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Console" sheetId="1" state="visible" r:id="rId1"/>
    <sheet xmlns:r="http://schemas.openxmlformats.org/officeDocument/2006/relationships" name="Unsubmitted Indexed" sheetId="2" state="visible" r:id="rId2"/>
    <sheet xmlns:r="http://schemas.openxmlformats.org/officeDocument/2006/relationships" name="Not Indexed" sheetId="3" state="visible" r:id="rId3"/>
    <sheet xmlns:r="http://schemas.openxmlformats.org/officeDocument/2006/relationships" name="Indexed" sheetId="4" state="visible" r:id="rId4"/>
    <sheet xmlns:r="http://schemas.openxmlformats.org/officeDocument/2006/relationships" name="isolated keywords" sheetId="5" state="visible" r:id="rId5"/>
    <sheet xmlns:r="http://schemas.openxmlformats.org/officeDocument/2006/relationships" name="raw analysis" sheetId="6" state="visible" r:id="rId6"/>
    <sheet xmlns:r="http://schemas.openxmlformats.org/officeDocument/2006/relationships" name="Final Analysi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699"/>
  <sheetViews>
    <sheetView workbookViewId="0">
      <selection activeCell="A1" sqref="A1"/>
    </sheetView>
  </sheetViews>
  <sheetFormatPr baseColWidth="8" defaultRowHeight="15"/>
  <sheetData>
    <row r="1">
      <c r="A1" s="1" t="inlineStr">
        <is>
          <t>query</t>
        </is>
      </c>
      <c r="B1" s="1" t="inlineStr">
        <is>
          <t>page</t>
        </is>
      </c>
      <c r="C1" s="1" t="inlineStr">
        <is>
          <t>clicks</t>
        </is>
      </c>
      <c r="D1" s="1" t="inlineStr">
        <is>
          <t>impressions</t>
        </is>
      </c>
      <c r="E1" s="1" t="inlineStr">
        <is>
          <t>ctr</t>
        </is>
      </c>
      <c r="F1" s="1" t="inlineStr">
        <is>
          <t>position</t>
        </is>
      </c>
    </row>
    <row r="2">
      <c r="A2" t="inlineStr">
        <is>
          <t>design monks</t>
        </is>
      </c>
      <c r="B2" t="inlineStr">
        <is>
          <t>https://www.designmonks.co/</t>
        </is>
      </c>
      <c r="C2" t="n">
        <v>1909</v>
      </c>
      <c r="D2" t="n">
        <v>2859</v>
      </c>
      <c r="E2" t="n">
        <v>0.6677159846100035</v>
      </c>
      <c r="F2" t="n">
        <v>1.039174536551242</v>
      </c>
    </row>
    <row r="3">
      <c r="A3" t="inlineStr">
        <is>
          <t>designmonks</t>
        </is>
      </c>
      <c r="B3" t="inlineStr">
        <is>
          <t>https://www.designmonks.co/</t>
        </is>
      </c>
      <c r="C3" t="n">
        <v>804</v>
      </c>
      <c r="D3" t="n">
        <v>1078</v>
      </c>
      <c r="E3" t="n">
        <v>0.7458256029684601</v>
      </c>
      <c r="F3" t="n">
        <v>1.029684601113173</v>
      </c>
    </row>
    <row r="4">
      <c r="A4" t="inlineStr">
        <is>
          <t>designmonk</t>
        </is>
      </c>
      <c r="B4" t="inlineStr">
        <is>
          <t>https://www.designmonks.co/</t>
        </is>
      </c>
      <c r="C4" t="n">
        <v>321</v>
      </c>
      <c r="D4" t="n">
        <v>438</v>
      </c>
      <c r="E4" t="n">
        <v>0.7328767123287672</v>
      </c>
      <c r="F4" t="n">
        <v>1.002283105022831</v>
      </c>
    </row>
    <row r="5">
      <c r="A5" t="inlineStr">
        <is>
          <t>design monk</t>
        </is>
      </c>
      <c r="B5" t="inlineStr">
        <is>
          <t>https://www.designmonks.co/</t>
        </is>
      </c>
      <c r="C5" t="n">
        <v>243</v>
      </c>
      <c r="D5" t="n">
        <v>375</v>
      </c>
      <c r="E5" t="n">
        <v>0.648</v>
      </c>
      <c r="F5" t="n">
        <v>1.04</v>
      </c>
    </row>
    <row r="6">
      <c r="A6" t="inlineStr">
        <is>
          <t>design monks</t>
        </is>
      </c>
      <c r="B6" t="inlineStr">
        <is>
          <t>https://www.designmonks.co/career</t>
        </is>
      </c>
      <c r="C6" t="n">
        <v>75</v>
      </c>
      <c r="D6" t="n">
        <v>2779</v>
      </c>
      <c r="E6" t="n">
        <v>0.02698812522490104</v>
      </c>
      <c r="F6" t="n">
        <v>1.310543360921195</v>
      </c>
    </row>
    <row r="7">
      <c r="A7" t="inlineStr">
        <is>
          <t>aura build</t>
        </is>
      </c>
      <c r="B7" t="inlineStr">
        <is>
          <t>https://www.designmonks.co/case-study/aura-build-ai-powered-ui-design</t>
        </is>
      </c>
      <c r="C7" t="n">
        <v>46</v>
      </c>
      <c r="D7" t="n">
        <v>7583</v>
      </c>
      <c r="E7" t="n">
        <v>0.006066200712119214</v>
      </c>
      <c r="F7" t="n">
        <v>4.695371225108795</v>
      </c>
    </row>
    <row r="8">
      <c r="A8" t="inlineStr">
        <is>
          <t>ui elements</t>
        </is>
      </c>
      <c r="B8" t="inlineStr">
        <is>
          <t>https://www.designmonks.co/blog/user-interface-elements</t>
        </is>
      </c>
      <c r="C8" t="n">
        <v>39</v>
      </c>
      <c r="D8" t="n">
        <v>1723</v>
      </c>
      <c r="E8" t="n">
        <v>0.02263493905977946</v>
      </c>
      <c r="F8" t="n">
        <v>7.138131166569936</v>
      </c>
    </row>
    <row r="9">
      <c r="A9" t="inlineStr">
        <is>
          <t>typography trends 2026</t>
        </is>
      </c>
      <c r="B9" t="inlineStr">
        <is>
          <t>https://www.designmonks.co/blog/typography-trends-2026</t>
        </is>
      </c>
      <c r="C9" t="n">
        <v>29</v>
      </c>
      <c r="D9" t="n">
        <v>1331</v>
      </c>
      <c r="E9" t="n">
        <v>0.02178812922614575</v>
      </c>
      <c r="F9" t="n">
        <v>5.570247933884297</v>
      </c>
    </row>
    <row r="10">
      <c r="A10" t="inlineStr">
        <is>
          <t>design monks</t>
        </is>
      </c>
      <c r="B10" t="inlineStr">
        <is>
          <t>https://www.designmonks.co/pricing</t>
        </is>
      </c>
      <c r="C10" t="n">
        <v>19</v>
      </c>
      <c r="D10" t="n">
        <v>2809</v>
      </c>
      <c r="E10" t="n">
        <v>0.006763972944108224</v>
      </c>
      <c r="F10" t="n">
        <v>1.071911712353151</v>
      </c>
    </row>
    <row r="11">
      <c r="A11" t="inlineStr">
        <is>
          <t>nested tabs</t>
        </is>
      </c>
      <c r="B11" t="inlineStr">
        <is>
          <t>https://www.designmonks.co/blog/nested-tab-ui</t>
        </is>
      </c>
      <c r="C11" t="n">
        <v>18</v>
      </c>
      <c r="D11" t="n">
        <v>149</v>
      </c>
      <c r="E11" t="n">
        <v>0.1208053691275168</v>
      </c>
      <c r="F11" t="n">
        <v>2.986577181208053</v>
      </c>
    </row>
    <row r="12">
      <c r="A12" t="inlineStr">
        <is>
          <t>smallest font</t>
        </is>
      </c>
      <c r="B12" t="inlineStr">
        <is>
          <t>https://www.designmonks.co/blog/what-is-the-smallest-font</t>
        </is>
      </c>
      <c r="C12" t="n">
        <v>18</v>
      </c>
      <c r="D12" t="n">
        <v>1063</v>
      </c>
      <c r="E12" t="n">
        <v>0.01693320790216369</v>
      </c>
      <c r="F12" t="n">
        <v>3.560677328316086</v>
      </c>
    </row>
    <row r="13">
      <c r="A13" t="inlineStr">
        <is>
          <t>yenex</t>
        </is>
      </c>
      <c r="B13" t="inlineStr">
        <is>
          <t>https://www.designmonks.co/projects/navigating-the-future-of-distributed-energy-systems</t>
        </is>
      </c>
      <c r="C13" t="n">
        <v>18</v>
      </c>
      <c r="D13" t="n">
        <v>632</v>
      </c>
      <c r="E13" t="n">
        <v>0.02848101265822785</v>
      </c>
      <c r="F13" t="n">
        <v>2.965189873417722</v>
      </c>
    </row>
    <row r="14">
      <c r="A14" t="inlineStr">
        <is>
          <t>design monks career</t>
        </is>
      </c>
      <c r="B14" t="inlineStr">
        <is>
          <t>https://www.designmonks.co/career</t>
        </is>
      </c>
      <c r="C14" t="n">
        <v>17</v>
      </c>
      <c r="D14" t="n">
        <v>20</v>
      </c>
      <c r="E14" t="n">
        <v>0.85</v>
      </c>
      <c r="F14" t="n">
        <v>1</v>
      </c>
    </row>
    <row r="15">
      <c r="A15" t="inlineStr">
        <is>
          <t>ui fonts</t>
        </is>
      </c>
      <c r="B15" t="inlineStr">
        <is>
          <t>https://www.designmonks.co/blog/best-fonts-for-ui-design</t>
        </is>
      </c>
      <c r="C15" t="n">
        <v>17</v>
      </c>
      <c r="D15" t="n">
        <v>224</v>
      </c>
      <c r="E15" t="n">
        <v>0.07589285714285714</v>
      </c>
      <c r="F15" t="n">
        <v>8.5</v>
      </c>
    </row>
    <row r="16">
      <c r="A16" t="inlineStr">
        <is>
          <t>designmonks</t>
        </is>
      </c>
      <c r="B16" t="inlineStr">
        <is>
          <t>https://www.designmonks.co/career</t>
        </is>
      </c>
      <c r="C16" t="n">
        <v>15</v>
      </c>
      <c r="D16" t="n">
        <v>996</v>
      </c>
      <c r="E16" t="n">
        <v>0.01506024096385542</v>
      </c>
      <c r="F16" t="n">
        <v>1.233935742971888</v>
      </c>
    </row>
    <row r="17">
      <c r="A17" t="inlineStr">
        <is>
          <t>dev monks</t>
        </is>
      </c>
      <c r="B17" t="inlineStr">
        <is>
          <t>https://www.designmonks.co/</t>
        </is>
      </c>
      <c r="C17" t="n">
        <v>15</v>
      </c>
      <c r="D17" t="n">
        <v>237</v>
      </c>
      <c r="E17" t="n">
        <v>0.06329113924050633</v>
      </c>
      <c r="F17" t="n">
        <v>3.232067510548523</v>
      </c>
    </row>
    <row r="18">
      <c r="A18" t="inlineStr">
        <is>
          <t>premium framer templates</t>
        </is>
      </c>
      <c r="B18" t="inlineStr">
        <is>
          <t>https://www.designmonks.co/product-categories/framer-templates</t>
        </is>
      </c>
      <c r="C18" t="n">
        <v>15</v>
      </c>
      <c r="D18" t="n">
        <v>86</v>
      </c>
      <c r="E18" t="n">
        <v>0.1744186046511628</v>
      </c>
      <c r="F18" t="n">
        <v>5.302325581395348</v>
      </c>
    </row>
    <row r="19">
      <c r="A19" t="inlineStr">
        <is>
          <t>spotify mix font</t>
        </is>
      </c>
      <c r="B19" t="inlineStr">
        <is>
          <t>https://www.designmonks.co/blog/old-vs-new-spotify-font-why-did-spotify-change-the-font</t>
        </is>
      </c>
      <c r="C19" t="n">
        <v>15</v>
      </c>
      <c r="D19" t="n">
        <v>1088</v>
      </c>
      <c r="E19" t="n">
        <v>0.01378676470588235</v>
      </c>
      <c r="F19" t="n">
        <v>7.65625</v>
      </c>
    </row>
    <row r="20">
      <c r="A20" t="inlineStr">
        <is>
          <t>spotify font</t>
        </is>
      </c>
      <c r="B20" t="inlineStr">
        <is>
          <t>https://www.designmonks.co/blog/old-vs-new-spotify-font-why-did-spotify-change-the-font</t>
        </is>
      </c>
      <c r="C20" t="n">
        <v>14</v>
      </c>
      <c r="D20" t="n">
        <v>4362</v>
      </c>
      <c r="E20" t="n">
        <v>0.003209536909674461</v>
      </c>
      <c r="F20" t="n">
        <v>8.26249426868409</v>
      </c>
    </row>
    <row r="21">
      <c r="A21" t="inlineStr">
        <is>
          <t>ui elements names</t>
        </is>
      </c>
      <c r="B21" t="inlineStr">
        <is>
          <t>https://www.designmonks.co/blog/user-interface-elements</t>
        </is>
      </c>
      <c r="C21" t="n">
        <v>14</v>
      </c>
      <c r="D21" t="n">
        <v>265</v>
      </c>
      <c r="E21" t="n">
        <v>0.05283018867924529</v>
      </c>
      <c r="F21" t="n">
        <v>4.656603773584905</v>
      </c>
    </row>
    <row r="22">
      <c r="A22" t="inlineStr">
        <is>
          <t>design monks llc</t>
        </is>
      </c>
      <c r="B22" t="inlineStr">
        <is>
          <t>https://www.designmonks.co/</t>
        </is>
      </c>
      <c r="C22" t="n">
        <v>13</v>
      </c>
      <c r="D22" t="n">
        <v>20</v>
      </c>
      <c r="E22" t="n">
        <v>0.65</v>
      </c>
      <c r="F22" t="n">
        <v>1</v>
      </c>
    </row>
    <row r="23">
      <c r="A23" t="inlineStr">
        <is>
          <t>devmonks</t>
        </is>
      </c>
      <c r="B23" t="inlineStr">
        <is>
          <t>https://www.designmonks.co/</t>
        </is>
      </c>
      <c r="C23" t="n">
        <v>12</v>
      </c>
      <c r="D23" t="n">
        <v>324</v>
      </c>
      <c r="E23" t="n">
        <v>0.03703703703703703</v>
      </c>
      <c r="F23" t="n">
        <v>4.762345679012346</v>
      </c>
    </row>
    <row r="24">
      <c r="A24" t="inlineStr">
        <is>
          <t>mobile button size</t>
        </is>
      </c>
      <c r="B24" t="inlineStr">
        <is>
          <t>https://www.designmonks.co/blog/perfect-mobile-button-size</t>
        </is>
      </c>
      <c r="C24" t="n">
        <v>12</v>
      </c>
      <c r="D24" t="n">
        <v>90</v>
      </c>
      <c r="E24" t="n">
        <v>0.1333333333333333</v>
      </c>
      <c r="F24" t="n">
        <v>2.788888888888889</v>
      </c>
    </row>
    <row r="25">
      <c r="A25" t="inlineStr">
        <is>
          <t>2026 typography trends</t>
        </is>
      </c>
      <c r="B25" t="inlineStr">
        <is>
          <t>https://www.designmonks.co/blog/typography-trends-2026</t>
        </is>
      </c>
      <c r="C25" t="n">
        <v>11</v>
      </c>
      <c r="D25" t="n">
        <v>99</v>
      </c>
      <c r="E25" t="n">
        <v>0.1111111111111111</v>
      </c>
      <c r="F25" t="n">
        <v>6.262626262626263</v>
      </c>
    </row>
    <row r="26">
      <c r="A26" t="inlineStr">
        <is>
          <t>monks design</t>
        </is>
      </c>
      <c r="B26" t="inlineStr">
        <is>
          <t>https://www.designmonks.co/</t>
        </is>
      </c>
      <c r="C26" t="n">
        <v>10</v>
      </c>
      <c r="D26" t="n">
        <v>72</v>
      </c>
      <c r="E26" t="n">
        <v>0.1388888888888889</v>
      </c>
      <c r="F26" t="n">
        <v>2.902777777777778</v>
      </c>
    </row>
    <row r="27">
      <c r="A27" t="inlineStr">
        <is>
          <t>ui names</t>
        </is>
      </c>
      <c r="B27" t="inlineStr">
        <is>
          <t>https://www.designmonks.co/blog/user-interface-elements</t>
        </is>
      </c>
      <c r="C27" t="n">
        <v>10</v>
      </c>
      <c r="D27" t="n">
        <v>152</v>
      </c>
      <c r="E27" t="n">
        <v>0.06578947368421052</v>
      </c>
      <c r="F27" t="n">
        <v>4.111842105263158</v>
      </c>
    </row>
    <row r="28">
      <c r="A28" t="inlineStr">
        <is>
          <t>button ui</t>
        </is>
      </c>
      <c r="B28" t="inlineStr">
        <is>
          <t>https://www.designmonks.co/blog/button-ui</t>
        </is>
      </c>
      <c r="C28" t="n">
        <v>9</v>
      </c>
      <c r="D28" t="n">
        <v>388</v>
      </c>
      <c r="E28" t="n">
        <v>0.02319587628865979</v>
      </c>
      <c r="F28" t="n">
        <v>8.670103092783506</v>
      </c>
    </row>
    <row r="29">
      <c r="A29" t="inlineStr">
        <is>
          <t>chevron ui</t>
        </is>
      </c>
      <c r="B29" t="inlineStr">
        <is>
          <t>https://www.designmonks.co/blog/caret-vs-chevron</t>
        </is>
      </c>
      <c r="C29" t="n">
        <v>9</v>
      </c>
      <c r="D29" t="n">
        <v>418</v>
      </c>
      <c r="E29" t="n">
        <v>0.0215311004784689</v>
      </c>
      <c r="F29" t="n">
        <v>7.251196172248804</v>
      </c>
    </row>
    <row r="30">
      <c r="A30" t="inlineStr">
        <is>
          <t>cybersecurity website design</t>
        </is>
      </c>
      <c r="B30" t="inlineStr">
        <is>
          <t>https://www.designmonks.co/blog/cybersecurity-company-website-examples</t>
        </is>
      </c>
      <c r="C30" t="n">
        <v>9</v>
      </c>
      <c r="D30" t="n">
        <v>189</v>
      </c>
      <c r="E30" t="n">
        <v>0.04761904761904762</v>
      </c>
      <c r="F30" t="n">
        <v>3.375661375661376</v>
      </c>
    </row>
    <row r="31">
      <c r="A31" t="inlineStr">
        <is>
          <t>design monks</t>
        </is>
      </c>
      <c r="B31" t="inlineStr">
        <is>
          <t>http://designmonks.co/</t>
        </is>
      </c>
      <c r="C31" t="n">
        <v>9</v>
      </c>
      <c r="D31" t="n">
        <v>2785</v>
      </c>
      <c r="E31" t="n">
        <v>0.003231597845601436</v>
      </c>
      <c r="F31" t="n">
        <v>8.425134649910234</v>
      </c>
    </row>
    <row r="32">
      <c r="A32" t="inlineStr">
        <is>
          <t>ui font</t>
        </is>
      </c>
      <c r="B32" t="inlineStr">
        <is>
          <t>https://www.designmonks.co/blog/best-fonts-for-ui-design</t>
        </is>
      </c>
      <c r="C32" t="n">
        <v>9</v>
      </c>
      <c r="D32" t="n">
        <v>86</v>
      </c>
      <c r="E32" t="n">
        <v>0.1046511627906977</v>
      </c>
      <c r="F32" t="n">
        <v>6.569767441860465</v>
      </c>
    </row>
    <row r="33">
      <c r="A33" t="inlineStr">
        <is>
          <t>user interface elements</t>
        </is>
      </c>
      <c r="B33" t="inlineStr">
        <is>
          <t>https://www.designmonks.co/blog/user-interface-elements</t>
        </is>
      </c>
      <c r="C33" t="n">
        <v>9</v>
      </c>
      <c r="D33" t="n">
        <v>340</v>
      </c>
      <c r="E33" t="n">
        <v>0.02647058823529412</v>
      </c>
      <c r="F33" t="n">
        <v>5.364705882352941</v>
      </c>
    </row>
    <row r="34">
      <c r="A34" t="inlineStr">
        <is>
          <t>monk design</t>
        </is>
      </c>
      <c r="B34" t="inlineStr">
        <is>
          <t>https://www.designmonks.co/</t>
        </is>
      </c>
      <c r="C34" t="n">
        <v>8</v>
      </c>
      <c r="D34" t="n">
        <v>104</v>
      </c>
      <c r="E34" t="n">
        <v>0.07692307692307693</v>
      </c>
      <c r="F34" t="n">
        <v>5.846153846153846</v>
      </c>
    </row>
    <row r="35">
      <c r="A35" t="inlineStr">
        <is>
          <t>nested tabs ui</t>
        </is>
      </c>
      <c r="B35" t="inlineStr">
        <is>
          <t>https://www.designmonks.co/blog/nested-tab-ui</t>
        </is>
      </c>
      <c r="C35" t="n">
        <v>8</v>
      </c>
      <c r="D35" t="n">
        <v>67</v>
      </c>
      <c r="E35" t="n">
        <v>0.1194029850746269</v>
      </c>
      <c r="F35" t="n">
        <v>2.552238805970149</v>
      </c>
    </row>
    <row r="36">
      <c r="A36" t="inlineStr">
        <is>
          <t>aura.built</t>
        </is>
      </c>
      <c r="B36" t="inlineStr">
        <is>
          <t>https://www.designmonks.co/case-study/aura-build-ai-powered-ui-design</t>
        </is>
      </c>
      <c r="C36" t="n">
        <v>7</v>
      </c>
      <c r="D36" t="n">
        <v>1170</v>
      </c>
      <c r="E36" t="n">
        <v>0.005982905982905983</v>
      </c>
      <c r="F36" t="n">
        <v>4.25042735042735</v>
      </c>
    </row>
    <row r="37">
      <c r="A37" t="inlineStr">
        <is>
          <t>best travel website design</t>
        </is>
      </c>
      <c r="B37" t="inlineStr">
        <is>
          <t>https://www.designmonks.co/blog/travel-website-design-examples</t>
        </is>
      </c>
      <c r="C37" t="n">
        <v>7</v>
      </c>
      <c r="D37" t="n">
        <v>307</v>
      </c>
      <c r="E37" t="n">
        <v>0.02280130293159609</v>
      </c>
      <c r="F37" t="n">
        <v>8.54071661237785</v>
      </c>
    </row>
    <row r="38">
      <c r="A38" t="inlineStr">
        <is>
          <t>design agent</t>
        </is>
      </c>
      <c r="B38" t="inlineStr">
        <is>
          <t>https://www.designmonks.co/blog/best-ai-agents-for-designing</t>
        </is>
      </c>
      <c r="C38" t="n">
        <v>7</v>
      </c>
      <c r="D38" t="n">
        <v>123</v>
      </c>
      <c r="E38" t="n">
        <v>0.05691056910569105</v>
      </c>
      <c r="F38" t="n">
        <v>10.19512195121951</v>
      </c>
    </row>
    <row r="39">
      <c r="A39" t="inlineStr">
        <is>
          <t>design monks</t>
        </is>
      </c>
      <c r="B39" t="inlineStr">
        <is>
          <t>https://www.designmonks.co/about</t>
        </is>
      </c>
      <c r="C39" t="n">
        <v>7</v>
      </c>
      <c r="D39" t="n">
        <v>2511</v>
      </c>
      <c r="E39" t="n">
        <v>0.002787733970529669</v>
      </c>
      <c r="F39" t="n">
        <v>1.076065312624452</v>
      </c>
    </row>
    <row r="40">
      <c r="A40" t="inlineStr">
        <is>
          <t>design monks</t>
        </is>
      </c>
      <c r="B40" t="inlineStr">
        <is>
          <t>https://www.designmonks.co/blog</t>
        </is>
      </c>
      <c r="C40" t="n">
        <v>7</v>
      </c>
      <c r="D40" t="n">
        <v>2699</v>
      </c>
      <c r="E40" t="n">
        <v>0.002593553167839941</v>
      </c>
      <c r="F40" t="n">
        <v>1.099666543164135</v>
      </c>
    </row>
    <row r="41">
      <c r="A41" t="inlineStr">
        <is>
          <t>designmonks</t>
        </is>
      </c>
      <c r="B41" t="inlineStr">
        <is>
          <t>https://www.designmonks.co/pricing</t>
        </is>
      </c>
      <c r="C41" t="n">
        <v>7</v>
      </c>
      <c r="D41" t="n">
        <v>1021</v>
      </c>
      <c r="E41" t="n">
        <v>0.006856023506366308</v>
      </c>
      <c r="F41" t="n">
        <v>1.047992164544564</v>
      </c>
    </row>
    <row r="42">
      <c r="A42" t="inlineStr">
        <is>
          <t>nested tabs ui design</t>
        </is>
      </c>
      <c r="B42" t="inlineStr">
        <is>
          <t>https://www.designmonks.co/blog/nested-tab-ui</t>
        </is>
      </c>
      <c r="C42" t="n">
        <v>7</v>
      </c>
      <c r="D42" t="n">
        <v>37</v>
      </c>
      <c r="E42" t="n">
        <v>0.1891891891891892</v>
      </c>
      <c r="F42" t="n">
        <v>2.081081081081081</v>
      </c>
    </row>
    <row r="43">
      <c r="A43" t="inlineStr">
        <is>
          <t>new fonts 2026</t>
        </is>
      </c>
      <c r="B43" t="inlineStr">
        <is>
          <t>https://www.designmonks.co/blog/typography-trends-2026</t>
        </is>
      </c>
      <c r="C43" t="n">
        <v>7</v>
      </c>
      <c r="D43" t="n">
        <v>99</v>
      </c>
      <c r="E43" t="n">
        <v>0.0707070707070707</v>
      </c>
      <c r="F43" t="n">
        <v>8.353535353535353</v>
      </c>
    </row>
    <row r="44">
      <c r="A44" t="inlineStr">
        <is>
          <t>smallest font style</t>
        </is>
      </c>
      <c r="B44" t="inlineStr">
        <is>
          <t>https://www.designmonks.co/blog/what-is-the-smallest-font</t>
        </is>
      </c>
      <c r="C44" t="n">
        <v>7</v>
      </c>
      <c r="D44" t="n">
        <v>443</v>
      </c>
      <c r="E44" t="n">
        <v>0.01580135440180587</v>
      </c>
      <c r="F44" t="n">
        <v>2.320541760722348</v>
      </c>
    </row>
    <row r="45">
      <c r="A45" t="inlineStr">
        <is>
          <t>ui design elements</t>
        </is>
      </c>
      <c r="B45" t="inlineStr">
        <is>
          <t>https://www.designmonks.co/blog/user-interface-elements</t>
        </is>
      </c>
      <c r="C45" t="n">
        <v>7</v>
      </c>
      <c r="D45" t="n">
        <v>101</v>
      </c>
      <c r="E45" t="n">
        <v>0.06930693069306931</v>
      </c>
      <c r="F45" t="n">
        <v>5.544554455445544</v>
      </c>
    </row>
    <row r="46">
      <c r="A46" t="inlineStr">
        <is>
          <t>ui elements examples</t>
        </is>
      </c>
      <c r="B46" t="inlineStr">
        <is>
          <t>https://www.designmonks.co/blog/user-interface-elements</t>
        </is>
      </c>
      <c r="C46" t="n">
        <v>7</v>
      </c>
      <c r="D46" t="n">
        <v>130</v>
      </c>
      <c r="E46" t="n">
        <v>0.05384615384615385</v>
      </c>
      <c r="F46" t="n">
        <v>2.769230769230769</v>
      </c>
    </row>
    <row r="47">
      <c r="A47" t="inlineStr">
        <is>
          <t>button design</t>
        </is>
      </c>
      <c r="B47" t="inlineStr">
        <is>
          <t>https://www.designmonks.co/blog/button-ui</t>
        </is>
      </c>
      <c r="C47" t="n">
        <v>6</v>
      </c>
      <c r="D47" t="n">
        <v>167</v>
      </c>
      <c r="E47" t="n">
        <v>0.03592814371257485</v>
      </c>
      <c r="F47" t="n">
        <v>9.119760479041917</v>
      </c>
    </row>
    <row r="48">
      <c r="A48" t="inlineStr">
        <is>
          <t>chevron vs caret</t>
        </is>
      </c>
      <c r="B48" t="inlineStr">
        <is>
          <t>https://www.designmonks.co/blog/caret-vs-chevron</t>
        </is>
      </c>
      <c r="C48" t="n">
        <v>6</v>
      </c>
      <c r="D48" t="n">
        <v>86</v>
      </c>
      <c r="E48" t="n">
        <v>0.06976744186046512</v>
      </c>
      <c r="F48" t="n">
        <v>1.348837209302326</v>
      </c>
    </row>
    <row r="49">
      <c r="A49" t="inlineStr">
        <is>
          <t>concept testing vs usability testing</t>
        </is>
      </c>
      <c r="B49" t="inlineStr">
        <is>
          <t>https://www.designmonks.co/blog/concept-testing-vs-usability-testing</t>
        </is>
      </c>
      <c r="C49" t="n">
        <v>6</v>
      </c>
      <c r="D49" t="n">
        <v>174</v>
      </c>
      <c r="E49" t="n">
        <v>0.03448275862068965</v>
      </c>
      <c r="F49" t="n">
        <v>1.442528735632184</v>
      </c>
    </row>
    <row r="50">
      <c r="A50" t="inlineStr">
        <is>
          <t>smallest font in word</t>
        </is>
      </c>
      <c r="B50" t="inlineStr">
        <is>
          <t>https://www.designmonks.co/blog/what-is-the-smallest-font</t>
        </is>
      </c>
      <c r="C50" t="n">
        <v>6</v>
      </c>
      <c r="D50" t="n">
        <v>199</v>
      </c>
      <c r="E50" t="n">
        <v>0.03015075376884422</v>
      </c>
      <c r="F50" t="n">
        <v>1.381909547738693</v>
      </c>
    </row>
    <row r="51">
      <c r="A51" t="inlineStr">
        <is>
          <t>what is the smallest font</t>
        </is>
      </c>
      <c r="B51" t="inlineStr">
        <is>
          <t>https://www.designmonks.co/blog/what-is-the-smallest-font</t>
        </is>
      </c>
      <c r="C51" t="n">
        <v>6</v>
      </c>
      <c r="D51" t="n">
        <v>750</v>
      </c>
      <c r="E51" t="n">
        <v>0.008</v>
      </c>
      <c r="F51" t="n">
        <v>1.494666666666667</v>
      </c>
    </row>
    <row r="52">
      <c r="A52" t="inlineStr">
        <is>
          <t>ai agents for designers</t>
        </is>
      </c>
      <c r="B52" t="inlineStr">
        <is>
          <t>https://www.designmonks.co/blog/best-ai-agents-for-designing</t>
        </is>
      </c>
      <c r="C52" t="n">
        <v>5</v>
      </c>
      <c r="D52" t="n">
        <v>109</v>
      </c>
      <c r="E52" t="n">
        <v>0.04587155963302753</v>
      </c>
      <c r="F52" t="n">
        <v>1.954128440366973</v>
      </c>
    </row>
    <row r="53">
      <c r="A53" t="inlineStr">
        <is>
          <t>best ui buttons</t>
        </is>
      </c>
      <c r="B53" t="inlineStr">
        <is>
          <t>https://www.designmonks.co/blog/button-ui</t>
        </is>
      </c>
      <c r="C53" t="n">
        <v>5</v>
      </c>
      <c r="D53" t="n">
        <v>23</v>
      </c>
      <c r="E53" t="n">
        <v>0.2173913043478261</v>
      </c>
      <c r="F53" t="n">
        <v>3.695652173913043</v>
      </c>
    </row>
    <row r="54">
      <c r="A54" t="inlineStr">
        <is>
          <t>caret vs chevron</t>
        </is>
      </c>
      <c r="B54" t="inlineStr">
        <is>
          <t>https://www.designmonks.co/blog/caret-vs-chevron</t>
        </is>
      </c>
      <c r="C54" t="n">
        <v>5</v>
      </c>
      <c r="D54" t="n">
        <v>137</v>
      </c>
      <c r="E54" t="n">
        <v>0.0364963503649635</v>
      </c>
      <c r="F54" t="n">
        <v>1.554744525547445</v>
      </c>
    </row>
    <row r="55">
      <c r="A55" t="inlineStr">
        <is>
          <t>designmonk</t>
        </is>
      </c>
      <c r="B55" t="inlineStr">
        <is>
          <t>https://www.designmonks.co/career</t>
        </is>
      </c>
      <c r="C55" t="n">
        <v>5</v>
      </c>
      <c r="D55" t="n">
        <v>386</v>
      </c>
      <c r="E55" t="n">
        <v>0.01295336787564767</v>
      </c>
      <c r="F55" t="n">
        <v>2.282383419689119</v>
      </c>
    </row>
    <row r="56">
      <c r="A56" t="inlineStr">
        <is>
          <t>font style 2026</t>
        </is>
      </c>
      <c r="B56" t="inlineStr">
        <is>
          <t>https://www.designmonks.co/blog/typography-trends-2026</t>
        </is>
      </c>
      <c r="C56" t="n">
        <v>5</v>
      </c>
      <c r="D56" t="n">
        <v>118</v>
      </c>
      <c r="E56" t="n">
        <v>0.0423728813559322</v>
      </c>
      <c r="F56" t="n">
        <v>6.991525423728813</v>
      </c>
    </row>
    <row r="57">
      <c r="A57" t="inlineStr">
        <is>
          <t>fonts ui</t>
        </is>
      </c>
      <c r="B57" t="inlineStr">
        <is>
          <t>https://www.designmonks.co/blog/best-fonts-for-ui-design</t>
        </is>
      </c>
      <c r="C57" t="n">
        <v>5</v>
      </c>
      <c r="D57" t="n">
        <v>17</v>
      </c>
      <c r="E57" t="n">
        <v>0.2941176470588235</v>
      </c>
      <c r="F57" t="n">
        <v>4.529411764705882</v>
      </c>
    </row>
    <row r="58">
      <c r="A58" t="inlineStr">
        <is>
          <t>nested tabs ux</t>
        </is>
      </c>
      <c r="B58" t="inlineStr">
        <is>
          <t>https://www.designmonks.co/blog/nested-tab-ui</t>
        </is>
      </c>
      <c r="C58" t="n">
        <v>5</v>
      </c>
      <c r="D58" t="n">
        <v>20</v>
      </c>
      <c r="E58" t="n">
        <v>0.25</v>
      </c>
      <c r="F58" t="n">
        <v>1.85</v>
      </c>
    </row>
    <row r="59">
      <c r="A59" t="inlineStr">
        <is>
          <t>small font size</t>
        </is>
      </c>
      <c r="B59" t="inlineStr">
        <is>
          <t>https://www.designmonks.co/blog/what-is-the-smallest-font</t>
        </is>
      </c>
      <c r="C59" t="n">
        <v>5</v>
      </c>
      <c r="D59" t="n">
        <v>217</v>
      </c>
      <c r="E59" t="n">
        <v>0.02304147465437788</v>
      </c>
      <c r="F59" t="n">
        <v>6.654377880184332</v>
      </c>
    </row>
    <row r="60">
      <c r="A60" t="inlineStr">
        <is>
          <t>small fonts</t>
        </is>
      </c>
      <c r="B60" t="inlineStr">
        <is>
          <t>https://www.designmonks.co/blog/what-is-the-smallest-font</t>
        </is>
      </c>
      <c r="C60" t="n">
        <v>5</v>
      </c>
      <c r="D60" t="n">
        <v>245</v>
      </c>
      <c r="E60" t="n">
        <v>0.02040816326530612</v>
      </c>
      <c r="F60" t="n">
        <v>7.2</v>
      </c>
    </row>
    <row r="61">
      <c r="A61" t="inlineStr">
        <is>
          <t>typography 2026</t>
        </is>
      </c>
      <c r="B61" t="inlineStr">
        <is>
          <t>https://www.designmonks.co/blog/typography-trends-2026</t>
        </is>
      </c>
      <c r="C61" t="n">
        <v>5</v>
      </c>
      <c r="D61" t="n">
        <v>55</v>
      </c>
      <c r="E61" t="n">
        <v>0.09090909090909091</v>
      </c>
      <c r="F61" t="n">
        <v>6.072727272727272</v>
      </c>
    </row>
    <row r="62">
      <c r="A62" t="inlineStr">
        <is>
          <t>ui button styles</t>
        </is>
      </c>
      <c r="B62" t="inlineStr">
        <is>
          <t>https://www.designmonks.co/blog/button-ui</t>
        </is>
      </c>
      <c r="C62" t="n">
        <v>5</v>
      </c>
      <c r="D62" t="n">
        <v>31</v>
      </c>
      <c r="E62" t="n">
        <v>0.1612903225806452</v>
      </c>
      <c r="F62" t="n">
        <v>5.258064516129032</v>
      </c>
    </row>
    <row r="63">
      <c r="A63" t="inlineStr">
        <is>
          <t>ui elements list</t>
        </is>
      </c>
      <c r="B63" t="inlineStr">
        <is>
          <t>https://www.designmonks.co/blog/user-interface-elements</t>
        </is>
      </c>
      <c r="C63" t="n">
        <v>5</v>
      </c>
      <c r="D63" t="n">
        <v>40</v>
      </c>
      <c r="E63" t="n">
        <v>0.125</v>
      </c>
      <c r="F63" t="n">
        <v>4.425</v>
      </c>
    </row>
    <row r="64">
      <c r="A64" t="inlineStr">
        <is>
          <t>ui performance testing tools</t>
        </is>
      </c>
      <c r="B64" t="inlineStr">
        <is>
          <t>https://www.designmonks.co/blog/ui-performance-testing-best-tools</t>
        </is>
      </c>
      <c r="C64" t="n">
        <v>5</v>
      </c>
      <c r="D64" t="n">
        <v>138</v>
      </c>
      <c r="E64" t="n">
        <v>0.03623188405797102</v>
      </c>
      <c r="F64" t="n">
        <v>4.666666666666666</v>
      </c>
    </row>
    <row r="65">
      <c r="A65" t="inlineStr">
        <is>
          <t>what is the smallest 12 point font</t>
        </is>
      </c>
      <c r="B65" t="inlineStr">
        <is>
          <t>https://www.designmonks.co/blog/what-is-the-smallest-font</t>
        </is>
      </c>
      <c r="C65" t="n">
        <v>5</v>
      </c>
      <c r="D65" t="n">
        <v>40</v>
      </c>
      <c r="E65" t="n">
        <v>0.125</v>
      </c>
      <c r="F65" t="n">
        <v>1.125</v>
      </c>
    </row>
    <row r="66">
      <c r="A66" t="inlineStr">
        <is>
          <t>ai design agent</t>
        </is>
      </c>
      <c r="B66" t="inlineStr">
        <is>
          <t>https://www.designmonks.co/blog/best-ai-agents-for-designing</t>
        </is>
      </c>
      <c r="C66" t="n">
        <v>4</v>
      </c>
      <c r="D66" t="n">
        <v>84</v>
      </c>
      <c r="E66" t="n">
        <v>0.04761904761904762</v>
      </c>
      <c r="F66" t="n">
        <v>8.547619047619047</v>
      </c>
    </row>
    <row r="67">
      <c r="A67" t="inlineStr">
        <is>
          <t>aura build ai</t>
        </is>
      </c>
      <c r="B67" t="inlineStr">
        <is>
          <t>https://www.designmonks.co/case-study/aura-build-ai-powered-ui-design</t>
        </is>
      </c>
      <c r="C67" t="n">
        <v>4</v>
      </c>
      <c r="D67" t="n">
        <v>710</v>
      </c>
      <c r="E67" t="n">
        <v>0.005633802816901409</v>
      </c>
      <c r="F67" t="n">
        <v>4.69718309859155</v>
      </c>
    </row>
    <row r="68">
      <c r="A68" t="inlineStr">
        <is>
          <t>aura.build ai</t>
        </is>
      </c>
      <c r="B68" t="inlineStr">
        <is>
          <t>https://www.designmonks.co/case-study/aura-build-ai-powered-ui-design</t>
        </is>
      </c>
      <c r="C68" t="n">
        <v>4</v>
      </c>
      <c r="D68" t="n">
        <v>747</v>
      </c>
      <c r="E68" t="n">
        <v>0.00535475234270415</v>
      </c>
      <c r="F68" t="n">
        <v>4.413654618473895</v>
      </c>
    </row>
    <row r="69">
      <c r="A69" t="inlineStr">
        <is>
          <t>bearister ai</t>
        </is>
      </c>
      <c r="B69" t="inlineStr">
        <is>
          <t>https://www.designmonks.co/projects/bearister-ai-tool-for-future-lawyers</t>
        </is>
      </c>
      <c r="C69" t="n">
        <v>4</v>
      </c>
      <c r="D69" t="n">
        <v>55</v>
      </c>
      <c r="E69" t="n">
        <v>0.07272727272727272</v>
      </c>
      <c r="F69" t="n">
        <v>3.581818181818182</v>
      </c>
    </row>
    <row r="70">
      <c r="A70" t="inlineStr">
        <is>
          <t>button ui design</t>
        </is>
      </c>
      <c r="B70" t="inlineStr">
        <is>
          <t>https://www.designmonks.co/blog/button-ui</t>
        </is>
      </c>
      <c r="C70" t="n">
        <v>4</v>
      </c>
      <c r="D70" t="n">
        <v>224</v>
      </c>
      <c r="E70" t="n">
        <v>0.01785714285714286</v>
      </c>
      <c r="F70" t="n">
        <v>8.008928571428571</v>
      </c>
    </row>
    <row r="71">
      <c r="A71" t="inlineStr">
        <is>
          <t>design mon</t>
        </is>
      </c>
      <c r="B71" t="inlineStr">
        <is>
          <t>https://www.designmonks.co/</t>
        </is>
      </c>
      <c r="C71" t="n">
        <v>4</v>
      </c>
      <c r="D71" t="n">
        <v>7</v>
      </c>
      <c r="E71" t="n">
        <v>0.5714285714285714</v>
      </c>
      <c r="F71" t="n">
        <v>3.142857142857143</v>
      </c>
    </row>
    <row r="72">
      <c r="A72" t="inlineStr">
        <is>
          <t>design monk</t>
        </is>
      </c>
      <c r="B72" t="inlineStr">
        <is>
          <t>https://www.designmonks.co/career</t>
        </is>
      </c>
      <c r="C72" t="n">
        <v>4</v>
      </c>
      <c r="D72" t="n">
        <v>356</v>
      </c>
      <c r="E72" t="n">
        <v>0.01123595505617977</v>
      </c>
      <c r="F72" t="n">
        <v>1.25</v>
      </c>
    </row>
    <row r="73">
      <c r="A73" t="inlineStr">
        <is>
          <t>design monks</t>
        </is>
      </c>
      <c r="B73" t="inlineStr">
        <is>
          <t>https://www.designmonks.co/contact</t>
        </is>
      </c>
      <c r="C73" t="n">
        <v>4</v>
      </c>
      <c r="D73" t="n">
        <v>1531</v>
      </c>
      <c r="E73" t="n">
        <v>0.002612671456564337</v>
      </c>
      <c r="F73" t="n">
        <v>1.056825604180274</v>
      </c>
    </row>
    <row r="74">
      <c r="A74" t="inlineStr">
        <is>
          <t>designmonks</t>
        </is>
      </c>
      <c r="B74" t="inlineStr">
        <is>
          <t>https://www.designmonks.co/about</t>
        </is>
      </c>
      <c r="C74" t="n">
        <v>4</v>
      </c>
      <c r="D74" t="n">
        <v>842</v>
      </c>
      <c r="E74" t="n">
        <v>0.004750593824228029</v>
      </c>
      <c r="F74" t="n">
        <v>1.017814726840855</v>
      </c>
    </row>
    <row r="75">
      <c r="A75" t="inlineStr">
        <is>
          <t>font trends 2026</t>
        </is>
      </c>
      <c r="B75" t="inlineStr">
        <is>
          <t>https://www.designmonks.co/blog/typography-trends-2026</t>
        </is>
      </c>
      <c r="C75" t="n">
        <v>4</v>
      </c>
      <c r="D75" t="n">
        <v>190</v>
      </c>
      <c r="E75" t="n">
        <v>0.02105263157894737</v>
      </c>
      <c r="F75" t="n">
        <v>6.505263157894737</v>
      </c>
    </row>
    <row r="76">
      <c r="A76" t="inlineStr">
        <is>
          <t>graphic design ai agent</t>
        </is>
      </c>
      <c r="B76" t="inlineStr">
        <is>
          <t>https://www.designmonks.co/blog/best-ai-agents-for-designing</t>
        </is>
      </c>
      <c r="C76" t="n">
        <v>4</v>
      </c>
      <c r="D76" t="n">
        <v>80</v>
      </c>
      <c r="E76" t="n">
        <v>0.05</v>
      </c>
      <c r="F76" t="n">
        <v>4.9375</v>
      </c>
    </row>
    <row r="77">
      <c r="A77" t="inlineStr">
        <is>
          <t>pitch deck design agency</t>
        </is>
      </c>
      <c r="B77" t="inlineStr">
        <is>
          <t>https://www.designmonks.co/blog/pitch-deck-design-agencies</t>
        </is>
      </c>
      <c r="C77" t="n">
        <v>4</v>
      </c>
      <c r="D77" t="n">
        <v>427</v>
      </c>
      <c r="E77" t="n">
        <v>0.00936768149882904</v>
      </c>
      <c r="F77" t="n">
        <v>17.85245901639344</v>
      </c>
    </row>
    <row r="78">
      <c r="A78" t="inlineStr">
        <is>
          <t>travel website design</t>
        </is>
      </c>
      <c r="B78" t="inlineStr">
        <is>
          <t>https://www.designmonks.co/blog/travel-website-design-examples</t>
        </is>
      </c>
      <c r="C78" t="n">
        <v>4</v>
      </c>
      <c r="D78" t="n">
        <v>787</v>
      </c>
      <c r="E78" t="n">
        <v>0.005082592121982211</v>
      </c>
      <c r="F78" t="n">
        <v>10.83481575603558</v>
      </c>
    </row>
    <row r="79">
      <c r="A79" t="inlineStr">
        <is>
          <t>typography 2026 trends</t>
        </is>
      </c>
      <c r="B79" t="inlineStr">
        <is>
          <t>https://www.designmonks.co/blog/typography-trends-2026</t>
        </is>
      </c>
      <c r="C79" t="n">
        <v>4</v>
      </c>
      <c r="D79" t="n">
        <v>25</v>
      </c>
      <c r="E79" t="n">
        <v>0.16</v>
      </c>
      <c r="F79" t="n">
        <v>5.96</v>
      </c>
    </row>
    <row r="80">
      <c r="A80" t="inlineStr">
        <is>
          <t>ui element names</t>
        </is>
      </c>
      <c r="B80" t="inlineStr">
        <is>
          <t>https://www.designmonks.co/blog/user-interface-elements</t>
        </is>
      </c>
      <c r="C80" t="n">
        <v>4</v>
      </c>
      <c r="D80" t="n">
        <v>133</v>
      </c>
      <c r="E80" t="n">
        <v>0.03007518796992481</v>
      </c>
      <c r="F80" t="n">
        <v>4.451127819548873</v>
      </c>
    </row>
    <row r="81">
      <c r="A81" t="inlineStr">
        <is>
          <t>what is the smallest font style</t>
        </is>
      </c>
      <c r="B81" t="inlineStr">
        <is>
          <t>https://www.designmonks.co/blog/what-is-the-smallest-font</t>
        </is>
      </c>
      <c r="C81" t="n">
        <v>4</v>
      </c>
      <c r="D81" t="n">
        <v>178</v>
      </c>
      <c r="E81" t="n">
        <v>0.02247191011235955</v>
      </c>
      <c r="F81" t="n">
        <v>1.747191011235955</v>
      </c>
    </row>
    <row r="82">
      <c r="A82" t="inlineStr">
        <is>
          <t>which font is the smallest in size 12</t>
        </is>
      </c>
      <c r="B82" t="inlineStr">
        <is>
          <t>https://www.designmonks.co/blog/what-is-the-smallest-font</t>
        </is>
      </c>
      <c r="C82" t="n">
        <v>4</v>
      </c>
      <c r="D82" t="n">
        <v>138</v>
      </c>
      <c r="E82" t="n">
        <v>0.02898550724637681</v>
      </c>
      <c r="F82" t="n">
        <v>1.326086956521739</v>
      </c>
    </row>
    <row r="83">
      <c r="A83" t="inlineStr">
        <is>
          <t>32 ui elements</t>
        </is>
      </c>
      <c r="B83" t="inlineStr">
        <is>
          <t>https://www.designmonks.co/blog/user-interface-elements</t>
        </is>
      </c>
      <c r="C83" t="n">
        <v>3</v>
      </c>
      <c r="D83" t="n">
        <v>13</v>
      </c>
      <c r="E83" t="n">
        <v>0.2307692307692308</v>
      </c>
      <c r="F83" t="n">
        <v>4.538461538461538</v>
      </c>
    </row>
    <row r="84">
      <c r="A84" t="inlineStr">
        <is>
          <t>ai agent for design</t>
        </is>
      </c>
      <c r="B84" t="inlineStr">
        <is>
          <t>https://www.designmonks.co/blog/best-ai-agents-for-designing</t>
        </is>
      </c>
      <c r="C84" t="n">
        <v>3</v>
      </c>
      <c r="D84" t="n">
        <v>56</v>
      </c>
      <c r="E84" t="n">
        <v>0.05357142857142857</v>
      </c>
      <c r="F84" t="n">
        <v>4.5</v>
      </c>
    </row>
    <row r="85">
      <c r="A85" t="inlineStr">
        <is>
          <t>ai agents for design</t>
        </is>
      </c>
      <c r="B85" t="inlineStr">
        <is>
          <t>https://www.designmonks.co/blog/best-ai-agents-for-designing</t>
        </is>
      </c>
      <c r="C85" t="n">
        <v>3</v>
      </c>
      <c r="D85" t="n">
        <v>46</v>
      </c>
      <c r="E85" t="n">
        <v>0.06521739130434782</v>
      </c>
      <c r="F85" t="n">
        <v>2.108695652173913</v>
      </c>
    </row>
    <row r="86">
      <c r="A86" t="inlineStr">
        <is>
          <t>ai graphic design free</t>
        </is>
      </c>
      <c r="B86" t="inlineStr">
        <is>
          <t>https://www.designmonks.co/blog/free-ai-design-tools</t>
        </is>
      </c>
      <c r="C86" t="n">
        <v>3</v>
      </c>
      <c r="D86" t="n">
        <v>650</v>
      </c>
      <c r="E86" t="n">
        <v>0.004615384615384616</v>
      </c>
      <c r="F86" t="n">
        <v>18.62923076923077</v>
      </c>
    </row>
    <row r="87">
      <c r="A87" t="inlineStr">
        <is>
          <t>atiqur rahaman</t>
        </is>
      </c>
      <c r="B87" t="inlineStr">
        <is>
          <t>https://www.designmonks.co/atiqur-rahaman</t>
        </is>
      </c>
      <c r="C87" t="n">
        <v>3</v>
      </c>
      <c r="D87" t="n">
        <v>50</v>
      </c>
      <c r="E87" t="n">
        <v>0.06</v>
      </c>
      <c r="F87" t="n">
        <v>9.5</v>
      </c>
    </row>
    <row r="88">
      <c r="A88" t="inlineStr">
        <is>
          <t>atiqur rahman design monks</t>
        </is>
      </c>
      <c r="B88" t="inlineStr">
        <is>
          <t>https://www.designmonks.co/atiqur-rahaman</t>
        </is>
      </c>
      <c r="C88" t="n">
        <v>3</v>
      </c>
      <c r="D88" t="n">
        <v>34</v>
      </c>
      <c r="E88" t="n">
        <v>0.08823529411764706</v>
      </c>
      <c r="F88" t="n">
        <v>2.176470588235294</v>
      </c>
    </row>
    <row r="89">
      <c r="A89" t="inlineStr">
        <is>
          <t>aura.build</t>
        </is>
      </c>
      <c r="B89" t="inlineStr">
        <is>
          <t>https://www.designmonks.co/case-study/aura-build-ai-powered-ui-design</t>
        </is>
      </c>
      <c r="C89" t="n">
        <v>3</v>
      </c>
      <c r="D89" t="n">
        <v>1139</v>
      </c>
      <c r="E89" t="n">
        <v>0.002633889376646181</v>
      </c>
      <c r="F89" t="n">
        <v>4.728709394205444</v>
      </c>
    </row>
    <row r="90">
      <c r="A90" t="inlineStr">
        <is>
          <t>aurabuild</t>
        </is>
      </c>
      <c r="B90" t="inlineStr">
        <is>
          <t>https://www.designmonks.co/case-study/aura-build-ai-powered-ui-design</t>
        </is>
      </c>
      <c r="C90" t="n">
        <v>3</v>
      </c>
      <c r="D90" t="n">
        <v>1269</v>
      </c>
      <c r="E90" t="n">
        <v>0.002364066193853428</v>
      </c>
      <c r="F90" t="n">
        <v>4.66903073286052</v>
      </c>
    </row>
    <row r="91">
      <c r="A91" t="inlineStr">
        <is>
          <t>best button design</t>
        </is>
      </c>
      <c r="B91" t="inlineStr">
        <is>
          <t>https://www.designmonks.co/blog/button-ui</t>
        </is>
      </c>
      <c r="C91" t="n">
        <v>3</v>
      </c>
      <c r="D91" t="n">
        <v>33</v>
      </c>
      <c r="E91" t="n">
        <v>0.09090909090909091</v>
      </c>
      <c r="F91" t="n">
        <v>9.666666666666666</v>
      </c>
    </row>
    <row r="92">
      <c r="A92" t="inlineStr">
        <is>
          <t>best design travel website</t>
        </is>
      </c>
      <c r="B92" t="inlineStr">
        <is>
          <t>https://www.designmonks.co/blog/travel-website-design-examples</t>
        </is>
      </c>
      <c r="C92" t="n">
        <v>3</v>
      </c>
      <c r="D92" t="n">
        <v>8</v>
      </c>
      <c r="E92" t="n">
        <v>0.375</v>
      </c>
      <c r="F92" t="n">
        <v>5.5</v>
      </c>
    </row>
    <row r="93">
      <c r="A93" t="inlineStr">
        <is>
          <t>buttons ui design guidelines</t>
        </is>
      </c>
      <c r="B93" t="inlineStr">
        <is>
          <t>https://www.designmonks.co/blog/button-ui</t>
        </is>
      </c>
      <c r="C93" t="n">
        <v>3</v>
      </c>
      <c r="D93" t="n">
        <v>36</v>
      </c>
      <c r="E93" t="n">
        <v>0.08333333333333333</v>
      </c>
      <c r="F93" t="n">
        <v>4.083333333333334</v>
      </c>
    </row>
    <row r="94">
      <c r="A94" t="inlineStr">
        <is>
          <t>delete button ui</t>
        </is>
      </c>
      <c r="B94" t="inlineStr">
        <is>
          <t>https://www.designmonks.co/blog/delete-button-ui</t>
        </is>
      </c>
      <c r="C94" t="n">
        <v>3</v>
      </c>
      <c r="D94" t="n">
        <v>67</v>
      </c>
      <c r="E94" t="n">
        <v>0.04477611940298507</v>
      </c>
      <c r="F94" t="n">
        <v>3.492537313432836</v>
      </c>
    </row>
    <row r="95">
      <c r="A95" t="inlineStr">
        <is>
          <t>design ai agent</t>
        </is>
      </c>
      <c r="B95" t="inlineStr">
        <is>
          <t>https://www.designmonks.co/blog/best-ai-agents-for-designing</t>
        </is>
      </c>
      <c r="C95" t="n">
        <v>3</v>
      </c>
      <c r="D95" t="n">
        <v>50</v>
      </c>
      <c r="E95" t="n">
        <v>0.06</v>
      </c>
      <c r="F95" t="n">
        <v>7.96</v>
      </c>
    </row>
    <row r="96">
      <c r="A96" t="inlineStr">
        <is>
          <t>design ai tools free</t>
        </is>
      </c>
      <c r="B96" t="inlineStr">
        <is>
          <t>https://www.designmonks.co/blog/free-ai-design-tools</t>
        </is>
      </c>
      <c r="C96" t="n">
        <v>3</v>
      </c>
      <c r="D96" t="n">
        <v>30</v>
      </c>
      <c r="E96" t="n">
        <v>0.1</v>
      </c>
      <c r="F96" t="n">
        <v>7.866666666666666</v>
      </c>
    </row>
    <row r="97">
      <c r="A97" t="inlineStr">
        <is>
          <t>design monks</t>
        </is>
      </c>
      <c r="B97" t="inlineStr">
        <is>
          <t>https://www.designmonks.co/services</t>
        </is>
      </c>
      <c r="C97" t="n">
        <v>3</v>
      </c>
      <c r="D97" t="n">
        <v>1508</v>
      </c>
      <c r="E97" t="n">
        <v>0.001989389920424403</v>
      </c>
      <c r="F97" t="n">
        <v>1.0842175066313</v>
      </c>
    </row>
    <row r="98">
      <c r="A98" t="inlineStr">
        <is>
          <t>designmonk</t>
        </is>
      </c>
      <c r="B98" t="inlineStr">
        <is>
          <t>https://www.designmonks.co/pricing</t>
        </is>
      </c>
      <c r="C98" t="n">
        <v>3</v>
      </c>
      <c r="D98" t="n">
        <v>329</v>
      </c>
      <c r="E98" t="n">
        <v>0.00911854103343465</v>
      </c>
      <c r="F98" t="n">
        <v>1.316109422492401</v>
      </c>
    </row>
    <row r="99">
      <c r="A99" t="inlineStr">
        <is>
          <t>double tabs ui</t>
        </is>
      </c>
      <c r="B99" t="inlineStr">
        <is>
          <t>https://www.designmonks.co/blog/nested-tab-ui</t>
        </is>
      </c>
      <c r="C99" t="n">
        <v>3</v>
      </c>
      <c r="D99" t="n">
        <v>16</v>
      </c>
      <c r="E99" t="n">
        <v>0.1875</v>
      </c>
      <c r="F99" t="n">
        <v>4.6875</v>
      </c>
    </row>
    <row r="100">
      <c r="A100" t="inlineStr">
        <is>
          <t>emranhasan .com</t>
        </is>
      </c>
      <c r="B100" t="inlineStr">
        <is>
          <t>https://www.designmonks.co/</t>
        </is>
      </c>
      <c r="C100" t="n">
        <v>3</v>
      </c>
      <c r="D100" t="n">
        <v>67</v>
      </c>
      <c r="E100" t="n">
        <v>0.04477611940298507</v>
      </c>
      <c r="F100" t="n">
        <v>4.492537313432836</v>
      </c>
    </row>
    <row r="101">
      <c r="A101" t="inlineStr">
        <is>
          <t>font paling kecil</t>
        </is>
      </c>
      <c r="B101" t="inlineStr">
        <is>
          <t>https://www.designmonks.co/blog/what-is-the-smallest-font</t>
        </is>
      </c>
      <c r="C101" t="n">
        <v>3</v>
      </c>
      <c r="D101" t="n">
        <v>20</v>
      </c>
      <c r="E101" t="n">
        <v>0.15</v>
      </c>
      <c r="F101" t="n">
        <v>4.6</v>
      </c>
    </row>
    <row r="102">
      <c r="A102" t="inlineStr">
        <is>
          <t>font ui</t>
        </is>
      </c>
      <c r="B102" t="inlineStr">
        <is>
          <t>https://www.designmonks.co/blog/best-fonts-for-ui-design</t>
        </is>
      </c>
      <c r="C102" t="n">
        <v>3</v>
      </c>
      <c r="D102" t="n">
        <v>40</v>
      </c>
      <c r="E102" t="n">
        <v>0.075</v>
      </c>
      <c r="F102" t="n">
        <v>4.55</v>
      </c>
    </row>
    <row r="103">
      <c r="A103" t="inlineStr">
        <is>
          <t>free ai design software</t>
        </is>
      </c>
      <c r="B103" t="inlineStr">
        <is>
          <t>https://www.designmonks.co/blog/free-ai-design-tools</t>
        </is>
      </c>
      <c r="C103" t="n">
        <v>3</v>
      </c>
      <c r="D103" t="n">
        <v>72</v>
      </c>
      <c r="E103" t="n">
        <v>0.04166666666666666</v>
      </c>
      <c r="F103" t="n">
        <v>8.75</v>
      </c>
    </row>
    <row r="104">
      <c r="A104" t="inlineStr">
        <is>
          <t>lead designer vs senior designer</t>
        </is>
      </c>
      <c r="B104" t="inlineStr">
        <is>
          <t>https://www.designmonks.co/blog/design-lead-vs-senior-designer</t>
        </is>
      </c>
      <c r="C104" t="n">
        <v>3</v>
      </c>
      <c r="D104" t="n">
        <v>45</v>
      </c>
      <c r="E104" t="n">
        <v>0.06666666666666667</v>
      </c>
      <c r="F104" t="n">
        <v>1.977777777777778</v>
      </c>
    </row>
    <row r="105">
      <c r="A105" t="inlineStr">
        <is>
          <t>logo color combinations</t>
        </is>
      </c>
      <c r="B105" t="inlineStr">
        <is>
          <t>https://www.designmonks.co/blog/best-logo-color-combination</t>
        </is>
      </c>
      <c r="C105" t="n">
        <v>3</v>
      </c>
      <c r="D105" t="n">
        <v>102</v>
      </c>
      <c r="E105" t="n">
        <v>0.02941176470588235</v>
      </c>
      <c r="F105" t="n">
        <v>17.18627450980392</v>
      </c>
    </row>
    <row r="106">
      <c r="A106" t="inlineStr">
        <is>
          <t>lovable success stories</t>
        </is>
      </c>
      <c r="B106" t="inlineStr">
        <is>
          <t>https://www.designmonks.co/case-study/lovable-ai-app-builder</t>
        </is>
      </c>
      <c r="C106" t="n">
        <v>3</v>
      </c>
      <c r="D106" t="n">
        <v>223</v>
      </c>
      <c r="E106" t="n">
        <v>0.01345291479820628</v>
      </c>
      <c r="F106" t="n">
        <v>7.753363228699552</v>
      </c>
    </row>
    <row r="107">
      <c r="A107" t="inlineStr">
        <is>
          <t>minimum button size for mobile</t>
        </is>
      </c>
      <c r="B107" t="inlineStr">
        <is>
          <t>https://www.designmonks.co/blog/perfect-mobile-button-size</t>
        </is>
      </c>
      <c r="C107" t="n">
        <v>3</v>
      </c>
      <c r="D107" t="n">
        <v>67</v>
      </c>
      <c r="E107" t="n">
        <v>0.04477611940298507</v>
      </c>
      <c r="F107" t="n">
        <v>3.074626865671642</v>
      </c>
    </row>
    <row r="108">
      <c r="A108" t="inlineStr">
        <is>
          <t>modern ui buttons</t>
        </is>
      </c>
      <c r="B108" t="inlineStr">
        <is>
          <t>https://www.designmonks.co/blog/button-ui</t>
        </is>
      </c>
      <c r="C108" t="n">
        <v>3</v>
      </c>
      <c r="D108" t="n">
        <v>36</v>
      </c>
      <c r="E108" t="n">
        <v>0.08333333333333333</v>
      </c>
      <c r="F108" t="n">
        <v>5.611111111111111</v>
      </c>
    </row>
    <row r="109">
      <c r="A109" t="inlineStr">
        <is>
          <t>nested tab</t>
        </is>
      </c>
      <c r="B109" t="inlineStr">
        <is>
          <t>https://www.designmonks.co/blog/nested-tab-ui</t>
        </is>
      </c>
      <c r="C109" t="n">
        <v>3</v>
      </c>
      <c r="D109" t="n">
        <v>23</v>
      </c>
      <c r="E109" t="n">
        <v>0.1304347826086956</v>
      </c>
      <c r="F109" t="n">
        <v>1.739130434782609</v>
      </c>
    </row>
    <row r="110">
      <c r="A110" t="inlineStr">
        <is>
          <t>nested tab ui</t>
        </is>
      </c>
      <c r="B110" t="inlineStr">
        <is>
          <t>https://www.designmonks.co/blog/nested-tab-ui</t>
        </is>
      </c>
      <c r="C110" t="n">
        <v>3</v>
      </c>
      <c r="D110" t="n">
        <v>23</v>
      </c>
      <c r="E110" t="n">
        <v>0.1304347826086956</v>
      </c>
      <c r="F110" t="n">
        <v>1.956521739130435</v>
      </c>
    </row>
    <row r="111">
      <c r="A111" t="inlineStr">
        <is>
          <t>nokia design system</t>
        </is>
      </c>
      <c r="B111" t="inlineStr">
        <is>
          <t>https://www.designmonks.co/blog/the-nokia-design-system-a-comprehensive-guide-to-nokia-pure</t>
        </is>
      </c>
      <c r="C111" t="n">
        <v>3</v>
      </c>
      <c r="D111" t="n">
        <v>52</v>
      </c>
      <c r="E111" t="n">
        <v>0.0576923076923077</v>
      </c>
      <c r="F111" t="n">
        <v>4.826923076923077</v>
      </c>
    </row>
    <row r="112">
      <c r="A112" t="inlineStr">
        <is>
          <t>password manager ui</t>
        </is>
      </c>
      <c r="B112" t="inlineStr">
        <is>
          <t>https://www.designmonks.co/blog/best-password-manager-app-designs</t>
        </is>
      </c>
      <c r="C112" t="n">
        <v>3</v>
      </c>
      <c r="D112" t="n">
        <v>70</v>
      </c>
      <c r="E112" t="n">
        <v>0.04285714285714286</v>
      </c>
      <c r="F112" t="n">
        <v>4.014285714285714</v>
      </c>
    </row>
    <row r="113">
      <c r="A113" t="inlineStr">
        <is>
          <t>security dashboard ui</t>
        </is>
      </c>
      <c r="B113" t="inlineStr">
        <is>
          <t>https://www.designmonks.co/blog/10-cybersecurity-dashboard-design-examples-for-design-inspiration</t>
        </is>
      </c>
      <c r="C113" t="n">
        <v>3</v>
      </c>
      <c r="D113" t="n">
        <v>34</v>
      </c>
      <c r="E113" t="n">
        <v>0.08823529411764706</v>
      </c>
      <c r="F113" t="n">
        <v>4.911764705882353</v>
      </c>
    </row>
    <row r="114">
      <c r="A114" t="inlineStr">
        <is>
          <t>small fonta</t>
        </is>
      </c>
      <c r="B114" t="inlineStr">
        <is>
          <t>https://www.designmonks.co/blog/what-is-the-smallest-font</t>
        </is>
      </c>
      <c r="C114" t="n">
        <v>3</v>
      </c>
      <c r="D114" t="n">
        <v>4</v>
      </c>
      <c r="E114" t="n">
        <v>0.75</v>
      </c>
      <c r="F114" t="n">
        <v>7.5</v>
      </c>
    </row>
    <row r="115">
      <c r="A115" t="inlineStr">
        <is>
          <t>smallest font on word</t>
        </is>
      </c>
      <c r="B115" t="inlineStr">
        <is>
          <t>https://www.designmonks.co/blog/what-is-the-smallest-font</t>
        </is>
      </c>
      <c r="C115" t="n">
        <v>3</v>
      </c>
      <c r="D115" t="n">
        <v>303</v>
      </c>
      <c r="E115" t="n">
        <v>0.009900990099009901</v>
      </c>
      <c r="F115" t="n">
        <v>1.594059405940594</v>
      </c>
    </row>
    <row r="116">
      <c r="A116" t="inlineStr">
        <is>
          <t>smallest font size</t>
        </is>
      </c>
      <c r="B116" t="inlineStr">
        <is>
          <t>https://www.designmonks.co/blog/what-is-the-smallest-font</t>
        </is>
      </c>
      <c r="C116" t="n">
        <v>3</v>
      </c>
      <c r="D116" t="n">
        <v>97</v>
      </c>
      <c r="E116" t="n">
        <v>0.03092783505154639</v>
      </c>
      <c r="F116" t="n">
        <v>1.865979381443299</v>
      </c>
    </row>
    <row r="117">
      <c r="A117" t="inlineStr">
        <is>
          <t>smallest fonts</t>
        </is>
      </c>
      <c r="B117" t="inlineStr">
        <is>
          <t>https://www.designmonks.co/blog/what-is-the-smallest-font</t>
        </is>
      </c>
      <c r="C117" t="n">
        <v>3</v>
      </c>
      <c r="D117" t="n">
        <v>201</v>
      </c>
      <c r="E117" t="n">
        <v>0.01492537313432836</v>
      </c>
      <c r="F117" t="n">
        <v>2.517412935323383</v>
      </c>
    </row>
    <row r="118">
      <c r="A118" t="inlineStr">
        <is>
          <t>spotify old font</t>
        </is>
      </c>
      <c r="B118" t="inlineStr">
        <is>
          <t>https://www.designmonks.co/blog/old-vs-new-spotify-font-why-did-spotify-change-the-font</t>
        </is>
      </c>
      <c r="C118" t="n">
        <v>3</v>
      </c>
      <c r="D118" t="n">
        <v>16</v>
      </c>
      <c r="E118" t="n">
        <v>0.1875</v>
      </c>
      <c r="F118" t="n">
        <v>2.0625</v>
      </c>
    </row>
    <row r="119">
      <c r="A119" t="inlineStr">
        <is>
          <t>tabs inside tabs ui</t>
        </is>
      </c>
      <c r="B119" t="inlineStr">
        <is>
          <t>https://www.designmonks.co/blog/nested-tab-ui</t>
        </is>
      </c>
      <c r="C119" t="n">
        <v>3</v>
      </c>
      <c r="D119" t="n">
        <v>21</v>
      </c>
      <c r="E119" t="n">
        <v>0.1428571428571428</v>
      </c>
      <c r="F119" t="n">
        <v>4.714285714285714</v>
      </c>
    </row>
    <row r="120">
      <c r="A120" t="inlineStr">
        <is>
          <t>trending typography 2026</t>
        </is>
      </c>
      <c r="B120" t="inlineStr">
        <is>
          <t>https://www.designmonks.co/blog/typography-trends-2026</t>
        </is>
      </c>
      <c r="C120" t="n">
        <v>3</v>
      </c>
      <c r="D120" t="n">
        <v>31</v>
      </c>
      <c r="E120" t="n">
        <v>0.09677419354838709</v>
      </c>
      <c r="F120" t="n">
        <v>4.838709677419355</v>
      </c>
    </row>
    <row r="121">
      <c r="A121" t="inlineStr">
        <is>
          <t>types of ui</t>
        </is>
      </c>
      <c r="B121" t="inlineStr">
        <is>
          <t>https://www.designmonks.co/blog/user-interface-elements</t>
        </is>
      </c>
      <c r="C121" t="n">
        <v>3</v>
      </c>
      <c r="D121" t="n">
        <v>302</v>
      </c>
      <c r="E121" t="n">
        <v>0.009933774834437087</v>
      </c>
      <c r="F121" t="n">
        <v>7.036423841059603</v>
      </c>
    </row>
    <row r="122">
      <c r="A122" t="inlineStr">
        <is>
          <t>ui element name</t>
        </is>
      </c>
      <c r="B122" t="inlineStr">
        <is>
          <t>https://www.designmonks.co/blog/user-interface-elements</t>
        </is>
      </c>
      <c r="C122" t="n">
        <v>3</v>
      </c>
      <c r="D122" t="n">
        <v>20</v>
      </c>
      <c r="E122" t="n">
        <v>0.15</v>
      </c>
      <c r="F122" t="n">
        <v>3.6</v>
      </c>
    </row>
    <row r="123">
      <c r="A123" t="inlineStr">
        <is>
          <t>ui elements names list</t>
        </is>
      </c>
      <c r="B123" t="inlineStr">
        <is>
          <t>https://www.designmonks.co/blog/user-interface-elements</t>
        </is>
      </c>
      <c r="C123" t="n">
        <v>3</v>
      </c>
      <c r="D123" t="n">
        <v>14</v>
      </c>
      <c r="E123" t="n">
        <v>0.2142857142857143</v>
      </c>
      <c r="F123" t="n">
        <v>4.357142857142858</v>
      </c>
    </row>
    <row r="124">
      <c r="A124" t="inlineStr">
        <is>
          <t>ui performance testing using jmeter</t>
        </is>
      </c>
      <c r="B124" t="inlineStr">
        <is>
          <t>https://www.designmonks.co/blog/ui-performance-testing-best-tools</t>
        </is>
      </c>
      <c r="C124" t="n">
        <v>3</v>
      </c>
      <c r="D124" t="n">
        <v>20</v>
      </c>
      <c r="E124" t="n">
        <v>0.15</v>
      </c>
      <c r="F124" t="n">
        <v>5.8</v>
      </c>
    </row>
    <row r="125">
      <c r="A125" t="inlineStr">
        <is>
          <t>ui ux design agency</t>
        </is>
      </c>
      <c r="B125" t="inlineStr">
        <is>
          <t>https://www.designmonks.co/</t>
        </is>
      </c>
      <c r="C125" t="n">
        <v>3</v>
      </c>
      <c r="D125" t="n">
        <v>989</v>
      </c>
      <c r="E125" t="n">
        <v>0.003033367037411527</v>
      </c>
      <c r="F125" t="n">
        <v>41.47118301314459</v>
      </c>
    </row>
    <row r="126">
      <c r="A126" t="inlineStr">
        <is>
          <t>user interface components</t>
        </is>
      </c>
      <c r="B126" t="inlineStr">
        <is>
          <t>https://www.designmonks.co/blog/user-interface-elements</t>
        </is>
      </c>
      <c r="C126" t="n">
        <v>3</v>
      </c>
      <c r="D126" t="n">
        <v>256</v>
      </c>
      <c r="E126" t="n">
        <v>0.01171875</v>
      </c>
      <c r="F126" t="n">
        <v>7.2890625</v>
      </c>
    </row>
    <row r="127">
      <c r="A127" t="inlineStr">
        <is>
          <t>web ui elements</t>
        </is>
      </c>
      <c r="B127" t="inlineStr">
        <is>
          <t>https://www.designmonks.co/blog/user-interface-elements</t>
        </is>
      </c>
      <c r="C127" t="n">
        <v>3</v>
      </c>
      <c r="D127" t="n">
        <v>36</v>
      </c>
      <c r="E127" t="n">
        <v>0.08333333333333333</v>
      </c>
      <c r="F127" t="n">
        <v>5.888888888888889</v>
      </c>
    </row>
    <row r="128">
      <c r="A128" t="inlineStr">
        <is>
          <t>website ui elements</t>
        </is>
      </c>
      <c r="B128" t="inlineStr">
        <is>
          <t>https://www.designmonks.co/blog/user-interface-elements</t>
        </is>
      </c>
      <c r="C128" t="n">
        <v>3</v>
      </c>
      <c r="D128" t="n">
        <v>21</v>
      </c>
      <c r="E128" t="n">
        <v>0.1428571428571428</v>
      </c>
      <c r="F128" t="n">
        <v>8.095238095238095</v>
      </c>
    </row>
    <row r="129">
      <c r="A129" t="inlineStr">
        <is>
          <t>what font does spotify use</t>
        </is>
      </c>
      <c r="B129" t="inlineStr">
        <is>
          <t>https://www.designmonks.co/blog/old-vs-new-spotify-font-why-did-spotify-change-the-font</t>
        </is>
      </c>
      <c r="C129" t="n">
        <v>3</v>
      </c>
      <c r="D129" t="n">
        <v>1995</v>
      </c>
      <c r="E129" t="n">
        <v>0.001503759398496241</v>
      </c>
      <c r="F129" t="n">
        <v>6.98546365914787</v>
      </c>
    </row>
    <row r="130">
      <c r="A130" t="inlineStr">
        <is>
          <t>2026 font style</t>
        </is>
      </c>
      <c r="B130" t="inlineStr">
        <is>
          <t>https://www.designmonks.co/blog/typography-trends-2026</t>
        </is>
      </c>
      <c r="C130" t="n">
        <v>2</v>
      </c>
      <c r="D130" t="n">
        <v>96</v>
      </c>
      <c r="E130" t="n">
        <v>0.02083333333333333</v>
      </c>
      <c r="F130" t="n">
        <v>8.135416666666668</v>
      </c>
    </row>
    <row r="131">
      <c r="A131" t="inlineStr">
        <is>
          <t>2026 serif fonts</t>
        </is>
      </c>
      <c r="B131" t="inlineStr">
        <is>
          <t>https://www.designmonks.co/blog/typography-trends-2026</t>
        </is>
      </c>
      <c r="C131" t="n">
        <v>2</v>
      </c>
      <c r="D131" t="n">
        <v>23</v>
      </c>
      <c r="E131" t="n">
        <v>0.08695652173913043</v>
      </c>
      <c r="F131" t="n">
        <v>8.173913043478262</v>
      </c>
    </row>
    <row r="132">
      <c r="A132" t="inlineStr">
        <is>
          <t>add new button ui design</t>
        </is>
      </c>
      <c r="B132" t="inlineStr">
        <is>
          <t>https://www.designmonks.co/blog/button-ui</t>
        </is>
      </c>
      <c r="C132" t="n">
        <v>2</v>
      </c>
      <c r="D132" t="n">
        <v>18</v>
      </c>
      <c r="E132" t="n">
        <v>0.1111111111111111</v>
      </c>
      <c r="F132" t="n">
        <v>5.777777777777778</v>
      </c>
    </row>
    <row r="133">
      <c r="A133" t="inlineStr">
        <is>
          <t>ai design tools</t>
        </is>
      </c>
      <c r="B133" t="inlineStr">
        <is>
          <t>https://www.designmonks.co/blog/free-ai-design-tools</t>
        </is>
      </c>
      <c r="C133" t="n">
        <v>2</v>
      </c>
      <c r="D133" t="n">
        <v>260</v>
      </c>
      <c r="E133" t="n">
        <v>0.007692307692307693</v>
      </c>
      <c r="F133" t="n">
        <v>32.31538461538462</v>
      </c>
    </row>
    <row r="134">
      <c r="A134" t="inlineStr">
        <is>
          <t>aura ai design</t>
        </is>
      </c>
      <c r="B134" t="inlineStr">
        <is>
          <t>https://www.designmonks.co/case-study/aura-build-ai-powered-ui-design</t>
        </is>
      </c>
      <c r="C134" t="n">
        <v>2</v>
      </c>
      <c r="D134" t="n">
        <v>81</v>
      </c>
      <c r="E134" t="n">
        <v>0.02469135802469136</v>
      </c>
      <c r="F134" t="n">
        <v>5.333333333333333</v>
      </c>
    </row>
    <row r="135">
      <c r="A135" t="inlineStr">
        <is>
          <t>aura ui</t>
        </is>
      </c>
      <c r="B135" t="inlineStr">
        <is>
          <t>https://www.designmonks.co/case-study/aura-build-ai-powered-ui-design</t>
        </is>
      </c>
      <c r="C135" t="n">
        <v>2</v>
      </c>
      <c r="D135" t="n">
        <v>155</v>
      </c>
      <c r="E135" t="n">
        <v>0.01290322580645161</v>
      </c>
      <c r="F135" t="n">
        <v>8.219354838709677</v>
      </c>
    </row>
    <row r="136">
      <c r="A136" t="inlineStr">
        <is>
          <t>best ai agent for ui</t>
        </is>
      </c>
      <c r="B136" t="inlineStr">
        <is>
          <t>https://www.designmonks.co/blog/best-ai-agents-for-designing</t>
        </is>
      </c>
      <c r="C136" t="n">
        <v>2</v>
      </c>
      <c r="D136" t="n">
        <v>12</v>
      </c>
      <c r="E136" t="n">
        <v>0.1666666666666667</v>
      </c>
      <c r="F136" t="n">
        <v>4.416666666666666</v>
      </c>
    </row>
    <row r="137">
      <c r="A137" t="inlineStr">
        <is>
          <t>best design agency in bangladesh</t>
        </is>
      </c>
      <c r="B137" t="inlineStr">
        <is>
          <t>https://www.designmonks.co/blog/why-design-monks-is-the-best-ui-ux-design-agency-in-bangladesh</t>
        </is>
      </c>
      <c r="C137" t="n">
        <v>2</v>
      </c>
      <c r="D137" t="n">
        <v>24</v>
      </c>
      <c r="E137" t="n">
        <v>0.08333333333333333</v>
      </c>
      <c r="F137" t="n">
        <v>5.5</v>
      </c>
    </row>
    <row r="138">
      <c r="A138" t="inlineStr">
        <is>
          <t>best font for dashboard ui</t>
        </is>
      </c>
      <c r="B138" t="inlineStr">
        <is>
          <t>https://www.designmonks.co/blog/best-fonts-for-ui-design</t>
        </is>
      </c>
      <c r="C138" t="n">
        <v>2</v>
      </c>
      <c r="D138" t="n">
        <v>40</v>
      </c>
      <c r="E138" t="n">
        <v>0.05</v>
      </c>
      <c r="F138" t="n">
        <v>5.525</v>
      </c>
    </row>
    <row r="139">
      <c r="A139" t="inlineStr">
        <is>
          <t>best font for printing small text</t>
        </is>
      </c>
      <c r="B139" t="inlineStr">
        <is>
          <t>https://www.designmonks.co/blog/what-is-the-smallest-font</t>
        </is>
      </c>
      <c r="C139" t="n">
        <v>2</v>
      </c>
      <c r="D139" t="n">
        <v>30</v>
      </c>
      <c r="E139" t="n">
        <v>0.06666666666666667</v>
      </c>
      <c r="F139" t="n">
        <v>4.433333333333334</v>
      </c>
    </row>
    <row r="140">
      <c r="A140" t="inlineStr">
        <is>
          <t>best font for small text print</t>
        </is>
      </c>
      <c r="B140" t="inlineStr">
        <is>
          <t>https://www.designmonks.co/blog/what-is-the-smallest-font</t>
        </is>
      </c>
      <c r="C140" t="n">
        <v>2</v>
      </c>
      <c r="D140" t="n">
        <v>13</v>
      </c>
      <c r="E140" t="n">
        <v>0.1538461538461539</v>
      </c>
      <c r="F140" t="n">
        <v>5.076923076923077</v>
      </c>
    </row>
    <row r="141">
      <c r="A141" t="inlineStr">
        <is>
          <t>best fonts</t>
        </is>
      </c>
      <c r="B141" t="inlineStr">
        <is>
          <t>https://www.designmonks.co/blog/best-fonts-for-ui-design</t>
        </is>
      </c>
      <c r="C141" t="n">
        <v>2</v>
      </c>
      <c r="D141" t="n">
        <v>36</v>
      </c>
      <c r="E141" t="n">
        <v>0.05555555555555555</v>
      </c>
      <c r="F141" t="n">
        <v>12.47222222222222</v>
      </c>
    </row>
    <row r="142">
      <c r="A142" t="inlineStr">
        <is>
          <t>best fonts for ui design</t>
        </is>
      </c>
      <c r="B142" t="inlineStr">
        <is>
          <t>https://www.designmonks.co/blog/best-fonts-for-ui-design</t>
        </is>
      </c>
      <c r="C142" t="n">
        <v>2</v>
      </c>
      <c r="D142" t="n">
        <v>35</v>
      </c>
      <c r="E142" t="n">
        <v>0.05714285714285714</v>
      </c>
      <c r="F142" t="n">
        <v>5.6</v>
      </c>
    </row>
    <row r="143">
      <c r="A143" t="inlineStr">
        <is>
          <t>best free ai for design</t>
        </is>
      </c>
      <c r="B143" t="inlineStr">
        <is>
          <t>https://www.designmonks.co/blog/free-ai-design-tools</t>
        </is>
      </c>
      <c r="C143" t="n">
        <v>2</v>
      </c>
      <c r="D143" t="n">
        <v>52</v>
      </c>
      <c r="E143" t="n">
        <v>0.03846153846153846</v>
      </c>
      <c r="F143" t="n">
        <v>8.5</v>
      </c>
    </row>
    <row r="144">
      <c r="A144" t="inlineStr">
        <is>
          <t>best free design ai</t>
        </is>
      </c>
      <c r="B144" t="inlineStr">
        <is>
          <t>https://www.designmonks.co/blog/free-ai-design-tools</t>
        </is>
      </c>
      <c r="C144" t="n">
        <v>2</v>
      </c>
      <c r="D144" t="n">
        <v>43</v>
      </c>
      <c r="E144" t="n">
        <v>0.04651162790697674</v>
      </c>
      <c r="F144" t="n">
        <v>6.72093023255814</v>
      </c>
    </row>
    <row r="145">
      <c r="A145" t="inlineStr">
        <is>
          <t>best logo color combinations</t>
        </is>
      </c>
      <c r="B145" t="inlineStr">
        <is>
          <t>https://www.designmonks.co/blog/best-logo-color-combination</t>
        </is>
      </c>
      <c r="C145" t="n">
        <v>2</v>
      </c>
      <c r="D145" t="n">
        <v>37</v>
      </c>
      <c r="E145" t="n">
        <v>0.05405405405405406</v>
      </c>
      <c r="F145" t="n">
        <v>14.16216216216216</v>
      </c>
    </row>
    <row r="146">
      <c r="A146" t="inlineStr">
        <is>
          <t>best small font</t>
        </is>
      </c>
      <c r="B146" t="inlineStr">
        <is>
          <t>https://www.designmonks.co/blog/what-is-the-smallest-font</t>
        </is>
      </c>
      <c r="C146" t="n">
        <v>2</v>
      </c>
      <c r="D146" t="n">
        <v>27</v>
      </c>
      <c r="E146" t="n">
        <v>0.07407407407407407</v>
      </c>
      <c r="F146" t="n">
        <v>3.962962962962963</v>
      </c>
    </row>
    <row r="147">
      <c r="A147" t="inlineStr">
        <is>
          <t>best ui elements</t>
        </is>
      </c>
      <c r="B147" t="inlineStr">
        <is>
          <t>https://www.designmonks.co/blog/user-interface-elements</t>
        </is>
      </c>
      <c r="C147" t="n">
        <v>2</v>
      </c>
      <c r="D147" t="n">
        <v>11</v>
      </c>
      <c r="E147" t="n">
        <v>0.1818181818181818</v>
      </c>
      <c r="F147" t="n">
        <v>6.363636363636363</v>
      </c>
    </row>
    <row r="148">
      <c r="A148" t="inlineStr">
        <is>
          <t>best ui ux design agency</t>
        </is>
      </c>
      <c r="B148" t="inlineStr">
        <is>
          <t>https://www.designmonks.co/blog/why-design-monks-is-the-best-ui-ux-design-agency-in-bangladesh</t>
        </is>
      </c>
      <c r="C148" t="n">
        <v>2</v>
      </c>
      <c r="D148" t="n">
        <v>37</v>
      </c>
      <c r="E148" t="n">
        <v>0.05405405405405406</v>
      </c>
      <c r="F148" t="n">
        <v>31.32432432432432</v>
      </c>
    </row>
    <row r="149">
      <c r="A149" t="inlineStr">
        <is>
          <t>brand design cost</t>
        </is>
      </c>
      <c r="B149" t="inlineStr">
        <is>
          <t>https://www.designmonks.co/blog/logo-branding-cost</t>
        </is>
      </c>
      <c r="C149" t="n">
        <v>2</v>
      </c>
      <c r="D149" t="n">
        <v>16</v>
      </c>
      <c r="E149" t="n">
        <v>0.125</v>
      </c>
      <c r="F149" t="n">
        <v>7.5625</v>
      </c>
    </row>
    <row r="150">
      <c r="A150" t="inlineStr">
        <is>
          <t>button design system</t>
        </is>
      </c>
      <c r="B150" t="inlineStr">
        <is>
          <t>https://www.designmonks.co/blog/button-ui</t>
        </is>
      </c>
      <c r="C150" t="n">
        <v>2</v>
      </c>
      <c r="D150" t="n">
        <v>12</v>
      </c>
      <c r="E150" t="n">
        <v>0.1666666666666667</v>
      </c>
      <c r="F150" t="n">
        <v>24.41666666666667</v>
      </c>
    </row>
    <row r="151">
      <c r="A151" t="inlineStr">
        <is>
          <t>button design ui</t>
        </is>
      </c>
      <c r="B151" t="inlineStr">
        <is>
          <t>https://www.designmonks.co/blog/button-ui</t>
        </is>
      </c>
      <c r="C151" t="n">
        <v>2</v>
      </c>
      <c r="D151" t="n">
        <v>81</v>
      </c>
      <c r="E151" t="n">
        <v>0.02469135802469136</v>
      </c>
      <c r="F151" t="n">
        <v>7.790123456790123</v>
      </c>
    </row>
    <row r="152">
      <c r="A152" t="inlineStr">
        <is>
          <t>button designs ui</t>
        </is>
      </c>
      <c r="B152" t="inlineStr">
        <is>
          <t>https://www.designmonks.co/blog/button-ui</t>
        </is>
      </c>
      <c r="C152" t="n">
        <v>2</v>
      </c>
      <c r="D152" t="n">
        <v>10</v>
      </c>
      <c r="E152" t="n">
        <v>0.2</v>
      </c>
      <c r="F152" t="n">
        <v>6.8</v>
      </c>
    </row>
    <row r="153">
      <c r="A153" t="inlineStr">
        <is>
          <t>button size for mobile</t>
        </is>
      </c>
      <c r="B153" t="inlineStr">
        <is>
          <t>https://www.designmonks.co/blog/perfect-mobile-button-size</t>
        </is>
      </c>
      <c r="C153" t="n">
        <v>2</v>
      </c>
      <c r="D153" t="n">
        <v>37</v>
      </c>
      <c r="E153" t="n">
        <v>0.05405405405405406</v>
      </c>
      <c r="F153" t="n">
        <v>3.054054054054054</v>
      </c>
    </row>
    <row r="154">
      <c r="A154" t="inlineStr">
        <is>
          <t>button size for mobile app</t>
        </is>
      </c>
      <c r="B154" t="inlineStr">
        <is>
          <t>https://www.designmonks.co/blog/perfect-mobile-button-size</t>
        </is>
      </c>
      <c r="C154" t="n">
        <v>2</v>
      </c>
      <c r="D154" t="n">
        <v>27</v>
      </c>
      <c r="E154" t="n">
        <v>0.07407407407407407</v>
      </c>
      <c r="F154" t="n">
        <v>3.148148148148148</v>
      </c>
    </row>
    <row r="155">
      <c r="A155" t="inlineStr">
        <is>
          <t>button ui design ideas</t>
        </is>
      </c>
      <c r="B155" t="inlineStr">
        <is>
          <t>https://www.designmonks.co/blog/button-ui</t>
        </is>
      </c>
      <c r="C155" t="n">
        <v>2</v>
      </c>
      <c r="D155" t="n">
        <v>18</v>
      </c>
      <c r="E155" t="n">
        <v>0.1111111111111111</v>
      </c>
      <c r="F155" t="n">
        <v>6.555555555555555</v>
      </c>
    </row>
    <row r="156">
      <c r="A156" t="inlineStr">
        <is>
          <t>buttons design</t>
        </is>
      </c>
      <c r="B156" t="inlineStr">
        <is>
          <t>https://www.designmonks.co/blog/button-ui</t>
        </is>
      </c>
      <c r="C156" t="n">
        <v>2</v>
      </c>
      <c r="D156" t="n">
        <v>118</v>
      </c>
      <c r="E156" t="n">
        <v>0.01694915254237288</v>
      </c>
      <c r="F156" t="n">
        <v>11.33050847457627</v>
      </c>
    </row>
    <row r="157">
      <c r="A157" t="inlineStr">
        <is>
          <t>buttons ui</t>
        </is>
      </c>
      <c r="B157" t="inlineStr">
        <is>
          <t>https://www.designmonks.co/blog/button-ui</t>
        </is>
      </c>
      <c r="C157" t="n">
        <v>2</v>
      </c>
      <c r="D157" t="n">
        <v>85</v>
      </c>
      <c r="E157" t="n">
        <v>0.02352941176470588</v>
      </c>
      <c r="F157" t="n">
        <v>10.37647058823529</v>
      </c>
    </row>
    <row r="158">
      <c r="A158" t="inlineStr">
        <is>
          <t>creative travel website design</t>
        </is>
      </c>
      <c r="B158" t="inlineStr">
        <is>
          <t>https://www.designmonks.co/blog/travel-website-design-examples</t>
        </is>
      </c>
      <c r="C158" t="n">
        <v>2</v>
      </c>
      <c r="D158" t="n">
        <v>76</v>
      </c>
      <c r="E158" t="n">
        <v>0.02631578947368421</v>
      </c>
      <c r="F158" t="n">
        <v>6.868421052631579</v>
      </c>
    </row>
    <row r="159">
      <c r="A159" t="inlineStr">
        <is>
          <t>cyber security dashboard design</t>
        </is>
      </c>
      <c r="B159" t="inlineStr">
        <is>
          <t>https://www.designmonks.co/blog/10-cybersecurity-dashboard-design-examples-for-design-inspiration</t>
        </is>
      </c>
      <c r="C159" t="n">
        <v>2</v>
      </c>
      <c r="D159" t="n">
        <v>60</v>
      </c>
      <c r="E159" t="n">
        <v>0.03333333333333333</v>
      </c>
      <c r="F159" t="n">
        <v>3.833333333333333</v>
      </c>
    </row>
    <row r="160">
      <c r="A160" t="inlineStr">
        <is>
          <t>cyber security dashboard template</t>
        </is>
      </c>
      <c r="B160" t="inlineStr">
        <is>
          <t>https://www.designmonks.co/blog/10-cybersecurity-dashboard-design-examples-for-design-inspiration</t>
        </is>
      </c>
      <c r="C160" t="n">
        <v>2</v>
      </c>
      <c r="D160" t="n">
        <v>41</v>
      </c>
      <c r="E160" t="n">
        <v>0.04878048780487805</v>
      </c>
      <c r="F160" t="n">
        <v>4.195121951219512</v>
      </c>
    </row>
    <row r="161">
      <c r="A161" t="inlineStr">
        <is>
          <t>cyber security website design</t>
        </is>
      </c>
      <c r="B161" t="inlineStr">
        <is>
          <t>https://www.designmonks.co/blog/cybersecurity-company-website-examples</t>
        </is>
      </c>
      <c r="C161" t="n">
        <v>2</v>
      </c>
      <c r="D161" t="n">
        <v>280</v>
      </c>
      <c r="E161" t="n">
        <v>0.007142857142857143</v>
      </c>
      <c r="F161" t="n">
        <v>3.021428571428571</v>
      </c>
    </row>
    <row r="162">
      <c r="A162" t="inlineStr">
        <is>
          <t>design agent ai</t>
        </is>
      </c>
      <c r="B162" t="inlineStr">
        <is>
          <t>https://www.designmonks.co/blog/best-ai-agents-for-designing</t>
        </is>
      </c>
      <c r="C162" t="n">
        <v>2</v>
      </c>
      <c r="D162" t="n">
        <v>52</v>
      </c>
      <c r="E162" t="n">
        <v>0.03846153846153846</v>
      </c>
      <c r="F162" t="n">
        <v>7.923076923076923</v>
      </c>
    </row>
    <row r="163">
      <c r="A163" t="inlineStr">
        <is>
          <t>design monk</t>
        </is>
      </c>
      <c r="B163" t="inlineStr">
        <is>
          <t>http://designmonks.co/</t>
        </is>
      </c>
      <c r="C163" t="n">
        <v>2</v>
      </c>
      <c r="D163" t="n">
        <v>353</v>
      </c>
      <c r="E163" t="n">
        <v>0.0056657223796034</v>
      </c>
      <c r="F163" t="n">
        <v>8.130311614730878</v>
      </c>
    </row>
    <row r="164">
      <c r="A164" t="inlineStr">
        <is>
          <t>design monk</t>
        </is>
      </c>
      <c r="B164" t="inlineStr">
        <is>
          <t>https://www.designmonks.co/pricing</t>
        </is>
      </c>
      <c r="C164" t="n">
        <v>2</v>
      </c>
      <c r="D164" t="n">
        <v>361</v>
      </c>
      <c r="E164" t="n">
        <v>0.00554016620498615</v>
      </c>
      <c r="F164" t="n">
        <v>1.041551246537396</v>
      </c>
    </row>
    <row r="165">
      <c r="A165" t="inlineStr">
        <is>
          <t>design monks logo</t>
        </is>
      </c>
      <c r="B165" t="inlineStr">
        <is>
          <t>https://www.designmonks.co/</t>
        </is>
      </c>
      <c r="C165" t="n">
        <v>2</v>
      </c>
      <c r="D165" t="n">
        <v>11</v>
      </c>
      <c r="E165" t="n">
        <v>0.1818181818181818</v>
      </c>
      <c r="F165" t="n">
        <v>1.545454545454545</v>
      </c>
    </row>
    <row r="166">
      <c r="A166" t="inlineStr">
        <is>
          <t>design trends 2026</t>
        </is>
      </c>
      <c r="B166" t="inlineStr">
        <is>
          <t>https://www.designmonks.co/blog/2026-graphic-design-trends</t>
        </is>
      </c>
      <c r="C166" t="n">
        <v>2</v>
      </c>
      <c r="D166" t="n">
        <v>15</v>
      </c>
      <c r="E166" t="n">
        <v>0.1333333333333333</v>
      </c>
      <c r="F166" t="n">
        <v>6.866666666666666</v>
      </c>
    </row>
    <row r="167">
      <c r="A167" t="inlineStr">
        <is>
          <t>designer ai agent</t>
        </is>
      </c>
      <c r="B167" t="inlineStr">
        <is>
          <t>https://www.designmonks.co/blog/best-ai-agents-for-designing</t>
        </is>
      </c>
      <c r="C167" t="n">
        <v>2</v>
      </c>
      <c r="D167" t="n">
        <v>7</v>
      </c>
      <c r="E167" t="n">
        <v>0.2857142857142857</v>
      </c>
      <c r="F167" t="n">
        <v>5.142857142857143</v>
      </c>
    </row>
    <row r="168">
      <c r="A168" t="inlineStr">
        <is>
          <t>designmonks</t>
        </is>
      </c>
      <c r="B168" t="inlineStr">
        <is>
          <t>https://www.designmonks.co/blog</t>
        </is>
      </c>
      <c r="C168" t="n">
        <v>2</v>
      </c>
      <c r="D168" t="n">
        <v>1015</v>
      </c>
      <c r="E168" t="n">
        <v>0.001970443349753694</v>
      </c>
      <c r="F168" t="n">
        <v>1.151724137931035</v>
      </c>
    </row>
    <row r="169">
      <c r="A169" t="inlineStr">
        <is>
          <t>different ui elements</t>
        </is>
      </c>
      <c r="B169" t="inlineStr">
        <is>
          <t>https://www.designmonks.co/blog/user-interface-elements</t>
        </is>
      </c>
      <c r="C169" t="n">
        <v>2</v>
      </c>
      <c r="D169" t="n">
        <v>14</v>
      </c>
      <c r="E169" t="n">
        <v>0.1428571428571428</v>
      </c>
      <c r="F169" t="n">
        <v>5.214285714285714</v>
      </c>
    </row>
    <row r="170">
      <c r="A170" t="inlineStr">
        <is>
          <t>digital monks</t>
        </is>
      </c>
      <c r="B170" t="inlineStr">
        <is>
          <t>https://www.designmonks.co/</t>
        </is>
      </c>
      <c r="C170" t="n">
        <v>2</v>
      </c>
      <c r="D170" t="n">
        <v>11</v>
      </c>
      <c r="E170" t="n">
        <v>0.1818181818181818</v>
      </c>
      <c r="F170" t="n">
        <v>12.36363636363636</v>
      </c>
    </row>
    <row r="171">
      <c r="A171" t="inlineStr">
        <is>
          <t>digital product agency</t>
        </is>
      </c>
      <c r="B171" t="inlineStr">
        <is>
          <t>https://www.designmonks.co/blog/digital-product-design-agency</t>
        </is>
      </c>
      <c r="C171" t="n">
        <v>2</v>
      </c>
      <c r="D171" t="n">
        <v>1518</v>
      </c>
      <c r="E171" t="n">
        <v>0.001317523056653491</v>
      </c>
      <c r="F171" t="n">
        <v>11.94071146245059</v>
      </c>
    </row>
    <row r="172">
      <c r="A172" t="inlineStr">
        <is>
          <t>ecommerce dashboard ui</t>
        </is>
      </c>
      <c r="B172" t="inlineStr">
        <is>
          <t>https://www.designmonks.co/blog/e-commerce-dashboard-ui-design</t>
        </is>
      </c>
      <c r="C172" t="n">
        <v>2</v>
      </c>
      <c r="D172" t="n">
        <v>10</v>
      </c>
      <c r="E172" t="n">
        <v>0.2</v>
      </c>
      <c r="F172" t="n">
        <v>8.800000000000001</v>
      </c>
    </row>
    <row r="173">
      <c r="A173" t="inlineStr">
        <is>
          <t>ecommerce dashboard ui design</t>
        </is>
      </c>
      <c r="B173" t="inlineStr">
        <is>
          <t>https://www.designmonks.co/blog/e-commerce-dashboard-ui-design</t>
        </is>
      </c>
      <c r="C173" t="n">
        <v>2</v>
      </c>
      <c r="D173" t="n">
        <v>38</v>
      </c>
      <c r="E173" t="n">
        <v>0.05263157894736842</v>
      </c>
      <c r="F173" t="n">
        <v>7.394736842105263</v>
      </c>
    </row>
    <row r="174">
      <c r="A174" t="inlineStr">
        <is>
          <t>fintech website design</t>
        </is>
      </c>
      <c r="B174" t="inlineStr">
        <is>
          <t>https://www.designmonks.co/blog/best-fintech-website-design-examples</t>
        </is>
      </c>
      <c r="C174" t="n">
        <v>2</v>
      </c>
      <c r="D174" t="n">
        <v>289</v>
      </c>
      <c r="E174" t="n">
        <v>0.006920415224913495</v>
      </c>
      <c r="F174" t="n">
        <v>22.59861591695502</v>
      </c>
    </row>
    <row r="175">
      <c r="A175" t="inlineStr">
        <is>
          <t>font smaller than times new roman</t>
        </is>
      </c>
      <c r="B175" t="inlineStr">
        <is>
          <t>https://www.designmonks.co/blog/what-is-the-smallest-font</t>
        </is>
      </c>
      <c r="C175" t="n">
        <v>2</v>
      </c>
      <c r="D175" t="n">
        <v>58</v>
      </c>
      <c r="E175" t="n">
        <v>0.03448275862068965</v>
      </c>
      <c r="F175" t="n">
        <v>3.224137931034483</v>
      </c>
    </row>
    <row r="176">
      <c r="A176" t="inlineStr">
        <is>
          <t>font styles 2026</t>
        </is>
      </c>
      <c r="B176" t="inlineStr">
        <is>
          <t>https://www.designmonks.co/blog/typography-trends-2026</t>
        </is>
      </c>
      <c r="C176" t="n">
        <v>2</v>
      </c>
      <c r="D176" t="n">
        <v>17</v>
      </c>
      <c r="E176" t="n">
        <v>0.1176470588235294</v>
      </c>
      <c r="F176" t="n">
        <v>7.647058823529412</v>
      </c>
    </row>
    <row r="177">
      <c r="A177" t="inlineStr">
        <is>
          <t>fonts 2026</t>
        </is>
      </c>
      <c r="B177" t="inlineStr">
        <is>
          <t>https://www.designmonks.co/blog/typography-trends-2026</t>
        </is>
      </c>
      <c r="C177" t="n">
        <v>2</v>
      </c>
      <c r="D177" t="n">
        <v>24</v>
      </c>
      <c r="E177" t="n">
        <v>0.08333333333333333</v>
      </c>
      <c r="F177" t="n">
        <v>13.04166666666667</v>
      </c>
    </row>
    <row r="178">
      <c r="A178" t="inlineStr">
        <is>
          <t>fonts for ui</t>
        </is>
      </c>
      <c r="B178" t="inlineStr">
        <is>
          <t>https://www.designmonks.co/blog/best-fonts-for-ui-design</t>
        </is>
      </c>
      <c r="C178" t="n">
        <v>2</v>
      </c>
      <c r="D178" t="n">
        <v>27</v>
      </c>
      <c r="E178" t="n">
        <v>0.07407407407407407</v>
      </c>
      <c r="F178" t="n">
        <v>8.777777777777779</v>
      </c>
    </row>
    <row r="179">
      <c r="A179" t="inlineStr">
        <is>
          <t>framer</t>
        </is>
      </c>
      <c r="B179" t="inlineStr">
        <is>
          <t>https://www.designmonks.co/blog/framer-for-website-design</t>
        </is>
      </c>
      <c r="C179" t="n">
        <v>2</v>
      </c>
      <c r="D179" t="n">
        <v>755</v>
      </c>
      <c r="E179" t="n">
        <v>0.002649006622516556</v>
      </c>
      <c r="F179" t="n">
        <v>7.041059602649007</v>
      </c>
    </row>
    <row r="180">
      <c r="A180" t="inlineStr">
        <is>
          <t>framer agency</t>
        </is>
      </c>
      <c r="B180" t="inlineStr">
        <is>
          <t>https://www.designmonks.co/services/framer-design</t>
        </is>
      </c>
      <c r="C180" t="n">
        <v>2</v>
      </c>
      <c r="D180" t="n">
        <v>288</v>
      </c>
      <c r="E180" t="n">
        <v>0.006944444444444444</v>
      </c>
      <c r="F180" t="n">
        <v>19.72916666666667</v>
      </c>
    </row>
    <row r="181">
      <c r="A181" t="inlineStr">
        <is>
          <t>framer premium templates</t>
        </is>
      </c>
      <c r="B181" t="inlineStr">
        <is>
          <t>https://www.designmonks.co/product-categories/framer-templates</t>
        </is>
      </c>
      <c r="C181" t="n">
        <v>2</v>
      </c>
      <c r="D181" t="n">
        <v>27</v>
      </c>
      <c r="E181" t="n">
        <v>0.07407407407407407</v>
      </c>
      <c r="F181" t="n">
        <v>5.37037037037037</v>
      </c>
    </row>
    <row r="182">
      <c r="A182" t="inlineStr">
        <is>
          <t>free ai design tool</t>
        </is>
      </c>
      <c r="B182" t="inlineStr">
        <is>
          <t>https://www.designmonks.co/blog/free-ai-design-tools</t>
        </is>
      </c>
      <c r="C182" t="n">
        <v>2</v>
      </c>
      <c r="D182" t="n">
        <v>45</v>
      </c>
      <c r="E182" t="n">
        <v>0.04444444444444445</v>
      </c>
      <c r="F182" t="n">
        <v>8.044444444444444</v>
      </c>
    </row>
    <row r="183">
      <c r="A183" t="inlineStr">
        <is>
          <t>free ai design tools</t>
        </is>
      </c>
      <c r="B183" t="inlineStr">
        <is>
          <t>https://www.designmonks.co/blog/free-ai-design-tools</t>
        </is>
      </c>
      <c r="C183" t="n">
        <v>2</v>
      </c>
      <c r="D183" t="n">
        <v>314</v>
      </c>
      <c r="E183" t="n">
        <v>0.006369426751592357</v>
      </c>
      <c r="F183" t="n">
        <v>9.391719745222931</v>
      </c>
    </row>
    <row r="184">
      <c r="A184" t="inlineStr">
        <is>
          <t>free ai for graphic design</t>
        </is>
      </c>
      <c r="B184" t="inlineStr">
        <is>
          <t>https://www.designmonks.co/blog/free-ai-design-tools</t>
        </is>
      </c>
      <c r="C184" t="n">
        <v>2</v>
      </c>
      <c r="D184" t="n">
        <v>61</v>
      </c>
      <c r="E184" t="n">
        <v>0.03278688524590164</v>
      </c>
      <c r="F184" t="n">
        <v>8.622950819672131</v>
      </c>
    </row>
    <row r="185">
      <c r="A185" t="inlineStr">
        <is>
          <t>free design ai</t>
        </is>
      </c>
      <c r="B185" t="inlineStr">
        <is>
          <t>https://www.designmonks.co/blog/free-ai-design-tools</t>
        </is>
      </c>
      <c r="C185" t="n">
        <v>2</v>
      </c>
      <c r="D185" t="n">
        <v>47</v>
      </c>
      <c r="E185" t="n">
        <v>0.0425531914893617</v>
      </c>
      <c r="F185" t="n">
        <v>12.21276595744681</v>
      </c>
    </row>
    <row r="186">
      <c r="A186" t="inlineStr">
        <is>
          <t>free design ai tools</t>
        </is>
      </c>
      <c r="B186" t="inlineStr">
        <is>
          <t>https://www.designmonks.co/blog/free-ai-design-tools</t>
        </is>
      </c>
      <c r="C186" t="n">
        <v>2</v>
      </c>
      <c r="D186" t="n">
        <v>27</v>
      </c>
      <c r="E186" t="n">
        <v>0.07407407407407407</v>
      </c>
      <c r="F186" t="n">
        <v>6.333333333333333</v>
      </c>
    </row>
    <row r="187">
      <c r="A187" t="inlineStr">
        <is>
          <t>graphic design trends 2026</t>
        </is>
      </c>
      <c r="B187" t="inlineStr">
        <is>
          <t>https://www.designmonks.co/blog/2026-graphic-design-trends</t>
        </is>
      </c>
      <c r="C187" t="n">
        <v>2</v>
      </c>
      <c r="D187" t="n">
        <v>261</v>
      </c>
      <c r="E187" t="n">
        <v>0.007662835249042145</v>
      </c>
      <c r="F187" t="n">
        <v>17.53256704980843</v>
      </c>
    </row>
    <row r="188">
      <c r="A188" t="inlineStr">
        <is>
          <t>graphic design typography trends 2026</t>
        </is>
      </c>
      <c r="B188" t="inlineStr">
        <is>
          <t>https://www.designmonks.co/blog/typography-trends-2026</t>
        </is>
      </c>
      <c r="C188" t="n">
        <v>2</v>
      </c>
      <c r="D188" t="n">
        <v>35</v>
      </c>
      <c r="E188" t="n">
        <v>0.05714285714285714</v>
      </c>
      <c r="F188" t="n">
        <v>7.142857142857143</v>
      </c>
    </row>
    <row r="189">
      <c r="A189" t="inlineStr">
        <is>
          <t>gui button design</t>
        </is>
      </c>
      <c r="B189" t="inlineStr">
        <is>
          <t>https://www.designmonks.co/blog/button-ui</t>
        </is>
      </c>
      <c r="C189" t="n">
        <v>2</v>
      </c>
      <c r="D189" t="n">
        <v>6</v>
      </c>
      <c r="E189" t="n">
        <v>0.3333333333333333</v>
      </c>
      <c r="F189" t="n">
        <v>6.666666666666667</v>
      </c>
    </row>
    <row r="190">
      <c r="A190" t="inlineStr">
        <is>
          <t>gummiz</t>
        </is>
      </c>
      <c r="B190" t="inlineStr">
        <is>
          <t>https://www.designmonks.co/projects/gummiz-playful-visual-identity-packaging-design</t>
        </is>
      </c>
      <c r="C190" t="n">
        <v>2</v>
      </c>
      <c r="D190" t="n">
        <v>6</v>
      </c>
      <c r="E190" t="n">
        <v>0.3333333333333333</v>
      </c>
      <c r="F190" t="n">
        <v>4.833333333333334</v>
      </c>
    </row>
    <row r="191">
      <c r="A191" t="inlineStr">
        <is>
          <t>hcd vs ucd</t>
        </is>
      </c>
      <c r="B191" t="inlineStr">
        <is>
          <t>https://www.designmonks.co/blog/user-centered-vs-human-centered-design</t>
        </is>
      </c>
      <c r="C191" t="n">
        <v>2</v>
      </c>
      <c r="D191" t="n">
        <v>49</v>
      </c>
      <c r="E191" t="n">
        <v>0.04081632653061224</v>
      </c>
      <c r="F191" t="n">
        <v>4.428571428571429</v>
      </c>
    </row>
    <row r="192">
      <c r="A192" t="inlineStr">
        <is>
          <t>human centered design</t>
        </is>
      </c>
      <c r="B192" t="inlineStr">
        <is>
          <t>https://www.designmonks.co/blog/ucd-vs-ux</t>
        </is>
      </c>
      <c r="C192" t="n">
        <v>2</v>
      </c>
      <c r="D192" t="n">
        <v>66</v>
      </c>
      <c r="E192" t="n">
        <v>0.0303030303030303</v>
      </c>
      <c r="F192" t="n">
        <v>4.439393939393939</v>
      </c>
    </row>
    <row r="193">
      <c r="A193" t="inlineStr">
        <is>
          <t>interaction design basics</t>
        </is>
      </c>
      <c r="B193" t="inlineStr">
        <is>
          <t>https://www.designmonks.co/blog/interaction-design-guide-for-beginners</t>
        </is>
      </c>
      <c r="C193" t="n">
        <v>2</v>
      </c>
      <c r="D193" t="n">
        <v>32</v>
      </c>
      <c r="E193" t="n">
        <v>0.0625</v>
      </c>
      <c r="F193" t="n">
        <v>5.21875</v>
      </c>
    </row>
    <row r="194">
      <c r="A194" t="inlineStr">
        <is>
          <t>mobile button size ui</t>
        </is>
      </c>
      <c r="B194" t="inlineStr">
        <is>
          <t>https://www.designmonks.co/blog/perfect-mobile-button-size</t>
        </is>
      </c>
      <c r="C194" t="n">
        <v>2</v>
      </c>
      <c r="D194" t="n">
        <v>13</v>
      </c>
      <c r="E194" t="n">
        <v>0.1538461538461539</v>
      </c>
      <c r="F194" t="n">
        <v>2.461538461538462</v>
      </c>
    </row>
    <row r="195">
      <c r="A195" t="inlineStr">
        <is>
          <t>modern button design</t>
        </is>
      </c>
      <c r="B195" t="inlineStr">
        <is>
          <t>https://www.designmonks.co/blog/button-ui</t>
        </is>
      </c>
      <c r="C195" t="n">
        <v>2</v>
      </c>
      <c r="D195" t="n">
        <v>76</v>
      </c>
      <c r="E195" t="n">
        <v>0.02631578947368421</v>
      </c>
      <c r="F195" t="n">
        <v>7.460526315789473</v>
      </c>
    </row>
    <row r="196">
      <c r="A196" t="inlineStr">
        <is>
          <t>modern button styles</t>
        </is>
      </c>
      <c r="B196" t="inlineStr">
        <is>
          <t>https://www.designmonks.co/blog/button-ui</t>
        </is>
      </c>
      <c r="C196" t="n">
        <v>2</v>
      </c>
      <c r="D196" t="n">
        <v>15</v>
      </c>
      <c r="E196" t="n">
        <v>0.1333333333333333</v>
      </c>
      <c r="F196" t="n">
        <v>5.266666666666667</v>
      </c>
    </row>
    <row r="197">
      <c r="A197" t="inlineStr">
        <is>
          <t>modern ui design</t>
        </is>
      </c>
      <c r="B197" t="inlineStr">
        <is>
          <t>https://www.designmonks.co/blog/modern-ui-design</t>
        </is>
      </c>
      <c r="C197" t="n">
        <v>2</v>
      </c>
      <c r="D197" t="n">
        <v>158</v>
      </c>
      <c r="E197" t="n">
        <v>0.01265822784810127</v>
      </c>
      <c r="F197" t="n">
        <v>15.61392405063291</v>
      </c>
    </row>
    <row r="198">
      <c r="A198" t="inlineStr">
        <is>
          <t>most compact font</t>
        </is>
      </c>
      <c r="B198" t="inlineStr">
        <is>
          <t>https://www.designmonks.co/blog/what-is-the-smallest-font</t>
        </is>
      </c>
      <c r="C198" t="n">
        <v>2</v>
      </c>
      <c r="D198" t="n">
        <v>48</v>
      </c>
      <c r="E198" t="n">
        <v>0.04166666666666666</v>
      </c>
      <c r="F198" t="n">
        <v>2.8125</v>
      </c>
    </row>
    <row r="199">
      <c r="A199" t="inlineStr">
        <is>
          <t>password manager app design</t>
        </is>
      </c>
      <c r="B199" t="inlineStr">
        <is>
          <t>https://www.designmonks.co/blog/best-password-manager-app-designs</t>
        </is>
      </c>
      <c r="C199" t="n">
        <v>2</v>
      </c>
      <c r="D199" t="n">
        <v>8</v>
      </c>
      <c r="E199" t="n">
        <v>0.25</v>
      </c>
      <c r="F199" t="n">
        <v>3.5</v>
      </c>
    </row>
    <row r="200">
      <c r="A200" t="inlineStr">
        <is>
          <t>password manager ui design</t>
        </is>
      </c>
      <c r="B200" t="inlineStr">
        <is>
          <t>https://www.designmonks.co/blog/best-password-manager-app-designs</t>
        </is>
      </c>
      <c r="C200" t="n">
        <v>2</v>
      </c>
      <c r="D200" t="n">
        <v>22</v>
      </c>
      <c r="E200" t="n">
        <v>0.09090909090909091</v>
      </c>
      <c r="F200" t="n">
        <v>3.545454545454545</v>
      </c>
    </row>
    <row r="201">
      <c r="A201" t="inlineStr">
        <is>
          <t>reset button ui</t>
        </is>
      </c>
      <c r="B201" t="inlineStr">
        <is>
          <t>https://www.designmonks.co/blog/reset-button-ui</t>
        </is>
      </c>
      <c r="C201" t="n">
        <v>2</v>
      </c>
      <c r="D201" t="n">
        <v>31</v>
      </c>
      <c r="E201" t="n">
        <v>0.06451612903225806</v>
      </c>
      <c r="F201" t="n">
        <v>2.806451612903226</v>
      </c>
    </row>
    <row r="202">
      <c r="A202" t="inlineStr">
        <is>
          <t>reset button website</t>
        </is>
      </c>
      <c r="B202" t="inlineStr">
        <is>
          <t>https://www.designmonks.co/blog/reset-button-ui</t>
        </is>
      </c>
      <c r="C202" t="n">
        <v>2</v>
      </c>
      <c r="D202" t="n">
        <v>10</v>
      </c>
      <c r="E202" t="n">
        <v>0.2</v>
      </c>
      <c r="F202" t="n">
        <v>3</v>
      </c>
    </row>
    <row r="203">
      <c r="A203" t="inlineStr">
        <is>
          <t>security company website examples</t>
        </is>
      </c>
      <c r="B203" t="inlineStr">
        <is>
          <t>https://www.designmonks.co/blog/cybersecurity-company-website-examples</t>
        </is>
      </c>
      <c r="C203" t="n">
        <v>2</v>
      </c>
      <c r="D203" t="n">
        <v>70</v>
      </c>
      <c r="E203" t="n">
        <v>0.02857142857142857</v>
      </c>
      <c r="F203" t="n">
        <v>5.185714285714286</v>
      </c>
    </row>
    <row r="204">
      <c r="A204" t="inlineStr">
        <is>
          <t>side drawer</t>
        </is>
      </c>
      <c r="B204" t="inlineStr">
        <is>
          <t>https://www.designmonks.co/blog/side-drawer-ui</t>
        </is>
      </c>
      <c r="C204" t="n">
        <v>2</v>
      </c>
      <c r="D204" t="n">
        <v>163</v>
      </c>
      <c r="E204" t="n">
        <v>0.01226993865030675</v>
      </c>
      <c r="F204" t="n">
        <v>9.128834355828221</v>
      </c>
    </row>
    <row r="205">
      <c r="A205" t="inlineStr">
        <is>
          <t>small font</t>
        </is>
      </c>
      <c r="B205" t="inlineStr">
        <is>
          <t>https://www.designmonks.co/blog/what-is-the-smallest-font</t>
        </is>
      </c>
      <c r="C205" t="n">
        <v>2</v>
      </c>
      <c r="D205" t="n">
        <v>179</v>
      </c>
      <c r="E205" t="n">
        <v>0.0111731843575419</v>
      </c>
      <c r="F205" t="n">
        <v>7.670391061452514</v>
      </c>
    </row>
    <row r="206">
      <c r="A206" t="inlineStr">
        <is>
          <t>smallest font ever</t>
        </is>
      </c>
      <c r="B206" t="inlineStr">
        <is>
          <t>https://www.designmonks.co/blog/what-is-the-smallest-font</t>
        </is>
      </c>
      <c r="C206" t="n">
        <v>2</v>
      </c>
      <c r="D206" t="n">
        <v>39</v>
      </c>
      <c r="E206" t="n">
        <v>0.05128205128205128</v>
      </c>
      <c r="F206" t="n">
        <v>3.692307692307693</v>
      </c>
    </row>
    <row r="207">
      <c r="A207" t="inlineStr">
        <is>
          <t>smallest font possible</t>
        </is>
      </c>
      <c r="B207" t="inlineStr">
        <is>
          <t>https://www.designmonks.co/blog/what-is-the-smallest-font</t>
        </is>
      </c>
      <c r="C207" t="n">
        <v>2</v>
      </c>
      <c r="D207" t="n">
        <v>16</v>
      </c>
      <c r="E207" t="n">
        <v>0.125</v>
      </c>
      <c r="F207" t="n">
        <v>1.9375</v>
      </c>
    </row>
    <row r="208">
      <c r="A208" t="inlineStr">
        <is>
          <t>smallest font you can read on paper</t>
        </is>
      </c>
      <c r="B208" t="inlineStr">
        <is>
          <t>https://www.designmonks.co/blog/what-is-the-smallest-font</t>
        </is>
      </c>
      <c r="C208" t="n">
        <v>2</v>
      </c>
      <c r="D208" t="n">
        <v>52</v>
      </c>
      <c r="E208" t="n">
        <v>0.03846153846153846</v>
      </c>
      <c r="F208" t="n">
        <v>4.75</v>
      </c>
    </row>
    <row r="209">
      <c r="A209" t="inlineStr">
        <is>
          <t>smallest sans serif font</t>
        </is>
      </c>
      <c r="B209" t="inlineStr">
        <is>
          <t>https://www.designmonks.co/blog/what-is-the-smallest-font</t>
        </is>
      </c>
      <c r="C209" t="n">
        <v>2</v>
      </c>
      <c r="D209" t="n">
        <v>48</v>
      </c>
      <c r="E209" t="n">
        <v>0.04166666666666666</v>
      </c>
      <c r="F209" t="n">
        <v>2.166666666666667</v>
      </c>
    </row>
    <row r="210">
      <c r="A210" t="inlineStr">
        <is>
          <t>space saving fonts</t>
        </is>
      </c>
      <c r="B210" t="inlineStr">
        <is>
          <t>https://www.designmonks.co/blog/what-is-the-smallest-font</t>
        </is>
      </c>
      <c r="C210" t="n">
        <v>2</v>
      </c>
      <c r="D210" t="n">
        <v>23</v>
      </c>
      <c r="E210" t="n">
        <v>0.08695652173913043</v>
      </c>
      <c r="F210" t="n">
        <v>3.391304347826087</v>
      </c>
    </row>
    <row r="211">
      <c r="A211" t="inlineStr">
        <is>
          <t>spotify font circular</t>
        </is>
      </c>
      <c r="B211" t="inlineStr">
        <is>
          <t>https://www.designmonks.co/blog/old-vs-new-spotify-font-why-did-spotify-change-the-font</t>
        </is>
      </c>
      <c r="C211" t="n">
        <v>2</v>
      </c>
      <c r="D211" t="n">
        <v>10</v>
      </c>
      <c r="E211" t="n">
        <v>0.2</v>
      </c>
      <c r="F211" t="n">
        <v>6.3</v>
      </c>
    </row>
    <row r="212">
      <c r="A212" t="inlineStr">
        <is>
          <t>tabs and subtabs ui</t>
        </is>
      </c>
      <c r="B212" t="inlineStr">
        <is>
          <t>https://www.designmonks.co/blog/nested-tab-ui</t>
        </is>
      </c>
      <c r="C212" t="n">
        <v>2</v>
      </c>
      <c r="D212" t="n">
        <v>20</v>
      </c>
      <c r="E212" t="n">
        <v>0.1</v>
      </c>
      <c r="F212" t="n">
        <v>3.95</v>
      </c>
    </row>
    <row r="213">
      <c r="A213" t="inlineStr">
        <is>
          <t>tabs under tabs ui</t>
        </is>
      </c>
      <c r="B213" t="inlineStr">
        <is>
          <t>https://www.designmonks.co/blog/nested-tab-ui</t>
        </is>
      </c>
      <c r="C213" t="n">
        <v>2</v>
      </c>
      <c r="D213" t="n">
        <v>13</v>
      </c>
      <c r="E213" t="n">
        <v>0.1538461538461539</v>
      </c>
      <c r="F213" t="n">
        <v>4.461538461538462</v>
      </c>
    </row>
    <row r="214">
      <c r="A214" t="inlineStr">
        <is>
          <t>tabs within tabs</t>
        </is>
      </c>
      <c r="B214" t="inlineStr">
        <is>
          <t>https://www.designmonks.co/blog/nested-tab-ui</t>
        </is>
      </c>
      <c r="C214" t="n">
        <v>2</v>
      </c>
      <c r="D214" t="n">
        <v>17</v>
      </c>
      <c r="E214" t="n">
        <v>0.1176470588235294</v>
      </c>
      <c r="F214" t="n">
        <v>6.235294117647059</v>
      </c>
    </row>
    <row r="215">
      <c r="A215" t="inlineStr">
        <is>
          <t>the smallest font</t>
        </is>
      </c>
      <c r="B215" t="inlineStr">
        <is>
          <t>https://www.designmonks.co/blog/what-is-the-smallest-font</t>
        </is>
      </c>
      <c r="C215" t="n">
        <v>2</v>
      </c>
      <c r="D215" t="n">
        <v>28</v>
      </c>
      <c r="E215" t="n">
        <v>0.07142857142857142</v>
      </c>
      <c r="F215" t="n">
        <v>2</v>
      </c>
    </row>
    <row r="216">
      <c r="A216" t="inlineStr">
        <is>
          <t>travel website ui design</t>
        </is>
      </c>
      <c r="B216" t="inlineStr">
        <is>
          <t>https://www.designmonks.co/blog/travel-website-design-examples</t>
        </is>
      </c>
      <c r="C216" t="n">
        <v>2</v>
      </c>
      <c r="D216" t="n">
        <v>59</v>
      </c>
      <c r="E216" t="n">
        <v>0.03389830508474576</v>
      </c>
      <c r="F216" t="n">
        <v>7.322033898305085</v>
      </c>
    </row>
    <row r="217">
      <c r="A217" t="inlineStr">
        <is>
          <t>trending fonts 2026</t>
        </is>
      </c>
      <c r="B217" t="inlineStr">
        <is>
          <t>https://www.designmonks.co/blog/typography-trends-2026</t>
        </is>
      </c>
      <c r="C217" t="n">
        <v>2</v>
      </c>
      <c r="D217" t="n">
        <v>245</v>
      </c>
      <c r="E217" t="n">
        <v>0.00816326530612245</v>
      </c>
      <c r="F217" t="n">
        <v>9.620408163265306</v>
      </c>
    </row>
    <row r="218">
      <c r="A218" t="inlineStr">
        <is>
          <t>trendy fonts 2026</t>
        </is>
      </c>
      <c r="B218" t="inlineStr">
        <is>
          <t>https://www.designmonks.co/blog/typography-trends-2026</t>
        </is>
      </c>
      <c r="C218" t="n">
        <v>2</v>
      </c>
      <c r="D218" t="n">
        <v>81</v>
      </c>
      <c r="E218" t="n">
        <v>0.02469135802469136</v>
      </c>
      <c r="F218" t="n">
        <v>7.209876543209877</v>
      </c>
    </row>
    <row r="219">
      <c r="A219" t="inlineStr">
        <is>
          <t>type of ui</t>
        </is>
      </c>
      <c r="B219" t="inlineStr">
        <is>
          <t>https://www.designmonks.co/blog/user-interface-elements</t>
        </is>
      </c>
      <c r="C219" t="n">
        <v>2</v>
      </c>
      <c r="D219" t="n">
        <v>39</v>
      </c>
      <c r="E219" t="n">
        <v>0.05128205128205128</v>
      </c>
      <c r="F219" t="n">
        <v>8.282051282051281</v>
      </c>
    </row>
    <row r="220">
      <c r="A220" t="inlineStr">
        <is>
          <t>ui buttons</t>
        </is>
      </c>
      <c r="B220" t="inlineStr">
        <is>
          <t>https://www.designmonks.co/blog/button-ui</t>
        </is>
      </c>
      <c r="C220" t="n">
        <v>2</v>
      </c>
      <c r="D220" t="n">
        <v>176</v>
      </c>
      <c r="E220" t="n">
        <v>0.01136363636363636</v>
      </c>
      <c r="F220" t="n">
        <v>8.272727272727273</v>
      </c>
    </row>
    <row r="221">
      <c r="A221" t="inlineStr">
        <is>
          <t>ui caret</t>
        </is>
      </c>
      <c r="B221" t="inlineStr">
        <is>
          <t>https://www.designmonks.co/blog/caret-vs-chevron</t>
        </is>
      </c>
      <c r="C221" t="n">
        <v>2</v>
      </c>
      <c r="D221" t="n">
        <v>26</v>
      </c>
      <c r="E221" t="n">
        <v>0.07692307692307693</v>
      </c>
      <c r="F221" t="n">
        <v>5.692307692307693</v>
      </c>
    </row>
    <row r="222">
      <c r="A222" t="inlineStr">
        <is>
          <t>ui element</t>
        </is>
      </c>
      <c r="B222" t="inlineStr">
        <is>
          <t>https://www.designmonks.co/blog/user-interface-elements</t>
        </is>
      </c>
      <c r="C222" t="n">
        <v>2</v>
      </c>
      <c r="D222" t="n">
        <v>136</v>
      </c>
      <c r="E222" t="n">
        <v>0.01470588235294118</v>
      </c>
      <c r="F222" t="n">
        <v>12.06617647058824</v>
      </c>
    </row>
    <row r="223">
      <c r="A223" t="inlineStr">
        <is>
          <t>ui elements name</t>
        </is>
      </c>
      <c r="B223" t="inlineStr">
        <is>
          <t>https://www.designmonks.co/blog/user-interface-elements</t>
        </is>
      </c>
      <c r="C223" t="n">
        <v>2</v>
      </c>
      <c r="D223" t="n">
        <v>28</v>
      </c>
      <c r="E223" t="n">
        <v>0.07142857142857142</v>
      </c>
      <c r="F223" t="n">
        <v>5.035714285714286</v>
      </c>
    </row>
    <row r="224">
      <c r="A224" t="inlineStr">
        <is>
          <t>ui font style</t>
        </is>
      </c>
      <c r="B224" t="inlineStr">
        <is>
          <t>https://www.designmonks.co/blog/best-fonts-for-ui-design</t>
        </is>
      </c>
      <c r="C224" t="n">
        <v>2</v>
      </c>
      <c r="D224" t="n">
        <v>5</v>
      </c>
      <c r="E224" t="n">
        <v>0.4</v>
      </c>
      <c r="F224" t="n">
        <v>2.6</v>
      </c>
    </row>
    <row r="225">
      <c r="A225" t="inlineStr">
        <is>
          <t>ui layout types</t>
        </is>
      </c>
      <c r="B225" t="inlineStr">
        <is>
          <t>https://www.designmonks.co/blog/user-interface-elements</t>
        </is>
      </c>
      <c r="C225" t="n">
        <v>2</v>
      </c>
      <c r="D225" t="n">
        <v>18</v>
      </c>
      <c r="E225" t="n">
        <v>0.1111111111111111</v>
      </c>
      <c r="F225" t="n">
        <v>5.277777777777778</v>
      </c>
    </row>
    <row r="226">
      <c r="A226" t="inlineStr">
        <is>
          <t>ui performance testing</t>
        </is>
      </c>
      <c r="B226" t="inlineStr">
        <is>
          <t>https://www.designmonks.co/blog/ui-performance-testing-best-tools</t>
        </is>
      </c>
      <c r="C226" t="n">
        <v>2</v>
      </c>
      <c r="D226" t="n">
        <v>272</v>
      </c>
      <c r="E226" t="n">
        <v>0.007352941176470588</v>
      </c>
      <c r="F226" t="n">
        <v>7.735294117647059</v>
      </c>
    </row>
    <row r="227">
      <c r="A227" t="inlineStr">
        <is>
          <t>ui side drawer</t>
        </is>
      </c>
      <c r="B227" t="inlineStr">
        <is>
          <t>https://www.designmonks.co/blog/side-drawer-ui</t>
        </is>
      </c>
      <c r="C227" t="n">
        <v>2</v>
      </c>
      <c r="D227" t="n">
        <v>10</v>
      </c>
      <c r="E227" t="n">
        <v>0.2</v>
      </c>
      <c r="F227" t="n">
        <v>6.3</v>
      </c>
    </row>
    <row r="228">
      <c r="A228" t="inlineStr">
        <is>
          <t>ui types</t>
        </is>
      </c>
      <c r="B228" t="inlineStr">
        <is>
          <t>https://www.designmonks.co/blog/user-interface-elements</t>
        </is>
      </c>
      <c r="C228" t="n">
        <v>2</v>
      </c>
      <c r="D228" t="n">
        <v>138</v>
      </c>
      <c r="E228" t="n">
        <v>0.01449275362318841</v>
      </c>
      <c r="F228" t="n">
        <v>7.782608695652174</v>
      </c>
    </row>
    <row r="229">
      <c r="A229" t="inlineStr">
        <is>
          <t>ui ux agency</t>
        </is>
      </c>
      <c r="B229" t="inlineStr">
        <is>
          <t>https://www.designmonks.co/</t>
        </is>
      </c>
      <c r="C229" t="n">
        <v>2</v>
      </c>
      <c r="D229" t="n">
        <v>420</v>
      </c>
      <c r="E229" t="n">
        <v>0.004761904761904762</v>
      </c>
      <c r="F229" t="n">
        <v>46.01428571428571</v>
      </c>
    </row>
    <row r="230">
      <c r="A230" t="inlineStr">
        <is>
          <t>ui ux button design</t>
        </is>
      </c>
      <c r="B230" t="inlineStr">
        <is>
          <t>https://www.designmonks.co/blog/button-ui</t>
        </is>
      </c>
      <c r="C230" t="n">
        <v>2</v>
      </c>
      <c r="D230" t="n">
        <v>9</v>
      </c>
      <c r="E230" t="n">
        <v>0.2222222222222222</v>
      </c>
      <c r="F230" t="n">
        <v>9.666666666666666</v>
      </c>
    </row>
    <row r="231">
      <c r="A231" t="inlineStr">
        <is>
          <t>ui ux design agency</t>
        </is>
      </c>
      <c r="B231" t="inlineStr">
        <is>
          <t>https://www.designmonks.co/blog/why-design-monks-is-the-best-ui-ux-design-agency-in-bangladesh</t>
        </is>
      </c>
      <c r="C231" t="n">
        <v>2</v>
      </c>
      <c r="D231" t="n">
        <v>136</v>
      </c>
      <c r="E231" t="n">
        <v>0.01470588235294118</v>
      </c>
      <c r="F231" t="n">
        <v>8.044117647058822</v>
      </c>
    </row>
    <row r="232">
      <c r="A232" t="inlineStr">
        <is>
          <t>ui ux design trends 2026</t>
        </is>
      </c>
      <c r="B232" t="inlineStr">
        <is>
          <t>https://www.designmonks.co/blog/ui-ux-design-trends-2026</t>
        </is>
      </c>
      <c r="C232" t="n">
        <v>2</v>
      </c>
      <c r="D232" t="n">
        <v>25</v>
      </c>
      <c r="E232" t="n">
        <v>0.08</v>
      </c>
      <c r="F232" t="n">
        <v>12.48</v>
      </c>
    </row>
    <row r="233">
      <c r="A233" t="inlineStr">
        <is>
          <t>user interface elements examples</t>
        </is>
      </c>
      <c r="B233" t="inlineStr">
        <is>
          <t>https://www.designmonks.co/blog/user-interface-elements</t>
        </is>
      </c>
      <c r="C233" t="n">
        <v>2</v>
      </c>
      <c r="D233" t="n">
        <v>48</v>
      </c>
      <c r="E233" t="n">
        <v>0.04166666666666666</v>
      </c>
      <c r="F233" t="n">
        <v>2.895833333333333</v>
      </c>
    </row>
    <row r="234">
      <c r="A234" t="inlineStr">
        <is>
          <t>user pain points</t>
        </is>
      </c>
      <c r="B234" t="inlineStr">
        <is>
          <t>https://www.designmonks.co/blog/what-are-user-pain-point</t>
        </is>
      </c>
      <c r="C234" t="n">
        <v>2</v>
      </c>
      <c r="D234" t="n">
        <v>254</v>
      </c>
      <c r="E234" t="n">
        <v>0.007874015748031496</v>
      </c>
      <c r="F234" t="n">
        <v>7.602362204724409</v>
      </c>
    </row>
    <row r="235">
      <c r="A235" t="inlineStr">
        <is>
          <t>ux design agency</t>
        </is>
      </c>
      <c r="B235" t="inlineStr">
        <is>
          <t>https://www.designmonks.co/</t>
        </is>
      </c>
      <c r="C235" t="n">
        <v>2</v>
      </c>
      <c r="D235" t="n">
        <v>1038</v>
      </c>
      <c r="E235" t="n">
        <v>0.001926782273603083</v>
      </c>
      <c r="F235" t="n">
        <v>46.01445086705202</v>
      </c>
    </row>
    <row r="236">
      <c r="A236" t="inlineStr">
        <is>
          <t>web design agency</t>
        </is>
      </c>
      <c r="B236" t="inlineStr">
        <is>
          <t>https://www.designmonks.co/</t>
        </is>
      </c>
      <c r="C236" t="n">
        <v>2</v>
      </c>
      <c r="D236" t="n">
        <v>38</v>
      </c>
      <c r="E236" t="n">
        <v>0.05263157894736842</v>
      </c>
      <c r="F236" t="n">
        <v>23.31578947368421</v>
      </c>
    </row>
    <row r="237">
      <c r="A237" t="inlineStr">
        <is>
          <t>web design button styles</t>
        </is>
      </c>
      <c r="B237" t="inlineStr">
        <is>
          <t>https://www.designmonks.co/blog/button-ui</t>
        </is>
      </c>
      <c r="C237" t="n">
        <v>2</v>
      </c>
      <c r="D237" t="n">
        <v>9</v>
      </c>
      <c r="E237" t="n">
        <v>0.2222222222222222</v>
      </c>
      <c r="F237" t="n">
        <v>4.888888888888889</v>
      </c>
    </row>
    <row r="238">
      <c r="A238" t="inlineStr">
        <is>
          <t>webflow development cost</t>
        </is>
      </c>
      <c r="B238" t="inlineStr">
        <is>
          <t>https://www.designmonks.co/blog/webflow-design-cost</t>
        </is>
      </c>
      <c r="C238" t="n">
        <v>2</v>
      </c>
      <c r="D238" t="n">
        <v>50</v>
      </c>
      <c r="E238" t="n">
        <v>0.04</v>
      </c>
      <c r="F238" t="n">
        <v>5.82</v>
      </c>
    </row>
    <row r="239">
      <c r="A239" t="inlineStr">
        <is>
          <t>what font is smallest at 12 point</t>
        </is>
      </c>
      <c r="B239" t="inlineStr">
        <is>
          <t>https://www.designmonks.co/blog/what-is-the-smallest-font</t>
        </is>
      </c>
      <c r="C239" t="n">
        <v>2</v>
      </c>
      <c r="D239" t="n">
        <v>36</v>
      </c>
      <c r="E239" t="n">
        <v>0.05555555555555555</v>
      </c>
      <c r="F239" t="n">
        <v>1.138888888888889</v>
      </c>
    </row>
    <row r="240">
      <c r="A240" t="inlineStr">
        <is>
          <t>what font size is too small to read</t>
        </is>
      </c>
      <c r="B240" t="inlineStr">
        <is>
          <t>https://www.designmonks.co/blog/what-is-the-smallest-font</t>
        </is>
      </c>
      <c r="C240" t="n">
        <v>2</v>
      </c>
      <c r="D240" t="n">
        <v>29</v>
      </c>
      <c r="E240" t="n">
        <v>0.06896551724137931</v>
      </c>
      <c r="F240" t="n">
        <v>3.517241379310345</v>
      </c>
    </row>
    <row r="241">
      <c r="A241" t="inlineStr">
        <is>
          <t>what is modern ui</t>
        </is>
      </c>
      <c r="B241" t="inlineStr">
        <is>
          <t>https://www.designmonks.co/blog/modern-ui-design</t>
        </is>
      </c>
      <c r="C241" t="n">
        <v>2</v>
      </c>
      <c r="D241" t="n">
        <v>29</v>
      </c>
      <c r="E241" t="n">
        <v>0.06896551724137931</v>
      </c>
      <c r="F241" t="n">
        <v>2.827586206896552</v>
      </c>
    </row>
    <row r="242">
      <c r="A242" t="inlineStr">
        <is>
          <t>what is the smallest font in google docs</t>
        </is>
      </c>
      <c r="B242" t="inlineStr">
        <is>
          <t>https://www.designmonks.co/blog/what-is-the-smallest-font</t>
        </is>
      </c>
      <c r="C242" t="n">
        <v>2</v>
      </c>
      <c r="D242" t="n">
        <v>169</v>
      </c>
      <c r="E242" t="n">
        <v>0.01183431952662722</v>
      </c>
      <c r="F242" t="n">
        <v>3.266272189349112</v>
      </c>
    </row>
    <row r="243">
      <c r="A243" t="inlineStr">
        <is>
          <t>what is the smallest font type in word</t>
        </is>
      </c>
      <c r="B243" t="inlineStr">
        <is>
          <t>https://www.designmonks.co/blog/what-is-the-smallest-font</t>
        </is>
      </c>
      <c r="C243" t="n">
        <v>2</v>
      </c>
      <c r="D243" t="n">
        <v>33</v>
      </c>
      <c r="E243" t="n">
        <v>0.06060606060606061</v>
      </c>
      <c r="F243" t="n">
        <v>1.424242424242424</v>
      </c>
    </row>
    <row r="244">
      <c r="A244" t="inlineStr">
        <is>
          <t>what is the smallest sans serif font</t>
        </is>
      </c>
      <c r="B244" t="inlineStr">
        <is>
          <t>https://www.designmonks.co/blog/what-is-the-smallest-font</t>
        </is>
      </c>
      <c r="C244" t="n">
        <v>2</v>
      </c>
      <c r="D244" t="n">
        <v>28</v>
      </c>
      <c r="E244" t="n">
        <v>0.07142857142857142</v>
      </c>
      <c r="F244" t="n">
        <v>1.392857142857143</v>
      </c>
    </row>
    <row r="245">
      <c r="A245" t="inlineStr">
        <is>
          <t>/reloadui</t>
        </is>
      </c>
      <c r="B245" t="inlineStr">
        <is>
          <t>https://www.designmonks.co/blog/reset-button-ui</t>
        </is>
      </c>
      <c r="C245" t="n">
        <v>1</v>
      </c>
      <c r="D245" t="n">
        <v>1</v>
      </c>
      <c r="E245" t="n">
        <v>1</v>
      </c>
      <c r="F245" t="n">
        <v>3</v>
      </c>
    </row>
    <row r="246">
      <c r="A246" t="inlineStr">
        <is>
          <t>10 heuristic principles</t>
        </is>
      </c>
      <c r="B246" t="inlineStr">
        <is>
          <t>https://www.designmonks.co/blog/10-usability-heuristics-for-user-interface-design</t>
        </is>
      </c>
      <c r="C246" t="n">
        <v>1</v>
      </c>
      <c r="D246" t="n">
        <v>17</v>
      </c>
      <c r="E246" t="n">
        <v>0.05882352941176471</v>
      </c>
      <c r="F246" t="n">
        <v>10.88235294117647</v>
      </c>
    </row>
    <row r="247">
      <c r="A247" t="inlineStr">
        <is>
          <t>10 usability heuristics</t>
        </is>
      </c>
      <c r="B247" t="inlineStr">
        <is>
          <t>https://www.designmonks.co/blog/10-usability-heuristics-for-user-interface-design</t>
        </is>
      </c>
      <c r="C247" t="n">
        <v>1</v>
      </c>
      <c r="D247" t="n">
        <v>47</v>
      </c>
      <c r="E247" t="n">
        <v>0.02127659574468085</v>
      </c>
      <c r="F247" t="n">
        <v>15.29787234042553</v>
      </c>
    </row>
    <row r="248">
      <c r="A248" t="inlineStr">
        <is>
          <t>10 usability heuristics for user interface design</t>
        </is>
      </c>
      <c r="B248" t="inlineStr">
        <is>
          <t>https://www.designmonks.co/blog/10-usability-heuristics-for-user-interface-design</t>
        </is>
      </c>
      <c r="C248" t="n">
        <v>1</v>
      </c>
      <c r="D248" t="n">
        <v>37</v>
      </c>
      <c r="E248" t="n">
        <v>0.02702702702702703</v>
      </c>
      <c r="F248" t="n">
        <v>12.02702702702703</v>
      </c>
    </row>
    <row r="249">
      <c r="A249" t="inlineStr">
        <is>
          <t>2026 design trends graphic</t>
        </is>
      </c>
      <c r="B249" t="inlineStr">
        <is>
          <t>https://www.designmonks.co/blog/2026-graphic-design-trends</t>
        </is>
      </c>
      <c r="C249" t="n">
        <v>1</v>
      </c>
      <c r="D249" t="n">
        <v>1</v>
      </c>
      <c r="E249" t="n">
        <v>1</v>
      </c>
      <c r="F249" t="n">
        <v>18</v>
      </c>
    </row>
    <row r="250">
      <c r="A250" t="inlineStr">
        <is>
          <t>2026 font trends</t>
        </is>
      </c>
      <c r="B250" t="inlineStr">
        <is>
          <t>https://www.designmonks.co/blog/typography-trends-2026</t>
        </is>
      </c>
      <c r="C250" t="n">
        <v>1</v>
      </c>
      <c r="D250" t="n">
        <v>90</v>
      </c>
      <c r="E250" t="n">
        <v>0.01111111111111111</v>
      </c>
      <c r="F250" t="n">
        <v>6.477777777777778</v>
      </c>
    </row>
    <row r="251">
      <c r="A251" t="inlineStr">
        <is>
          <t>2026 fonts design</t>
        </is>
      </c>
      <c r="B251" t="inlineStr">
        <is>
          <t>https://www.designmonks.co/blog/typography-trends-2026</t>
        </is>
      </c>
      <c r="C251" t="n">
        <v>1</v>
      </c>
      <c r="D251" t="n">
        <v>2</v>
      </c>
      <c r="E251" t="n">
        <v>0.5</v>
      </c>
      <c r="F251" t="n">
        <v>6</v>
      </c>
    </row>
    <row r="252">
      <c r="A252" t="inlineStr">
        <is>
          <t>2026 graphic design trends</t>
        </is>
      </c>
      <c r="B252" t="inlineStr">
        <is>
          <t>https://www.designmonks.co/blog/2026-graphic-design-trends</t>
        </is>
      </c>
      <c r="C252" t="n">
        <v>1</v>
      </c>
      <c r="D252" t="n">
        <v>33</v>
      </c>
      <c r="E252" t="n">
        <v>0.0303030303030303</v>
      </c>
      <c r="F252" t="n">
        <v>19.06060606060606</v>
      </c>
    </row>
    <row r="253">
      <c r="A253" t="inlineStr">
        <is>
          <t>2026 motion graphics trends</t>
        </is>
      </c>
      <c r="B253" t="inlineStr">
        <is>
          <t>https://www.designmonks.co/blog/2026-graphic-design-trends</t>
        </is>
      </c>
      <c r="C253" t="n">
        <v>1</v>
      </c>
      <c r="D253" t="n">
        <v>1</v>
      </c>
      <c r="E253" t="n">
        <v>1</v>
      </c>
      <c r="F253" t="n">
        <v>14</v>
      </c>
    </row>
    <row r="254">
      <c r="A254" t="inlineStr">
        <is>
          <t>2026 new font</t>
        </is>
      </c>
      <c r="B254" t="inlineStr">
        <is>
          <t>https://www.designmonks.co/blog/typography-trends-2026</t>
        </is>
      </c>
      <c r="C254" t="n">
        <v>1</v>
      </c>
      <c r="D254" t="n">
        <v>4</v>
      </c>
      <c r="E254" t="n">
        <v>0.25</v>
      </c>
      <c r="F254" t="n">
        <v>6</v>
      </c>
    </row>
    <row r="255">
      <c r="A255" t="inlineStr">
        <is>
          <t>2026 new fonts</t>
        </is>
      </c>
      <c r="B255" t="inlineStr">
        <is>
          <t>https://www.designmonks.co/blog/typography-trends-2026</t>
        </is>
      </c>
      <c r="C255" t="n">
        <v>1</v>
      </c>
      <c r="D255" t="n">
        <v>3</v>
      </c>
      <c r="E255" t="n">
        <v>0.3333333333333333</v>
      </c>
      <c r="F255" t="n">
        <v>8.666666666666668</v>
      </c>
    </row>
    <row r="256">
      <c r="A256" t="inlineStr">
        <is>
          <t>2026 typography</t>
        </is>
      </c>
      <c r="B256" t="inlineStr">
        <is>
          <t>https://www.designmonks.co/blog/typography-trends-2026</t>
        </is>
      </c>
      <c r="C256" t="n">
        <v>1</v>
      </c>
      <c r="D256" t="n">
        <v>59</v>
      </c>
      <c r="E256" t="n">
        <v>0.01694915254237288</v>
      </c>
      <c r="F256" t="n">
        <v>7.135593220338983</v>
      </c>
    </row>
    <row r="257">
      <c r="A257" t="inlineStr">
        <is>
          <t>2026 ui design trends</t>
        </is>
      </c>
      <c r="B257" t="inlineStr">
        <is>
          <t>https://www.designmonks.co/blog/ui-ux-design-trends-2026</t>
        </is>
      </c>
      <c r="C257" t="n">
        <v>1</v>
      </c>
      <c r="D257" t="n">
        <v>1</v>
      </c>
      <c r="E257" t="n">
        <v>1</v>
      </c>
      <c r="F257" t="n">
        <v>1</v>
      </c>
    </row>
    <row r="258">
      <c r="A258" t="inlineStr">
        <is>
          <t>abdullah noman</t>
        </is>
      </c>
      <c r="B258" t="inlineStr">
        <is>
          <t>https://www.designmonks.co/abdullah-al-noman</t>
        </is>
      </c>
      <c r="C258" t="n">
        <v>1</v>
      </c>
      <c r="D258" t="n">
        <v>24</v>
      </c>
      <c r="E258" t="n">
        <v>0.04166666666666666</v>
      </c>
      <c r="F258" t="n">
        <v>7.958333333333333</v>
      </c>
    </row>
    <row r="259">
      <c r="A259" t="inlineStr">
        <is>
          <t>ai agent for graphic design</t>
        </is>
      </c>
      <c r="B259" t="inlineStr">
        <is>
          <t>https://www.designmonks.co/blog/best-ai-agents-for-designing</t>
        </is>
      </c>
      <c r="C259" t="n">
        <v>1</v>
      </c>
      <c r="D259" t="n">
        <v>39</v>
      </c>
      <c r="E259" t="n">
        <v>0.02564102564102564</v>
      </c>
      <c r="F259" t="n">
        <v>4.846153846153847</v>
      </c>
    </row>
    <row r="260">
      <c r="A260" t="inlineStr">
        <is>
          <t>ai agent for web design</t>
        </is>
      </c>
      <c r="B260" t="inlineStr">
        <is>
          <t>https://www.designmonks.co/blog/best-ai-agents-for-designing</t>
        </is>
      </c>
      <c r="C260" t="n">
        <v>1</v>
      </c>
      <c r="D260" t="n">
        <v>11</v>
      </c>
      <c r="E260" t="n">
        <v>0.09090909090909091</v>
      </c>
      <c r="F260" t="n">
        <v>4.909090909090909</v>
      </c>
    </row>
    <row r="261">
      <c r="A261" t="inlineStr">
        <is>
          <t>ai agent ui examples</t>
        </is>
      </c>
      <c r="B261" t="inlineStr">
        <is>
          <t>https://www.designmonks.co/blog/best-ai-agents-for-designing</t>
        </is>
      </c>
      <c r="C261" t="n">
        <v>1</v>
      </c>
      <c r="D261" t="n">
        <v>1</v>
      </c>
      <c r="E261" t="n">
        <v>1</v>
      </c>
      <c r="F261" t="n">
        <v>8</v>
      </c>
    </row>
    <row r="262">
      <c r="A262" t="inlineStr">
        <is>
          <t>ai agent ux design</t>
        </is>
      </c>
      <c r="B262" t="inlineStr">
        <is>
          <t>https://www.designmonks.co/blog/best-ai-agents-for-designing</t>
        </is>
      </c>
      <c r="C262" t="n">
        <v>1</v>
      </c>
      <c r="D262" t="n">
        <v>4</v>
      </c>
      <c r="E262" t="n">
        <v>0.25</v>
      </c>
      <c r="F262" t="n">
        <v>17.25</v>
      </c>
    </row>
    <row r="263">
      <c r="A263" t="inlineStr">
        <is>
          <t>ai agents for graphic design</t>
        </is>
      </c>
      <c r="B263" t="inlineStr">
        <is>
          <t>https://www.designmonks.co/blog/best-ai-agents-for-designing</t>
        </is>
      </c>
      <c r="C263" t="n">
        <v>1</v>
      </c>
      <c r="D263" t="n">
        <v>26</v>
      </c>
      <c r="E263" t="n">
        <v>0.03846153846153846</v>
      </c>
      <c r="F263" t="n">
        <v>5.807692307692307</v>
      </c>
    </row>
    <row r="264">
      <c r="A264" t="inlineStr">
        <is>
          <t>ai app for graphic design free</t>
        </is>
      </c>
      <c r="B264" t="inlineStr">
        <is>
          <t>https://www.designmonks.co/blog/free-ai-design-tools</t>
        </is>
      </c>
      <c r="C264" t="n">
        <v>1</v>
      </c>
      <c r="D264" t="n">
        <v>18</v>
      </c>
      <c r="E264" t="n">
        <v>0.05555555555555555</v>
      </c>
      <c r="F264" t="n">
        <v>6.333333333333333</v>
      </c>
    </row>
    <row r="265">
      <c r="A265" t="inlineStr">
        <is>
          <t>ai apps for design</t>
        </is>
      </c>
      <c r="B265" t="inlineStr">
        <is>
          <t>https://www.designmonks.co/blog/free-ai-design-tools</t>
        </is>
      </c>
      <c r="C265" t="n">
        <v>1</v>
      </c>
      <c r="D265" t="n">
        <v>1</v>
      </c>
      <c r="E265" t="n">
        <v>1</v>
      </c>
      <c r="F265" t="n">
        <v>4</v>
      </c>
    </row>
    <row r="266">
      <c r="A266" t="inlineStr">
        <is>
          <t>ai design agents</t>
        </is>
      </c>
      <c r="B266" t="inlineStr">
        <is>
          <t>https://www.designmonks.co/blog/best-ai-agents-for-designing</t>
        </is>
      </c>
      <c r="C266" t="n">
        <v>1</v>
      </c>
      <c r="D266" t="n">
        <v>56</v>
      </c>
      <c r="E266" t="n">
        <v>0.01785714285714286</v>
      </c>
      <c r="F266" t="n">
        <v>8.303571428571429</v>
      </c>
    </row>
    <row r="267">
      <c r="A267" t="inlineStr">
        <is>
          <t>ai design generator</t>
        </is>
      </c>
      <c r="B267" t="inlineStr">
        <is>
          <t>https://www.designmonks.co/blog/free-ai-design-tools</t>
        </is>
      </c>
      <c r="C267" t="n">
        <v>1</v>
      </c>
      <c r="D267" t="n">
        <v>2</v>
      </c>
      <c r="E267" t="n">
        <v>0.5</v>
      </c>
      <c r="F267" t="n">
        <v>15.5</v>
      </c>
    </row>
    <row r="268">
      <c r="A268" t="inlineStr">
        <is>
          <t>ai design programs free</t>
        </is>
      </c>
      <c r="B268" t="inlineStr">
        <is>
          <t>https://www.designmonks.co/blog/free-ai-design-tools</t>
        </is>
      </c>
      <c r="C268" t="n">
        <v>1</v>
      </c>
      <c r="D268" t="n">
        <v>1</v>
      </c>
      <c r="E268" t="n">
        <v>1</v>
      </c>
      <c r="F268" t="n">
        <v>4</v>
      </c>
    </row>
    <row r="269">
      <c r="A269" t="inlineStr">
        <is>
          <t>ai design software free</t>
        </is>
      </c>
      <c r="B269" t="inlineStr">
        <is>
          <t>https://www.designmonks.co/blog/free-ai-design-tools</t>
        </is>
      </c>
      <c r="C269" t="n">
        <v>1</v>
      </c>
      <c r="D269" t="n">
        <v>127</v>
      </c>
      <c r="E269" t="n">
        <v>0.007874015748031496</v>
      </c>
      <c r="F269" t="n">
        <v>11.35433070866142</v>
      </c>
    </row>
    <row r="270">
      <c r="A270" t="inlineStr">
        <is>
          <t>ai design tools free</t>
        </is>
      </c>
      <c r="B270" t="inlineStr">
        <is>
          <t>https://www.designmonks.co/blog/free-ai-design-tools</t>
        </is>
      </c>
      <c r="C270" t="n">
        <v>1</v>
      </c>
      <c r="D270" t="n">
        <v>102</v>
      </c>
      <c r="E270" t="n">
        <v>0.009803921568627451</v>
      </c>
      <c r="F270" t="n">
        <v>8.911764705882353</v>
      </c>
    </row>
    <row r="271">
      <c r="A271" t="inlineStr">
        <is>
          <t>ai designer free</t>
        </is>
      </c>
      <c r="B271" t="inlineStr">
        <is>
          <t>https://www.designmonks.co/blog/free-ai-design-tools</t>
        </is>
      </c>
      <c r="C271" t="n">
        <v>1</v>
      </c>
      <c r="D271" t="n">
        <v>105</v>
      </c>
      <c r="E271" t="n">
        <v>0.009523809523809525</v>
      </c>
      <c r="F271" t="n">
        <v>30.96190476190476</v>
      </c>
    </row>
    <row r="272">
      <c r="A272" t="inlineStr">
        <is>
          <t>ai for creating designs free</t>
        </is>
      </c>
      <c r="B272" t="inlineStr">
        <is>
          <t>https://www.designmonks.co/blog/free-ai-design-tools</t>
        </is>
      </c>
      <c r="C272" t="n">
        <v>1</v>
      </c>
      <c r="D272" t="n">
        <v>3</v>
      </c>
      <c r="E272" t="n">
        <v>0.3333333333333333</v>
      </c>
      <c r="F272" t="n">
        <v>6</v>
      </c>
    </row>
    <row r="273">
      <c r="A273" t="inlineStr">
        <is>
          <t>ai for graphic design free</t>
        </is>
      </c>
      <c r="B273" t="inlineStr">
        <is>
          <t>https://www.designmonks.co/blog/free-ai-design-tools</t>
        </is>
      </c>
      <c r="C273" t="n">
        <v>1</v>
      </c>
      <c r="D273" t="n">
        <v>63</v>
      </c>
      <c r="E273" t="n">
        <v>0.01587301587301587</v>
      </c>
      <c r="F273" t="n">
        <v>9.380952380952381</v>
      </c>
    </row>
    <row r="274">
      <c r="A274" t="inlineStr">
        <is>
          <t>ai graphic design software free download</t>
        </is>
      </c>
      <c r="B274" t="inlineStr">
        <is>
          <t>https://www.designmonks.co/blog/free-ai-design-tools</t>
        </is>
      </c>
      <c r="C274" t="n">
        <v>1</v>
      </c>
      <c r="D274" t="n">
        <v>7</v>
      </c>
      <c r="E274" t="n">
        <v>0.1428571428571428</v>
      </c>
      <c r="F274" t="n">
        <v>8.714285714285715</v>
      </c>
    </row>
    <row r="275">
      <c r="A275" t="inlineStr">
        <is>
          <t>ai powered design tools</t>
        </is>
      </c>
      <c r="B275" t="inlineStr">
        <is>
          <t>https://www.designmonks.co/blog/free-ai-design-tools</t>
        </is>
      </c>
      <c r="C275" t="n">
        <v>1</v>
      </c>
      <c r="D275" t="n">
        <v>88</v>
      </c>
      <c r="E275" t="n">
        <v>0.01136363636363636</v>
      </c>
      <c r="F275" t="n">
        <v>26.11363636363636</v>
      </c>
    </row>
    <row r="276">
      <c r="A276" t="inlineStr">
        <is>
          <t>ai tools for graphic design free</t>
        </is>
      </c>
      <c r="B276" t="inlineStr">
        <is>
          <t>https://www.designmonks.co/blog/free-ai-design-tools</t>
        </is>
      </c>
      <c r="C276" t="n">
        <v>1</v>
      </c>
      <c r="D276" t="n">
        <v>32</v>
      </c>
      <c r="E276" t="n">
        <v>0.03125</v>
      </c>
      <c r="F276" t="n">
        <v>7.0625</v>
      </c>
    </row>
    <row r="277">
      <c r="A277" t="inlineStr">
        <is>
          <t>ai ux design agency</t>
        </is>
      </c>
      <c r="B277" t="inlineStr">
        <is>
          <t>https://www.designmonks.co/</t>
        </is>
      </c>
      <c r="C277" t="n">
        <v>1</v>
      </c>
      <c r="D277" t="n">
        <v>3</v>
      </c>
      <c r="E277" t="n">
        <v>0.3333333333333333</v>
      </c>
      <c r="F277" t="n">
        <v>10.33333333333333</v>
      </c>
    </row>
    <row r="278">
      <c r="A278" t="inlineStr">
        <is>
          <t>ai ux design services</t>
        </is>
      </c>
      <c r="B278" t="inlineStr">
        <is>
          <t>https://www.designmonks.co/</t>
        </is>
      </c>
      <c r="C278" t="n">
        <v>1</v>
      </c>
      <c r="D278" t="n">
        <v>1</v>
      </c>
      <c r="E278" t="n">
        <v>1</v>
      </c>
      <c r="F278" t="n">
        <v>9</v>
      </c>
    </row>
    <row r="279">
      <c r="A279" t="inlineStr">
        <is>
          <t>aplikasi desain ai gratis</t>
        </is>
      </c>
      <c r="B279" t="inlineStr">
        <is>
          <t>https://www.designmonks.co/blog/free-ai-design-tools</t>
        </is>
      </c>
      <c r="C279" t="n">
        <v>1</v>
      </c>
      <c r="D279" t="n">
        <v>128</v>
      </c>
      <c r="E279" t="n">
        <v>0.0078125</v>
      </c>
      <c r="F279" t="n">
        <v>10.8203125</v>
      </c>
    </row>
    <row r="280">
      <c r="A280" t="inlineStr">
        <is>
          <t>app button size</t>
        </is>
      </c>
      <c r="B280" t="inlineStr">
        <is>
          <t>https://www.designmonks.co/blog/perfect-mobile-button-size</t>
        </is>
      </c>
      <c r="C280" t="n">
        <v>1</v>
      </c>
      <c r="D280" t="n">
        <v>17</v>
      </c>
      <c r="E280" t="n">
        <v>0.05882352941176471</v>
      </c>
      <c r="F280" t="n">
        <v>3.941176470588236</v>
      </c>
    </row>
    <row r="281">
      <c r="A281" t="inlineStr">
        <is>
          <t>app design cost</t>
        </is>
      </c>
      <c r="B281" t="inlineStr">
        <is>
          <t>https://www.designmonks.co/blog/app-design-cost</t>
        </is>
      </c>
      <c r="C281" t="n">
        <v>1</v>
      </c>
      <c r="D281" t="n">
        <v>383</v>
      </c>
      <c r="E281" t="n">
        <v>0.002610966057441253</v>
      </c>
      <c r="F281" t="n">
        <v>7.64490861618799</v>
      </c>
    </row>
    <row r="282">
      <c r="A282" t="inlineStr">
        <is>
          <t>app ui button design</t>
        </is>
      </c>
      <c r="B282" t="inlineStr">
        <is>
          <t>https://www.designmonks.co/blog/button-ui</t>
        </is>
      </c>
      <c r="C282" t="n">
        <v>1</v>
      </c>
      <c r="D282" t="n">
        <v>6</v>
      </c>
      <c r="E282" t="n">
        <v>0.1666666666666667</v>
      </c>
      <c r="F282" t="n">
        <v>5</v>
      </c>
    </row>
    <row r="283">
      <c r="A283" t="inlineStr">
        <is>
          <t>arial narrow font tutorial</t>
        </is>
      </c>
      <c r="B283" t="inlineStr">
        <is>
          <t>https://www.designmonks.co/blog/what-is-the-smallest-font</t>
        </is>
      </c>
      <c r="C283" t="n">
        <v>1</v>
      </c>
      <c r="D283" t="n">
        <v>2</v>
      </c>
      <c r="E283" t="n">
        <v>0.5</v>
      </c>
      <c r="F283" t="n">
        <v>4.5</v>
      </c>
    </row>
    <row r="284">
      <c r="A284" t="inlineStr">
        <is>
          <t>atiqur rahman design monks</t>
        </is>
      </c>
      <c r="B284" t="inlineStr">
        <is>
          <t>https://www.designmonks.co/blog/best-places-to-hire-designers</t>
        </is>
      </c>
      <c r="C284" t="n">
        <v>1</v>
      </c>
      <c r="D284" t="n">
        <v>27</v>
      </c>
      <c r="E284" t="n">
        <v>0.03703703703703703</v>
      </c>
      <c r="F284" t="n">
        <v>8.074074074074074</v>
      </c>
    </row>
    <row r="285">
      <c r="A285" t="inlineStr">
        <is>
          <t>atiqur rahman ui ux</t>
        </is>
      </c>
      <c r="B285" t="inlineStr">
        <is>
          <t>https://www.designmonks.co/atiqur-rahaman</t>
        </is>
      </c>
      <c r="C285" t="n">
        <v>1</v>
      </c>
      <c r="D285" t="n">
        <v>21</v>
      </c>
      <c r="E285" t="n">
        <v>0.04761904761904762</v>
      </c>
      <c r="F285" t="n">
        <v>4.047619047619047</v>
      </c>
    </row>
    <row r="286">
      <c r="A286" t="inlineStr">
        <is>
          <t>atiqur rahman ui ux</t>
        </is>
      </c>
      <c r="B286" t="inlineStr">
        <is>
          <t>https://www.designmonks.co/products/how-to-be-a-better-ui-designer</t>
        </is>
      </c>
      <c r="C286" t="n">
        <v>1</v>
      </c>
      <c r="D286" t="n">
        <v>12</v>
      </c>
      <c r="E286" t="n">
        <v>0.08333333333333333</v>
      </c>
      <c r="F286" t="n">
        <v>9</v>
      </c>
    </row>
    <row r="287">
      <c r="A287" t="inlineStr">
        <is>
          <t>attorney website designer</t>
        </is>
      </c>
      <c r="B287" t="inlineStr">
        <is>
          <t>https://www.designmonks.co/blog/law-firm-website-design-companies</t>
        </is>
      </c>
      <c r="C287" t="n">
        <v>1</v>
      </c>
      <c r="D287" t="n">
        <v>52</v>
      </c>
      <c r="E287" t="n">
        <v>0.01923076923076923</v>
      </c>
      <c r="F287" t="n">
        <v>46.71153846153846</v>
      </c>
    </row>
    <row r="288">
      <c r="A288" t="inlineStr">
        <is>
          <t>aura .build</t>
        </is>
      </c>
      <c r="B288" t="inlineStr">
        <is>
          <t>https://www.designmonks.co/case-study/aura-build-ai-powered-ui-design</t>
        </is>
      </c>
      <c r="C288" t="n">
        <v>1</v>
      </c>
      <c r="D288" t="n">
        <v>82</v>
      </c>
      <c r="E288" t="n">
        <v>0.01219512195121951</v>
      </c>
      <c r="F288" t="n">
        <v>4.487804878048781</v>
      </c>
    </row>
    <row r="289">
      <c r="A289" t="inlineStr">
        <is>
          <t>aura buil</t>
        </is>
      </c>
      <c r="B289" t="inlineStr">
        <is>
          <t>https://www.designmonks.co/case-study/aura-build-ai-powered-ui-design</t>
        </is>
      </c>
      <c r="C289" t="n">
        <v>1</v>
      </c>
      <c r="D289" t="n">
        <v>27</v>
      </c>
      <c r="E289" t="n">
        <v>0.03703703703703703</v>
      </c>
      <c r="F289" t="n">
        <v>4.851851851851851</v>
      </c>
    </row>
    <row r="290">
      <c r="A290" t="inlineStr">
        <is>
          <t>aura design ai</t>
        </is>
      </c>
      <c r="B290" t="inlineStr">
        <is>
          <t>https://www.designmonks.co/case-study/aura-build-ai-powered-ui-design</t>
        </is>
      </c>
      <c r="C290" t="n">
        <v>1</v>
      </c>
      <c r="D290" t="n">
        <v>72</v>
      </c>
      <c r="E290" t="n">
        <v>0.01388888888888889</v>
      </c>
      <c r="F290" t="n">
        <v>5.930555555555555</v>
      </c>
    </row>
    <row r="291">
      <c r="A291" t="inlineStr">
        <is>
          <t>aura ui design</t>
        </is>
      </c>
      <c r="B291" t="inlineStr">
        <is>
          <t>https://www.designmonks.co/case-study/aura-build-ai-powered-ui-design</t>
        </is>
      </c>
      <c r="C291" t="n">
        <v>1</v>
      </c>
      <c r="D291" t="n">
        <v>37</v>
      </c>
      <c r="E291" t="n">
        <v>0.02702702702702703</v>
      </c>
      <c r="F291" t="n">
        <v>5.405405405405405</v>
      </c>
    </row>
    <row r="292">
      <c r="A292" t="inlineStr">
        <is>
          <t>basic ui elements</t>
        </is>
      </c>
      <c r="B292" t="inlineStr">
        <is>
          <t>https://www.designmonks.co/blog/user-interface-elements</t>
        </is>
      </c>
      <c r="C292" t="n">
        <v>1</v>
      </c>
      <c r="D292" t="n">
        <v>20</v>
      </c>
      <c r="E292" t="n">
        <v>0.05</v>
      </c>
      <c r="F292" t="n">
        <v>4.15</v>
      </c>
    </row>
    <row r="293">
      <c r="A293" t="inlineStr">
        <is>
          <t>bearister</t>
        </is>
      </c>
      <c r="B293" t="inlineStr">
        <is>
          <t>https://www.designmonks.co/projects/bearister-ai-tool-for-future-lawyers</t>
        </is>
      </c>
      <c r="C293" t="n">
        <v>1</v>
      </c>
      <c r="D293" t="n">
        <v>33</v>
      </c>
      <c r="E293" t="n">
        <v>0.0303030303030303</v>
      </c>
      <c r="F293" t="n">
        <v>3.303030303030303</v>
      </c>
    </row>
    <row r="294">
      <c r="A294" t="inlineStr">
        <is>
          <t>best ai agent for design</t>
        </is>
      </c>
      <c r="B294" t="inlineStr">
        <is>
          <t>https://www.designmonks.co/blog/best-ai-agents-for-designing</t>
        </is>
      </c>
      <c r="C294" t="n">
        <v>1</v>
      </c>
      <c r="D294" t="n">
        <v>37</v>
      </c>
      <c r="E294" t="n">
        <v>0.02702702702702703</v>
      </c>
      <c r="F294" t="n">
        <v>3.081081081081081</v>
      </c>
    </row>
    <row r="295">
      <c r="A295" t="inlineStr">
        <is>
          <t>best ai agent for graphic design</t>
        </is>
      </c>
      <c r="B295" t="inlineStr">
        <is>
          <t>https://www.designmonks.co/blog/best-ai-agents-for-designing</t>
        </is>
      </c>
      <c r="C295" t="n">
        <v>1</v>
      </c>
      <c r="D295" t="n">
        <v>39</v>
      </c>
      <c r="E295" t="n">
        <v>0.02564102564102564</v>
      </c>
      <c r="F295" t="n">
        <v>5.128205128205129</v>
      </c>
    </row>
    <row r="296">
      <c r="A296" t="inlineStr">
        <is>
          <t>best ai for graphic design free</t>
        </is>
      </c>
      <c r="B296" t="inlineStr">
        <is>
          <t>https://www.designmonks.co/blog/free-ai-design-tools</t>
        </is>
      </c>
      <c r="C296" t="n">
        <v>1</v>
      </c>
      <c r="D296" t="n">
        <v>80</v>
      </c>
      <c r="E296" t="n">
        <v>0.0125</v>
      </c>
      <c r="F296" t="n">
        <v>11.725</v>
      </c>
    </row>
    <row r="297">
      <c r="A297" t="inlineStr">
        <is>
          <t>best ai for graphics free</t>
        </is>
      </c>
      <c r="B297" t="inlineStr">
        <is>
          <t>https://www.designmonks.co/blog/free-ai-design-tools</t>
        </is>
      </c>
      <c r="C297" t="n">
        <v>1</v>
      </c>
      <c r="D297" t="n">
        <v>9</v>
      </c>
      <c r="E297" t="n">
        <v>0.1111111111111111</v>
      </c>
      <c r="F297" t="n">
        <v>4.888888888888889</v>
      </c>
    </row>
    <row r="298">
      <c r="A298" t="inlineStr">
        <is>
          <t>best ai graphic design generator free</t>
        </is>
      </c>
      <c r="B298" t="inlineStr">
        <is>
          <t>https://www.designmonks.co/blog/free-ai-design-tools</t>
        </is>
      </c>
      <c r="C298" t="n">
        <v>1</v>
      </c>
      <c r="D298" t="n">
        <v>65</v>
      </c>
      <c r="E298" t="n">
        <v>0.01538461538461539</v>
      </c>
      <c r="F298" t="n">
        <v>8.984615384615385</v>
      </c>
    </row>
    <row r="299">
      <c r="A299" t="inlineStr">
        <is>
          <t>best ai website for graphic design</t>
        </is>
      </c>
      <c r="B299" t="inlineStr">
        <is>
          <t>https://www.designmonks.co/blog/free-ai-design-tools</t>
        </is>
      </c>
      <c r="C299" t="n">
        <v>1</v>
      </c>
      <c r="D299" t="n">
        <v>5</v>
      </c>
      <c r="E299" t="n">
        <v>0.2</v>
      </c>
      <c r="F299" t="n">
        <v>8</v>
      </c>
    </row>
    <row r="300">
      <c r="A300" t="inlineStr">
        <is>
          <t>best app fonts 2026</t>
        </is>
      </c>
      <c r="B300" t="inlineStr">
        <is>
          <t>https://www.designmonks.co/blog/best-fonts-for-ui-design</t>
        </is>
      </c>
      <c r="C300" t="n">
        <v>1</v>
      </c>
      <c r="D300" t="n">
        <v>9</v>
      </c>
      <c r="E300" t="n">
        <v>0.1111111111111111</v>
      </c>
      <c r="F300" t="n">
        <v>4.666666666666666</v>
      </c>
    </row>
    <row r="301">
      <c r="A301" t="inlineStr">
        <is>
          <t>best button design for website</t>
        </is>
      </c>
      <c r="B301" t="inlineStr">
        <is>
          <t>https://www.designmonks.co/blog/button-ui</t>
        </is>
      </c>
      <c r="C301" t="n">
        <v>1</v>
      </c>
      <c r="D301" t="n">
        <v>7</v>
      </c>
      <c r="E301" t="n">
        <v>0.1428571428571428</v>
      </c>
      <c r="F301" t="n">
        <v>22</v>
      </c>
    </row>
    <row r="302">
      <c r="A302" t="inlineStr">
        <is>
          <t>best cyber security website design</t>
        </is>
      </c>
      <c r="B302" t="inlineStr">
        <is>
          <t>https://www.designmonks.co/blog/cybersecurity-company-website-examples</t>
        </is>
      </c>
      <c r="C302" t="n">
        <v>1</v>
      </c>
      <c r="D302" t="n">
        <v>27</v>
      </c>
      <c r="E302" t="n">
        <v>0.03703703703703703</v>
      </c>
      <c r="F302" t="n">
        <v>4.407407407407407</v>
      </c>
    </row>
    <row r="303">
      <c r="A303" t="inlineStr">
        <is>
          <t>best cybersecurity websites</t>
        </is>
      </c>
      <c r="B303" t="inlineStr">
        <is>
          <t>https://www.designmonks.co/blog/cybersecurity-company-website-examples</t>
        </is>
      </c>
      <c r="C303" t="n">
        <v>1</v>
      </c>
      <c r="D303" t="n">
        <v>26</v>
      </c>
      <c r="E303" t="n">
        <v>0.03846153846153846</v>
      </c>
      <c r="F303" t="n">
        <v>8.692307692307693</v>
      </c>
    </row>
    <row r="304">
      <c r="A304" t="inlineStr">
        <is>
          <t>best dashboard fonts</t>
        </is>
      </c>
      <c r="B304" t="inlineStr">
        <is>
          <t>https://www.designmonks.co/blog/best-fonts-for-ui-design</t>
        </is>
      </c>
      <c r="C304" t="n">
        <v>1</v>
      </c>
      <c r="D304" t="n">
        <v>37</v>
      </c>
      <c r="E304" t="n">
        <v>0.02702702702702703</v>
      </c>
      <c r="F304" t="n">
        <v>7.324324324324325</v>
      </c>
    </row>
    <row r="305">
      <c r="A305" t="inlineStr">
        <is>
          <t>best design agency</t>
        </is>
      </c>
      <c r="B305" t="inlineStr">
        <is>
          <t>https://www.designmonks.co/blog/why-design-monks-is-the-best-ui-ux-design-agency-in-bangladesh</t>
        </is>
      </c>
      <c r="C305" t="n">
        <v>1</v>
      </c>
      <c r="D305" t="n">
        <v>3</v>
      </c>
      <c r="E305" t="n">
        <v>0.3333333333333333</v>
      </c>
      <c r="F305" t="n">
        <v>7.666666666666667</v>
      </c>
    </row>
    <row r="306">
      <c r="A306" t="inlineStr">
        <is>
          <t>best design ai free</t>
        </is>
      </c>
      <c r="B306" t="inlineStr">
        <is>
          <t>https://www.designmonks.co/blog/free-ai-design-tools</t>
        </is>
      </c>
      <c r="C306" t="n">
        <v>1</v>
      </c>
      <c r="D306" t="n">
        <v>8</v>
      </c>
      <c r="E306" t="n">
        <v>0.125</v>
      </c>
      <c r="F306" t="n">
        <v>5.625</v>
      </c>
    </row>
    <row r="307">
      <c r="A307" t="inlineStr">
        <is>
          <t>best fintech website</t>
        </is>
      </c>
      <c r="B307" t="inlineStr">
        <is>
          <t>https://www.designmonks.co/blog/best-fintech-website-design-examples</t>
        </is>
      </c>
      <c r="C307" t="n">
        <v>1</v>
      </c>
      <c r="D307" t="n">
        <v>28</v>
      </c>
      <c r="E307" t="n">
        <v>0.03571428571428571</v>
      </c>
      <c r="F307" t="n">
        <v>11.03571428571429</v>
      </c>
    </row>
    <row r="308">
      <c r="A308" t="inlineStr">
        <is>
          <t>best font 2026</t>
        </is>
      </c>
      <c r="B308" t="inlineStr">
        <is>
          <t>https://www.designmonks.co/blog/typography-trends-2026</t>
        </is>
      </c>
      <c r="C308" t="n">
        <v>1</v>
      </c>
      <c r="D308" t="n">
        <v>19</v>
      </c>
      <c r="E308" t="n">
        <v>0.05263157894736842</v>
      </c>
      <c r="F308" t="n">
        <v>9.052631578947368</v>
      </c>
    </row>
    <row r="309">
      <c r="A309" t="inlineStr">
        <is>
          <t>best font for app</t>
        </is>
      </c>
      <c r="B309" t="inlineStr">
        <is>
          <t>https://www.designmonks.co/blog/best-fonts-for-ui-design</t>
        </is>
      </c>
      <c r="C309" t="n">
        <v>1</v>
      </c>
      <c r="D309" t="n">
        <v>70</v>
      </c>
      <c r="E309" t="n">
        <v>0.01428571428571429</v>
      </c>
      <c r="F309" t="n">
        <v>11.38571428571429</v>
      </c>
    </row>
    <row r="310">
      <c r="A310" t="inlineStr">
        <is>
          <t>best font for dashboard</t>
        </is>
      </c>
      <c r="B310" t="inlineStr">
        <is>
          <t>https://www.designmonks.co/blog/best-fonts-for-ui-design</t>
        </is>
      </c>
      <c r="C310" t="n">
        <v>1</v>
      </c>
      <c r="D310" t="n">
        <v>22</v>
      </c>
      <c r="E310" t="n">
        <v>0.04545454545454546</v>
      </c>
      <c r="F310" t="n">
        <v>9.181818181818182</v>
      </c>
    </row>
    <row r="311">
      <c r="A311" t="inlineStr">
        <is>
          <t>best font for ui design</t>
        </is>
      </c>
      <c r="B311" t="inlineStr">
        <is>
          <t>https://www.designmonks.co/blog/best-fonts-for-ui-design</t>
        </is>
      </c>
      <c r="C311" t="n">
        <v>1</v>
      </c>
      <c r="D311" t="n">
        <v>31</v>
      </c>
      <c r="E311" t="n">
        <v>0.03225806451612903</v>
      </c>
      <c r="F311" t="n">
        <v>5.387096774193548</v>
      </c>
    </row>
    <row r="312">
      <c r="A312" t="inlineStr">
        <is>
          <t>best fonts 2026</t>
        </is>
      </c>
      <c r="B312" t="inlineStr">
        <is>
          <t>https://www.designmonks.co/blog/typography-trends-2026</t>
        </is>
      </c>
      <c r="C312" t="n">
        <v>1</v>
      </c>
      <c r="D312" t="n">
        <v>24</v>
      </c>
      <c r="E312" t="n">
        <v>0.04166666666666666</v>
      </c>
      <c r="F312" t="n">
        <v>7.208333333333333</v>
      </c>
    </row>
    <row r="313">
      <c r="A313" t="inlineStr">
        <is>
          <t>best fonts for app ui</t>
        </is>
      </c>
      <c r="B313" t="inlineStr">
        <is>
          <t>https://www.designmonks.co/blog/best-fonts-for-ui-design</t>
        </is>
      </c>
      <c r="C313" t="n">
        <v>1</v>
      </c>
      <c r="D313" t="n">
        <v>14</v>
      </c>
      <c r="E313" t="n">
        <v>0.07142857142857142</v>
      </c>
      <c r="F313" t="n">
        <v>13.5</v>
      </c>
    </row>
    <row r="314">
      <c r="A314" t="inlineStr">
        <is>
          <t>best fonts for dashboard ui</t>
        </is>
      </c>
      <c r="B314" t="inlineStr">
        <is>
          <t>https://www.designmonks.co/blog/best-fonts-for-ui-design</t>
        </is>
      </c>
      <c r="C314" t="n">
        <v>1</v>
      </c>
      <c r="D314" t="n">
        <v>27</v>
      </c>
      <c r="E314" t="n">
        <v>0.03703703703703703</v>
      </c>
      <c r="F314" t="n">
        <v>4.444444444444445</v>
      </c>
    </row>
    <row r="315">
      <c r="A315" t="inlineStr">
        <is>
          <t>best fonts for mobile apps</t>
        </is>
      </c>
      <c r="B315" t="inlineStr">
        <is>
          <t>https://www.designmonks.co/blog/best-fonts-for-ui-design</t>
        </is>
      </c>
      <c r="C315" t="n">
        <v>1</v>
      </c>
      <c r="D315" t="n">
        <v>21</v>
      </c>
      <c r="E315" t="n">
        <v>0.04761904761904762</v>
      </c>
      <c r="F315" t="n">
        <v>10.14285714285714</v>
      </c>
    </row>
    <row r="316">
      <c r="A316" t="inlineStr">
        <is>
          <t>best fonts for mobile apps 2026</t>
        </is>
      </c>
      <c r="B316" t="inlineStr">
        <is>
          <t>https://www.designmonks.co/blog/best-fonts-for-ui-design</t>
        </is>
      </c>
      <c r="C316" t="n">
        <v>1</v>
      </c>
      <c r="D316" t="n">
        <v>26</v>
      </c>
      <c r="E316" t="n">
        <v>0.03846153846153846</v>
      </c>
      <c r="F316" t="n">
        <v>7</v>
      </c>
    </row>
    <row r="317">
      <c r="A317" t="inlineStr">
        <is>
          <t>best fonts for ui</t>
        </is>
      </c>
      <c r="B317" t="inlineStr">
        <is>
          <t>https://www.designmonks.co/blog/best-fonts-for-ui-design</t>
        </is>
      </c>
      <c r="C317" t="n">
        <v>1</v>
      </c>
      <c r="D317" t="n">
        <v>69</v>
      </c>
      <c r="E317" t="n">
        <v>0.01449275362318841</v>
      </c>
      <c r="F317" t="n">
        <v>7.246376811594203</v>
      </c>
    </row>
    <row r="318">
      <c r="A318" t="inlineStr">
        <is>
          <t>best fonts for ui design 2026</t>
        </is>
      </c>
      <c r="B318" t="inlineStr">
        <is>
          <t>https://www.designmonks.co/blog/best-fonts-for-ui-design</t>
        </is>
      </c>
      <c r="C318" t="n">
        <v>1</v>
      </c>
      <c r="D318" t="n">
        <v>15</v>
      </c>
      <c r="E318" t="n">
        <v>0.06666666666666667</v>
      </c>
      <c r="F318" t="n">
        <v>4.933333333333334</v>
      </c>
    </row>
    <row r="319">
      <c r="A319" t="inlineStr">
        <is>
          <t>best free ai design templates</t>
        </is>
      </c>
      <c r="B319" t="inlineStr">
        <is>
          <t>https://www.designmonks.co/blog/free-ai-design-tools</t>
        </is>
      </c>
      <c r="C319" t="n">
        <v>1</v>
      </c>
      <c r="D319" t="n">
        <v>11303</v>
      </c>
      <c r="E319" t="n">
        <v>8.847208705653367e-05</v>
      </c>
      <c r="F319" t="n">
        <v>6.92471025391489</v>
      </c>
    </row>
    <row r="320">
      <c r="A320" t="inlineStr">
        <is>
          <t>best free ai design tools</t>
        </is>
      </c>
      <c r="B320" t="inlineStr">
        <is>
          <t>https://www.designmonks.co/blog/free-ai-design-tools</t>
        </is>
      </c>
      <c r="C320" t="n">
        <v>1</v>
      </c>
      <c r="D320" t="n">
        <v>30</v>
      </c>
      <c r="E320" t="n">
        <v>0.03333333333333333</v>
      </c>
      <c r="F320" t="n">
        <v>12.76666666666667</v>
      </c>
    </row>
    <row r="321">
      <c r="A321" t="inlineStr">
        <is>
          <t>best free ai for graphic design</t>
        </is>
      </c>
      <c r="B321" t="inlineStr">
        <is>
          <t>https://www.designmonks.co/blog/free-ai-design-tools</t>
        </is>
      </c>
      <c r="C321" t="n">
        <v>1</v>
      </c>
      <c r="D321" t="n">
        <v>225</v>
      </c>
      <c r="E321" t="n">
        <v>0.004444444444444444</v>
      </c>
      <c r="F321" t="n">
        <v>6.56</v>
      </c>
    </row>
    <row r="322">
      <c r="A322" t="inlineStr">
        <is>
          <t>best free ai tools for graphic design</t>
        </is>
      </c>
      <c r="B322" t="inlineStr">
        <is>
          <t>https://www.designmonks.co/blog/free-ai-design-tools</t>
        </is>
      </c>
      <c r="C322" t="n">
        <v>1</v>
      </c>
      <c r="D322" t="n">
        <v>43</v>
      </c>
      <c r="E322" t="n">
        <v>0.02325581395348837</v>
      </c>
      <c r="F322" t="n">
        <v>16</v>
      </c>
    </row>
    <row r="323">
      <c r="A323" t="inlineStr">
        <is>
          <t>best free graphic design ai tools</t>
        </is>
      </c>
      <c r="B323" t="inlineStr">
        <is>
          <t>https://www.designmonks.co/blog/free-ai-design-tools</t>
        </is>
      </c>
      <c r="C323" t="n">
        <v>1</v>
      </c>
      <c r="D323" t="n">
        <v>4</v>
      </c>
      <c r="E323" t="n">
        <v>0.25</v>
      </c>
      <c r="F323" t="n">
        <v>4.25</v>
      </c>
    </row>
    <row r="324">
      <c r="A324" t="inlineStr">
        <is>
          <t>best logo color</t>
        </is>
      </c>
      <c r="B324" t="inlineStr">
        <is>
          <t>https://www.designmonks.co/blog/best-logo-color-combination</t>
        </is>
      </c>
      <c r="C324" t="n">
        <v>1</v>
      </c>
      <c r="D324" t="n">
        <v>6</v>
      </c>
      <c r="E324" t="n">
        <v>0.1666666666666667</v>
      </c>
      <c r="F324" t="n">
        <v>3.833333333333333</v>
      </c>
    </row>
    <row r="325">
      <c r="A325" t="inlineStr">
        <is>
          <t>best mobile app fonts</t>
        </is>
      </c>
      <c r="B325" t="inlineStr">
        <is>
          <t>https://www.designmonks.co/blog/best-fonts-for-ui-design</t>
        </is>
      </c>
      <c r="C325" t="n">
        <v>1</v>
      </c>
      <c r="D325" t="n">
        <v>30</v>
      </c>
      <c r="E325" t="n">
        <v>0.03333333333333333</v>
      </c>
      <c r="F325" t="n">
        <v>9.6</v>
      </c>
    </row>
    <row r="326">
      <c r="A326" t="inlineStr">
        <is>
          <t>best travel agency website design</t>
        </is>
      </c>
      <c r="B326" t="inlineStr">
        <is>
          <t>https://www.designmonks.co/blog/travel-website-design-examples</t>
        </is>
      </c>
      <c r="C326" t="n">
        <v>1</v>
      </c>
      <c r="D326" t="n">
        <v>48</v>
      </c>
      <c r="E326" t="n">
        <v>0.02083333333333333</v>
      </c>
      <c r="F326" t="n">
        <v>6.9375</v>
      </c>
    </row>
    <row r="327">
      <c r="A327" t="inlineStr">
        <is>
          <t>best travel websites design</t>
        </is>
      </c>
      <c r="B327" t="inlineStr">
        <is>
          <t>https://www.designmonks.co/blog/travel-website-design-examples</t>
        </is>
      </c>
      <c r="C327" t="n">
        <v>1</v>
      </c>
      <c r="D327" t="n">
        <v>122</v>
      </c>
      <c r="E327" t="n">
        <v>0.00819672131147541</v>
      </c>
      <c r="F327" t="n">
        <v>16.45081967213115</v>
      </c>
    </row>
    <row r="328">
      <c r="A328" t="inlineStr">
        <is>
          <t>best ui fonts</t>
        </is>
      </c>
      <c r="B328" t="inlineStr">
        <is>
          <t>https://www.designmonks.co/blog/best-fonts-for-ui-design</t>
        </is>
      </c>
      <c r="C328" t="n">
        <v>1</v>
      </c>
      <c r="D328" t="n">
        <v>152</v>
      </c>
      <c r="E328" t="n">
        <v>0.006578947368421052</v>
      </c>
      <c r="F328" t="n">
        <v>6.131578947368421</v>
      </c>
    </row>
    <row r="329">
      <c r="A329" t="inlineStr">
        <is>
          <t>best ui fonts 2026</t>
        </is>
      </c>
      <c r="B329" t="inlineStr">
        <is>
          <t>https://www.designmonks.co/blog/best-fonts-for-ui-design</t>
        </is>
      </c>
      <c r="C329" t="n">
        <v>1</v>
      </c>
      <c r="D329" t="n">
        <v>36</v>
      </c>
      <c r="E329" t="n">
        <v>0.02777777777777778</v>
      </c>
      <c r="F329" t="n">
        <v>5.694444444444445</v>
      </c>
    </row>
    <row r="330">
      <c r="A330" t="inlineStr">
        <is>
          <t>best ui fonts 2026</t>
        </is>
      </c>
      <c r="B330" t="inlineStr">
        <is>
          <t>https://www.designmonks.co/blog/typography-trends-2026</t>
        </is>
      </c>
      <c r="C330" t="n">
        <v>1</v>
      </c>
      <c r="D330" t="n">
        <v>7</v>
      </c>
      <c r="E330" t="n">
        <v>0.1428571428571428</v>
      </c>
      <c r="F330" t="n">
        <v>6.714285714285714</v>
      </c>
    </row>
    <row r="331">
      <c r="A331" t="inlineStr">
        <is>
          <t>best ui for ai agents</t>
        </is>
      </c>
      <c r="B331" t="inlineStr">
        <is>
          <t>https://www.designmonks.co/blog/best-ai-agents-for-designing</t>
        </is>
      </c>
      <c r="C331" t="n">
        <v>1</v>
      </c>
      <c r="D331" t="n">
        <v>13</v>
      </c>
      <c r="E331" t="n">
        <v>0.07692307692307693</v>
      </c>
      <c r="F331" t="n">
        <v>10</v>
      </c>
    </row>
    <row r="332">
      <c r="A332" t="inlineStr">
        <is>
          <t>best ui/ux design websites</t>
        </is>
      </c>
      <c r="B332" t="inlineStr">
        <is>
          <t>https://www.designmonks.co/blog/best-ux-sites</t>
        </is>
      </c>
      <c r="C332" t="n">
        <v>1</v>
      </c>
      <c r="D332" t="n">
        <v>1</v>
      </c>
      <c r="E332" t="n">
        <v>1</v>
      </c>
      <c r="F332" t="n">
        <v>4</v>
      </c>
    </row>
    <row r="333">
      <c r="A333" t="inlineStr">
        <is>
          <t>best ui/ux websites</t>
        </is>
      </c>
      <c r="B333" t="inlineStr">
        <is>
          <t>https://www.designmonks.co/blog/best-ux-sites</t>
        </is>
      </c>
      <c r="C333" t="n">
        <v>1</v>
      </c>
      <c r="D333" t="n">
        <v>6</v>
      </c>
      <c r="E333" t="n">
        <v>0.1666666666666667</v>
      </c>
      <c r="F333" t="n">
        <v>12.16666666666667</v>
      </c>
    </row>
    <row r="334">
      <c r="A334" t="inlineStr">
        <is>
          <t>best ux website</t>
        </is>
      </c>
      <c r="B334" t="inlineStr">
        <is>
          <t>https://www.designmonks.co/blog/best-ux-sites</t>
        </is>
      </c>
      <c r="C334" t="n">
        <v>1</v>
      </c>
      <c r="D334" t="n">
        <v>47</v>
      </c>
      <c r="E334" t="n">
        <v>0.02127659574468085</v>
      </c>
      <c r="F334" t="n">
        <v>16.48936170212766</v>
      </c>
    </row>
    <row r="335">
      <c r="A335" t="inlineStr">
        <is>
          <t>best ux websites</t>
        </is>
      </c>
      <c r="B335" t="inlineStr">
        <is>
          <t>https://www.designmonks.co/blog/best-ux-sites</t>
        </is>
      </c>
      <c r="C335" t="n">
        <v>1</v>
      </c>
      <c r="D335" t="n">
        <v>197</v>
      </c>
      <c r="E335" t="n">
        <v>0.005076142131979695</v>
      </c>
      <c r="F335" t="n">
        <v>14.82233502538071</v>
      </c>
    </row>
    <row r="336">
      <c r="A336" t="inlineStr">
        <is>
          <t>biotech graphic design</t>
        </is>
      </c>
      <c r="B336" t="inlineStr">
        <is>
          <t>https://www.designmonks.co/blog/graphic-design-services-for-biotech-companies</t>
        </is>
      </c>
      <c r="C336" t="n">
        <v>1</v>
      </c>
      <c r="D336" t="n">
        <v>119</v>
      </c>
      <c r="E336" t="n">
        <v>0.008403361344537815</v>
      </c>
      <c r="F336" t="n">
        <v>6.53781512605042</v>
      </c>
    </row>
    <row r="337">
      <c r="A337" t="inlineStr">
        <is>
          <t>bolt ai</t>
        </is>
      </c>
      <c r="B337" t="inlineStr">
        <is>
          <t>https://www.designmonks.co/case-study/bolt-ai-app-builder-case-study</t>
        </is>
      </c>
      <c r="C337" t="n">
        <v>1</v>
      </c>
      <c r="D337" t="n">
        <v>76</v>
      </c>
      <c r="E337" t="n">
        <v>0.0131578947368421</v>
      </c>
      <c r="F337" t="n">
        <v>7.210526315789473</v>
      </c>
    </row>
    <row r="338">
      <c r="A338" t="inlineStr">
        <is>
          <t>bolt ai company</t>
        </is>
      </c>
      <c r="B338" t="inlineStr">
        <is>
          <t>https://www.designmonks.co/case-study/bolt-ai-app-builder-case-study</t>
        </is>
      </c>
      <c r="C338" t="n">
        <v>1</v>
      </c>
      <c r="D338" t="n">
        <v>8</v>
      </c>
      <c r="E338" t="n">
        <v>0.125</v>
      </c>
      <c r="F338" t="n">
        <v>10.5</v>
      </c>
    </row>
    <row r="339">
      <c r="A339" t="inlineStr">
        <is>
          <t>bolt new revenue</t>
        </is>
      </c>
      <c r="B339" t="inlineStr">
        <is>
          <t>https://www.designmonks.co/case-study/bolt-ai-app-builder-case-study</t>
        </is>
      </c>
      <c r="C339" t="n">
        <v>1</v>
      </c>
      <c r="D339" t="n">
        <v>29</v>
      </c>
      <c r="E339" t="n">
        <v>0.03448275862068965</v>
      </c>
      <c r="F339" t="n">
        <v>6.206896551724138</v>
      </c>
    </row>
    <row r="340">
      <c r="A340" t="inlineStr">
        <is>
          <t>bolt new review</t>
        </is>
      </c>
      <c r="B340" t="inlineStr">
        <is>
          <t>https://www.designmonks.co/case-study/bolt-ai-app-builder-case-study</t>
        </is>
      </c>
      <c r="C340" t="n">
        <v>1</v>
      </c>
      <c r="D340" t="n">
        <v>50</v>
      </c>
      <c r="E340" t="n">
        <v>0.02</v>
      </c>
      <c r="F340" t="n">
        <v>9.119999999999999</v>
      </c>
    </row>
    <row r="341">
      <c r="A341" t="inlineStr">
        <is>
          <t>brand identity price</t>
        </is>
      </c>
      <c r="B341" t="inlineStr">
        <is>
          <t>https://www.designmonks.co/blog/logo-branding-cost</t>
        </is>
      </c>
      <c r="C341" t="n">
        <v>1</v>
      </c>
      <c r="D341" t="n">
        <v>11</v>
      </c>
      <c r="E341" t="n">
        <v>0.09090909090909091</v>
      </c>
      <c r="F341" t="n">
        <v>14.09090909090909</v>
      </c>
    </row>
    <row r="342">
      <c r="A342" t="inlineStr">
        <is>
          <t>branding design cost</t>
        </is>
      </c>
      <c r="B342" t="inlineStr">
        <is>
          <t>https://www.designmonks.co/blog/logo-branding-cost</t>
        </is>
      </c>
      <c r="C342" t="n">
        <v>1</v>
      </c>
      <c r="D342" t="n">
        <v>6</v>
      </c>
      <c r="E342" t="n">
        <v>0.1666666666666667</v>
      </c>
      <c r="F342" t="n">
        <v>5.333333333333333</v>
      </c>
    </row>
    <row r="343">
      <c r="A343" t="inlineStr">
        <is>
          <t>button design guidelines</t>
        </is>
      </c>
      <c r="B343" t="inlineStr">
        <is>
          <t>https://www.designmonks.co/blog/button-ui</t>
        </is>
      </c>
      <c r="C343" t="n">
        <v>1</v>
      </c>
      <c r="D343" t="n">
        <v>10</v>
      </c>
      <c r="E343" t="n">
        <v>0.1</v>
      </c>
      <c r="F343" t="n">
        <v>5</v>
      </c>
    </row>
    <row r="344">
      <c r="A344" t="inlineStr">
        <is>
          <t>button design styles</t>
        </is>
      </c>
      <c r="B344" t="inlineStr">
        <is>
          <t>https://www.designmonks.co/blog/button-ui</t>
        </is>
      </c>
      <c r="C344" t="n">
        <v>1</v>
      </c>
      <c r="D344" t="n">
        <v>1</v>
      </c>
      <c r="E344" t="n">
        <v>1</v>
      </c>
      <c r="F344" t="n">
        <v>4</v>
      </c>
    </row>
    <row r="345">
      <c r="A345" t="inlineStr">
        <is>
          <t>button selection ui</t>
        </is>
      </c>
      <c r="B345" t="inlineStr">
        <is>
          <t>https://www.designmonks.co/blog/button-ui</t>
        </is>
      </c>
      <c r="C345" t="n">
        <v>1</v>
      </c>
      <c r="D345" t="n">
        <v>3</v>
      </c>
      <c r="E345" t="n">
        <v>0.3333333333333333</v>
      </c>
      <c r="F345" t="n">
        <v>5.333333333333333</v>
      </c>
    </row>
    <row r="346">
      <c r="A346" t="inlineStr">
        <is>
          <t>button sizes</t>
        </is>
      </c>
      <c r="B346" t="inlineStr">
        <is>
          <t>https://www.designmonks.co/blog/perfect-mobile-button-size</t>
        </is>
      </c>
      <c r="C346" t="n">
        <v>1</v>
      </c>
      <c r="D346" t="n">
        <v>80</v>
      </c>
      <c r="E346" t="n">
        <v>0.0125</v>
      </c>
      <c r="F346" t="n">
        <v>13.25</v>
      </c>
    </row>
    <row r="347">
      <c r="A347" t="inlineStr">
        <is>
          <t>button style names</t>
        </is>
      </c>
      <c r="B347" t="inlineStr">
        <is>
          <t>https://www.designmonks.co/blog/button-ui</t>
        </is>
      </c>
      <c r="C347" t="n">
        <v>1</v>
      </c>
      <c r="D347" t="n">
        <v>18</v>
      </c>
      <c r="E347" t="n">
        <v>0.05555555555555555</v>
      </c>
      <c r="F347" t="n">
        <v>5.777777777777778</v>
      </c>
    </row>
    <row r="348">
      <c r="A348" t="inlineStr">
        <is>
          <t>button styles ui</t>
        </is>
      </c>
      <c r="B348" t="inlineStr">
        <is>
          <t>https://www.designmonks.co/blog/button-ui</t>
        </is>
      </c>
      <c r="C348" t="n">
        <v>1</v>
      </c>
      <c r="D348" t="n">
        <v>11</v>
      </c>
      <c r="E348" t="n">
        <v>0.09090909090909091</v>
      </c>
      <c r="F348" t="n">
        <v>6.090909090909091</v>
      </c>
    </row>
    <row r="349">
      <c r="A349" t="inlineStr">
        <is>
          <t>button types web</t>
        </is>
      </c>
      <c r="B349" t="inlineStr">
        <is>
          <t>https://www.designmonks.co/blog/button-ui</t>
        </is>
      </c>
      <c r="C349" t="n">
        <v>1</v>
      </c>
      <c r="D349" t="n">
        <v>16</v>
      </c>
      <c r="E349" t="n">
        <v>0.0625</v>
      </c>
      <c r="F349" t="n">
        <v>6.75</v>
      </c>
    </row>
    <row r="350">
      <c r="A350" t="inlineStr">
        <is>
          <t>button ui ideas</t>
        </is>
      </c>
      <c r="B350" t="inlineStr">
        <is>
          <t>https://www.designmonks.co/blog/button-ui</t>
        </is>
      </c>
      <c r="C350" t="n">
        <v>1</v>
      </c>
      <c r="D350" t="n">
        <v>4</v>
      </c>
      <c r="E350" t="n">
        <v>0.25</v>
      </c>
      <c r="F350" t="n">
        <v>5.5</v>
      </c>
    </row>
    <row r="351">
      <c r="A351" t="inlineStr">
        <is>
          <t>button ui inspiration</t>
        </is>
      </c>
      <c r="B351" t="inlineStr">
        <is>
          <t>https://www.designmonks.co/blog/button-ui</t>
        </is>
      </c>
      <c r="C351" t="n">
        <v>1</v>
      </c>
      <c r="D351" t="n">
        <v>15</v>
      </c>
      <c r="E351" t="n">
        <v>0.06666666666666667</v>
      </c>
      <c r="F351" t="n">
        <v>6</v>
      </c>
    </row>
    <row r="352">
      <c r="A352" t="inlineStr">
        <is>
          <t>buttons</t>
        </is>
      </c>
      <c r="B352" t="inlineStr">
        <is>
          <t>https://www.designmonks.co/blog/button-ui</t>
        </is>
      </c>
      <c r="C352" t="n">
        <v>1</v>
      </c>
      <c r="D352" t="n">
        <v>7</v>
      </c>
      <c r="E352" t="n">
        <v>0.1428571428571428</v>
      </c>
      <c r="F352" t="n">
        <v>2.142857142857143</v>
      </c>
    </row>
    <row r="353">
      <c r="A353" t="inlineStr">
        <is>
          <t>buttons design ui</t>
        </is>
      </c>
      <c r="B353" t="inlineStr">
        <is>
          <t>https://www.designmonks.co/blog/button-ui</t>
        </is>
      </c>
      <c r="C353" t="n">
        <v>1</v>
      </c>
      <c r="D353" t="n">
        <v>12</v>
      </c>
      <c r="E353" t="n">
        <v>0.08333333333333333</v>
      </c>
      <c r="F353" t="n">
        <v>6.833333333333333</v>
      </c>
    </row>
    <row r="354">
      <c r="A354" t="inlineStr">
        <is>
          <t>buttons in ui design</t>
        </is>
      </c>
      <c r="B354" t="inlineStr">
        <is>
          <t>https://www.designmonks.co/blog/button-ui</t>
        </is>
      </c>
      <c r="C354" t="n">
        <v>1</v>
      </c>
      <c r="D354" t="n">
        <v>10</v>
      </c>
      <c r="E354" t="n">
        <v>0.1</v>
      </c>
      <c r="F354" t="n">
        <v>8.800000000000001</v>
      </c>
    </row>
    <row r="355">
      <c r="A355" t="inlineStr">
        <is>
          <t>buttons style guide</t>
        </is>
      </c>
      <c r="B355" t="inlineStr">
        <is>
          <t>https://www.designmonks.co/blog/button-ui</t>
        </is>
      </c>
      <c r="C355" t="n">
        <v>1</v>
      </c>
      <c r="D355" t="n">
        <v>4</v>
      </c>
      <c r="E355" t="n">
        <v>0.25</v>
      </c>
      <c r="F355" t="n">
        <v>4.25</v>
      </c>
    </row>
    <row r="356">
      <c r="A356" t="inlineStr">
        <is>
          <t>can jmeter be used for ui testing</t>
        </is>
      </c>
      <c r="B356" t="inlineStr">
        <is>
          <t>https://www.designmonks.co/blog/ui-performance-testing-best-tools</t>
        </is>
      </c>
      <c r="C356" t="n">
        <v>1</v>
      </c>
      <c r="D356" t="n">
        <v>15</v>
      </c>
      <c r="E356" t="n">
        <v>0.06666666666666667</v>
      </c>
      <c r="F356" t="n">
        <v>8.666666666666668</v>
      </c>
    </row>
    <row r="357">
      <c r="A357" t="inlineStr">
        <is>
          <t>caret menu</t>
        </is>
      </c>
      <c r="B357" t="inlineStr">
        <is>
          <t>https://www.designmonks.co/blog/caret-vs-chevron</t>
        </is>
      </c>
      <c r="C357" t="n">
        <v>1</v>
      </c>
      <c r="D357" t="n">
        <v>17</v>
      </c>
      <c r="E357" t="n">
        <v>0.05882352941176471</v>
      </c>
      <c r="F357" t="n">
        <v>3.352941176470588</v>
      </c>
    </row>
    <row r="358">
      <c r="A358" t="inlineStr">
        <is>
          <t>chevron in ui design</t>
        </is>
      </c>
      <c r="B358" t="inlineStr">
        <is>
          <t>https://www.designmonks.co/blog/caret-vs-chevron</t>
        </is>
      </c>
      <c r="C358" t="n">
        <v>1</v>
      </c>
      <c r="D358" t="n">
        <v>34</v>
      </c>
      <c r="E358" t="n">
        <v>0.02941176470588235</v>
      </c>
      <c r="F358" t="n">
        <v>2.558823529411764</v>
      </c>
    </row>
    <row r="359">
      <c r="A359" t="inlineStr">
        <is>
          <t>chevron right html code</t>
        </is>
      </c>
      <c r="B359" t="inlineStr">
        <is>
          <t>https://www.designmonks.co/blog/caret-vs-chevron</t>
        </is>
      </c>
      <c r="C359" t="n">
        <v>1</v>
      </c>
      <c r="D359" t="n">
        <v>4</v>
      </c>
      <c r="E359" t="n">
        <v>0.25</v>
      </c>
      <c r="F359" t="n">
        <v>2.5</v>
      </c>
    </row>
    <row r="360">
      <c r="A360" t="inlineStr">
        <is>
          <t>chevron text</t>
        </is>
      </c>
      <c r="B360" t="inlineStr">
        <is>
          <t>https://www.designmonks.co/blog/caret-vs-chevron</t>
        </is>
      </c>
      <c r="C360" t="n">
        <v>1</v>
      </c>
      <c r="D360" t="n">
        <v>112</v>
      </c>
      <c r="E360" t="n">
        <v>0.008928571428571428</v>
      </c>
      <c r="F360" t="n">
        <v>6.678571428571429</v>
      </c>
    </row>
    <row r="361">
      <c r="A361" t="inlineStr">
        <is>
          <t>chevron ui design</t>
        </is>
      </c>
      <c r="B361" t="inlineStr">
        <is>
          <t>https://www.designmonks.co/blog/caret-vs-chevron</t>
        </is>
      </c>
      <c r="C361" t="n">
        <v>1</v>
      </c>
      <c r="D361" t="n">
        <v>62</v>
      </c>
      <c r="E361" t="n">
        <v>0.01612903225806452</v>
      </c>
      <c r="F361" t="n">
        <v>4.564516129032258</v>
      </c>
    </row>
    <row r="362">
      <c r="A362" t="inlineStr">
        <is>
          <t>chevron ux design</t>
        </is>
      </c>
      <c r="B362" t="inlineStr">
        <is>
          <t>https://www.designmonks.co/blog/caret-vs-chevron</t>
        </is>
      </c>
      <c r="C362" t="n">
        <v>1</v>
      </c>
      <c r="D362" t="n">
        <v>20</v>
      </c>
      <c r="E362" t="n">
        <v>0.05</v>
      </c>
      <c r="F362" t="n">
        <v>3.85</v>
      </c>
    </row>
    <row r="363">
      <c r="A363" t="inlineStr">
        <is>
          <t>chevrons ui</t>
        </is>
      </c>
      <c r="B363" t="inlineStr">
        <is>
          <t>https://www.designmonks.co/blog/caret-vs-chevron</t>
        </is>
      </c>
      <c r="C363" t="n">
        <v>1</v>
      </c>
      <c r="D363" t="n">
        <v>11</v>
      </c>
      <c r="E363" t="n">
        <v>0.09090909090909091</v>
      </c>
      <c r="F363" t="n">
        <v>6</v>
      </c>
    </row>
    <row r="364">
      <c r="A364" t="inlineStr">
        <is>
          <t>circular spotify font</t>
        </is>
      </c>
      <c r="B364" t="inlineStr">
        <is>
          <t>https://www.designmonks.co/blog/old-vs-new-spotify-font-why-did-spotify-change-the-font</t>
        </is>
      </c>
      <c r="C364" t="n">
        <v>1</v>
      </c>
      <c r="D364" t="n">
        <v>94</v>
      </c>
      <c r="E364" t="n">
        <v>0.01063829787234043</v>
      </c>
      <c r="F364" t="n">
        <v>7.691489361702128</v>
      </c>
    </row>
    <row r="365">
      <c r="A365" t="inlineStr">
        <is>
          <t>ciso dashboard template</t>
        </is>
      </c>
      <c r="B365" t="inlineStr">
        <is>
          <t>https://www.designmonks.co/blog/10-cybersecurity-dashboard-design-examples-for-design-inspiration</t>
        </is>
      </c>
      <c r="C365" t="n">
        <v>1</v>
      </c>
      <c r="D365" t="n">
        <v>45</v>
      </c>
      <c r="E365" t="n">
        <v>0.02222222222222222</v>
      </c>
      <c r="F365" t="n">
        <v>16.93333333333333</v>
      </c>
    </row>
    <row r="366">
      <c r="A366" t="inlineStr">
        <is>
          <t>components of user interface</t>
        </is>
      </c>
      <c r="B366" t="inlineStr">
        <is>
          <t>https://www.designmonks.co/blog/user-interface-elements</t>
        </is>
      </c>
      <c r="C366" t="n">
        <v>1</v>
      </c>
      <c r="D366" t="n">
        <v>34</v>
      </c>
      <c r="E366" t="n">
        <v>0.02941176470588235</v>
      </c>
      <c r="F366" t="n">
        <v>4.264705882352941</v>
      </c>
    </row>
    <row r="367">
      <c r="A367" t="inlineStr">
        <is>
          <t>conduct user research</t>
        </is>
      </c>
      <c r="B367" t="inlineStr">
        <is>
          <t>https://www.designmonks.co/blog/process-for-conducting-user-research</t>
        </is>
      </c>
      <c r="C367" t="n">
        <v>1</v>
      </c>
      <c r="D367" t="n">
        <v>22</v>
      </c>
      <c r="E367" t="n">
        <v>0.04545454545454546</v>
      </c>
      <c r="F367" t="n">
        <v>10.22727272727273</v>
      </c>
    </row>
    <row r="368">
      <c r="A368" t="inlineStr">
        <is>
          <t>cta button design</t>
        </is>
      </c>
      <c r="B368" t="inlineStr">
        <is>
          <t>https://www.designmonks.co/blog/ways-of-designing-your-cta-buttons</t>
        </is>
      </c>
      <c r="C368" t="n">
        <v>1</v>
      </c>
      <c r="D368" t="n">
        <v>16</v>
      </c>
      <c r="E368" t="n">
        <v>0.0625</v>
      </c>
      <c r="F368" t="n">
        <v>16.5625</v>
      </c>
    </row>
    <row r="369">
      <c r="A369" t="inlineStr">
        <is>
          <t>cta button ui</t>
        </is>
      </c>
      <c r="B369" t="inlineStr">
        <is>
          <t>https://www.designmonks.co/blog/ways-of-designing-your-cta-buttons</t>
        </is>
      </c>
      <c r="C369" t="n">
        <v>1</v>
      </c>
      <c r="D369" t="n">
        <v>1</v>
      </c>
      <c r="E369" t="n">
        <v>1</v>
      </c>
      <c r="F369" t="n">
        <v>5</v>
      </c>
    </row>
    <row r="370">
      <c r="A370" t="inlineStr">
        <is>
          <t>cyber security dashboard ui</t>
        </is>
      </c>
      <c r="B370" t="inlineStr">
        <is>
          <t>https://www.designmonks.co/blog/10-cybersecurity-dashboard-design-examples-for-design-inspiration</t>
        </is>
      </c>
      <c r="C370" t="n">
        <v>1</v>
      </c>
      <c r="D370" t="n">
        <v>32</v>
      </c>
      <c r="E370" t="n">
        <v>0.03125</v>
      </c>
      <c r="F370" t="n">
        <v>3.71875</v>
      </c>
    </row>
    <row r="371">
      <c r="A371" t="inlineStr">
        <is>
          <t>cyber security landing page design</t>
        </is>
      </c>
      <c r="B371" t="inlineStr">
        <is>
          <t>https://www.designmonks.co/blog/cybersecurity-company-website-examples</t>
        </is>
      </c>
      <c r="C371" t="n">
        <v>1</v>
      </c>
      <c r="D371" t="n">
        <v>3</v>
      </c>
      <c r="E371" t="n">
        <v>0.3333333333333333</v>
      </c>
      <c r="F371" t="n">
        <v>11.33333333333333</v>
      </c>
    </row>
    <row r="372">
      <c r="A372" t="inlineStr">
        <is>
          <t>cyber security website ui design</t>
        </is>
      </c>
      <c r="B372" t="inlineStr">
        <is>
          <t>https://www.designmonks.co/blog/cybersecurity-company-website-examples</t>
        </is>
      </c>
      <c r="C372" t="n">
        <v>1</v>
      </c>
      <c r="D372" t="n">
        <v>1</v>
      </c>
      <c r="E372" t="n">
        <v>1</v>
      </c>
      <c r="F372" t="n">
        <v>5</v>
      </c>
    </row>
    <row r="373">
      <c r="A373" t="inlineStr">
        <is>
          <t>cyber website design</t>
        </is>
      </c>
      <c r="B373" t="inlineStr">
        <is>
          <t>https://www.designmonks.co/blog/cybersecurity-company-website-examples</t>
        </is>
      </c>
      <c r="C373" t="n">
        <v>1</v>
      </c>
      <c r="D373" t="n">
        <v>19</v>
      </c>
      <c r="E373" t="n">
        <v>0.05263157894736842</v>
      </c>
      <c r="F373" t="n">
        <v>4.736842105263158</v>
      </c>
    </row>
    <row r="374">
      <c r="A374" t="inlineStr">
        <is>
          <t>cybersecurity dashboard</t>
        </is>
      </c>
      <c r="B374" t="inlineStr">
        <is>
          <t>https://www.designmonks.co/blog/10-cybersecurity-dashboard-design-examples-for-design-inspiration</t>
        </is>
      </c>
      <c r="C374" t="n">
        <v>1</v>
      </c>
      <c r="D374" t="n">
        <v>279</v>
      </c>
      <c r="E374" t="n">
        <v>0.003584229390681004</v>
      </c>
      <c r="F374" t="n">
        <v>12.45519713261649</v>
      </c>
    </row>
    <row r="375">
      <c r="A375" t="inlineStr">
        <is>
          <t>cybersecurity dashboard template</t>
        </is>
      </c>
      <c r="B375" t="inlineStr">
        <is>
          <t>https://www.designmonks.co/blog/10-cybersecurity-dashboard-design-examples-for-design-inspiration</t>
        </is>
      </c>
      <c r="C375" t="n">
        <v>1</v>
      </c>
      <c r="D375" t="n">
        <v>64</v>
      </c>
      <c r="E375" t="n">
        <v>0.015625</v>
      </c>
      <c r="F375" t="n">
        <v>3.921875</v>
      </c>
    </row>
    <row r="376">
      <c r="A376" t="inlineStr">
        <is>
          <t>cybersecurity dashboard ui design</t>
        </is>
      </c>
      <c r="B376" t="inlineStr">
        <is>
          <t>https://www.designmonks.co/blog/10-cybersecurity-dashboard-design-examples-for-design-inspiration</t>
        </is>
      </c>
      <c r="C376" t="n">
        <v>1</v>
      </c>
      <c r="D376" t="n">
        <v>15</v>
      </c>
      <c r="E376" t="n">
        <v>0.06666666666666667</v>
      </c>
      <c r="F376" t="n">
        <v>3.533333333333333</v>
      </c>
    </row>
    <row r="377">
      <c r="A377" t="inlineStr">
        <is>
          <t>cybersecurity executive dashboard</t>
        </is>
      </c>
      <c r="B377" t="inlineStr">
        <is>
          <t>https://www.designmonks.co/blog/10-cybersecurity-dashboard-design-examples-for-design-inspiration</t>
        </is>
      </c>
      <c r="C377" t="n">
        <v>1</v>
      </c>
      <c r="D377" t="n">
        <v>8</v>
      </c>
      <c r="E377" t="n">
        <v>0.125</v>
      </c>
      <c r="F377" t="n">
        <v>20.375</v>
      </c>
    </row>
    <row r="378">
      <c r="A378" t="inlineStr">
        <is>
          <t>cybersecurity website design inspiration</t>
        </is>
      </c>
      <c r="B378" t="inlineStr">
        <is>
          <t>https://www.designmonks.co/blog/cybersecurity-company-website-examples</t>
        </is>
      </c>
      <c r="C378" t="n">
        <v>1</v>
      </c>
      <c r="D378" t="n">
        <v>30</v>
      </c>
      <c r="E378" t="n">
        <v>0.03333333333333333</v>
      </c>
      <c r="F378" t="n">
        <v>2.233333333333333</v>
      </c>
    </row>
    <row r="379">
      <c r="A379" t="inlineStr">
        <is>
          <t>cyprus web design</t>
        </is>
      </c>
      <c r="B379" t="inlineStr">
        <is>
          <t>https://www.designmonks.co/blog/top-cyprus-web-design-agencies</t>
        </is>
      </c>
      <c r="C379" t="n">
        <v>1</v>
      </c>
      <c r="D379" t="n">
        <v>276</v>
      </c>
      <c r="E379" t="n">
        <v>0.003623188405797101</v>
      </c>
      <c r="F379" t="n">
        <v>11.89492753623188</v>
      </c>
    </row>
    <row r="380">
      <c r="A380" t="inlineStr">
        <is>
          <t>delete button ux</t>
        </is>
      </c>
      <c r="B380" t="inlineStr">
        <is>
          <t>https://www.designmonks.co/blog/delete-button-ui</t>
        </is>
      </c>
      <c r="C380" t="n">
        <v>1</v>
      </c>
      <c r="D380" t="n">
        <v>14</v>
      </c>
      <c r="E380" t="n">
        <v>0.07142857142857142</v>
      </c>
      <c r="F380" t="n">
        <v>1.285714285714286</v>
      </c>
    </row>
    <row r="381">
      <c r="A381" t="inlineStr">
        <is>
          <t>describe in brief how you will plan a user study</t>
        </is>
      </c>
      <c r="B381" t="inlineStr">
        <is>
          <t>https://www.designmonks.co/blog/process-for-conducting-user-research</t>
        </is>
      </c>
      <c r="C381" t="n">
        <v>1</v>
      </c>
      <c r="D381" t="n">
        <v>5</v>
      </c>
      <c r="E381" t="n">
        <v>0.2</v>
      </c>
      <c r="F381" t="n">
        <v>5.2</v>
      </c>
    </row>
    <row r="382">
      <c r="A382" t="inlineStr">
        <is>
          <t>design agency</t>
        </is>
      </c>
      <c r="B382" t="inlineStr">
        <is>
          <t>https://www.designmonks.co/blog/why-design-monks-is-the-best-ui-ux-design-agency-in-bangladesh</t>
        </is>
      </c>
      <c r="C382" t="n">
        <v>1</v>
      </c>
      <c r="D382" t="n">
        <v>10</v>
      </c>
      <c r="E382" t="n">
        <v>0.1</v>
      </c>
      <c r="F382" t="n">
        <v>17</v>
      </c>
    </row>
    <row r="383">
      <c r="A383" t="inlineStr">
        <is>
          <t>design agency for startups</t>
        </is>
      </c>
      <c r="B383" t="inlineStr">
        <is>
          <t>https://www.designmonks.co/blog/startup-ux-design-agency</t>
        </is>
      </c>
      <c r="C383" t="n">
        <v>1</v>
      </c>
      <c r="D383" t="n">
        <v>4</v>
      </c>
      <c r="E383" t="n">
        <v>0.25</v>
      </c>
      <c r="F383" t="n">
        <v>12</v>
      </c>
    </row>
    <row r="384">
      <c r="A384" t="inlineStr">
        <is>
          <t>design agency price list</t>
        </is>
      </c>
      <c r="B384" t="inlineStr">
        <is>
          <t>https://www.designmonks.co/blog/design-agency-pricing-model</t>
        </is>
      </c>
      <c r="C384" t="n">
        <v>1</v>
      </c>
      <c r="D384" t="n">
        <v>4</v>
      </c>
      <c r="E384" t="n">
        <v>0.25</v>
      </c>
      <c r="F384" t="n">
        <v>7.5</v>
      </c>
    </row>
    <row r="385">
      <c r="A385" t="inlineStr">
        <is>
          <t>design agency pricing</t>
        </is>
      </c>
      <c r="B385" t="inlineStr">
        <is>
          <t>https://www.designmonks.co/blog/design-agency-pricing-model</t>
        </is>
      </c>
      <c r="C385" t="n">
        <v>1</v>
      </c>
      <c r="D385" t="n">
        <v>102</v>
      </c>
      <c r="E385" t="n">
        <v>0.009803921568627451</v>
      </c>
      <c r="F385" t="n">
        <v>5.480392156862745</v>
      </c>
    </row>
    <row r="386">
      <c r="A386" t="inlineStr">
        <is>
          <t>design agents ai</t>
        </is>
      </c>
      <c r="B386" t="inlineStr">
        <is>
          <t>https://www.designmonks.co/blog/best-ai-agents-for-designing</t>
        </is>
      </c>
      <c r="C386" t="n">
        <v>1</v>
      </c>
      <c r="D386" t="n">
        <v>7</v>
      </c>
      <c r="E386" t="n">
        <v>0.1428571428571428</v>
      </c>
      <c r="F386" t="n">
        <v>6.571428571428571</v>
      </c>
    </row>
    <row r="387">
      <c r="A387" t="inlineStr">
        <is>
          <t>design lead</t>
        </is>
      </c>
      <c r="B387" t="inlineStr">
        <is>
          <t>https://www.designmonks.co/blog/design-lead-vs-senior-designer</t>
        </is>
      </c>
      <c r="C387" t="n">
        <v>1</v>
      </c>
      <c r="D387" t="n">
        <v>337</v>
      </c>
      <c r="E387" t="n">
        <v>0.002967359050445104</v>
      </c>
      <c r="F387" t="n">
        <v>7.718100890207715</v>
      </c>
    </row>
    <row r="388">
      <c r="A388" t="inlineStr">
        <is>
          <t>design lead job description</t>
        </is>
      </c>
      <c r="B388" t="inlineStr">
        <is>
          <t>https://www.designmonks.co/blog/design-lead-vs-senior-designer</t>
        </is>
      </c>
      <c r="C388" t="n">
        <v>1</v>
      </c>
      <c r="D388" t="n">
        <v>27</v>
      </c>
      <c r="E388" t="n">
        <v>0.03703703703703703</v>
      </c>
      <c r="F388" t="n">
        <v>6.666666666666667</v>
      </c>
    </row>
    <row r="389">
      <c r="A389" t="inlineStr">
        <is>
          <t>design lead responsibilities</t>
        </is>
      </c>
      <c r="B389" t="inlineStr">
        <is>
          <t>https://www.designmonks.co/blog/design-lead-vs-senior-designer</t>
        </is>
      </c>
      <c r="C389" t="n">
        <v>1</v>
      </c>
      <c r="D389" t="n">
        <v>12</v>
      </c>
      <c r="E389" t="n">
        <v>0.08333333333333333</v>
      </c>
      <c r="F389" t="n">
        <v>5.833333333333333</v>
      </c>
    </row>
    <row r="390">
      <c r="A390" t="inlineStr">
        <is>
          <t>design monks</t>
        </is>
      </c>
      <c r="B390" t="inlineStr">
        <is>
          <t>https://www.designmonks.co/product-categories/webflow-templates</t>
        </is>
      </c>
      <c r="C390" t="n">
        <v>1</v>
      </c>
      <c r="D390" t="n">
        <v>66</v>
      </c>
      <c r="E390" t="n">
        <v>0.01515151515151515</v>
      </c>
      <c r="F390" t="n">
        <v>1</v>
      </c>
    </row>
    <row r="391">
      <c r="A391" t="inlineStr">
        <is>
          <t>design monks</t>
        </is>
      </c>
      <c r="B391" t="inlineStr">
        <is>
          <t>https://www.designmonks.co/projects</t>
        </is>
      </c>
      <c r="C391" t="n">
        <v>1</v>
      </c>
      <c r="D391" t="n">
        <v>262</v>
      </c>
      <c r="E391" t="n">
        <v>0.003816793893129771</v>
      </c>
      <c r="F391" t="n">
        <v>1.072519083969466</v>
      </c>
    </row>
    <row r="392">
      <c r="A392" t="inlineStr">
        <is>
          <t>design monks</t>
        </is>
      </c>
      <c r="B392" t="inlineStr">
        <is>
          <t>https://www.designmonks.co/services/framer-design</t>
        </is>
      </c>
      <c r="C392" t="n">
        <v>1</v>
      </c>
      <c r="D392" t="n">
        <v>28</v>
      </c>
      <c r="E392" t="n">
        <v>0.03571428571428571</v>
      </c>
      <c r="F392" t="n">
        <v>1.107142857142857</v>
      </c>
    </row>
    <row r="393">
      <c r="A393" t="inlineStr">
        <is>
          <t>design monks behance</t>
        </is>
      </c>
      <c r="B393" t="inlineStr">
        <is>
          <t>https://www.designmonks.co/atiqur-rahaman</t>
        </is>
      </c>
      <c r="C393" t="n">
        <v>1</v>
      </c>
      <c r="D393" t="n">
        <v>3</v>
      </c>
      <c r="E393" t="n">
        <v>0.3333333333333333</v>
      </c>
      <c r="F393" t="n">
        <v>8.666666666666668</v>
      </c>
    </row>
    <row r="394">
      <c r="A394" t="inlineStr">
        <is>
          <t>design monks dribbble</t>
        </is>
      </c>
      <c r="B394" t="inlineStr">
        <is>
          <t>https://www.designmonks.co/</t>
        </is>
      </c>
      <c r="C394" t="n">
        <v>1</v>
      </c>
      <c r="D394" t="n">
        <v>45</v>
      </c>
      <c r="E394" t="n">
        <v>0.02222222222222222</v>
      </c>
      <c r="F394" t="n">
        <v>3.422222222222222</v>
      </c>
    </row>
    <row r="395">
      <c r="A395" t="inlineStr">
        <is>
          <t>design monks official website</t>
        </is>
      </c>
      <c r="B395" t="inlineStr">
        <is>
          <t>https://www.designmonks.co/</t>
        </is>
      </c>
      <c r="C395" t="n">
        <v>1</v>
      </c>
      <c r="D395" t="n">
        <v>18</v>
      </c>
      <c r="E395" t="n">
        <v>0.05555555555555555</v>
      </c>
      <c r="F395" t="n">
        <v>1</v>
      </c>
    </row>
    <row r="396">
      <c r="A396" t="inlineStr">
        <is>
          <t>design system button variants</t>
        </is>
      </c>
      <c r="B396" t="inlineStr">
        <is>
          <t>https://www.designmonks.co/blog/button-ui</t>
        </is>
      </c>
      <c r="C396" t="n">
        <v>1</v>
      </c>
      <c r="D396" t="n">
        <v>3</v>
      </c>
      <c r="E396" t="n">
        <v>0.3333333333333333</v>
      </c>
      <c r="F396" t="n">
        <v>8</v>
      </c>
    </row>
    <row r="397">
      <c r="A397" t="inlineStr">
        <is>
          <t>design trend 2026</t>
        </is>
      </c>
      <c r="B397" t="inlineStr">
        <is>
          <t>https://www.designmonks.co/blog/2026-graphic-design-trends</t>
        </is>
      </c>
      <c r="C397" t="n">
        <v>1</v>
      </c>
      <c r="D397" t="n">
        <v>4</v>
      </c>
      <c r="E397" t="n">
        <v>0.25</v>
      </c>
      <c r="F397" t="n">
        <v>29.25</v>
      </c>
    </row>
    <row r="398">
      <c r="A398" t="inlineStr">
        <is>
          <t>designer roadmap</t>
        </is>
      </c>
      <c r="B398" t="inlineStr">
        <is>
          <t>https://www.designmonks.co/blog/ai-ux-designer-roadmap-2026</t>
        </is>
      </c>
      <c r="C398" t="n">
        <v>1</v>
      </c>
      <c r="D398" t="n">
        <v>2</v>
      </c>
      <c r="E398" t="n">
        <v>0.5</v>
      </c>
      <c r="F398" t="n">
        <v>7.5</v>
      </c>
    </row>
    <row r="399">
      <c r="A399" t="inlineStr">
        <is>
          <t>designing ai tools free</t>
        </is>
      </c>
      <c r="B399" t="inlineStr">
        <is>
          <t>https://www.designmonks.co/blog/free-ai-design-tools</t>
        </is>
      </c>
      <c r="C399" t="n">
        <v>1</v>
      </c>
      <c r="D399" t="n">
        <v>11</v>
      </c>
      <c r="E399" t="n">
        <v>0.09090909090909091</v>
      </c>
      <c r="F399" t="n">
        <v>8</v>
      </c>
    </row>
    <row r="400">
      <c r="A400" t="inlineStr">
        <is>
          <t>designmonk</t>
        </is>
      </c>
      <c r="B400" t="inlineStr">
        <is>
          <t>http://designmonks.co/</t>
        </is>
      </c>
      <c r="C400" t="n">
        <v>1</v>
      </c>
      <c r="D400" t="n">
        <v>434</v>
      </c>
      <c r="E400" t="n">
        <v>0.002304147465437788</v>
      </c>
      <c r="F400" t="n">
        <v>9.112903225806452</v>
      </c>
    </row>
    <row r="401">
      <c r="A401" t="inlineStr">
        <is>
          <t>designmonk</t>
        </is>
      </c>
      <c r="B401" t="inlineStr">
        <is>
          <t>https://www.designmonks.co/about</t>
        </is>
      </c>
      <c r="C401" t="n">
        <v>1</v>
      </c>
      <c r="D401" t="n">
        <v>68</v>
      </c>
      <c r="E401" t="n">
        <v>0.01470588235294118</v>
      </c>
      <c r="F401" t="n">
        <v>2.220588235294118</v>
      </c>
    </row>
    <row r="402">
      <c r="A402" t="inlineStr">
        <is>
          <t>designmonk</t>
        </is>
      </c>
      <c r="B402" t="inlineStr">
        <is>
          <t>https://www.designmonks.co/blog</t>
        </is>
      </c>
      <c r="C402" t="n">
        <v>1</v>
      </c>
      <c r="D402" t="n">
        <v>92</v>
      </c>
      <c r="E402" t="n">
        <v>0.0108695652173913</v>
      </c>
      <c r="F402" t="n">
        <v>2.239130434782608</v>
      </c>
    </row>
    <row r="403">
      <c r="A403" t="inlineStr">
        <is>
          <t>designmonk logo</t>
        </is>
      </c>
      <c r="B403" t="inlineStr">
        <is>
          <t>https://www.designmonks.co/</t>
        </is>
      </c>
      <c r="C403" t="n">
        <v>1</v>
      </c>
      <c r="D403" t="n">
        <v>2</v>
      </c>
      <c r="E403" t="n">
        <v>0.5</v>
      </c>
      <c r="F403" t="n">
        <v>1</v>
      </c>
    </row>
    <row r="404">
      <c r="A404" t="inlineStr">
        <is>
          <t>designmonks</t>
        </is>
      </c>
      <c r="B404" t="inlineStr">
        <is>
          <t>http://designmonks.co/</t>
        </is>
      </c>
      <c r="C404" t="n">
        <v>1</v>
      </c>
      <c r="D404" t="n">
        <v>1067</v>
      </c>
      <c r="E404" t="n">
        <v>0.0009372071227741331</v>
      </c>
      <c r="F404" t="n">
        <v>9.203373945641987</v>
      </c>
    </row>
    <row r="405">
      <c r="A405" t="inlineStr">
        <is>
          <t>designmonks</t>
        </is>
      </c>
      <c r="B405" t="inlineStr">
        <is>
          <t>https://www.designmonks.co/contact</t>
        </is>
      </c>
      <c r="C405" t="n">
        <v>1</v>
      </c>
      <c r="D405" t="n">
        <v>653</v>
      </c>
      <c r="E405" t="n">
        <v>0.001531393568147014</v>
      </c>
      <c r="F405" t="n">
        <v>1.065849923430322</v>
      </c>
    </row>
    <row r="406">
      <c r="A406" t="inlineStr">
        <is>
          <t>designmonks</t>
        </is>
      </c>
      <c r="B406" t="inlineStr">
        <is>
          <t>https://www.designmonks.co/projects</t>
        </is>
      </c>
      <c r="C406" t="n">
        <v>1</v>
      </c>
      <c r="D406" t="n">
        <v>210</v>
      </c>
      <c r="E406" t="n">
        <v>0.004761904761904762</v>
      </c>
      <c r="F406" t="n">
        <v>1.057142857142857</v>
      </c>
    </row>
    <row r="407">
      <c r="A407" t="inlineStr">
        <is>
          <t>destructive button ui</t>
        </is>
      </c>
      <c r="B407" t="inlineStr">
        <is>
          <t>https://www.designmonks.co/blog/delete-button-ui</t>
        </is>
      </c>
      <c r="C407" t="n">
        <v>1</v>
      </c>
      <c r="D407" t="n">
        <v>16</v>
      </c>
      <c r="E407" t="n">
        <v>0.0625</v>
      </c>
      <c r="F407" t="n">
        <v>8.75</v>
      </c>
    </row>
    <row r="408">
      <c r="A408" t="inlineStr">
        <is>
          <t>different button shapes</t>
        </is>
      </c>
      <c r="B408" t="inlineStr">
        <is>
          <t>https://www.designmonks.co/blog/button-ui</t>
        </is>
      </c>
      <c r="C408" t="n">
        <v>1</v>
      </c>
      <c r="D408" t="n">
        <v>9</v>
      </c>
      <c r="E408" t="n">
        <v>0.1111111111111111</v>
      </c>
      <c r="F408" t="n">
        <v>7.555555555555555</v>
      </c>
    </row>
    <row r="409">
      <c r="A409" t="inlineStr">
        <is>
          <t>different types of ui</t>
        </is>
      </c>
      <c r="B409" t="inlineStr">
        <is>
          <t>https://www.designmonks.co/blog/user-interface-elements</t>
        </is>
      </c>
      <c r="C409" t="n">
        <v>1</v>
      </c>
      <c r="D409" t="n">
        <v>63</v>
      </c>
      <c r="E409" t="n">
        <v>0.01587301587301587</v>
      </c>
      <c r="F409" t="n">
        <v>7.476190476190476</v>
      </c>
    </row>
    <row r="410">
      <c r="A410" t="inlineStr">
        <is>
          <t>different ui components</t>
        </is>
      </c>
      <c r="B410" t="inlineStr">
        <is>
          <t>https://www.designmonks.co/blog/user-interface-elements</t>
        </is>
      </c>
      <c r="C410" t="n">
        <v>1</v>
      </c>
      <c r="D410" t="n">
        <v>11</v>
      </c>
      <c r="E410" t="n">
        <v>0.09090909090909091</v>
      </c>
      <c r="F410" t="n">
        <v>5.181818181818182</v>
      </c>
    </row>
    <row r="411">
      <c r="A411" t="inlineStr">
        <is>
          <t>digital product design</t>
        </is>
      </c>
      <c r="B411" t="inlineStr">
        <is>
          <t>https://www.designmonks.co/blog/digital-product-design-agency</t>
        </is>
      </c>
      <c r="C411" t="n">
        <v>1</v>
      </c>
      <c r="D411" t="n">
        <v>683</v>
      </c>
      <c r="E411" t="n">
        <v>0.001464128843338214</v>
      </c>
      <c r="F411" t="n">
        <v>28.26793557833089</v>
      </c>
    </row>
    <row r="412">
      <c r="A412" t="inlineStr">
        <is>
          <t>digital product design service</t>
        </is>
      </c>
      <c r="B412" t="inlineStr">
        <is>
          <t>https://www.designmonks.co/blog/digital-product-design-agency</t>
        </is>
      </c>
      <c r="C412" t="n">
        <v>1</v>
      </c>
      <c r="D412" t="n">
        <v>423</v>
      </c>
      <c r="E412" t="n">
        <v>0.002364066193853428</v>
      </c>
      <c r="F412" t="n">
        <v>7.832151300236407</v>
      </c>
    </row>
    <row r="413">
      <c r="A413" t="inlineStr">
        <is>
          <t>donde puedo descargarla</t>
        </is>
      </c>
      <c r="B413" t="inlineStr">
        <is>
          <t>https://www.designmonks.co/blog/old-vs-new-spotify-font-why-did-spotify-change-the-font</t>
        </is>
      </c>
      <c r="C413" t="n">
        <v>1</v>
      </c>
      <c r="D413" t="n">
        <v>1</v>
      </c>
      <c r="E413" t="n">
        <v>1</v>
      </c>
      <c r="F413" t="n">
        <v>2</v>
      </c>
    </row>
    <row r="414">
      <c r="A414" t="inlineStr">
        <is>
          <t>drawer menu design</t>
        </is>
      </c>
      <c r="B414" t="inlineStr">
        <is>
          <t>https://www.designmonks.co/blog/side-drawer-ui</t>
        </is>
      </c>
      <c r="C414" t="n">
        <v>1</v>
      </c>
      <c r="D414" t="n">
        <v>9</v>
      </c>
      <c r="E414" t="n">
        <v>0.1111111111111111</v>
      </c>
      <c r="F414" t="n">
        <v>10.44444444444444</v>
      </c>
    </row>
    <row r="415">
      <c r="A415" t="inlineStr">
        <is>
          <t>drawer ui design</t>
        </is>
      </c>
      <c r="B415" t="inlineStr">
        <is>
          <t>https://www.designmonks.co/blog/side-drawer-ui</t>
        </is>
      </c>
      <c r="C415" t="n">
        <v>1</v>
      </c>
      <c r="D415" t="n">
        <v>8</v>
      </c>
      <c r="E415" t="n">
        <v>0.125</v>
      </c>
      <c r="F415" t="n">
        <v>6</v>
      </c>
    </row>
    <row r="416">
      <c r="A416" t="inlineStr">
        <is>
          <t>dropdown list icon</t>
        </is>
      </c>
      <c r="B416" t="inlineStr">
        <is>
          <t>https://www.designmonks.co/blog/caret-vs-chevron</t>
        </is>
      </c>
      <c r="C416" t="n">
        <v>1</v>
      </c>
      <c r="D416" t="n">
        <v>2</v>
      </c>
      <c r="E416" t="n">
        <v>0.5</v>
      </c>
      <c r="F416" t="n">
        <v>2</v>
      </c>
    </row>
    <row r="417">
      <c r="A417" t="inlineStr">
        <is>
          <t>e commerce website dashboard</t>
        </is>
      </c>
      <c r="B417" t="inlineStr">
        <is>
          <t>https://www.designmonks.co/blog/e-commerce-dashboard-ui-design</t>
        </is>
      </c>
      <c r="C417" t="n">
        <v>1</v>
      </c>
      <c r="D417" t="n">
        <v>6</v>
      </c>
      <c r="E417" t="n">
        <v>0.1666666666666667</v>
      </c>
      <c r="F417" t="n">
        <v>8.333333333333332</v>
      </c>
    </row>
    <row r="418">
      <c r="A418" t="inlineStr">
        <is>
          <t>ecommerce mobile app design</t>
        </is>
      </c>
      <c r="B418" t="inlineStr">
        <is>
          <t>https://www.designmonks.co/products/e-commerce-mobile-app-ui-design</t>
        </is>
      </c>
      <c r="C418" t="n">
        <v>1</v>
      </c>
      <c r="D418" t="n">
        <v>13</v>
      </c>
      <c r="E418" t="n">
        <v>0.07692307692307693</v>
      </c>
      <c r="F418" t="n">
        <v>40.23076923076923</v>
      </c>
    </row>
    <row r="419">
      <c r="A419" t="inlineStr">
        <is>
          <t>edit and delete button</t>
        </is>
      </c>
      <c r="B419" t="inlineStr">
        <is>
          <t>https://www.designmonks.co/blog/delete-button-ui</t>
        </is>
      </c>
      <c r="C419" t="n">
        <v>1</v>
      </c>
      <c r="D419" t="n">
        <v>13</v>
      </c>
      <c r="E419" t="n">
        <v>0.07692307692307693</v>
      </c>
      <c r="F419" t="n">
        <v>2.923076923076923</v>
      </c>
    </row>
    <row r="420">
      <c r="A420" t="inlineStr">
        <is>
          <t>edit button ui design</t>
        </is>
      </c>
      <c r="B420" t="inlineStr">
        <is>
          <t>https://www.designmonks.co/blog/button-ui</t>
        </is>
      </c>
      <c r="C420" t="n">
        <v>1</v>
      </c>
      <c r="D420" t="n">
        <v>13</v>
      </c>
      <c r="E420" t="n">
        <v>0.07692307692307693</v>
      </c>
      <c r="F420" t="n">
        <v>7.230769230769231</v>
      </c>
    </row>
    <row r="421">
      <c r="A421" t="inlineStr">
        <is>
          <t>edtech best practices</t>
        </is>
      </c>
      <c r="B421" t="inlineStr">
        <is>
          <t>https://www.designmonks.co/blog/ux-in-edtech</t>
        </is>
      </c>
      <c r="C421" t="n">
        <v>1</v>
      </c>
      <c r="D421" t="n">
        <v>1</v>
      </c>
      <c r="E421" t="n">
        <v>1</v>
      </c>
      <c r="F421" t="n">
        <v>6</v>
      </c>
    </row>
    <row r="422">
      <c r="A422" t="inlineStr">
        <is>
          <t>elements of user interface</t>
        </is>
      </c>
      <c r="B422" t="inlineStr">
        <is>
          <t>https://www.designmonks.co/blog/user-interface-elements</t>
        </is>
      </c>
      <c r="C422" t="n">
        <v>1</v>
      </c>
      <c r="D422" t="n">
        <v>39</v>
      </c>
      <c r="E422" t="n">
        <v>0.02564102564102564</v>
      </c>
      <c r="F422" t="n">
        <v>5.871794871794871</v>
      </c>
    </row>
    <row r="423">
      <c r="A423" t="inlineStr">
        <is>
          <t>enterprise ui design</t>
        </is>
      </c>
      <c r="B423" t="inlineStr">
        <is>
          <t>https://www.designmonks.co/blog/enterprise-ui-design-challenges</t>
        </is>
      </c>
      <c r="C423" t="n">
        <v>1</v>
      </c>
      <c r="D423" t="n">
        <v>74</v>
      </c>
      <c r="E423" t="n">
        <v>0.01351351351351351</v>
      </c>
      <c r="F423" t="n">
        <v>27.36486486486486</v>
      </c>
    </row>
    <row r="424">
      <c r="A424" t="inlineStr">
        <is>
          <t>fintech web design</t>
        </is>
      </c>
      <c r="B424" t="inlineStr">
        <is>
          <t>https://www.designmonks.co/blog/best-fintech-website-design-examples</t>
        </is>
      </c>
      <c r="C424" t="n">
        <v>1</v>
      </c>
      <c r="D424" t="n">
        <v>287</v>
      </c>
      <c r="E424" t="n">
        <v>0.003484320557491289</v>
      </c>
      <c r="F424" t="n">
        <v>20.25783972125436</v>
      </c>
    </row>
    <row r="425">
      <c r="A425" t="inlineStr">
        <is>
          <t>font 2026 trend</t>
        </is>
      </c>
      <c r="B425" t="inlineStr">
        <is>
          <t>https://www.designmonks.co/blog/typography-trends-2026</t>
        </is>
      </c>
      <c r="C425" t="n">
        <v>1</v>
      </c>
      <c r="D425" t="n">
        <v>38</v>
      </c>
      <c r="E425" t="n">
        <v>0.02631578947368421</v>
      </c>
      <c r="F425" t="n">
        <v>8.5</v>
      </c>
    </row>
    <row r="426">
      <c r="A426" t="inlineStr">
        <is>
          <t>font for ui design</t>
        </is>
      </c>
      <c r="B426" t="inlineStr">
        <is>
          <t>https://www.designmonks.co/blog/best-fonts-for-ui-design</t>
        </is>
      </c>
      <c r="C426" t="n">
        <v>1</v>
      </c>
      <c r="D426" t="n">
        <v>17</v>
      </c>
      <c r="E426" t="n">
        <v>0.05882352941176471</v>
      </c>
      <c r="F426" t="n">
        <v>5.352941176470588</v>
      </c>
    </row>
    <row r="427">
      <c r="A427" t="inlineStr">
        <is>
          <t>font modern 2026</t>
        </is>
      </c>
      <c r="B427" t="inlineStr">
        <is>
          <t>https://www.designmonks.co/blog/typography-trends-2026</t>
        </is>
      </c>
      <c r="C427" t="n">
        <v>1</v>
      </c>
      <c r="D427" t="n">
        <v>1</v>
      </c>
      <c r="E427" t="n">
        <v>1</v>
      </c>
      <c r="F427" t="n">
        <v>9</v>
      </c>
    </row>
    <row r="428">
      <c r="A428" t="inlineStr">
        <is>
          <t>font name</t>
        </is>
      </c>
      <c r="B428" t="inlineStr">
        <is>
          <t>https://www.designmonks.co/blog/old-vs-new-spotify-font-why-did-spotify-change-the-font</t>
        </is>
      </c>
      <c r="C428" t="n">
        <v>1</v>
      </c>
      <c r="D428" t="n">
        <v>2</v>
      </c>
      <c r="E428" t="n">
        <v>0.5</v>
      </c>
      <c r="F428" t="n">
        <v>2</v>
      </c>
    </row>
    <row r="429">
      <c r="A429" t="inlineStr">
        <is>
          <t>font small size</t>
        </is>
      </c>
      <c r="B429" t="inlineStr">
        <is>
          <t>https://www.designmonks.co/blog/what-is-the-smallest-font</t>
        </is>
      </c>
      <c r="C429" t="n">
        <v>1</v>
      </c>
      <c r="D429" t="n">
        <v>127</v>
      </c>
      <c r="E429" t="n">
        <v>0.007874015748031496</v>
      </c>
      <c r="F429" t="n">
        <v>7.826771653543307</v>
      </c>
    </row>
    <row r="430">
      <c r="A430" t="inlineStr">
        <is>
          <t>font spotify</t>
        </is>
      </c>
      <c r="B430" t="inlineStr">
        <is>
          <t>https://www.designmonks.co/blog/old-vs-new-spotify-font-why-did-spotify-change-the-font</t>
        </is>
      </c>
      <c r="C430" t="n">
        <v>1</v>
      </c>
      <c r="D430" t="n">
        <v>114</v>
      </c>
      <c r="E430" t="n">
        <v>0.008771929824561403</v>
      </c>
      <c r="F430" t="n">
        <v>5.456140350877193</v>
      </c>
    </row>
    <row r="431">
      <c r="A431" t="inlineStr">
        <is>
          <t>font that takes up the least space</t>
        </is>
      </c>
      <c r="B431" t="inlineStr">
        <is>
          <t>https://www.designmonks.co/blog/what-is-the-smallest-font</t>
        </is>
      </c>
      <c r="C431" t="n">
        <v>1</v>
      </c>
      <c r="D431" t="n">
        <v>49</v>
      </c>
      <c r="E431" t="n">
        <v>0.02040816326530612</v>
      </c>
      <c r="F431" t="n">
        <v>2.653061224489796</v>
      </c>
    </row>
    <row r="432">
      <c r="A432" t="inlineStr">
        <is>
          <t>fonts for app design</t>
        </is>
      </c>
      <c r="B432" t="inlineStr">
        <is>
          <t>https://www.designmonks.co/blog/best-fonts-for-ui-design</t>
        </is>
      </c>
      <c r="C432" t="n">
        <v>1</v>
      </c>
      <c r="D432" t="n">
        <v>5</v>
      </c>
      <c r="E432" t="n">
        <v>0.2</v>
      </c>
      <c r="F432" t="n">
        <v>7.6</v>
      </c>
    </row>
    <row r="433">
      <c r="A433" t="inlineStr">
        <is>
          <t>fonts for small text</t>
        </is>
      </c>
      <c r="B433" t="inlineStr">
        <is>
          <t>https://www.designmonks.co/blog/what-is-the-smallest-font</t>
        </is>
      </c>
      <c r="C433" t="n">
        <v>1</v>
      </c>
      <c r="D433" t="n">
        <v>14</v>
      </c>
      <c r="E433" t="n">
        <v>0.07142857142857142</v>
      </c>
      <c r="F433" t="n">
        <v>6.928571428571429</v>
      </c>
    </row>
    <row r="434">
      <c r="A434" t="inlineStr">
        <is>
          <t>fonts for ui design</t>
        </is>
      </c>
      <c r="B434" t="inlineStr">
        <is>
          <t>https://www.designmonks.co/blog/best-fonts-for-ui-design</t>
        </is>
      </c>
      <c r="C434" t="n">
        <v>1</v>
      </c>
      <c r="D434" t="n">
        <v>13</v>
      </c>
      <c r="E434" t="n">
        <v>0.07692307692307693</v>
      </c>
      <c r="F434" t="n">
        <v>4.384615384615385</v>
      </c>
    </row>
    <row r="435">
      <c r="A435" t="inlineStr">
        <is>
          <t>fonts smaller than times new roman</t>
        </is>
      </c>
      <c r="B435" t="inlineStr">
        <is>
          <t>https://www.designmonks.co/blog/what-is-the-smallest-font</t>
        </is>
      </c>
      <c r="C435" t="n">
        <v>1</v>
      </c>
      <c r="D435" t="n">
        <v>99</v>
      </c>
      <c r="E435" t="n">
        <v>0.0101010101010101</v>
      </c>
      <c r="F435" t="n">
        <v>2.828282828282828</v>
      </c>
    </row>
    <row r="436">
      <c r="A436" t="inlineStr">
        <is>
          <t>fonts trend 2026</t>
        </is>
      </c>
      <c r="B436" t="inlineStr">
        <is>
          <t>https://www.designmonks.co/blog/typography-trends-2026</t>
        </is>
      </c>
      <c r="C436" t="n">
        <v>1</v>
      </c>
      <c r="D436" t="n">
        <v>13</v>
      </c>
      <c r="E436" t="n">
        <v>0.07692307692307693</v>
      </c>
      <c r="F436" t="n">
        <v>7</v>
      </c>
    </row>
    <row r="437">
      <c r="A437" t="inlineStr">
        <is>
          <t>forked parallax leak</t>
        </is>
      </c>
      <c r="B437" t="inlineStr">
        <is>
          <t>https://www.designmonks.co/blog/ios-19-leak</t>
        </is>
      </c>
      <c r="C437" t="n">
        <v>1</v>
      </c>
      <c r="D437" t="n">
        <v>22</v>
      </c>
      <c r="E437" t="n">
        <v>0.04545454545454546</v>
      </c>
      <c r="F437" t="n">
        <v>7.818181818181818</v>
      </c>
    </row>
    <row r="438">
      <c r="A438" t="inlineStr">
        <is>
          <t>framer cena</t>
        </is>
      </c>
      <c r="B438" t="inlineStr">
        <is>
          <t>https://www.designmonks.co/blog/framer-website-design-cost</t>
        </is>
      </c>
      <c r="C438" t="n">
        <v>1</v>
      </c>
      <c r="D438" t="n">
        <v>8</v>
      </c>
      <c r="E438" t="n">
        <v>0.125</v>
      </c>
      <c r="F438" t="n">
        <v>4.875</v>
      </c>
    </row>
    <row r="439">
      <c r="A439" t="inlineStr">
        <is>
          <t>framer design templates</t>
        </is>
      </c>
      <c r="B439" t="inlineStr">
        <is>
          <t>https://www.designmonks.co/product-categories/framer-templates</t>
        </is>
      </c>
      <c r="C439" t="n">
        <v>1</v>
      </c>
      <c r="D439" t="n">
        <v>2</v>
      </c>
      <c r="E439" t="n">
        <v>0.5</v>
      </c>
      <c r="F439" t="n">
        <v>24</v>
      </c>
    </row>
    <row r="440">
      <c r="A440" t="inlineStr">
        <is>
          <t>framer development agency</t>
        </is>
      </c>
      <c r="B440" t="inlineStr">
        <is>
          <t>https://www.designmonks.co/services/framer-design</t>
        </is>
      </c>
      <c r="C440" t="n">
        <v>1</v>
      </c>
      <c r="D440" t="n">
        <v>67</v>
      </c>
      <c r="E440" t="n">
        <v>0.01492537313432836</v>
      </c>
      <c r="F440" t="n">
        <v>15.02985074626866</v>
      </c>
    </row>
    <row r="441">
      <c r="A441" t="inlineStr">
        <is>
          <t>framer mini plan</t>
        </is>
      </c>
      <c r="B441" t="inlineStr">
        <is>
          <t>https://www.designmonks.co/blog/framer-website-design-cost</t>
        </is>
      </c>
      <c r="C441" t="n">
        <v>1</v>
      </c>
      <c r="D441" t="n">
        <v>13</v>
      </c>
      <c r="E441" t="n">
        <v>0.07692307692307693</v>
      </c>
      <c r="F441" t="n">
        <v>4.153846153846153</v>
      </c>
    </row>
    <row r="442">
      <c r="A442" t="inlineStr">
        <is>
          <t>framer web design agency</t>
        </is>
      </c>
      <c r="B442" t="inlineStr">
        <is>
          <t>https://www.designmonks.co/services/framer-design</t>
        </is>
      </c>
      <c r="C442" t="n">
        <v>1</v>
      </c>
      <c r="D442" t="n">
        <v>157</v>
      </c>
      <c r="E442" t="n">
        <v>0.006369426751592357</v>
      </c>
      <c r="F442" t="n">
        <v>14.19745222929936</v>
      </c>
    </row>
    <row r="443">
      <c r="A443" t="inlineStr">
        <is>
          <t>framer web designer</t>
        </is>
      </c>
      <c r="B443" t="inlineStr">
        <is>
          <t>https://www.designmonks.co/blog/framer-for-website-design</t>
        </is>
      </c>
      <c r="C443" t="n">
        <v>1</v>
      </c>
      <c r="D443" t="n">
        <v>36</v>
      </c>
      <c r="E443" t="n">
        <v>0.02777777777777778</v>
      </c>
      <c r="F443" t="n">
        <v>12.63888888888889</v>
      </c>
    </row>
    <row r="444">
      <c r="A444" t="inlineStr">
        <is>
          <t>framer website</t>
        </is>
      </c>
      <c r="B444" t="inlineStr">
        <is>
          <t>https://www.designmonks.co/blog/framer-for-website-design</t>
        </is>
      </c>
      <c r="C444" t="n">
        <v>1</v>
      </c>
      <c r="D444" t="n">
        <v>165</v>
      </c>
      <c r="E444" t="n">
        <v>0.006060606060606061</v>
      </c>
      <c r="F444" t="n">
        <v>10.48484848484848</v>
      </c>
    </row>
    <row r="445">
      <c r="A445" t="inlineStr">
        <is>
          <t>framer website agency</t>
        </is>
      </c>
      <c r="B445" t="inlineStr">
        <is>
          <t>https://www.designmonks.co/services/framer-design</t>
        </is>
      </c>
      <c r="C445" t="n">
        <v>1</v>
      </c>
      <c r="D445" t="n">
        <v>33</v>
      </c>
      <c r="E445" t="n">
        <v>0.0303030303030303</v>
      </c>
      <c r="F445" t="n">
        <v>18.12121212121212</v>
      </c>
    </row>
    <row r="446">
      <c r="A446" t="inlineStr">
        <is>
          <t>free ai design tools online</t>
        </is>
      </c>
      <c r="B446" t="inlineStr">
        <is>
          <t>https://www.designmonks.co/blog/free-ai-design-tools</t>
        </is>
      </c>
      <c r="C446" t="n">
        <v>1</v>
      </c>
      <c r="D446" t="n">
        <v>14</v>
      </c>
      <c r="E446" t="n">
        <v>0.07142857142857142</v>
      </c>
      <c r="F446" t="n">
        <v>6.785714285714286</v>
      </c>
    </row>
    <row r="447">
      <c r="A447" t="inlineStr">
        <is>
          <t>free ai designer</t>
        </is>
      </c>
      <c r="B447" t="inlineStr">
        <is>
          <t>https://www.designmonks.co/blog/free-ai-design-tools</t>
        </is>
      </c>
      <c r="C447" t="n">
        <v>1</v>
      </c>
      <c r="D447" t="n">
        <v>20</v>
      </c>
      <c r="E447" t="n">
        <v>0.05</v>
      </c>
      <c r="F447" t="n">
        <v>11.05</v>
      </c>
    </row>
    <row r="448">
      <c r="A448" t="inlineStr">
        <is>
          <t>free ai designer app</t>
        </is>
      </c>
      <c r="B448" t="inlineStr">
        <is>
          <t>https://www.designmonks.co/blog/free-ai-design-tools</t>
        </is>
      </c>
      <c r="C448" t="n">
        <v>1</v>
      </c>
      <c r="D448" t="n">
        <v>11</v>
      </c>
      <c r="E448" t="n">
        <v>0.09090909090909091</v>
      </c>
      <c r="F448" t="n">
        <v>9</v>
      </c>
    </row>
    <row r="449">
      <c r="A449" t="inlineStr">
        <is>
          <t>free ai for design ideas</t>
        </is>
      </c>
      <c r="B449" t="inlineStr">
        <is>
          <t>https://www.designmonks.co/blog/free-ai-design-tools</t>
        </is>
      </c>
      <c r="C449" t="n">
        <v>1</v>
      </c>
      <c r="D449" t="n">
        <v>9</v>
      </c>
      <c r="E449" t="n">
        <v>0.1111111111111111</v>
      </c>
      <c r="F449" t="n">
        <v>7.222222222222222</v>
      </c>
    </row>
    <row r="450">
      <c r="A450" t="inlineStr">
        <is>
          <t>free ai graphic design tools</t>
        </is>
      </c>
      <c r="B450" t="inlineStr">
        <is>
          <t>https://www.designmonks.co/blog/free-ai-design-tools</t>
        </is>
      </c>
      <c r="C450" t="n">
        <v>1</v>
      </c>
      <c r="D450" t="n">
        <v>101</v>
      </c>
      <c r="E450" t="n">
        <v>0.009900990099009901</v>
      </c>
      <c r="F450" t="n">
        <v>8.128712871287128</v>
      </c>
    </row>
    <row r="451">
      <c r="A451" t="inlineStr">
        <is>
          <t>free ai tool for graphic design</t>
        </is>
      </c>
      <c r="B451" t="inlineStr">
        <is>
          <t>https://www.designmonks.co/blog/free-ai-design-tools</t>
        </is>
      </c>
      <c r="C451" t="n">
        <v>1</v>
      </c>
      <c r="D451" t="n">
        <v>44</v>
      </c>
      <c r="E451" t="n">
        <v>0.02272727272727273</v>
      </c>
      <c r="F451" t="n">
        <v>10.27272727272727</v>
      </c>
    </row>
    <row r="452">
      <c r="A452" t="inlineStr">
        <is>
          <t>free ai tools for designing</t>
        </is>
      </c>
      <c r="B452" t="inlineStr">
        <is>
          <t>https://www.designmonks.co/blog/free-ai-design-tools</t>
        </is>
      </c>
      <c r="C452" t="n">
        <v>1</v>
      </c>
      <c r="D452" t="n">
        <v>22</v>
      </c>
      <c r="E452" t="n">
        <v>0.04545454545454546</v>
      </c>
      <c r="F452" t="n">
        <v>6.954545454545454</v>
      </c>
    </row>
    <row r="453">
      <c r="A453" t="inlineStr">
        <is>
          <t>free ai tools for graphic designers</t>
        </is>
      </c>
      <c r="B453" t="inlineStr">
        <is>
          <t>https://www.designmonks.co/blog/free-ai-design-tools</t>
        </is>
      </c>
      <c r="C453" t="n">
        <v>1</v>
      </c>
      <c r="D453" t="n">
        <v>12</v>
      </c>
      <c r="E453" t="n">
        <v>0.08333333333333333</v>
      </c>
      <c r="F453" t="n">
        <v>6.25</v>
      </c>
    </row>
    <row r="454">
      <c r="A454" t="inlineStr">
        <is>
          <t>free tools to make</t>
        </is>
      </c>
      <c r="B454" t="inlineStr">
        <is>
          <t>https://www.designmonks.co/blog/free-ai-design-tools</t>
        </is>
      </c>
      <c r="C454" t="n">
        <v>1</v>
      </c>
      <c r="D454" t="n">
        <v>4</v>
      </c>
      <c r="E454" t="n">
        <v>0.25</v>
      </c>
      <c r="F454" t="n">
        <v>8.5</v>
      </c>
    </row>
    <row r="455">
      <c r="A455" t="inlineStr">
        <is>
          <t>free ux audit</t>
        </is>
      </c>
      <c r="B455" t="inlineStr">
        <is>
          <t>https://www.designmonks.co/free-ux-audit</t>
        </is>
      </c>
      <c r="C455" t="n">
        <v>1</v>
      </c>
      <c r="D455" t="n">
        <v>10</v>
      </c>
      <c r="E455" t="n">
        <v>0.1</v>
      </c>
      <c r="F455" t="n">
        <v>19.9</v>
      </c>
    </row>
    <row r="456">
      <c r="A456" t="inlineStr">
        <is>
          <t>front size 12</t>
        </is>
      </c>
      <c r="B456" t="inlineStr">
        <is>
          <t>https://www.designmonks.co/blog/what-is-the-smallest-font</t>
        </is>
      </c>
      <c r="C456" t="n">
        <v>1</v>
      </c>
      <c r="D456" t="n">
        <v>20</v>
      </c>
      <c r="E456" t="n">
        <v>0.05</v>
      </c>
      <c r="F456" t="n">
        <v>7.6</v>
      </c>
    </row>
    <row r="457">
      <c r="A457" t="inlineStr">
        <is>
          <t>games of education</t>
        </is>
      </c>
      <c r="B457" t="inlineStr">
        <is>
          <t>https://www.designmonks.co/blog/ux-in-edtech</t>
        </is>
      </c>
      <c r="C457" t="n">
        <v>1</v>
      </c>
      <c r="D457" t="n">
        <v>1</v>
      </c>
      <c r="E457" t="n">
        <v>1</v>
      </c>
      <c r="F457" t="n">
        <v>4</v>
      </c>
    </row>
    <row r="458">
      <c r="A458" t="inlineStr">
        <is>
          <t>give me research topic</t>
        </is>
      </c>
      <c r="B458" t="inlineStr">
        <is>
          <t>https://www.designmonks.co/blog/product-design-trends-every-startup-should-know</t>
        </is>
      </c>
      <c r="C458" t="n">
        <v>1</v>
      </c>
      <c r="D458" t="n">
        <v>1</v>
      </c>
      <c r="E458" t="n">
        <v>1</v>
      </c>
      <c r="F458" t="n">
        <v>6</v>
      </c>
    </row>
    <row r="459">
      <c r="A459" t="inlineStr">
        <is>
          <t>glass ui</t>
        </is>
      </c>
      <c r="B459" t="inlineStr">
        <is>
          <t>https://www.designmonks.co/blog/liquid-glass-ui</t>
        </is>
      </c>
      <c r="C459" t="n">
        <v>1</v>
      </c>
      <c r="D459" t="n">
        <v>7</v>
      </c>
      <c r="E459" t="n">
        <v>0.1428571428571428</v>
      </c>
      <c r="F459" t="n">
        <v>15.14285714285714</v>
      </c>
    </row>
    <row r="460">
      <c r="A460" t="inlineStr">
        <is>
          <t>google stitch available countries</t>
        </is>
      </c>
      <c r="B460" t="inlineStr">
        <is>
          <t>https://www.designmonks.co/case-study/stitch-ai-design-tool</t>
        </is>
      </c>
      <c r="C460" t="n">
        <v>1</v>
      </c>
      <c r="D460" t="n">
        <v>104</v>
      </c>
      <c r="E460" t="n">
        <v>0.009615384615384616</v>
      </c>
      <c r="F460" t="n">
        <v>7.163461538461538</v>
      </c>
    </row>
    <row r="461">
      <c r="A461" t="inlineStr">
        <is>
          <t>google web designer</t>
        </is>
      </c>
      <c r="B461" t="inlineStr">
        <is>
          <t>https://www.designmonks.co/blog/google-web-designer-vs-webflow</t>
        </is>
      </c>
      <c r="C461" t="n">
        <v>1</v>
      </c>
      <c r="D461" t="n">
        <v>95</v>
      </c>
      <c r="E461" t="n">
        <v>0.01052631578947368</v>
      </c>
      <c r="F461" t="n">
        <v>30.95789473684211</v>
      </c>
    </row>
    <row r="462">
      <c r="A462" t="inlineStr">
        <is>
          <t>graphic design 2026 trends</t>
        </is>
      </c>
      <c r="B462" t="inlineStr">
        <is>
          <t>https://www.designmonks.co/blog/2026-graphic-design-trends</t>
        </is>
      </c>
      <c r="C462" t="n">
        <v>1</v>
      </c>
      <c r="D462" t="n">
        <v>6</v>
      </c>
      <c r="E462" t="n">
        <v>0.1666666666666667</v>
      </c>
      <c r="F462" t="n">
        <v>15.33333333333333</v>
      </c>
    </row>
    <row r="463">
      <c r="A463" t="inlineStr">
        <is>
          <t>graphic design trends 2026 pdf</t>
        </is>
      </c>
      <c r="B463" t="inlineStr">
        <is>
          <t>https://www.designmonks.co/blog/2026-graphic-design-trends</t>
        </is>
      </c>
      <c r="C463" t="n">
        <v>1</v>
      </c>
      <c r="D463" t="n">
        <v>16</v>
      </c>
      <c r="E463" t="n">
        <v>0.0625</v>
      </c>
      <c r="F463" t="n">
        <v>7.5625</v>
      </c>
    </row>
    <row r="464">
      <c r="A464" t="inlineStr">
        <is>
          <t>graphical user interface elements</t>
        </is>
      </c>
      <c r="B464" t="inlineStr">
        <is>
          <t>https://www.designmonks.co/blog/user-interface-elements</t>
        </is>
      </c>
      <c r="C464" t="n">
        <v>1</v>
      </c>
      <c r="D464" t="n">
        <v>16</v>
      </c>
      <c r="E464" t="n">
        <v>0.0625</v>
      </c>
      <c r="F464" t="n">
        <v>6</v>
      </c>
    </row>
    <row r="465">
      <c r="A465" t="inlineStr">
        <is>
          <t>gui components list</t>
        </is>
      </c>
      <c r="B465" t="inlineStr">
        <is>
          <t>https://www.designmonks.co/blog/user-interface-elements</t>
        </is>
      </c>
      <c r="C465" t="n">
        <v>1</v>
      </c>
      <c r="D465" t="n">
        <v>10</v>
      </c>
      <c r="E465" t="n">
        <v>0.1</v>
      </c>
      <c r="F465" t="n">
        <v>8.1</v>
      </c>
    </row>
    <row r="466">
      <c r="A466" t="inlineStr">
        <is>
          <t>gui names</t>
        </is>
      </c>
      <c r="B466" t="inlineStr">
        <is>
          <t>https://www.designmonks.co/blog/user-interface-elements</t>
        </is>
      </c>
      <c r="C466" t="n">
        <v>1</v>
      </c>
      <c r="D466" t="n">
        <v>8</v>
      </c>
      <c r="E466" t="n">
        <v>0.125</v>
      </c>
      <c r="F466" t="n">
        <v>6.25</v>
      </c>
    </row>
    <row r="467">
      <c r="A467" t="inlineStr">
        <is>
          <t>healthcare ux</t>
        </is>
      </c>
      <c r="B467" t="inlineStr">
        <is>
          <t>https://www.designmonks.co/blog/healthcare-ux-design</t>
        </is>
      </c>
      <c r="C467" t="n">
        <v>1</v>
      </c>
      <c r="D467" t="n">
        <v>163</v>
      </c>
      <c r="E467" t="n">
        <v>0.006134969325153374</v>
      </c>
      <c r="F467" t="n">
        <v>49.76687116564417</v>
      </c>
    </row>
    <row r="468">
      <c r="A468" t="inlineStr">
        <is>
          <t>how many pages does a website need</t>
        </is>
      </c>
      <c r="B468" t="inlineStr">
        <is>
          <t>https://www.designmonks.co/blog/how-many-pages-should-a-website-have</t>
        </is>
      </c>
      <c r="C468" t="n">
        <v>1</v>
      </c>
      <c r="D468" t="n">
        <v>17</v>
      </c>
      <c r="E468" t="n">
        <v>0.05882352941176471</v>
      </c>
      <c r="F468" t="n">
        <v>15.70588235294118</v>
      </c>
    </row>
    <row r="469">
      <c r="A469" t="inlineStr">
        <is>
          <t>how many pages on my website</t>
        </is>
      </c>
      <c r="B469" t="inlineStr">
        <is>
          <t>https://www.designmonks.co/blog/how-many-pages-should-a-website-have</t>
        </is>
      </c>
      <c r="C469" t="n">
        <v>1</v>
      </c>
      <c r="D469" t="n">
        <v>1</v>
      </c>
      <c r="E469" t="n">
        <v>1</v>
      </c>
      <c r="F469" t="n">
        <v>5</v>
      </c>
    </row>
    <row r="470">
      <c r="A470" t="inlineStr">
        <is>
          <t>how much do agencies charge for ui ux design</t>
        </is>
      </c>
      <c r="B470" t="inlineStr">
        <is>
          <t>https://www.designmonks.co/blog/ui-ux-design-cost</t>
        </is>
      </c>
      <c r="C470" t="n">
        <v>1</v>
      </c>
      <c r="D470" t="n">
        <v>114</v>
      </c>
      <c r="E470" t="n">
        <v>0.008771929824561403</v>
      </c>
      <c r="F470" t="n">
        <v>6.333333333333333</v>
      </c>
    </row>
    <row r="471">
      <c r="A471" t="inlineStr">
        <is>
          <t>how much does mobile app ux ui design cost for an early-stage startup?</t>
        </is>
      </c>
      <c r="B471" t="inlineStr">
        <is>
          <t>https://www.designmonks.co/blog/app-design-cost</t>
        </is>
      </c>
      <c r="C471" t="n">
        <v>1</v>
      </c>
      <c r="D471" t="n">
        <v>11</v>
      </c>
      <c r="E471" t="n">
        <v>0.09090909090909091</v>
      </c>
      <c r="F471" t="n">
        <v>6.636363636363637</v>
      </c>
    </row>
    <row r="472">
      <c r="A472" t="inlineStr">
        <is>
          <t>how much to design an app</t>
        </is>
      </c>
      <c r="B472" t="inlineStr">
        <is>
          <t>https://www.designmonks.co/blog/app-design-cost</t>
        </is>
      </c>
      <c r="C472" t="n">
        <v>1</v>
      </c>
      <c r="D472" t="n">
        <v>76</v>
      </c>
      <c r="E472" t="n">
        <v>0.0131578947368421</v>
      </c>
      <c r="F472" t="n">
        <v>5.671052631578948</v>
      </c>
    </row>
    <row r="473">
      <c r="A473" t="inlineStr">
        <is>
          <t>how to publish figma website for free</t>
        </is>
      </c>
      <c r="B473" t="inlineStr">
        <is>
          <t>https://www.designmonks.co/blog/publish-figma-website-on-the-web-directly</t>
        </is>
      </c>
      <c r="C473" t="n">
        <v>1</v>
      </c>
      <c r="D473" t="n">
        <v>11</v>
      </c>
      <c r="E473" t="n">
        <v>0.09090909090909091</v>
      </c>
      <c r="F473" t="n">
        <v>6.363636363636363</v>
      </c>
    </row>
    <row r="474">
      <c r="A474" t="inlineStr">
        <is>
          <t>human centered design</t>
        </is>
      </c>
      <c r="B474" t="inlineStr">
        <is>
          <t>https://www.designmonks.co/blog/user-centered-vs-human-centered-design</t>
        </is>
      </c>
      <c r="C474" t="n">
        <v>1</v>
      </c>
      <c r="D474" t="n">
        <v>22</v>
      </c>
      <c r="E474" t="n">
        <v>0.04545454545454546</v>
      </c>
      <c r="F474" t="n">
        <v>1.090909090909091</v>
      </c>
    </row>
    <row r="475">
      <c r="A475" t="inlineStr">
        <is>
          <t>interaction design concepts</t>
        </is>
      </c>
      <c r="B475" t="inlineStr">
        <is>
          <t>https://www.designmonks.co/blog/interaction-design-guide-for-beginners</t>
        </is>
      </c>
      <c r="C475" t="n">
        <v>1</v>
      </c>
      <c r="D475" t="n">
        <v>12</v>
      </c>
      <c r="E475" t="n">
        <v>0.08333333333333333</v>
      </c>
      <c r="F475" t="n">
        <v>11.25</v>
      </c>
    </row>
    <row r="476">
      <c r="A476" t="inlineStr">
        <is>
          <t>interaction design methods</t>
        </is>
      </c>
      <c r="B476" t="inlineStr">
        <is>
          <t>https://www.designmonks.co/blog/interaction-design-guide-for-beginners</t>
        </is>
      </c>
      <c r="C476" t="n">
        <v>1</v>
      </c>
      <c r="D476" t="n">
        <v>17</v>
      </c>
      <c r="E476" t="n">
        <v>0.05882352941176471</v>
      </c>
      <c r="F476" t="n">
        <v>7.058823529411764</v>
      </c>
    </row>
    <row r="477">
      <c r="A477" t="inlineStr">
        <is>
          <t>interface components</t>
        </is>
      </c>
      <c r="B477" t="inlineStr">
        <is>
          <t>https://www.designmonks.co/blog/user-interface-elements</t>
        </is>
      </c>
      <c r="C477" t="n">
        <v>1</v>
      </c>
      <c r="D477" t="n">
        <v>59</v>
      </c>
      <c r="E477" t="n">
        <v>0.01694915254237288</v>
      </c>
      <c r="F477" t="n">
        <v>7.728813559322034</v>
      </c>
    </row>
    <row r="478">
      <c r="A478" t="inlineStr">
        <is>
          <t>interface styles</t>
        </is>
      </c>
      <c r="B478" t="inlineStr">
        <is>
          <t>https://www.designmonks.co/blog/user-interface-elements</t>
        </is>
      </c>
      <c r="C478" t="n">
        <v>1</v>
      </c>
      <c r="D478" t="n">
        <v>8</v>
      </c>
      <c r="E478" t="n">
        <v>0.125</v>
      </c>
      <c r="F478" t="n">
        <v>8</v>
      </c>
    </row>
    <row r="479">
      <c r="A479" t="inlineStr">
        <is>
          <t>is 8 point font readable</t>
        </is>
      </c>
      <c r="B479" t="inlineStr">
        <is>
          <t>https://www.designmonks.co/blog/what-is-the-smallest-font</t>
        </is>
      </c>
      <c r="C479" t="n">
        <v>1</v>
      </c>
      <c r="D479" t="n">
        <v>44</v>
      </c>
      <c r="E479" t="n">
        <v>0.02272727272727273</v>
      </c>
      <c r="F479" t="n">
        <v>3.545454545454545</v>
      </c>
    </row>
    <row r="480">
      <c r="A480" t="inlineStr">
        <is>
          <t>is times new roman the smallest font</t>
        </is>
      </c>
      <c r="B480" t="inlineStr">
        <is>
          <t>https://www.designmonks.co/blog/what-is-the-smallest-font</t>
        </is>
      </c>
      <c r="C480" t="n">
        <v>1</v>
      </c>
      <c r="D480" t="n">
        <v>29</v>
      </c>
      <c r="E480" t="n">
        <v>0.03448275862068965</v>
      </c>
      <c r="F480" t="n">
        <v>1.103448275862069</v>
      </c>
    </row>
    <row r="481">
      <c r="A481" t="inlineStr">
        <is>
          <t>jmeter ui performance testing</t>
        </is>
      </c>
      <c r="B481" t="inlineStr">
        <is>
          <t>https://www.designmonks.co/blog/ui-performance-testing-best-tools</t>
        </is>
      </c>
      <c r="C481" t="n">
        <v>1</v>
      </c>
      <c r="D481" t="n">
        <v>12</v>
      </c>
      <c r="E481" t="n">
        <v>0.08333333333333333</v>
      </c>
      <c r="F481" t="n">
        <v>8</v>
      </c>
    </row>
    <row r="482">
      <c r="A482" t="inlineStr">
        <is>
          <t>latest fonts 2026</t>
        </is>
      </c>
      <c r="B482" t="inlineStr">
        <is>
          <t>https://www.designmonks.co/blog/typography-trends-2026</t>
        </is>
      </c>
      <c r="C482" t="n">
        <v>1</v>
      </c>
      <c r="D482" t="n">
        <v>2</v>
      </c>
      <c r="E482" t="n">
        <v>0.5</v>
      </c>
      <c r="F482" t="n">
        <v>6.5</v>
      </c>
    </row>
    <row r="483">
      <c r="A483" t="inlineStr">
        <is>
          <t>latest typography trends</t>
        </is>
      </c>
      <c r="B483" t="inlineStr">
        <is>
          <t>https://www.designmonks.co/blog/typography-trends-2026</t>
        </is>
      </c>
      <c r="C483" t="n">
        <v>1</v>
      </c>
      <c r="D483" t="n">
        <v>11</v>
      </c>
      <c r="E483" t="n">
        <v>0.09090909090909091</v>
      </c>
      <c r="F483" t="n">
        <v>6.272727272727272</v>
      </c>
    </row>
    <row r="484">
      <c r="A484" t="inlineStr">
        <is>
          <t>law firm website agency</t>
        </is>
      </c>
      <c r="B484" t="inlineStr">
        <is>
          <t>https://www.designmonks.co/blog/law-firm-website-design-companies</t>
        </is>
      </c>
      <c r="C484" t="n">
        <v>1</v>
      </c>
      <c r="D484" t="n">
        <v>1</v>
      </c>
      <c r="E484" t="n">
        <v>1</v>
      </c>
      <c r="F484" t="n">
        <v>1</v>
      </c>
    </row>
    <row r="485">
      <c r="A485" t="inlineStr">
        <is>
          <t>liquid glass trend</t>
        </is>
      </c>
      <c r="B485" t="inlineStr">
        <is>
          <t>https://www.designmonks.co/blog/liquid-glass-ui</t>
        </is>
      </c>
      <c r="C485" t="n">
        <v>1</v>
      </c>
      <c r="D485" t="n">
        <v>4</v>
      </c>
      <c r="E485" t="n">
        <v>0.25</v>
      </c>
      <c r="F485" t="n">
        <v>8.5</v>
      </c>
    </row>
    <row r="486">
      <c r="A486" t="inlineStr">
        <is>
          <t>liquid glass ui dashboard</t>
        </is>
      </c>
      <c r="B486" t="inlineStr">
        <is>
          <t>https://www.designmonks.co/blog/liquid-glass-ui</t>
        </is>
      </c>
      <c r="C486" t="n">
        <v>1</v>
      </c>
      <c r="D486" t="n">
        <v>10</v>
      </c>
      <c r="E486" t="n">
        <v>0.1</v>
      </c>
      <c r="F486" t="n">
        <v>7.4</v>
      </c>
    </row>
    <row r="487">
      <c r="A487" t="inlineStr">
        <is>
          <t>liquid glass ui website</t>
        </is>
      </c>
      <c r="B487" t="inlineStr">
        <is>
          <t>https://www.designmonks.co/blog/liquid-glass-ui</t>
        </is>
      </c>
      <c r="C487" t="n">
        <v>1</v>
      </c>
      <c r="D487" t="n">
        <v>13</v>
      </c>
      <c r="E487" t="n">
        <v>0.07692307692307693</v>
      </c>
      <c r="F487" t="n">
        <v>10.38461538461539</v>
      </c>
    </row>
    <row r="488">
      <c r="A488" t="inlineStr">
        <is>
          <t>liquid glass website design</t>
        </is>
      </c>
      <c r="B488" t="inlineStr">
        <is>
          <t>https://www.designmonks.co/blog/liquid-glass-ui</t>
        </is>
      </c>
      <c r="C488" t="n">
        <v>1</v>
      </c>
      <c r="D488" t="n">
        <v>14</v>
      </c>
      <c r="E488" t="n">
        <v>0.07142857142857142</v>
      </c>
      <c r="F488" t="n">
        <v>6.071428571428571</v>
      </c>
    </row>
    <row r="489">
      <c r="A489" t="inlineStr">
        <is>
          <t>liquid_glass_ui_design</t>
        </is>
      </c>
      <c r="B489" t="inlineStr">
        <is>
          <t>https://www.designmonks.co/blog/liquid-glass-ui</t>
        </is>
      </c>
      <c r="C489" t="n">
        <v>1</v>
      </c>
      <c r="D489" t="n">
        <v>15</v>
      </c>
      <c r="E489" t="n">
        <v>0.06666666666666667</v>
      </c>
      <c r="F489" t="n">
        <v>7.6</v>
      </c>
    </row>
    <row r="490">
      <c r="A490" t="inlineStr">
        <is>
          <t>list of ui elements</t>
        </is>
      </c>
      <c r="B490" t="inlineStr">
        <is>
          <t>https://www.designmonks.co/blog/user-interface-elements</t>
        </is>
      </c>
      <c r="C490" t="n">
        <v>1</v>
      </c>
      <c r="D490" t="n">
        <v>23</v>
      </c>
      <c r="E490" t="n">
        <v>0.04347826086956522</v>
      </c>
      <c r="F490" t="n">
        <v>7.086956521739131</v>
      </c>
    </row>
    <row r="491">
      <c r="A491" t="inlineStr">
        <is>
          <t>logo color combo</t>
        </is>
      </c>
      <c r="B491" t="inlineStr">
        <is>
          <t>https://www.designmonks.co/blog/best-logo-color-combination</t>
        </is>
      </c>
      <c r="C491" t="n">
        <v>1</v>
      </c>
      <c r="D491" t="n">
        <v>7</v>
      </c>
      <c r="E491" t="n">
        <v>0.1428571428571428</v>
      </c>
      <c r="F491" t="n">
        <v>7.142857142857143</v>
      </c>
    </row>
    <row r="492">
      <c r="A492" t="inlineStr">
        <is>
          <t>logo design packages pricing</t>
        </is>
      </c>
      <c r="B492" t="inlineStr">
        <is>
          <t>https://www.designmonks.co/blog/logo-branding-cost</t>
        </is>
      </c>
      <c r="C492" t="n">
        <v>1</v>
      </c>
      <c r="D492" t="n">
        <v>14</v>
      </c>
      <c r="E492" t="n">
        <v>0.07142857142857142</v>
      </c>
      <c r="F492" t="n">
        <v>7.571428571428571</v>
      </c>
    </row>
    <row r="493">
      <c r="A493" t="inlineStr">
        <is>
          <t>lovable case study</t>
        </is>
      </c>
      <c r="B493" t="inlineStr">
        <is>
          <t>https://www.designmonks.co/case-study/lovable-ai-app-builder</t>
        </is>
      </c>
      <c r="C493" t="n">
        <v>1</v>
      </c>
      <c r="D493" t="n">
        <v>66</v>
      </c>
      <c r="E493" t="n">
        <v>0.01515151515151515</v>
      </c>
      <c r="F493" t="n">
        <v>6.303030303030303</v>
      </c>
    </row>
    <row r="494">
      <c r="A494" t="inlineStr">
        <is>
          <t>lovable design</t>
        </is>
      </c>
      <c r="B494" t="inlineStr">
        <is>
          <t>https://www.designmonks.co/case-study/lovable-ai-app-builder</t>
        </is>
      </c>
      <c r="C494" t="n">
        <v>1</v>
      </c>
      <c r="D494" t="n">
        <v>13</v>
      </c>
      <c r="E494" t="n">
        <v>0.07692307692307693</v>
      </c>
      <c r="F494" t="n">
        <v>11.15384615384615</v>
      </c>
    </row>
    <row r="495">
      <c r="A495" t="inlineStr">
        <is>
          <t>lovable story</t>
        </is>
      </c>
      <c r="B495" t="inlineStr">
        <is>
          <t>https://www.designmonks.co/case-study/lovable-ai-app-builder</t>
        </is>
      </c>
      <c r="C495" t="n">
        <v>1</v>
      </c>
      <c r="D495" t="n">
        <v>61</v>
      </c>
      <c r="E495" t="n">
        <v>0.01639344262295082</v>
      </c>
      <c r="F495" t="n">
        <v>7.983606557377049</v>
      </c>
    </row>
    <row r="496">
      <c r="A496" t="inlineStr">
        <is>
          <t>lovable when did it start</t>
        </is>
      </c>
      <c r="B496" t="inlineStr">
        <is>
          <t>https://www.designmonks.co/case-study/lovable-ai-app-builder</t>
        </is>
      </c>
      <c r="C496" t="n">
        <v>1</v>
      </c>
      <c r="D496" t="n">
        <v>20</v>
      </c>
      <c r="E496" t="n">
        <v>0.05</v>
      </c>
      <c r="F496" t="n">
        <v>6.95</v>
      </c>
    </row>
    <row r="497">
      <c r="A497" t="inlineStr">
        <is>
          <t>lovable.app</t>
        </is>
      </c>
      <c r="B497" t="inlineStr">
        <is>
          <t>https://www.designmonks.co/case-study/lovable-ai-app-builder</t>
        </is>
      </c>
      <c r="C497" t="n">
        <v>1</v>
      </c>
      <c r="D497" t="n">
        <v>6</v>
      </c>
      <c r="E497" t="n">
        <v>0.1666666666666667</v>
      </c>
      <c r="F497" t="n">
        <v>26.83333333333333</v>
      </c>
    </row>
    <row r="498">
      <c r="A498" t="inlineStr">
        <is>
          <t>loveable.dev</t>
        </is>
      </c>
      <c r="B498" t="inlineStr">
        <is>
          <t>https://www.designmonks.co/case-study/lovable-ai-app-builder</t>
        </is>
      </c>
      <c r="C498" t="n">
        <v>1</v>
      </c>
      <c r="D498" t="n">
        <v>39</v>
      </c>
      <c r="E498" t="n">
        <v>0.02564102564102564</v>
      </c>
      <c r="F498" t="n">
        <v>19.41025641025641</v>
      </c>
    </row>
    <row r="499">
      <c r="A499" t="inlineStr">
        <is>
          <t>material 3</t>
        </is>
      </c>
      <c r="B499" t="inlineStr">
        <is>
          <t>https://www.designmonks.co/blog/material-3-expressive</t>
        </is>
      </c>
      <c r="C499" t="n">
        <v>1</v>
      </c>
      <c r="D499" t="n">
        <v>1</v>
      </c>
      <c r="E499" t="n">
        <v>1</v>
      </c>
      <c r="F499" t="n">
        <v>11</v>
      </c>
    </row>
    <row r="500">
      <c r="A500" t="inlineStr">
        <is>
          <t>mental health app ui design</t>
        </is>
      </c>
      <c r="B500" t="inlineStr">
        <is>
          <t>https://www.designmonks.co/blog/mental-health-app-ui-kits</t>
        </is>
      </c>
      <c r="C500" t="n">
        <v>1</v>
      </c>
      <c r="D500" t="n">
        <v>6</v>
      </c>
      <c r="E500" t="n">
        <v>0.1666666666666667</v>
      </c>
      <c r="F500" t="n">
        <v>6.5</v>
      </c>
    </row>
    <row r="501">
      <c r="A501" t="inlineStr">
        <is>
          <t>mobile app button size</t>
        </is>
      </c>
      <c r="B501" t="inlineStr">
        <is>
          <t>https://www.designmonks.co/blog/perfect-mobile-button-size</t>
        </is>
      </c>
      <c r="C501" t="n">
        <v>1</v>
      </c>
      <c r="D501" t="n">
        <v>18</v>
      </c>
      <c r="E501" t="n">
        <v>0.05555555555555555</v>
      </c>
      <c r="F501" t="n">
        <v>2.277777777777778</v>
      </c>
    </row>
    <row r="502">
      <c r="A502" t="inlineStr">
        <is>
          <t>mobile buttons</t>
        </is>
      </c>
      <c r="B502" t="inlineStr">
        <is>
          <t>https://www.designmonks.co/blog/perfect-mobile-button-size</t>
        </is>
      </c>
      <c r="C502" t="n">
        <v>1</v>
      </c>
      <c r="D502" t="n">
        <v>19</v>
      </c>
      <c r="E502" t="n">
        <v>0.05263157894736842</v>
      </c>
      <c r="F502" t="n">
        <v>11.21052631578947</v>
      </c>
    </row>
    <row r="503">
      <c r="A503" t="inlineStr">
        <is>
          <t>mobile ux designers</t>
        </is>
      </c>
      <c r="B503" t="inlineStr">
        <is>
          <t>https://www.designmonks.co/blog/mobile-app-ux-design</t>
        </is>
      </c>
      <c r="C503" t="n">
        <v>1</v>
      </c>
      <c r="D503" t="n">
        <v>1</v>
      </c>
      <c r="E503" t="n">
        <v>1</v>
      </c>
      <c r="F503" t="n">
        <v>1</v>
      </c>
    </row>
    <row r="504">
      <c r="A504" t="inlineStr">
        <is>
          <t>modern app fonts</t>
        </is>
      </c>
      <c r="B504" t="inlineStr">
        <is>
          <t>https://www.designmonks.co/blog/best-fonts-for-ui-design</t>
        </is>
      </c>
      <c r="C504" t="n">
        <v>1</v>
      </c>
      <c r="D504" t="n">
        <v>19</v>
      </c>
      <c r="E504" t="n">
        <v>0.05263157894736842</v>
      </c>
      <c r="F504" t="n">
        <v>8.105263157894736</v>
      </c>
    </row>
    <row r="505">
      <c r="A505" t="inlineStr">
        <is>
          <t>modern button ui</t>
        </is>
      </c>
      <c r="B505" t="inlineStr">
        <is>
          <t>https://www.designmonks.co/blog/button-ui</t>
        </is>
      </c>
      <c r="C505" t="n">
        <v>1</v>
      </c>
      <c r="D505" t="n">
        <v>49</v>
      </c>
      <c r="E505" t="n">
        <v>0.02040816326530612</v>
      </c>
      <c r="F505" t="n">
        <v>6.244897959183674</v>
      </c>
    </row>
    <row r="506">
      <c r="A506" t="inlineStr">
        <is>
          <t>modern button ui design</t>
        </is>
      </c>
      <c r="B506" t="inlineStr">
        <is>
          <t>https://www.designmonks.co/blog/button-ui</t>
        </is>
      </c>
      <c r="C506" t="n">
        <v>1</v>
      </c>
      <c r="D506" t="n">
        <v>13</v>
      </c>
      <c r="E506" t="n">
        <v>0.07692307692307693</v>
      </c>
      <c r="F506" t="n">
        <v>4.615384615384615</v>
      </c>
    </row>
    <row r="507">
      <c r="A507" t="inlineStr">
        <is>
          <t>modern buttons ui</t>
        </is>
      </c>
      <c r="B507" t="inlineStr">
        <is>
          <t>https://www.designmonks.co/blog/button-ui</t>
        </is>
      </c>
      <c r="C507" t="n">
        <v>1</v>
      </c>
      <c r="D507" t="n">
        <v>35</v>
      </c>
      <c r="E507" t="n">
        <v>0.02857142857142857</v>
      </c>
      <c r="F507" t="n">
        <v>6.4</v>
      </c>
    </row>
    <row r="508">
      <c r="A508" t="inlineStr">
        <is>
          <t>modern fonts 2026</t>
        </is>
      </c>
      <c r="B508" t="inlineStr">
        <is>
          <t>https://www.designmonks.co/blog/typography-trends-2026</t>
        </is>
      </c>
      <c r="C508" t="n">
        <v>1</v>
      </c>
      <c r="D508" t="n">
        <v>27</v>
      </c>
      <c r="E508" t="n">
        <v>0.03703703703703703</v>
      </c>
      <c r="F508" t="n">
        <v>8.074074074074074</v>
      </c>
    </row>
    <row r="509">
      <c r="A509" t="inlineStr">
        <is>
          <t>modern interface</t>
        </is>
      </c>
      <c r="B509" t="inlineStr">
        <is>
          <t>https://www.designmonks.co/blog/modern-ui-design</t>
        </is>
      </c>
      <c r="C509" t="n">
        <v>1</v>
      </c>
      <c r="D509" t="n">
        <v>51</v>
      </c>
      <c r="E509" t="n">
        <v>0.0196078431372549</v>
      </c>
      <c r="F509" t="n">
        <v>8.411764705882353</v>
      </c>
    </row>
    <row r="510">
      <c r="A510" t="inlineStr">
        <is>
          <t>modern travel website</t>
        </is>
      </c>
      <c r="B510" t="inlineStr">
        <is>
          <t>https://www.designmonks.co/blog/travel-website-design-examples</t>
        </is>
      </c>
      <c r="C510" t="n">
        <v>1</v>
      </c>
      <c r="D510" t="n">
        <v>33</v>
      </c>
      <c r="E510" t="n">
        <v>0.0303030303030303</v>
      </c>
      <c r="F510" t="n">
        <v>6.151515151515151</v>
      </c>
    </row>
    <row r="511">
      <c r="A511" t="inlineStr">
        <is>
          <t>modern typography trends 2026</t>
        </is>
      </c>
      <c r="B511" t="inlineStr">
        <is>
          <t>https://www.designmonks.co/blog/typography-trends-2026</t>
        </is>
      </c>
      <c r="C511" t="n">
        <v>1</v>
      </c>
      <c r="D511" t="n">
        <v>105</v>
      </c>
      <c r="E511" t="n">
        <v>0.009523809523809525</v>
      </c>
      <c r="F511" t="n">
        <v>8.476190476190476</v>
      </c>
    </row>
    <row r="512">
      <c r="A512" t="inlineStr">
        <is>
          <t>modern ui</t>
        </is>
      </c>
      <c r="B512" t="inlineStr">
        <is>
          <t>https://www.designmonks.co/blog/modern-ui-design</t>
        </is>
      </c>
      <c r="C512" t="n">
        <v>1</v>
      </c>
      <c r="D512" t="n">
        <v>264</v>
      </c>
      <c r="E512" t="n">
        <v>0.003787878787878788</v>
      </c>
      <c r="F512" t="n">
        <v>19.17045454545455</v>
      </c>
    </row>
    <row r="513">
      <c r="A513" t="inlineStr">
        <is>
          <t>modern ui button</t>
        </is>
      </c>
      <c r="B513" t="inlineStr">
        <is>
          <t>https://www.designmonks.co/blog/button-ui</t>
        </is>
      </c>
      <c r="C513" t="n">
        <v>1</v>
      </c>
      <c r="D513" t="n">
        <v>15</v>
      </c>
      <c r="E513" t="n">
        <v>0.06666666666666667</v>
      </c>
      <c r="F513" t="n">
        <v>6.333333333333333</v>
      </c>
    </row>
    <row r="514">
      <c r="A514" t="inlineStr">
        <is>
          <t>modern ui font</t>
        </is>
      </c>
      <c r="B514" t="inlineStr">
        <is>
          <t>https://www.designmonks.co/blog/best-fonts-for-ui-design</t>
        </is>
      </c>
      <c r="C514" t="n">
        <v>1</v>
      </c>
      <c r="D514" t="n">
        <v>33</v>
      </c>
      <c r="E514" t="n">
        <v>0.0303030303030303</v>
      </c>
      <c r="F514" t="n">
        <v>6.848484848484849</v>
      </c>
    </row>
    <row r="515">
      <c r="A515" t="inlineStr">
        <is>
          <t>modern ui fonts</t>
        </is>
      </c>
      <c r="B515" t="inlineStr">
        <is>
          <t>https://www.designmonks.co/blog/best-fonts-for-ui-design</t>
        </is>
      </c>
      <c r="C515" t="n">
        <v>1</v>
      </c>
      <c r="D515" t="n">
        <v>58</v>
      </c>
      <c r="E515" t="n">
        <v>0.01724137931034483</v>
      </c>
      <c r="F515" t="n">
        <v>6.206896551724138</v>
      </c>
    </row>
    <row r="516">
      <c r="A516" t="inlineStr">
        <is>
          <t>modern ui ux design</t>
        </is>
      </c>
      <c r="B516" t="inlineStr">
        <is>
          <t>https://www.designmonks.co/blog/modern-ui-design</t>
        </is>
      </c>
      <c r="C516" t="n">
        <v>1</v>
      </c>
      <c r="D516" t="n">
        <v>13</v>
      </c>
      <c r="E516" t="n">
        <v>0.07692307692307693</v>
      </c>
      <c r="F516" t="n">
        <v>11.92307692307692</v>
      </c>
    </row>
    <row r="517">
      <c r="A517" t="inlineStr">
        <is>
          <t>monk design studio</t>
        </is>
      </c>
      <c r="B517" t="inlineStr">
        <is>
          <t>https://www.designmonks.co/</t>
        </is>
      </c>
      <c r="C517" t="n">
        <v>1</v>
      </c>
      <c r="D517" t="n">
        <v>33</v>
      </c>
      <c r="E517" t="n">
        <v>0.0303030303030303</v>
      </c>
      <c r="F517" t="n">
        <v>9.666666666666666</v>
      </c>
    </row>
    <row r="518">
      <c r="A518" t="inlineStr">
        <is>
          <t>monkz design</t>
        </is>
      </c>
      <c r="B518" t="inlineStr">
        <is>
          <t>https://www.designmonks.co/</t>
        </is>
      </c>
      <c r="C518" t="n">
        <v>1</v>
      </c>
      <c r="D518" t="n">
        <v>1</v>
      </c>
      <c r="E518" t="n">
        <v>1</v>
      </c>
      <c r="F518" t="n">
        <v>6</v>
      </c>
    </row>
    <row r="519">
      <c r="A519" t="inlineStr">
        <is>
          <t>most readable font for small print</t>
        </is>
      </c>
      <c r="B519" t="inlineStr">
        <is>
          <t>https://www.designmonks.co/blog/what-is-the-smallest-font</t>
        </is>
      </c>
      <c r="C519" t="n">
        <v>1</v>
      </c>
      <c r="D519" t="n">
        <v>67</v>
      </c>
      <c r="E519" t="n">
        <v>0.01492537313432836</v>
      </c>
      <c r="F519" t="n">
        <v>7.298507462686567</v>
      </c>
    </row>
    <row r="520">
      <c r="A520" t="inlineStr">
        <is>
          <t>most space efficient font</t>
        </is>
      </c>
      <c r="B520" t="inlineStr">
        <is>
          <t>https://www.designmonks.co/blog/what-is-the-smallest-font</t>
        </is>
      </c>
      <c r="C520" t="n">
        <v>1</v>
      </c>
      <c r="D520" t="n">
        <v>28</v>
      </c>
      <c r="E520" t="n">
        <v>0.03571428571428571</v>
      </c>
      <c r="F520" t="n">
        <v>3.142857142857143</v>
      </c>
    </row>
    <row r="521">
      <c r="A521" t="inlineStr">
        <is>
          <t>motion design trends 2026</t>
        </is>
      </c>
      <c r="B521" t="inlineStr">
        <is>
          <t>https://www.designmonks.co/blog/2026-graphic-design-trends</t>
        </is>
      </c>
      <c r="C521" t="n">
        <v>1</v>
      </c>
      <c r="D521" t="n">
        <v>10</v>
      </c>
      <c r="E521" t="n">
        <v>0.1</v>
      </c>
      <c r="F521" t="n">
        <v>3.8</v>
      </c>
    </row>
    <row r="522">
      <c r="A522" t="inlineStr">
        <is>
          <t>motion graphic trends 2026</t>
        </is>
      </c>
      <c r="B522" t="inlineStr">
        <is>
          <t>https://www.designmonks.co/blog/2026-graphic-design-trends</t>
        </is>
      </c>
      <c r="C522" t="n">
        <v>1</v>
      </c>
      <c r="D522" t="n">
        <v>1</v>
      </c>
      <c r="E522" t="n">
        <v>1</v>
      </c>
      <c r="F522" t="n">
        <v>3</v>
      </c>
    </row>
    <row r="523">
      <c r="A523" t="inlineStr">
        <is>
          <t>multi tab ui</t>
        </is>
      </c>
      <c r="B523" t="inlineStr">
        <is>
          <t>https://www.designmonks.co/blog/nested-tab-ui</t>
        </is>
      </c>
      <c r="C523" t="n">
        <v>1</v>
      </c>
      <c r="D523" t="n">
        <v>14</v>
      </c>
      <c r="E523" t="n">
        <v>0.07142857142857142</v>
      </c>
      <c r="F523" t="n">
        <v>5.785714285714286</v>
      </c>
    </row>
    <row r="524">
      <c r="A524" t="inlineStr">
        <is>
          <t>multiple tabs ui design</t>
        </is>
      </c>
      <c r="B524" t="inlineStr">
        <is>
          <t>https://www.designmonks.co/blog/nested-tab-ui</t>
        </is>
      </c>
      <c r="C524" t="n">
        <v>1</v>
      </c>
      <c r="D524" t="n">
        <v>15</v>
      </c>
      <c r="E524" t="n">
        <v>0.06666666666666667</v>
      </c>
      <c r="F524" t="n">
        <v>6.8</v>
      </c>
    </row>
    <row r="525">
      <c r="A525" t="inlineStr">
        <is>
          <t>music player ui design android</t>
        </is>
      </c>
      <c r="B525" t="inlineStr">
        <is>
          <t>https://www.designmonks.co/products/free-music-player-app-ui</t>
        </is>
      </c>
      <c r="C525" t="n">
        <v>1</v>
      </c>
      <c r="D525" t="n">
        <v>2</v>
      </c>
      <c r="E525" t="n">
        <v>0.5</v>
      </c>
      <c r="F525" t="n">
        <v>19</v>
      </c>
    </row>
    <row r="526">
      <c r="A526" t="inlineStr">
        <is>
          <t>names of ui components</t>
        </is>
      </c>
      <c r="B526" t="inlineStr">
        <is>
          <t>https://www.designmonks.co/blog/user-interface-elements</t>
        </is>
      </c>
      <c r="C526" t="n">
        <v>1</v>
      </c>
      <c r="D526" t="n">
        <v>1</v>
      </c>
      <c r="E526" t="n">
        <v>1</v>
      </c>
      <c r="F526" t="n">
        <v>11</v>
      </c>
    </row>
    <row r="527">
      <c r="A527" t="inlineStr">
        <is>
          <t>narrow fonts in word</t>
        </is>
      </c>
      <c r="B527" t="inlineStr">
        <is>
          <t>https://www.designmonks.co/blog/what-is-the-smallest-font</t>
        </is>
      </c>
      <c r="C527" t="n">
        <v>1</v>
      </c>
      <c r="D527" t="n">
        <v>72</v>
      </c>
      <c r="E527" t="n">
        <v>0.01388888888888889</v>
      </c>
      <c r="F527" t="n">
        <v>4.194444444444445</v>
      </c>
    </row>
    <row r="528">
      <c r="A528" t="inlineStr">
        <is>
          <t>nested list ui</t>
        </is>
      </c>
      <c r="B528" t="inlineStr">
        <is>
          <t>https://www.designmonks.co/blog/nested-tab-ui</t>
        </is>
      </c>
      <c r="C528" t="n">
        <v>1</v>
      </c>
      <c r="D528" t="n">
        <v>4</v>
      </c>
      <c r="E528" t="n">
        <v>0.25</v>
      </c>
      <c r="F528" t="n">
        <v>8.75</v>
      </c>
    </row>
    <row r="529">
      <c r="A529" t="inlineStr">
        <is>
          <t>nested navigation ui</t>
        </is>
      </c>
      <c r="B529" t="inlineStr">
        <is>
          <t>https://www.designmonks.co/blog/nested-tab-ui</t>
        </is>
      </c>
      <c r="C529" t="n">
        <v>1</v>
      </c>
      <c r="D529" t="n">
        <v>16</v>
      </c>
      <c r="E529" t="n">
        <v>0.0625</v>
      </c>
      <c r="F529" t="n">
        <v>7.4375</v>
      </c>
    </row>
    <row r="530">
      <c r="A530" t="inlineStr">
        <is>
          <t>nested tabs design</t>
        </is>
      </c>
      <c r="B530" t="inlineStr">
        <is>
          <t>https://www.designmonks.co/blog/nested-tab-ui</t>
        </is>
      </c>
      <c r="C530" t="n">
        <v>1</v>
      </c>
      <c r="D530" t="n">
        <v>13</v>
      </c>
      <c r="E530" t="n">
        <v>0.07692307692307693</v>
      </c>
      <c r="F530" t="n">
        <v>1.923076923076923</v>
      </c>
    </row>
    <row r="531">
      <c r="A531" t="inlineStr">
        <is>
          <t>nested ui design</t>
        </is>
      </c>
      <c r="B531" t="inlineStr">
        <is>
          <t>https://www.designmonks.co/blog/nested-tab-ui</t>
        </is>
      </c>
      <c r="C531" t="n">
        <v>1</v>
      </c>
      <c r="D531" t="n">
        <v>13</v>
      </c>
      <c r="E531" t="n">
        <v>0.07692307692307693</v>
      </c>
      <c r="F531" t="n">
        <v>5</v>
      </c>
    </row>
    <row r="532">
      <c r="A532" t="inlineStr">
        <is>
          <t>new font 2026</t>
        </is>
      </c>
      <c r="B532" t="inlineStr">
        <is>
          <t>https://www.designmonks.co/blog/typography-trends-2026</t>
        </is>
      </c>
      <c r="C532" t="n">
        <v>1</v>
      </c>
      <c r="D532" t="n">
        <v>24</v>
      </c>
      <c r="E532" t="n">
        <v>0.04166666666666666</v>
      </c>
      <c r="F532" t="n">
        <v>6.208333333333333</v>
      </c>
    </row>
    <row r="533">
      <c r="A533" t="inlineStr">
        <is>
          <t>new trending fonts 2026</t>
        </is>
      </c>
      <c r="B533" t="inlineStr">
        <is>
          <t>https://www.designmonks.co/blog/typography-trends-2026</t>
        </is>
      </c>
      <c r="C533" t="n">
        <v>1</v>
      </c>
      <c r="D533" t="n">
        <v>1</v>
      </c>
      <c r="E533" t="n">
        <v>1</v>
      </c>
      <c r="F533" t="n">
        <v>17</v>
      </c>
    </row>
    <row r="534">
      <c r="A534" t="inlineStr">
        <is>
          <t>old spotify font</t>
        </is>
      </c>
      <c r="B534" t="inlineStr">
        <is>
          <t>https://www.designmonks.co/blog/old-vs-new-spotify-font-why-did-spotify-change-the-font</t>
        </is>
      </c>
      <c r="C534" t="n">
        <v>1</v>
      </c>
      <c r="D534" t="n">
        <v>22</v>
      </c>
      <c r="E534" t="n">
        <v>0.04545454545454546</v>
      </c>
      <c r="F534" t="n">
        <v>1.227272727272727</v>
      </c>
    </row>
    <row r="535">
      <c r="A535" t="inlineStr">
        <is>
          <t>pain points ux</t>
        </is>
      </c>
      <c r="B535" t="inlineStr">
        <is>
          <t>https://www.designmonks.co/blog/types-of-customer-pain-points</t>
        </is>
      </c>
      <c r="C535" t="n">
        <v>1</v>
      </c>
      <c r="D535" t="n">
        <v>41</v>
      </c>
      <c r="E535" t="n">
        <v>0.02439024390243903</v>
      </c>
      <c r="F535" t="n">
        <v>10.36585365853658</v>
      </c>
    </row>
    <row r="536">
      <c r="A536" t="inlineStr">
        <is>
          <t>paper ui design</t>
        </is>
      </c>
      <c r="B536" t="inlineStr">
        <is>
          <t>https://www.designmonks.co/case-study/paper-design-tool</t>
        </is>
      </c>
      <c r="C536" t="n">
        <v>1</v>
      </c>
      <c r="D536" t="n">
        <v>1</v>
      </c>
      <c r="E536" t="n">
        <v>1</v>
      </c>
      <c r="F536" t="n">
        <v>10</v>
      </c>
    </row>
    <row r="537">
      <c r="A537" t="inlineStr">
        <is>
          <t>password manager app ui</t>
        </is>
      </c>
      <c r="B537" t="inlineStr">
        <is>
          <t>https://www.designmonks.co/blog/best-password-manager-app-designs</t>
        </is>
      </c>
      <c r="C537" t="n">
        <v>1</v>
      </c>
      <c r="D537" t="n">
        <v>12</v>
      </c>
      <c r="E537" t="n">
        <v>0.08333333333333333</v>
      </c>
      <c r="F537" t="n">
        <v>4.583333333333334</v>
      </c>
    </row>
    <row r="538">
      <c r="A538" t="inlineStr">
        <is>
          <t>password manager dashboard ui</t>
        </is>
      </c>
      <c r="B538" t="inlineStr">
        <is>
          <t>https://www.designmonks.co/blog/best-password-manager-app-designs</t>
        </is>
      </c>
      <c r="C538" t="n">
        <v>1</v>
      </c>
      <c r="D538" t="n">
        <v>4</v>
      </c>
      <c r="E538" t="n">
        <v>0.25</v>
      </c>
      <c r="F538" t="n">
        <v>3.5</v>
      </c>
    </row>
    <row r="539">
      <c r="A539" t="inlineStr">
        <is>
          <t>password manager design</t>
        </is>
      </c>
      <c r="B539" t="inlineStr">
        <is>
          <t>https://www.designmonks.co/blog/best-password-manager-app-designs</t>
        </is>
      </c>
      <c r="C539" t="n">
        <v>1</v>
      </c>
      <c r="D539" t="n">
        <v>16</v>
      </c>
      <c r="E539" t="n">
        <v>0.0625</v>
      </c>
      <c r="F539" t="n">
        <v>4.875</v>
      </c>
    </row>
    <row r="540">
      <c r="A540" t="inlineStr">
        <is>
          <t>password manager mobile app ui</t>
        </is>
      </c>
      <c r="B540" t="inlineStr">
        <is>
          <t>https://www.designmonks.co/blog/best-password-manager-app-designs</t>
        </is>
      </c>
      <c r="C540" t="n">
        <v>1</v>
      </c>
      <c r="D540" t="n">
        <v>2</v>
      </c>
      <c r="E540" t="n">
        <v>0.5</v>
      </c>
      <c r="F540" t="n">
        <v>3</v>
      </c>
    </row>
    <row r="541">
      <c r="A541" t="inlineStr">
        <is>
          <t>pitch deck agency</t>
        </is>
      </c>
      <c r="B541" t="inlineStr">
        <is>
          <t>https://www.designmonks.co/blog/pitch-deck-design-agencies</t>
        </is>
      </c>
      <c r="C541" t="n">
        <v>1</v>
      </c>
      <c r="D541" t="n">
        <v>36</v>
      </c>
      <c r="E541" t="n">
        <v>0.02777777777777778</v>
      </c>
      <c r="F541" t="n">
        <v>15.44444444444444</v>
      </c>
    </row>
    <row r="542">
      <c r="A542" t="inlineStr">
        <is>
          <t>playful?</t>
        </is>
      </c>
      <c r="B542" t="inlineStr">
        <is>
          <t>https://www.designmonks.co/blog/best-fonts-for-ui-design</t>
        </is>
      </c>
      <c r="C542" t="n">
        <v>1</v>
      </c>
      <c r="D542" t="n">
        <v>1</v>
      </c>
      <c r="E542" t="n">
        <v>1</v>
      </c>
      <c r="F542" t="n">
        <v>1</v>
      </c>
    </row>
    <row r="543">
      <c r="A543" t="inlineStr">
        <is>
          <t>process pain points examples</t>
        </is>
      </c>
      <c r="B543" t="inlineStr">
        <is>
          <t>https://www.designmonks.co/blog/types-of-customer-pain-points</t>
        </is>
      </c>
      <c r="C543" t="n">
        <v>1</v>
      </c>
      <c r="D543" t="n">
        <v>29</v>
      </c>
      <c r="E543" t="n">
        <v>0.03448275862068965</v>
      </c>
      <c r="F543" t="n">
        <v>10.20689655172414</v>
      </c>
    </row>
    <row r="544">
      <c r="A544" t="inlineStr">
        <is>
          <t>product management ux</t>
        </is>
      </c>
      <c r="B544" t="inlineStr">
        <is>
          <t>https://www.designmonks.co/blog/ux-to-product-management</t>
        </is>
      </c>
      <c r="C544" t="n">
        <v>1</v>
      </c>
      <c r="D544" t="n">
        <v>1</v>
      </c>
      <c r="E544" t="n">
        <v>1</v>
      </c>
      <c r="F544" t="n">
        <v>1</v>
      </c>
    </row>
    <row r="545">
      <c r="A545" t="inlineStr">
        <is>
          <t>product pain points</t>
        </is>
      </c>
      <c r="B545" t="inlineStr">
        <is>
          <t>https://www.designmonks.co/blog/types-of-customer-pain-points</t>
        </is>
      </c>
      <c r="C545" t="n">
        <v>1</v>
      </c>
      <c r="D545" t="n">
        <v>15</v>
      </c>
      <c r="E545" t="n">
        <v>0.06666666666666667</v>
      </c>
      <c r="F545" t="n">
        <v>8.199999999999999</v>
      </c>
    </row>
    <row r="546">
      <c r="A546" t="inlineStr">
        <is>
          <t>readable font size for a4</t>
        </is>
      </c>
      <c r="B546" t="inlineStr">
        <is>
          <t>https://www.designmonks.co/blog/what-is-the-smallest-font</t>
        </is>
      </c>
      <c r="C546" t="n">
        <v>1</v>
      </c>
      <c r="D546" t="n">
        <v>92</v>
      </c>
      <c r="E546" t="n">
        <v>0.0108695652173913</v>
      </c>
      <c r="F546" t="n">
        <v>7.608695652173913</v>
      </c>
    </row>
    <row r="547">
      <c r="A547" t="inlineStr">
        <is>
          <t>real estate ux</t>
        </is>
      </c>
      <c r="B547" t="inlineStr">
        <is>
          <t>https://www.designmonks.co/blog/real-estate-website-ux-design-examples</t>
        </is>
      </c>
      <c r="C547" t="n">
        <v>1</v>
      </c>
      <c r="D547" t="n">
        <v>38</v>
      </c>
      <c r="E547" t="n">
        <v>0.02631578947368421</v>
      </c>
      <c r="F547" t="n">
        <v>3.526315789473684</v>
      </c>
    </row>
    <row r="548">
      <c r="A548" t="inlineStr">
        <is>
          <t>relume</t>
        </is>
      </c>
      <c r="B548" t="inlineStr">
        <is>
          <t>https://www.designmonks.co/case-study/relume-no-code-app-builder</t>
        </is>
      </c>
      <c r="C548" t="n">
        <v>1</v>
      </c>
      <c r="D548" t="n">
        <v>286</v>
      </c>
      <c r="E548" t="n">
        <v>0.003496503496503497</v>
      </c>
      <c r="F548" t="n">
        <v>14.48601398601399</v>
      </c>
    </row>
    <row r="549">
      <c r="A549" t="inlineStr">
        <is>
          <t>relume ai pricing</t>
        </is>
      </c>
      <c r="B549" t="inlineStr">
        <is>
          <t>https://www.designmonks.co/case-study/relume-no-code-app-builder</t>
        </is>
      </c>
      <c r="C549" t="n">
        <v>1</v>
      </c>
      <c r="D549" t="n">
        <v>53</v>
      </c>
      <c r="E549" t="n">
        <v>0.01886792452830189</v>
      </c>
      <c r="F549" t="n">
        <v>9.811320754716981</v>
      </c>
    </row>
    <row r="550">
      <c r="A550" t="inlineStr">
        <is>
          <t>relume revenue</t>
        </is>
      </c>
      <c r="B550" t="inlineStr">
        <is>
          <t>https://www.designmonks.co/case-study/relume-no-code-app-builder</t>
        </is>
      </c>
      <c r="C550" t="n">
        <v>1</v>
      </c>
      <c r="D550" t="n">
        <v>38</v>
      </c>
      <c r="E550" t="n">
        <v>0.02631578947368421</v>
      </c>
      <c r="F550" t="n">
        <v>5.789473684210527</v>
      </c>
    </row>
    <row r="551">
      <c r="A551" t="inlineStr">
        <is>
          <t>right-side drawer</t>
        </is>
      </c>
      <c r="B551" t="inlineStr">
        <is>
          <t>https://www.designmonks.co/blog/side-drawer-ui</t>
        </is>
      </c>
      <c r="C551" t="n">
        <v>1</v>
      </c>
      <c r="D551" t="n">
        <v>2</v>
      </c>
      <c r="E551" t="n">
        <v>0.5</v>
      </c>
      <c r="F551" t="n">
        <v>4.5</v>
      </c>
    </row>
    <row r="552">
      <c r="A552" t="inlineStr">
        <is>
          <t>search bar ux best practices</t>
        </is>
      </c>
      <c r="B552" t="inlineStr">
        <is>
          <t>https://www.designmonks.co/blog/search-ux-best-practices</t>
        </is>
      </c>
      <c r="C552" t="n">
        <v>1</v>
      </c>
      <c r="D552" t="n">
        <v>107</v>
      </c>
      <c r="E552" t="n">
        <v>0.009345794392523364</v>
      </c>
      <c r="F552" t="n">
        <v>8.261682242990654</v>
      </c>
    </row>
    <row r="553">
      <c r="A553" t="inlineStr">
        <is>
          <t>search best practices</t>
        </is>
      </c>
      <c r="B553" t="inlineStr">
        <is>
          <t>https://www.designmonks.co/blog/search-ux-best-practices</t>
        </is>
      </c>
      <c r="C553" t="n">
        <v>1</v>
      </c>
      <c r="D553" t="n">
        <v>105</v>
      </c>
      <c r="E553" t="n">
        <v>0.009523809523809525</v>
      </c>
      <c r="F553" t="n">
        <v>9.961904761904762</v>
      </c>
    </row>
    <row r="554">
      <c r="A554" t="inlineStr">
        <is>
          <t>search results ux</t>
        </is>
      </c>
      <c r="B554" t="inlineStr">
        <is>
          <t>https://www.designmonks.co/blog/search-ux-best-practices</t>
        </is>
      </c>
      <c r="C554" t="n">
        <v>1</v>
      </c>
      <c r="D554" t="n">
        <v>87</v>
      </c>
      <c r="E554" t="n">
        <v>0.01149425287356322</v>
      </c>
      <c r="F554" t="n">
        <v>6.517241379310345</v>
      </c>
    </row>
    <row r="555">
      <c r="A555" t="inlineStr">
        <is>
          <t>search ux best practices</t>
        </is>
      </c>
      <c r="B555" t="inlineStr">
        <is>
          <t>https://www.designmonks.co/blog/search-ux-best-practices</t>
        </is>
      </c>
      <c r="C555" t="n">
        <v>1</v>
      </c>
      <c r="D555" t="n">
        <v>307</v>
      </c>
      <c r="E555" t="n">
        <v>0.003257328990228013</v>
      </c>
      <c r="F555" t="n">
        <v>10.57328990228013</v>
      </c>
    </row>
    <row r="556">
      <c r="A556" t="inlineStr">
        <is>
          <t>security company website design</t>
        </is>
      </c>
      <c r="B556" t="inlineStr">
        <is>
          <t>https://www.designmonks.co/blog/cybersecurity-company-website-examples</t>
        </is>
      </c>
      <c r="C556" t="n">
        <v>1</v>
      </c>
      <c r="D556" t="n">
        <v>51</v>
      </c>
      <c r="E556" t="n">
        <v>0.0196078431372549</v>
      </c>
      <c r="F556" t="n">
        <v>9.03921568627451</v>
      </c>
    </row>
    <row r="557">
      <c r="A557" t="inlineStr">
        <is>
          <t>si</t>
        </is>
      </c>
      <c r="B557" t="inlineStr">
        <is>
          <t>https://www.designmonks.co/blog/perfect-mobile-button-size</t>
        </is>
      </c>
      <c r="C557" t="n">
        <v>1</v>
      </c>
      <c r="D557" t="n">
        <v>1</v>
      </c>
      <c r="E557" t="n">
        <v>1</v>
      </c>
      <c r="F557" t="n">
        <v>2</v>
      </c>
    </row>
    <row r="558">
      <c r="A558" t="inlineStr">
        <is>
          <t>side drawer ui design</t>
        </is>
      </c>
      <c r="B558" t="inlineStr">
        <is>
          <t>https://www.designmonks.co/blog/side-drawer-ui</t>
        </is>
      </c>
      <c r="C558" t="n">
        <v>1</v>
      </c>
      <c r="D558" t="n">
        <v>75</v>
      </c>
      <c r="E558" t="n">
        <v>0.01333333333333333</v>
      </c>
      <c r="F558" t="n">
        <v>6.2</v>
      </c>
    </row>
    <row r="559">
      <c r="A559" t="inlineStr">
        <is>
          <t>side drawer ux</t>
        </is>
      </c>
      <c r="B559" t="inlineStr">
        <is>
          <t>https://www.designmonks.co/blog/side-drawer-ui</t>
        </is>
      </c>
      <c r="C559" t="n">
        <v>1</v>
      </c>
      <c r="D559" t="n">
        <v>14</v>
      </c>
      <c r="E559" t="n">
        <v>0.07142857142857142</v>
      </c>
      <c r="F559" t="n">
        <v>2.5</v>
      </c>
    </row>
    <row r="560">
      <c r="A560" t="inlineStr">
        <is>
          <t>side panel ux</t>
        </is>
      </c>
      <c r="B560" t="inlineStr">
        <is>
          <t>https://www.designmonks.co/blog/side-drawer-ui</t>
        </is>
      </c>
      <c r="C560" t="n">
        <v>1</v>
      </c>
      <c r="D560" t="n">
        <v>8</v>
      </c>
      <c r="E560" t="n">
        <v>0.125</v>
      </c>
      <c r="F560" t="n">
        <v>20.125</v>
      </c>
    </row>
    <row r="561">
      <c r="A561" t="inlineStr">
        <is>
          <t>sidebar drawer</t>
        </is>
      </c>
      <c r="B561" t="inlineStr">
        <is>
          <t>https://www.designmonks.co/blog/side-drawer-ui</t>
        </is>
      </c>
      <c r="C561" t="n">
        <v>1</v>
      </c>
      <c r="D561" t="n">
        <v>7</v>
      </c>
      <c r="E561" t="n">
        <v>0.1428571428571428</v>
      </c>
      <c r="F561" t="n">
        <v>7</v>
      </c>
    </row>
    <row r="562">
      <c r="A562" t="inlineStr">
        <is>
          <t>skinny fonts</t>
        </is>
      </c>
      <c r="B562" t="inlineStr">
        <is>
          <t>https://www.designmonks.co/blog/what-is-the-smallest-font</t>
        </is>
      </c>
      <c r="C562" t="n">
        <v>1</v>
      </c>
      <c r="D562" t="n">
        <v>1</v>
      </c>
      <c r="E562" t="n">
        <v>1</v>
      </c>
      <c r="F562" t="n">
        <v>3</v>
      </c>
    </row>
    <row r="563">
      <c r="A563" t="inlineStr">
        <is>
          <t>small fond</t>
        </is>
      </c>
      <c r="B563" t="inlineStr">
        <is>
          <t>https://www.designmonks.co/blog/what-is-the-smallest-font</t>
        </is>
      </c>
      <c r="C563" t="n">
        <v>1</v>
      </c>
      <c r="D563" t="n">
        <v>2</v>
      </c>
      <c r="E563" t="n">
        <v>0.5</v>
      </c>
      <c r="F563" t="n">
        <v>5.5</v>
      </c>
    </row>
    <row r="564">
      <c r="A564" t="inlineStr">
        <is>
          <t>small font style</t>
        </is>
      </c>
      <c r="B564" t="inlineStr">
        <is>
          <t>https://www.designmonks.co/blog/what-is-the-smallest-font</t>
        </is>
      </c>
      <c r="C564" t="n">
        <v>1</v>
      </c>
      <c r="D564" t="n">
        <v>176</v>
      </c>
      <c r="E564" t="n">
        <v>0.005681818181818182</v>
      </c>
      <c r="F564" t="n">
        <v>6.545454545454546</v>
      </c>
    </row>
    <row r="565">
      <c r="A565" t="inlineStr">
        <is>
          <t>small font types</t>
        </is>
      </c>
      <c r="B565" t="inlineStr">
        <is>
          <t>https://www.designmonks.co/blog/what-is-the-smallest-font</t>
        </is>
      </c>
      <c r="C565" t="n">
        <v>1</v>
      </c>
      <c r="D565" t="n">
        <v>19</v>
      </c>
      <c r="E565" t="n">
        <v>0.05263157894736842</v>
      </c>
      <c r="F565" t="n">
        <v>3.052631578947369</v>
      </c>
    </row>
    <row r="566">
      <c r="A566" t="inlineStr">
        <is>
          <t>small fonts in word</t>
        </is>
      </c>
      <c r="B566" t="inlineStr">
        <is>
          <t>https://www.designmonks.co/blog/what-is-the-smallest-font</t>
        </is>
      </c>
      <c r="C566" t="n">
        <v>1</v>
      </c>
      <c r="D566" t="n">
        <v>36</v>
      </c>
      <c r="E566" t="n">
        <v>0.02777777777777778</v>
      </c>
      <c r="F566" t="n">
        <v>1.5</v>
      </c>
    </row>
    <row r="567">
      <c r="A567" t="inlineStr">
        <is>
          <t>small fonts word</t>
        </is>
      </c>
      <c r="B567" t="inlineStr">
        <is>
          <t>https://www.designmonks.co/blog/what-is-the-smallest-font</t>
        </is>
      </c>
      <c r="C567" t="n">
        <v>1</v>
      </c>
      <c r="D567" t="n">
        <v>13</v>
      </c>
      <c r="E567" t="n">
        <v>0.07692307692307693</v>
      </c>
      <c r="F567" t="n">
        <v>1.769230769230769</v>
      </c>
    </row>
    <row r="568">
      <c r="A568" t="inlineStr">
        <is>
          <t>small fonts.</t>
        </is>
      </c>
      <c r="B568" t="inlineStr">
        <is>
          <t>https://www.designmonks.co/blog/what-is-the-smallest-font</t>
        </is>
      </c>
      <c r="C568" t="n">
        <v>1</v>
      </c>
      <c r="D568" t="n">
        <v>2</v>
      </c>
      <c r="E568" t="n">
        <v>0.5</v>
      </c>
      <c r="F568" t="n">
        <v>4</v>
      </c>
    </row>
    <row r="569">
      <c r="A569" t="inlineStr">
        <is>
          <t>small front</t>
        </is>
      </c>
      <c r="B569" t="inlineStr">
        <is>
          <t>https://www.designmonks.co/blog/what-is-the-smallest-font</t>
        </is>
      </c>
      <c r="C569" t="n">
        <v>1</v>
      </c>
      <c r="D569" t="n">
        <v>119</v>
      </c>
      <c r="E569" t="n">
        <v>0.008403361344537815</v>
      </c>
      <c r="F569" t="n">
        <v>7.487394957983193</v>
      </c>
    </row>
    <row r="570">
      <c r="A570" t="inlineStr">
        <is>
          <t>small lettering</t>
        </is>
      </c>
      <c r="B570" t="inlineStr">
        <is>
          <t>https://www.designmonks.co/blog/what-is-the-smallest-font</t>
        </is>
      </c>
      <c r="C570" t="n">
        <v>1</v>
      </c>
      <c r="D570" t="n">
        <v>2</v>
      </c>
      <c r="E570" t="n">
        <v>0.5</v>
      </c>
      <c r="F570" t="n">
        <v>2.5</v>
      </c>
    </row>
    <row r="571">
      <c r="A571" t="inlineStr">
        <is>
          <t>small number font</t>
        </is>
      </c>
      <c r="B571" t="inlineStr">
        <is>
          <t>https://www.designmonks.co/blog/what-is-the-smallest-font</t>
        </is>
      </c>
      <c r="C571" t="n">
        <v>1</v>
      </c>
      <c r="D571" t="n">
        <v>27</v>
      </c>
      <c r="E571" t="n">
        <v>0.03703703703703703</v>
      </c>
      <c r="F571" t="n">
        <v>5.962962962962963</v>
      </c>
    </row>
    <row r="572">
      <c r="A572" t="inlineStr">
        <is>
          <t>small professional fonts</t>
        </is>
      </c>
      <c r="B572" t="inlineStr">
        <is>
          <t>https://www.designmonks.co/blog/what-is-the-smallest-font</t>
        </is>
      </c>
      <c r="C572" t="n">
        <v>1</v>
      </c>
      <c r="D572" t="n">
        <v>23</v>
      </c>
      <c r="E572" t="n">
        <v>0.04347826086956522</v>
      </c>
      <c r="F572" t="n">
        <v>1.478260869565217</v>
      </c>
    </row>
    <row r="573">
      <c r="A573" t="inlineStr">
        <is>
          <t>small size font</t>
        </is>
      </c>
      <c r="B573" t="inlineStr">
        <is>
          <t>https://www.designmonks.co/blog/what-is-the-smallest-font</t>
        </is>
      </c>
      <c r="C573" t="n">
        <v>1</v>
      </c>
      <c r="D573" t="n">
        <v>31</v>
      </c>
      <c r="E573" t="n">
        <v>0.03225806451612903</v>
      </c>
      <c r="F573" t="n">
        <v>7.67741935483871</v>
      </c>
    </row>
    <row r="574">
      <c r="A574" t="inlineStr">
        <is>
          <t>small space font</t>
        </is>
      </c>
      <c r="B574" t="inlineStr">
        <is>
          <t>https://www.designmonks.co/blog/what-is-the-smallest-font</t>
        </is>
      </c>
      <c r="C574" t="n">
        <v>1</v>
      </c>
      <c r="D574" t="n">
        <v>13</v>
      </c>
      <c r="E574" t="n">
        <v>0.07692307692307693</v>
      </c>
      <c r="F574" t="n">
        <v>8.76923076923077</v>
      </c>
    </row>
    <row r="575">
      <c r="A575" t="inlineStr">
        <is>
          <t>smaller font size</t>
        </is>
      </c>
      <c r="B575" t="inlineStr">
        <is>
          <t>https://www.designmonks.co/blog/what-is-the-smallest-font</t>
        </is>
      </c>
      <c r="C575" t="n">
        <v>1</v>
      </c>
      <c r="D575" t="n">
        <v>101</v>
      </c>
      <c r="E575" t="n">
        <v>0.009900990099009901</v>
      </c>
      <c r="F575" t="n">
        <v>7.356435643564357</v>
      </c>
    </row>
    <row r="576">
      <c r="A576" t="inlineStr">
        <is>
          <t>smaller font than times new roman</t>
        </is>
      </c>
      <c r="B576" t="inlineStr">
        <is>
          <t>https://www.designmonks.co/blog/what-is-the-smallest-font</t>
        </is>
      </c>
      <c r="C576" t="n">
        <v>1</v>
      </c>
      <c r="D576" t="n">
        <v>50</v>
      </c>
      <c r="E576" t="n">
        <v>0.02</v>
      </c>
      <c r="F576" t="n">
        <v>2.62</v>
      </c>
    </row>
    <row r="577">
      <c r="A577" t="inlineStr">
        <is>
          <t>smaller fonts</t>
        </is>
      </c>
      <c r="B577" t="inlineStr">
        <is>
          <t>https://www.designmonks.co/blog/what-is-the-smallest-font</t>
        </is>
      </c>
      <c r="C577" t="n">
        <v>1</v>
      </c>
      <c r="D577" t="n">
        <v>1907</v>
      </c>
      <c r="E577" t="n">
        <v>0.0005243838489774515</v>
      </c>
      <c r="F577" t="n">
        <v>6.91557420031463</v>
      </c>
    </row>
    <row r="578">
      <c r="A578" t="inlineStr">
        <is>
          <t>smallest 12 point font</t>
        </is>
      </c>
      <c r="B578" t="inlineStr">
        <is>
          <t>https://www.designmonks.co/blog/what-is-the-smallest-font</t>
        </is>
      </c>
      <c r="C578" t="n">
        <v>1</v>
      </c>
      <c r="D578" t="n">
        <v>61</v>
      </c>
      <c r="E578" t="n">
        <v>0.01639344262295082</v>
      </c>
      <c r="F578" t="n">
        <v>1.19672131147541</v>
      </c>
    </row>
    <row r="579">
      <c r="A579" t="inlineStr">
        <is>
          <t>smallest font in the world</t>
        </is>
      </c>
      <c r="B579" t="inlineStr">
        <is>
          <t>https://www.designmonks.co/blog/what-is-the-smallest-font</t>
        </is>
      </c>
      <c r="C579" t="n">
        <v>1</v>
      </c>
      <c r="D579" t="n">
        <v>8</v>
      </c>
      <c r="E579" t="n">
        <v>0.125</v>
      </c>
      <c r="F579" t="n">
        <v>3.25</v>
      </c>
    </row>
    <row r="580">
      <c r="A580" t="inlineStr">
        <is>
          <t>smallest font readable</t>
        </is>
      </c>
      <c r="B580" t="inlineStr">
        <is>
          <t>https://www.designmonks.co/blog/what-is-the-smallest-font</t>
        </is>
      </c>
      <c r="C580" t="n">
        <v>1</v>
      </c>
      <c r="D580" t="n">
        <v>10</v>
      </c>
      <c r="E580" t="n">
        <v>0.1</v>
      </c>
      <c r="F580" t="n">
        <v>3.3</v>
      </c>
    </row>
    <row r="581">
      <c r="A581" t="inlineStr">
        <is>
          <t>smallest font size in word</t>
        </is>
      </c>
      <c r="B581" t="inlineStr">
        <is>
          <t>https://www.designmonks.co/blog/what-is-the-smallest-font</t>
        </is>
      </c>
      <c r="C581" t="n">
        <v>1</v>
      </c>
      <c r="D581" t="n">
        <v>27</v>
      </c>
      <c r="E581" t="n">
        <v>0.03703703703703703</v>
      </c>
      <c r="F581" t="n">
        <v>2.74074074074074</v>
      </c>
    </row>
    <row r="582">
      <c r="A582" t="inlineStr">
        <is>
          <t>smallest font style in word</t>
        </is>
      </c>
      <c r="B582" t="inlineStr">
        <is>
          <t>https://www.designmonks.co/blog/what-is-the-smallest-font</t>
        </is>
      </c>
      <c r="C582" t="n">
        <v>1</v>
      </c>
      <c r="D582" t="n">
        <v>45</v>
      </c>
      <c r="E582" t="n">
        <v>0.02222222222222222</v>
      </c>
      <c r="F582" t="n">
        <v>1.422222222222222</v>
      </c>
    </row>
    <row r="583">
      <c r="A583" t="inlineStr">
        <is>
          <t>smallest font style on word</t>
        </is>
      </c>
      <c r="B583" t="inlineStr">
        <is>
          <t>https://www.designmonks.co/blog/what-is-the-smallest-font</t>
        </is>
      </c>
      <c r="C583" t="n">
        <v>1</v>
      </c>
      <c r="D583" t="n">
        <v>44</v>
      </c>
      <c r="E583" t="n">
        <v>0.02272727272727273</v>
      </c>
      <c r="F583" t="n">
        <v>1.568181818181818</v>
      </c>
    </row>
    <row r="584">
      <c r="A584" t="inlineStr">
        <is>
          <t>smallest font type</t>
        </is>
      </c>
      <c r="B584" t="inlineStr">
        <is>
          <t>https://www.designmonks.co/blog/what-is-the-smallest-font</t>
        </is>
      </c>
      <c r="C584" t="n">
        <v>1</v>
      </c>
      <c r="D584" t="n">
        <v>122</v>
      </c>
      <c r="E584" t="n">
        <v>0.00819672131147541</v>
      </c>
      <c r="F584" t="n">
        <v>1.565573770491803</v>
      </c>
    </row>
    <row r="585">
      <c r="A585" t="inlineStr">
        <is>
          <t>smallest fonts in word</t>
        </is>
      </c>
      <c r="B585" t="inlineStr">
        <is>
          <t>https://www.designmonks.co/blog/what-is-the-smallest-font</t>
        </is>
      </c>
      <c r="C585" t="n">
        <v>1</v>
      </c>
      <c r="D585" t="n">
        <v>17</v>
      </c>
      <c r="E585" t="n">
        <v>0.05882352941176471</v>
      </c>
      <c r="F585" t="n">
        <v>1.176470588235294</v>
      </c>
    </row>
    <row r="586">
      <c r="A586" t="inlineStr">
        <is>
          <t>smallest letter font</t>
        </is>
      </c>
      <c r="B586" t="inlineStr">
        <is>
          <t>https://www.designmonks.co/blog/what-is-the-smallest-font</t>
        </is>
      </c>
      <c r="C586" t="n">
        <v>1</v>
      </c>
      <c r="D586" t="n">
        <v>2</v>
      </c>
      <c r="E586" t="n">
        <v>0.5</v>
      </c>
      <c r="F586" t="n">
        <v>5.5</v>
      </c>
    </row>
    <row r="587">
      <c r="A587" t="inlineStr">
        <is>
          <t>smallest professional font</t>
        </is>
      </c>
      <c r="B587" t="inlineStr">
        <is>
          <t>https://www.designmonks.co/blog/what-is-the-smallest-font</t>
        </is>
      </c>
      <c r="C587" t="n">
        <v>1</v>
      </c>
      <c r="D587" t="n">
        <v>59</v>
      </c>
      <c r="E587" t="n">
        <v>0.01694915254237288</v>
      </c>
      <c r="F587" t="n">
        <v>1.542372881355932</v>
      </c>
    </row>
    <row r="588">
      <c r="A588" t="inlineStr">
        <is>
          <t>smallest readable font size</t>
        </is>
      </c>
      <c r="B588" t="inlineStr">
        <is>
          <t>https://www.designmonks.co/blog/what-is-the-smallest-font</t>
        </is>
      </c>
      <c r="C588" t="n">
        <v>1</v>
      </c>
      <c r="D588" t="n">
        <v>116</v>
      </c>
      <c r="E588" t="n">
        <v>0.008620689655172414</v>
      </c>
      <c r="F588" t="n">
        <v>3.482758620689655</v>
      </c>
    </row>
    <row r="589">
      <c r="A589" t="inlineStr">
        <is>
          <t>smallest readable font size for print</t>
        </is>
      </c>
      <c r="B589" t="inlineStr">
        <is>
          <t>https://www.designmonks.co/blog/what-is-the-smallest-font</t>
        </is>
      </c>
      <c r="C589" t="n">
        <v>1</v>
      </c>
      <c r="D589" t="n">
        <v>276</v>
      </c>
      <c r="E589" t="n">
        <v>0.003623188405797101</v>
      </c>
      <c r="F589" t="n">
        <v>6.510869565217392</v>
      </c>
    </row>
    <row r="590">
      <c r="A590" t="inlineStr">
        <is>
          <t>smallest size 12 font</t>
        </is>
      </c>
      <c r="B590" t="inlineStr">
        <is>
          <t>https://www.designmonks.co/blog/what-is-the-smallest-font</t>
        </is>
      </c>
      <c r="C590" t="n">
        <v>1</v>
      </c>
      <c r="D590" t="n">
        <v>23</v>
      </c>
      <c r="E590" t="n">
        <v>0.04347826086956522</v>
      </c>
      <c r="F590" t="n">
        <v>1.217391304347826</v>
      </c>
    </row>
    <row r="591">
      <c r="A591" t="inlineStr">
        <is>
          <t>smallest standard font</t>
        </is>
      </c>
      <c r="B591" t="inlineStr">
        <is>
          <t>https://www.designmonks.co/blog/what-is-the-smallest-font</t>
        </is>
      </c>
      <c r="C591" t="n">
        <v>1</v>
      </c>
      <c r="D591" t="n">
        <v>25</v>
      </c>
      <c r="E591" t="n">
        <v>0.04</v>
      </c>
      <c r="F591" t="n">
        <v>1.84</v>
      </c>
    </row>
    <row r="592">
      <c r="A592" t="inlineStr">
        <is>
          <t>smart home app ui</t>
        </is>
      </c>
      <c r="B592" t="inlineStr">
        <is>
          <t>https://www.designmonks.co/products/smart-home-app-ui-design</t>
        </is>
      </c>
      <c r="C592" t="n">
        <v>1</v>
      </c>
      <c r="D592" t="n">
        <v>7</v>
      </c>
      <c r="E592" t="n">
        <v>0.1428571428571428</v>
      </c>
      <c r="F592" t="n">
        <v>12.14285714285714</v>
      </c>
    </row>
    <row r="593">
      <c r="A593" t="inlineStr">
        <is>
          <t>soc dashboard ui</t>
        </is>
      </c>
      <c r="B593" t="inlineStr">
        <is>
          <t>https://www.designmonks.co/blog/10-cybersecurity-dashboard-design-examples-for-design-inspiration</t>
        </is>
      </c>
      <c r="C593" t="n">
        <v>1</v>
      </c>
      <c r="D593" t="n">
        <v>13</v>
      </c>
      <c r="E593" t="n">
        <v>0.07692307692307693</v>
      </c>
      <c r="F593" t="n">
        <v>4.230769230769231</v>
      </c>
    </row>
    <row r="594">
      <c r="A594" t="inlineStr">
        <is>
          <t>spotify font change</t>
        </is>
      </c>
      <c r="B594" t="inlineStr">
        <is>
          <t>https://www.designmonks.co/blog/old-vs-new-spotify-font-why-did-spotify-change-the-font</t>
        </is>
      </c>
      <c r="C594" t="n">
        <v>1</v>
      </c>
      <c r="D594" t="n">
        <v>26</v>
      </c>
      <c r="E594" t="n">
        <v>0.03846153846153846</v>
      </c>
      <c r="F594" t="n">
        <v>2.307692307692307</v>
      </c>
    </row>
    <row r="595">
      <c r="A595" t="inlineStr">
        <is>
          <t>spotify font name</t>
        </is>
      </c>
      <c r="B595" t="inlineStr">
        <is>
          <t>https://www.designmonks.co/blog/old-vs-new-spotify-font-why-did-spotify-change-the-font</t>
        </is>
      </c>
      <c r="C595" t="n">
        <v>1</v>
      </c>
      <c r="D595" t="n">
        <v>516</v>
      </c>
      <c r="E595" t="n">
        <v>0.001937984496124031</v>
      </c>
      <c r="F595" t="n">
        <v>5.432170542635659</v>
      </c>
    </row>
    <row r="596">
      <c r="A596" t="inlineStr">
        <is>
          <t>spotify fonts</t>
        </is>
      </c>
      <c r="B596" t="inlineStr">
        <is>
          <t>https://www.designmonks.co/blog/old-vs-new-spotify-font-why-did-spotify-change-the-font</t>
        </is>
      </c>
      <c r="C596" t="n">
        <v>1</v>
      </c>
      <c r="D596" t="n">
        <v>216</v>
      </c>
      <c r="E596" t="n">
        <v>0.004629629629629629</v>
      </c>
      <c r="F596" t="n">
        <v>8.976851851851851</v>
      </c>
    </row>
    <row r="597">
      <c r="A597" t="inlineStr">
        <is>
          <t>spotify liquid glass ui</t>
        </is>
      </c>
      <c r="B597" t="inlineStr">
        <is>
          <t>https://www.designmonks.co/blog/liquid-glass-ui</t>
        </is>
      </c>
      <c r="C597" t="n">
        <v>1</v>
      </c>
      <c r="D597" t="n">
        <v>10</v>
      </c>
      <c r="E597" t="n">
        <v>0.1</v>
      </c>
      <c r="F597" t="n">
        <v>10.2</v>
      </c>
    </row>
    <row r="598">
      <c r="A598" t="inlineStr">
        <is>
          <t>spotify lyrics font</t>
        </is>
      </c>
      <c r="B598" t="inlineStr">
        <is>
          <t>https://www.designmonks.co/blog/old-vs-new-spotify-font-why-did-spotify-change-the-font</t>
        </is>
      </c>
      <c r="C598" t="n">
        <v>1</v>
      </c>
      <c r="D598" t="n">
        <v>91</v>
      </c>
      <c r="E598" t="n">
        <v>0.01098901098901099</v>
      </c>
      <c r="F598" t="n">
        <v>3.428571428571428</v>
      </c>
    </row>
    <row r="599">
      <c r="A599" t="inlineStr">
        <is>
          <t>spotify lyrics font name</t>
        </is>
      </c>
      <c r="B599" t="inlineStr">
        <is>
          <t>https://www.designmonks.co/blog/old-vs-new-spotify-font-why-did-spotify-change-the-font</t>
        </is>
      </c>
      <c r="C599" t="n">
        <v>1</v>
      </c>
      <c r="D599" t="n">
        <v>33</v>
      </c>
      <c r="E599" t="n">
        <v>0.0303030303030303</v>
      </c>
      <c r="F599" t="n">
        <v>6.696969696969697</v>
      </c>
    </row>
    <row r="600">
      <c r="A600" t="inlineStr">
        <is>
          <t>spotify mix</t>
        </is>
      </c>
      <c r="B600" t="inlineStr">
        <is>
          <t>https://www.designmonks.co/blog/old-vs-new-spotify-font-why-did-spotify-change-the-font</t>
        </is>
      </c>
      <c r="C600" t="n">
        <v>1</v>
      </c>
      <c r="D600" t="n">
        <v>37</v>
      </c>
      <c r="E600" t="n">
        <v>0.02702702702702703</v>
      </c>
      <c r="F600" t="n">
        <v>6.135135135135135</v>
      </c>
    </row>
    <row r="601">
      <c r="A601" t="inlineStr">
        <is>
          <t>spotify mix font</t>
        </is>
      </c>
      <c r="B601" t="inlineStr">
        <is>
          <t>https://www.designmonks.co/blog/spotifys-bold-new-move-meet-the-spotify-mix-font</t>
        </is>
      </c>
      <c r="C601" t="n">
        <v>1</v>
      </c>
      <c r="D601" t="n">
        <v>29</v>
      </c>
      <c r="E601" t="n">
        <v>0.03448275862068965</v>
      </c>
      <c r="F601" t="n">
        <v>18.51724137931035</v>
      </c>
    </row>
    <row r="602">
      <c r="A602" t="inlineStr">
        <is>
          <t>spotify mix variable font</t>
        </is>
      </c>
      <c r="B602" t="inlineStr">
        <is>
          <t>https://www.designmonks.co/blog/old-vs-new-spotify-font-why-did-spotify-change-the-font</t>
        </is>
      </c>
      <c r="C602" t="n">
        <v>1</v>
      </c>
      <c r="D602" t="n">
        <v>8</v>
      </c>
      <c r="E602" t="n">
        <v>0.125</v>
      </c>
      <c r="F602" t="n">
        <v>7.875</v>
      </c>
    </row>
    <row r="603">
      <c r="A603" t="inlineStr">
        <is>
          <t>spotify mix wide font</t>
        </is>
      </c>
      <c r="B603" t="inlineStr">
        <is>
          <t>https://www.designmonks.co/blog/old-vs-new-spotify-font-why-did-spotify-change-the-font</t>
        </is>
      </c>
      <c r="C603" t="n">
        <v>1</v>
      </c>
      <c r="D603" t="n">
        <v>15</v>
      </c>
      <c r="E603" t="n">
        <v>0.06666666666666667</v>
      </c>
      <c r="F603" t="n">
        <v>8.933333333333334</v>
      </c>
    </row>
    <row r="604">
      <c r="A604" t="inlineStr">
        <is>
          <t>stacked buttons ui</t>
        </is>
      </c>
      <c r="B604" t="inlineStr">
        <is>
          <t>https://www.designmonks.co/blog/show-two-primary-buttons-ui</t>
        </is>
      </c>
      <c r="C604" t="n">
        <v>1</v>
      </c>
      <c r="D604" t="n">
        <v>5</v>
      </c>
      <c r="E604" t="n">
        <v>0.2</v>
      </c>
      <c r="F604" t="n">
        <v>4.8</v>
      </c>
    </row>
    <row r="605">
      <c r="A605" t="inlineStr">
        <is>
          <t>standard button size</t>
        </is>
      </c>
      <c r="B605" t="inlineStr">
        <is>
          <t>https://www.designmonks.co/blog/perfect-mobile-button-size</t>
        </is>
      </c>
      <c r="C605" t="n">
        <v>1</v>
      </c>
      <c r="D605" t="n">
        <v>163</v>
      </c>
      <c r="E605" t="n">
        <v>0.006134969325153374</v>
      </c>
      <c r="F605" t="n">
        <v>8.282208588957054</v>
      </c>
    </row>
    <row r="606">
      <c r="A606" t="inlineStr">
        <is>
          <t>startup branding agency</t>
        </is>
      </c>
      <c r="B606" t="inlineStr">
        <is>
          <t>https://www.designmonks.co/blog/best-startup-branding-agency-london</t>
        </is>
      </c>
      <c r="C606" t="n">
        <v>1</v>
      </c>
      <c r="D606" t="n">
        <v>214</v>
      </c>
      <c r="E606" t="n">
        <v>0.004672897196261682</v>
      </c>
      <c r="F606" t="n">
        <v>45.42523364485982</v>
      </c>
    </row>
    <row r="607">
      <c r="A607" t="inlineStr">
        <is>
          <t>style design 2026</t>
        </is>
      </c>
      <c r="B607" t="inlineStr">
        <is>
          <t>https://www.designmonks.co/blog/2026-graphic-design-trends</t>
        </is>
      </c>
      <c r="C607" t="n">
        <v>1</v>
      </c>
      <c r="D607" t="n">
        <v>2</v>
      </c>
      <c r="E607" t="n">
        <v>0.5</v>
      </c>
      <c r="F607" t="n">
        <v>15</v>
      </c>
    </row>
    <row r="608">
      <c r="A608" t="inlineStr">
        <is>
          <t>tab switch ui design</t>
        </is>
      </c>
      <c r="B608" t="inlineStr">
        <is>
          <t>https://www.designmonks.co/blog/nested-tab-ui</t>
        </is>
      </c>
      <c r="C608" t="n">
        <v>1</v>
      </c>
      <c r="D608" t="n">
        <v>3</v>
      </c>
      <c r="E608" t="n">
        <v>0.3333333333333333</v>
      </c>
      <c r="F608" t="n">
        <v>6</v>
      </c>
    </row>
    <row r="609">
      <c r="A609" t="inlineStr">
        <is>
          <t>tabs ui</t>
        </is>
      </c>
      <c r="B609" t="inlineStr">
        <is>
          <t>https://www.designmonks.co/blog/nested-tab-ui</t>
        </is>
      </c>
      <c r="C609" t="n">
        <v>1</v>
      </c>
      <c r="D609" t="n">
        <v>35</v>
      </c>
      <c r="E609" t="n">
        <v>0.02857142857142857</v>
      </c>
      <c r="F609" t="n">
        <v>32.28571428571428</v>
      </c>
    </row>
    <row r="610">
      <c r="A610" t="inlineStr">
        <is>
          <t>tabs ui design examples</t>
        </is>
      </c>
      <c r="B610" t="inlineStr">
        <is>
          <t>https://www.designmonks.co/blog/nested-tab-ui</t>
        </is>
      </c>
      <c r="C610" t="n">
        <v>1</v>
      </c>
      <c r="D610" t="n">
        <v>20</v>
      </c>
      <c r="E610" t="n">
        <v>0.05</v>
      </c>
      <c r="F610" t="n">
        <v>12.4</v>
      </c>
    </row>
    <row r="611">
      <c r="A611" t="inlineStr">
        <is>
          <t>tabs within tabs ui</t>
        </is>
      </c>
      <c r="B611" t="inlineStr">
        <is>
          <t>https://www.designmonks.co/blog/nested-tab-ui</t>
        </is>
      </c>
      <c r="C611" t="n">
        <v>1</v>
      </c>
      <c r="D611" t="n">
        <v>10</v>
      </c>
      <c r="E611" t="n">
        <v>0.1</v>
      </c>
      <c r="F611" t="n">
        <v>3.5</v>
      </c>
    </row>
    <row r="612">
      <c r="A612" t="inlineStr">
        <is>
          <t>telemedicine website design</t>
        </is>
      </c>
      <c r="B612" t="inlineStr">
        <is>
          <t>https://www.designmonks.co/blog/who-does-the-best-telemedicine-website-design</t>
        </is>
      </c>
      <c r="C612" t="n">
        <v>1</v>
      </c>
      <c r="D612" t="n">
        <v>134</v>
      </c>
      <c r="E612" t="n">
        <v>0.007462686567164179</v>
      </c>
      <c r="F612" t="n">
        <v>11.69402985074627</v>
      </c>
    </row>
    <row r="613">
      <c r="A613" t="inlineStr">
        <is>
          <t>testing performance tools</t>
        </is>
      </c>
      <c r="B613" t="inlineStr">
        <is>
          <t>https://www.designmonks.co/blog/ui-performance-testing-best-tools</t>
        </is>
      </c>
      <c r="C613" t="n">
        <v>1</v>
      </c>
      <c r="D613" t="n">
        <v>3</v>
      </c>
      <c r="E613" t="n">
        <v>0.3333333333333333</v>
      </c>
      <c r="F613" t="n">
        <v>13.33333333333333</v>
      </c>
    </row>
    <row r="614">
      <c r="A614" t="inlineStr">
        <is>
          <t>tiny type size</t>
        </is>
      </c>
      <c r="B614" t="inlineStr">
        <is>
          <t>https://www.designmonks.co/blog/what-is-the-smallest-font</t>
        </is>
      </c>
      <c r="C614" t="n">
        <v>1</v>
      </c>
      <c r="D614" t="n">
        <v>25</v>
      </c>
      <c r="E614" t="n">
        <v>0.04</v>
      </c>
      <c r="F614" t="n">
        <v>8.24</v>
      </c>
    </row>
    <row r="615">
      <c r="A615" t="inlineStr">
        <is>
          <t>tipografias en tendencia 2026</t>
        </is>
      </c>
      <c r="B615" t="inlineStr">
        <is>
          <t>https://www.designmonks.co/blog/typography-trends-2026</t>
        </is>
      </c>
      <c r="C615" t="n">
        <v>1</v>
      </c>
      <c r="D615" t="n">
        <v>8</v>
      </c>
      <c r="E615" t="n">
        <v>0.125</v>
      </c>
      <c r="F615" t="n">
        <v>10.125</v>
      </c>
    </row>
    <row r="616">
      <c r="A616" t="inlineStr">
        <is>
          <t>top ui ux design agency</t>
        </is>
      </c>
      <c r="B616" t="inlineStr">
        <is>
          <t>https://www.designmonks.co/</t>
        </is>
      </c>
      <c r="C616" t="n">
        <v>1</v>
      </c>
      <c r="D616" t="n">
        <v>66</v>
      </c>
      <c r="E616" t="n">
        <v>0.01515151515151515</v>
      </c>
      <c r="F616" t="n">
        <v>50.56060606060606</v>
      </c>
    </row>
    <row r="617">
      <c r="A617" t="inlineStr">
        <is>
          <t>top ui/ux design agency</t>
        </is>
      </c>
      <c r="B617" t="inlineStr">
        <is>
          <t>https://www.designmonks.co/</t>
        </is>
      </c>
      <c r="C617" t="n">
        <v>1</v>
      </c>
      <c r="D617" t="n">
        <v>26</v>
      </c>
      <c r="E617" t="n">
        <v>0.03846153846153846</v>
      </c>
      <c r="F617" t="n">
        <v>51.73076923076923</v>
      </c>
    </row>
    <row r="618">
      <c r="A618" t="inlineStr">
        <is>
          <t>top ui/ux design agency</t>
        </is>
      </c>
      <c r="B618" t="inlineStr">
        <is>
          <t>https://www.designmonks.co/blog/why-design-monks-is-the-best-ui-ux-design-agency-in-bangladesh</t>
        </is>
      </c>
      <c r="C618" t="n">
        <v>1</v>
      </c>
      <c r="D618" t="n">
        <v>3</v>
      </c>
      <c r="E618" t="n">
        <v>0.3333333333333333</v>
      </c>
      <c r="F618" t="n">
        <v>8.666666666666668</v>
      </c>
    </row>
    <row r="619">
      <c r="A619" t="inlineStr">
        <is>
          <t>top ux agency</t>
        </is>
      </c>
      <c r="B619" t="inlineStr">
        <is>
          <t>https://www.designmonks.co/blog/why-design-monks-is-the-best-ui-ux-design-agency-in-bangladesh</t>
        </is>
      </c>
      <c r="C619" t="n">
        <v>1</v>
      </c>
      <c r="D619" t="n">
        <v>3</v>
      </c>
      <c r="E619" t="n">
        <v>0.3333333333333333</v>
      </c>
      <c r="F619" t="n">
        <v>8</v>
      </c>
    </row>
    <row r="620">
      <c r="A620" t="inlineStr">
        <is>
          <t>tour website design</t>
        </is>
      </c>
      <c r="B620" t="inlineStr">
        <is>
          <t>https://www.designmonks.co/blog/travel-website-design-examples</t>
        </is>
      </c>
      <c r="C620" t="n">
        <v>1</v>
      </c>
      <c r="D620" t="n">
        <v>17</v>
      </c>
      <c r="E620" t="n">
        <v>0.05882352941176471</v>
      </c>
      <c r="F620" t="n">
        <v>11.35294117647059</v>
      </c>
    </row>
    <row r="621">
      <c r="A621" t="inlineStr">
        <is>
          <t>travel agency website design ideas</t>
        </is>
      </c>
      <c r="B621" t="inlineStr">
        <is>
          <t>https://www.designmonks.co/blog/travel-website-design-examples</t>
        </is>
      </c>
      <c r="C621" t="n">
        <v>1</v>
      </c>
      <c r="D621" t="n">
        <v>34</v>
      </c>
      <c r="E621" t="n">
        <v>0.02941176470588235</v>
      </c>
      <c r="F621" t="n">
        <v>6.823529411764706</v>
      </c>
    </row>
    <row r="622">
      <c r="A622" t="inlineStr">
        <is>
          <t>travel agent website examples</t>
        </is>
      </c>
      <c r="B622" t="inlineStr">
        <is>
          <t>https://www.designmonks.co/blog/travel-website-design-examples</t>
        </is>
      </c>
      <c r="C622" t="n">
        <v>1</v>
      </c>
      <c r="D622" t="n">
        <v>3</v>
      </c>
      <c r="E622" t="n">
        <v>0.3333333333333333</v>
      </c>
      <c r="F622" t="n">
        <v>8.333333333333332</v>
      </c>
    </row>
    <row r="623">
      <c r="A623" t="inlineStr">
        <is>
          <t>travel app ui kit</t>
        </is>
      </c>
      <c r="B623" t="inlineStr">
        <is>
          <t>https://www.designmonks.co/products/free-travel-app-ui-kit</t>
        </is>
      </c>
      <c r="C623" t="n">
        <v>1</v>
      </c>
      <c r="D623" t="n">
        <v>8</v>
      </c>
      <c r="E623" t="n">
        <v>0.125</v>
      </c>
      <c r="F623" t="n">
        <v>5.75</v>
      </c>
    </row>
    <row r="624">
      <c r="A624" t="inlineStr">
        <is>
          <t>travel experience design</t>
        </is>
      </c>
      <c r="B624" t="inlineStr">
        <is>
          <t>https://www.designmonks.co/blog/travel-website-design-examples</t>
        </is>
      </c>
      <c r="C624" t="n">
        <v>1</v>
      </c>
      <c r="D624" t="n">
        <v>2</v>
      </c>
      <c r="E624" t="n">
        <v>0.5</v>
      </c>
      <c r="F624" t="n">
        <v>5</v>
      </c>
    </row>
    <row r="625">
      <c r="A625" t="inlineStr">
        <is>
          <t>travel itinerary website design</t>
        </is>
      </c>
      <c r="B625" t="inlineStr">
        <is>
          <t>https://www.designmonks.co/blog/travel-website-design-examples</t>
        </is>
      </c>
      <c r="C625" t="n">
        <v>1</v>
      </c>
      <c r="D625" t="n">
        <v>4</v>
      </c>
      <c r="E625" t="n">
        <v>0.25</v>
      </c>
      <c r="F625" t="n">
        <v>6</v>
      </c>
    </row>
    <row r="626">
      <c r="A626" t="inlineStr">
        <is>
          <t>travel webdesign</t>
        </is>
      </c>
      <c r="B626" t="inlineStr">
        <is>
          <t>https://www.designmonks.co/blog/travel-website-design-examples</t>
        </is>
      </c>
      <c r="C626" t="n">
        <v>1</v>
      </c>
      <c r="D626" t="n">
        <v>2</v>
      </c>
      <c r="E626" t="n">
        <v>0.5</v>
      </c>
      <c r="F626" t="n">
        <v>3</v>
      </c>
    </row>
    <row r="627">
      <c r="A627" t="inlineStr">
        <is>
          <t>travel website design examples</t>
        </is>
      </c>
      <c r="B627" t="inlineStr">
        <is>
          <t>https://www.designmonks.co/blog/travel-website-design-examples</t>
        </is>
      </c>
      <c r="C627" t="n">
        <v>1</v>
      </c>
      <c r="D627" t="n">
        <v>17</v>
      </c>
      <c r="E627" t="n">
        <v>0.05882352941176471</v>
      </c>
      <c r="F627" t="n">
        <v>7.235294117647059</v>
      </c>
    </row>
    <row r="628">
      <c r="A628" t="inlineStr">
        <is>
          <t>travel website design inspiration</t>
        </is>
      </c>
      <c r="B628" t="inlineStr">
        <is>
          <t>https://www.designmonks.co/blog/travel-website-design-examples</t>
        </is>
      </c>
      <c r="C628" t="n">
        <v>1</v>
      </c>
      <c r="D628" t="n">
        <v>21</v>
      </c>
      <c r="E628" t="n">
        <v>0.04761904761904762</v>
      </c>
      <c r="F628" t="n">
        <v>8.285714285714285</v>
      </c>
    </row>
    <row r="629">
      <c r="A629" t="inlineStr">
        <is>
          <t>travel website designs</t>
        </is>
      </c>
      <c r="B629" t="inlineStr">
        <is>
          <t>https://www.designmonks.co/blog/travel-website-design-examples</t>
        </is>
      </c>
      <c r="C629" t="n">
        <v>1</v>
      </c>
      <c r="D629" t="n">
        <v>21</v>
      </c>
      <c r="E629" t="n">
        <v>0.04761904761904762</v>
      </c>
      <c r="F629" t="n">
        <v>11</v>
      </c>
    </row>
    <row r="630">
      <c r="A630" t="inlineStr">
        <is>
          <t>travel websites design</t>
        </is>
      </c>
      <c r="B630" t="inlineStr">
        <is>
          <t>https://www.designmonks.co/blog/travel-website-design-examples</t>
        </is>
      </c>
      <c r="C630" t="n">
        <v>1</v>
      </c>
      <c r="D630" t="n">
        <v>41</v>
      </c>
      <c r="E630" t="n">
        <v>0.02439024390243903</v>
      </c>
      <c r="F630" t="n">
        <v>10.26829268292683</v>
      </c>
    </row>
    <row r="631">
      <c r="A631" t="inlineStr">
        <is>
          <t>trend font 2026</t>
        </is>
      </c>
      <c r="B631" t="inlineStr">
        <is>
          <t>https://www.designmonks.co/blog/typography-trends-2026</t>
        </is>
      </c>
      <c r="C631" t="n">
        <v>1</v>
      </c>
      <c r="D631" t="n">
        <v>32</v>
      </c>
      <c r="E631" t="n">
        <v>0.03125</v>
      </c>
      <c r="F631" t="n">
        <v>6.5</v>
      </c>
    </row>
    <row r="632">
      <c r="A632" t="inlineStr">
        <is>
          <t>trending font 2026</t>
        </is>
      </c>
      <c r="B632" t="inlineStr">
        <is>
          <t>https://www.designmonks.co/blog/typography-trends-2026</t>
        </is>
      </c>
      <c r="C632" t="n">
        <v>1</v>
      </c>
      <c r="D632" t="n">
        <v>15</v>
      </c>
      <c r="E632" t="n">
        <v>0.06666666666666667</v>
      </c>
      <c r="F632" t="n">
        <v>6.2</v>
      </c>
    </row>
    <row r="633">
      <c r="A633" t="inlineStr">
        <is>
          <t>trending sans serif fonts 2026</t>
        </is>
      </c>
      <c r="B633" t="inlineStr">
        <is>
          <t>https://www.designmonks.co/blog/typography-trends-2026</t>
        </is>
      </c>
      <c r="C633" t="n">
        <v>1</v>
      </c>
      <c r="D633" t="n">
        <v>7</v>
      </c>
      <c r="E633" t="n">
        <v>0.1428571428571428</v>
      </c>
      <c r="F633" t="n">
        <v>8.285714285714285</v>
      </c>
    </row>
    <row r="634">
      <c r="A634" t="inlineStr">
        <is>
          <t>trends in typography 2026</t>
        </is>
      </c>
      <c r="B634" t="inlineStr">
        <is>
          <t>https://www.designmonks.co/blog/typography-trends-2026</t>
        </is>
      </c>
      <c r="C634" t="n">
        <v>1</v>
      </c>
      <c r="D634" t="n">
        <v>10</v>
      </c>
      <c r="E634" t="n">
        <v>0.1</v>
      </c>
      <c r="F634" t="n">
        <v>6.9</v>
      </c>
    </row>
    <row r="635">
      <c r="A635" t="inlineStr">
        <is>
          <t>trendy font 2026</t>
        </is>
      </c>
      <c r="B635" t="inlineStr">
        <is>
          <t>https://www.designmonks.co/blog/typography-trends-2026</t>
        </is>
      </c>
      <c r="C635" t="n">
        <v>1</v>
      </c>
      <c r="D635" t="n">
        <v>11</v>
      </c>
      <c r="E635" t="n">
        <v>0.09090909090909091</v>
      </c>
      <c r="F635" t="n">
        <v>6</v>
      </c>
    </row>
    <row r="636">
      <c r="A636" t="inlineStr">
        <is>
          <t>triply travel</t>
        </is>
      </c>
      <c r="B636" t="inlineStr">
        <is>
          <t>https://www.designmonks.co/projects/triply-plan-book-travel</t>
        </is>
      </c>
      <c r="C636" t="n">
        <v>1</v>
      </c>
      <c r="D636" t="n">
        <v>35</v>
      </c>
      <c r="E636" t="n">
        <v>0.02857142857142857</v>
      </c>
      <c r="F636" t="n">
        <v>7.857142857142857</v>
      </c>
    </row>
    <row r="637">
      <c r="A637" t="inlineStr">
        <is>
          <t>tulisan paling kecil</t>
        </is>
      </c>
      <c r="B637" t="inlineStr">
        <is>
          <t>https://www.designmonks.co/blog/what-is-the-smallest-font</t>
        </is>
      </c>
      <c r="C637" t="n">
        <v>1</v>
      </c>
      <c r="D637" t="n">
        <v>89</v>
      </c>
      <c r="E637" t="n">
        <v>0.01123595505617977</v>
      </c>
      <c r="F637" t="n">
        <v>5.887640449438202</v>
      </c>
    </row>
    <row r="638">
      <c r="A638" t="inlineStr">
        <is>
          <t>tulisan terkecil di dunia</t>
        </is>
      </c>
      <c r="B638" t="inlineStr">
        <is>
          <t>https://www.designmonks.co/blog/what-is-the-smallest-font</t>
        </is>
      </c>
      <c r="C638" t="n">
        <v>1</v>
      </c>
      <c r="D638" t="n">
        <v>87</v>
      </c>
      <c r="E638" t="n">
        <v>0.01149425287356322</v>
      </c>
      <c r="F638" t="n">
        <v>9.080459770114942</v>
      </c>
    </row>
    <row r="639">
      <c r="A639" t="inlineStr">
        <is>
          <t>type of ui design</t>
        </is>
      </c>
      <c r="B639" t="inlineStr">
        <is>
          <t>https://www.designmonks.co/blog/user-interface-elements</t>
        </is>
      </c>
      <c r="C639" t="n">
        <v>1</v>
      </c>
      <c r="D639" t="n">
        <v>4</v>
      </c>
      <c r="E639" t="n">
        <v>0.25</v>
      </c>
      <c r="F639" t="n">
        <v>22.5</v>
      </c>
    </row>
    <row r="640">
      <c r="A640" t="inlineStr">
        <is>
          <t>types of buttons in ui</t>
        </is>
      </c>
      <c r="B640" t="inlineStr">
        <is>
          <t>https://www.designmonks.co/blog/button-ui</t>
        </is>
      </c>
      <c r="C640" t="n">
        <v>1</v>
      </c>
      <c r="D640" t="n">
        <v>24</v>
      </c>
      <c r="E640" t="n">
        <v>0.04166666666666666</v>
      </c>
      <c r="F640" t="n">
        <v>7.75</v>
      </c>
    </row>
    <row r="641">
      <c r="A641" t="inlineStr">
        <is>
          <t>types of ui components</t>
        </is>
      </c>
      <c r="B641" t="inlineStr">
        <is>
          <t>https://www.designmonks.co/blog/user-interface-elements</t>
        </is>
      </c>
      <c r="C641" t="n">
        <v>1</v>
      </c>
      <c r="D641" t="n">
        <v>19</v>
      </c>
      <c r="E641" t="n">
        <v>0.05263157894736842</v>
      </c>
      <c r="F641" t="n">
        <v>5.736842105263158</v>
      </c>
    </row>
    <row r="642">
      <c r="A642" t="inlineStr">
        <is>
          <t>types of ui elements</t>
        </is>
      </c>
      <c r="B642" t="inlineStr">
        <is>
          <t>https://www.designmonks.co/blog/user-interface-elements</t>
        </is>
      </c>
      <c r="C642" t="n">
        <v>1</v>
      </c>
      <c r="D642" t="n">
        <v>37</v>
      </c>
      <c r="E642" t="n">
        <v>0.02702702702702703</v>
      </c>
      <c r="F642" t="n">
        <v>3.945945945945946</v>
      </c>
    </row>
    <row r="643">
      <c r="A643" t="inlineStr">
        <is>
          <t>typography trends 2026 web design</t>
        </is>
      </c>
      <c r="B643" t="inlineStr">
        <is>
          <t>https://www.designmonks.co/blog/typography-trends-2026</t>
        </is>
      </c>
      <c r="C643" t="n">
        <v>1</v>
      </c>
      <c r="D643" t="n">
        <v>52</v>
      </c>
      <c r="E643" t="n">
        <v>0.01923076923076923</v>
      </c>
      <c r="F643" t="n">
        <v>3.884615384615385</v>
      </c>
    </row>
    <row r="644">
      <c r="A644" t="inlineStr">
        <is>
          <t>ucd approach</t>
        </is>
      </c>
      <c r="B644" t="inlineStr">
        <is>
          <t>https://www.designmonks.co/blog/user-centered-design-principles-benefits-complete-guide</t>
        </is>
      </c>
      <c r="C644" t="n">
        <v>1</v>
      </c>
      <c r="D644" t="n">
        <v>2</v>
      </c>
      <c r="E644" t="n">
        <v>0.5</v>
      </c>
      <c r="F644" t="n">
        <v>4.5</v>
      </c>
    </row>
    <row r="645">
      <c r="A645" t="inlineStr">
        <is>
          <t>ucd principles</t>
        </is>
      </c>
      <c r="B645" t="inlineStr">
        <is>
          <t>https://www.designmonks.co/blog/user-centered-design-principles-benefits-complete-guide</t>
        </is>
      </c>
      <c r="C645" t="n">
        <v>1</v>
      </c>
      <c r="D645" t="n">
        <v>26</v>
      </c>
      <c r="E645" t="n">
        <v>0.03846153846153846</v>
      </c>
      <c r="F645" t="n">
        <v>14.57692307692308</v>
      </c>
    </row>
    <row r="646">
      <c r="A646" t="inlineStr">
        <is>
          <t>ui and ux design agency</t>
        </is>
      </c>
      <c r="B646" t="inlineStr">
        <is>
          <t>https://www.designmonks.co/</t>
        </is>
      </c>
      <c r="C646" t="n">
        <v>1</v>
      </c>
      <c r="D646" t="n">
        <v>8</v>
      </c>
      <c r="E646" t="n">
        <v>0.125</v>
      </c>
      <c r="F646" t="n">
        <v>44.875</v>
      </c>
    </row>
    <row r="647">
      <c r="A647" t="inlineStr">
        <is>
          <t>ui blogs</t>
        </is>
      </c>
      <c r="B647" t="inlineStr">
        <is>
          <t>https://www.designmonks.co/blog</t>
        </is>
      </c>
      <c r="C647" t="n">
        <v>1</v>
      </c>
      <c r="D647" t="n">
        <v>2</v>
      </c>
      <c r="E647" t="n">
        <v>0.5</v>
      </c>
      <c r="F647" t="n">
        <v>16</v>
      </c>
    </row>
    <row r="648">
      <c r="A648" t="inlineStr">
        <is>
          <t>ui button</t>
        </is>
      </c>
      <c r="B648" t="inlineStr">
        <is>
          <t>https://www.designmonks.co/blog/button-ui</t>
        </is>
      </c>
      <c r="C648" t="n">
        <v>1</v>
      </c>
      <c r="D648" t="n">
        <v>87</v>
      </c>
      <c r="E648" t="n">
        <v>0.01149425287356322</v>
      </c>
      <c r="F648" t="n">
        <v>11.03448275862069</v>
      </c>
    </row>
    <row r="649">
      <c r="A649" t="inlineStr">
        <is>
          <t>ui button design</t>
        </is>
      </c>
      <c r="B649" t="inlineStr">
        <is>
          <t>https://www.designmonks.co/blog/button-ui</t>
        </is>
      </c>
      <c r="C649" t="n">
        <v>1</v>
      </c>
      <c r="D649" t="n">
        <v>127</v>
      </c>
      <c r="E649" t="n">
        <v>0.007874015748031496</v>
      </c>
      <c r="F649" t="n">
        <v>8.622047244094489</v>
      </c>
    </row>
    <row r="650">
      <c r="A650" t="inlineStr">
        <is>
          <t>ui button design ideas</t>
        </is>
      </c>
      <c r="B650" t="inlineStr">
        <is>
          <t>https://www.designmonks.co/blog/button-ui</t>
        </is>
      </c>
      <c r="C650" t="n">
        <v>1</v>
      </c>
      <c r="D650" t="n">
        <v>8</v>
      </c>
      <c r="E650" t="n">
        <v>0.125</v>
      </c>
      <c r="F650" t="n">
        <v>6</v>
      </c>
    </row>
    <row r="651">
      <c r="A651" t="inlineStr">
        <is>
          <t>ui button shapes</t>
        </is>
      </c>
      <c r="B651" t="inlineStr">
        <is>
          <t>https://www.designmonks.co/blog/button-ui</t>
        </is>
      </c>
      <c r="C651" t="n">
        <v>1</v>
      </c>
      <c r="D651" t="n">
        <v>9</v>
      </c>
      <c r="E651" t="n">
        <v>0.1111111111111111</v>
      </c>
      <c r="F651" t="n">
        <v>5.888888888888889</v>
      </c>
    </row>
    <row r="652">
      <c r="A652" t="inlineStr">
        <is>
          <t>ui button sizes</t>
        </is>
      </c>
      <c r="B652" t="inlineStr">
        <is>
          <t>https://www.designmonks.co/blog/button-ui</t>
        </is>
      </c>
      <c r="C652" t="n">
        <v>1</v>
      </c>
      <c r="D652" t="n">
        <v>2</v>
      </c>
      <c r="E652" t="n">
        <v>0.5</v>
      </c>
      <c r="F652" t="n">
        <v>34.5</v>
      </c>
    </row>
    <row r="653">
      <c r="A653" t="inlineStr">
        <is>
          <t>ui button sizes</t>
        </is>
      </c>
      <c r="B653" t="inlineStr">
        <is>
          <t>https://www.designmonks.co/blog/perfect-mobile-button-size</t>
        </is>
      </c>
      <c r="C653" t="n">
        <v>1</v>
      </c>
      <c r="D653" t="n">
        <v>20</v>
      </c>
      <c r="E653" t="n">
        <v>0.05</v>
      </c>
      <c r="F653" t="n">
        <v>8.35</v>
      </c>
    </row>
    <row r="654">
      <c r="A654" t="inlineStr">
        <is>
          <t>ui buttons design</t>
        </is>
      </c>
      <c r="B654" t="inlineStr">
        <is>
          <t>https://www.designmonks.co/blog/button-ui</t>
        </is>
      </c>
      <c r="C654" t="n">
        <v>1</v>
      </c>
      <c r="D654" t="n">
        <v>34</v>
      </c>
      <c r="E654" t="n">
        <v>0.02941176470588235</v>
      </c>
      <c r="F654" t="n">
        <v>9.088235294117647</v>
      </c>
    </row>
    <row r="655">
      <c r="A655" t="inlineStr">
        <is>
          <t>ui chevron</t>
        </is>
      </c>
      <c r="B655" t="inlineStr">
        <is>
          <t>https://www.designmonks.co/blog/caret-vs-chevron</t>
        </is>
      </c>
      <c r="C655" t="n">
        <v>1</v>
      </c>
      <c r="D655" t="n">
        <v>39</v>
      </c>
      <c r="E655" t="n">
        <v>0.02564102564102564</v>
      </c>
      <c r="F655" t="n">
        <v>4.615384615384615</v>
      </c>
    </row>
    <row r="656">
      <c r="A656" t="inlineStr">
        <is>
          <t>ui components buttons</t>
        </is>
      </c>
      <c r="B656" t="inlineStr">
        <is>
          <t>https://www.designmonks.co/blog/button-ui</t>
        </is>
      </c>
      <c r="C656" t="n">
        <v>1</v>
      </c>
      <c r="D656" t="n">
        <v>2</v>
      </c>
      <c r="E656" t="n">
        <v>0.5</v>
      </c>
      <c r="F656" t="n">
        <v>4.5</v>
      </c>
    </row>
    <row r="657">
      <c r="A657" t="inlineStr">
        <is>
          <t>ui components examples</t>
        </is>
      </c>
      <c r="B657" t="inlineStr">
        <is>
          <t>https://www.designmonks.co/blog/user-interface-elements</t>
        </is>
      </c>
      <c r="C657" t="n">
        <v>1</v>
      </c>
      <c r="D657" t="n">
        <v>12</v>
      </c>
      <c r="E657" t="n">
        <v>0.08333333333333333</v>
      </c>
      <c r="F657" t="n">
        <v>6.166666666666667</v>
      </c>
    </row>
    <row r="658">
      <c r="A658" t="inlineStr">
        <is>
          <t>ui components name</t>
        </is>
      </c>
      <c r="B658" t="inlineStr">
        <is>
          <t>https://www.designmonks.co/blog/user-interface-elements</t>
        </is>
      </c>
      <c r="C658" t="n">
        <v>1</v>
      </c>
      <c r="D658" t="n">
        <v>15</v>
      </c>
      <c r="E658" t="n">
        <v>0.06666666666666667</v>
      </c>
      <c r="F658" t="n">
        <v>5.133333333333334</v>
      </c>
    </row>
    <row r="659">
      <c r="A659" t="inlineStr">
        <is>
          <t>ui components names</t>
        </is>
      </c>
      <c r="B659" t="inlineStr">
        <is>
          <t>https://www.designmonks.co/blog/user-interface-elements</t>
        </is>
      </c>
      <c r="C659" t="n">
        <v>1</v>
      </c>
      <c r="D659" t="n">
        <v>88</v>
      </c>
      <c r="E659" t="n">
        <v>0.01136363636363636</v>
      </c>
      <c r="F659" t="n">
        <v>6.454545454545454</v>
      </c>
    </row>
    <row r="660">
      <c r="A660" t="inlineStr">
        <is>
          <t>ui design elements names</t>
        </is>
      </c>
      <c r="B660" t="inlineStr">
        <is>
          <t>https://www.designmonks.co/blog/user-interface-elements</t>
        </is>
      </c>
      <c r="C660" t="n">
        <v>1</v>
      </c>
      <c r="D660" t="n">
        <v>5</v>
      </c>
      <c r="E660" t="n">
        <v>0.2</v>
      </c>
      <c r="F660" t="n">
        <v>4.4</v>
      </c>
    </row>
    <row r="661">
      <c r="A661" t="inlineStr">
        <is>
          <t>ui design features</t>
        </is>
      </c>
      <c r="B661" t="inlineStr">
        <is>
          <t>https://www.designmonks.co/blog/user-interface-elements</t>
        </is>
      </c>
      <c r="C661" t="n">
        <v>1</v>
      </c>
      <c r="D661" t="n">
        <v>3</v>
      </c>
      <c r="E661" t="n">
        <v>0.3333333333333333</v>
      </c>
      <c r="F661" t="n">
        <v>18.33333333333333</v>
      </c>
    </row>
    <row r="662">
      <c r="A662" t="inlineStr">
        <is>
          <t>ui design name</t>
        </is>
      </c>
      <c r="B662" t="inlineStr">
        <is>
          <t>https://www.designmonks.co/blog/user-interface-elements</t>
        </is>
      </c>
      <c r="C662" t="n">
        <v>1</v>
      </c>
      <c r="D662" t="n">
        <v>7</v>
      </c>
      <c r="E662" t="n">
        <v>0.1428571428571428</v>
      </c>
      <c r="F662" t="n">
        <v>10.28571428571429</v>
      </c>
    </row>
    <row r="663">
      <c r="A663" t="inlineStr">
        <is>
          <t>ui design names</t>
        </is>
      </c>
      <c r="B663" t="inlineStr">
        <is>
          <t>https://www.designmonks.co/blog/user-interface-elements</t>
        </is>
      </c>
      <c r="C663" t="n">
        <v>1</v>
      </c>
      <c r="D663" t="n">
        <v>57</v>
      </c>
      <c r="E663" t="n">
        <v>0.01754385964912281</v>
      </c>
      <c r="F663" t="n">
        <v>5.333333333333333</v>
      </c>
    </row>
    <row r="664">
      <c r="A664" t="inlineStr">
        <is>
          <t>ui design price</t>
        </is>
      </c>
      <c r="B664" t="inlineStr">
        <is>
          <t>https://www.designmonks.co/blog/ui-ux-design-cost</t>
        </is>
      </c>
      <c r="C664" t="n">
        <v>1</v>
      </c>
      <c r="D664" t="n">
        <v>26</v>
      </c>
      <c r="E664" t="n">
        <v>0.03846153846153846</v>
      </c>
      <c r="F664" t="n">
        <v>3.038461538461538</v>
      </c>
    </row>
    <row r="665">
      <c r="A665" t="inlineStr">
        <is>
          <t>ui design price per screen</t>
        </is>
      </c>
      <c r="B665" t="inlineStr">
        <is>
          <t>https://www.designmonks.co/blog/ui-ux-design-cost</t>
        </is>
      </c>
      <c r="C665" t="n">
        <v>1</v>
      </c>
      <c r="D665" t="n">
        <v>19</v>
      </c>
      <c r="E665" t="n">
        <v>0.05263157894736842</v>
      </c>
      <c r="F665" t="n">
        <v>2</v>
      </c>
    </row>
    <row r="666">
      <c r="A666" t="inlineStr">
        <is>
          <t>ui design services</t>
        </is>
      </c>
      <c r="B666" t="inlineStr">
        <is>
          <t>https://www.designmonks.co/</t>
        </is>
      </c>
      <c r="C666" t="n">
        <v>1</v>
      </c>
      <c r="D666" t="n">
        <v>937</v>
      </c>
      <c r="E666" t="n">
        <v>0.001067235859124867</v>
      </c>
      <c r="F666" t="n">
        <v>33.14727854855923</v>
      </c>
    </row>
    <row r="667">
      <c r="A667" t="inlineStr">
        <is>
          <t>ui design trends 2026</t>
        </is>
      </c>
      <c r="B667" t="inlineStr">
        <is>
          <t>https://www.designmonks.co/blog/ui-ux-design-trends-2026</t>
        </is>
      </c>
      <c r="C667" t="n">
        <v>1</v>
      </c>
      <c r="D667" t="n">
        <v>2</v>
      </c>
      <c r="E667" t="n">
        <v>0.5</v>
      </c>
      <c r="F667" t="n">
        <v>5.5</v>
      </c>
    </row>
    <row r="668">
      <c r="A668" t="inlineStr">
        <is>
          <t>ui elements for website</t>
        </is>
      </c>
      <c r="B668" t="inlineStr">
        <is>
          <t>https://www.designmonks.co/blog/user-interface-elements</t>
        </is>
      </c>
      <c r="C668" t="n">
        <v>1</v>
      </c>
      <c r="D668" t="n">
        <v>8</v>
      </c>
      <c r="E668" t="n">
        <v>0.125</v>
      </c>
      <c r="F668" t="n">
        <v>8.375</v>
      </c>
    </row>
    <row r="669">
      <c r="A669" t="inlineStr">
        <is>
          <t>ui elemnts</t>
        </is>
      </c>
      <c r="B669" t="inlineStr">
        <is>
          <t>https://www.designmonks.co/blog/user-interface-elements</t>
        </is>
      </c>
      <c r="C669" t="n">
        <v>1</v>
      </c>
      <c r="D669" t="n">
        <v>16</v>
      </c>
      <c r="E669" t="n">
        <v>0.0625</v>
      </c>
      <c r="F669" t="n">
        <v>3.0625</v>
      </c>
    </row>
    <row r="670">
      <c r="A670" t="inlineStr">
        <is>
          <t>ui heuristics</t>
        </is>
      </c>
      <c r="B670" t="inlineStr">
        <is>
          <t>https://www.designmonks.co/blog/10-usability-heuristics-for-user-interface-design</t>
        </is>
      </c>
      <c r="C670" t="n">
        <v>1</v>
      </c>
      <c r="D670" t="n">
        <v>24</v>
      </c>
      <c r="E670" t="n">
        <v>0.04166666666666666</v>
      </c>
      <c r="F670" t="n">
        <v>7.625</v>
      </c>
    </row>
    <row r="671">
      <c r="A671" t="inlineStr">
        <is>
          <t>ui modern</t>
        </is>
      </c>
      <c r="B671" t="inlineStr">
        <is>
          <t>https://www.designmonks.co/blog/modern-ui-design</t>
        </is>
      </c>
      <c r="C671" t="n">
        <v>1</v>
      </c>
      <c r="D671" t="n">
        <v>57</v>
      </c>
      <c r="E671" t="n">
        <v>0.01754385964912281</v>
      </c>
      <c r="F671" t="n">
        <v>16.82456140350877</v>
      </c>
    </row>
    <row r="672">
      <c r="A672" t="inlineStr">
        <is>
          <t>ui name</t>
        </is>
      </c>
      <c r="B672" t="inlineStr">
        <is>
          <t>https://www.designmonks.co/blog/user-interface-elements</t>
        </is>
      </c>
      <c r="C672" t="n">
        <v>1</v>
      </c>
      <c r="D672" t="n">
        <v>61</v>
      </c>
      <c r="E672" t="n">
        <v>0.01639344262295082</v>
      </c>
      <c r="F672" t="n">
        <v>5.754098360655738</v>
      </c>
    </row>
    <row r="673">
      <c r="A673" t="inlineStr">
        <is>
          <t>ui screenshot</t>
        </is>
      </c>
      <c r="B673" t="inlineStr">
        <is>
          <t>https://www.designmonks.co/blog/screenshot-ux-design-inspiration</t>
        </is>
      </c>
      <c r="C673" t="n">
        <v>1</v>
      </c>
      <c r="D673" t="n">
        <v>13</v>
      </c>
      <c r="E673" t="n">
        <v>0.07692307692307693</v>
      </c>
      <c r="F673" t="n">
        <v>7.230769230769231</v>
      </c>
    </row>
    <row r="674">
      <c r="A674" t="inlineStr">
        <is>
          <t>ui type</t>
        </is>
      </c>
      <c r="B674" t="inlineStr">
        <is>
          <t>https://www.designmonks.co/blog/user-interface-elements</t>
        </is>
      </c>
      <c r="C674" t="n">
        <v>1</v>
      </c>
      <c r="D674" t="n">
        <v>36</v>
      </c>
      <c r="E674" t="n">
        <v>0.02777777777777778</v>
      </c>
      <c r="F674" t="n">
        <v>9.194444444444445</v>
      </c>
    </row>
    <row r="675">
      <c r="A675" t="inlineStr">
        <is>
          <t>ui typeface</t>
        </is>
      </c>
      <c r="B675" t="inlineStr">
        <is>
          <t>https://www.designmonks.co/blog/best-fonts-for-ui-design</t>
        </is>
      </c>
      <c r="C675" t="n">
        <v>1</v>
      </c>
      <c r="D675" t="n">
        <v>2</v>
      </c>
      <c r="E675" t="n">
        <v>0.5</v>
      </c>
      <c r="F675" t="n">
        <v>6.5</v>
      </c>
    </row>
    <row r="676">
      <c r="A676" t="inlineStr">
        <is>
          <t>ui ux 2026</t>
        </is>
      </c>
      <c r="B676" t="inlineStr">
        <is>
          <t>https://www.designmonks.co/blog/ui-ux-design-trends-2026</t>
        </is>
      </c>
      <c r="C676" t="n">
        <v>1</v>
      </c>
      <c r="D676" t="n">
        <v>2</v>
      </c>
      <c r="E676" t="n">
        <v>0.5</v>
      </c>
      <c r="F676" t="n">
        <v>3.5</v>
      </c>
    </row>
    <row r="677">
      <c r="A677" t="inlineStr">
        <is>
          <t>ui ux agency</t>
        </is>
      </c>
      <c r="B677" t="inlineStr">
        <is>
          <t>https://www.designmonks.co/blog/why-design-monks-is-the-best-ui-ux-design-agency-in-bangladesh</t>
        </is>
      </c>
      <c r="C677" t="n">
        <v>1</v>
      </c>
      <c r="D677" t="n">
        <v>16</v>
      </c>
      <c r="E677" t="n">
        <v>0.0625</v>
      </c>
      <c r="F677" t="n">
        <v>6.625</v>
      </c>
    </row>
    <row r="678">
      <c r="A678" t="inlineStr">
        <is>
          <t>ui ux agency in dubai</t>
        </is>
      </c>
      <c r="B678" t="inlineStr">
        <is>
          <t>https://www.designmonks.co/blog/best-ui-ux-agencies-dubai</t>
        </is>
      </c>
      <c r="C678" t="n">
        <v>1</v>
      </c>
      <c r="D678" t="n">
        <v>2</v>
      </c>
      <c r="E678" t="n">
        <v>0.5</v>
      </c>
      <c r="F678" t="n">
        <v>2.5</v>
      </c>
    </row>
    <row r="679">
      <c r="A679" t="inlineStr">
        <is>
          <t>ui ux audit checklist</t>
        </is>
      </c>
      <c r="B679" t="inlineStr">
        <is>
          <t>https://www.designmonks.co/blog/ux-audit-checklist</t>
        </is>
      </c>
      <c r="C679" t="n">
        <v>1</v>
      </c>
      <c r="D679" t="n">
        <v>2</v>
      </c>
      <c r="E679" t="n">
        <v>0.5</v>
      </c>
      <c r="F679" t="n">
        <v>2</v>
      </c>
    </row>
    <row r="680">
      <c r="A680" t="inlineStr">
        <is>
          <t>ui ux blog</t>
        </is>
      </c>
      <c r="B680" t="inlineStr">
        <is>
          <t>https://www.designmonks.co/blog</t>
        </is>
      </c>
      <c r="C680" t="n">
        <v>1</v>
      </c>
      <c r="D680" t="n">
        <v>7</v>
      </c>
      <c r="E680" t="n">
        <v>0.1428571428571428</v>
      </c>
      <c r="F680" t="n">
        <v>21.14285714285714</v>
      </c>
    </row>
    <row r="681">
      <c r="A681" t="inlineStr">
        <is>
          <t>ui ux buttons</t>
        </is>
      </c>
      <c r="B681" t="inlineStr">
        <is>
          <t>https://www.designmonks.co/blog/button-ui</t>
        </is>
      </c>
      <c r="C681" t="n">
        <v>1</v>
      </c>
      <c r="D681" t="n">
        <v>7</v>
      </c>
      <c r="E681" t="n">
        <v>0.1428571428571428</v>
      </c>
      <c r="F681" t="n">
        <v>6.714285714285714</v>
      </c>
    </row>
    <row r="682">
      <c r="A682" t="inlineStr">
        <is>
          <t>ui ux design 2026</t>
        </is>
      </c>
      <c r="B682" t="inlineStr">
        <is>
          <t>https://www.designmonks.co/blog/ui-ux-design-trends-2026</t>
        </is>
      </c>
      <c r="C682" t="n">
        <v>1</v>
      </c>
      <c r="D682" t="n">
        <v>4</v>
      </c>
      <c r="E682" t="n">
        <v>0.25</v>
      </c>
      <c r="F682" t="n">
        <v>2.5</v>
      </c>
    </row>
    <row r="683">
      <c r="A683" t="inlineStr">
        <is>
          <t>ui ux design agency in bangladesh</t>
        </is>
      </c>
      <c r="B683" t="inlineStr">
        <is>
          <t>http://designmonks.co/</t>
        </is>
      </c>
      <c r="C683" t="n">
        <v>1</v>
      </c>
      <c r="D683" t="n">
        <v>3</v>
      </c>
      <c r="E683" t="n">
        <v>0.3333333333333333</v>
      </c>
      <c r="F683" t="n">
        <v>1</v>
      </c>
    </row>
    <row r="684">
      <c r="A684" t="inlineStr">
        <is>
          <t>ui ux design agency in bangladesh</t>
        </is>
      </c>
      <c r="B684" t="inlineStr">
        <is>
          <t>https://www.designmonks.co/blog/why-design-monks-is-the-best-ui-ux-design-agency-in-bangladesh</t>
        </is>
      </c>
      <c r="C684" t="n">
        <v>1</v>
      </c>
      <c r="D684" t="n">
        <v>19</v>
      </c>
      <c r="E684" t="n">
        <v>0.05263157894736842</v>
      </c>
      <c r="F684" t="n">
        <v>4.526315789473684</v>
      </c>
    </row>
    <row r="685">
      <c r="A685" t="inlineStr">
        <is>
          <t>ui ux designer roadmap 2026</t>
        </is>
      </c>
      <c r="B685" t="inlineStr">
        <is>
          <t>https://www.designmonks.co/blog/ai-ux-designer-roadmap-2026</t>
        </is>
      </c>
      <c r="C685" t="n">
        <v>1</v>
      </c>
      <c r="D685" t="n">
        <v>21</v>
      </c>
      <c r="E685" t="n">
        <v>0.04761904761904762</v>
      </c>
      <c r="F685" t="n">
        <v>10.71428571428571</v>
      </c>
    </row>
    <row r="686">
      <c r="A686" t="inlineStr">
        <is>
          <t>ui ux development company</t>
        </is>
      </c>
      <c r="B686" t="inlineStr">
        <is>
          <t>https://www.designmonks.co/</t>
        </is>
      </c>
      <c r="C686" t="n">
        <v>1</v>
      </c>
      <c r="D686" t="n">
        <v>122</v>
      </c>
      <c r="E686" t="n">
        <v>0.00819672131147541</v>
      </c>
      <c r="F686" t="n">
        <v>34.67213114754098</v>
      </c>
    </row>
    <row r="687">
      <c r="A687" t="inlineStr">
        <is>
          <t>ui ux elements</t>
        </is>
      </c>
      <c r="B687" t="inlineStr">
        <is>
          <t>https://www.designmonks.co/blog/user-interface-elements</t>
        </is>
      </c>
      <c r="C687" t="n">
        <v>1</v>
      </c>
      <c r="D687" t="n">
        <v>20</v>
      </c>
      <c r="E687" t="n">
        <v>0.05</v>
      </c>
      <c r="F687" t="n">
        <v>7.85</v>
      </c>
    </row>
    <row r="688">
      <c r="A688" t="inlineStr">
        <is>
          <t>ui ux font</t>
        </is>
      </c>
      <c r="B688" t="inlineStr">
        <is>
          <t>https://www.designmonks.co/blog/best-fonts-for-ui-design</t>
        </is>
      </c>
      <c r="C688" t="n">
        <v>1</v>
      </c>
      <c r="D688" t="n">
        <v>1</v>
      </c>
      <c r="E688" t="n">
        <v>1</v>
      </c>
      <c r="F688" t="n">
        <v>1</v>
      </c>
    </row>
    <row r="689">
      <c r="A689" t="inlineStr">
        <is>
          <t>ui ux fonts</t>
        </is>
      </c>
      <c r="B689" t="inlineStr">
        <is>
          <t>https://www.designmonks.co/blog/best-fonts-for-ui-design</t>
        </is>
      </c>
      <c r="C689" t="n">
        <v>1</v>
      </c>
      <c r="D689" t="n">
        <v>11</v>
      </c>
      <c r="E689" t="n">
        <v>0.09090909090909091</v>
      </c>
      <c r="F689" t="n">
        <v>3.727272727272727</v>
      </c>
    </row>
    <row r="690">
      <c r="A690" t="inlineStr">
        <is>
          <t>ui ux services</t>
        </is>
      </c>
      <c r="B690" t="inlineStr">
        <is>
          <t>https://www.designmonks.co/services/ui-ux</t>
        </is>
      </c>
      <c r="C690" t="n">
        <v>1</v>
      </c>
      <c r="D690" t="n">
        <v>176</v>
      </c>
      <c r="E690" t="n">
        <v>0.005681818181818182</v>
      </c>
      <c r="F690" t="n">
        <v>52.85227272727273</v>
      </c>
    </row>
    <row r="691">
      <c r="A691" t="inlineStr">
        <is>
          <t>ui ux trends 2026</t>
        </is>
      </c>
      <c r="B691" t="inlineStr">
        <is>
          <t>https://www.designmonks.co/blog/ui-ux-design-trends-2026</t>
        </is>
      </c>
      <c r="C691" t="n">
        <v>1</v>
      </c>
      <c r="D691" t="n">
        <v>8</v>
      </c>
      <c r="E691" t="n">
        <v>0.125</v>
      </c>
      <c r="F691" t="n">
        <v>20</v>
      </c>
    </row>
    <row r="692">
      <c r="A692" t="inlineStr">
        <is>
          <t>ui/ux design agency</t>
        </is>
      </c>
      <c r="B692" t="inlineStr">
        <is>
          <t>https://www.designmonks.co/</t>
        </is>
      </c>
      <c r="C692" t="n">
        <v>1</v>
      </c>
      <c r="D692" t="n">
        <v>284</v>
      </c>
      <c r="E692" t="n">
        <v>0.00352112676056338</v>
      </c>
      <c r="F692" t="n">
        <v>38.03169014084507</v>
      </c>
    </row>
    <row r="693">
      <c r="A693" t="inlineStr">
        <is>
          <t>ui/ux design agency</t>
        </is>
      </c>
      <c r="B693" t="inlineStr">
        <is>
          <t>https://www.designmonks.co/blog/why-design-monks-is-the-best-ui-ux-design-agency-in-bangladesh</t>
        </is>
      </c>
      <c r="C693" t="n">
        <v>1</v>
      </c>
      <c r="D693" t="n">
        <v>10</v>
      </c>
      <c r="E693" t="n">
        <v>0.1</v>
      </c>
      <c r="F693" t="n">
        <v>6</v>
      </c>
    </row>
    <row r="694">
      <c r="A694" t="inlineStr">
        <is>
          <t>ui/ux design cost</t>
        </is>
      </c>
      <c r="B694" t="inlineStr">
        <is>
          <t>https://www.designmonks.co/blog/ui-ux-design-cost</t>
        </is>
      </c>
      <c r="C694" t="n">
        <v>1</v>
      </c>
      <c r="D694" t="n">
        <v>21</v>
      </c>
      <c r="E694" t="n">
        <v>0.04761904761904762</v>
      </c>
      <c r="F694" t="n">
        <v>3.761904761904762</v>
      </c>
    </row>
    <row r="695">
      <c r="A695" t="inlineStr">
        <is>
          <t>ui/ux design service</t>
        </is>
      </c>
      <c r="B695" t="inlineStr">
        <is>
          <t>https://www.designmonks.co/</t>
        </is>
      </c>
      <c r="C695" t="n">
        <v>1</v>
      </c>
      <c r="D695" t="n">
        <v>51</v>
      </c>
      <c r="E695" t="n">
        <v>0.0196078431372549</v>
      </c>
      <c r="F695" t="n">
        <v>47.27450980392157</v>
      </c>
    </row>
    <row r="696">
      <c r="A696" t="inlineStr">
        <is>
          <t>ui/ux design services</t>
        </is>
      </c>
      <c r="B696" t="inlineStr">
        <is>
          <t>https://www.designmonks.co/blog/top-ui-ux-design-agencies-in-singapore</t>
        </is>
      </c>
      <c r="C696" t="n">
        <v>1</v>
      </c>
      <c r="D696" t="n">
        <v>28</v>
      </c>
      <c r="E696" t="n">
        <v>0.03571428571428571</v>
      </c>
      <c r="F696" t="n">
        <v>9.428571428571429</v>
      </c>
    </row>
    <row r="697">
      <c r="A697" t="inlineStr">
        <is>
          <t>ui/ux designer near me</t>
        </is>
      </c>
      <c r="B697" t="inlineStr">
        <is>
          <t>https://www.designmonks.co/blog/why-design-monks-is-the-best-ui-ux-design-agency-in-bangladesh</t>
        </is>
      </c>
      <c r="C697" t="n">
        <v>1</v>
      </c>
      <c r="D697" t="n">
        <v>1</v>
      </c>
      <c r="E697" t="n">
        <v>1</v>
      </c>
      <c r="F697" t="n">
        <v>9</v>
      </c>
    </row>
    <row r="698">
      <c r="A698" t="inlineStr">
        <is>
          <t>uiux design agency</t>
        </is>
      </c>
      <c r="B698" t="inlineStr">
        <is>
          <t>https://www.designmonks.co/blog/why-design-monks-is-the-best-ui-ux-design-agency-in-bangladesh</t>
        </is>
      </c>
      <c r="C698" t="n">
        <v>1</v>
      </c>
      <c r="D698" t="n">
        <v>6</v>
      </c>
      <c r="E698" t="n">
        <v>0.1666666666666667</v>
      </c>
      <c r="F698" t="n">
        <v>7.666666666666667</v>
      </c>
    </row>
    <row r="699">
      <c r="A699" t="inlineStr">
        <is>
          <t>user centered design principles</t>
        </is>
      </c>
      <c r="B699" t="inlineStr">
        <is>
          <t>https://www.designmonks.co/blog/user-centered-design-principles-benefits-complete-guide</t>
        </is>
      </c>
      <c r="C699" t="n">
        <v>1</v>
      </c>
      <c r="D699" t="n">
        <v>359</v>
      </c>
      <c r="E699" t="n">
        <v>0.002785515320334262</v>
      </c>
      <c r="F699" t="n">
        <v>16.20612813370474</v>
      </c>
    </row>
    <row r="700">
      <c r="A700" t="inlineStr">
        <is>
          <t>user centred design principles</t>
        </is>
      </c>
      <c r="B700" t="inlineStr">
        <is>
          <t>https://www.designmonks.co/blog/user-centered-design-principles-benefits-complete-guide</t>
        </is>
      </c>
      <c r="C700" t="n">
        <v>1</v>
      </c>
      <c r="D700" t="n">
        <v>71</v>
      </c>
      <c r="E700" t="n">
        <v>0.01408450704225352</v>
      </c>
      <c r="F700" t="n">
        <v>20.63380281690141</v>
      </c>
    </row>
    <row r="701">
      <c r="A701" t="inlineStr">
        <is>
          <t>user centred research methods</t>
        </is>
      </c>
      <c r="B701" t="inlineStr">
        <is>
          <t>https://www.designmonks.co/blog/user-centered-research-methods</t>
        </is>
      </c>
      <c r="C701" t="n">
        <v>1</v>
      </c>
      <c r="D701" t="n">
        <v>2</v>
      </c>
      <c r="E701" t="n">
        <v>0.5</v>
      </c>
      <c r="F701" t="n">
        <v>1.5</v>
      </c>
    </row>
    <row r="702">
      <c r="A702" t="inlineStr">
        <is>
          <t>user interface elements list</t>
        </is>
      </c>
      <c r="B702" t="inlineStr">
        <is>
          <t>https://www.designmonks.co/blog/user-interface-elements</t>
        </is>
      </c>
      <c r="C702" t="n">
        <v>1</v>
      </c>
      <c r="D702" t="n">
        <v>12</v>
      </c>
      <c r="E702" t="n">
        <v>0.08333333333333333</v>
      </c>
      <c r="F702" t="n">
        <v>4.666666666666666</v>
      </c>
    </row>
    <row r="703">
      <c r="A703" t="inlineStr">
        <is>
          <t>user interface examples</t>
        </is>
      </c>
      <c r="B703" t="inlineStr">
        <is>
          <t>https://www.designmonks.co/blog/user-interface-elements</t>
        </is>
      </c>
      <c r="C703" t="n">
        <v>1</v>
      </c>
      <c r="D703" t="n">
        <v>242</v>
      </c>
      <c r="E703" t="n">
        <v>0.004132231404958678</v>
      </c>
      <c r="F703" t="n">
        <v>11.20247933884298</v>
      </c>
    </row>
    <row r="704">
      <c r="A704" t="inlineStr">
        <is>
          <t>user pain point</t>
        </is>
      </c>
      <c r="B704" t="inlineStr">
        <is>
          <t>https://www.designmonks.co/blog/what-are-user-pain-point</t>
        </is>
      </c>
      <c r="C704" t="n">
        <v>1</v>
      </c>
      <c r="D704" t="n">
        <v>16</v>
      </c>
      <c r="E704" t="n">
        <v>0.0625</v>
      </c>
      <c r="F704" t="n">
        <v>5.9375</v>
      </c>
    </row>
    <row r="705">
      <c r="A705" t="inlineStr">
        <is>
          <t>ux components</t>
        </is>
      </c>
      <c r="B705" t="inlineStr">
        <is>
          <t>https://www.designmonks.co/blog/user-interface-elements</t>
        </is>
      </c>
      <c r="C705" t="n">
        <v>1</v>
      </c>
      <c r="D705" t="n">
        <v>20</v>
      </c>
      <c r="E705" t="n">
        <v>0.05</v>
      </c>
      <c r="F705" t="n">
        <v>26.05</v>
      </c>
    </row>
    <row r="706">
      <c r="A706" t="inlineStr">
        <is>
          <t>ux concept testing</t>
        </is>
      </c>
      <c r="B706" t="inlineStr">
        <is>
          <t>https://www.designmonks.co/blog/concept-testing-vs-usability-testing</t>
        </is>
      </c>
      <c r="C706" t="n">
        <v>1</v>
      </c>
      <c r="D706" t="n">
        <v>15</v>
      </c>
      <c r="E706" t="n">
        <v>0.06666666666666667</v>
      </c>
      <c r="F706" t="n">
        <v>16.46666666666667</v>
      </c>
    </row>
    <row r="707">
      <c r="A707" t="inlineStr">
        <is>
          <t>ux drawer</t>
        </is>
      </c>
      <c r="B707" t="inlineStr">
        <is>
          <t>https://www.designmonks.co/blog/side-drawer-ui</t>
        </is>
      </c>
      <c r="C707" t="n">
        <v>1</v>
      </c>
      <c r="D707" t="n">
        <v>9</v>
      </c>
      <c r="E707" t="n">
        <v>0.1111111111111111</v>
      </c>
      <c r="F707" t="n">
        <v>8.333333333333332</v>
      </c>
    </row>
    <row r="708">
      <c r="A708" t="inlineStr">
        <is>
          <t>ux elements</t>
        </is>
      </c>
      <c r="B708" t="inlineStr">
        <is>
          <t>https://www.designmonks.co/blog/user-interface-elements</t>
        </is>
      </c>
      <c r="C708" t="n">
        <v>1</v>
      </c>
      <c r="D708" t="n">
        <v>14</v>
      </c>
      <c r="E708" t="n">
        <v>0.07142857142857142</v>
      </c>
      <c r="F708" t="n">
        <v>11.78571428571429</v>
      </c>
    </row>
    <row r="709">
      <c r="A709" t="inlineStr">
        <is>
          <t>ux ui designer</t>
        </is>
      </c>
      <c r="B709" t="inlineStr">
        <is>
          <t>https://www.designmonks.co/atiqur-rahaman</t>
        </is>
      </c>
      <c r="C709" t="n">
        <v>1</v>
      </c>
      <c r="D709" t="n">
        <v>1</v>
      </c>
      <c r="E709" t="n">
        <v>1</v>
      </c>
      <c r="F709" t="n">
        <v>1</v>
      </c>
    </row>
    <row r="710">
      <c r="A710" t="inlineStr">
        <is>
          <t>very small font size</t>
        </is>
      </c>
      <c r="B710" t="inlineStr">
        <is>
          <t>https://www.designmonks.co/blog/what-is-the-smallest-font</t>
        </is>
      </c>
      <c r="C710" t="n">
        <v>1</v>
      </c>
      <c r="D710" t="n">
        <v>152</v>
      </c>
      <c r="E710" t="n">
        <v>0.006578947368421052</v>
      </c>
      <c r="F710" t="n">
        <v>7.618421052631579</v>
      </c>
    </row>
    <row r="711">
      <c r="A711" t="inlineStr">
        <is>
          <t>web design cyprus</t>
        </is>
      </c>
      <c r="B711" t="inlineStr">
        <is>
          <t>https://www.designmonks.co/blog/top-cyprus-web-design-agencies</t>
        </is>
      </c>
      <c r="C711" t="n">
        <v>1</v>
      </c>
      <c r="D711" t="n">
        <v>228</v>
      </c>
      <c r="E711" t="n">
        <v>0.004385964912280702</v>
      </c>
      <c r="F711" t="n">
        <v>39.62280701754386</v>
      </c>
    </row>
    <row r="712">
      <c r="A712" t="inlineStr">
        <is>
          <t>web typography trends 2026</t>
        </is>
      </c>
      <c r="B712" t="inlineStr">
        <is>
          <t>https://www.designmonks.co/blog/typography-trends-2026</t>
        </is>
      </c>
      <c r="C712" t="n">
        <v>1</v>
      </c>
      <c r="D712" t="n">
        <v>26</v>
      </c>
      <c r="E712" t="n">
        <v>0.03846153846153846</v>
      </c>
      <c r="F712" t="n">
        <v>4.615384615384615</v>
      </c>
    </row>
    <row r="713">
      <c r="A713" t="inlineStr">
        <is>
          <t>webdesign singapore</t>
        </is>
      </c>
      <c r="B713" t="inlineStr">
        <is>
          <t>https://www.designmonks.co/location/web-design-singapore</t>
        </is>
      </c>
      <c r="C713" t="n">
        <v>1</v>
      </c>
      <c r="D713" t="n">
        <v>6</v>
      </c>
      <c r="E713" t="n">
        <v>0.1666666666666667</v>
      </c>
      <c r="F713" t="n">
        <v>30.83333333333333</v>
      </c>
    </row>
    <row r="714">
      <c r="A714" t="inlineStr">
        <is>
          <t>webflow</t>
        </is>
      </c>
      <c r="B714" t="inlineStr">
        <is>
          <t>https://www.designmonks.co/blog/webflow-design-cost</t>
        </is>
      </c>
      <c r="C714" t="n">
        <v>1</v>
      </c>
      <c r="D714" t="n">
        <v>5</v>
      </c>
      <c r="E714" t="n">
        <v>0.2</v>
      </c>
      <c r="F714" t="n">
        <v>4.6</v>
      </c>
    </row>
    <row r="715">
      <c r="A715" t="inlineStr">
        <is>
          <t>webflow vs figma</t>
        </is>
      </c>
      <c r="B715" t="inlineStr">
        <is>
          <t>https://www.designmonks.co/blog/figma-sites-vs-webflow</t>
        </is>
      </c>
      <c r="C715" t="n">
        <v>1</v>
      </c>
      <c r="D715" t="n">
        <v>14</v>
      </c>
      <c r="E715" t="n">
        <v>0.07142857142857142</v>
      </c>
      <c r="F715" t="n">
        <v>35.71428571428572</v>
      </c>
    </row>
    <row r="716">
      <c r="A716" t="inlineStr">
        <is>
          <t>webflow website cost</t>
        </is>
      </c>
      <c r="B716" t="inlineStr">
        <is>
          <t>https://www.designmonks.co/blog/webflow-design-cost</t>
        </is>
      </c>
      <c r="C716" t="n">
        <v>1</v>
      </c>
      <c r="D716" t="n">
        <v>195</v>
      </c>
      <c r="E716" t="n">
        <v>0.005128205128205128</v>
      </c>
      <c r="F716" t="n">
        <v>9.533333333333333</v>
      </c>
    </row>
    <row r="717">
      <c r="A717" t="inlineStr">
        <is>
          <t>website button styles</t>
        </is>
      </c>
      <c r="B717" t="inlineStr">
        <is>
          <t>https://www.designmonks.co/blog/button-ui</t>
        </is>
      </c>
      <c r="C717" t="n">
        <v>1</v>
      </c>
      <c r="D717" t="n">
        <v>9</v>
      </c>
      <c r="E717" t="n">
        <v>0.1111111111111111</v>
      </c>
      <c r="F717" t="n">
        <v>9.444444444444445</v>
      </c>
    </row>
    <row r="718">
      <c r="A718" t="inlineStr">
        <is>
          <t>website design agency</t>
        </is>
      </c>
      <c r="B718" t="inlineStr">
        <is>
          <t>https://www.designmonks.co/</t>
        </is>
      </c>
      <c r="C718" t="n">
        <v>1</v>
      </c>
      <c r="D718" t="n">
        <v>16</v>
      </c>
      <c r="E718" t="n">
        <v>0.0625</v>
      </c>
      <c r="F718" t="n">
        <v>25.5</v>
      </c>
    </row>
    <row r="719">
      <c r="A719" t="inlineStr">
        <is>
          <t>website design cyprus</t>
        </is>
      </c>
      <c r="B719" t="inlineStr">
        <is>
          <t>https://www.designmonks.co/blog/top-cyprus-web-design-agencies</t>
        </is>
      </c>
      <c r="C719" t="n">
        <v>1</v>
      </c>
      <c r="D719" t="n">
        <v>252</v>
      </c>
      <c r="E719" t="n">
        <v>0.003968253968253968</v>
      </c>
      <c r="F719" t="n">
        <v>26.58730158730159</v>
      </c>
    </row>
    <row r="720">
      <c r="A720" t="inlineStr">
        <is>
          <t>website design development agency</t>
        </is>
      </c>
      <c r="B720" t="inlineStr">
        <is>
          <t>https://www.designmonks.co/</t>
        </is>
      </c>
      <c r="C720" t="n">
        <v>1</v>
      </c>
      <c r="D720" t="n">
        <v>2</v>
      </c>
      <c r="E720" t="n">
        <v>0.5</v>
      </c>
      <c r="F720" t="n">
        <v>24.5</v>
      </c>
    </row>
    <row r="721">
      <c r="A721" t="inlineStr">
        <is>
          <t>website design screenshot</t>
        </is>
      </c>
      <c r="B721" t="inlineStr">
        <is>
          <t>https://www.designmonks.co/blog/screenshot-ux-design-inspiration</t>
        </is>
      </c>
      <c r="C721" t="n">
        <v>1</v>
      </c>
      <c r="D721" t="n">
        <v>2</v>
      </c>
      <c r="E721" t="n">
        <v>0.5</v>
      </c>
      <c r="F721" t="n">
        <v>8.5</v>
      </c>
    </row>
    <row r="722">
      <c r="A722" t="inlineStr">
        <is>
          <t>website design service in bangladesh</t>
        </is>
      </c>
      <c r="B722" t="inlineStr">
        <is>
          <t>https://www.designmonks.co/</t>
        </is>
      </c>
      <c r="C722" t="n">
        <v>1</v>
      </c>
      <c r="D722" t="n">
        <v>7</v>
      </c>
      <c r="E722" t="n">
        <v>0.1428571428571428</v>
      </c>
      <c r="F722" t="n">
        <v>45.57142857142857</v>
      </c>
    </row>
    <row r="723">
      <c r="A723" t="inlineStr">
        <is>
          <t>website design services</t>
        </is>
      </c>
      <c r="B723" t="inlineStr">
        <is>
          <t>https://www.designmonks.co/</t>
        </is>
      </c>
      <c r="C723" t="n">
        <v>1</v>
      </c>
      <c r="D723" t="n">
        <v>61</v>
      </c>
      <c r="E723" t="n">
        <v>0.01639344262295082</v>
      </c>
      <c r="F723" t="n">
        <v>28.21311475409836</v>
      </c>
    </row>
    <row r="724">
      <c r="A724" t="inlineStr">
        <is>
          <t>website packages for law firms</t>
        </is>
      </c>
      <c r="B724" t="inlineStr">
        <is>
          <t>https://www.designmonks.co/blog/law-firm-website-design-companies</t>
        </is>
      </c>
      <c r="C724" t="n">
        <v>1</v>
      </c>
      <c r="D724" t="n">
        <v>2</v>
      </c>
      <c r="E724" t="n">
        <v>0.5</v>
      </c>
      <c r="F724" t="n">
        <v>1</v>
      </c>
    </row>
    <row r="725">
      <c r="A725" t="inlineStr">
        <is>
          <t>website ui names</t>
        </is>
      </c>
      <c r="B725" t="inlineStr">
        <is>
          <t>https://www.designmonks.co/blog/user-interface-elements</t>
        </is>
      </c>
      <c r="C725" t="n">
        <v>1</v>
      </c>
      <c r="D725" t="n">
        <v>14</v>
      </c>
      <c r="E725" t="n">
        <v>0.07142857142857142</v>
      </c>
      <c r="F725" t="n">
        <v>4.142857142857142</v>
      </c>
    </row>
    <row r="726">
      <c r="A726" t="inlineStr">
        <is>
          <t>websites with good ux design</t>
        </is>
      </c>
      <c r="B726" t="inlineStr">
        <is>
          <t>https://www.designmonks.co/blog/best-ux-sites</t>
        </is>
      </c>
      <c r="C726" t="n">
        <v>1</v>
      </c>
      <c r="D726" t="n">
        <v>2</v>
      </c>
      <c r="E726" t="n">
        <v>0.5</v>
      </c>
      <c r="F726" t="n">
        <v>8</v>
      </c>
    </row>
    <row r="727">
      <c r="A727" t="inlineStr">
        <is>
          <t>what about travel</t>
        </is>
      </c>
      <c r="B727" t="inlineStr">
        <is>
          <t>https://www.designmonks.co/blog/travel-website-design-examples</t>
        </is>
      </c>
      <c r="C727" t="n">
        <v>1</v>
      </c>
      <c r="D727" t="n">
        <v>1</v>
      </c>
      <c r="E727" t="n">
        <v>1</v>
      </c>
      <c r="F727" t="n">
        <v>7</v>
      </c>
    </row>
    <row r="728">
      <c r="A728" t="inlineStr">
        <is>
          <t>what are the smallest fonts</t>
        </is>
      </c>
      <c r="B728" t="inlineStr">
        <is>
          <t>https://www.designmonks.co/blog/what-is-the-smallest-font</t>
        </is>
      </c>
      <c r="C728" t="n">
        <v>1</v>
      </c>
      <c r="D728" t="n">
        <v>17</v>
      </c>
      <c r="E728" t="n">
        <v>0.05882352941176471</v>
      </c>
      <c r="F728" t="n">
        <v>1.352941176470588</v>
      </c>
    </row>
    <row r="729">
      <c r="A729" t="inlineStr">
        <is>
          <t>what font is readable when small</t>
        </is>
      </c>
      <c r="B729" t="inlineStr">
        <is>
          <t>https://www.designmonks.co/blog/what-is-the-smallest-font</t>
        </is>
      </c>
      <c r="C729" t="n">
        <v>1</v>
      </c>
      <c r="D729" t="n">
        <v>18</v>
      </c>
      <c r="E729" t="n">
        <v>0.05555555555555555</v>
      </c>
      <c r="F729" t="n">
        <v>3.166666666666667</v>
      </c>
    </row>
    <row r="730">
      <c r="A730" t="inlineStr">
        <is>
          <t>what font is smaller than times new roman</t>
        </is>
      </c>
      <c r="B730" t="inlineStr">
        <is>
          <t>https://www.designmonks.co/blog/what-is-the-smallest-font</t>
        </is>
      </c>
      <c r="C730" t="n">
        <v>1</v>
      </c>
      <c r="D730" t="n">
        <v>100</v>
      </c>
      <c r="E730" t="n">
        <v>0.01</v>
      </c>
      <c r="F730" t="n">
        <v>1.57</v>
      </c>
    </row>
    <row r="731">
      <c r="A731" t="inlineStr">
        <is>
          <t>what font is used in spotify</t>
        </is>
      </c>
      <c r="B731" t="inlineStr">
        <is>
          <t>https://www.designmonks.co/blog/old-vs-new-spotify-font-why-did-spotify-change-the-font</t>
        </is>
      </c>
      <c r="C731" t="n">
        <v>1</v>
      </c>
      <c r="D731" t="n">
        <v>23</v>
      </c>
      <c r="E731" t="n">
        <v>0.04347826086956522</v>
      </c>
      <c r="F731" t="n">
        <v>4.956521739130435</v>
      </c>
    </row>
    <row r="732">
      <c r="A732" t="inlineStr">
        <is>
          <t>what font takes up the least space</t>
        </is>
      </c>
      <c r="B732" t="inlineStr">
        <is>
          <t>https://www.designmonks.co/blog/what-is-the-smallest-font</t>
        </is>
      </c>
      <c r="C732" t="n">
        <v>1</v>
      </c>
      <c r="D732" t="n">
        <v>111</v>
      </c>
      <c r="E732" t="n">
        <v>0.009009009009009009</v>
      </c>
      <c r="F732" t="n">
        <v>2.927927927927928</v>
      </c>
    </row>
    <row r="733">
      <c r="A733" t="inlineStr">
        <is>
          <t>what is a small font</t>
        </is>
      </c>
      <c r="B733" t="inlineStr">
        <is>
          <t>https://www.designmonks.co/blog/what-is-the-smallest-font</t>
        </is>
      </c>
      <c r="C733" t="n">
        <v>1</v>
      </c>
      <c r="D733" t="n">
        <v>85</v>
      </c>
      <c r="E733" t="n">
        <v>0.01176470588235294</v>
      </c>
      <c r="F733" t="n">
        <v>1.423529411764706</v>
      </c>
    </row>
    <row r="734">
      <c r="A734" t="inlineStr">
        <is>
          <t>what is a ui element</t>
        </is>
      </c>
      <c r="B734" t="inlineStr">
        <is>
          <t>https://www.designmonks.co/blog/user-interface-elements</t>
        </is>
      </c>
      <c r="C734" t="n">
        <v>1</v>
      </c>
      <c r="D734" t="n">
        <v>12</v>
      </c>
      <c r="E734" t="n">
        <v>0.08333333333333333</v>
      </c>
      <c r="F734" t="n">
        <v>11.41666666666667</v>
      </c>
    </row>
    <row r="735">
      <c r="A735" t="inlineStr">
        <is>
          <t>what is modern ui design</t>
        </is>
      </c>
      <c r="B735" t="inlineStr">
        <is>
          <t>https://www.designmonks.co/blog/modern-ui-design</t>
        </is>
      </c>
      <c r="C735" t="n">
        <v>1</v>
      </c>
      <c r="D735" t="n">
        <v>5</v>
      </c>
      <c r="E735" t="n">
        <v>0.2</v>
      </c>
      <c r="F735" t="n">
        <v>4</v>
      </c>
    </row>
    <row r="736">
      <c r="A736" t="inlineStr">
        <is>
          <t>what is the font of spotify</t>
        </is>
      </c>
      <c r="B736" t="inlineStr">
        <is>
          <t>https://www.designmonks.co/blog/old-vs-new-spotify-font-why-did-spotify-change-the-font</t>
        </is>
      </c>
      <c r="C736" t="n">
        <v>1</v>
      </c>
      <c r="D736" t="n">
        <v>24</v>
      </c>
      <c r="E736" t="n">
        <v>0.04166666666666666</v>
      </c>
      <c r="F736" t="n">
        <v>6.5</v>
      </c>
    </row>
    <row r="737">
      <c r="A737" t="inlineStr">
        <is>
          <t>what is the smallest font on word</t>
        </is>
      </c>
      <c r="B737" t="inlineStr">
        <is>
          <t>https://www.designmonks.co/blog/what-is-the-smallest-font</t>
        </is>
      </c>
      <c r="C737" t="n">
        <v>1</v>
      </c>
      <c r="D737" t="n">
        <v>155</v>
      </c>
      <c r="E737" t="n">
        <v>0.006451612903225806</v>
      </c>
      <c r="F737" t="n">
        <v>1.690322580645161</v>
      </c>
    </row>
    <row r="738">
      <c r="A738" t="inlineStr">
        <is>
          <t>what is the smallest font style on google docs</t>
        </is>
      </c>
      <c r="B738" t="inlineStr">
        <is>
          <t>https://www.designmonks.co/blog/what-is-the-smallest-font</t>
        </is>
      </c>
      <c r="C738" t="n">
        <v>1</v>
      </c>
      <c r="D738" t="n">
        <v>61</v>
      </c>
      <c r="E738" t="n">
        <v>0.01639344262295082</v>
      </c>
      <c r="F738" t="n">
        <v>2.442622950819672</v>
      </c>
    </row>
    <row r="739">
      <c r="A739" t="inlineStr">
        <is>
          <t>what is the smallest font type</t>
        </is>
      </c>
      <c r="B739" t="inlineStr">
        <is>
          <t>https://www.designmonks.co/blog/what-is-the-smallest-font</t>
        </is>
      </c>
      <c r="C739" t="n">
        <v>1</v>
      </c>
      <c r="D739" t="n">
        <v>55</v>
      </c>
      <c r="E739" t="n">
        <v>0.01818181818181818</v>
      </c>
      <c r="F739" t="n">
        <v>2.945454545454545</v>
      </c>
    </row>
    <row r="740">
      <c r="A740" t="inlineStr">
        <is>
          <t>what is ucd</t>
        </is>
      </c>
      <c r="B740" t="inlineStr">
        <is>
          <t>https://www.designmonks.co/blog/ucd-vs-ux</t>
        </is>
      </c>
      <c r="C740" t="n">
        <v>1</v>
      </c>
      <c r="D740" t="n">
        <v>350</v>
      </c>
      <c r="E740" t="n">
        <v>0.002857142857142857</v>
      </c>
      <c r="F740" t="n">
        <v>9.897142857142857</v>
      </c>
    </row>
    <row r="741">
      <c r="A741" t="inlineStr">
        <is>
          <t>what makes a good interface</t>
        </is>
      </c>
      <c r="B741" t="inlineStr">
        <is>
          <t>https://www.designmonks.co/blog/what-makes-a-good-interface-design</t>
        </is>
      </c>
      <c r="C741" t="n">
        <v>1</v>
      </c>
      <c r="D741" t="n">
        <v>24</v>
      </c>
      <c r="E741" t="n">
        <v>0.04166666666666666</v>
      </c>
      <c r="F741" t="n">
        <v>3.666666666666667</v>
      </c>
    </row>
    <row r="742">
      <c r="A742" t="inlineStr">
        <is>
          <t>what text font does spotify use</t>
        </is>
      </c>
      <c r="B742" t="inlineStr">
        <is>
          <t>https://www.designmonks.co/blog/old-vs-new-spotify-font-why-did-spotify-change-the-font</t>
        </is>
      </c>
      <c r="C742" t="n">
        <v>1</v>
      </c>
      <c r="D742" t="n">
        <v>7</v>
      </c>
      <c r="E742" t="n">
        <v>0.1428571428571428</v>
      </c>
      <c r="F742" t="n">
        <v>4.142857142857142</v>
      </c>
    </row>
    <row r="743">
      <c r="A743" t="inlineStr">
        <is>
          <t>whats the smallest font style</t>
        </is>
      </c>
      <c r="B743" t="inlineStr">
        <is>
          <t>https://www.designmonks.co/blog/what-is-the-smallest-font</t>
        </is>
      </c>
      <c r="C743" t="n">
        <v>1</v>
      </c>
      <c r="D743" t="n">
        <v>38</v>
      </c>
      <c r="E743" t="n">
        <v>0.02631578947368421</v>
      </c>
      <c r="F743" t="n">
        <v>1.631578947368421</v>
      </c>
    </row>
    <row r="744">
      <c r="A744" t="inlineStr">
        <is>
          <t>which font is smallest</t>
        </is>
      </c>
      <c r="B744" t="inlineStr">
        <is>
          <t>https://www.designmonks.co/blog/what-is-the-smallest-font</t>
        </is>
      </c>
      <c r="C744" t="n">
        <v>1</v>
      </c>
      <c r="D744" t="n">
        <v>15</v>
      </c>
      <c r="E744" t="n">
        <v>0.06666666666666667</v>
      </c>
      <c r="F744" t="n">
        <v>1.333333333333333</v>
      </c>
    </row>
    <row r="745">
      <c r="A745" t="inlineStr">
        <is>
          <t>which font takes up the least space</t>
        </is>
      </c>
      <c r="B745" t="inlineStr">
        <is>
          <t>https://www.designmonks.co/blog/what-is-the-smallest-font</t>
        </is>
      </c>
      <c r="C745" t="n">
        <v>1</v>
      </c>
      <c r="D745" t="n">
        <v>99</v>
      </c>
      <c r="E745" t="n">
        <v>0.0101010101010101</v>
      </c>
      <c r="F745" t="n">
        <v>2.848484848484849</v>
      </c>
    </row>
    <row r="746">
      <c r="A746" t="inlineStr">
        <is>
          <t>why ux is important for business</t>
        </is>
      </c>
      <c r="B746" t="inlineStr">
        <is>
          <t>https://www.designmonks.co/blog/why-ux-is-important-for-business</t>
        </is>
      </c>
      <c r="C746" t="n">
        <v>1</v>
      </c>
      <c r="D746" t="n">
        <v>89</v>
      </c>
      <c r="E746" t="n">
        <v>0.01123595505617977</v>
      </c>
      <c r="F746" t="n">
        <v>2.325842696629214</v>
      </c>
    </row>
    <row r="747">
      <c r="A747" t="inlineStr">
        <is>
          <t>yes</t>
        </is>
      </c>
      <c r="B747" t="inlineStr">
        <is>
          <t>https://www.designmonks.co/blog/10-cybersecurity-dashboard-design-examples-for-design-inspiration</t>
        </is>
      </c>
      <c r="C747" t="n">
        <v>1</v>
      </c>
      <c r="D747" t="n">
        <v>3</v>
      </c>
      <c r="E747" t="n">
        <v>0.3333333333333333</v>
      </c>
      <c r="F747" t="n">
        <v>3.666666666666667</v>
      </c>
    </row>
    <row r="748">
      <c r="A748" t="inlineStr">
        <is>
          <t>yes</t>
        </is>
      </c>
      <c r="B748" t="inlineStr">
        <is>
          <t>https://www.designmonks.co/blog/show-two-primary-buttons-ui</t>
        </is>
      </c>
      <c r="C748" t="n">
        <v>1</v>
      </c>
      <c r="D748" t="n">
        <v>3</v>
      </c>
      <c r="E748" t="n">
        <v>0.3333333333333333</v>
      </c>
      <c r="F748" t="n">
        <v>1.333333333333333</v>
      </c>
    </row>
    <row r="749">
      <c r="A749" t="inlineStr">
        <is>
          <t>yes, please</t>
        </is>
      </c>
      <c r="B749" t="inlineStr">
        <is>
          <t>https://www.designmonks.co/blog/graphic-design-services-for-biotech-companies</t>
        </is>
      </c>
      <c r="C749" t="n">
        <v>1</v>
      </c>
      <c r="D749" t="n">
        <v>1</v>
      </c>
      <c r="E749" t="n">
        <v>1</v>
      </c>
      <c r="F749" t="n">
        <v>1</v>
      </c>
    </row>
    <row r="750">
      <c r="A750" t="inlineStr">
        <is>
          <t>zantrik</t>
        </is>
      </c>
      <c r="B750" t="inlineStr">
        <is>
          <t>https://www.designmonks.co/projects/zantrik-intuitive-vehicle-management-solution</t>
        </is>
      </c>
      <c r="C750" t="n">
        <v>1</v>
      </c>
      <c r="D750" t="n">
        <v>29</v>
      </c>
      <c r="E750" t="n">
        <v>0.03448275862068965</v>
      </c>
      <c r="F750" t="n">
        <v>7.482758620689655</v>
      </c>
    </row>
    <row r="751">
      <c r="A751" t="inlineStr">
        <is>
          <t>шрифт спотифай</t>
        </is>
      </c>
      <c r="B751" t="inlineStr">
        <is>
          <t>https://www.designmonks.co/blog/old-vs-new-spotify-font-why-did-spotify-change-the-font</t>
        </is>
      </c>
      <c r="C751" t="n">
        <v>1</v>
      </c>
      <c r="D751" t="n">
        <v>2</v>
      </c>
      <c r="E751" t="n">
        <v>0.5</v>
      </c>
      <c r="F751" t="n">
        <v>3.5</v>
      </c>
    </row>
    <row r="752">
      <c r="A752" t="inlineStr">
        <is>
          <t>اصغر خط</t>
        </is>
      </c>
      <c r="B752" t="inlineStr">
        <is>
          <t>https://www.designmonks.co/blog/what-is-the-smallest-font</t>
        </is>
      </c>
      <c r="C752" t="n">
        <v>1</v>
      </c>
      <c r="D752" t="n">
        <v>4</v>
      </c>
      <c r="E752" t="n">
        <v>0.25</v>
      </c>
      <c r="F752" t="n">
        <v>5.25</v>
      </c>
    </row>
    <row r="753">
      <c r="A753" t="inlineStr">
        <is>
          <t>اصغر خط في العالم</t>
        </is>
      </c>
      <c r="B753" t="inlineStr">
        <is>
          <t>https://www.designmonks.co/blog/what-is-the-smallest-font</t>
        </is>
      </c>
      <c r="C753" t="n">
        <v>1</v>
      </c>
      <c r="D753" t="n">
        <v>18</v>
      </c>
      <c r="E753" t="n">
        <v>0.05555555555555555</v>
      </c>
      <c r="F753" t="n">
        <v>5.777777777777778</v>
      </c>
    </row>
    <row r="754">
      <c r="A754" t="inlineStr">
        <is>
          <t>"" (site:careers.* or site:*/careers/* or site:*/career/*) remote</t>
        </is>
      </c>
      <c r="B754" t="inlineStr">
        <is>
          <t>https://www.designmonks.co/careers/key-account-manager-linkedin-sales-focus</t>
        </is>
      </c>
      <c r="C754" t="n">
        <v>0</v>
      </c>
      <c r="D754" t="n">
        <v>1</v>
      </c>
      <c r="E754" t="n">
        <v>0</v>
      </c>
      <c r="F754" t="n">
        <v>34</v>
      </c>
    </row>
    <row r="755">
      <c r="A755" t="inlineStr">
        <is>
          <t>"-system-ui" css font-family valid</t>
        </is>
      </c>
      <c r="B755" t="inlineStr">
        <is>
          <t>https://www.designmonks.co/blog/best-fonts-for-ui-design</t>
        </is>
      </c>
      <c r="C755" t="n">
        <v>0</v>
      </c>
      <c r="D755" t="n">
        <v>3</v>
      </c>
      <c r="E755" t="n">
        <v>0</v>
      </c>
      <c r="F755" t="n">
        <v>8.333333333333332</v>
      </c>
    </row>
    <row r="756">
      <c r="A756" t="inlineStr">
        <is>
          <t>"-system-ui" font-family</t>
        </is>
      </c>
      <c r="B756" t="inlineStr">
        <is>
          <t>https://www.designmonks.co/blog/best-fonts-for-ui-design</t>
        </is>
      </c>
      <c r="C756" t="n">
        <v>0</v>
      </c>
      <c r="D756" t="n">
        <v>2</v>
      </c>
      <c r="E756" t="n">
        <v>0</v>
      </c>
      <c r="F756" t="n">
        <v>6</v>
      </c>
    </row>
    <row r="757">
      <c r="A757" t="inlineStr">
        <is>
          <t>"10 usability heuristics for user interface design"</t>
        </is>
      </c>
      <c r="B757" t="inlineStr">
        <is>
          <t>https://www.designmonks.co/blog/10-usability-heuristics-for-user-interface-design</t>
        </is>
      </c>
      <c r="C757" t="n">
        <v>0</v>
      </c>
      <c r="D757" t="n">
        <v>3</v>
      </c>
      <c r="E757" t="n">
        <v>0</v>
      </c>
      <c r="F757" t="n">
        <v>8</v>
      </c>
    </row>
    <row r="758">
      <c r="A758" t="inlineStr">
        <is>
          <t>"10 usability heuristics for user interface design" nielsen</t>
        </is>
      </c>
      <c r="B758" t="inlineStr">
        <is>
          <t>https://www.designmonks.co/blog/10-usability-heuristics-for-user-interface-design</t>
        </is>
      </c>
      <c r="C758" t="n">
        <v>0</v>
      </c>
      <c r="D758" t="n">
        <v>14</v>
      </c>
      <c r="E758" t="n">
        <v>0</v>
      </c>
      <c r="F758" t="n">
        <v>9.857142857142858</v>
      </c>
    </row>
    <row r="759">
      <c r="A759" t="inlineStr">
        <is>
          <t>"10 usability heuristics for user interface design" nielsen norman group</t>
        </is>
      </c>
      <c r="B759" t="inlineStr">
        <is>
          <t>https://www.designmonks.co/blog/10-usability-heuristics-for-user-interface-design</t>
        </is>
      </c>
      <c r="C759" t="n">
        <v>0</v>
      </c>
      <c r="D759" t="n">
        <v>12</v>
      </c>
      <c r="E759" t="n">
        <v>0</v>
      </c>
      <c r="F759" t="n">
        <v>8.166666666666668</v>
      </c>
    </row>
    <row r="760">
      <c r="A760" t="inlineStr">
        <is>
          <t>"10 usability heuristics for user"|"heuristics for user interface design."</t>
        </is>
      </c>
      <c r="B760" t="inlineStr">
        <is>
          <t>https://www.designmonks.co/blog/10-usability-heuristics-for-user-interface-design</t>
        </is>
      </c>
      <c r="C760" t="n">
        <v>0</v>
      </c>
      <c r="D760" t="n">
        <v>8</v>
      </c>
      <c r="E760" t="n">
        <v>0</v>
      </c>
      <c r="F760" t="n">
        <v>11.75</v>
      </c>
    </row>
    <row r="761">
      <c r="A761" t="inlineStr">
        <is>
          <t>"3 2 5 1 6" "1 0 4 0 6" graph heights</t>
        </is>
      </c>
      <c r="B761" t="inlineStr">
        <is>
          <t>https://www.designmonks.co/blog/perfect-mobile-button-size</t>
        </is>
      </c>
      <c r="C761" t="n">
        <v>0</v>
      </c>
      <c r="D761" t="n">
        <v>6</v>
      </c>
      <c r="E761" t="n">
        <v>0</v>
      </c>
      <c r="F761" t="n">
        <v>2</v>
      </c>
    </row>
    <row r="762">
      <c r="A762" t="inlineStr">
        <is>
          <t>"@lovable.dev"</t>
        </is>
      </c>
      <c r="B762" t="inlineStr">
        <is>
          <t>https://www.designmonks.co/case-study/lovable-ai-app-builder</t>
        </is>
      </c>
      <c r="C762" t="n">
        <v>0</v>
      </c>
      <c r="D762" t="n">
        <v>1</v>
      </c>
      <c r="E762" t="n">
        <v>0</v>
      </c>
      <c r="F762" t="n">
        <v>31</v>
      </c>
    </row>
    <row r="763">
      <c r="A763" t="inlineStr">
        <is>
          <t>"a review of human-centered design in human services" "2022-78"</t>
        </is>
      </c>
      <c r="B763" t="inlineStr">
        <is>
          <t>https://www.designmonks.co/blog/user-centered-vs-human-centered-design</t>
        </is>
      </c>
      <c r="C763" t="n">
        <v>0</v>
      </c>
      <c r="D763" t="n">
        <v>1</v>
      </c>
      <c r="E763" t="n">
        <v>0</v>
      </c>
      <c r="F763" t="n">
        <v>5</v>
      </c>
    </row>
    <row r="764">
      <c r="A764" t="inlineStr">
        <is>
          <t>"a review of human-centered design in human services" "2022-78" "july"</t>
        </is>
      </c>
      <c r="B764" t="inlineStr">
        <is>
          <t>https://www.designmonks.co/blog/user-centered-vs-human-centered-design</t>
        </is>
      </c>
      <c r="C764" t="n">
        <v>0</v>
      </c>
      <c r="D764" t="n">
        <v>1</v>
      </c>
      <c r="E764" t="n">
        <v>0</v>
      </c>
      <c r="F764" t="n">
        <v>4</v>
      </c>
    </row>
    <row r="765">
      <c r="A765" t="inlineStr">
        <is>
          <t>"a review of human-centered design in human services" "july 2022"</t>
        </is>
      </c>
      <c r="B765" t="inlineStr">
        <is>
          <t>https://www.designmonks.co/blog/user-centered-vs-human-centered-design</t>
        </is>
      </c>
      <c r="C765" t="n">
        <v>0</v>
      </c>
      <c r="D765" t="n">
        <v>3</v>
      </c>
      <c r="E765" t="n">
        <v>0</v>
      </c>
      <c r="F765" t="n">
        <v>4</v>
      </c>
    </row>
    <row r="766">
      <c r="A766" t="inlineStr">
        <is>
          <t>"a review of human-centered design in human services" "july" "2022"</t>
        </is>
      </c>
      <c r="B766" t="inlineStr">
        <is>
          <t>https://www.designmonks.co/blog/user-centered-vs-human-centered-design</t>
        </is>
      </c>
      <c r="C766" t="n">
        <v>0</v>
      </c>
      <c r="D766" t="n">
        <v>1</v>
      </c>
      <c r="E766" t="n">
        <v>0</v>
      </c>
      <c r="F766" t="n">
        <v>4</v>
      </c>
    </row>
    <row r="767">
      <c r="A767" t="inlineStr">
        <is>
          <t>"a review of human-centered design in human services" "office of planning, research, and evaluation"</t>
        </is>
      </c>
      <c r="B767" t="inlineStr">
        <is>
          <t>https://www.designmonks.co/blog/user-centered-vs-human-centered-design</t>
        </is>
      </c>
      <c r="C767" t="n">
        <v>0</v>
      </c>
      <c r="D767" t="n">
        <v>1</v>
      </c>
      <c r="E767" t="n">
        <v>0</v>
      </c>
      <c r="F767" t="n">
        <v>6</v>
      </c>
    </row>
    <row r="768">
      <c r="A768" t="inlineStr">
        <is>
          <t>"a review of human-centered design in human services" "opre report 2022-78"</t>
        </is>
      </c>
      <c r="B768" t="inlineStr">
        <is>
          <t>https://www.designmonks.co/blog/user-centered-vs-human-centered-design</t>
        </is>
      </c>
      <c r="C768" t="n">
        <v>0</v>
      </c>
      <c r="D768" t="n">
        <v>3</v>
      </c>
      <c r="E768" t="n">
        <v>0</v>
      </c>
      <c r="F768" t="n">
        <v>4</v>
      </c>
    </row>
    <row r="769">
      <c r="A769" t="inlineStr">
        <is>
          <t>"a review of human-centered design in human services" "publication date" "2022"</t>
        </is>
      </c>
      <c r="B769" t="inlineStr">
        <is>
          <t>https://www.designmonks.co/blog/user-centered-vs-human-centered-design</t>
        </is>
      </c>
      <c r="C769" t="n">
        <v>0</v>
      </c>
      <c r="D769" t="n">
        <v>1</v>
      </c>
      <c r="E769" t="n">
        <v>0</v>
      </c>
      <c r="F769" t="n">
        <v>3</v>
      </c>
    </row>
    <row r="770">
      <c r="A770" t="inlineStr">
        <is>
          <t>"a review of human-centered design in human services" "published"</t>
        </is>
      </c>
      <c r="B770" t="inlineStr">
        <is>
          <t>https://www.designmonks.co/blog/user-centered-vs-human-centered-design</t>
        </is>
      </c>
      <c r="C770" t="n">
        <v>0</v>
      </c>
      <c r="D770" t="n">
        <v>1</v>
      </c>
      <c r="E770" t="n">
        <v>0</v>
      </c>
      <c r="F770" t="n">
        <v>7</v>
      </c>
    </row>
    <row r="771">
      <c r="A771" t="inlineStr">
        <is>
          <t>"a review of human-centered design in human services" "sep" "2022"</t>
        </is>
      </c>
      <c r="B771" t="inlineStr">
        <is>
          <t>https://www.designmonks.co/blog/user-centered-vs-human-centered-design</t>
        </is>
      </c>
      <c r="C771" t="n">
        <v>0</v>
      </c>
      <c r="D771" t="n">
        <v>3</v>
      </c>
      <c r="E771" t="n">
        <v>0</v>
      </c>
      <c r="F771" t="n">
        <v>3</v>
      </c>
    </row>
    <row r="772">
      <c r="A772" t="inlineStr">
        <is>
          <t>"a review of human-centered design in human services" "september 22, 2022"</t>
        </is>
      </c>
      <c r="B772" t="inlineStr">
        <is>
          <t>https://www.designmonks.co/blog/user-centered-vs-human-centered-design</t>
        </is>
      </c>
      <c r="C772" t="n">
        <v>0</v>
      </c>
      <c r="D772" t="n">
        <v>1</v>
      </c>
      <c r="E772" t="n">
        <v>0</v>
      </c>
      <c r="F772" t="n">
        <v>2</v>
      </c>
    </row>
    <row r="773">
      <c r="A773" t="inlineStr">
        <is>
          <t>"a review of human-centered design in human services" "september 9, 2022"</t>
        </is>
      </c>
      <c r="B773" t="inlineStr">
        <is>
          <t>https://www.designmonks.co/blog/user-centered-vs-human-centered-design</t>
        </is>
      </c>
      <c r="C773" t="n">
        <v>0</v>
      </c>
      <c r="D773" t="n">
        <v>4</v>
      </c>
      <c r="E773" t="n">
        <v>0</v>
      </c>
      <c r="F773" t="n">
        <v>9.25</v>
      </c>
    </row>
    <row r="774">
      <c r="A774" t="inlineStr">
        <is>
          <t>"a review of human-centered design in human services" "september" "2022"</t>
        </is>
      </c>
      <c r="B774" t="inlineStr">
        <is>
          <t>https://www.designmonks.co/blog/user-centered-vs-human-centered-design</t>
        </is>
      </c>
      <c r="C774" t="n">
        <v>0</v>
      </c>
      <c r="D774" t="n">
        <v>2</v>
      </c>
      <c r="E774" t="n">
        <v>0</v>
      </c>
      <c r="F774" t="n">
        <v>2.5</v>
      </c>
    </row>
    <row r="775">
      <c r="A775" t="inlineStr">
        <is>
          <t>"a review of human-centered design in human services" "september" 2022</t>
        </is>
      </c>
      <c r="B775" t="inlineStr">
        <is>
          <t>https://www.designmonks.co/blog/user-centered-vs-human-centered-design</t>
        </is>
      </c>
      <c r="C775" t="n">
        <v>0</v>
      </c>
      <c r="D775" t="n">
        <v>2</v>
      </c>
      <c r="E775" t="n">
        <v>0</v>
      </c>
      <c r="F775" t="n">
        <v>2</v>
      </c>
    </row>
    <row r="776">
      <c r="A776" t="inlineStr">
        <is>
          <t>"a review of human-centered design in human services" july 2022</t>
        </is>
      </c>
      <c r="B776" t="inlineStr">
        <is>
          <t>https://www.designmonks.co/blog/user-centered-vs-human-centered-design</t>
        </is>
      </c>
      <c r="C776" t="n">
        <v>0</v>
      </c>
      <c r="D776" t="n">
        <v>1</v>
      </c>
      <c r="E776" t="n">
        <v>0</v>
      </c>
      <c r="F776" t="n">
        <v>5</v>
      </c>
    </row>
    <row r="777">
      <c r="A777" t="inlineStr">
        <is>
          <t>"a review of human-centered design in human services" pdf</t>
        </is>
      </c>
      <c r="B777" t="inlineStr">
        <is>
          <t>https://www.designmonks.co/blog/user-centered-vs-human-centered-design</t>
        </is>
      </c>
      <c r="C777" t="n">
        <v>0</v>
      </c>
      <c r="D777" t="n">
        <v>13</v>
      </c>
      <c r="E777" t="n">
        <v>0</v>
      </c>
      <c r="F777" t="n">
        <v>7.384615384615385</v>
      </c>
    </row>
    <row r="778">
      <c r="A778" t="inlineStr">
        <is>
          <t>"a-review-of-human-centered-design-in-human-services.pdf"</t>
        </is>
      </c>
      <c r="B778" t="inlineStr">
        <is>
          <t>https://www.designmonks.co/blog/user-centered-vs-human-centered-design</t>
        </is>
      </c>
      <c r="C778" t="n">
        <v>0</v>
      </c>
      <c r="D778" t="n">
        <v>1</v>
      </c>
      <c r="E778" t="n">
        <v>0</v>
      </c>
      <c r="F778" t="n">
        <v>10</v>
      </c>
    </row>
    <row r="779">
      <c r="A779" t="inlineStr">
        <is>
          <t>"acf.gov/opre/report/review-human-centered-design-human-services"</t>
        </is>
      </c>
      <c r="B779" t="inlineStr">
        <is>
          <t>https://www.designmonks.co/blog/user-centered-vs-human-centered-design</t>
        </is>
      </c>
      <c r="C779" t="n">
        <v>0</v>
      </c>
      <c r="D779" t="n">
        <v>7</v>
      </c>
      <c r="E779" t="n">
        <v>0</v>
      </c>
      <c r="F779" t="n">
        <v>9.428571428571429</v>
      </c>
    </row>
    <row r="780">
      <c r="A780" t="inlineStr">
        <is>
          <t>"add styles and behaviour for responsive navigation drawer" trestle</t>
        </is>
      </c>
      <c r="B780" t="inlineStr">
        <is>
          <t>https://www.designmonks.co/blog/side-drawer-ui</t>
        </is>
      </c>
      <c r="C780" t="n">
        <v>0</v>
      </c>
      <c r="D780" t="n">
        <v>54</v>
      </c>
      <c r="E780" t="n">
        <v>0</v>
      </c>
      <c r="F780" t="n">
        <v>5.833333333333333</v>
      </c>
    </row>
    <row r="781">
      <c r="A781" t="inlineStr">
        <is>
          <t>"ai design software"</t>
        </is>
      </c>
      <c r="B781" t="inlineStr">
        <is>
          <t>https://www.designmonks.co/blog/free-ai-design-tools</t>
        </is>
      </c>
      <c r="C781" t="n">
        <v>0</v>
      </c>
      <c r="D781" t="n">
        <v>19</v>
      </c>
      <c r="E781" t="n">
        <v>0</v>
      </c>
      <c r="F781" t="n">
        <v>11</v>
      </c>
    </row>
    <row r="782">
      <c r="A782" t="inlineStr">
        <is>
          <t>"ai design tools"</t>
        </is>
      </c>
      <c r="B782" t="inlineStr">
        <is>
          <t>https://www.designmonks.co/blog/free-ai-design-tools</t>
        </is>
      </c>
      <c r="C782" t="n">
        <v>0</v>
      </c>
      <c r="D782" t="n">
        <v>5</v>
      </c>
      <c r="E782" t="n">
        <v>0</v>
      </c>
      <c r="F782" t="n">
        <v>40</v>
      </c>
    </row>
    <row r="783">
      <c r="A783" t="inlineStr">
        <is>
          <t>"ai graphic design"</t>
        </is>
      </c>
      <c r="B783" t="inlineStr">
        <is>
          <t>https://www.designmonks.co/blog/free-ai-design-tools</t>
        </is>
      </c>
      <c r="C783" t="n">
        <v>0</v>
      </c>
      <c r="D783" t="n">
        <v>3</v>
      </c>
      <c r="E783" t="n">
        <v>0</v>
      </c>
      <c r="F783" t="n">
        <v>27</v>
      </c>
    </row>
    <row r="784">
      <c r="A784" t="inlineStr">
        <is>
          <t>"ai skills" designers 2026</t>
        </is>
      </c>
      <c r="B784" t="inlineStr">
        <is>
          <t>https://www.designmonks.co/blog/ai-ux-designer-roadmap-2026</t>
        </is>
      </c>
      <c r="C784" t="n">
        <v>0</v>
      </c>
      <c r="D784" t="n">
        <v>11</v>
      </c>
      <c r="E784" t="n">
        <v>0</v>
      </c>
      <c r="F784" t="n">
        <v>12.54545454545454</v>
      </c>
    </row>
    <row r="785">
      <c r="A785" t="inlineStr">
        <is>
          <t>"ai-powered" "product design" studio or agency</t>
        </is>
      </c>
      <c r="B785" t="inlineStr">
        <is>
          <t>https://www.designmonks.co/blog/digital-product-design-agency</t>
        </is>
      </c>
      <c r="C785" t="n">
        <v>0</v>
      </c>
      <c r="D785" t="n">
        <v>1</v>
      </c>
      <c r="E785" t="n">
        <v>0</v>
      </c>
      <c r="F785" t="n">
        <v>12</v>
      </c>
    </row>
    <row r="786">
      <c r="A786" t="inlineStr">
        <is>
          <t>"analytics &amp; usability solutions" agency</t>
        </is>
      </c>
      <c r="B786" t="inlineStr">
        <is>
          <t>https://www.designmonks.co/blog/usability-testing-agency</t>
        </is>
      </c>
      <c r="C786" t="n">
        <v>0</v>
      </c>
      <c r="D786" t="n">
        <v>2</v>
      </c>
      <c r="E786" t="n">
        <v>0</v>
      </c>
      <c r="F786" t="n">
        <v>7</v>
      </c>
    </row>
    <row r="787">
      <c r="A787" t="inlineStr">
        <is>
          <t>"any design elements that are not necessary to the app functionality take backstage or are entirely done away with"</t>
        </is>
      </c>
      <c r="B787" t="inlineStr">
        <is>
          <t>https://www.designmonks.co/blog/what-makes-a-good-interface-design</t>
        </is>
      </c>
      <c r="C787" t="n">
        <v>0</v>
      </c>
      <c r="D787" t="n">
        <v>3</v>
      </c>
      <c r="E787" t="n">
        <v>0</v>
      </c>
      <c r="F787" t="n">
        <v>2</v>
      </c>
    </row>
    <row r="788">
      <c r="A788" t="inlineStr">
        <is>
          <t>"artificial intelligence" and "design tools"</t>
        </is>
      </c>
      <c r="B788" t="inlineStr">
        <is>
          <t>https://www.designmonks.co/blog/free-ai-design-tools</t>
        </is>
      </c>
      <c r="C788" t="n">
        <v>0</v>
      </c>
      <c r="D788" t="n">
        <v>1</v>
      </c>
      <c r="E788" t="n">
        <v>0</v>
      </c>
      <c r="F788" t="n">
        <v>21</v>
      </c>
    </row>
    <row r="789">
      <c r="A789" t="inlineStr">
        <is>
          <t>"ask art about component for showing users"</t>
        </is>
      </c>
      <c r="B789" t="inlineStr">
        <is>
          <t>https://www.designmonks.co/blog/user-interface-elements</t>
        </is>
      </c>
      <c r="C789" t="n">
        <v>0</v>
      </c>
      <c r="D789" t="n">
        <v>1</v>
      </c>
      <c r="E789" t="n">
        <v>0</v>
      </c>
      <c r="F789" t="n">
        <v>6</v>
      </c>
    </row>
    <row r="790">
      <c r="A790" t="inlineStr">
        <is>
          <t>"aura" image model ai</t>
        </is>
      </c>
      <c r="B790" t="inlineStr">
        <is>
          <t>https://www.designmonks.co/case-study/aura-build-ai-powered-ui-design</t>
        </is>
      </c>
      <c r="C790" t="n">
        <v>0</v>
      </c>
      <c r="D790" t="n">
        <v>1</v>
      </c>
      <c r="E790" t="n">
        <v>0</v>
      </c>
      <c r="F790" t="n">
        <v>5</v>
      </c>
    </row>
    <row r="791">
      <c r="A791" t="inlineStr">
        <is>
          <t>"baltimore interface company"</t>
        </is>
      </c>
      <c r="B791" t="inlineStr">
        <is>
          <t>https://www.designmonks.co/blog/ui-ux-design-cost</t>
        </is>
      </c>
      <c r="C791" t="n">
        <v>0</v>
      </c>
      <c r="D791" t="n">
        <v>1</v>
      </c>
      <c r="E791" t="n">
        <v>0</v>
      </c>
      <c r="F791" t="n">
        <v>2</v>
      </c>
    </row>
    <row r="792">
      <c r="A792" t="inlineStr">
        <is>
          <t>"best ai design tools"</t>
        </is>
      </c>
      <c r="B792" t="inlineStr">
        <is>
          <t>https://www.designmonks.co/blog/free-ai-design-tools</t>
        </is>
      </c>
      <c r="C792" t="n">
        <v>0</v>
      </c>
      <c r="D792" t="n">
        <v>22</v>
      </c>
      <c r="E792" t="n">
        <v>0</v>
      </c>
      <c r="F792" t="n">
        <v>10.68181818181818</v>
      </c>
    </row>
    <row r="793">
      <c r="A793" t="inlineStr">
        <is>
          <t>"best ai design tools" 2026</t>
        </is>
      </c>
      <c r="B793" t="inlineStr">
        <is>
          <t>https://www.designmonks.co/blog/free-ai-design-tools</t>
        </is>
      </c>
      <c r="C793" t="n">
        <v>0</v>
      </c>
      <c r="D793" t="n">
        <v>1</v>
      </c>
      <c r="E793" t="n">
        <v>0</v>
      </c>
      <c r="F793" t="n">
        <v>2</v>
      </c>
    </row>
    <row r="794">
      <c r="A794" t="inlineStr">
        <is>
          <t>"bethesda" "university of north carolina" "senior designer"</t>
        </is>
      </c>
      <c r="B794" t="inlineStr">
        <is>
          <t>https://www.designmonks.co/blog/design-lead-vs-senior-designer</t>
        </is>
      </c>
      <c r="C794" t="n">
        <v>0</v>
      </c>
      <c r="D794" t="n">
        <v>2</v>
      </c>
      <c r="E794" t="n">
        <v>0</v>
      </c>
      <c r="F794" t="n">
        <v>3.5</v>
      </c>
    </row>
    <row r="795">
      <c r="A795" t="inlineStr">
        <is>
          <t>"blog has more than 2000 pages" "less than 1%" "social media"</t>
        </is>
      </c>
      <c r="B795" t="inlineStr">
        <is>
          <t>https://www.designmonks.co/blog/how-many-pages-should-a-website-have</t>
        </is>
      </c>
      <c r="C795" t="n">
        <v>0</v>
      </c>
      <c r="D795" t="n">
        <v>2</v>
      </c>
      <c r="E795" t="n">
        <v>0</v>
      </c>
      <c r="F795" t="n">
        <v>2</v>
      </c>
    </row>
    <row r="796">
      <c r="A796" t="inlineStr">
        <is>
          <t>"blog has more than 2000 pages" "less than 1%" social media</t>
        </is>
      </c>
      <c r="B796" t="inlineStr">
        <is>
          <t>https://www.designmonks.co/blog/how-many-pages-should-a-website-have</t>
        </is>
      </c>
      <c r="C796" t="n">
        <v>0</v>
      </c>
      <c r="D796" t="n">
        <v>3</v>
      </c>
      <c r="E796" t="n">
        <v>0</v>
      </c>
      <c r="F796" t="n">
        <v>2</v>
      </c>
    </row>
    <row r="797">
      <c r="A797" t="inlineStr">
        <is>
          <t>"bolt ai"</t>
        </is>
      </c>
      <c r="B797" t="inlineStr">
        <is>
          <t>https://www.designmonks.co/case-study/bolt-ai-app-builder-case-study</t>
        </is>
      </c>
      <c r="C797" t="n">
        <v>0</v>
      </c>
      <c r="D797" t="n">
        <v>1</v>
      </c>
      <c r="E797" t="n">
        <v>0</v>
      </c>
      <c r="F797" t="n">
        <v>9</v>
      </c>
    </row>
    <row r="798">
      <c r="A798" t="inlineStr">
        <is>
          <t>"bolt" "ai app builder" company</t>
        </is>
      </c>
      <c r="B798" t="inlineStr">
        <is>
          <t>https://www.designmonks.co/case-study/bolt-ai-app-builder-case-study</t>
        </is>
      </c>
      <c r="C798" t="n">
        <v>0</v>
      </c>
      <c r="D798" t="n">
        <v>49</v>
      </c>
      <c r="E798" t="n">
        <v>0</v>
      </c>
      <c r="F798" t="n">
        <v>8.489795918367346</v>
      </c>
    </row>
    <row r="799">
      <c r="A799" t="inlineStr">
        <is>
          <t>"bolt" "ai app builder" company evaluation or review or analysis</t>
        </is>
      </c>
      <c r="B799" t="inlineStr">
        <is>
          <t>https://www.designmonks.co/case-study/bolt-ai-app-builder-case-study</t>
        </is>
      </c>
      <c r="C799" t="n">
        <v>0</v>
      </c>
      <c r="D799" t="n">
        <v>11</v>
      </c>
      <c r="E799" t="n">
        <v>0</v>
      </c>
      <c r="F799" t="n">
        <v>1</v>
      </c>
    </row>
    <row r="800">
      <c r="A800" t="inlineStr">
        <is>
          <t>"bolt" "ai app builder" company overview</t>
        </is>
      </c>
      <c r="B800" t="inlineStr">
        <is>
          <t>https://www.designmonks.co/case-study/bolt-ai-app-builder-case-study</t>
        </is>
      </c>
      <c r="C800" t="n">
        <v>0</v>
      </c>
      <c r="D800" t="n">
        <v>140</v>
      </c>
      <c r="E800" t="n">
        <v>0</v>
      </c>
      <c r="F800" t="n">
        <v>1.9</v>
      </c>
    </row>
    <row r="801">
      <c r="A801" t="inlineStr">
        <is>
          <t>"bolt" "ai app builder" company overview funding</t>
        </is>
      </c>
      <c r="B801" t="inlineStr">
        <is>
          <t>https://www.designmonks.co/case-study/bolt-ai-app-builder-case-study</t>
        </is>
      </c>
      <c r="C801" t="n">
        <v>0</v>
      </c>
      <c r="D801" t="n">
        <v>79</v>
      </c>
      <c r="E801" t="n">
        <v>0</v>
      </c>
      <c r="F801" t="n">
        <v>2.253164556962025</v>
      </c>
    </row>
    <row r="802">
      <c r="A802" t="inlineStr">
        <is>
          <t>"bolt" "ai" "app builder" company overview</t>
        </is>
      </c>
      <c r="B802" t="inlineStr">
        <is>
          <t>https://www.designmonks.co/case-study/bolt-ai-app-builder-case-study</t>
        </is>
      </c>
      <c r="C802" t="n">
        <v>0</v>
      </c>
      <c r="D802" t="n">
        <v>3</v>
      </c>
      <c r="E802" t="n">
        <v>0</v>
      </c>
      <c r="F802" t="n">
        <v>2.333333333333333</v>
      </c>
    </row>
    <row r="803">
      <c r="A803" t="inlineStr">
        <is>
          <t>"bolt" "ai" "landing page" generator company</t>
        </is>
      </c>
      <c r="B803" t="inlineStr">
        <is>
          <t>https://www.designmonks.co/case-study/bolt-ai-app-builder-case-study</t>
        </is>
      </c>
      <c r="C803" t="n">
        <v>0</v>
      </c>
      <c r="D803" t="n">
        <v>32</v>
      </c>
      <c r="E803" t="n">
        <v>0</v>
      </c>
      <c r="F803" t="n">
        <v>9.15625</v>
      </c>
    </row>
    <row r="804">
      <c r="A804" t="inlineStr">
        <is>
          <t>"bolt" "ai" "landing page" generator software company</t>
        </is>
      </c>
      <c r="B804" t="inlineStr">
        <is>
          <t>https://www.designmonks.co/case-study/bolt-ai-app-builder-case-study</t>
        </is>
      </c>
      <c r="C804" t="n">
        <v>0</v>
      </c>
      <c r="D804" t="n">
        <v>20</v>
      </c>
      <c r="E804" t="n">
        <v>0</v>
      </c>
      <c r="F804" t="n">
        <v>8.9</v>
      </c>
    </row>
    <row r="805">
      <c r="A805" t="inlineStr">
        <is>
          <t>"bolt" "no code" or "nocode" app builder company</t>
        </is>
      </c>
      <c r="B805" t="inlineStr">
        <is>
          <t>https://www.designmonks.co/case-study/bolt-ai-app-builder-case-study</t>
        </is>
      </c>
      <c r="C805" t="n">
        <v>0</v>
      </c>
      <c r="D805" t="n">
        <v>22</v>
      </c>
      <c r="E805" t="n">
        <v>0</v>
      </c>
      <c r="F805" t="n">
        <v>8.136363636363637</v>
      </c>
    </row>
    <row r="806">
      <c r="A806" t="inlineStr">
        <is>
          <t>"bolt" "no code" or "nocode" app builder company evaluation or review</t>
        </is>
      </c>
      <c r="B806" t="inlineStr">
        <is>
          <t>https://www.designmonks.co/case-study/bolt-ai-app-builder-case-study</t>
        </is>
      </c>
      <c r="C806" t="n">
        <v>0</v>
      </c>
      <c r="D806" t="n">
        <v>28</v>
      </c>
      <c r="E806" t="n">
        <v>0</v>
      </c>
      <c r="F806" t="n">
        <v>1.607142857142857</v>
      </c>
    </row>
    <row r="807">
      <c r="A807" t="inlineStr">
        <is>
          <t>"bolt" "no code" or "nocode" app builder company overview</t>
        </is>
      </c>
      <c r="B807" t="inlineStr">
        <is>
          <t>https://www.designmonks.co/case-study/bolt-ai-app-builder-case-study</t>
        </is>
      </c>
      <c r="C807" t="n">
        <v>0</v>
      </c>
      <c r="D807" t="n">
        <v>13</v>
      </c>
      <c r="E807" t="n">
        <v>0</v>
      </c>
      <c r="F807" t="n">
        <v>1.769230769230769</v>
      </c>
    </row>
    <row r="808">
      <c r="A808" t="inlineStr">
        <is>
          <t>"bolt" "no code" or "nocode" or "no-code" app builder company</t>
        </is>
      </c>
      <c r="B808" t="inlineStr">
        <is>
          <t>https://www.designmonks.co/case-study/bolt-ai-app-builder-case-study</t>
        </is>
      </c>
      <c r="C808" t="n">
        <v>0</v>
      </c>
      <c r="D808" t="n">
        <v>26</v>
      </c>
      <c r="E808" t="n">
        <v>0</v>
      </c>
      <c r="F808" t="n">
        <v>8.692307692307693</v>
      </c>
    </row>
    <row r="809">
      <c r="A809" t="inlineStr">
        <is>
          <t>"bolt" "no code" or "nocode" website builder company</t>
        </is>
      </c>
      <c r="B809" t="inlineStr">
        <is>
          <t>https://www.designmonks.co/case-study/bolt-ai-app-builder-case-study</t>
        </is>
      </c>
      <c r="C809" t="n">
        <v>0</v>
      </c>
      <c r="D809" t="n">
        <v>15</v>
      </c>
      <c r="E809" t="n">
        <v>0</v>
      </c>
      <c r="F809" t="n">
        <v>8.533333333333333</v>
      </c>
    </row>
    <row r="810">
      <c r="A810" t="inlineStr">
        <is>
          <t>"bolt" "no code" or "nocode" website builder company evaluation or review</t>
        </is>
      </c>
      <c r="B810" t="inlineStr">
        <is>
          <t>https://www.designmonks.co/case-study/bolt-ai-app-builder-case-study</t>
        </is>
      </c>
      <c r="C810" t="n">
        <v>0</v>
      </c>
      <c r="D810" t="n">
        <v>31</v>
      </c>
      <c r="E810" t="n">
        <v>0</v>
      </c>
      <c r="F810" t="n">
        <v>2.741935483870968</v>
      </c>
    </row>
    <row r="811">
      <c r="A811" t="inlineStr">
        <is>
          <t>"bolt" "no code" or "nocode" website builder company overview</t>
        </is>
      </c>
      <c r="B811" t="inlineStr">
        <is>
          <t>https://www.designmonks.co/case-study/bolt-ai-app-builder-case-study</t>
        </is>
      </c>
      <c r="C811" t="n">
        <v>0</v>
      </c>
      <c r="D811" t="n">
        <v>16</v>
      </c>
      <c r="E811" t="n">
        <v>0</v>
      </c>
      <c r="F811" t="n">
        <v>3.1875</v>
      </c>
    </row>
    <row r="812">
      <c r="A812" t="inlineStr">
        <is>
          <t>"bolt" "web design" software or tool or platform</t>
        </is>
      </c>
      <c r="B812" t="inlineStr">
        <is>
          <t>https://www.designmonks.co/case-study/bolt-ai-app-builder-case-study</t>
        </is>
      </c>
      <c r="C812" t="n">
        <v>0</v>
      </c>
      <c r="D812" t="n">
        <v>6</v>
      </c>
      <c r="E812" t="n">
        <v>0</v>
      </c>
      <c r="F812" t="n">
        <v>9.333333333333334</v>
      </c>
    </row>
    <row r="813">
      <c r="A813" t="inlineStr">
        <is>
          <t>"bolt" ai app builder</t>
        </is>
      </c>
      <c r="B813" t="inlineStr">
        <is>
          <t>https://www.designmonks.co/case-study/bolt-ai-app-builder-case-study</t>
        </is>
      </c>
      <c r="C813" t="n">
        <v>0</v>
      </c>
      <c r="D813" t="n">
        <v>4</v>
      </c>
      <c r="E813" t="n">
        <v>0</v>
      </c>
      <c r="F813" t="n">
        <v>9.25</v>
      </c>
    </row>
    <row r="814">
      <c r="A814" t="inlineStr">
        <is>
          <t>"bolt" ai app builder company overview</t>
        </is>
      </c>
      <c r="B814" t="inlineStr">
        <is>
          <t>https://www.designmonks.co/case-study/bolt-ai-app-builder-case-study</t>
        </is>
      </c>
      <c r="C814" t="n">
        <v>0</v>
      </c>
      <c r="D814" t="n">
        <v>7</v>
      </c>
      <c r="E814" t="n">
        <v>0</v>
      </c>
      <c r="F814" t="n">
        <v>3.428571428571428</v>
      </c>
    </row>
    <row r="815">
      <c r="A815" t="inlineStr">
        <is>
          <t>"bolt" ai app builder company overview funding</t>
        </is>
      </c>
      <c r="B815" t="inlineStr">
        <is>
          <t>https://www.designmonks.co/case-study/bolt-ai-app-builder-case-study</t>
        </is>
      </c>
      <c r="C815" t="n">
        <v>0</v>
      </c>
      <c r="D815" t="n">
        <v>37</v>
      </c>
      <c r="E815" t="n">
        <v>0</v>
      </c>
      <c r="F815" t="n">
        <v>6.405405405405405</v>
      </c>
    </row>
    <row r="816">
      <c r="A816" t="inlineStr">
        <is>
          <t>"bolt" ai code generator company overview</t>
        </is>
      </c>
      <c r="B816" t="inlineStr">
        <is>
          <t>https://www.designmonks.co/case-study/bolt-ai-app-builder-case-study</t>
        </is>
      </c>
      <c r="C816" t="n">
        <v>0</v>
      </c>
      <c r="D816" t="n">
        <v>11</v>
      </c>
      <c r="E816" t="n">
        <v>0</v>
      </c>
      <c r="F816" t="n">
        <v>5.272727272727272</v>
      </c>
    </row>
    <row r="817">
      <c r="A817" t="inlineStr">
        <is>
          <t>"bolt" ai code generator company overview funding</t>
        </is>
      </c>
      <c r="B817" t="inlineStr">
        <is>
          <t>https://www.designmonks.co/case-study/bolt-ai-app-builder-case-study</t>
        </is>
      </c>
      <c r="C817" t="n">
        <v>0</v>
      </c>
      <c r="D817" t="n">
        <v>15</v>
      </c>
      <c r="E817" t="n">
        <v>0</v>
      </c>
      <c r="F817" t="n">
        <v>7.866666666666666</v>
      </c>
    </row>
    <row r="818">
      <c r="A818" t="inlineStr">
        <is>
          <t>"bolt" ai design tool company overview</t>
        </is>
      </c>
      <c r="B818" t="inlineStr">
        <is>
          <t>https://www.designmonks.co/case-study/bolt-ai-app-builder-case-study</t>
        </is>
      </c>
      <c r="C818" t="n">
        <v>0</v>
      </c>
      <c r="D818" t="n">
        <v>75</v>
      </c>
      <c r="E818" t="n">
        <v>0</v>
      </c>
      <c r="F818" t="n">
        <v>2.746666666666667</v>
      </c>
    </row>
    <row r="819">
      <c r="A819" t="inlineStr">
        <is>
          <t>"bolt" ai design tool company overview funding</t>
        </is>
      </c>
      <c r="B819" t="inlineStr">
        <is>
          <t>https://www.designmonks.co/case-study/bolt-ai-app-builder-case-study</t>
        </is>
      </c>
      <c r="C819" t="n">
        <v>0</v>
      </c>
      <c r="D819" t="n">
        <v>27</v>
      </c>
      <c r="E819" t="n">
        <v>0</v>
      </c>
      <c r="F819" t="n">
        <v>7.148148148148148</v>
      </c>
    </row>
    <row r="820">
      <c r="A820" t="inlineStr">
        <is>
          <t>"bolt" ai ux design evaluation or review</t>
        </is>
      </c>
      <c r="B820" t="inlineStr">
        <is>
          <t>https://www.designmonks.co/case-study/bolt-ai-app-builder-case-study</t>
        </is>
      </c>
      <c r="C820" t="n">
        <v>0</v>
      </c>
      <c r="D820" t="n">
        <v>52</v>
      </c>
      <c r="E820" t="n">
        <v>0</v>
      </c>
      <c r="F820" t="n">
        <v>2.25</v>
      </c>
    </row>
    <row r="821">
      <c r="A821" t="inlineStr">
        <is>
          <t>"bolt" ai web design software company evaluation or review 2025 or 2026</t>
        </is>
      </c>
      <c r="B821" t="inlineStr">
        <is>
          <t>https://www.designmonks.co/case-study/bolt-ai-app-builder-case-study</t>
        </is>
      </c>
      <c r="C821" t="n">
        <v>0</v>
      </c>
      <c r="D821" t="n">
        <v>8</v>
      </c>
      <c r="E821" t="n">
        <v>0</v>
      </c>
      <c r="F821" t="n">
        <v>4.625</v>
      </c>
    </row>
    <row r="822">
      <c r="A822" t="inlineStr">
        <is>
          <t>"bolt" ai web design software company overview</t>
        </is>
      </c>
      <c r="B822" t="inlineStr">
        <is>
          <t>https://www.designmonks.co/case-study/bolt-ai-app-builder-case-study</t>
        </is>
      </c>
      <c r="C822" t="n">
        <v>0</v>
      </c>
      <c r="D822" t="n">
        <v>15</v>
      </c>
      <c r="E822" t="n">
        <v>0</v>
      </c>
      <c r="F822" t="n">
        <v>4.666666666666666</v>
      </c>
    </row>
    <row r="823">
      <c r="A823" t="inlineStr">
        <is>
          <t>"bolt" ai website builder company overview</t>
        </is>
      </c>
      <c r="B823" t="inlineStr">
        <is>
          <t>https://www.designmonks.co/case-study/bolt-ai-app-builder-case-study</t>
        </is>
      </c>
      <c r="C823" t="n">
        <v>0</v>
      </c>
      <c r="D823" t="n">
        <v>46</v>
      </c>
      <c r="E823" t="n">
        <v>0</v>
      </c>
      <c r="F823" t="n">
        <v>4.695652173913043</v>
      </c>
    </row>
    <row r="824">
      <c r="A824" t="inlineStr">
        <is>
          <t>"bolt" ai website generator company overview</t>
        </is>
      </c>
      <c r="B824" t="inlineStr">
        <is>
          <t>https://www.designmonks.co/case-study/bolt-ai-app-builder-case-study</t>
        </is>
      </c>
      <c r="C824" t="n">
        <v>0</v>
      </c>
      <c r="D824" t="n">
        <v>14</v>
      </c>
      <c r="E824" t="n">
        <v>0</v>
      </c>
      <c r="F824" t="n">
        <v>3.785714285714286</v>
      </c>
    </row>
    <row r="825">
      <c r="A825" t="inlineStr">
        <is>
          <t>"bolt" design software company</t>
        </is>
      </c>
      <c r="B825" t="inlineStr">
        <is>
          <t>https://www.designmonks.co/case-study/bolt-ai-app-builder-case-study</t>
        </is>
      </c>
      <c r="C825" t="n">
        <v>0</v>
      </c>
      <c r="D825" t="n">
        <v>11</v>
      </c>
      <c r="E825" t="n">
        <v>0</v>
      </c>
      <c r="F825" t="n">
        <v>8.545454545454547</v>
      </c>
    </row>
    <row r="826">
      <c r="A826" t="inlineStr">
        <is>
          <t>"bolt.new" launch date</t>
        </is>
      </c>
      <c r="B826" t="inlineStr">
        <is>
          <t>https://www.designmonks.co/case-study/bolt-ai-app-builder-case-study</t>
        </is>
      </c>
      <c r="C826" t="n">
        <v>0</v>
      </c>
      <c r="D826" t="n">
        <v>2</v>
      </c>
      <c r="E826" t="n">
        <v>0</v>
      </c>
      <c r="F826" t="n">
        <v>3.5</v>
      </c>
    </row>
    <row r="827">
      <c r="A827" t="inlineStr">
        <is>
          <t>"bolt.new" pricing</t>
        </is>
      </c>
      <c r="B827" t="inlineStr">
        <is>
          <t>https://www.designmonks.co/case-study/bolt-ai-app-builder-case-study</t>
        </is>
      </c>
      <c r="C827" t="n">
        <v>0</v>
      </c>
      <c r="D827" t="n">
        <v>4</v>
      </c>
      <c r="E827" t="n">
        <v>0</v>
      </c>
      <c r="F827" t="n">
        <v>2.5</v>
      </c>
    </row>
    <row r="828">
      <c r="A828" t="inlineStr">
        <is>
          <t>"brand audit of user journey (rfc)"</t>
        </is>
      </c>
      <c r="B828" t="inlineStr">
        <is>
          <t>https://www.designmonks.co/blog/user-journeys-vs-user-flows</t>
        </is>
      </c>
      <c r="C828" t="n">
        <v>0</v>
      </c>
      <c r="D828" t="n">
        <v>10</v>
      </c>
      <c r="E828" t="n">
        <v>0</v>
      </c>
      <c r="F828" t="n">
        <v>5.5</v>
      </c>
    </row>
    <row r="829">
      <c r="A829" t="inlineStr">
        <is>
          <t>"brand audit of user journey" "team joiner flow"</t>
        </is>
      </c>
      <c r="B829" t="inlineStr">
        <is>
          <t>https://www.designmonks.co/blog/user-journeys-vs-user-flows</t>
        </is>
      </c>
      <c r="C829" t="n">
        <v>0</v>
      </c>
      <c r="D829" t="n">
        <v>4</v>
      </c>
      <c r="E829" t="n">
        <v>0</v>
      </c>
      <c r="F829" t="n">
        <v>9.75</v>
      </c>
    </row>
    <row r="830">
      <c r="A830" t="inlineStr">
        <is>
          <t>"brand design deck" "the design agency"</t>
        </is>
      </c>
      <c r="B830" t="inlineStr">
        <is>
          <t>https://www.designmonks.co/blog/pitch-deck-design-agencies</t>
        </is>
      </c>
      <c r="C830" t="n">
        <v>0</v>
      </c>
      <c r="D830" t="n">
        <v>30</v>
      </c>
      <c r="E830" t="n">
        <v>0</v>
      </c>
      <c r="F830" t="n">
        <v>6.6</v>
      </c>
    </row>
    <row r="831">
      <c r="A831" t="inlineStr">
        <is>
          <t>"button" "nativeprops" "fullwidth" "label"</t>
        </is>
      </c>
      <c r="B831" t="inlineStr">
        <is>
          <t>https://www.designmonks.co/blog/perfect-mobile-button-size</t>
        </is>
      </c>
      <c r="C831" t="n">
        <v>0</v>
      </c>
      <c r="D831" t="n">
        <v>1</v>
      </c>
      <c r="E831" t="n">
        <v>0</v>
      </c>
      <c r="F831" t="n">
        <v>2</v>
      </c>
    </row>
    <row r="832">
      <c r="A832" t="inlineStr">
        <is>
          <t>"cape town" "experience with licensed brands" designer</t>
        </is>
      </c>
      <c r="B832" t="inlineStr">
        <is>
          <t>https://www.designmonks.co/blog/design-lead-vs-senior-designer</t>
        </is>
      </c>
      <c r="C832" t="n">
        <v>0</v>
      </c>
      <c r="D832" t="n">
        <v>4</v>
      </c>
      <c r="E832" t="n">
        <v>0</v>
      </c>
      <c r="F832" t="n">
        <v>3</v>
      </c>
    </row>
    <row r="833">
      <c r="A833" t="inlineStr">
        <is>
          <t>"creative assembly" "lead designer" interview recruitment</t>
        </is>
      </c>
      <c r="B833" t="inlineStr">
        <is>
          <t>https://www.designmonks.co/blog/design-lead-vs-senior-designer</t>
        </is>
      </c>
      <c r="C833" t="n">
        <v>0</v>
      </c>
      <c r="D833" t="n">
        <v>2</v>
      </c>
      <c r="E833" t="n">
        <v>0</v>
      </c>
      <c r="F833" t="n">
        <v>2</v>
      </c>
    </row>
    <row r="834">
      <c r="A834" t="inlineStr">
        <is>
          <t>"cross-platform touch target dimension table"</t>
        </is>
      </c>
      <c r="B834" t="inlineStr">
        <is>
          <t>https://www.designmonks.co/blog/perfect-mobile-button-size</t>
        </is>
      </c>
      <c r="C834" t="n">
        <v>0</v>
      </c>
      <c r="D834" t="n">
        <v>1</v>
      </c>
      <c r="E834" t="n">
        <v>0</v>
      </c>
      <c r="F834" t="n">
        <v>2</v>
      </c>
    </row>
    <row r="835">
      <c r="A835" t="inlineStr">
        <is>
          <t>"cursor" "no code" or "nocode" website builder figma enterprise</t>
        </is>
      </c>
      <c r="B835" t="inlineStr">
        <is>
          <t>https://www.designmonks.co/blog/figma-sites-launched</t>
        </is>
      </c>
      <c r="C835" t="n">
        <v>0</v>
      </c>
      <c r="D835" t="n">
        <v>56</v>
      </c>
      <c r="E835" t="n">
        <v>0</v>
      </c>
      <c r="F835" t="n">
        <v>7.357142857142857</v>
      </c>
    </row>
    <row r="836">
      <c r="A836" t="inlineStr">
        <is>
          <t>"custom sans-serif" font generator or platform founder or co-founder</t>
        </is>
      </c>
      <c r="B836" t="inlineStr">
        <is>
          <t>https://www.designmonks.co/blog/typography-trends-2026</t>
        </is>
      </c>
      <c r="C836" t="n">
        <v>0</v>
      </c>
      <c r="D836" t="n">
        <v>19</v>
      </c>
      <c r="E836" t="n">
        <v>0</v>
      </c>
      <c r="F836" t="n">
        <v>2.052631578947368</v>
      </c>
    </row>
    <row r="837">
      <c r="A837" t="inlineStr">
        <is>
          <t>"custom sans-serif" fonts platform or generator co-founder or founded</t>
        </is>
      </c>
      <c r="B837" t="inlineStr">
        <is>
          <t>https://www.designmonks.co/blog/typography-trends-2026</t>
        </is>
      </c>
      <c r="C837" t="n">
        <v>0</v>
      </c>
      <c r="D837" t="n">
        <v>4</v>
      </c>
      <c r="E837" t="n">
        <v>0</v>
      </c>
      <c r="F837" t="n">
        <v>9.25</v>
      </c>
    </row>
    <row r="838">
      <c r="A838" t="inlineStr">
        <is>
          <t>"custom web design" -site:reddit.com -site:twitter.com -site:x.com -site:wykop.pl -site:tripadvisor.com -site:youtube.com -site:yelp.com -site:booking.com -site:facebook.com -site:instagram.com -site:tiktok.com</t>
        </is>
      </c>
      <c r="B838" t="inlineStr">
        <is>
          <t>https://www.designmonks.co/blog/how-long-does-it-take-to-create-a-websie</t>
        </is>
      </c>
      <c r="C838" t="n">
        <v>0</v>
      </c>
      <c r="D838" t="n">
        <v>1</v>
      </c>
      <c r="E838" t="n">
        <v>0</v>
      </c>
      <c r="F838" t="n">
        <v>2</v>
      </c>
    </row>
    <row r="839">
      <c r="A839" t="inlineStr">
        <is>
          <t>"custom_code" "designer api" webflow</t>
        </is>
      </c>
      <c r="B839" t="inlineStr">
        <is>
          <t>https://www.designmonks.co/blog/webflow-design-cost</t>
        </is>
      </c>
      <c r="C839" t="n">
        <v>0</v>
      </c>
      <c r="D839" t="n">
        <v>3</v>
      </c>
      <c r="E839" t="n">
        <v>0</v>
      </c>
      <c r="F839" t="n">
        <v>2</v>
      </c>
    </row>
    <row r="840">
      <c r="A840" t="inlineStr">
        <is>
          <t>"customer journey mapping" vs "user journey mapping" when to use -site:youtube.com -site:vimeo.com</t>
        </is>
      </c>
      <c r="B840" t="inlineStr">
        <is>
          <t>https://www.designmonks.co/blog/user-journey-mapping-best-practices</t>
        </is>
      </c>
      <c r="C840" t="n">
        <v>0</v>
      </c>
      <c r="D840" t="n">
        <v>2</v>
      </c>
      <c r="E840" t="n">
        <v>0</v>
      </c>
      <c r="F840" t="n">
        <v>21.5</v>
      </c>
    </row>
    <row r="841">
      <c r="A841" t="inlineStr">
        <is>
          <t>"designers should not be pod leads"</t>
        </is>
      </c>
      <c r="B841" t="inlineStr">
        <is>
          <t>https://www.designmonks.co/blog/design-lead-vs-senior-designer</t>
        </is>
      </c>
      <c r="C841" t="n">
        <v>0</v>
      </c>
      <c r="D841" t="n">
        <v>3</v>
      </c>
      <c r="E841" t="n">
        <v>0</v>
      </c>
      <c r="F841" t="n">
        <v>2</v>
      </c>
    </row>
    <row r="842">
      <c r="A842" t="inlineStr">
        <is>
          <t>"designing interactive and printed materials"</t>
        </is>
      </c>
      <c r="B842" t="inlineStr">
        <is>
          <t>https://www.designmonks.co/blog/how-does-interactive-design-compare-to-more-traditional-design-disciplines</t>
        </is>
      </c>
      <c r="C842" t="n">
        <v>0</v>
      </c>
      <c r="D842" t="n">
        <v>3</v>
      </c>
      <c r="E842" t="n">
        <v>0</v>
      </c>
      <c r="F842" t="n">
        <v>10.33333333333333</v>
      </c>
    </row>
    <row r="843">
      <c r="A843" t="inlineStr">
        <is>
          <t>"digital platform implementation and user-centered customization"</t>
        </is>
      </c>
      <c r="B843" t="inlineStr">
        <is>
          <t>https://www.designmonks.co/blog/user-centered-vs-human-centered-design</t>
        </is>
      </c>
      <c r="C843" t="n">
        <v>0</v>
      </c>
      <c r="D843" t="n">
        <v>1</v>
      </c>
      <c r="E843" t="n">
        <v>0</v>
      </c>
      <c r="F843" t="n">
        <v>7</v>
      </c>
    </row>
    <row r="844">
      <c r="A844" t="inlineStr">
        <is>
          <t>"digital synopsis" "top 20 graphic design trends 2026"</t>
        </is>
      </c>
      <c r="B844" t="inlineStr">
        <is>
          <t>https://www.designmonks.co/blog/2026-graphic-design-trends</t>
        </is>
      </c>
      <c r="C844" t="n">
        <v>0</v>
      </c>
      <c r="D844" t="n">
        <v>31</v>
      </c>
      <c r="E844" t="n">
        <v>0</v>
      </c>
      <c r="F844" t="n">
        <v>8.193548387096774</v>
      </c>
    </row>
    <row r="845">
      <c r="A845" t="inlineStr">
        <is>
          <t>"dwelio"</t>
        </is>
      </c>
      <c r="B845" t="inlineStr">
        <is>
          <t>https://www.designmonks.co/projects/dwelio-a-modern-real-estate-experience</t>
        </is>
      </c>
      <c r="C845" t="n">
        <v>0</v>
      </c>
      <c r="D845" t="n">
        <v>2</v>
      </c>
      <c r="E845" t="n">
        <v>0</v>
      </c>
      <c r="F845" t="n">
        <v>8</v>
      </c>
    </row>
    <row r="846">
      <c r="A846" t="inlineStr">
        <is>
          <t>"executive presentation designer" remote 401k</t>
        </is>
      </c>
      <c r="B846" t="inlineStr">
        <is>
          <t>https://www.designmonks.co/blog/design-lead-vs-senior-designer</t>
        </is>
      </c>
      <c r="C846" t="n">
        <v>0</v>
      </c>
      <c r="D846" t="n">
        <v>4</v>
      </c>
      <c r="E846" t="n">
        <v>0</v>
      </c>
      <c r="F846" t="n">
        <v>2.25</v>
      </c>
    </row>
    <row r="847">
      <c r="A847" t="inlineStr">
        <is>
          <t>"figma ai" feature</t>
        </is>
      </c>
      <c r="B847" t="inlineStr">
        <is>
          <t>https://www.designmonks.co/blog/figma-ai-brand-new-free-weapon-in-design-battles</t>
        </is>
      </c>
      <c r="C847" t="n">
        <v>0</v>
      </c>
      <c r="D847" t="n">
        <v>2</v>
      </c>
      <c r="E847" t="n">
        <v>0</v>
      </c>
      <c r="F847" t="n">
        <v>10</v>
      </c>
    </row>
    <row r="848">
      <c r="A848" t="inlineStr">
        <is>
          <t>"figma ai" features</t>
        </is>
      </c>
      <c r="B848" t="inlineStr">
        <is>
          <t>https://www.designmonks.co/blog/figma-ai-brand-new-free-weapon-in-design-battles</t>
        </is>
      </c>
      <c r="C848" t="n">
        <v>0</v>
      </c>
      <c r="D848" t="n">
        <v>3</v>
      </c>
      <c r="E848" t="n">
        <v>0</v>
      </c>
      <c r="F848" t="n">
        <v>11.33333333333333</v>
      </c>
    </row>
    <row r="849">
      <c r="A849" t="inlineStr">
        <is>
          <t>"figma make" website builder or no-code</t>
        </is>
      </c>
      <c r="B849" t="inlineStr">
        <is>
          <t>https://www.designmonks.co/blog/figma-sites-launched</t>
        </is>
      </c>
      <c r="C849" t="n">
        <v>0</v>
      </c>
      <c r="D849" t="n">
        <v>1</v>
      </c>
      <c r="E849" t="n">
        <v>0</v>
      </c>
      <c r="F849" t="n">
        <v>10</v>
      </c>
    </row>
    <row r="850">
      <c r="A850" t="inlineStr">
        <is>
          <t>"figma" ceo vision</t>
        </is>
      </c>
      <c r="B850" t="inlineStr">
        <is>
          <t>https://www.designmonks.co/</t>
        </is>
      </c>
      <c r="C850" t="n">
        <v>0</v>
      </c>
      <c r="D850" t="n">
        <v>2</v>
      </c>
      <c r="E850" t="n">
        <v>0</v>
      </c>
      <c r="F850" t="n">
        <v>170.5</v>
      </c>
    </row>
    <row r="851">
      <c r="A851" t="inlineStr">
        <is>
          <t>"finalize dashboard ui revisions" "jordan p."</t>
        </is>
      </c>
      <c r="B851" t="inlineStr">
        <is>
          <t>https://www.designmonks.co/blog/what-makes-a-good-interface-design</t>
        </is>
      </c>
      <c r="C851" t="n">
        <v>0</v>
      </c>
      <c r="D851" t="n">
        <v>3</v>
      </c>
      <c r="E851" t="n">
        <v>0</v>
      </c>
      <c r="F851" t="n">
        <v>2</v>
      </c>
    </row>
    <row r="852">
      <c r="A852" t="inlineStr">
        <is>
          <t>"first-person fantasy" "senior designer"</t>
        </is>
      </c>
      <c r="B852" t="inlineStr">
        <is>
          <t>https://www.designmonks.co/blog/design-lead-vs-senior-designer</t>
        </is>
      </c>
      <c r="C852" t="n">
        <v>0</v>
      </c>
      <c r="D852" t="n">
        <v>1</v>
      </c>
      <c r="E852" t="n">
        <v>0</v>
      </c>
      <c r="F852" t="n">
        <v>2</v>
      </c>
    </row>
    <row r="853">
      <c r="A853" t="inlineStr">
        <is>
          <t>"first-person fantasy" "senior designer" "alumnus"</t>
        </is>
      </c>
      <c r="B853" t="inlineStr">
        <is>
          <t>https://www.designmonks.co/blog/design-lead-vs-senior-designer</t>
        </is>
      </c>
      <c r="C853" t="n">
        <v>0</v>
      </c>
      <c r="D853" t="n">
        <v>6</v>
      </c>
      <c r="E853" t="n">
        <v>0</v>
      </c>
      <c r="F853" t="n">
        <v>2</v>
      </c>
    </row>
    <row r="854">
      <c r="A854" t="inlineStr">
        <is>
          <t>"follow the following plan to research the user's query"</t>
        </is>
      </c>
      <c r="B854" t="inlineStr">
        <is>
          <t>https://www.designmonks.co/blog/process-for-conducting-user-research</t>
        </is>
      </c>
      <c r="C854" t="n">
        <v>0</v>
      </c>
      <c r="D854" t="n">
        <v>147</v>
      </c>
      <c r="E854" t="n">
        <v>0</v>
      </c>
      <c r="F854" t="n">
        <v>8.360544217687075</v>
      </c>
    </row>
    <row r="855">
      <c r="A855" t="inlineStr">
        <is>
          <t>"follow the plan to research the user's query"</t>
        </is>
      </c>
      <c r="B855" t="inlineStr">
        <is>
          <t>https://www.designmonks.co/blog/process-for-conducting-user-research</t>
        </is>
      </c>
      <c r="C855" t="n">
        <v>0</v>
      </c>
      <c r="D855" t="n">
        <v>16</v>
      </c>
      <c r="E855" t="n">
        <v>0</v>
      </c>
      <c r="F855" t="n">
        <v>7.75</v>
      </c>
    </row>
    <row r="856">
      <c r="A856" t="inlineStr">
        <is>
          <t>"founder" "website design" "need developer"</t>
        </is>
      </c>
      <c r="B856" t="inlineStr">
        <is>
          <t>https://www.designmonks.co/blog/framer-vs-webflow</t>
        </is>
      </c>
      <c r="C856" t="n">
        <v>0</v>
      </c>
      <c r="D856" t="n">
        <v>3</v>
      </c>
      <c r="E856" t="n">
        <v>0</v>
      </c>
      <c r="F856" t="n">
        <v>8</v>
      </c>
    </row>
    <row r="857">
      <c r="A857" t="inlineStr">
        <is>
          <t>"framer.website" domain</t>
        </is>
      </c>
      <c r="B857" t="inlineStr">
        <is>
          <t>https://www.designmonks.co/blog/framer-website-design-cost</t>
        </is>
      </c>
      <c r="C857" t="n">
        <v>0</v>
      </c>
      <c r="D857" t="n">
        <v>6</v>
      </c>
      <c r="E857" t="n">
        <v>0</v>
      </c>
      <c r="F857" t="n">
        <v>2</v>
      </c>
    </row>
    <row r="858">
      <c r="A858" t="inlineStr">
        <is>
          <t>"full name of the third content designer"</t>
        </is>
      </c>
      <c r="B858" t="inlineStr">
        <is>
          <t>https://www.designmonks.co/blog/design-lead-vs-senior-designer</t>
        </is>
      </c>
      <c r="C858" t="n">
        <v>0</v>
      </c>
      <c r="D858" t="n">
        <v>1</v>
      </c>
      <c r="E858" t="n">
        <v>0</v>
      </c>
      <c r="F858" t="n">
        <v>2</v>
      </c>
    </row>
    <row r="859">
      <c r="A859" t="inlineStr">
        <is>
          <t>"generative ai agents can help rapidly create alternative wireframes, layouts, color choices, and other design elements"</t>
        </is>
      </c>
      <c r="B859" t="inlineStr">
        <is>
          <t>https://www.designmonks.co/blog/best-ai-agents-for-designing</t>
        </is>
      </c>
      <c r="C859" t="n">
        <v>0</v>
      </c>
      <c r="D859" t="n">
        <v>11</v>
      </c>
      <c r="E859" t="n">
        <v>0</v>
      </c>
      <c r="F859" t="n">
        <v>11.18181818181818</v>
      </c>
    </row>
    <row r="860">
      <c r="A860" t="inlineStr">
        <is>
          <t>"glassmorphism 2.0" or "liquid glass" ui design 2026</t>
        </is>
      </c>
      <c r="B860" t="inlineStr">
        <is>
          <t>https://www.designmonks.co/blog/liquid-glass-ui</t>
        </is>
      </c>
      <c r="C860" t="n">
        <v>0</v>
      </c>
      <c r="D860" t="n">
        <v>7</v>
      </c>
      <c r="E860" t="n">
        <v>0</v>
      </c>
      <c r="F860" t="n">
        <v>8.571428571428571</v>
      </c>
    </row>
    <row r="861">
      <c r="A861" t="inlineStr">
        <is>
          <t>"hartley design studio" "lead designer"</t>
        </is>
      </c>
      <c r="B861" t="inlineStr">
        <is>
          <t>https://www.designmonks.co/blog/design-lead-vs-senior-designer</t>
        </is>
      </c>
      <c r="C861" t="n">
        <v>0</v>
      </c>
      <c r="D861" t="n">
        <v>3</v>
      </c>
      <c r="E861" t="n">
        <v>0</v>
      </c>
      <c r="F861" t="n">
        <v>9</v>
      </c>
    </row>
    <row r="862">
      <c r="A862" t="inlineStr">
        <is>
          <t>"has more than 2000 pages" "blog"</t>
        </is>
      </c>
      <c r="B862" t="inlineStr">
        <is>
          <t>https://www.designmonks.co/blog/how-many-pages-should-a-website-have</t>
        </is>
      </c>
      <c r="C862" t="n">
        <v>0</v>
      </c>
      <c r="D862" t="n">
        <v>1</v>
      </c>
      <c r="E862" t="n">
        <v>0</v>
      </c>
      <c r="F862" t="n">
        <v>2</v>
      </c>
    </row>
    <row r="863">
      <c r="A863" t="inlineStr">
        <is>
          <t>"help highlight only ctas" accessibility</t>
        </is>
      </c>
      <c r="B863" t="inlineStr">
        <is>
          <t>https://www.designmonks.co/blog/ways-of-designing-your-cta-buttons</t>
        </is>
      </c>
      <c r="C863" t="n">
        <v>0</v>
      </c>
      <c r="D863" t="n">
        <v>89</v>
      </c>
      <c r="E863" t="n">
        <v>0</v>
      </c>
      <c r="F863" t="n">
        <v>9.921348314606741</v>
      </c>
    </row>
    <row r="864">
      <c r="A864" t="inlineStr">
        <is>
          <t>"help highlight only ctas" accessibility focus</t>
        </is>
      </c>
      <c r="B864" t="inlineStr">
        <is>
          <t>https://www.designmonks.co/blog/ways-of-designing-your-cta-buttons</t>
        </is>
      </c>
      <c r="C864" t="n">
        <v>0</v>
      </c>
      <c r="D864" t="n">
        <v>95</v>
      </c>
      <c r="E864" t="n">
        <v>0</v>
      </c>
      <c r="F864" t="n">
        <v>8.08421052631579</v>
      </c>
    </row>
    <row r="865">
      <c r="A865" t="inlineStr">
        <is>
          <t>"help highlight only ctas" accessibility focus definition</t>
        </is>
      </c>
      <c r="B865" t="inlineStr">
        <is>
          <t>https://www.designmonks.co/blog/ways-of-designing-your-cta-buttons</t>
        </is>
      </c>
      <c r="C865" t="n">
        <v>0</v>
      </c>
      <c r="D865" t="n">
        <v>242</v>
      </c>
      <c r="E865" t="n">
        <v>0</v>
      </c>
      <c r="F865" t="n">
        <v>9.016528925619834</v>
      </c>
    </row>
    <row r="866">
      <c r="A866" t="inlineStr">
        <is>
          <t>"help highlight only ctas" focus definition accessibility</t>
        </is>
      </c>
      <c r="B866" t="inlineStr">
        <is>
          <t>https://www.designmonks.co/blog/ways-of-designing-your-cta-buttons</t>
        </is>
      </c>
      <c r="C866" t="n">
        <v>0</v>
      </c>
      <c r="D866" t="n">
        <v>45</v>
      </c>
      <c r="E866" t="n">
        <v>0</v>
      </c>
      <c r="F866" t="n">
        <v>9.933333333333334</v>
      </c>
    </row>
    <row r="867">
      <c r="A867" t="inlineStr">
        <is>
          <t>"help users if they get confused" "help highlight only ctas" accessibility</t>
        </is>
      </c>
      <c r="B867" t="inlineStr">
        <is>
          <t>https://www.designmonks.co/blog/ways-of-designing-your-cta-buttons</t>
        </is>
      </c>
      <c r="C867" t="n">
        <v>0</v>
      </c>
      <c r="D867" t="n">
        <v>9</v>
      </c>
      <c r="E867" t="n">
        <v>0</v>
      </c>
      <c r="F867" t="n">
        <v>7.888888888888889</v>
      </c>
    </row>
    <row r="868">
      <c r="A868" t="inlineStr">
        <is>
          <t>"help users if they get confused" accessibility focus definition</t>
        </is>
      </c>
      <c r="B868" t="inlineStr">
        <is>
          <t>https://www.designmonks.co/blog/10-usability-heuristics-for-user-interface-design</t>
        </is>
      </c>
      <c r="C868" t="n">
        <v>0</v>
      </c>
      <c r="D868" t="n">
        <v>1</v>
      </c>
      <c r="E868" t="n">
        <v>0</v>
      </c>
      <c r="F868" t="n">
        <v>2</v>
      </c>
    </row>
    <row r="869">
      <c r="A869" t="inlineStr">
        <is>
          <t>"help users stay (focused) on tasks" "help highlight only ctas"</t>
        </is>
      </c>
      <c r="B869" t="inlineStr">
        <is>
          <t>https://www.designmonks.co/blog/ways-of-designing-your-cta-buttons</t>
        </is>
      </c>
      <c r="C869" t="n">
        <v>0</v>
      </c>
      <c r="D869" t="n">
        <v>22</v>
      </c>
      <c r="E869" t="n">
        <v>0</v>
      </c>
      <c r="F869" t="n">
        <v>8.818181818181818</v>
      </c>
    </row>
    <row r="870">
      <c r="A870" t="inlineStr">
        <is>
          <t>"help users stay (focused) on tasks" "help highlight only ctas" "help users if they get confused"</t>
        </is>
      </c>
      <c r="B870" t="inlineStr">
        <is>
          <t>https://www.designmonks.co/blog/ways-of-designing-your-cta-buttons</t>
        </is>
      </c>
      <c r="C870" t="n">
        <v>0</v>
      </c>
      <c r="D870" t="n">
        <v>1</v>
      </c>
      <c r="E870" t="n">
        <v>0</v>
      </c>
      <c r="F870" t="n">
        <v>12</v>
      </c>
    </row>
    <row r="871">
      <c r="A871" t="inlineStr">
        <is>
          <t>"help users stay (focused) on tasks" "help highlight only ctas" accessibility</t>
        </is>
      </c>
      <c r="B871" t="inlineStr">
        <is>
          <t>https://www.designmonks.co/blog/ways-of-designing-your-cta-buttons</t>
        </is>
      </c>
      <c r="C871" t="n">
        <v>0</v>
      </c>
      <c r="D871" t="n">
        <v>58</v>
      </c>
      <c r="E871" t="n">
        <v>0</v>
      </c>
      <c r="F871" t="n">
        <v>6.051724137931035</v>
      </c>
    </row>
    <row r="872">
      <c r="A872" t="inlineStr">
        <is>
          <t>"heuristic evaluation" nielsen usability principles explained simple -site:youtube.com -site:vimeo.com</t>
        </is>
      </c>
      <c r="B872" t="inlineStr">
        <is>
          <t>https://www.designmonks.co/blog/10-usability-heuristics-for-user-interface-design</t>
        </is>
      </c>
      <c r="C872" t="n">
        <v>0</v>
      </c>
      <c r="D872" t="n">
        <v>2</v>
      </c>
      <c r="E872" t="n">
        <v>0</v>
      </c>
      <c r="F872" t="n">
        <v>61</v>
      </c>
    </row>
    <row r="873">
      <c r="A873" t="inlineStr">
        <is>
          <t>"how many options are available for user engagement on the home page"</t>
        </is>
      </c>
      <c r="B873" t="inlineStr">
        <is>
          <t>https://www.designmonks.co/blog/how-many-pages-should-a-website-have</t>
        </is>
      </c>
      <c r="C873" t="n">
        <v>0</v>
      </c>
      <c r="D873" t="n">
        <v>1</v>
      </c>
      <c r="E873" t="n">
        <v>0</v>
      </c>
      <c r="F873" t="n">
        <v>2</v>
      </c>
    </row>
    <row r="874">
      <c r="A874" t="inlineStr">
        <is>
          <t>"human-ai interaction research agenda: a user-centered perspective"</t>
        </is>
      </c>
      <c r="B874" t="inlineStr">
        <is>
          <t>https://www.designmonks.co/blog/user-centered-research-methods</t>
        </is>
      </c>
      <c r="C874" t="n">
        <v>0</v>
      </c>
      <c r="D874" t="n">
        <v>1</v>
      </c>
      <c r="E874" t="n">
        <v>0</v>
      </c>
      <c r="F874" t="n">
        <v>11</v>
      </c>
    </row>
    <row r="875">
      <c r="A875" t="inlineStr">
        <is>
          <t>"human-centered service"</t>
        </is>
      </c>
      <c r="B875" t="inlineStr">
        <is>
          <t>https://www.designmonks.co/blog/ucd-vs-ux</t>
        </is>
      </c>
      <c r="C875" t="n">
        <v>0</v>
      </c>
      <c r="D875" t="n">
        <v>6</v>
      </c>
      <c r="E875" t="n">
        <v>0</v>
      </c>
      <c r="F875" t="n">
        <v>2</v>
      </c>
    </row>
    <row r="876">
      <c r="A876" t="inlineStr">
        <is>
          <t>"improve ui for deleting a room with a long name"</t>
        </is>
      </c>
      <c r="B876" t="inlineStr">
        <is>
          <t>https://www.designmonks.co/blog/delete-button-ui</t>
        </is>
      </c>
      <c r="C876" t="n">
        <v>0</v>
      </c>
      <c r="D876" t="n">
        <v>25</v>
      </c>
      <c r="E876" t="n">
        <v>0</v>
      </c>
      <c r="F876" t="n">
        <v>5.48</v>
      </c>
    </row>
    <row r="877">
      <c r="A877" t="inlineStr">
        <is>
          <t>"information architecture" visualization tools sitemap wireframe miro figma comparison -site:youtube.com -site:vimeo.com</t>
        </is>
      </c>
      <c r="B877" t="inlineStr">
        <is>
          <t>https://www.designmonks.co/blog/best-ux-design-tools</t>
        </is>
      </c>
      <c r="C877" t="n">
        <v>0</v>
      </c>
      <c r="D877" t="n">
        <v>1</v>
      </c>
      <c r="E877" t="n">
        <v>0</v>
      </c>
      <c r="F877" t="n">
        <v>71</v>
      </c>
    </row>
    <row r="878">
      <c r="A878" t="inlineStr">
        <is>
          <t>"ios-exclusive app specializes in crafting eye-catching typography overlays"</t>
        </is>
      </c>
      <c r="B878" t="inlineStr">
        <is>
          <t>https://www.designmonks.co/blog/liquid-glass-ui</t>
        </is>
      </c>
      <c r="C878" t="n">
        <v>0</v>
      </c>
      <c r="D878" t="n">
        <v>3</v>
      </c>
      <c r="E878" t="n">
        <v>0</v>
      </c>
      <c r="F878" t="n">
        <v>10.33333333333333</v>
      </c>
    </row>
    <row r="879">
      <c r="A879" t="inlineStr">
        <is>
          <t>"job-launch pain points" "manno"</t>
        </is>
      </c>
      <c r="B879" t="inlineStr">
        <is>
          <t>https://www.designmonks.co/blog/identify-user-pain-points</t>
        </is>
      </c>
      <c r="C879" t="n">
        <v>0</v>
      </c>
      <c r="D879" t="n">
        <v>1</v>
      </c>
      <c r="E879" t="n">
        <v>0</v>
      </c>
      <c r="F879" t="n">
        <v>6</v>
      </c>
    </row>
    <row r="880">
      <c r="A880" t="inlineStr">
        <is>
          <t>"large b-text margin top margin-top px b-text size large-compact font"</t>
        </is>
      </c>
      <c r="B880" t="inlineStr">
        <is>
          <t>https://www.designmonks.co/blog/what-is-the-smallest-font</t>
        </is>
      </c>
      <c r="C880" t="n">
        <v>0</v>
      </c>
      <c r="D880" t="n">
        <v>1</v>
      </c>
      <c r="E880" t="n">
        <v>0</v>
      </c>
      <c r="F880" t="n">
        <v>1</v>
      </c>
    </row>
    <row r="881">
      <c r="A881" t="inlineStr">
        <is>
          <t>"lead designer" "creative assembly" "recruitment"</t>
        </is>
      </c>
      <c r="B881" t="inlineStr">
        <is>
          <t>https://www.designmonks.co/blog/design-lead-vs-senior-designer</t>
        </is>
      </c>
      <c r="C881" t="n">
        <v>0</v>
      </c>
      <c r="D881" t="n">
        <v>3</v>
      </c>
      <c r="E881" t="n">
        <v>0</v>
      </c>
      <c r="F881" t="n">
        <v>2</v>
      </c>
    </row>
    <row r="882">
      <c r="A882" t="inlineStr">
        <is>
          <t>"lead designer" "creative assembly" "recruitment" interview</t>
        </is>
      </c>
      <c r="B882" t="inlineStr">
        <is>
          <t>https://www.designmonks.co/blog/design-lead-vs-senior-designer</t>
        </is>
      </c>
      <c r="C882" t="n">
        <v>0</v>
      </c>
      <c r="D882" t="n">
        <v>2</v>
      </c>
      <c r="E882" t="n">
        <v>0</v>
      </c>
      <c r="F882" t="n">
        <v>2</v>
      </c>
    </row>
    <row r="883">
      <c r="A883" t="inlineStr">
        <is>
          <t>"lead designer" "creative assembly" interview recruitment</t>
        </is>
      </c>
      <c r="B883" t="inlineStr">
        <is>
          <t>https://www.designmonks.co/blog/design-lead-vs-senior-designer</t>
        </is>
      </c>
      <c r="C883" t="n">
        <v>0</v>
      </c>
      <c r="D883" t="n">
        <v>1</v>
      </c>
      <c r="E883" t="n">
        <v>0</v>
      </c>
      <c r="F883" t="n">
        <v>2</v>
      </c>
    </row>
    <row r="884">
      <c r="A884" t="inlineStr">
        <is>
          <t>"lead designer" "diplomacy" 2021 review</t>
        </is>
      </c>
      <c r="B884" t="inlineStr">
        <is>
          <t>https://www.designmonks.co/blog/design-lead-vs-senior-designer</t>
        </is>
      </c>
      <c r="C884" t="n">
        <v>0</v>
      </c>
      <c r="D884" t="n">
        <v>1</v>
      </c>
      <c r="E884" t="n">
        <v>0</v>
      </c>
      <c r="F884" t="n">
        <v>2</v>
      </c>
    </row>
    <row r="885">
      <c r="A885" t="inlineStr">
        <is>
          <t>"lead designer" "graduate recruitment" "game"</t>
        </is>
      </c>
      <c r="B885" t="inlineStr">
        <is>
          <t>https://www.designmonks.co/blog/design-lead-vs-senior-designer</t>
        </is>
      </c>
      <c r="C885" t="n">
        <v>0</v>
      </c>
      <c r="D885" t="n">
        <v>1</v>
      </c>
      <c r="E885" t="n">
        <v>0</v>
      </c>
      <c r="F885" t="n">
        <v>2</v>
      </c>
    </row>
    <row r="886">
      <c r="A886" t="inlineStr">
        <is>
          <t>"lead designer" "hiring" "graduates" interview</t>
        </is>
      </c>
      <c r="B886" t="inlineStr">
        <is>
          <t>https://www.designmonks.co/blog/design-lead-vs-senior-designer</t>
        </is>
      </c>
      <c r="C886" t="n">
        <v>0</v>
      </c>
      <c r="D886" t="n">
        <v>9</v>
      </c>
      <c r="E886" t="n">
        <v>0</v>
      </c>
      <c r="F886" t="n">
        <v>2.222222222222222</v>
      </c>
    </row>
    <row r="887">
      <c r="A887" t="inlineStr">
        <is>
          <t>"lead designer" "paradox" "recruitment" "university"</t>
        </is>
      </c>
      <c r="B887" t="inlineStr">
        <is>
          <t>https://www.designmonks.co/blog/design-lead-vs-senior-designer</t>
        </is>
      </c>
      <c r="C887" t="n">
        <v>0</v>
      </c>
      <c r="D887" t="n">
        <v>2</v>
      </c>
      <c r="E887" t="n">
        <v>0</v>
      </c>
      <c r="F887" t="n">
        <v>2.5</v>
      </c>
    </row>
    <row r="888">
      <c r="A888" t="inlineStr">
        <is>
          <t>"lead designer" "recruitment" "graduates" "game"</t>
        </is>
      </c>
      <c r="B888" t="inlineStr">
        <is>
          <t>https://www.designmonks.co/blog/design-lead-vs-senior-designer</t>
        </is>
      </c>
      <c r="C888" t="n">
        <v>0</v>
      </c>
      <c r="D888" t="n">
        <v>1</v>
      </c>
      <c r="E888" t="n">
        <v>0</v>
      </c>
      <c r="F888" t="n">
        <v>2</v>
      </c>
    </row>
    <row r="889">
      <c r="A889" t="inlineStr">
        <is>
          <t>"lead designer" "recruitment" "graduates" "paradox"</t>
        </is>
      </c>
      <c r="B889" t="inlineStr">
        <is>
          <t>https://www.designmonks.co/blog/design-lead-vs-senior-designer</t>
        </is>
      </c>
      <c r="C889" t="n">
        <v>0</v>
      </c>
      <c r="D889" t="n">
        <v>1</v>
      </c>
      <c r="E889" t="n">
        <v>0</v>
      </c>
      <c r="F889" t="n">
        <v>9</v>
      </c>
    </row>
    <row r="890">
      <c r="A890" t="inlineStr">
        <is>
          <t>"lead designer" "recruitment" "university graduates"</t>
        </is>
      </c>
      <c r="B890" t="inlineStr">
        <is>
          <t>https://www.designmonks.co/blog/design-lead-vs-senior-designer</t>
        </is>
      </c>
      <c r="C890" t="n">
        <v>0</v>
      </c>
      <c r="D890" t="n">
        <v>5</v>
      </c>
      <c r="E890" t="n">
        <v>0</v>
      </c>
      <c r="F890" t="n">
        <v>2</v>
      </c>
    </row>
    <row r="891">
      <c r="A891" t="inlineStr">
        <is>
          <t>"lead designer" "review" "historical strategy" 2021</t>
        </is>
      </c>
      <c r="B891" t="inlineStr">
        <is>
          <t>https://www.designmonks.co/blog/design-lead-vs-senior-designer</t>
        </is>
      </c>
      <c r="C891" t="n">
        <v>0</v>
      </c>
      <c r="D891" t="n">
        <v>1</v>
      </c>
      <c r="E891" t="n">
        <v>0</v>
      </c>
      <c r="F891" t="n">
        <v>2</v>
      </c>
    </row>
    <row r="892">
      <c r="A892" t="inlineStr">
        <is>
          <t>"lead designer" "total war" "graduate" interview</t>
        </is>
      </c>
      <c r="B892" t="inlineStr">
        <is>
          <t>https://www.designmonks.co/blog/design-lead-vs-senior-designer</t>
        </is>
      </c>
      <c r="C892" t="n">
        <v>0</v>
      </c>
      <c r="D892" t="n">
        <v>1</v>
      </c>
      <c r="E892" t="n">
        <v>0</v>
      </c>
      <c r="F892" t="n">
        <v>2</v>
      </c>
    </row>
    <row r="893">
      <c r="A893" t="inlineStr">
        <is>
          <t>"lead designer" "university graduates" "recruitment"</t>
        </is>
      </c>
      <c r="B893" t="inlineStr">
        <is>
          <t>https://www.designmonks.co/blog/design-lead-vs-senior-designer</t>
        </is>
      </c>
      <c r="C893" t="n">
        <v>0</v>
      </c>
      <c r="D893" t="n">
        <v>1</v>
      </c>
      <c r="E893" t="n">
        <v>0</v>
      </c>
      <c r="F893" t="n">
        <v>2</v>
      </c>
    </row>
    <row r="894">
      <c r="A894" t="inlineStr">
        <is>
          <t>"lead designer" "university graduates" interview</t>
        </is>
      </c>
      <c r="B894" t="inlineStr">
        <is>
          <t>https://www.designmonks.co/blog/design-lead-vs-senior-designer</t>
        </is>
      </c>
      <c r="C894" t="n">
        <v>0</v>
      </c>
      <c r="D894" t="n">
        <v>6</v>
      </c>
      <c r="E894" t="n">
        <v>0</v>
      </c>
      <c r="F894" t="n">
        <v>2</v>
      </c>
    </row>
    <row r="895">
      <c r="A895" t="inlineStr">
        <is>
          <t>"lead designer" "university graduates" recruitment</t>
        </is>
      </c>
      <c r="B895" t="inlineStr">
        <is>
          <t>https://www.designmonks.co/blog/design-lead-vs-senior-designer</t>
        </is>
      </c>
      <c r="C895" t="n">
        <v>0</v>
      </c>
      <c r="D895" t="n">
        <v>1</v>
      </c>
      <c r="E895" t="n">
        <v>0</v>
      </c>
      <c r="F895" t="n">
        <v>2</v>
      </c>
    </row>
    <row r="896">
      <c r="A896" t="inlineStr">
        <is>
          <t>"lead designer" interview "university graduates"</t>
        </is>
      </c>
      <c r="B896" t="inlineStr">
        <is>
          <t>https://www.designmonks.co/blog/design-lead-vs-senior-designer</t>
        </is>
      </c>
      <c r="C896" t="n">
        <v>0</v>
      </c>
      <c r="D896" t="n">
        <v>3</v>
      </c>
      <c r="E896" t="n">
        <v>0</v>
      </c>
      <c r="F896" t="n">
        <v>2</v>
      </c>
    </row>
    <row r="897">
      <c r="A897" t="inlineStr">
        <is>
          <t>"lead game designer" "diplomacy" review</t>
        </is>
      </c>
      <c r="B897" t="inlineStr">
        <is>
          <t>https://www.designmonks.co/blog/design-lead-vs-senior-designer</t>
        </is>
      </c>
      <c r="C897" t="n">
        <v>0</v>
      </c>
      <c r="D897" t="n">
        <v>3</v>
      </c>
      <c r="E897" t="n">
        <v>0</v>
      </c>
      <c r="F897" t="n">
        <v>2</v>
      </c>
    </row>
    <row r="898">
      <c r="A898" t="inlineStr">
        <is>
          <t>"lead game designer" "review" "2021" "strategy"</t>
        </is>
      </c>
      <c r="B898" t="inlineStr">
        <is>
          <t>https://www.designmonks.co/blog/design-lead-vs-senior-designer</t>
        </is>
      </c>
      <c r="C898" t="n">
        <v>0</v>
      </c>
      <c r="D898" t="n">
        <v>4</v>
      </c>
      <c r="E898" t="n">
        <v>0</v>
      </c>
      <c r="F898" t="n">
        <v>2</v>
      </c>
    </row>
    <row r="899">
      <c r="A899" t="inlineStr">
        <is>
          <t>"lead game designer" "review" 2021 "strategy"</t>
        </is>
      </c>
      <c r="B899" t="inlineStr">
        <is>
          <t>https://www.designmonks.co/blog/design-lead-vs-senior-designer</t>
        </is>
      </c>
      <c r="C899" t="n">
        <v>0</v>
      </c>
      <c r="D899" t="n">
        <v>1</v>
      </c>
      <c r="E899" t="n">
        <v>0</v>
      </c>
      <c r="F899" t="n">
        <v>2</v>
      </c>
    </row>
    <row r="900">
      <c r="A900" t="inlineStr">
        <is>
          <t>"liquid glass" ui design trend</t>
        </is>
      </c>
      <c r="B900" t="inlineStr">
        <is>
          <t>https://www.designmonks.co/blog/liquid-glass-ui</t>
        </is>
      </c>
      <c r="C900" t="n">
        <v>0</v>
      </c>
      <c r="D900" t="n">
        <v>3</v>
      </c>
      <c r="E900" t="n">
        <v>0</v>
      </c>
      <c r="F900" t="n">
        <v>7.666666666666667</v>
      </c>
    </row>
    <row r="901">
      <c r="A901" t="inlineStr">
        <is>
          <t>"liquid glass" ui design trend 2026</t>
        </is>
      </c>
      <c r="B901" t="inlineStr">
        <is>
          <t>https://www.designmonks.co/blog/liquid-glass-ui</t>
        </is>
      </c>
      <c r="C901" t="n">
        <v>0</v>
      </c>
      <c r="D901" t="n">
        <v>3</v>
      </c>
      <c r="E901" t="n">
        <v>0</v>
      </c>
      <c r="F901" t="n">
        <v>8.666666666666668</v>
      </c>
    </row>
    <row r="902">
      <c r="A902" t="inlineStr">
        <is>
          <t>"load more" vs "see more" vs "show more" button best practices</t>
        </is>
      </c>
      <c r="B902" t="inlineStr">
        <is>
          <t>https://www.designmonks.co/blog/button-ui</t>
        </is>
      </c>
      <c r="C902" t="n">
        <v>0</v>
      </c>
      <c r="D902" t="n">
        <v>16</v>
      </c>
      <c r="E902" t="n">
        <v>0</v>
      </c>
      <c r="F902" t="n">
        <v>6.8125</v>
      </c>
    </row>
    <row r="903">
      <c r="A903" t="inlineStr">
        <is>
          <t>"load more" vs "see more" vs "show more" ux best practices</t>
        </is>
      </c>
      <c r="B903" t="inlineStr">
        <is>
          <t>https://www.designmonks.co/blog/button-ui</t>
        </is>
      </c>
      <c r="C903" t="n">
        <v>0</v>
      </c>
      <c r="D903" t="n">
        <v>4</v>
      </c>
      <c r="E903" t="n">
        <v>0</v>
      </c>
      <c r="F903" t="n">
        <v>7</v>
      </c>
    </row>
    <row r="904">
      <c r="A904" t="inlineStr">
        <is>
          <t>"load more" vs "see more" vs "view more" ux best practices</t>
        </is>
      </c>
      <c r="B904" t="inlineStr">
        <is>
          <t>https://www.designmonks.co/blog/button-ui</t>
        </is>
      </c>
      <c r="C904" t="n">
        <v>0</v>
      </c>
      <c r="D904" t="n">
        <v>1</v>
      </c>
      <c r="E904" t="n">
        <v>0</v>
      </c>
      <c r="F904" t="n">
        <v>10</v>
      </c>
    </row>
    <row r="905">
      <c r="A905" t="inlineStr">
        <is>
          <t>"load more" vs "show more" vs "see more" button best practices</t>
        </is>
      </c>
      <c r="B905" t="inlineStr">
        <is>
          <t>https://www.designmonks.co/blog/button-ui</t>
        </is>
      </c>
      <c r="C905" t="n">
        <v>0</v>
      </c>
      <c r="D905" t="n">
        <v>1</v>
      </c>
      <c r="E905" t="n">
        <v>0</v>
      </c>
      <c r="F905" t="n">
        <v>7</v>
      </c>
    </row>
    <row r="906">
      <c r="A906" t="inlineStr">
        <is>
          <t>"load more" vs "show more" vs "see more" ux best practices</t>
        </is>
      </c>
      <c r="B906" t="inlineStr">
        <is>
          <t>https://www.designmonks.co/blog/button-ui</t>
        </is>
      </c>
      <c r="C906" t="n">
        <v>0</v>
      </c>
      <c r="D906" t="n">
        <v>5</v>
      </c>
      <c r="E906" t="n">
        <v>0</v>
      </c>
      <c r="F906" t="n">
        <v>8.199999999999999</v>
      </c>
    </row>
    <row r="907">
      <c r="A907" t="inlineStr">
        <is>
          <t>"louise sandhaus" variable font</t>
        </is>
      </c>
      <c r="B907" t="inlineStr">
        <is>
          <t>https://www.designmonks.co/blog/typography-trends-2026</t>
        </is>
      </c>
      <c r="C907" t="n">
        <v>0</v>
      </c>
      <c r="D907" t="n">
        <v>1</v>
      </c>
      <c r="E907" t="n">
        <v>0</v>
      </c>
      <c r="F907" t="n">
        <v>8</v>
      </c>
    </row>
    <row r="908">
      <c r="A908" t="inlineStr">
        <is>
          <t>"lovable" "design software" or "ui design" or "product design" company</t>
        </is>
      </c>
      <c r="B908" t="inlineStr">
        <is>
          <t>https://www.designmonks.co/case-study/lovable-ai-app-builder</t>
        </is>
      </c>
      <c r="C908" t="n">
        <v>0</v>
      </c>
      <c r="D908" t="n">
        <v>16</v>
      </c>
      <c r="E908" t="n">
        <v>0</v>
      </c>
      <c r="F908" t="n">
        <v>9.625</v>
      </c>
    </row>
    <row r="909">
      <c r="A909" t="inlineStr">
        <is>
          <t>"lovable" ai website generator company overview</t>
        </is>
      </c>
      <c r="B909" t="inlineStr">
        <is>
          <t>https://www.designmonks.co/case-study/lovable-ai-app-builder</t>
        </is>
      </c>
      <c r="C909" t="n">
        <v>0</v>
      </c>
      <c r="D909" t="n">
        <v>25</v>
      </c>
      <c r="E909" t="n">
        <v>0</v>
      </c>
      <c r="F909" t="n">
        <v>7.72</v>
      </c>
    </row>
    <row r="910">
      <c r="A910" t="inlineStr">
        <is>
          <t>"lovable" company design software</t>
        </is>
      </c>
      <c r="B910" t="inlineStr">
        <is>
          <t>https://www.designmonks.co/case-study/lovable-ai-app-builder</t>
        </is>
      </c>
      <c r="C910" t="n">
        <v>0</v>
      </c>
      <c r="D910" t="n">
        <v>2</v>
      </c>
      <c r="E910" t="n">
        <v>0</v>
      </c>
      <c r="F910" t="n">
        <v>9</v>
      </c>
    </row>
    <row r="911">
      <c r="A911" t="inlineStr">
        <is>
          <t>"lovable.dev"</t>
        </is>
      </c>
      <c r="B911" t="inlineStr">
        <is>
          <t>https://www.designmonks.co/case-study/lovable-ai-app-builder</t>
        </is>
      </c>
      <c r="C911" t="n">
        <v>0</v>
      </c>
      <c r="D911" t="n">
        <v>4</v>
      </c>
      <c r="E911" t="n">
        <v>0</v>
      </c>
      <c r="F911" t="n">
        <v>13.75</v>
      </c>
    </row>
    <row r="912">
      <c r="A912" t="inlineStr">
        <is>
          <t>"lovable.dev" -site:reddit.com -site:twitter.com -site:x.com -site:wykop.pl -site:tripadvisor.com -site:youtube.com -site:yelp.com -site:booking.com -site:facebook.com -site:instagram.com -site:tiktok.com</t>
        </is>
      </c>
      <c r="B912" t="inlineStr">
        <is>
          <t>https://www.designmonks.co/case-study/lovable-ai-app-builder</t>
        </is>
      </c>
      <c r="C912" t="n">
        <v>0</v>
      </c>
      <c r="D912" t="n">
        <v>1</v>
      </c>
      <c r="E912" t="n">
        <v>0</v>
      </c>
      <c r="F912" t="n">
        <v>11</v>
      </c>
    </row>
    <row r="913">
      <c r="A913" t="inlineStr">
        <is>
          <t>"lovable.dev" ai app builder</t>
        </is>
      </c>
      <c r="B913" t="inlineStr">
        <is>
          <t>https://www.designmonks.co/case-study/lovable-ai-app-builder</t>
        </is>
      </c>
      <c r="C913" t="n">
        <v>0</v>
      </c>
      <c r="D913" t="n">
        <v>1</v>
      </c>
      <c r="E913" t="n">
        <v>0</v>
      </c>
      <c r="F913" t="n">
        <v>20</v>
      </c>
    </row>
    <row r="914">
      <c r="A914" t="inlineStr">
        <is>
          <t>"lovable.dev" what is it</t>
        </is>
      </c>
      <c r="B914" t="inlineStr">
        <is>
          <t>https://www.designmonks.co/case-study/lovable-ai-app-builder</t>
        </is>
      </c>
      <c r="C914" t="n">
        <v>0</v>
      </c>
      <c r="D914" t="n">
        <v>5</v>
      </c>
      <c r="E914" t="n">
        <v>0</v>
      </c>
      <c r="F914" t="n">
        <v>9.800000000000001</v>
      </c>
    </row>
    <row r="915">
      <c r="A915" t="inlineStr">
        <is>
          <t>"matt lamont" "variable font"</t>
        </is>
      </c>
      <c r="B915" t="inlineStr">
        <is>
          <t>https://www.designmonks.co/blog/typography-trends-2026</t>
        </is>
      </c>
      <c r="C915" t="n">
        <v>0</v>
      </c>
      <c r="D915" t="n">
        <v>5</v>
      </c>
      <c r="E915" t="n">
        <v>0</v>
      </c>
      <c r="F915" t="n">
        <v>2</v>
      </c>
    </row>
    <row r="916">
      <c r="A916" t="inlineStr">
        <is>
          <t>"matt lamont" variable font</t>
        </is>
      </c>
      <c r="B916" t="inlineStr">
        <is>
          <t>https://www.designmonks.co/blog/typography-trends-2026</t>
        </is>
      </c>
      <c r="C916" t="n">
        <v>0</v>
      </c>
      <c r="D916" t="n">
        <v>2</v>
      </c>
      <c r="E916" t="n">
        <v>0</v>
      </c>
      <c r="F916" t="n">
        <v>2.5</v>
      </c>
    </row>
    <row r="917">
      <c r="A917" t="inlineStr">
        <is>
          <t>"menu that controls how the user interface looks and reacts"</t>
        </is>
      </c>
      <c r="B917" t="inlineStr">
        <is>
          <t>https://www.designmonks.co/blog/user-interface-elements</t>
        </is>
      </c>
      <c r="C917" t="n">
        <v>0</v>
      </c>
      <c r="D917" t="n">
        <v>17</v>
      </c>
      <c r="E917" t="n">
        <v>0</v>
      </c>
      <c r="F917" t="n">
        <v>8.235294117647058</v>
      </c>
    </row>
    <row r="918">
      <c r="A918" t="inlineStr">
        <is>
          <t>"micro-interactions" design patterns mobile web examples after:2021 -site:youtube.com -site:vimeo.com</t>
        </is>
      </c>
      <c r="B918" t="inlineStr">
        <is>
          <t>https://www.designmonks.co/blog/best-fintech-website-design-examples</t>
        </is>
      </c>
      <c r="C918" t="n">
        <v>0</v>
      </c>
      <c r="D918" t="n">
        <v>1</v>
      </c>
      <c r="E918" t="n">
        <v>0</v>
      </c>
      <c r="F918" t="n">
        <v>69</v>
      </c>
    </row>
    <row r="919">
      <c r="A919" t="inlineStr">
        <is>
          <t>"most downloaded new publication of 2022" "applying human-centered design to human services"</t>
        </is>
      </c>
      <c r="B919" t="inlineStr">
        <is>
          <t>https://www.designmonks.co/blog/user-centered-vs-human-centered-design</t>
        </is>
      </c>
      <c r="C919" t="n">
        <v>0</v>
      </c>
      <c r="D919" t="n">
        <v>27</v>
      </c>
      <c r="E919" t="n">
        <v>0</v>
      </c>
      <c r="F919" t="n">
        <v>2</v>
      </c>
    </row>
    <row r="920">
      <c r="A920" t="inlineStr">
        <is>
          <t>"n websites, each with a different number of pages"</t>
        </is>
      </c>
      <c r="B920" t="inlineStr">
        <is>
          <t>https://www.designmonks.co/blog/how-many-pages-should-a-website-have</t>
        </is>
      </c>
      <c r="C920" t="n">
        <v>0</v>
      </c>
      <c r="D920" t="n">
        <v>24</v>
      </c>
      <c r="E920" t="n">
        <v>0</v>
      </c>
      <c r="F920" t="n">
        <v>9.083333333333334</v>
      </c>
    </row>
    <row r="921">
      <c r="A921" t="inlineStr">
        <is>
          <t>"named after" "senior designer" "elder scrolls"</t>
        </is>
      </c>
      <c r="B921" t="inlineStr">
        <is>
          <t>https://www.designmonks.co/blog/design-lead-vs-senior-designer</t>
        </is>
      </c>
      <c r="C921" t="n">
        <v>0</v>
      </c>
      <c r="D921" t="n">
        <v>2</v>
      </c>
      <c r="E921" t="n">
        <v>0</v>
      </c>
      <c r="F921" t="n">
        <v>4</v>
      </c>
    </row>
    <row r="922">
      <c r="A922" t="inlineStr">
        <is>
          <t>"new transport" variable font</t>
        </is>
      </c>
      <c r="B922" t="inlineStr">
        <is>
          <t>https://www.designmonks.co/blog/typography-trends-2026</t>
        </is>
      </c>
      <c r="C922" t="n">
        <v>0</v>
      </c>
      <c r="D922" t="n">
        <v>1</v>
      </c>
      <c r="E922" t="n">
        <v>0</v>
      </c>
      <c r="F922" t="n">
        <v>7</v>
      </c>
    </row>
    <row r="923">
      <c r="A923" t="inlineStr">
        <is>
          <t>"open-ended questions" researchcheckin confluence</t>
        </is>
      </c>
      <c r="B923" t="inlineStr">
        <is>
          <t>https://www.designmonks.co/blog/process-for-conducting-user-research</t>
        </is>
      </c>
      <c r="C923" t="n">
        <v>0</v>
      </c>
      <c r="D923" t="n">
        <v>37</v>
      </c>
      <c r="E923" t="n">
        <v>0</v>
      </c>
      <c r="F923" t="n">
        <v>9.189189189189189</v>
      </c>
    </row>
    <row r="924">
      <c r="A924" t="inlineStr">
        <is>
          <t>"p0 (base colors, button styles, iconography)"</t>
        </is>
      </c>
      <c r="B924" t="inlineStr">
        <is>
          <t>https://www.designmonks.co/blog/button-ui</t>
        </is>
      </c>
      <c r="C924" t="n">
        <v>0</v>
      </c>
      <c r="D924" t="n">
        <v>70</v>
      </c>
      <c r="E924" t="n">
        <v>0</v>
      </c>
      <c r="F924" t="n">
        <v>7.485714285714286</v>
      </c>
    </row>
    <row r="925">
      <c r="A925" t="inlineStr">
        <is>
          <t>"pain points</t>
        </is>
      </c>
      <c r="B925" t="inlineStr">
        <is>
          <t>https://www.designmonks.co/blog/types-of-customer-pain-points</t>
        </is>
      </c>
      <c r="C925" t="n">
        <v>0</v>
      </c>
      <c r="D925" t="n">
        <v>7</v>
      </c>
      <c r="E925" t="n">
        <v>0</v>
      </c>
      <c r="F925" t="n">
        <v>33.85714285714285</v>
      </c>
    </row>
    <row r="926">
      <c r="A926" t="inlineStr">
        <is>
          <t>"pain points and opportunities" "target users" "top insights"</t>
        </is>
      </c>
      <c r="B926" t="inlineStr">
        <is>
          <t>https://www.designmonks.co/blog/what-are-user-pain-point</t>
        </is>
      </c>
      <c r="C926" t="n">
        <v>0</v>
      </c>
      <c r="D926" t="n">
        <v>7</v>
      </c>
      <c r="E926" t="n">
        <v>0</v>
      </c>
      <c r="F926" t="n">
        <v>2.285714285714286</v>
      </c>
    </row>
    <row r="927">
      <c r="A927" t="inlineStr">
        <is>
          <t>"pathline" "a ux redesign of a mobile planning app"</t>
        </is>
      </c>
      <c r="B927" t="inlineStr">
        <is>
          <t>https://www.designmonks.co/blog/mobile-app-ux-design</t>
        </is>
      </c>
      <c r="C927" t="n">
        <v>0</v>
      </c>
      <c r="D927" t="n">
        <v>7</v>
      </c>
      <c r="E927" t="n">
        <v>0</v>
      </c>
      <c r="F927" t="n">
        <v>9</v>
      </c>
    </row>
    <row r="928">
      <c r="A928" t="inlineStr">
        <is>
          <t>"pearlfisher" packaging design agency</t>
        </is>
      </c>
      <c r="B928" t="inlineStr">
        <is>
          <t>https://www.designmonks.co/blog/graphic-design-services-for-packaging</t>
        </is>
      </c>
      <c r="C928" t="n">
        <v>0</v>
      </c>
      <c r="D928" t="n">
        <v>2</v>
      </c>
      <c r="E928" t="n">
        <v>0</v>
      </c>
      <c r="F928" t="n">
        <v>7</v>
      </c>
    </row>
    <row r="929">
      <c r="A929" t="inlineStr">
        <is>
          <t>"ph:caret-down-bold"</t>
        </is>
      </c>
      <c r="B929" t="inlineStr">
        <is>
          <t>https://www.designmonks.co/blog/caret-vs-chevron</t>
        </is>
      </c>
      <c r="C929" t="n">
        <v>0</v>
      </c>
      <c r="D929" t="n">
        <v>14</v>
      </c>
      <c r="E929" t="n">
        <v>0</v>
      </c>
      <c r="F929" t="n">
        <v>2.857142857142857</v>
      </c>
    </row>
    <row r="930">
      <c r="A930" t="inlineStr">
        <is>
          <t>"ph:caret-down-bold" iconify</t>
        </is>
      </c>
      <c r="B930" t="inlineStr">
        <is>
          <t>https://www.designmonks.co/blog/caret-vs-chevron</t>
        </is>
      </c>
      <c r="C930" t="n">
        <v>0</v>
      </c>
      <c r="D930" t="n">
        <v>1</v>
      </c>
      <c r="E930" t="n">
        <v>0</v>
      </c>
      <c r="F930" t="n">
        <v>2</v>
      </c>
    </row>
    <row r="931">
      <c r="A931" t="inlineStr">
        <is>
          <t>"ph:caret-up-bold" iconify</t>
        </is>
      </c>
      <c r="B931" t="inlineStr">
        <is>
          <t>https://www.designmonks.co/blog/caret-vs-chevron</t>
        </is>
      </c>
      <c r="C931" t="n">
        <v>0</v>
      </c>
      <c r="D931" t="n">
        <v>11</v>
      </c>
      <c r="E931" t="n">
        <v>0</v>
      </c>
      <c r="F931" t="n">
        <v>9.272727272727273</v>
      </c>
    </row>
    <row r="932">
      <c r="A932" t="inlineStr">
        <is>
          <t>"platform setup and user-centered customization"</t>
        </is>
      </c>
      <c r="B932" t="inlineStr">
        <is>
          <t>https://www.designmonks.co/blog/ucd-vs-ux</t>
        </is>
      </c>
      <c r="C932" t="n">
        <v>0</v>
      </c>
      <c r="D932" t="n">
        <v>3</v>
      </c>
      <c r="E932" t="n">
        <v>0</v>
      </c>
      <c r="F932" t="n">
        <v>9</v>
      </c>
    </row>
    <row r="933">
      <c r="A933" t="inlineStr">
        <is>
          <t>"playful geometric sans-serif" variable font designer</t>
        </is>
      </c>
      <c r="B933" t="inlineStr">
        <is>
          <t>https://www.designmonks.co/blog/typography-trends-2026</t>
        </is>
      </c>
      <c r="C933" t="n">
        <v>0</v>
      </c>
      <c r="D933" t="n">
        <v>1</v>
      </c>
      <c r="E933" t="n">
        <v>0</v>
      </c>
      <c r="F933" t="n">
        <v>2</v>
      </c>
    </row>
    <row r="934">
      <c r="A934" t="inlineStr">
        <is>
          <t>"playful geometric" sans-serif variable font</t>
        </is>
      </c>
      <c r="B934" t="inlineStr">
        <is>
          <t>https://www.designmonks.co/blog/typography-trends-2026</t>
        </is>
      </c>
      <c r="C934" t="n">
        <v>0</v>
      </c>
      <c r="D934" t="n">
        <v>1</v>
      </c>
      <c r="E934" t="n">
        <v>0</v>
      </c>
      <c r="F934" t="n">
        <v>10</v>
      </c>
    </row>
    <row r="935">
      <c r="A935" t="inlineStr">
        <is>
          <t>"playlist script" canva font</t>
        </is>
      </c>
      <c r="B935" t="inlineStr">
        <is>
          <t>https://www.designmonks.co/blog/old-vs-new-spotify-font-why-did-spotify-change-the-font</t>
        </is>
      </c>
      <c r="C935" t="n">
        <v>0</v>
      </c>
      <c r="D935" t="n">
        <v>1</v>
      </c>
      <c r="E935" t="n">
        <v>0</v>
      </c>
      <c r="F935" t="n">
        <v>3</v>
      </c>
    </row>
    <row r="936">
      <c r="A936" t="inlineStr">
        <is>
          <t>"playlist script" font</t>
        </is>
      </c>
      <c r="B936" t="inlineStr">
        <is>
          <t>https://www.designmonks.co/blog/old-vs-new-spotify-font-why-did-spotify-change-the-font</t>
        </is>
      </c>
      <c r="C936" t="n">
        <v>0</v>
      </c>
      <c r="D936" t="n">
        <v>1</v>
      </c>
      <c r="E936" t="n">
        <v>0</v>
      </c>
      <c r="F936" t="n">
        <v>6</v>
      </c>
    </row>
    <row r="937">
      <c r="A937" t="inlineStr">
        <is>
          <t>"preferredsymbolconfigurationforimage" "uibutton.configuration"</t>
        </is>
      </c>
      <c r="B937" t="inlineStr">
        <is>
          <t>https://www.designmonks.co/blog/perfect-mobile-button-size</t>
        </is>
      </c>
      <c r="C937" t="n">
        <v>0</v>
      </c>
      <c r="D937" t="n">
        <v>1</v>
      </c>
      <c r="E937" t="n">
        <v>0</v>
      </c>
      <c r="F937" t="n">
        <v>8</v>
      </c>
    </row>
    <row r="938">
      <c r="A938" t="inlineStr">
        <is>
          <t>"principles of user-centered design"</t>
        </is>
      </c>
      <c r="B938" t="inlineStr">
        <is>
          <t>https://www.designmonks.co/blog/user-centered-design-principles-benefits-complete-guide</t>
        </is>
      </c>
      <c r="C938" t="n">
        <v>0</v>
      </c>
      <c r="D938" t="n">
        <v>17</v>
      </c>
      <c r="E938" t="n">
        <v>0</v>
      </c>
      <c r="F938" t="n">
        <v>11.11764705882353</v>
      </c>
    </row>
    <row r="939">
      <c r="A939" t="inlineStr">
        <is>
          <t>"product designer" (site:careers.* or site:*/careers/* or site:*/career/*) remote</t>
        </is>
      </c>
      <c r="B939" t="inlineStr">
        <is>
          <t>https://www.designmonks.co/careers/key-account-manager-linkedin-sales-focus</t>
        </is>
      </c>
      <c r="C939" t="n">
        <v>0</v>
      </c>
      <c r="D939" t="n">
        <v>5</v>
      </c>
      <c r="E939" t="n">
        <v>0</v>
      </c>
      <c r="F939" t="n">
        <v>5.6</v>
      </c>
    </row>
    <row r="940">
      <c r="A940" t="inlineStr">
        <is>
          <t>"progressive disclosure" tutorial design onboarding user experience -site:youtube.com -site:vimeo.com</t>
        </is>
      </c>
      <c r="B940" t="inlineStr">
        <is>
          <t>https://www.designmonks.co/blog/blockchain-ux-design</t>
        </is>
      </c>
      <c r="C940" t="n">
        <v>0</v>
      </c>
      <c r="D940" t="n">
        <v>1</v>
      </c>
      <c r="E940" t="n">
        <v>0</v>
      </c>
      <c r="F940" t="n">
        <v>55</v>
      </c>
    </row>
    <row r="941">
      <c r="A941" t="inlineStr">
        <is>
          <t>"project team" "park" "lead designer" packaging</t>
        </is>
      </c>
      <c r="B941" t="inlineStr">
        <is>
          <t>https://www.designmonks.co/blog/design-lead-vs-senior-designer</t>
        </is>
      </c>
      <c r="C941" t="n">
        <v>0</v>
      </c>
      <c r="D941" t="n">
        <v>3</v>
      </c>
      <c r="E941" t="n">
        <v>0</v>
      </c>
      <c r="F941" t="n">
        <v>2</v>
      </c>
    </row>
    <row r="942">
      <c r="A942" t="inlineStr">
        <is>
          <t>"published by valery marier" variable font</t>
        </is>
      </c>
      <c r="B942" t="inlineStr">
        <is>
          <t>https://www.designmonks.co/blog/typography-trends-2026</t>
        </is>
      </c>
      <c r="C942" t="n">
        <v>0</v>
      </c>
      <c r="D942" t="n">
        <v>2</v>
      </c>
      <c r="E942" t="n">
        <v>0</v>
      </c>
      <c r="F942" t="n">
        <v>2</v>
      </c>
    </row>
    <row r="943">
      <c r="A943" t="inlineStr">
        <is>
          <t>"q2 design guidelines &amp; accessibility: dri handoff matrix and process improvement planning"</t>
        </is>
      </c>
      <c r="B943" t="inlineStr">
        <is>
          <t>https://www.designmonks.co/blog/design-handoff-process-in-ux-design</t>
        </is>
      </c>
      <c r="C943" t="n">
        <v>0</v>
      </c>
      <c r="D943" t="n">
        <v>39</v>
      </c>
      <c r="E943" t="n">
        <v>0</v>
      </c>
      <c r="F943" t="n">
        <v>4.256410256410256</v>
      </c>
    </row>
    <row r="944">
      <c r="A944" t="inlineStr">
        <is>
          <t>"question 3" "feature/update-ui" "origin/feature/update-ui"</t>
        </is>
      </c>
      <c r="B944" t="inlineStr">
        <is>
          <t>https://www.designmonks.co/blog/figma-ui-changes-to-enhance-your-design-workflow</t>
        </is>
      </c>
      <c r="C944" t="n">
        <v>0</v>
      </c>
      <c r="D944" t="n">
        <v>1</v>
      </c>
      <c r="E944" t="n">
        <v>0</v>
      </c>
      <c r="F944" t="n">
        <v>9</v>
      </c>
    </row>
    <row r="945">
      <c r="A945" t="inlineStr">
        <is>
          <t>"r. caet</t>
        </is>
      </c>
      <c r="B945" t="inlineStr">
        <is>
          <t>https://www.designmonks.co/blog/caret-vs-chevron</t>
        </is>
      </c>
      <c r="C945" t="n">
        <v>0</v>
      </c>
      <c r="D945" t="n">
        <v>2</v>
      </c>
      <c r="E945" t="n">
        <v>0</v>
      </c>
      <c r="F945" t="n">
        <v>9</v>
      </c>
    </row>
    <row r="946">
      <c r="A946" t="inlineStr">
        <is>
          <t>"recruiting university graduates" "lead designer"</t>
        </is>
      </c>
      <c r="B946" t="inlineStr">
        <is>
          <t>https://www.designmonks.co/blog/design-lead-vs-senior-designer</t>
        </is>
      </c>
      <c r="C946" t="n">
        <v>0</v>
      </c>
      <c r="D946" t="n">
        <v>6</v>
      </c>
      <c r="E946" t="n">
        <v>0</v>
      </c>
      <c r="F946" t="n">
        <v>2</v>
      </c>
    </row>
    <row r="947">
      <c r="A947" t="inlineStr">
        <is>
          <t>"recruitment strategies" university graduates "lead designer"</t>
        </is>
      </c>
      <c r="B947" t="inlineStr">
        <is>
          <t>https://www.designmonks.co/blog/design-lead-vs-senior-designer</t>
        </is>
      </c>
      <c r="C947" t="n">
        <v>0</v>
      </c>
      <c r="D947" t="n">
        <v>1</v>
      </c>
      <c r="E947" t="n">
        <v>0</v>
      </c>
      <c r="F947" t="n">
        <v>6</v>
      </c>
    </row>
    <row r="948">
      <c r="A948" t="inlineStr">
        <is>
          <t>"recruitment" "university graduates" "lead designer"</t>
        </is>
      </c>
      <c r="B948" t="inlineStr">
        <is>
          <t>https://www.designmonks.co/blog/design-lead-vs-senior-designer</t>
        </is>
      </c>
      <c r="C948" t="n">
        <v>0</v>
      </c>
      <c r="D948" t="n">
        <v>2</v>
      </c>
      <c r="E948" t="n">
        <v>0</v>
      </c>
      <c r="F948" t="n">
        <v>2</v>
      </c>
    </row>
    <row r="949">
      <c r="A949" t="inlineStr">
        <is>
          <t>"reduce the friction of users having to provide similarity search access path hint"</t>
        </is>
      </c>
      <c r="B949" t="inlineStr">
        <is>
          <t>https://www.designmonks.co/blog/search-ux-best-practices</t>
        </is>
      </c>
      <c r="C949" t="n">
        <v>0</v>
      </c>
      <c r="D949" t="n">
        <v>79</v>
      </c>
      <c r="E949" t="n">
        <v>0</v>
      </c>
      <c r="F949" t="n">
        <v>7.025316455696203</v>
      </c>
    </row>
    <row r="950">
      <c r="A950" t="inlineStr">
        <is>
          <t>"relune"</t>
        </is>
      </c>
      <c r="B950" t="inlineStr">
        <is>
          <t>https://www.designmonks.co/case-study/relume-no-code-app-builder</t>
        </is>
      </c>
      <c r="C950" t="n">
        <v>0</v>
      </c>
      <c r="D950" t="n">
        <v>1</v>
      </c>
      <c r="E950" t="n">
        <v>0</v>
      </c>
      <c r="F950" t="n">
        <v>8</v>
      </c>
    </row>
    <row r="951">
      <c r="A951" t="inlineStr">
        <is>
          <t>"representment templates — ui prototype &amp; pilot readiness"</t>
        </is>
      </c>
      <c r="B951" t="inlineStr">
        <is>
          <t>https://www.designmonks.co/blog/what-makes-a-good-interface-design</t>
        </is>
      </c>
      <c r="C951" t="n">
        <v>0</v>
      </c>
      <c r="D951" t="n">
        <v>1</v>
      </c>
      <c r="E951" t="n">
        <v>0</v>
      </c>
      <c r="F951" t="n">
        <v>8</v>
      </c>
    </row>
    <row r="952">
      <c r="A952" t="inlineStr">
        <is>
          <t>"review-human-centered-design-human-services" "sep"</t>
        </is>
      </c>
      <c r="B952" t="inlineStr">
        <is>
          <t>https://www.designmonks.co/blog/user-centered-vs-human-centered-design</t>
        </is>
      </c>
      <c r="C952" t="n">
        <v>0</v>
      </c>
      <c r="D952" t="n">
        <v>1</v>
      </c>
      <c r="E952" t="n">
        <v>0</v>
      </c>
      <c r="F952" t="n">
        <v>11</v>
      </c>
    </row>
    <row r="953">
      <c r="A953" t="inlineStr">
        <is>
          <t>"rob saunders" variable font</t>
        </is>
      </c>
      <c r="B953" t="inlineStr">
        <is>
          <t>https://www.designmonks.co/blog/typography-trends-2026</t>
        </is>
      </c>
      <c r="C953" t="n">
        <v>0</v>
      </c>
      <c r="D953" t="n">
        <v>3</v>
      </c>
      <c r="E953" t="n">
        <v>0</v>
      </c>
      <c r="F953" t="n">
        <v>3.666666666666667</v>
      </c>
    </row>
    <row r="954">
      <c r="A954" t="inlineStr">
        <is>
          <t>"sam roberts" "published a variable font"</t>
        </is>
      </c>
      <c r="B954" t="inlineStr">
        <is>
          <t>https://www.designmonks.co/blog/typography-trends-2026</t>
        </is>
      </c>
      <c r="C954" t="n">
        <v>0</v>
      </c>
      <c r="D954" t="n">
        <v>1</v>
      </c>
      <c r="E954" t="n">
        <v>0</v>
      </c>
      <c r="F954" t="n">
        <v>4</v>
      </c>
    </row>
    <row r="955">
      <c r="A955" t="inlineStr">
        <is>
          <t>"sam roberts" published variable font</t>
        </is>
      </c>
      <c r="B955" t="inlineStr">
        <is>
          <t>https://www.designmonks.co/blog/typography-trends-2026</t>
        </is>
      </c>
      <c r="C955" t="n">
        <v>0</v>
      </c>
      <c r="D955" t="n">
        <v>2</v>
      </c>
      <c r="E955" t="n">
        <v>0</v>
      </c>
      <c r="F955" t="n">
        <v>4</v>
      </c>
    </row>
    <row r="956">
      <c r="A956" t="inlineStr">
        <is>
          <t>"see more" button ui common usage</t>
        </is>
      </c>
      <c r="B956" t="inlineStr">
        <is>
          <t>https://www.designmonks.co/blog/button-ui</t>
        </is>
      </c>
      <c r="C956" t="n">
        <v>0</v>
      </c>
      <c r="D956" t="n">
        <v>9</v>
      </c>
      <c r="E956" t="n">
        <v>0</v>
      </c>
      <c r="F956" t="n">
        <v>2.444444444444445</v>
      </c>
    </row>
    <row r="957">
      <c r="A957" t="inlineStr">
        <is>
          <t>"see more" button ui usage</t>
        </is>
      </c>
      <c r="B957" t="inlineStr">
        <is>
          <t>https://www.designmonks.co/blog/button-ui</t>
        </is>
      </c>
      <c r="C957" t="n">
        <v>0</v>
      </c>
      <c r="D957" t="n">
        <v>4</v>
      </c>
      <c r="E957" t="n">
        <v>0</v>
      </c>
      <c r="F957" t="n">
        <v>4</v>
      </c>
    </row>
    <row r="958">
      <c r="A958" t="inlineStr">
        <is>
          <t>"see more" or "show more" or "load more" or "view more" button best practices</t>
        </is>
      </c>
      <c r="B958" t="inlineStr">
        <is>
          <t>https://www.designmonks.co/blog/perfect-mobile-button-size</t>
        </is>
      </c>
      <c r="C958" t="n">
        <v>0</v>
      </c>
      <c r="D958" t="n">
        <v>1</v>
      </c>
      <c r="E958" t="n">
        <v>0</v>
      </c>
      <c r="F958" t="n">
        <v>16</v>
      </c>
    </row>
    <row r="959">
      <c r="A959" t="inlineStr">
        <is>
          <t>"see more" vs "load more" vs "show more" button best practices</t>
        </is>
      </c>
      <c r="B959" t="inlineStr">
        <is>
          <t>https://www.designmonks.co/blog/button-ui</t>
        </is>
      </c>
      <c r="C959" t="n">
        <v>0</v>
      </c>
      <c r="D959" t="n">
        <v>3</v>
      </c>
      <c r="E959" t="n">
        <v>0</v>
      </c>
      <c r="F959" t="n">
        <v>6.333333333333333</v>
      </c>
    </row>
    <row r="960">
      <c r="A960" t="inlineStr">
        <is>
          <t>"see more" vs "show more" vs "load more" vs "view more" ux</t>
        </is>
      </c>
      <c r="B960" t="inlineStr">
        <is>
          <t>https://www.designmonks.co/blog/button-ui</t>
        </is>
      </c>
      <c r="C960" t="n">
        <v>0</v>
      </c>
      <c r="D960" t="n">
        <v>1</v>
      </c>
      <c r="E960" t="n">
        <v>0</v>
      </c>
      <c r="F960" t="n">
        <v>5</v>
      </c>
    </row>
    <row r="961">
      <c r="A961" t="inlineStr">
        <is>
          <t>"see more" vs "show more" vs "load more" vs "view more" ux best practices</t>
        </is>
      </c>
      <c r="B961" t="inlineStr">
        <is>
          <t>https://www.designmonks.co/blog/button-ui</t>
        </is>
      </c>
      <c r="C961" t="n">
        <v>0</v>
      </c>
      <c r="D961" t="n">
        <v>1</v>
      </c>
      <c r="E961" t="n">
        <v>0</v>
      </c>
      <c r="F961" t="n">
        <v>5</v>
      </c>
    </row>
    <row r="962">
      <c r="A962" t="inlineStr">
        <is>
          <t>"see more" vs "show more" vs "view more" vs "load more" ux</t>
        </is>
      </c>
      <c r="B962" t="inlineStr">
        <is>
          <t>https://www.designmonks.co/blog/button-ui</t>
        </is>
      </c>
      <c r="C962" t="n">
        <v>0</v>
      </c>
      <c r="D962" t="n">
        <v>1</v>
      </c>
      <c r="E962" t="n">
        <v>0</v>
      </c>
      <c r="F962" t="n">
        <v>5</v>
      </c>
    </row>
    <row r="963">
      <c r="A963" t="inlineStr">
        <is>
          <t>"see more" vs "view more" vs "load more" vs "show more" ux</t>
        </is>
      </c>
      <c r="B963" t="inlineStr">
        <is>
          <t>https://www.designmonks.co/blog/button-ui</t>
        </is>
      </c>
      <c r="C963" t="n">
        <v>0</v>
      </c>
      <c r="D963" t="n">
        <v>2</v>
      </c>
      <c r="E963" t="n">
        <v>0</v>
      </c>
      <c r="F963" t="n">
        <v>7.5</v>
      </c>
    </row>
    <row r="964">
      <c r="A964" t="inlineStr">
        <is>
          <t>"see more" vs "view more" vs "show more" vs "load more" ux</t>
        </is>
      </c>
      <c r="B964" t="inlineStr">
        <is>
          <t>https://www.designmonks.co/blog/button-ui</t>
        </is>
      </c>
      <c r="C964" t="n">
        <v>0</v>
      </c>
      <c r="D964" t="n">
        <v>2</v>
      </c>
      <c r="E964" t="n">
        <v>0</v>
      </c>
      <c r="F964" t="n">
        <v>6</v>
      </c>
    </row>
    <row r="965">
      <c r="A965" t="inlineStr">
        <is>
          <t>"see more" vs "view more" vs "show more" vs "load more" ux best practices</t>
        </is>
      </c>
      <c r="B965" t="inlineStr">
        <is>
          <t>https://www.designmonks.co/blog/button-ui</t>
        </is>
      </c>
      <c r="C965" t="n">
        <v>0</v>
      </c>
      <c r="D965" t="n">
        <v>1</v>
      </c>
      <c r="E965" t="n">
        <v>0</v>
      </c>
      <c r="F965" t="n">
        <v>4</v>
      </c>
    </row>
    <row r="966">
      <c r="A966" t="inlineStr">
        <is>
          <t>"senior designer" "the elder scrolls"</t>
        </is>
      </c>
      <c r="B966" t="inlineStr">
        <is>
          <t>https://www.designmonks.co/blog/design-lead-vs-senior-designer</t>
        </is>
      </c>
      <c r="C966" t="n">
        <v>0</v>
      </c>
      <c r="D966" t="n">
        <v>1</v>
      </c>
      <c r="E966" t="n">
        <v>0</v>
      </c>
      <c r="F966" t="n">
        <v>2</v>
      </c>
    </row>
    <row r="967">
      <c r="A967" t="inlineStr">
        <is>
          <t>"senior designer" "unc" "bethesda"</t>
        </is>
      </c>
      <c r="B967" t="inlineStr">
        <is>
          <t>https://www.designmonks.co/blog/design-lead-vs-senior-designer</t>
        </is>
      </c>
      <c r="C967" t="n">
        <v>0</v>
      </c>
      <c r="D967" t="n">
        <v>1</v>
      </c>
      <c r="E967" t="n">
        <v>0</v>
      </c>
      <c r="F967" t="n">
        <v>2</v>
      </c>
    </row>
    <row r="968">
      <c r="A968" t="inlineStr">
        <is>
          <t>"senior designer" "unc" game</t>
        </is>
      </c>
      <c r="B968" t="inlineStr">
        <is>
          <t>https://www.designmonks.co/blog/design-lead-vs-senior-designer</t>
        </is>
      </c>
      <c r="C968" t="n">
        <v>0</v>
      </c>
      <c r="D968" t="n">
        <v>2</v>
      </c>
      <c r="E968" t="n">
        <v>0</v>
      </c>
      <c r="F968" t="n">
        <v>2</v>
      </c>
    </row>
    <row r="969">
      <c r="A969" t="inlineStr">
        <is>
          <t>"senior designer" bethesda "north carolina"</t>
        </is>
      </c>
      <c r="B969" t="inlineStr">
        <is>
          <t>https://www.designmonks.co/blog/design-lead-vs-senior-designer</t>
        </is>
      </c>
      <c r="C969" t="n">
        <v>0</v>
      </c>
      <c r="D969" t="n">
        <v>3</v>
      </c>
      <c r="E969" t="n">
        <v>0</v>
      </c>
      <c r="F969" t="n">
        <v>2.333333333333333</v>
      </c>
    </row>
    <row r="970">
      <c r="A970" t="inlineStr">
        <is>
          <t>"side-drawer" "a simple, animating side drawer built as a web component"</t>
        </is>
      </c>
      <c r="B970" t="inlineStr">
        <is>
          <t>https://www.designmonks.co/blog/side-drawer-ui</t>
        </is>
      </c>
      <c r="C970" t="n">
        <v>0</v>
      </c>
      <c r="D970" t="n">
        <v>1</v>
      </c>
      <c r="E970" t="n">
        <v>0</v>
      </c>
      <c r="F970" t="n">
        <v>5</v>
      </c>
    </row>
    <row r="971">
      <c r="A971" t="inlineStr">
        <is>
          <t>"six core principles" of "interface" annual report</t>
        </is>
      </c>
      <c r="B971" t="inlineStr">
        <is>
          <t>https://www.designmonks.co/blog/user-interface-elements</t>
        </is>
      </c>
      <c r="C971" t="n">
        <v>0</v>
      </c>
      <c r="D971" t="n">
        <v>1</v>
      </c>
      <c r="E971" t="n">
        <v>0</v>
      </c>
      <c r="F971" t="n">
        <v>2</v>
      </c>
    </row>
    <row r="972">
      <c r="A972" t="inlineStr">
        <is>
          <t>"six core principles" of "interface" annual report</t>
        </is>
      </c>
      <c r="B972" t="inlineStr">
        <is>
          <t>https://www.designmonks.co/blog/what-makes-a-good-interface-design</t>
        </is>
      </c>
      <c r="C972" t="n">
        <v>0</v>
      </c>
      <c r="D972" t="n">
        <v>1</v>
      </c>
      <c r="E972" t="n">
        <v>0</v>
      </c>
      <c r="F972" t="n">
        <v>2</v>
      </c>
    </row>
    <row r="973">
      <c r="A973" t="inlineStr">
        <is>
          <t>"soft transparency and layered blurs bring a luminous quality"</t>
        </is>
      </c>
      <c r="B973" t="inlineStr">
        <is>
          <t>https://www.designmonks.co/blog/liquid-glass-ui</t>
        </is>
      </c>
      <c r="C973" t="n">
        <v>0</v>
      </c>
      <c r="D973" t="n">
        <v>9</v>
      </c>
      <c r="E973" t="n">
        <v>0</v>
      </c>
      <c r="F973" t="n">
        <v>4.333333333333334</v>
      </c>
    </row>
    <row r="974">
      <c r="A974" t="inlineStr">
        <is>
          <t>"software" (site:careers.* or site:*/careers/* or site:*/career/*)</t>
        </is>
      </c>
      <c r="B974" t="inlineStr">
        <is>
          <t>https://www.designmonks.co/careers/key-account-manager-linkedin-sales-focus</t>
        </is>
      </c>
      <c r="C974" t="n">
        <v>0</v>
      </c>
      <c r="D974" t="n">
        <v>1</v>
      </c>
      <c r="E974" t="n">
        <v>0</v>
      </c>
      <c r="F974" t="n">
        <v>17</v>
      </c>
    </row>
    <row r="975">
      <c r="A975" t="inlineStr">
        <is>
          <t>"stephen coles" "variable font"</t>
        </is>
      </c>
      <c r="B975" t="inlineStr">
        <is>
          <t>https://www.designmonks.co/blog/typography-trends-2026</t>
        </is>
      </c>
      <c r="C975" t="n">
        <v>0</v>
      </c>
      <c r="D975" t="n">
        <v>1</v>
      </c>
      <c r="E975" t="n">
        <v>0</v>
      </c>
      <c r="F975" t="n">
        <v>9</v>
      </c>
    </row>
    <row r="976">
      <c r="A976" t="inlineStr">
        <is>
          <t>"stephen coles" published variable font</t>
        </is>
      </c>
      <c r="B976" t="inlineStr">
        <is>
          <t>https://www.designmonks.co/blog/typography-trends-2026</t>
        </is>
      </c>
      <c r="C976" t="n">
        <v>0</v>
      </c>
      <c r="D976" t="n">
        <v>1</v>
      </c>
      <c r="E976" t="n">
        <v>0</v>
      </c>
      <c r="F976" t="n">
        <v>5</v>
      </c>
    </row>
    <row r="977">
      <c r="A977" t="inlineStr">
        <is>
          <t>"stephen coles" variable font</t>
        </is>
      </c>
      <c r="B977" t="inlineStr">
        <is>
          <t>https://www.designmonks.co/blog/typography-trends-2026</t>
        </is>
      </c>
      <c r="C977" t="n">
        <v>0</v>
      </c>
      <c r="D977" t="n">
        <v>1</v>
      </c>
      <c r="E977" t="n">
        <v>0</v>
      </c>
      <c r="F977" t="n">
        <v>9</v>
      </c>
    </row>
    <row r="978">
      <c r="A978" t="inlineStr">
        <is>
          <t>"stephen coles" variable font published</t>
        </is>
      </c>
      <c r="B978" t="inlineStr">
        <is>
          <t>https://www.designmonks.co/blog/typography-trends-2026</t>
        </is>
      </c>
      <c r="C978" t="n">
        <v>0</v>
      </c>
      <c r="D978" t="n">
        <v>1</v>
      </c>
      <c r="E978" t="n">
        <v>0</v>
      </c>
      <c r="F978" t="n">
        <v>6</v>
      </c>
    </row>
    <row r="979">
      <c r="A979" t="inlineStr">
        <is>
          <t>"studio studio" variable font</t>
        </is>
      </c>
      <c r="B979" t="inlineStr">
        <is>
          <t>https://www.designmonks.co/blog/typography-trends-2026</t>
        </is>
      </c>
      <c r="C979" t="n">
        <v>0</v>
      </c>
      <c r="D979" t="n">
        <v>1</v>
      </c>
      <c r="E979" t="n">
        <v>0</v>
      </c>
      <c r="F979" t="n">
        <v>2</v>
      </c>
    </row>
    <row r="980">
      <c r="A980" t="inlineStr">
        <is>
          <t>"subin edward" "senior design manager"</t>
        </is>
      </c>
      <c r="B980" t="inlineStr">
        <is>
          <t>https://www.designmonks.co/blog/design-lead-vs-senior-designer</t>
        </is>
      </c>
      <c r="C980" t="n">
        <v>0</v>
      </c>
      <c r="D980" t="n">
        <v>3</v>
      </c>
      <c r="E980" t="n">
        <v>0</v>
      </c>
      <c r="F980" t="n">
        <v>4</v>
      </c>
    </row>
    <row r="981">
      <c r="A981" t="inlineStr">
        <is>
          <t>"tailored analytics and usability solutions" "agency"</t>
        </is>
      </c>
      <c r="B981" t="inlineStr">
        <is>
          <t>https://www.designmonks.co/blog/usability-testing-agency</t>
        </is>
      </c>
      <c r="C981" t="n">
        <v>0</v>
      </c>
      <c r="D981" t="n">
        <v>7</v>
      </c>
      <c r="E981" t="n">
        <v>0</v>
      </c>
      <c r="F981" t="n">
        <v>3.571428571428572</v>
      </c>
    </row>
    <row r="982">
      <c r="A982" t="inlineStr">
        <is>
          <t>"tailored analytics and usability solutions" agency</t>
        </is>
      </c>
      <c r="B982" t="inlineStr">
        <is>
          <t>https://www.designmonks.co/blog/usability-testing-agency</t>
        </is>
      </c>
      <c r="C982" t="n">
        <v>0</v>
      </c>
      <c r="D982" t="n">
        <v>41</v>
      </c>
      <c r="E982" t="n">
        <v>0</v>
      </c>
      <c r="F982" t="n">
        <v>4.048780487804878</v>
      </c>
    </row>
    <row r="983">
      <c r="A983" t="inlineStr">
        <is>
          <t>"tailored analytics and usability" agency</t>
        </is>
      </c>
      <c r="B983" t="inlineStr">
        <is>
          <t>https://www.designmonks.co/blog/usability-testing-agency</t>
        </is>
      </c>
      <c r="C983" t="n">
        <v>0</v>
      </c>
      <c r="D983" t="n">
        <v>19</v>
      </c>
      <c r="E983" t="n">
        <v>0</v>
      </c>
      <c r="F983" t="n">
        <v>5.526315789473684</v>
      </c>
    </row>
    <row r="984">
      <c r="A984" t="inlineStr">
        <is>
          <t>"tailored analytics" "usability solutions" agency</t>
        </is>
      </c>
      <c r="B984" t="inlineStr">
        <is>
          <t>https://www.designmonks.co/blog/usability-testing-agency</t>
        </is>
      </c>
      <c r="C984" t="n">
        <v>0</v>
      </c>
      <c r="D984" t="n">
        <v>24</v>
      </c>
      <c r="E984" t="n">
        <v>0</v>
      </c>
      <c r="F984" t="n">
        <v>3.833333333333333</v>
      </c>
    </row>
    <row r="985">
      <c r="A985" t="inlineStr">
        <is>
          <t>"tailored analytics" "usability solutions" agency website</t>
        </is>
      </c>
      <c r="B985" t="inlineStr">
        <is>
          <t>https://www.designmonks.co/blog/usability-testing-agency</t>
        </is>
      </c>
      <c r="C985" t="n">
        <v>0</v>
      </c>
      <c r="D985" t="n">
        <v>1</v>
      </c>
      <c r="E985" t="n">
        <v>0</v>
      </c>
      <c r="F985" t="n">
        <v>3</v>
      </c>
    </row>
    <row r="986">
      <c r="A986" t="inlineStr">
        <is>
          <t>"take backstage or are entirely done away with" app functionality design elements</t>
        </is>
      </c>
      <c r="B986" t="inlineStr">
        <is>
          <t>https://www.designmonks.co/blog/what-makes-a-good-interface-design</t>
        </is>
      </c>
      <c r="C986" t="n">
        <v>0</v>
      </c>
      <c r="D986" t="n">
        <v>3</v>
      </c>
      <c r="E986" t="n">
        <v>0</v>
      </c>
      <c r="F986" t="n">
        <v>2</v>
      </c>
    </row>
    <row r="987">
      <c r="A987" t="inlineStr">
        <is>
          <t>"teleporthq" figma plugin</t>
        </is>
      </c>
      <c r="B987" t="inlineStr">
        <is>
          <t>https://www.designmonks.co/blog/publish-figma-website-on-the-web-directly</t>
        </is>
      </c>
      <c r="C987" t="n">
        <v>0</v>
      </c>
      <c r="D987" t="n">
        <v>1</v>
      </c>
      <c r="E987" t="n">
        <v>0</v>
      </c>
      <c r="F987" t="n">
        <v>11</v>
      </c>
    </row>
    <row r="988">
      <c r="A988" t="inlineStr">
        <is>
          <t>"the design agency built for web3 pioneers" avark</t>
        </is>
      </c>
      <c r="B988" t="inlineStr">
        <is>
          <t>https://www.designmonks.co/blog/best-blockchain-website-design-agency</t>
        </is>
      </c>
      <c r="C988" t="n">
        <v>0</v>
      </c>
      <c r="D988" t="n">
        <v>1</v>
      </c>
      <c r="E988" t="n">
        <v>0</v>
      </c>
      <c r="F988" t="n">
        <v>10</v>
      </c>
    </row>
    <row r="989">
      <c r="A989" t="inlineStr">
        <is>
          <t>"the skinny" font</t>
        </is>
      </c>
      <c r="B989" t="inlineStr">
        <is>
          <t>https://www.designmonks.co/blog/what-is-the-smallest-font</t>
        </is>
      </c>
      <c r="C989" t="n">
        <v>0</v>
      </c>
      <c r="D989" t="n">
        <v>1</v>
      </c>
      <c r="E989" t="n">
        <v>0</v>
      </c>
      <c r="F989" t="n">
        <v>9</v>
      </c>
    </row>
    <row r="990">
      <c r="A990" t="inlineStr">
        <is>
          <t>"the total number of pages across all websites does not exceed 2 * 10^5"</t>
        </is>
      </c>
      <c r="B990" t="inlineStr">
        <is>
          <t>https://www.designmonks.co/blog/how-many-pages-should-a-website-have</t>
        </is>
      </c>
      <c r="C990" t="n">
        <v>0</v>
      </c>
      <c r="D990" t="n">
        <v>12</v>
      </c>
      <c r="E990" t="n">
        <v>0</v>
      </c>
      <c r="F990" t="n">
        <v>3.416666666666667</v>
      </c>
    </row>
    <row r="991">
      <c r="A991" t="inlineStr">
        <is>
          <t>"the user interface is intuitive, and site navigation is smooth and hassle-free."</t>
        </is>
      </c>
      <c r="B991" t="inlineStr">
        <is>
          <t>https://www.designmonks.co/blog/what-makes-a-good-interface-design</t>
        </is>
      </c>
      <c r="C991" t="n">
        <v>0</v>
      </c>
      <c r="D991" t="n">
        <v>5</v>
      </c>
      <c r="E991" t="n">
        <v>0</v>
      </c>
      <c r="F991" t="n">
        <v>9</v>
      </c>
    </row>
    <row r="992">
      <c r="A992" t="inlineStr">
        <is>
          <t>"top 10 most popular new publications in 2022" "a review of human-centered design"</t>
        </is>
      </c>
      <c r="B992" t="inlineStr">
        <is>
          <t>https://www.designmonks.co/blog/ucd-vs-ux</t>
        </is>
      </c>
      <c r="C992" t="n">
        <v>0</v>
      </c>
      <c r="D992" t="n">
        <v>2</v>
      </c>
      <c r="E992" t="n">
        <v>0</v>
      </c>
      <c r="F992" t="n">
        <v>2</v>
      </c>
    </row>
    <row r="993">
      <c r="A993" t="inlineStr">
        <is>
          <t>"top 10 most popular new publications in 2022" "applying human-centered design"</t>
        </is>
      </c>
      <c r="B993" t="inlineStr">
        <is>
          <t>https://www.designmonks.co/blog/ucd-vs-ux</t>
        </is>
      </c>
      <c r="C993" t="n">
        <v>0</v>
      </c>
      <c r="D993" t="n">
        <v>3</v>
      </c>
      <c r="E993" t="n">
        <v>0</v>
      </c>
      <c r="F993" t="n">
        <v>8.333333333333332</v>
      </c>
    </row>
    <row r="994">
      <c r="A994" t="inlineStr">
        <is>
          <t>"top 10 most popular new publications in 2022" "review of human-centered design"</t>
        </is>
      </c>
      <c r="B994" t="inlineStr">
        <is>
          <t>https://www.designmonks.co/blog/ucd-vs-ux</t>
        </is>
      </c>
      <c r="C994" t="n">
        <v>0</v>
      </c>
      <c r="D994" t="n">
        <v>1</v>
      </c>
      <c r="E994" t="n">
        <v>0</v>
      </c>
      <c r="F994" t="n">
        <v>3</v>
      </c>
    </row>
    <row r="995">
      <c r="A995" t="inlineStr">
        <is>
          <t>"total number of pages across all websites does not exceed 2 * 10^5"</t>
        </is>
      </c>
      <c r="B995" t="inlineStr">
        <is>
          <t>https://www.designmonks.co/blog/how-many-pages-should-a-website-have</t>
        </is>
      </c>
      <c r="C995" t="n">
        <v>0</v>
      </c>
      <c r="D995" t="n">
        <v>50</v>
      </c>
      <c r="E995" t="n">
        <v>0</v>
      </c>
      <c r="F995" t="n">
        <v>2</v>
      </c>
    </row>
    <row r="996">
      <c r="A996" t="inlineStr">
        <is>
          <t>"total number of pages across all websites does not exceed"</t>
        </is>
      </c>
      <c r="B996" t="inlineStr">
        <is>
          <t>https://www.designmonks.co/blog/how-many-pages-should-a-website-have</t>
        </is>
      </c>
      <c r="C996" t="n">
        <v>0</v>
      </c>
      <c r="D996" t="n">
        <v>30</v>
      </c>
      <c r="E996" t="n">
        <v>0</v>
      </c>
      <c r="F996" t="n">
        <v>2.633333333333333</v>
      </c>
    </row>
    <row r="997">
      <c r="A997" t="inlineStr">
        <is>
          <t>"touch screen user interfaces for older adults: button size and spacing"</t>
        </is>
      </c>
      <c r="B997" t="inlineStr">
        <is>
          <t>https://www.designmonks.co/blog/perfect-mobile-button-size</t>
        </is>
      </c>
      <c r="C997" t="n">
        <v>0</v>
      </c>
      <c r="D997" t="n">
        <v>2</v>
      </c>
      <c r="E997" t="n">
        <v>0</v>
      </c>
      <c r="F997" t="n">
        <v>10</v>
      </c>
    </row>
    <row r="998">
      <c r="A998" t="inlineStr">
        <is>
          <t>"touch target size" usability guidelines mobile ux -site:youtube.com -site:vimeo.com</t>
        </is>
      </c>
      <c r="B998" t="inlineStr">
        <is>
          <t>https://www.designmonks.co/blog/perfect-mobile-button-size</t>
        </is>
      </c>
      <c r="C998" t="n">
        <v>0</v>
      </c>
      <c r="D998" t="n">
        <v>1</v>
      </c>
      <c r="E998" t="n">
        <v>0</v>
      </c>
      <c r="F998" t="n">
        <v>8</v>
      </c>
    </row>
    <row r="999">
      <c r="A999" t="inlineStr">
        <is>
          <t>"tram" variable font</t>
        </is>
      </c>
      <c r="B999" t="inlineStr">
        <is>
          <t>https://www.designmonks.co/blog/typography-trends-2026</t>
        </is>
      </c>
      <c r="C999" t="n">
        <v>0</v>
      </c>
      <c r="D999" t="n">
        <v>1</v>
      </c>
      <c r="E999" t="n">
        <v>0</v>
      </c>
      <c r="F999" t="n">
        <v>3</v>
      </c>
    </row>
    <row r="1000">
      <c r="A1000" t="inlineStr">
        <is>
          <t>"type":"ui_button","z"</t>
        </is>
      </c>
      <c r="B1000" t="inlineStr">
        <is>
          <t>https://www.designmonks.co/blog/button-ui</t>
        </is>
      </c>
      <c r="C1000" t="n">
        <v>0</v>
      </c>
      <c r="D1000" t="n">
        <v>10</v>
      </c>
      <c r="E1000" t="n">
        <v>0</v>
      </c>
      <c r="F1000" t="n">
        <v>9</v>
      </c>
    </row>
    <row r="1001">
      <c r="A1001" t="inlineStr">
        <is>
          <t>"ui_reset" "sbox"</t>
        </is>
      </c>
      <c r="B1001" t="inlineStr">
        <is>
          <t>https://www.designmonks.co/blog/reset-button-ui</t>
        </is>
      </c>
      <c r="C1001" t="n">
        <v>0</v>
      </c>
      <c r="D1001" t="n">
        <v>3</v>
      </c>
      <c r="E1001" t="n">
        <v>0</v>
      </c>
      <c r="F1001" t="n">
        <v>2</v>
      </c>
    </row>
    <row r="1002">
      <c r="A1002" t="inlineStr">
        <is>
          <t>"ui_reset" "source 2"</t>
        </is>
      </c>
      <c r="B1002" t="inlineStr">
        <is>
          <t>https://www.designmonks.co/blog/reset-button-ui</t>
        </is>
      </c>
      <c r="C1002" t="n">
        <v>0</v>
      </c>
      <c r="D1002" t="n">
        <v>2</v>
      </c>
      <c r="E1002" t="n">
        <v>0</v>
      </c>
      <c r="F1002" t="n">
        <v>3</v>
      </c>
    </row>
    <row r="1003">
      <c r="A1003" t="inlineStr">
        <is>
          <t>"ui_reset" console command</t>
        </is>
      </c>
      <c r="B1003" t="inlineStr">
        <is>
          <t>https://www.designmonks.co/blog/reset-button-ui</t>
        </is>
      </c>
      <c r="C1003" t="n">
        <v>0</v>
      </c>
      <c r="D1003" t="n">
        <v>1</v>
      </c>
      <c r="E1003" t="n">
        <v>0</v>
      </c>
      <c r="F1003" t="n">
        <v>3</v>
      </c>
    </row>
    <row r="1004">
      <c r="A1004" t="inlineStr">
        <is>
          <t>"unc" "bethesda" "senior designer"</t>
        </is>
      </c>
      <c r="B1004" t="inlineStr">
        <is>
          <t>https://www.designmonks.co/blog/design-lead-vs-senior-designer</t>
        </is>
      </c>
      <c r="C1004" t="n">
        <v>0</v>
      </c>
      <c r="D1004" t="n">
        <v>29</v>
      </c>
      <c r="E1004" t="n">
        <v>0</v>
      </c>
      <c r="F1004" t="n">
        <v>2.206896551724138</v>
      </c>
    </row>
    <row r="1005">
      <c r="A1005" t="inlineStr">
        <is>
          <t>"unc" bethesda "senior designer"</t>
        </is>
      </c>
      <c r="B1005" t="inlineStr">
        <is>
          <t>https://www.designmonks.co/blog/design-lead-vs-senior-designer</t>
        </is>
      </c>
      <c r="C1005" t="n">
        <v>0</v>
      </c>
      <c r="D1005" t="n">
        <v>1</v>
      </c>
      <c r="E1005" t="n">
        <v>0</v>
      </c>
      <c r="F1005" t="n">
        <v>2</v>
      </c>
    </row>
    <row r="1006">
      <c r="A1006" t="inlineStr">
        <is>
          <t>"up-chevron.png" "orenbell"</t>
        </is>
      </c>
      <c r="B1006" t="inlineStr">
        <is>
          <t>https://www.designmonks.co/blog/caret-vs-chevron</t>
        </is>
      </c>
      <c r="C1006" t="n">
        <v>0</v>
      </c>
      <c r="D1006" t="n">
        <v>1</v>
      </c>
      <c r="E1006" t="n">
        <v>0</v>
      </c>
      <c r="F1006" t="n">
        <v>6</v>
      </c>
    </row>
    <row r="1007">
      <c r="A1007" t="inlineStr">
        <is>
          <t>"use new white primary button instead of red button"</t>
        </is>
      </c>
      <c r="B1007" t="inlineStr">
        <is>
          <t>https://www.designmonks.co/blog/show-two-primary-buttons-ui</t>
        </is>
      </c>
      <c r="C1007" t="n">
        <v>0</v>
      </c>
      <c r="D1007" t="n">
        <v>2</v>
      </c>
      <c r="E1007" t="n">
        <v>0</v>
      </c>
      <c r="F1007" t="n">
        <v>2</v>
      </c>
    </row>
    <row r="1008">
      <c r="A1008" t="inlineStr">
        <is>
          <t>"user centered design" process steps tutorial for students -site:youtube.com -site:vimeo.com</t>
        </is>
      </c>
      <c r="B1008" t="inlineStr">
        <is>
          <t>https://www.designmonks.co/blog/user-centered-design-principles-benefits-complete-guide</t>
        </is>
      </c>
      <c r="C1008" t="n">
        <v>0</v>
      </c>
      <c r="D1008" t="n">
        <v>1</v>
      </c>
      <c r="E1008" t="n">
        <v>0</v>
      </c>
      <c r="F1008" t="n">
        <v>30</v>
      </c>
    </row>
    <row r="1009">
      <c r="A1009" t="inlineStr">
        <is>
          <t>"user interface design" best practices checklist for developers tutorial -site:youtube.com -site:vimeo.com</t>
        </is>
      </c>
      <c r="B1009" t="inlineStr">
        <is>
          <t>https://www.designmonks.co/blog/10-usability-heuristics-for-user-interface-design</t>
        </is>
      </c>
      <c r="C1009" t="n">
        <v>0</v>
      </c>
      <c r="D1009" t="n">
        <v>1</v>
      </c>
      <c r="E1009" t="n">
        <v>0</v>
      </c>
      <c r="F1009" t="n">
        <v>16</v>
      </c>
    </row>
    <row r="1010">
      <c r="A1010" t="inlineStr">
        <is>
          <t>"user journey &amp; engagement map" "mileage tracker"</t>
        </is>
      </c>
      <c r="B1010" t="inlineStr">
        <is>
          <t>https://www.designmonks.co/blog/user-journey-map</t>
        </is>
      </c>
      <c r="C1010" t="n">
        <v>0</v>
      </c>
      <c r="D1010" t="n">
        <v>1</v>
      </c>
      <c r="E1010" t="n">
        <v>0</v>
      </c>
      <c r="F1010" t="n">
        <v>10</v>
      </c>
    </row>
    <row r="1011">
      <c r="A1011" t="inlineStr">
        <is>
          <t>"user journey map</t>
        </is>
      </c>
      <c r="B1011" t="inlineStr">
        <is>
          <t>https://www.designmonks.co/blog/user-journey-map</t>
        </is>
      </c>
      <c r="C1011" t="n">
        <v>0</v>
      </c>
      <c r="D1011" t="n">
        <v>3</v>
      </c>
      <c r="E1011" t="n">
        <v>0</v>
      </c>
      <c r="F1011" t="n">
        <v>60.66666666666666</v>
      </c>
    </row>
    <row r="1012">
      <c r="A1012" t="inlineStr">
        <is>
          <t>"user testing" geospatial interfaces methods dashboard usability -site:youtube.com -site:vimeo.com</t>
        </is>
      </c>
      <c r="B1012" t="inlineStr">
        <is>
          <t>https://www.designmonks.co/blog/10-usability-heuristics-for-user-interface-design</t>
        </is>
      </c>
      <c r="C1012" t="n">
        <v>0</v>
      </c>
      <c r="D1012" t="n">
        <v>1</v>
      </c>
      <c r="E1012" t="n">
        <v>0</v>
      </c>
      <c r="F1012" t="n">
        <v>95</v>
      </c>
    </row>
    <row r="1013">
      <c r="A1013" t="inlineStr">
        <is>
          <t>"user-centered customization"</t>
        </is>
      </c>
      <c r="B1013" t="inlineStr">
        <is>
          <t>https://www.designmonks.co/blog/ucd-vs-ux</t>
        </is>
      </c>
      <c r="C1013" t="n">
        <v>0</v>
      </c>
      <c r="D1013" t="n">
        <v>14</v>
      </c>
      <c r="E1013" t="n">
        <v>0</v>
      </c>
      <c r="F1013" t="n">
        <v>2</v>
      </c>
    </row>
    <row r="1014">
      <c r="A1014" t="inlineStr">
        <is>
          <t>"user-centered customization" software</t>
        </is>
      </c>
      <c r="B1014" t="inlineStr">
        <is>
          <t>https://www.designmonks.co/blog/ucd-vs-ux</t>
        </is>
      </c>
      <c r="C1014" t="n">
        <v>0</v>
      </c>
      <c r="D1014" t="n">
        <v>2</v>
      </c>
      <c r="E1014" t="n">
        <v>0</v>
      </c>
      <c r="F1014" t="n">
        <v>2</v>
      </c>
    </row>
    <row r="1015">
      <c r="A1015" t="inlineStr">
        <is>
          <t>"user-centered design process"</t>
        </is>
      </c>
      <c r="B1015" t="inlineStr">
        <is>
          <t>https://www.designmonks.co/blog/user-centered-design-principles-benefits-complete-guide</t>
        </is>
      </c>
      <c r="C1015" t="n">
        <v>0</v>
      </c>
      <c r="D1015" t="n">
        <v>11</v>
      </c>
      <c r="E1015" t="n">
        <v>0</v>
      </c>
      <c r="F1015" t="n">
        <v>36.63636363636363</v>
      </c>
    </row>
    <row r="1016">
      <c r="A1016" t="inlineStr">
        <is>
          <t>"user-centered design"</t>
        </is>
      </c>
      <c r="B1016" t="inlineStr">
        <is>
          <t>https://www.designmonks.co/blog/ucd-vs-ux</t>
        </is>
      </c>
      <c r="C1016" t="n">
        <v>0</v>
      </c>
      <c r="D1016" t="n">
        <v>1</v>
      </c>
      <c r="E1016" t="n">
        <v>0</v>
      </c>
      <c r="F1016" t="n">
        <v>3</v>
      </c>
    </row>
    <row r="1017">
      <c r="A1017" t="inlineStr">
        <is>
          <t>"user-centered platform configuration"</t>
        </is>
      </c>
      <c r="B1017" t="inlineStr">
        <is>
          <t>https://www.designmonks.co/blog/ucd-vs-ux</t>
        </is>
      </c>
      <c r="C1017" t="n">
        <v>0</v>
      </c>
      <c r="D1017" t="n">
        <v>4</v>
      </c>
      <c r="E1017" t="n">
        <v>0</v>
      </c>
      <c r="F1017" t="n">
        <v>5.75</v>
      </c>
    </row>
    <row r="1018">
      <c r="A1018" t="inlineStr">
        <is>
          <t>"user-centered platform customization"</t>
        </is>
      </c>
      <c r="B1018" t="inlineStr">
        <is>
          <t>https://www.designmonks.co/blog/ucd-vs-ux</t>
        </is>
      </c>
      <c r="C1018" t="n">
        <v>0</v>
      </c>
      <c r="D1018" t="n">
        <v>7</v>
      </c>
      <c r="E1018" t="n">
        <v>0</v>
      </c>
      <c r="F1018" t="n">
        <v>8.571428571428571</v>
      </c>
    </row>
    <row r="1019">
      <c r="A1019" t="inlineStr">
        <is>
          <t>"user-centered platform design"</t>
        </is>
      </c>
      <c r="B1019" t="inlineStr">
        <is>
          <t>https://www.designmonks.co/blog/ucd-vs-ux</t>
        </is>
      </c>
      <c r="C1019" t="n">
        <v>0</v>
      </c>
      <c r="D1019" t="n">
        <v>3</v>
      </c>
      <c r="E1019" t="n">
        <v>0</v>
      </c>
      <c r="F1019" t="n">
        <v>3.666666666666667</v>
      </c>
    </row>
    <row r="1020">
      <c r="A1020" t="inlineStr">
        <is>
          <t>"user-centered platform setup"</t>
        </is>
      </c>
      <c r="B1020" t="inlineStr">
        <is>
          <t>https://www.designmonks.co/blog/ucd-vs-ux</t>
        </is>
      </c>
      <c r="C1020" t="n">
        <v>0</v>
      </c>
      <c r="D1020" t="n">
        <v>22</v>
      </c>
      <c r="E1020" t="n">
        <v>0</v>
      </c>
      <c r="F1020" t="n">
        <v>5.318181818181818</v>
      </c>
    </row>
    <row r="1021">
      <c r="A1021" t="inlineStr">
        <is>
          <t>"user-centric platform setup"</t>
        </is>
      </c>
      <c r="B1021" t="inlineStr">
        <is>
          <t>https://www.designmonks.co/blog/ucd-vs-ux</t>
        </is>
      </c>
      <c r="C1021" t="n">
        <v>0</v>
      </c>
      <c r="D1021" t="n">
        <v>1</v>
      </c>
      <c r="E1021" t="n">
        <v>0</v>
      </c>
      <c r="F1021" t="n">
        <v>8</v>
      </c>
    </row>
    <row r="1022">
      <c r="A1022" t="inlineStr">
        <is>
          <t>"ux platform"</t>
        </is>
      </c>
      <c r="B1022" t="inlineStr">
        <is>
          <t>https://www.designmonks.co/blog/best-ux-design-tools</t>
        </is>
      </c>
      <c r="C1022" t="n">
        <v>0</v>
      </c>
      <c r="D1022" t="n">
        <v>7</v>
      </c>
      <c r="E1022" t="n">
        <v>0</v>
      </c>
      <c r="F1022" t="n">
        <v>6.857142857142857</v>
      </c>
    </row>
    <row r="1023">
      <c r="A1023" t="inlineStr">
        <is>
          <t>"ux software"</t>
        </is>
      </c>
      <c r="B1023" t="inlineStr">
        <is>
          <t>https://www.designmonks.co/blog/best-ux-design-tools</t>
        </is>
      </c>
      <c r="C1023" t="n">
        <v>0</v>
      </c>
      <c r="D1023" t="n">
        <v>13</v>
      </c>
      <c r="E1023" t="n">
        <v>0</v>
      </c>
      <c r="F1023" t="n">
        <v>21.46153846153846</v>
      </c>
    </row>
    <row r="1024">
      <c r="A1024" t="inlineStr">
        <is>
          <t>"valery marier" "published" "variable" "font"</t>
        </is>
      </c>
      <c r="B1024" t="inlineStr">
        <is>
          <t>https://www.designmonks.co/blog/typography-trends-2026</t>
        </is>
      </c>
      <c r="C1024" t="n">
        <v>0</v>
      </c>
      <c r="D1024" t="n">
        <v>1</v>
      </c>
      <c r="E1024" t="n">
        <v>0</v>
      </c>
      <c r="F1024" t="n">
        <v>3</v>
      </c>
    </row>
    <row r="1025">
      <c r="A1025" t="inlineStr">
        <is>
          <t>"valery marier" "variable font" "designed by"</t>
        </is>
      </c>
      <c r="B1025" t="inlineStr">
        <is>
          <t>https://www.designmonks.co/blog/typography-trends-2026</t>
        </is>
      </c>
      <c r="C1025" t="n">
        <v>0</v>
      </c>
      <c r="D1025" t="n">
        <v>2</v>
      </c>
      <c r="E1025" t="n">
        <v>0</v>
      </c>
      <c r="F1025" t="n">
        <v>5.5</v>
      </c>
    </row>
    <row r="1026">
      <c r="A1026" t="inlineStr">
        <is>
          <t>"valery marier" "variable font" 2022</t>
        </is>
      </c>
      <c r="B1026" t="inlineStr">
        <is>
          <t>https://www.designmonks.co/blog/typography-trends-2026</t>
        </is>
      </c>
      <c r="C1026" t="n">
        <v>0</v>
      </c>
      <c r="D1026" t="n">
        <v>1</v>
      </c>
      <c r="E1026" t="n">
        <v>0</v>
      </c>
      <c r="F1026" t="n">
        <v>2</v>
      </c>
    </row>
    <row r="1027">
      <c r="A1027" t="inlineStr">
        <is>
          <t>"valery marier" "variable font" released</t>
        </is>
      </c>
      <c r="B1027" t="inlineStr">
        <is>
          <t>https://www.designmonks.co/blog/typography-trends-2026</t>
        </is>
      </c>
      <c r="C1027" t="n">
        <v>0</v>
      </c>
      <c r="D1027" t="n">
        <v>1</v>
      </c>
      <c r="E1027" t="n">
        <v>0</v>
      </c>
      <c r="F1027" t="n">
        <v>6</v>
      </c>
    </row>
    <row r="1028">
      <c r="A1028" t="inlineStr">
        <is>
          <t>"valery marier" "variable" font</t>
        </is>
      </c>
      <c r="B1028" t="inlineStr">
        <is>
          <t>https://www.designmonks.co/blog/typography-trends-2026</t>
        </is>
      </c>
      <c r="C1028" t="n">
        <v>0</v>
      </c>
      <c r="D1028" t="n">
        <v>1</v>
      </c>
      <c r="E1028" t="n">
        <v>0</v>
      </c>
      <c r="F1028" t="n">
        <v>10</v>
      </c>
    </row>
    <row r="1029">
      <c r="A1029" t="inlineStr">
        <is>
          <t>"valery marier" published variable font</t>
        </is>
      </c>
      <c r="B1029" t="inlineStr">
        <is>
          <t>https://www.designmonks.co/blog/typography-trends-2026</t>
        </is>
      </c>
      <c r="C1029" t="n">
        <v>0</v>
      </c>
      <c r="D1029" t="n">
        <v>2</v>
      </c>
      <c r="E1029" t="n">
        <v>0</v>
      </c>
      <c r="F1029" t="n">
        <v>9</v>
      </c>
    </row>
    <row r="1030">
      <c r="A1030" t="inlineStr">
        <is>
          <t>"valery marier" variable font designed by</t>
        </is>
      </c>
      <c r="B1030" t="inlineStr">
        <is>
          <t>https://www.designmonks.co/blog/typography-trends-2026</t>
        </is>
      </c>
      <c r="C1030" t="n">
        <v>0</v>
      </c>
      <c r="D1030" t="n">
        <v>1</v>
      </c>
      <c r="E1030" t="n">
        <v>0</v>
      </c>
      <c r="F1030" t="n">
        <v>10</v>
      </c>
    </row>
    <row r="1031">
      <c r="A1031" t="inlineStr">
        <is>
          <t>"valery marier" variable font published</t>
        </is>
      </c>
      <c r="B1031" t="inlineStr">
        <is>
          <t>https://www.designmonks.co/blog/typography-trends-2026</t>
        </is>
      </c>
      <c r="C1031" t="n">
        <v>0</v>
      </c>
      <c r="D1031" t="n">
        <v>1</v>
      </c>
      <c r="E1031" t="n">
        <v>0</v>
      </c>
      <c r="F1031" t="n">
        <v>3</v>
      </c>
    </row>
    <row r="1032">
      <c r="A1032" t="inlineStr">
        <is>
          <t>"variable font" "book" "metro"</t>
        </is>
      </c>
      <c r="B1032" t="inlineStr">
        <is>
          <t>https://www.designmonks.co/blog/typography-trends-2026</t>
        </is>
      </c>
      <c r="C1032" t="n">
        <v>0</v>
      </c>
      <c r="D1032" t="n">
        <v>4</v>
      </c>
      <c r="E1032" t="n">
        <v>0</v>
      </c>
      <c r="F1032" t="n">
        <v>2</v>
      </c>
    </row>
    <row r="1033">
      <c r="A1033" t="inlineStr">
        <is>
          <t>"variable font" "book" "subway"</t>
        </is>
      </c>
      <c r="B1033" t="inlineStr">
        <is>
          <t>https://www.designmonks.co/blog/typography-trends-2026</t>
        </is>
      </c>
      <c r="C1033" t="n">
        <v>0</v>
      </c>
      <c r="D1033" t="n">
        <v>1</v>
      </c>
      <c r="E1033" t="n">
        <v>0</v>
      </c>
      <c r="F1033" t="n">
        <v>2</v>
      </c>
    </row>
    <row r="1034">
      <c r="A1034" t="inlineStr">
        <is>
          <t>"variable font" "book" "transport"</t>
        </is>
      </c>
      <c r="B1034" t="inlineStr">
        <is>
          <t>https://www.designmonks.co/blog/typography-trends-2026</t>
        </is>
      </c>
      <c r="C1034" t="n">
        <v>0</v>
      </c>
      <c r="D1034" t="n">
        <v>1</v>
      </c>
      <c r="E1034" t="n">
        <v>0</v>
      </c>
      <c r="F1034" t="n">
        <v>8</v>
      </c>
    </row>
    <row r="1035">
      <c r="A1035" t="inlineStr">
        <is>
          <t>"variable font" "designed by" "public transport" book</t>
        </is>
      </c>
      <c r="B1035" t="inlineStr">
        <is>
          <t>https://www.designmonks.co/blog/typography-trends-2026</t>
        </is>
      </c>
      <c r="C1035" t="n">
        <v>0</v>
      </c>
      <c r="D1035" t="n">
        <v>1</v>
      </c>
      <c r="E1035" t="n">
        <v>0</v>
      </c>
      <c r="F1035" t="n">
        <v>3</v>
      </c>
    </row>
    <row r="1036">
      <c r="A1036" t="inlineStr">
        <is>
          <t>"variable font" "diagonals" "rounds" "straights" font or typeface</t>
        </is>
      </c>
      <c r="B1036" t="inlineStr">
        <is>
          <t>https://www.designmonks.co/blog/typography-trends-2026</t>
        </is>
      </c>
      <c r="C1036" t="n">
        <v>0</v>
      </c>
      <c r="D1036" t="n">
        <v>1</v>
      </c>
      <c r="E1036" t="n">
        <v>0</v>
      </c>
      <c r="F1036" t="n">
        <v>5</v>
      </c>
    </row>
    <row r="1037">
      <c r="A1037" t="inlineStr">
        <is>
          <t>"variable font" "london underground"</t>
        </is>
      </c>
      <c r="B1037" t="inlineStr">
        <is>
          <t>https://www.designmonks.co/blog/typography-trends-2026</t>
        </is>
      </c>
      <c r="C1037" t="n">
        <v>0</v>
      </c>
      <c r="D1037" t="n">
        <v>1</v>
      </c>
      <c r="E1037" t="n">
        <v>0</v>
      </c>
      <c r="F1037" t="n">
        <v>2</v>
      </c>
    </row>
    <row r="1038">
      <c r="A1038" t="inlineStr">
        <is>
          <t>"variable font" "metro" "book"</t>
        </is>
      </c>
      <c r="B1038" t="inlineStr">
        <is>
          <t>https://www.designmonks.co/blog/typography-trends-2026</t>
        </is>
      </c>
      <c r="C1038" t="n">
        <v>0</v>
      </c>
      <c r="D1038" t="n">
        <v>2</v>
      </c>
      <c r="E1038" t="n">
        <v>0</v>
      </c>
      <c r="F1038" t="n">
        <v>2.5</v>
      </c>
    </row>
    <row r="1039">
      <c r="A1039" t="inlineStr">
        <is>
          <t>"variable font" "public transport" 2020</t>
        </is>
      </c>
      <c r="B1039" t="inlineStr">
        <is>
          <t>https://www.designmonks.co/blog/typography-trends-2026</t>
        </is>
      </c>
      <c r="C1039" t="n">
        <v>0</v>
      </c>
      <c r="D1039" t="n">
        <v>1</v>
      </c>
      <c r="E1039" t="n">
        <v>0</v>
      </c>
      <c r="F1039" t="n">
        <v>2</v>
      </c>
    </row>
    <row r="1040">
      <c r="A1040" t="inlineStr">
        <is>
          <t>"variable font" "published by" "graphic designer"</t>
        </is>
      </c>
      <c r="B1040" t="inlineStr">
        <is>
          <t>https://www.designmonks.co/blog/typography-trends-2026</t>
        </is>
      </c>
      <c r="C1040" t="n">
        <v>0</v>
      </c>
      <c r="D1040" t="n">
        <v>2</v>
      </c>
      <c r="E1040" t="n">
        <v>0</v>
      </c>
      <c r="F1040" t="n">
        <v>8.5</v>
      </c>
    </row>
    <row r="1041">
      <c r="A1041" t="inlineStr">
        <is>
          <t>"variable font" "published by" graphic designer</t>
        </is>
      </c>
      <c r="B1041" t="inlineStr">
        <is>
          <t>https://www.designmonks.co/blog/typography-trends-2026</t>
        </is>
      </c>
      <c r="C1041" t="n">
        <v>0</v>
      </c>
      <c r="D1041" t="n">
        <v>1</v>
      </c>
      <c r="E1041" t="n">
        <v>0</v>
      </c>
      <c r="F1041" t="n">
        <v>10</v>
      </c>
    </row>
    <row r="1042">
      <c r="A1042" t="inlineStr">
        <is>
          <t>"variable font" "subway" book</t>
        </is>
      </c>
      <c r="B1042" t="inlineStr">
        <is>
          <t>https://www.designmonks.co/blog/typography-trends-2026</t>
        </is>
      </c>
      <c r="C1042" t="n">
        <v>0</v>
      </c>
      <c r="D1042" t="n">
        <v>2</v>
      </c>
      <c r="E1042" t="n">
        <v>0</v>
      </c>
      <c r="F1042" t="n">
        <v>8</v>
      </c>
    </row>
    <row r="1043">
      <c r="A1043" t="inlineStr">
        <is>
          <t>"variable font" "tram"</t>
        </is>
      </c>
      <c r="B1043" t="inlineStr">
        <is>
          <t>https://www.designmonks.co/blog/typography-trends-2026</t>
        </is>
      </c>
      <c r="C1043" t="n">
        <v>0</v>
      </c>
      <c r="D1043" t="n">
        <v>1</v>
      </c>
      <c r="E1043" t="n">
        <v>0</v>
      </c>
      <c r="F1043" t="n">
        <v>2</v>
      </c>
    </row>
    <row r="1044">
      <c r="A1044" t="inlineStr">
        <is>
          <t>"variable font" "tram" "book"</t>
        </is>
      </c>
      <c r="B1044" t="inlineStr">
        <is>
          <t>https://www.designmonks.co/blog/typography-trends-2026</t>
        </is>
      </c>
      <c r="C1044" t="n">
        <v>0</v>
      </c>
      <c r="D1044" t="n">
        <v>1</v>
      </c>
      <c r="E1044" t="n">
        <v>0</v>
      </c>
      <c r="F1044" t="n">
        <v>2</v>
      </c>
    </row>
    <row r="1045">
      <c r="A1045" t="inlineStr">
        <is>
          <t>"variable font" "underground" book</t>
        </is>
      </c>
      <c r="B1045" t="inlineStr">
        <is>
          <t>https://www.designmonks.co/blog/typography-trends-2026</t>
        </is>
      </c>
      <c r="C1045" t="n">
        <v>0</v>
      </c>
      <c r="D1045" t="n">
        <v>1</v>
      </c>
      <c r="E1045" t="n">
        <v>0</v>
      </c>
      <c r="F1045" t="n">
        <v>7</v>
      </c>
    </row>
    <row r="1046">
      <c r="A1046" t="inlineStr">
        <is>
          <t>"variable font" 2020 "designed by"</t>
        </is>
      </c>
      <c r="B1046" t="inlineStr">
        <is>
          <t>https://www.designmonks.co/blog/typography-trends-2026</t>
        </is>
      </c>
      <c r="C1046" t="n">
        <v>0</v>
      </c>
      <c r="D1046" t="n">
        <v>1</v>
      </c>
      <c r="E1046" t="n">
        <v>0</v>
      </c>
      <c r="F1046" t="n">
        <v>8</v>
      </c>
    </row>
    <row r="1047">
      <c r="A1047" t="inlineStr">
        <is>
          <t>"variable font" designed by "co-authored" book "public transport"</t>
        </is>
      </c>
      <c r="B1047" t="inlineStr">
        <is>
          <t>https://www.designmonks.co/blog/typography-trends-2026</t>
        </is>
      </c>
      <c r="C1047" t="n">
        <v>0</v>
      </c>
      <c r="D1047" t="n">
        <v>6</v>
      </c>
      <c r="E1047" t="n">
        <v>0</v>
      </c>
      <c r="F1047" t="n">
        <v>2</v>
      </c>
    </row>
    <row r="1048">
      <c r="A1048" t="inlineStr">
        <is>
          <t>"variable font" designed by "jean françois porchez"</t>
        </is>
      </c>
      <c r="B1048" t="inlineStr">
        <is>
          <t>https://www.designmonks.co/blog/typography-trends-2026</t>
        </is>
      </c>
      <c r="C1048" t="n">
        <v>0</v>
      </c>
      <c r="D1048" t="n">
        <v>1</v>
      </c>
      <c r="E1048" t="n">
        <v>0</v>
      </c>
      <c r="F1048" t="n">
        <v>9</v>
      </c>
    </row>
    <row r="1049">
      <c r="A1049" t="inlineStr">
        <is>
          <t>"variable font" designed by "paul shaw"</t>
        </is>
      </c>
      <c r="B1049" t="inlineStr">
        <is>
          <t>https://www.designmonks.co/blog/typography-trends-2026</t>
        </is>
      </c>
      <c r="C1049" t="n">
        <v>0</v>
      </c>
      <c r="D1049" t="n">
        <v>1</v>
      </c>
      <c r="E1049" t="n">
        <v>0</v>
      </c>
      <c r="F1049" t="n">
        <v>4</v>
      </c>
    </row>
    <row r="1050">
      <c r="A1050" t="inlineStr">
        <is>
          <t>"variable font" designed by "public transport" book</t>
        </is>
      </c>
      <c r="B1050" t="inlineStr">
        <is>
          <t>https://www.designmonks.co/blog/typography-trends-2026</t>
        </is>
      </c>
      <c r="C1050" t="n">
        <v>0</v>
      </c>
      <c r="D1050" t="n">
        <v>1</v>
      </c>
      <c r="E1050" t="n">
        <v>0</v>
      </c>
      <c r="F1050" t="n">
        <v>6</v>
      </c>
    </row>
    <row r="1051">
      <c r="A1051" t="inlineStr">
        <is>
          <t>"variable font" designer "book" "metro"</t>
        </is>
      </c>
      <c r="B1051" t="inlineStr">
        <is>
          <t>https://www.designmonks.co/blog/typography-trends-2026</t>
        </is>
      </c>
      <c r="C1051" t="n">
        <v>0</v>
      </c>
      <c r="D1051" t="n">
        <v>1</v>
      </c>
      <c r="E1051" t="n">
        <v>0</v>
      </c>
      <c r="F1051" t="n">
        <v>4</v>
      </c>
    </row>
    <row r="1052">
      <c r="A1052" t="inlineStr">
        <is>
          <t>"variable font" designer "metro" book</t>
        </is>
      </c>
      <c r="B1052" t="inlineStr">
        <is>
          <t>https://www.designmonks.co/blog/typography-trends-2026</t>
        </is>
      </c>
      <c r="C1052" t="n">
        <v>0</v>
      </c>
      <c r="D1052" t="n">
        <v>1</v>
      </c>
      <c r="E1052" t="n">
        <v>0</v>
      </c>
      <c r="F1052" t="n">
        <v>2</v>
      </c>
    </row>
    <row r="1053">
      <c r="A1053" t="inlineStr">
        <is>
          <t>"variable font" designer "public transport" book</t>
        </is>
      </c>
      <c r="B1053" t="inlineStr">
        <is>
          <t>https://www.designmonks.co/blog/typography-trends-2026</t>
        </is>
      </c>
      <c r="C1053" t="n">
        <v>0</v>
      </c>
      <c r="D1053" t="n">
        <v>3</v>
      </c>
      <c r="E1053" t="n">
        <v>0</v>
      </c>
      <c r="F1053" t="n">
        <v>2</v>
      </c>
    </row>
    <row r="1054">
      <c r="A1054" t="inlineStr">
        <is>
          <t>"variable font" designer "tram" book</t>
        </is>
      </c>
      <c r="B1054" t="inlineStr">
        <is>
          <t>https://www.designmonks.co/blog/typography-trends-2026</t>
        </is>
      </c>
      <c r="C1054" t="n">
        <v>0</v>
      </c>
      <c r="D1054" t="n">
        <v>1</v>
      </c>
      <c r="E1054" t="n">
        <v>0</v>
      </c>
      <c r="F1054" t="n">
        <v>4</v>
      </c>
    </row>
    <row r="1055">
      <c r="A1055" t="inlineStr">
        <is>
          <t>"variable font" designer book public transport</t>
        </is>
      </c>
      <c r="B1055" t="inlineStr">
        <is>
          <t>https://www.designmonks.co/blog/typography-trends-2026</t>
        </is>
      </c>
      <c r="C1055" t="n">
        <v>0</v>
      </c>
      <c r="D1055" t="n">
        <v>1</v>
      </c>
      <c r="E1055" t="n">
        <v>0</v>
      </c>
      <c r="F1055" t="n">
        <v>4</v>
      </c>
    </row>
    <row r="1056">
      <c r="A1056" t="inlineStr">
        <is>
          <t>"vector design" ai app builder or platform</t>
        </is>
      </c>
      <c r="B1056" t="inlineStr">
        <is>
          <t>https://www.designmonks.co/blog/free-ai-design-tools</t>
        </is>
      </c>
      <c r="C1056" t="n">
        <v>0</v>
      </c>
      <c r="D1056" t="n">
        <v>32</v>
      </c>
      <c r="E1056" t="n">
        <v>0</v>
      </c>
      <c r="F1056" t="n">
        <v>8.40625</v>
      </c>
    </row>
    <row r="1057">
      <c r="A1057" t="inlineStr">
        <is>
          <t>"view more" button ui usage</t>
        </is>
      </c>
      <c r="B1057" t="inlineStr">
        <is>
          <t>https://www.designmonks.co/blog/button-ui</t>
        </is>
      </c>
      <c r="C1057" t="n">
        <v>0</v>
      </c>
      <c r="D1057" t="n">
        <v>5</v>
      </c>
      <c r="E1057" t="n">
        <v>0</v>
      </c>
      <c r="F1057" t="n">
        <v>5.2</v>
      </c>
    </row>
    <row r="1058">
      <c r="A1058" t="inlineStr">
        <is>
          <t>"webflow development" (recommend or review or "looking for" or vs or "best tool" or alternative)</t>
        </is>
      </c>
      <c r="B1058" t="inlineStr">
        <is>
          <t>https://www.designmonks.co/blog/google-web-designer-vs-webflow</t>
        </is>
      </c>
      <c r="C1058" t="n">
        <v>0</v>
      </c>
      <c r="D1058" t="n">
        <v>40</v>
      </c>
      <c r="E1058" t="n">
        <v>0</v>
      </c>
      <c r="F1058" t="n">
        <v>23.95</v>
      </c>
    </row>
    <row r="1059">
      <c r="A1059" t="inlineStr">
        <is>
          <t>"webflow marketplace commission rate"</t>
        </is>
      </c>
      <c r="B1059" t="inlineStr">
        <is>
          <t>https://www.designmonks.co/blog/webflow-design-cost</t>
        </is>
      </c>
      <c r="C1059" t="n">
        <v>0</v>
      </c>
      <c r="D1059" t="n">
        <v>10</v>
      </c>
      <c r="E1059" t="n">
        <v>0</v>
      </c>
      <c r="F1059" t="n">
        <v>6.7</v>
      </c>
    </row>
    <row r="1060">
      <c r="A1060" t="inlineStr">
        <is>
          <t>"webflow or other solution for big website refresh"</t>
        </is>
      </c>
      <c r="B1060" t="inlineStr">
        <is>
          <t>https://www.designmonks.co/blog/framer-vs-webflow</t>
        </is>
      </c>
      <c r="C1060" t="n">
        <v>0</v>
      </c>
      <c r="D1060" t="n">
        <v>1</v>
      </c>
      <c r="E1060" t="n">
        <v>0</v>
      </c>
      <c r="F1060" t="n">
        <v>7</v>
      </c>
    </row>
    <row r="1061">
      <c r="A1061" t="inlineStr">
        <is>
          <t>"webflow template" $299</t>
        </is>
      </c>
      <c r="B1061" t="inlineStr">
        <is>
          <t>https://www.designmonks.co/blog/webflow-design-cost</t>
        </is>
      </c>
      <c r="C1061" t="n">
        <v>0</v>
      </c>
      <c r="D1061" t="n">
        <v>1</v>
      </c>
      <c r="E1061" t="n">
        <v>0</v>
      </c>
      <c r="F1061" t="n">
        <v>10</v>
      </c>
    </row>
    <row r="1062">
      <c r="A1062" t="inlineStr">
        <is>
          <t>"webflow template" $499</t>
        </is>
      </c>
      <c r="B1062" t="inlineStr">
        <is>
          <t>https://www.designmonks.co/blog/webflow-design-cost</t>
        </is>
      </c>
      <c r="C1062" t="n">
        <v>0</v>
      </c>
      <c r="D1062" t="n">
        <v>1</v>
      </c>
      <c r="E1062" t="n">
        <v>0</v>
      </c>
      <c r="F1062" t="n">
        <v>8</v>
      </c>
    </row>
    <row r="1063">
      <c r="A1063" t="inlineStr">
        <is>
          <t>"webflow" freelancer deutschland "preise" portfolio 2025</t>
        </is>
      </c>
      <c r="B1063" t="inlineStr">
        <is>
          <t>https://www.designmonks.co/blog/webflow-design-cost</t>
        </is>
      </c>
      <c r="C1063" t="n">
        <v>0</v>
      </c>
      <c r="D1063" t="n">
        <v>32</v>
      </c>
      <c r="E1063" t="n">
        <v>0</v>
      </c>
      <c r="F1063" t="n">
        <v>2</v>
      </c>
    </row>
    <row r="1064">
      <c r="A1064" t="inlineStr">
        <is>
          <t>"website development"</t>
        </is>
      </c>
      <c r="B1064" t="inlineStr">
        <is>
          <t>https://www.designmonks.co/blog/how-long-does-it-take-to-create-a-websie</t>
        </is>
      </c>
      <c r="C1064" t="n">
        <v>0</v>
      </c>
      <c r="D1064" t="n">
        <v>1</v>
      </c>
      <c r="E1064" t="n">
        <v>0</v>
      </c>
      <c r="F1064" t="n">
        <v>3</v>
      </c>
    </row>
    <row r="1065">
      <c r="A1065" t="inlineStr">
        <is>
          <t>"website development" -site:reddit.com -site:twitter.com -site:x.com -site:wykop.pl -site:tripadvisor.com -site:youtube.com -site:yelp.com -site:booking.com -site:facebook.com -site:instagram.com -site:tiktok.com</t>
        </is>
      </c>
      <c r="B1065" t="inlineStr">
        <is>
          <t>https://www.designmonks.co/blog/how-long-does-it-take-to-create-a-websie</t>
        </is>
      </c>
      <c r="C1065" t="n">
        <v>0</v>
      </c>
      <c r="D1065" t="n">
        <v>1</v>
      </c>
      <c r="E1065" t="n">
        <v>0</v>
      </c>
      <c r="F1065" t="n">
        <v>10</v>
      </c>
    </row>
    <row r="1066">
      <c r="A1066" t="inlineStr">
        <is>
          <t>"website updates - future" "2 ctas"</t>
        </is>
      </c>
      <c r="B1066" t="inlineStr">
        <is>
          <t>https://www.designmonks.co/blog/ways-of-designing-your-cta-buttons</t>
        </is>
      </c>
      <c r="C1066" t="n">
        <v>0</v>
      </c>
      <c r="D1066" t="n">
        <v>2</v>
      </c>
      <c r="E1066" t="n">
        <v>0</v>
      </c>
      <c r="F1066" t="n">
        <v>7</v>
      </c>
    </row>
    <row r="1067">
      <c r="A1067" t="inlineStr">
        <is>
          <t>"what agency provides these tailored analytics and usability solutions"</t>
        </is>
      </c>
      <c r="B1067" t="inlineStr">
        <is>
          <t>https://www.designmonks.co/blog/usability-testing-agency</t>
        </is>
      </c>
      <c r="C1067" t="n">
        <v>0</v>
      </c>
      <c r="D1067" t="n">
        <v>16</v>
      </c>
      <c r="E1067" t="n">
        <v>0</v>
      </c>
      <c r="F1067" t="n">
        <v>7.0625</v>
      </c>
    </row>
    <row r="1068">
      <c r="A1068" t="inlineStr">
        <is>
          <t>"what is a good way to think about focus definition" "help highlight only ctas"</t>
        </is>
      </c>
      <c r="B1068" t="inlineStr">
        <is>
          <t>https://www.designmonks.co/blog/ways-of-designing-your-cta-buttons</t>
        </is>
      </c>
      <c r="C1068" t="n">
        <v>0</v>
      </c>
      <c r="D1068" t="n">
        <v>3</v>
      </c>
      <c r="E1068" t="n">
        <v>0</v>
      </c>
      <c r="F1068" t="n">
        <v>7.333333333333333</v>
      </c>
    </row>
    <row r="1069">
      <c r="A1069" t="inlineStr">
        <is>
          <t>"what is a good way to think about focus definition?" "help highlight only ctas"</t>
        </is>
      </c>
      <c r="B1069" t="inlineStr">
        <is>
          <t>https://www.designmonks.co/blog/ways-of-designing-your-cta-buttons</t>
        </is>
      </c>
      <c r="C1069" t="n">
        <v>0</v>
      </c>
      <c r="D1069" t="n">
        <v>3</v>
      </c>
      <c r="E1069" t="n">
        <v>0</v>
      </c>
      <c r="F1069" t="n">
        <v>4.666666666666666</v>
      </c>
    </row>
    <row r="1070">
      <c r="A1070" t="inlineStr">
        <is>
          <t>"what is user centered design</t>
        </is>
      </c>
      <c r="B1070" t="inlineStr">
        <is>
          <t>https://www.designmonks.co/blog/user-centered-design-principles-benefits-complete-guide</t>
        </is>
      </c>
      <c r="C1070" t="n">
        <v>0</v>
      </c>
      <c r="D1070" t="n">
        <v>15</v>
      </c>
      <c r="E1070" t="n">
        <v>0</v>
      </c>
      <c r="F1070" t="n">
        <v>35.66666666666666</v>
      </c>
    </row>
    <row r="1071">
      <c r="A1071" t="inlineStr">
        <is>
          <t>"what is user-centered design"</t>
        </is>
      </c>
      <c r="B1071" t="inlineStr">
        <is>
          <t>https://www.designmonks.co/blog/user-centered-design-principles-benefits-complete-guide</t>
        </is>
      </c>
      <c r="C1071" t="n">
        <v>0</v>
      </c>
      <c r="D1071" t="n">
        <v>8</v>
      </c>
      <c r="E1071" t="n">
        <v>0</v>
      </c>
      <c r="F1071" t="n">
        <v>35.25</v>
      </c>
    </row>
    <row r="1072">
      <c r="A1072" t="inlineStr">
        <is>
          <t>"what's new in netflix"</t>
        </is>
      </c>
      <c r="B1072" t="inlineStr">
        <is>
          <t>https://www.designmonks.co/blog/netflix-revamp-2025</t>
        </is>
      </c>
      <c r="C1072" t="n">
        <v>0</v>
      </c>
      <c r="D1072" t="n">
        <v>28</v>
      </c>
      <c r="E1072" t="n">
        <v>0</v>
      </c>
      <c r="F1072" t="n">
        <v>5.107142857142857</v>
      </c>
    </row>
    <row r="1073">
      <c r="A1073" t="inlineStr">
        <is>
          <t>"when any design elements that are not necessary to the app functionality take backstage or are entirely done away with"</t>
        </is>
      </c>
      <c r="B1073" t="inlineStr">
        <is>
          <t>https://www.designmonks.co/blog/what-makes-a-good-interface-design</t>
        </is>
      </c>
      <c r="C1073" t="n">
        <v>0</v>
      </c>
      <c r="D1073" t="n">
        <v>9</v>
      </c>
      <c r="E1073" t="n">
        <v>0</v>
      </c>
      <c r="F1073" t="n">
        <v>2.888888888888889</v>
      </c>
    </row>
    <row r="1074">
      <c r="A1074" t="inlineStr">
        <is>
          <t>"why anthropomorphic user interface feedback can be effective and preferred by users"</t>
        </is>
      </c>
      <c r="B1074" t="inlineStr">
        <is>
          <t>https://www.designmonks.co/blog/what-makes-a-good-interface-design</t>
        </is>
      </c>
      <c r="C1074" t="n">
        <v>0</v>
      </c>
      <c r="D1074" t="n">
        <v>4</v>
      </c>
      <c r="E1074" t="n">
        <v>0</v>
      </c>
      <c r="F1074" t="n">
        <v>5.25</v>
      </c>
    </row>
    <row r="1075">
      <c r="A1075" t="inlineStr">
        <is>
          <t>"why anthropomorphic user interface feedback can be effective and preferred by users" 2005</t>
        </is>
      </c>
      <c r="B1075" t="inlineStr">
        <is>
          <t>https://www.designmonks.co/blog/what-makes-a-good-interface-design</t>
        </is>
      </c>
      <c r="C1075" t="n">
        <v>0</v>
      </c>
      <c r="D1075" t="n">
        <v>1</v>
      </c>
      <c r="E1075" t="n">
        <v>0</v>
      </c>
      <c r="F1075" t="n">
        <v>6</v>
      </c>
    </row>
    <row r="1076">
      <c r="A1076" t="inlineStr">
        <is>
          <t>"why anthropomorphic user interface feedback can be effective and preferred by users" murano</t>
        </is>
      </c>
      <c r="B1076" t="inlineStr">
        <is>
          <t>https://www.designmonks.co/blog/what-makes-a-good-interface-design</t>
        </is>
      </c>
      <c r="C1076" t="n">
        <v>0</v>
      </c>
      <c r="D1076" t="n">
        <v>2</v>
      </c>
      <c r="E1076" t="n">
        <v>0</v>
      </c>
      <c r="F1076" t="n">
        <v>9</v>
      </c>
    </row>
    <row r="1077">
      <c r="A1077" t="inlineStr">
        <is>
          <t>"why anthropomorphic user interface feedback can be effective and preferred by users" pietro murano 2005</t>
        </is>
      </c>
      <c r="B1077" t="inlineStr">
        <is>
          <t>https://www.designmonks.co/blog/what-makes-a-good-interface-design</t>
        </is>
      </c>
      <c r="C1077" t="n">
        <v>0</v>
      </c>
      <c r="D1077" t="n">
        <v>2</v>
      </c>
      <c r="E1077" t="n">
        <v>0</v>
      </c>
      <c r="F1077" t="n">
        <v>6.5</v>
      </c>
    </row>
    <row r="1078">
      <c r="A1078" t="inlineStr">
        <is>
          <t>"with nearly 100k builders, we ran out of bolt codes faster than expected"</t>
        </is>
      </c>
      <c r="B1078" t="inlineStr">
        <is>
          <t>https://www.designmonks.co/case-study/bolt-ai-app-builder-case-study</t>
        </is>
      </c>
      <c r="C1078" t="n">
        <v>0</v>
      </c>
      <c r="D1078" t="n">
        <v>9</v>
      </c>
      <c r="E1078" t="n">
        <v>0</v>
      </c>
      <c r="F1078" t="n">
        <v>9.666666666666666</v>
      </c>
    </row>
    <row r="1079">
      <c r="A1079" t="inlineStr">
        <is>
          <t>"you have n websites, each with a different number of pages"</t>
        </is>
      </c>
      <c r="B1079" t="inlineStr">
        <is>
          <t>https://www.designmonks.co/blog/how-many-pages-should-a-website-have</t>
        </is>
      </c>
      <c r="C1079" t="n">
        <v>0</v>
      </c>
      <c r="D1079" t="n">
        <v>51</v>
      </c>
      <c r="E1079" t="n">
        <v>0</v>
      </c>
      <c r="F1079" t="n">
        <v>5.647058823529412</v>
      </c>
    </row>
    <row r="1080">
      <c r="A1080" t="inlineStr">
        <is>
          <t>- company web design</t>
        </is>
      </c>
      <c r="B1080" t="inlineStr">
        <is>
          <t>https://www.designmonks.co/location/web-design-singapore</t>
        </is>
      </c>
      <c r="C1080" t="n">
        <v>0</v>
      </c>
      <c r="D1080" t="n">
        <v>3</v>
      </c>
      <c r="E1080" t="n">
        <v>0</v>
      </c>
      <c r="F1080" t="n">
        <v>28</v>
      </c>
    </row>
    <row r="1081">
      <c r="A1081" t="inlineStr">
        <is>
          <t>- singapore web design companies</t>
        </is>
      </c>
      <c r="B1081" t="inlineStr">
        <is>
          <t>https://www.designmonks.co/location/web-design-singapore</t>
        </is>
      </c>
      <c r="C1081" t="n">
        <v>0</v>
      </c>
      <c r="D1081" t="n">
        <v>4</v>
      </c>
      <c r="E1081" t="n">
        <v>0</v>
      </c>
      <c r="F1081" t="n">
        <v>44.75</v>
      </c>
    </row>
    <row r="1082">
      <c r="A1082" t="inlineStr">
        <is>
          <t>- singapore web designing company</t>
        </is>
      </c>
      <c r="B1082" t="inlineStr">
        <is>
          <t>https://www.designmonks.co/location/web-design-singapore</t>
        </is>
      </c>
      <c r="C1082" t="n">
        <v>0</v>
      </c>
      <c r="D1082" t="n">
        <v>1</v>
      </c>
      <c r="E1082" t="n">
        <v>0</v>
      </c>
      <c r="F1082" t="n">
        <v>80</v>
      </c>
    </row>
    <row r="1083">
      <c r="A1083" t="inlineStr">
        <is>
          <t>- web design agency in singapore</t>
        </is>
      </c>
      <c r="B1083" t="inlineStr">
        <is>
          <t>https://www.designmonks.co/location/web-design-singapore</t>
        </is>
      </c>
      <c r="C1083" t="n">
        <v>0</v>
      </c>
      <c r="D1083" t="n">
        <v>1</v>
      </c>
      <c r="E1083" t="n">
        <v>0</v>
      </c>
      <c r="F1083" t="n">
        <v>87</v>
      </c>
    </row>
    <row r="1084">
      <c r="A1084" t="inlineStr">
        <is>
          <t>- web design companies singapore</t>
        </is>
      </c>
      <c r="B1084" t="inlineStr">
        <is>
          <t>https://www.designmonks.co/location/web-design-singapore</t>
        </is>
      </c>
      <c r="C1084" t="n">
        <v>0</v>
      </c>
      <c r="D1084" t="n">
        <v>1</v>
      </c>
      <c r="E1084" t="n">
        <v>0</v>
      </c>
      <c r="F1084" t="n">
        <v>78</v>
      </c>
    </row>
    <row r="1085">
      <c r="A1085" t="inlineStr">
        <is>
          <t>- web design company singapore</t>
        </is>
      </c>
      <c r="B1085" t="inlineStr">
        <is>
          <t>https://www.designmonks.co/location/web-design-singapore</t>
        </is>
      </c>
      <c r="C1085" t="n">
        <v>0</v>
      </c>
      <c r="D1085" t="n">
        <v>5</v>
      </c>
      <c r="E1085" t="n">
        <v>0</v>
      </c>
      <c r="F1085" t="n">
        <v>28.8</v>
      </c>
    </row>
    <row r="1086">
      <c r="A1086" t="inlineStr">
        <is>
          <t>- website design company singapore</t>
        </is>
      </c>
      <c r="B1086" t="inlineStr">
        <is>
          <t>https://www.designmonks.co/location/web-design-singapore</t>
        </is>
      </c>
      <c r="C1086" t="n">
        <v>0</v>
      </c>
      <c r="D1086" t="n">
        <v>1</v>
      </c>
      <c r="E1086" t="n">
        <v>0</v>
      </c>
      <c r="F1086" t="n">
        <v>29</v>
      </c>
    </row>
    <row r="1087">
      <c r="A1087" t="inlineStr">
        <is>
          <t>--drawer-horizontalsize joy ui drawer</t>
        </is>
      </c>
      <c r="B1087" t="inlineStr">
        <is>
          <t>https://www.designmonks.co/blog/side-drawer-ui</t>
        </is>
      </c>
      <c r="C1087" t="n">
        <v>0</v>
      </c>
      <c r="D1087" t="n">
        <v>1</v>
      </c>
      <c r="E1087" t="n">
        <v>0</v>
      </c>
      <c r="F1087" t="n">
        <v>10</v>
      </c>
    </row>
    <row r="1088">
      <c r="A1088" t="inlineStr">
        <is>
          <t>.</t>
        </is>
      </c>
      <c r="B1088" t="inlineStr">
        <is>
          <t>https://www.designmonks.co/blog/typography-trends-2026</t>
        </is>
      </c>
      <c r="C1088" t="n">
        <v>0</v>
      </c>
      <c r="D1088" t="n">
        <v>1</v>
      </c>
      <c r="E1088" t="n">
        <v>0</v>
      </c>
      <c r="F1088" t="n">
        <v>2</v>
      </c>
    </row>
    <row r="1089">
      <c r="A1089" t="inlineStr">
        <is>
          <t>...</t>
        </is>
      </c>
      <c r="B1089" t="inlineStr">
        <is>
          <t>https://www.designmonks.co/blog/color-psychology-in-ux-design</t>
        </is>
      </c>
      <c r="C1089" t="n">
        <v>0</v>
      </c>
      <c r="D1089" t="n">
        <v>1</v>
      </c>
      <c r="E1089" t="n">
        <v>0</v>
      </c>
      <c r="F1089" t="n">
        <v>5</v>
      </c>
    </row>
    <row r="1090">
      <c r="A1090" t="inlineStr">
        <is>
          <t>.lovable.app</t>
        </is>
      </c>
      <c r="B1090" t="inlineStr">
        <is>
          <t>https://www.designmonks.co/case-study/lovable-ai-app-builder</t>
        </is>
      </c>
      <c r="C1090" t="n">
        <v>0</v>
      </c>
      <c r="D1090" t="n">
        <v>3</v>
      </c>
      <c r="E1090" t="n">
        <v>0</v>
      </c>
      <c r="F1090" t="n">
        <v>27</v>
      </c>
    </row>
    <row r="1091">
      <c r="A1091" t="inlineStr">
        <is>
          <t>.monks</t>
        </is>
      </c>
      <c r="B1091" t="inlineStr">
        <is>
          <t>https://www.designmonks.co/</t>
        </is>
      </c>
      <c r="C1091" t="n">
        <v>0</v>
      </c>
      <c r="D1091" t="n">
        <v>23</v>
      </c>
      <c r="E1091" t="n">
        <v>0</v>
      </c>
      <c r="F1091" t="n">
        <v>11.60869565217391</v>
      </c>
    </row>
    <row r="1092">
      <c r="A1092" t="inlineStr">
        <is>
          <t>.monks agency</t>
        </is>
      </c>
      <c r="B1092" t="inlineStr">
        <is>
          <t>https://www.designmonks.co/</t>
        </is>
      </c>
      <c r="C1092" t="n">
        <v>0</v>
      </c>
      <c r="D1092" t="n">
        <v>2</v>
      </c>
      <c r="E1092" t="n">
        <v>0</v>
      </c>
      <c r="F1092" t="n">
        <v>12.5</v>
      </c>
    </row>
    <row r="1093">
      <c r="A1093" t="inlineStr">
        <is>
          <t>.monks careers</t>
        </is>
      </c>
      <c r="B1093" t="inlineStr">
        <is>
          <t>https://www.designmonks.co/career</t>
        </is>
      </c>
      <c r="C1093" t="n">
        <v>0</v>
      </c>
      <c r="D1093" t="n">
        <v>1</v>
      </c>
      <c r="E1093" t="n">
        <v>0</v>
      </c>
      <c r="F1093" t="n">
        <v>3</v>
      </c>
    </row>
    <row r="1094">
      <c r="A1094" t="inlineStr">
        <is>
          <t>.monks company</t>
        </is>
      </c>
      <c r="B1094" t="inlineStr">
        <is>
          <t>https://www.designmonks.co/</t>
        </is>
      </c>
      <c r="C1094" t="n">
        <v>0</v>
      </c>
      <c r="D1094" t="n">
        <v>2</v>
      </c>
      <c r="E1094" t="n">
        <v>0</v>
      </c>
      <c r="F1094" t="n">
        <v>8</v>
      </c>
    </row>
    <row r="1095">
      <c r="A1095" t="inlineStr">
        <is>
          <t>.monks logo</t>
        </is>
      </c>
      <c r="B1095" t="inlineStr">
        <is>
          <t>https://www.designmonks.co/</t>
        </is>
      </c>
      <c r="C1095" t="n">
        <v>0</v>
      </c>
      <c r="D1095" t="n">
        <v>3</v>
      </c>
      <c r="E1095" t="n">
        <v>0</v>
      </c>
      <c r="F1095" t="n">
        <v>11</v>
      </c>
    </row>
    <row r="1096">
      <c r="A1096" t="inlineStr">
        <is>
          <t>.monks logo</t>
        </is>
      </c>
      <c r="B1096" t="inlineStr">
        <is>
          <t>https://www.designmonks.co/blog/our-rebranding-story</t>
        </is>
      </c>
      <c r="C1096" t="n">
        <v>0</v>
      </c>
      <c r="D1096" t="n">
        <v>1</v>
      </c>
      <c r="E1096" t="n">
        <v>0</v>
      </c>
      <c r="F1096" t="n">
        <v>10</v>
      </c>
    </row>
    <row r="1097">
      <c r="A1097" t="inlineStr">
        <is>
          <t>/blog/what-does-a-ux-designer-do</t>
        </is>
      </c>
      <c r="B1097" t="inlineStr">
        <is>
          <t>https://www.designmonks.co/blog/what-does-a-ux-designer-actually-do</t>
        </is>
      </c>
      <c r="C1097" t="n">
        <v>0</v>
      </c>
      <c r="D1097" t="n">
        <v>6</v>
      </c>
      <c r="E1097" t="n">
        <v>0</v>
      </c>
      <c r="F1097" t="n">
        <v>22.66666666666667</v>
      </c>
    </row>
    <row r="1098">
      <c r="A1098" t="inlineStr">
        <is>
          <t>0 usability heuristics for user interface design</t>
        </is>
      </c>
      <c r="B1098" t="inlineStr">
        <is>
          <t>https://www.designmonks.co/blog/10-usability-heuristics-for-user-interface-design</t>
        </is>
      </c>
      <c r="C1098" t="n">
        <v>0</v>
      </c>
      <c r="D1098" t="n">
        <v>4</v>
      </c>
      <c r="E1098" t="n">
        <v>0</v>
      </c>
      <c r="F1098" t="n">
        <v>8.25</v>
      </c>
    </row>
    <row r="1099">
      <c r="A1099" t="inlineStr">
        <is>
          <t>07856</t>
        </is>
      </c>
      <c r="B1099" t="inlineStr">
        <is>
          <t>https://www.designmonks.co/contact</t>
        </is>
      </c>
      <c r="C1099" t="n">
        <v>0</v>
      </c>
      <c r="D1099" t="n">
        <v>1</v>
      </c>
      <c r="E1099" t="n">
        <v>0</v>
      </c>
      <c r="F1099" t="n">
        <v>22</v>
      </c>
    </row>
    <row r="1100">
      <c r="A1100" t="inlineStr">
        <is>
          <t>07856 number</t>
        </is>
      </c>
      <c r="B1100" t="inlineStr">
        <is>
          <t>https://www.designmonks.co/contact</t>
        </is>
      </c>
      <c r="C1100" t="n">
        <v>0</v>
      </c>
      <c r="D1100" t="n">
        <v>1</v>
      </c>
      <c r="E1100" t="n">
        <v>0</v>
      </c>
      <c r="F1100" t="n">
        <v>13</v>
      </c>
    </row>
    <row r="1101">
      <c r="A1101" t="inlineStr">
        <is>
          <t>10 ai tools for designers</t>
        </is>
      </c>
      <c r="B1101" t="inlineStr">
        <is>
          <t>https://www.designmonks.co/blog/free-ai-design-tools</t>
        </is>
      </c>
      <c r="C1101" t="n">
        <v>0</v>
      </c>
      <c r="D1101" t="n">
        <v>1</v>
      </c>
      <c r="E1101" t="n">
        <v>0</v>
      </c>
      <c r="F1101" t="n">
        <v>34</v>
      </c>
    </row>
    <row r="1102">
      <c r="A1102" t="inlineStr">
        <is>
          <t>10 bästa konsultföretag strategisk design innovation</t>
        </is>
      </c>
      <c r="B1102" t="inlineStr">
        <is>
          <t>https://www.designmonks.co/blog/design-thinking-consulting-firms</t>
        </is>
      </c>
      <c r="C1102" t="n">
        <v>0</v>
      </c>
      <c r="D1102" t="n">
        <v>2</v>
      </c>
      <c r="E1102" t="n">
        <v>0</v>
      </c>
      <c r="F1102" t="n">
        <v>9.5</v>
      </c>
    </row>
    <row r="1103">
      <c r="A1103" t="inlineStr">
        <is>
          <t>10 day webflow development</t>
        </is>
      </c>
      <c r="B1103" t="inlineStr">
        <is>
          <t>https://www.designmonks.co/</t>
        </is>
      </c>
      <c r="C1103" t="n">
        <v>0</v>
      </c>
      <c r="D1103" t="n">
        <v>3</v>
      </c>
      <c r="E1103" t="n">
        <v>0</v>
      </c>
      <c r="F1103" t="n">
        <v>33.33333333333334</v>
      </c>
    </row>
    <row r="1104">
      <c r="A1104" t="inlineStr">
        <is>
          <t>10 design heuristics</t>
        </is>
      </c>
      <c r="B1104" t="inlineStr">
        <is>
          <t>https://www.designmonks.co/blog/10-usability-heuristics-for-user-interface-design</t>
        </is>
      </c>
      <c r="C1104" t="n">
        <v>0</v>
      </c>
      <c r="D1104" t="n">
        <v>58</v>
      </c>
      <c r="E1104" t="n">
        <v>0</v>
      </c>
      <c r="F1104" t="n">
        <v>18.60344827586207</v>
      </c>
    </row>
    <row r="1105">
      <c r="A1105" t="inlineStr">
        <is>
          <t>10 font</t>
        </is>
      </c>
      <c r="B1105" t="inlineStr">
        <is>
          <t>https://www.designmonks.co/blog/what-is-the-smallest-font</t>
        </is>
      </c>
      <c r="C1105" t="n">
        <v>0</v>
      </c>
      <c r="D1105" t="n">
        <v>1</v>
      </c>
      <c r="E1105" t="n">
        <v>0</v>
      </c>
      <c r="F1105" t="n">
        <v>1</v>
      </c>
    </row>
    <row r="1106">
      <c r="A1106" t="inlineStr">
        <is>
          <t>10 font size</t>
        </is>
      </c>
      <c r="B1106" t="inlineStr">
        <is>
          <t>https://www.designmonks.co/blog/what-is-the-smallest-font</t>
        </is>
      </c>
      <c r="C1106" t="n">
        <v>0</v>
      </c>
      <c r="D1106" t="n">
        <v>17</v>
      </c>
      <c r="E1106" t="n">
        <v>0</v>
      </c>
      <c r="F1106" t="n">
        <v>2.176470588235294</v>
      </c>
    </row>
    <row r="1107">
      <c r="A1107" t="inlineStr">
        <is>
          <t>10 heuristic</t>
        </is>
      </c>
      <c r="B1107" t="inlineStr">
        <is>
          <t>https://www.designmonks.co/blog/10-usability-heuristics-for-user-interface-design</t>
        </is>
      </c>
      <c r="C1107" t="n">
        <v>0</v>
      </c>
      <c r="D1107" t="n">
        <v>4</v>
      </c>
      <c r="E1107" t="n">
        <v>0</v>
      </c>
      <c r="F1107" t="n">
        <v>14.25</v>
      </c>
    </row>
    <row r="1108">
      <c r="A1108" t="inlineStr">
        <is>
          <t>10 heuristic evaluation</t>
        </is>
      </c>
      <c r="B1108" t="inlineStr">
        <is>
          <t>https://www.designmonks.co/blog/10-usability-heuristics-for-user-interface-design</t>
        </is>
      </c>
      <c r="C1108" t="n">
        <v>0</v>
      </c>
      <c r="D1108" t="n">
        <v>4</v>
      </c>
      <c r="E1108" t="n">
        <v>0</v>
      </c>
      <c r="F1108" t="n">
        <v>13.5</v>
      </c>
    </row>
    <row r="1109">
      <c r="A1109" t="inlineStr">
        <is>
          <t>10 heuristic evaluation principles</t>
        </is>
      </c>
      <c r="B1109" t="inlineStr">
        <is>
          <t>https://www.designmonks.co/blog/10-usability-heuristics-for-user-interface-design</t>
        </is>
      </c>
      <c r="C1109" t="n">
        <v>0</v>
      </c>
      <c r="D1109" t="n">
        <v>1</v>
      </c>
      <c r="E1109" t="n">
        <v>0</v>
      </c>
      <c r="F1109" t="n">
        <v>2</v>
      </c>
    </row>
    <row r="1110">
      <c r="A1110" t="inlineStr">
        <is>
          <t>10 heuristics</t>
        </is>
      </c>
      <c r="B1110" t="inlineStr">
        <is>
          <t>https://www.designmonks.co/blog/10-usability-heuristics-for-user-interface-design</t>
        </is>
      </c>
      <c r="C1110" t="n">
        <v>0</v>
      </c>
      <c r="D1110" t="n">
        <v>135</v>
      </c>
      <c r="E1110" t="n">
        <v>0</v>
      </c>
      <c r="F1110" t="n">
        <v>14.28148148148148</v>
      </c>
    </row>
    <row r="1111">
      <c r="A1111" t="inlineStr">
        <is>
          <t>10 heuristics jakob nielsen</t>
        </is>
      </c>
      <c r="B1111" t="inlineStr">
        <is>
          <t>https://www.designmonks.co/blog/10-usability-heuristics-for-user-interface-design</t>
        </is>
      </c>
      <c r="C1111" t="n">
        <v>0</v>
      </c>
      <c r="D1111" t="n">
        <v>1</v>
      </c>
      <c r="E1111" t="n">
        <v>0</v>
      </c>
      <c r="F1111" t="n">
        <v>33</v>
      </c>
    </row>
    <row r="1112">
      <c r="A1112" t="inlineStr">
        <is>
          <t>10 heuristics of ux</t>
        </is>
      </c>
      <c r="B1112" t="inlineStr">
        <is>
          <t>https://www.designmonks.co/blog/10-usability-heuristics-for-user-interface-design</t>
        </is>
      </c>
      <c r="C1112" t="n">
        <v>0</v>
      </c>
      <c r="D1112" t="n">
        <v>6</v>
      </c>
      <c r="E1112" t="n">
        <v>0</v>
      </c>
      <c r="F1112" t="n">
        <v>13.66666666666667</v>
      </c>
    </row>
    <row r="1113">
      <c r="A1113" t="inlineStr">
        <is>
          <t>10 heuristics principles</t>
        </is>
      </c>
      <c r="B1113" t="inlineStr">
        <is>
          <t>https://www.designmonks.co/blog/10-usability-heuristics-for-user-interface-design</t>
        </is>
      </c>
      <c r="C1113" t="n">
        <v>0</v>
      </c>
      <c r="D1113" t="n">
        <v>2</v>
      </c>
      <c r="E1113" t="n">
        <v>0</v>
      </c>
      <c r="F1113" t="n">
        <v>6.5</v>
      </c>
    </row>
    <row r="1114">
      <c r="A1114" t="inlineStr">
        <is>
          <t>10 heuristics usability</t>
        </is>
      </c>
      <c r="B1114" t="inlineStr">
        <is>
          <t>https://www.designmonks.co/blog/10-usability-heuristics-for-user-interface-design</t>
        </is>
      </c>
      <c r="C1114" t="n">
        <v>0</v>
      </c>
      <c r="D1114" t="n">
        <v>4</v>
      </c>
      <c r="E1114" t="n">
        <v>0</v>
      </c>
      <c r="F1114" t="n">
        <v>17.75</v>
      </c>
    </row>
    <row r="1115">
      <c r="A1115" t="inlineStr">
        <is>
          <t>10 heuristieken van nielsen</t>
        </is>
      </c>
      <c r="B1115" t="inlineStr">
        <is>
          <t>https://www.designmonks.co/blog/10-usability-heuristics-for-user-interface-design</t>
        </is>
      </c>
      <c r="C1115" t="n">
        <v>0</v>
      </c>
      <c r="D1115" t="n">
        <v>1</v>
      </c>
      <c r="E1115" t="n">
        <v>0</v>
      </c>
      <c r="F1115" t="n">
        <v>51</v>
      </c>
    </row>
    <row r="1116">
      <c r="A1116" t="inlineStr">
        <is>
          <t>10 in font</t>
        </is>
      </c>
      <c r="B1116" t="inlineStr">
        <is>
          <t>https://www.designmonks.co/blog/what-is-the-smallest-font</t>
        </is>
      </c>
      <c r="C1116" t="n">
        <v>0</v>
      </c>
      <c r="D1116" t="n">
        <v>1</v>
      </c>
      <c r="E1116" t="n">
        <v>0</v>
      </c>
      <c r="F1116" t="n">
        <v>2</v>
      </c>
    </row>
    <row r="1117">
      <c r="A1117" t="inlineStr">
        <is>
          <t>10 nielsen heuristics</t>
        </is>
      </c>
      <c r="B1117" t="inlineStr">
        <is>
          <t>https://www.designmonks.co/blog/10-usability-heuristics-for-user-interface-design</t>
        </is>
      </c>
      <c r="C1117" t="n">
        <v>0</v>
      </c>
      <c r="D1117" t="n">
        <v>1</v>
      </c>
      <c r="E1117" t="n">
        <v>0</v>
      </c>
      <c r="F1117" t="n">
        <v>32</v>
      </c>
    </row>
    <row r="1118">
      <c r="A1118" t="inlineStr">
        <is>
          <t>10 point font size</t>
        </is>
      </c>
      <c r="B1118" t="inlineStr">
        <is>
          <t>https://www.designmonks.co/blog/what-is-the-smallest-font</t>
        </is>
      </c>
      <c r="C1118" t="n">
        <v>0</v>
      </c>
      <c r="D1118" t="n">
        <v>1</v>
      </c>
      <c r="E1118" t="n">
        <v>0</v>
      </c>
      <c r="F1118" t="n">
        <v>1</v>
      </c>
    </row>
    <row r="1119">
      <c r="A1119" t="inlineStr">
        <is>
          <t>10 point font size example</t>
        </is>
      </c>
      <c r="B1119" t="inlineStr">
        <is>
          <t>https://www.designmonks.co/blog/what-is-the-smallest-font</t>
        </is>
      </c>
      <c r="C1119" t="n">
        <v>0</v>
      </c>
      <c r="D1119" t="n">
        <v>7</v>
      </c>
      <c r="E1119" t="n">
        <v>0</v>
      </c>
      <c r="F1119" t="n">
        <v>1.142857142857143</v>
      </c>
    </row>
    <row r="1120">
      <c r="A1120" t="inlineStr">
        <is>
          <t>10 pt font</t>
        </is>
      </c>
      <c r="B1120" t="inlineStr">
        <is>
          <t>https://www.designmonks.co/blog/what-is-the-smallest-font</t>
        </is>
      </c>
      <c r="C1120" t="n">
        <v>0</v>
      </c>
      <c r="D1120" t="n">
        <v>7</v>
      </c>
      <c r="E1120" t="n">
        <v>0</v>
      </c>
      <c r="F1120" t="n">
        <v>21.85714285714286</v>
      </c>
    </row>
    <row r="1121">
      <c r="A1121" t="inlineStr">
        <is>
          <t>10 pt font size example</t>
        </is>
      </c>
      <c r="B1121" t="inlineStr">
        <is>
          <t>https://www.designmonks.co/blog/what-is-the-smallest-font</t>
        </is>
      </c>
      <c r="C1121" t="n">
        <v>0</v>
      </c>
      <c r="D1121" t="n">
        <v>2</v>
      </c>
      <c r="E1121" t="n">
        <v>0</v>
      </c>
      <c r="F1121" t="n">
        <v>1</v>
      </c>
    </row>
    <row r="1122">
      <c r="A1122" t="inlineStr">
        <is>
          <t>10 usability heuristic</t>
        </is>
      </c>
      <c r="B1122" t="inlineStr">
        <is>
          <t>https://www.designmonks.co/blog/10-usability-heuristics-for-user-interface-design</t>
        </is>
      </c>
      <c r="C1122" t="n">
        <v>0</v>
      </c>
      <c r="D1122" t="n">
        <v>1</v>
      </c>
      <c r="E1122" t="n">
        <v>0</v>
      </c>
      <c r="F1122" t="n">
        <v>11</v>
      </c>
    </row>
    <row r="1123">
      <c r="A1123" t="inlineStr">
        <is>
          <t>10 usability heuristics for ui design</t>
        </is>
      </c>
      <c r="B1123" t="inlineStr">
        <is>
          <t>https://www.designmonks.co/blog/10-usability-heuristics-for-user-interface-design</t>
        </is>
      </c>
      <c r="C1123" t="n">
        <v>0</v>
      </c>
      <c r="D1123" t="n">
        <v>1</v>
      </c>
      <c r="E1123" t="n">
        <v>0</v>
      </c>
      <c r="F1123" t="n">
        <v>11</v>
      </c>
    </row>
    <row r="1124">
      <c r="A1124" t="inlineStr">
        <is>
          <t>10 usability heuristics for user interface design jakob nielsen</t>
        </is>
      </c>
      <c r="B1124" t="inlineStr">
        <is>
          <t>https://www.designmonks.co/blog/10-usability-heuristics-for-user-interface-design</t>
        </is>
      </c>
      <c r="C1124" t="n">
        <v>0</v>
      </c>
      <c r="D1124" t="n">
        <v>1</v>
      </c>
      <c r="E1124" t="n">
        <v>0</v>
      </c>
      <c r="F1124" t="n">
        <v>2</v>
      </c>
    </row>
    <row r="1125">
      <c r="A1125" t="inlineStr">
        <is>
          <t>10 usability heuristics for user interface design nielsen norman group</t>
        </is>
      </c>
      <c r="B1125" t="inlineStr">
        <is>
          <t>https://www.designmonks.co/blog/10-usability-heuristics-for-user-interface-design</t>
        </is>
      </c>
      <c r="C1125" t="n">
        <v>0</v>
      </c>
      <c r="D1125" t="n">
        <v>21</v>
      </c>
      <c r="E1125" t="n">
        <v>0</v>
      </c>
      <c r="F1125" t="n">
        <v>8.238095238095237</v>
      </c>
    </row>
    <row r="1126">
      <c r="A1126" t="inlineStr">
        <is>
          <t>10 usability heuristics for user interface design pdf</t>
        </is>
      </c>
      <c r="B1126" t="inlineStr">
        <is>
          <t>https://www.designmonks.co/blog/10-usability-heuristics-for-user-interface-design</t>
        </is>
      </c>
      <c r="C1126" t="n">
        <v>0</v>
      </c>
      <c r="D1126" t="n">
        <v>2</v>
      </c>
      <c r="E1126" t="n">
        <v>0</v>
      </c>
      <c r="F1126" t="n">
        <v>9.5</v>
      </c>
    </row>
    <row r="1127">
      <c r="A1127" t="inlineStr">
        <is>
          <t>10 usability heuristics for user interface design.</t>
        </is>
      </c>
      <c r="B1127" t="inlineStr">
        <is>
          <t>https://www.designmonks.co/blog/10-usability-heuristics-for-user-interface-design</t>
        </is>
      </c>
      <c r="C1127" t="n">
        <v>0</v>
      </c>
      <c r="D1127" t="n">
        <v>5</v>
      </c>
      <c r="E1127" t="n">
        <v>0</v>
      </c>
      <c r="F1127" t="n">
        <v>12.8</v>
      </c>
    </row>
    <row r="1128">
      <c r="A1128" t="inlineStr">
        <is>
          <t>10 usability heuristics nielsen norman group</t>
        </is>
      </c>
      <c r="B1128" t="inlineStr">
        <is>
          <t>https://www.designmonks.co/blog/10-usability-heuristics-for-user-interface-design</t>
        </is>
      </c>
      <c r="C1128" t="n">
        <v>0</v>
      </c>
      <c r="D1128" t="n">
        <v>1</v>
      </c>
      <c r="E1128" t="n">
        <v>0</v>
      </c>
      <c r="F1128" t="n">
        <v>10</v>
      </c>
    </row>
    <row r="1129">
      <c r="A1129" t="inlineStr">
        <is>
          <t>10 usability heuristics with examples</t>
        </is>
      </c>
      <c r="B1129" t="inlineStr">
        <is>
          <t>https://www.designmonks.co/blog/10-usability-heuristics-for-user-interface-design</t>
        </is>
      </c>
      <c r="C1129" t="n">
        <v>0</v>
      </c>
      <c r="D1129" t="n">
        <v>16</v>
      </c>
      <c r="E1129" t="n">
        <v>0</v>
      </c>
      <c r="F1129" t="n">
        <v>14.9375</v>
      </c>
    </row>
    <row r="1130">
      <c r="A1130" t="inlineStr">
        <is>
          <t>10 ux design principles</t>
        </is>
      </c>
      <c r="B1130" t="inlineStr">
        <is>
          <t>https://www.designmonks.co/blog/10-usability-heuristics-for-user-interface-design</t>
        </is>
      </c>
      <c r="C1130" t="n">
        <v>0</v>
      </c>
      <c r="D1130" t="n">
        <v>1</v>
      </c>
      <c r="E1130" t="n">
        <v>0</v>
      </c>
      <c r="F1130" t="n">
        <v>7</v>
      </c>
    </row>
    <row r="1131">
      <c r="A1131" t="inlineStr">
        <is>
          <t>10 ux heuristics</t>
        </is>
      </c>
      <c r="B1131" t="inlineStr">
        <is>
          <t>https://www.designmonks.co/blog/10-usability-heuristics-for-user-interface-design</t>
        </is>
      </c>
      <c r="C1131" t="n">
        <v>0</v>
      </c>
      <c r="D1131" t="n">
        <v>10</v>
      </c>
      <c r="E1131" t="n">
        <v>0</v>
      </c>
      <c r="F1131" t="n">
        <v>13.6</v>
      </c>
    </row>
    <row r="1132">
      <c r="A1132" t="inlineStr">
        <is>
          <t>10 ux principles</t>
        </is>
      </c>
      <c r="B1132" t="inlineStr">
        <is>
          <t>https://www.designmonks.co/blog/10-usability-heuristics-for-user-interface-design</t>
        </is>
      </c>
      <c r="C1132" t="n">
        <v>0</v>
      </c>
      <c r="D1132" t="n">
        <v>2</v>
      </c>
      <c r="E1132" t="n">
        <v>0</v>
      </c>
      <c r="F1132" t="n">
        <v>15</v>
      </c>
    </row>
    <row r="1133">
      <c r="A1133" t="inlineStr">
        <is>
          <t>10.5 font</t>
        </is>
      </c>
      <c r="B1133" t="inlineStr">
        <is>
          <t>https://www.designmonks.co/blog/what-is-the-smallest-font</t>
        </is>
      </c>
      <c r="C1133" t="n">
        <v>0</v>
      </c>
      <c r="D1133" t="n">
        <v>1</v>
      </c>
      <c r="E1133" t="n">
        <v>0</v>
      </c>
      <c r="F1133" t="n">
        <v>1</v>
      </c>
    </row>
    <row r="1134">
      <c r="A1134" t="inlineStr">
        <is>
          <t>10.5 font size</t>
        </is>
      </c>
      <c r="B1134" t="inlineStr">
        <is>
          <t>https://www.designmonks.co/blog/what-is-the-smallest-font</t>
        </is>
      </c>
      <c r="C1134" t="n">
        <v>0</v>
      </c>
      <c r="D1134" t="n">
        <v>3</v>
      </c>
      <c r="E1134" t="n">
        <v>0</v>
      </c>
      <c r="F1134" t="n">
        <v>29.66666666666667</v>
      </c>
    </row>
    <row r="1135">
      <c r="A1135" t="inlineStr">
        <is>
          <t>10pt font size</t>
        </is>
      </c>
      <c r="B1135" t="inlineStr">
        <is>
          <t>https://www.designmonks.co/blog/what-is-the-smallest-font</t>
        </is>
      </c>
      <c r="C1135" t="n">
        <v>0</v>
      </c>
      <c r="D1135" t="n">
        <v>3</v>
      </c>
      <c r="E1135" t="n">
        <v>0</v>
      </c>
      <c r="F1135" t="n">
        <v>14.66666666666667</v>
      </c>
    </row>
    <row r="1136">
      <c r="A1136" t="inlineStr">
        <is>
          <t>11 font</t>
        </is>
      </c>
      <c r="B1136" t="inlineStr">
        <is>
          <t>https://www.designmonks.co/blog/what-is-the-smallest-font</t>
        </is>
      </c>
      <c r="C1136" t="n">
        <v>0</v>
      </c>
      <c r="D1136" t="n">
        <v>1</v>
      </c>
      <c r="E1136" t="n">
        <v>0</v>
      </c>
      <c r="F1136" t="n">
        <v>7</v>
      </c>
    </row>
    <row r="1137">
      <c r="A1137" t="inlineStr">
        <is>
          <t>11 font size</t>
        </is>
      </c>
      <c r="B1137" t="inlineStr">
        <is>
          <t>https://www.designmonks.co/blog/what-is-the-smallest-font</t>
        </is>
      </c>
      <c r="C1137" t="n">
        <v>0</v>
      </c>
      <c r="D1137" t="n">
        <v>9</v>
      </c>
      <c r="E1137" t="n">
        <v>0</v>
      </c>
      <c r="F1137" t="n">
        <v>4.555555555555555</v>
      </c>
    </row>
    <row r="1138">
      <c r="A1138" t="inlineStr">
        <is>
          <t>11 or 12 point font</t>
        </is>
      </c>
      <c r="B1138" t="inlineStr">
        <is>
          <t>https://www.designmonks.co/blog/what-is-the-smallest-font</t>
        </is>
      </c>
      <c r="C1138" t="n">
        <v>0</v>
      </c>
      <c r="D1138" t="n">
        <v>24</v>
      </c>
      <c r="E1138" t="n">
        <v>0</v>
      </c>
      <c r="F1138" t="n">
        <v>9.416666666666666</v>
      </c>
    </row>
    <row r="1139">
      <c r="A1139" t="inlineStr">
        <is>
          <t>11 point font</t>
        </is>
      </c>
      <c r="B1139" t="inlineStr">
        <is>
          <t>https://www.designmonks.co/blog/what-is-the-smallest-font</t>
        </is>
      </c>
      <c r="C1139" t="n">
        <v>0</v>
      </c>
      <c r="D1139" t="n">
        <v>51</v>
      </c>
      <c r="E1139" t="n">
        <v>0</v>
      </c>
      <c r="F1139" t="n">
        <v>7.215686274509804</v>
      </c>
    </row>
    <row r="1140">
      <c r="A1140" t="inlineStr">
        <is>
          <t>11 point font size</t>
        </is>
      </c>
      <c r="B1140" t="inlineStr">
        <is>
          <t>https://www.designmonks.co/blog/what-is-the-smallest-font</t>
        </is>
      </c>
      <c r="C1140" t="n">
        <v>0</v>
      </c>
      <c r="D1140" t="n">
        <v>31</v>
      </c>
      <c r="E1140" t="n">
        <v>0</v>
      </c>
      <c r="F1140" t="n">
        <v>7.806451612903226</v>
      </c>
    </row>
    <row r="1141">
      <c r="A1141" t="inlineStr">
        <is>
          <t>11 point font size example</t>
        </is>
      </c>
      <c r="B1141" t="inlineStr">
        <is>
          <t>https://www.designmonks.co/blog/what-is-the-smallest-font</t>
        </is>
      </c>
      <c r="C1141" t="n">
        <v>0</v>
      </c>
      <c r="D1141" t="n">
        <v>45</v>
      </c>
      <c r="E1141" t="n">
        <v>0</v>
      </c>
      <c r="F1141" t="n">
        <v>6.022222222222222</v>
      </c>
    </row>
    <row r="1142">
      <c r="A1142" t="inlineStr">
        <is>
          <t>11 pt font</t>
        </is>
      </c>
      <c r="B1142" t="inlineStr">
        <is>
          <t>https://www.designmonks.co/blog/what-is-the-smallest-font</t>
        </is>
      </c>
      <c r="C1142" t="n">
        <v>0</v>
      </c>
      <c r="D1142" t="n">
        <v>10</v>
      </c>
      <c r="E1142" t="n">
        <v>0</v>
      </c>
      <c r="F1142" t="n">
        <v>5</v>
      </c>
    </row>
    <row r="1143">
      <c r="A1143" t="inlineStr">
        <is>
          <t>11 pt font size</t>
        </is>
      </c>
      <c r="B1143" t="inlineStr">
        <is>
          <t>https://www.designmonks.co/blog/what-is-the-smallest-font</t>
        </is>
      </c>
      <c r="C1143" t="n">
        <v>0</v>
      </c>
      <c r="D1143" t="n">
        <v>14</v>
      </c>
      <c r="E1143" t="n">
        <v>0</v>
      </c>
      <c r="F1143" t="n">
        <v>5.071428571428571</v>
      </c>
    </row>
    <row r="1144">
      <c r="A1144" t="inlineStr">
        <is>
          <t>11 small</t>
        </is>
      </c>
      <c r="B1144" t="inlineStr">
        <is>
          <t>https://www.designmonks.co/blog/what-is-the-smallest-font</t>
        </is>
      </c>
      <c r="C1144" t="n">
        <v>0</v>
      </c>
      <c r="D1144" t="n">
        <v>1</v>
      </c>
      <c r="E1144" t="n">
        <v>0</v>
      </c>
      <c r="F1144" t="n">
        <v>7</v>
      </c>
    </row>
    <row r="1145">
      <c r="A1145" t="inlineStr">
        <is>
          <t>11pt font</t>
        </is>
      </c>
      <c r="B1145" t="inlineStr">
        <is>
          <t>https://www.designmonks.co/blog/what-is-the-smallest-font</t>
        </is>
      </c>
      <c r="C1145" t="n">
        <v>0</v>
      </c>
      <c r="D1145" t="n">
        <v>19</v>
      </c>
      <c r="E1145" t="n">
        <v>0</v>
      </c>
      <c r="F1145" t="n">
        <v>6.052631578947368</v>
      </c>
    </row>
    <row r="1146">
      <c r="A1146" t="inlineStr">
        <is>
          <t>11pt font size</t>
        </is>
      </c>
      <c r="B1146" t="inlineStr">
        <is>
          <t>https://www.designmonks.co/blog/what-is-the-smallest-font</t>
        </is>
      </c>
      <c r="C1146" t="n">
        <v>0</v>
      </c>
      <c r="D1146" t="n">
        <v>2</v>
      </c>
      <c r="E1146" t="n">
        <v>0</v>
      </c>
      <c r="F1146" t="n">
        <v>5.5</v>
      </c>
    </row>
    <row r="1147">
      <c r="A1147" t="inlineStr">
        <is>
          <t>12 font size</t>
        </is>
      </c>
      <c r="B1147" t="inlineStr">
        <is>
          <t>https://www.designmonks.co/blog/what-is-the-smallest-font</t>
        </is>
      </c>
      <c r="C1147" t="n">
        <v>0</v>
      </c>
      <c r="D1147" t="n">
        <v>54</v>
      </c>
      <c r="E1147" t="n">
        <v>0</v>
      </c>
      <c r="F1147" t="n">
        <v>10.27777777777778</v>
      </c>
    </row>
    <row r="1148">
      <c r="A1148" t="inlineStr">
        <is>
          <t>12 font size letters</t>
        </is>
      </c>
      <c r="B1148" t="inlineStr">
        <is>
          <t>https://www.designmonks.co/blog/what-is-the-smallest-font</t>
        </is>
      </c>
      <c r="C1148" t="n">
        <v>0</v>
      </c>
      <c r="D1148" t="n">
        <v>3</v>
      </c>
      <c r="E1148" t="n">
        <v>0</v>
      </c>
      <c r="F1148" t="n">
        <v>8.333333333333332</v>
      </c>
    </row>
    <row r="1149">
      <c r="A1149" t="inlineStr">
        <is>
          <t>12 point font</t>
        </is>
      </c>
      <c r="B1149" t="inlineStr">
        <is>
          <t>https://www.designmonks.co/blog/what-is-the-smallest-font</t>
        </is>
      </c>
      <c r="C1149" t="n">
        <v>0</v>
      </c>
      <c r="D1149" t="n">
        <v>13</v>
      </c>
      <c r="E1149" t="n">
        <v>0</v>
      </c>
      <c r="F1149" t="n">
        <v>2.769230769230769</v>
      </c>
    </row>
    <row r="1150">
      <c r="A1150" t="inlineStr">
        <is>
          <t>12 point font example</t>
        </is>
      </c>
      <c r="B1150" t="inlineStr">
        <is>
          <t>https://www.designmonks.co/blog/what-is-the-smallest-font</t>
        </is>
      </c>
      <c r="C1150" t="n">
        <v>0</v>
      </c>
      <c r="D1150" t="n">
        <v>2</v>
      </c>
      <c r="E1150" t="n">
        <v>0</v>
      </c>
      <c r="F1150" t="n">
        <v>12</v>
      </c>
    </row>
    <row r="1151">
      <c r="A1151" t="inlineStr">
        <is>
          <t>12 point font meaning</t>
        </is>
      </c>
      <c r="B1151" t="inlineStr">
        <is>
          <t>https://www.designmonks.co/blog/what-is-the-smallest-font</t>
        </is>
      </c>
      <c r="C1151" t="n">
        <v>0</v>
      </c>
      <c r="D1151" t="n">
        <v>8</v>
      </c>
      <c r="E1151" t="n">
        <v>0</v>
      </c>
      <c r="F1151" t="n">
        <v>6.875</v>
      </c>
    </row>
    <row r="1152">
      <c r="A1152" t="inlineStr">
        <is>
          <t>12 point font size</t>
        </is>
      </c>
      <c r="B1152" t="inlineStr">
        <is>
          <t>https://www.designmonks.co/blog/what-is-the-smallest-font</t>
        </is>
      </c>
      <c r="C1152" t="n">
        <v>0</v>
      </c>
      <c r="D1152" t="n">
        <v>10</v>
      </c>
      <c r="E1152" t="n">
        <v>0</v>
      </c>
      <c r="F1152" t="n">
        <v>7.4</v>
      </c>
    </row>
    <row r="1153">
      <c r="A1153" t="inlineStr">
        <is>
          <t>12 point fonts</t>
        </is>
      </c>
      <c r="B1153" t="inlineStr">
        <is>
          <t>https://www.designmonks.co/blog/what-is-the-smallest-font</t>
        </is>
      </c>
      <c r="C1153" t="n">
        <v>0</v>
      </c>
      <c r="D1153" t="n">
        <v>20</v>
      </c>
      <c r="E1153" t="n">
        <v>0</v>
      </c>
      <c r="F1153" t="n">
        <v>5.2</v>
      </c>
    </row>
    <row r="1154">
      <c r="A1154" t="inlineStr">
        <is>
          <t>12 point size</t>
        </is>
      </c>
      <c r="B1154" t="inlineStr">
        <is>
          <t>https://www.designmonks.co/blog/what-is-the-smallest-font</t>
        </is>
      </c>
      <c r="C1154" t="n">
        <v>0</v>
      </c>
      <c r="D1154" t="n">
        <v>1</v>
      </c>
      <c r="E1154" t="n">
        <v>0</v>
      </c>
      <c r="F1154" t="n">
        <v>1</v>
      </c>
    </row>
    <row r="1155">
      <c r="A1155" t="inlineStr">
        <is>
          <t>12 point standard font</t>
        </is>
      </c>
      <c r="B1155" t="inlineStr">
        <is>
          <t>https://www.designmonks.co/blog/what-is-the-smallest-font</t>
        </is>
      </c>
      <c r="C1155" t="n">
        <v>0</v>
      </c>
      <c r="D1155" t="n">
        <v>4</v>
      </c>
      <c r="E1155" t="n">
        <v>0</v>
      </c>
      <c r="F1155" t="n">
        <v>3.25</v>
      </c>
    </row>
    <row r="1156">
      <c r="A1156" t="inlineStr">
        <is>
          <t>12 point text</t>
        </is>
      </c>
      <c r="B1156" t="inlineStr">
        <is>
          <t>https://www.designmonks.co/blog/what-is-the-smallest-font</t>
        </is>
      </c>
      <c r="C1156" t="n">
        <v>0</v>
      </c>
      <c r="D1156" t="n">
        <v>2</v>
      </c>
      <c r="E1156" t="n">
        <v>0</v>
      </c>
      <c r="F1156" t="n">
        <v>11</v>
      </c>
    </row>
    <row r="1157">
      <c r="A1157" t="inlineStr">
        <is>
          <t>12 points</t>
        </is>
      </c>
      <c r="B1157" t="inlineStr">
        <is>
          <t>https://www.designmonks.co/blog/what-is-the-smallest-font</t>
        </is>
      </c>
      <c r="C1157" t="n">
        <v>0</v>
      </c>
      <c r="D1157" t="n">
        <v>1</v>
      </c>
      <c r="E1157" t="n">
        <v>0</v>
      </c>
      <c r="F1157" t="n">
        <v>2</v>
      </c>
    </row>
    <row r="1158">
      <c r="A1158" t="inlineStr">
        <is>
          <t>12 pt font</t>
        </is>
      </c>
      <c r="B1158" t="inlineStr">
        <is>
          <t>https://www.designmonks.co/blog/what-is-the-smallest-font</t>
        </is>
      </c>
      <c r="C1158" t="n">
        <v>0</v>
      </c>
      <c r="D1158" t="n">
        <v>4</v>
      </c>
      <c r="E1158" t="n">
        <v>0</v>
      </c>
      <c r="F1158" t="n">
        <v>9.5</v>
      </c>
    </row>
    <row r="1159">
      <c r="A1159" t="inlineStr">
        <is>
          <t>12 pt font meaning</t>
        </is>
      </c>
      <c r="B1159" t="inlineStr">
        <is>
          <t>https://www.designmonks.co/blog/what-is-the-smallest-font</t>
        </is>
      </c>
      <c r="C1159" t="n">
        <v>0</v>
      </c>
      <c r="D1159" t="n">
        <v>10</v>
      </c>
      <c r="E1159" t="n">
        <v>0</v>
      </c>
      <c r="F1159" t="n">
        <v>7.6</v>
      </c>
    </row>
    <row r="1160">
      <c r="A1160" t="inlineStr">
        <is>
          <t>12 pt font size</t>
        </is>
      </c>
      <c r="B1160" t="inlineStr">
        <is>
          <t>https://www.designmonks.co/blog/what-is-the-smallest-font</t>
        </is>
      </c>
      <c r="C1160" t="n">
        <v>0</v>
      </c>
      <c r="D1160" t="n">
        <v>20</v>
      </c>
      <c r="E1160" t="n">
        <v>0</v>
      </c>
      <c r="F1160" t="n">
        <v>5.85</v>
      </c>
    </row>
    <row r="1161">
      <c r="A1161" t="inlineStr">
        <is>
          <t>12 pt word</t>
        </is>
      </c>
      <c r="B1161" t="inlineStr">
        <is>
          <t>https://www.designmonks.co/blog/what-is-the-smallest-font</t>
        </is>
      </c>
      <c r="C1161" t="n">
        <v>0</v>
      </c>
      <c r="D1161" t="n">
        <v>3</v>
      </c>
      <c r="E1161" t="n">
        <v>0</v>
      </c>
      <c r="F1161" t="n">
        <v>1</v>
      </c>
    </row>
    <row r="1162">
      <c r="A1162" t="inlineStr">
        <is>
          <t>12 size font</t>
        </is>
      </c>
      <c r="B1162" t="inlineStr">
        <is>
          <t>https://www.designmonks.co/blog/what-is-the-smallest-font</t>
        </is>
      </c>
      <c r="C1162" t="n">
        <v>0</v>
      </c>
      <c r="D1162" t="n">
        <v>9</v>
      </c>
      <c r="E1162" t="n">
        <v>0</v>
      </c>
      <c r="F1162" t="n">
        <v>8.666666666666668</v>
      </c>
    </row>
    <row r="1163">
      <c r="A1163" t="inlineStr">
        <is>
          <t>12-point font</t>
        </is>
      </c>
      <c r="B1163" t="inlineStr">
        <is>
          <t>https://www.designmonks.co/blog/what-is-the-smallest-font</t>
        </is>
      </c>
      <c r="C1163" t="n">
        <v>0</v>
      </c>
      <c r="D1163" t="n">
        <v>4</v>
      </c>
      <c r="E1163" t="n">
        <v>0</v>
      </c>
      <c r="F1163" t="n">
        <v>1.5</v>
      </c>
    </row>
    <row r="1164">
      <c r="A1164" t="inlineStr">
        <is>
          <t>12-point font meaning</t>
        </is>
      </c>
      <c r="B1164" t="inlineStr">
        <is>
          <t>https://www.designmonks.co/blog/what-is-the-smallest-font</t>
        </is>
      </c>
      <c r="C1164" t="n">
        <v>0</v>
      </c>
      <c r="D1164" t="n">
        <v>6</v>
      </c>
      <c r="E1164" t="n">
        <v>0</v>
      </c>
      <c r="F1164" t="n">
        <v>7.166666666666667</v>
      </c>
    </row>
    <row r="1165">
      <c r="A1165" t="inlineStr">
        <is>
          <t>12-point times new roman</t>
        </is>
      </c>
      <c r="B1165" t="inlineStr">
        <is>
          <t>https://www.designmonks.co/blog/what-is-the-smallest-font</t>
        </is>
      </c>
      <c r="C1165" t="n">
        <v>0</v>
      </c>
      <c r="D1165" t="n">
        <v>1</v>
      </c>
      <c r="E1165" t="n">
        <v>0</v>
      </c>
      <c r="F1165" t="n">
        <v>15</v>
      </c>
    </row>
    <row r="1166">
      <c r="A1166" t="inlineStr">
        <is>
          <t>12-point type size</t>
        </is>
      </c>
      <c r="B1166" t="inlineStr">
        <is>
          <t>https://www.designmonks.co/blog/what-is-the-smallest-font</t>
        </is>
      </c>
      <c r="C1166" t="n">
        <v>0</v>
      </c>
      <c r="D1166" t="n">
        <v>1</v>
      </c>
      <c r="E1166" t="n">
        <v>0</v>
      </c>
      <c r="F1166" t="n">
        <v>1</v>
      </c>
    </row>
    <row r="1167">
      <c r="A1167" t="inlineStr">
        <is>
          <t>12-pt font</t>
        </is>
      </c>
      <c r="B1167" t="inlineStr">
        <is>
          <t>https://www.designmonks.co/blog/what-is-the-smallest-font</t>
        </is>
      </c>
      <c r="C1167" t="n">
        <v>0</v>
      </c>
      <c r="D1167" t="n">
        <v>1</v>
      </c>
      <c r="E1167" t="n">
        <v>0</v>
      </c>
      <c r="F1167" t="n">
        <v>11</v>
      </c>
    </row>
    <row r="1168">
      <c r="A1168" t="inlineStr">
        <is>
          <t>12. technology sector branding consultancy</t>
        </is>
      </c>
      <c r="B1168" t="inlineStr">
        <is>
          <t>https://www.designmonks.co/blog/best-startup-branding-agency-london</t>
        </is>
      </c>
      <c r="C1168" t="n">
        <v>0</v>
      </c>
      <c r="D1168" t="n">
        <v>1</v>
      </c>
      <c r="E1168" t="n">
        <v>0</v>
      </c>
      <c r="F1168" t="n">
        <v>24</v>
      </c>
    </row>
    <row r="1169">
      <c r="A1169" t="inlineStr">
        <is>
          <t>12pt font</t>
        </is>
      </c>
      <c r="B1169" t="inlineStr">
        <is>
          <t>https://www.designmonks.co/blog/what-is-the-smallest-font</t>
        </is>
      </c>
      <c r="C1169" t="n">
        <v>0</v>
      </c>
      <c r="D1169" t="n">
        <v>16</v>
      </c>
      <c r="E1169" t="n">
        <v>0</v>
      </c>
      <c r="F1169" t="n">
        <v>4.8125</v>
      </c>
    </row>
    <row r="1170">
      <c r="A1170" t="inlineStr">
        <is>
          <t>12pt font meaning</t>
        </is>
      </c>
      <c r="B1170" t="inlineStr">
        <is>
          <t>https://www.designmonks.co/blog/what-is-the-smallest-font</t>
        </is>
      </c>
      <c r="C1170" t="n">
        <v>0</v>
      </c>
      <c r="D1170" t="n">
        <v>6</v>
      </c>
      <c r="E1170" t="n">
        <v>0</v>
      </c>
      <c r="F1170" t="n">
        <v>8.666666666666668</v>
      </c>
    </row>
    <row r="1171">
      <c r="A1171" t="inlineStr">
        <is>
          <t>12pt font size</t>
        </is>
      </c>
      <c r="B1171" t="inlineStr">
        <is>
          <t>https://www.designmonks.co/blog/what-is-the-smallest-font</t>
        </is>
      </c>
      <c r="C1171" t="n">
        <v>0</v>
      </c>
      <c r="D1171" t="n">
        <v>35</v>
      </c>
      <c r="E1171" t="n">
        <v>0</v>
      </c>
      <c r="F1171" t="n">
        <v>6.714285714285714</v>
      </c>
    </row>
    <row r="1172">
      <c r="A1172" t="inlineStr">
        <is>
          <t>13 font size</t>
        </is>
      </c>
      <c r="B1172" t="inlineStr">
        <is>
          <t>https://www.designmonks.co/blog/what-is-the-smallest-font</t>
        </is>
      </c>
      <c r="C1172" t="n">
        <v>0</v>
      </c>
      <c r="D1172" t="n">
        <v>1</v>
      </c>
      <c r="E1172" t="n">
        <v>0</v>
      </c>
      <c r="F1172" t="n">
        <v>1</v>
      </c>
    </row>
    <row r="1173">
      <c r="A1173" t="inlineStr">
        <is>
          <t>14 font size</t>
        </is>
      </c>
      <c r="B1173" t="inlineStr">
        <is>
          <t>https://www.designmonks.co/blog/what-is-the-smallest-font</t>
        </is>
      </c>
      <c r="C1173" t="n">
        <v>0</v>
      </c>
      <c r="D1173" t="n">
        <v>1</v>
      </c>
      <c r="E1173" t="n">
        <v>0</v>
      </c>
      <c r="F1173" t="n">
        <v>50</v>
      </c>
    </row>
    <row r="1174">
      <c r="A1174" t="inlineStr">
        <is>
          <t>16 font size</t>
        </is>
      </c>
      <c r="B1174" t="inlineStr">
        <is>
          <t>https://www.designmonks.co/blog/what-is-the-smallest-font</t>
        </is>
      </c>
      <c r="C1174" t="n">
        <v>0</v>
      </c>
      <c r="D1174" t="n">
        <v>1</v>
      </c>
      <c r="E1174" t="n">
        <v>0</v>
      </c>
      <c r="F1174" t="n">
        <v>49</v>
      </c>
    </row>
    <row r="1175">
      <c r="A1175" t="inlineStr">
        <is>
          <t>1password password manager app interface</t>
        </is>
      </c>
      <c r="B1175" t="inlineStr">
        <is>
          <t>https://www.designmonks.co/blog/best-password-manager-app-designs</t>
        </is>
      </c>
      <c r="C1175" t="n">
        <v>0</v>
      </c>
      <c r="D1175" t="n">
        <v>1</v>
      </c>
      <c r="E1175" t="n">
        <v>0</v>
      </c>
      <c r="F1175" t="n">
        <v>12</v>
      </c>
    </row>
    <row r="1176">
      <c r="A1176" t="inlineStr">
        <is>
          <t>2</t>
        </is>
      </c>
      <c r="B1176" t="inlineStr">
        <is>
          <t>https://www.designmonks.co/blog/10-cybersecurity-dashboard-design-examples-for-design-inspiration</t>
        </is>
      </c>
      <c r="C1176" t="n">
        <v>0</v>
      </c>
      <c r="D1176" t="n">
        <v>1</v>
      </c>
      <c r="E1176" t="n">
        <v>0</v>
      </c>
      <c r="F1176" t="n">
        <v>5</v>
      </c>
    </row>
    <row r="1177">
      <c r="A1177" t="inlineStr">
        <is>
          <t>2 button</t>
        </is>
      </c>
      <c r="B1177" t="inlineStr">
        <is>
          <t>https://www.designmonks.co/blog/show-two-primary-buttons-ui</t>
        </is>
      </c>
      <c r="C1177" t="n">
        <v>0</v>
      </c>
      <c r="D1177" t="n">
        <v>1</v>
      </c>
      <c r="E1177" t="n">
        <v>0</v>
      </c>
      <c r="F1177" t="n">
        <v>8</v>
      </c>
    </row>
    <row r="1178">
      <c r="A1178" t="inlineStr">
        <is>
          <t>2 color combinations for logos</t>
        </is>
      </c>
      <c r="B1178" t="inlineStr">
        <is>
          <t>https://www.designmonks.co/blog/best-logo-color-combination</t>
        </is>
      </c>
      <c r="C1178" t="n">
        <v>0</v>
      </c>
      <c r="D1178" t="n">
        <v>1</v>
      </c>
      <c r="E1178" t="n">
        <v>0</v>
      </c>
      <c r="F1178" t="n">
        <v>3</v>
      </c>
    </row>
    <row r="1179">
      <c r="A1179" t="inlineStr">
        <is>
          <t>2 small</t>
        </is>
      </c>
      <c r="B1179" t="inlineStr">
        <is>
          <t>https://www.designmonks.co/blog/what-is-the-smallest-font</t>
        </is>
      </c>
      <c r="C1179" t="n">
        <v>0</v>
      </c>
      <c r="D1179" t="n">
        <v>1</v>
      </c>
      <c r="E1179" t="n">
        <v>0</v>
      </c>
      <c r="F1179" t="n">
        <v>6</v>
      </c>
    </row>
    <row r="1180">
      <c r="A1180" t="inlineStr">
        <is>
          <t>2 types of ui</t>
        </is>
      </c>
      <c r="B1180" t="inlineStr">
        <is>
          <t>https://www.designmonks.co/blog/user-interface-elements</t>
        </is>
      </c>
      <c r="C1180" t="n">
        <v>0</v>
      </c>
      <c r="D1180" t="n">
        <v>1</v>
      </c>
      <c r="E1180" t="n">
        <v>0</v>
      </c>
      <c r="F1180" t="n">
        <v>11</v>
      </c>
    </row>
    <row r="1181">
      <c r="A1181" t="inlineStr">
        <is>
          <t>20 examples</t>
        </is>
      </c>
      <c r="B1181" t="inlineStr">
        <is>
          <t>https://www.designmonks.co/blog/user-interface-elements</t>
        </is>
      </c>
      <c r="C1181" t="n">
        <v>0</v>
      </c>
      <c r="D1181" t="n">
        <v>1</v>
      </c>
      <c r="E1181" t="n">
        <v>0</v>
      </c>
      <c r="F1181" t="n">
        <v>1</v>
      </c>
    </row>
    <row r="1182">
      <c r="A1182" t="inlineStr">
        <is>
          <t>2013 f150 blower motor resistor</t>
        </is>
      </c>
      <c r="B1182" t="inlineStr">
        <is>
          <t>https://www.designmonks.co/blog/reset-button-ui</t>
        </is>
      </c>
      <c r="C1182" t="n">
        <v>0</v>
      </c>
      <c r="D1182" t="n">
        <v>1</v>
      </c>
      <c r="E1182" t="n">
        <v>0</v>
      </c>
      <c r="F1182" t="n">
        <v>4</v>
      </c>
    </row>
    <row r="1183">
      <c r="A1183" t="inlineStr">
        <is>
          <t>2016 vs 2026</t>
        </is>
      </c>
      <c r="B1183" t="inlineStr">
        <is>
          <t>https://www.designmonks.co/blog/typography-trends-2026</t>
        </is>
      </c>
      <c r="C1183" t="n">
        <v>0</v>
      </c>
      <c r="D1183" t="n">
        <v>1</v>
      </c>
      <c r="E1183" t="n">
        <v>0</v>
      </c>
      <c r="F1183" t="n">
        <v>3</v>
      </c>
    </row>
    <row r="1184">
      <c r="A1184" t="inlineStr">
        <is>
          <t>2019 nissan rogue blower motor resistor location</t>
        </is>
      </c>
      <c r="B1184" t="inlineStr">
        <is>
          <t>https://www.designmonks.co/blog/reset-button-ui</t>
        </is>
      </c>
      <c r="C1184" t="n">
        <v>0</v>
      </c>
      <c r="D1184" t="n">
        <v>1</v>
      </c>
      <c r="E1184" t="n">
        <v>0</v>
      </c>
      <c r="F1184" t="n">
        <v>2</v>
      </c>
    </row>
    <row r="1185">
      <c r="A1185" t="inlineStr">
        <is>
          <t>2021 - 2026 font</t>
        </is>
      </c>
      <c r="B1185" t="inlineStr">
        <is>
          <t>https://www.designmonks.co/blog/typography-trends-2026</t>
        </is>
      </c>
      <c r="C1185" t="n">
        <v>0</v>
      </c>
      <c r="D1185" t="n">
        <v>1</v>
      </c>
      <c r="E1185" t="n">
        <v>0</v>
      </c>
      <c r="F1185" t="n">
        <v>9</v>
      </c>
    </row>
    <row r="1186">
      <c r="A1186" t="inlineStr">
        <is>
          <t>2021-2026 font</t>
        </is>
      </c>
      <c r="B1186" t="inlineStr">
        <is>
          <t>https://www.designmonks.co/blog/typography-trends-2026</t>
        </is>
      </c>
      <c r="C1186" t="n">
        <v>0</v>
      </c>
      <c r="D1186" t="n">
        <v>1</v>
      </c>
      <c r="E1186" t="n">
        <v>0</v>
      </c>
      <c r="F1186" t="n">
        <v>2</v>
      </c>
    </row>
    <row r="1187">
      <c r="A1187" t="inlineStr">
        <is>
          <t>2021-2026 fonts</t>
        </is>
      </c>
      <c r="B1187" t="inlineStr">
        <is>
          <t>https://www.designmonks.co/blog/typography-trends-2026</t>
        </is>
      </c>
      <c r="C1187" t="n">
        <v>0</v>
      </c>
      <c r="D1187" t="n">
        <v>3</v>
      </c>
      <c r="E1187" t="n">
        <v>0</v>
      </c>
      <c r="F1187" t="n">
        <v>1</v>
      </c>
    </row>
    <row r="1188">
      <c r="A1188" t="inlineStr">
        <is>
          <t>2026</t>
        </is>
      </c>
      <c r="B1188" t="inlineStr">
        <is>
          <t>https://www.designmonks.co/blog/typography-trends-2026</t>
        </is>
      </c>
      <c r="C1188" t="n">
        <v>0</v>
      </c>
      <c r="D1188" t="n">
        <v>3</v>
      </c>
      <c r="E1188" t="n">
        <v>0</v>
      </c>
      <c r="F1188" t="n">
        <v>9.333333333333334</v>
      </c>
    </row>
    <row r="1189">
      <c r="A1189" t="inlineStr">
        <is>
          <t>2026 best font</t>
        </is>
      </c>
      <c r="B1189" t="inlineStr">
        <is>
          <t>https://www.designmonks.co/blog/typography-trends-2026</t>
        </is>
      </c>
      <c r="C1189" t="n">
        <v>0</v>
      </c>
      <c r="D1189" t="n">
        <v>2</v>
      </c>
      <c r="E1189" t="n">
        <v>0</v>
      </c>
      <c r="F1189" t="n">
        <v>5.5</v>
      </c>
    </row>
    <row r="1190">
      <c r="A1190" t="inlineStr">
        <is>
          <t>2026 best fonts</t>
        </is>
      </c>
      <c r="B1190" t="inlineStr">
        <is>
          <t>https://www.designmonks.co/blog/best-fonts-for-ui-design</t>
        </is>
      </c>
      <c r="C1190" t="n">
        <v>0</v>
      </c>
      <c r="D1190" t="n">
        <v>1</v>
      </c>
      <c r="E1190" t="n">
        <v>0</v>
      </c>
      <c r="F1190" t="n">
        <v>5</v>
      </c>
    </row>
    <row r="1191">
      <c r="A1191" t="inlineStr">
        <is>
          <t>2026 best fonts</t>
        </is>
      </c>
      <c r="B1191" t="inlineStr">
        <is>
          <t>https://www.designmonks.co/blog/typography-trends-2026</t>
        </is>
      </c>
      <c r="C1191" t="n">
        <v>0</v>
      </c>
      <c r="D1191" t="n">
        <v>5</v>
      </c>
      <c r="E1191" t="n">
        <v>0</v>
      </c>
      <c r="F1191" t="n">
        <v>8</v>
      </c>
    </row>
    <row r="1192">
      <c r="A1192" t="inlineStr">
        <is>
          <t>2026 bold font</t>
        </is>
      </c>
      <c r="B1192" t="inlineStr">
        <is>
          <t>https://www.designmonks.co/blog/typography-trends-2026</t>
        </is>
      </c>
      <c r="C1192" t="n">
        <v>0</v>
      </c>
      <c r="D1192" t="n">
        <v>2</v>
      </c>
      <c r="E1192" t="n">
        <v>0</v>
      </c>
      <c r="F1192" t="n">
        <v>8.5</v>
      </c>
    </row>
    <row r="1193">
      <c r="A1193" t="inlineStr">
        <is>
          <t>2026 brand trends</t>
        </is>
      </c>
      <c r="B1193" t="inlineStr">
        <is>
          <t>https://www.designmonks.co/blog/2026-graphic-design-trends</t>
        </is>
      </c>
      <c r="C1193" t="n">
        <v>0</v>
      </c>
      <c r="D1193" t="n">
        <v>2</v>
      </c>
      <c r="E1193" t="n">
        <v>0</v>
      </c>
      <c r="F1193" t="n">
        <v>2</v>
      </c>
    </row>
    <row r="1194">
      <c r="A1194" t="inlineStr">
        <is>
          <t>2026 cool font</t>
        </is>
      </c>
      <c r="B1194" t="inlineStr">
        <is>
          <t>https://www.designmonks.co/blog/typography-trends-2026</t>
        </is>
      </c>
      <c r="C1194" t="n">
        <v>0</v>
      </c>
      <c r="D1194" t="n">
        <v>4</v>
      </c>
      <c r="E1194" t="n">
        <v>0</v>
      </c>
      <c r="F1194" t="n">
        <v>26.25</v>
      </c>
    </row>
    <row r="1195">
      <c r="A1195" t="inlineStr">
        <is>
          <t>2026 corporate design trends</t>
        </is>
      </c>
      <c r="B1195" t="inlineStr">
        <is>
          <t>https://www.designmonks.co/blog/2026-graphic-design-trends</t>
        </is>
      </c>
      <c r="C1195" t="n">
        <v>0</v>
      </c>
      <c r="D1195" t="n">
        <v>1</v>
      </c>
      <c r="E1195" t="n">
        <v>0</v>
      </c>
      <c r="F1195" t="n">
        <v>5</v>
      </c>
    </row>
    <row r="1196">
      <c r="A1196" t="inlineStr">
        <is>
          <t>2026 design trend</t>
        </is>
      </c>
      <c r="B1196" t="inlineStr">
        <is>
          <t>https://www.designmonks.co/blog/2026-graphic-design-trends</t>
        </is>
      </c>
      <c r="C1196" t="n">
        <v>0</v>
      </c>
      <c r="D1196" t="n">
        <v>1</v>
      </c>
      <c r="E1196" t="n">
        <v>0</v>
      </c>
      <c r="F1196" t="n">
        <v>6</v>
      </c>
    </row>
    <row r="1197">
      <c r="A1197" t="inlineStr">
        <is>
          <t>2026 design trends</t>
        </is>
      </c>
      <c r="B1197" t="inlineStr">
        <is>
          <t>https://www.designmonks.co/blog/2026-graphic-design-trends</t>
        </is>
      </c>
      <c r="C1197" t="n">
        <v>0</v>
      </c>
      <c r="D1197" t="n">
        <v>9</v>
      </c>
      <c r="E1197" t="n">
        <v>0</v>
      </c>
      <c r="F1197" t="n">
        <v>11.22222222222222</v>
      </c>
    </row>
    <row r="1198">
      <c r="A1198" t="inlineStr">
        <is>
          <t>2026 design trends adobe figma dezeen</t>
        </is>
      </c>
      <c r="B1198" t="inlineStr">
        <is>
          <t>https://www.designmonks.co/blog/2026-graphic-design-trends</t>
        </is>
      </c>
      <c r="C1198" t="n">
        <v>0</v>
      </c>
      <c r="D1198" t="n">
        <v>3</v>
      </c>
      <c r="E1198" t="n">
        <v>0</v>
      </c>
      <c r="F1198" t="n">
        <v>16.33333333333334</v>
      </c>
    </row>
    <row r="1199">
      <c r="A1199" t="inlineStr">
        <is>
          <t>2026 design trends bold typography</t>
        </is>
      </c>
      <c r="B1199" t="inlineStr">
        <is>
          <t>https://www.designmonks.co/blog/typography-trends-2026</t>
        </is>
      </c>
      <c r="C1199" t="n">
        <v>0</v>
      </c>
      <c r="D1199" t="n">
        <v>9</v>
      </c>
      <c r="E1199" t="n">
        <v>0</v>
      </c>
      <c r="F1199" t="n">
        <v>5.333333333333333</v>
      </c>
    </row>
    <row r="1200">
      <c r="A1200" t="inlineStr">
        <is>
          <t>2026 design trends continuations from 2024 2025</t>
        </is>
      </c>
      <c r="B1200" t="inlineStr">
        <is>
          <t>https://www.designmonks.co/blog/2026-graphic-design-trends</t>
        </is>
      </c>
      <c r="C1200" t="n">
        <v>0</v>
      </c>
      <c r="D1200" t="n">
        <v>2</v>
      </c>
      <c r="E1200" t="n">
        <v>0</v>
      </c>
      <c r="F1200" t="n">
        <v>6</v>
      </c>
    </row>
    <row r="1201">
      <c r="A1201" t="inlineStr">
        <is>
          <t>2026 design trends personalization</t>
        </is>
      </c>
      <c r="B1201" t="inlineStr">
        <is>
          <t>https://www.designmonks.co/blog/2026-graphic-design-trends</t>
        </is>
      </c>
      <c r="C1201" t="n">
        <v>0</v>
      </c>
      <c r="D1201" t="n">
        <v>1</v>
      </c>
      <c r="E1201" t="n">
        <v>0</v>
      </c>
      <c r="F1201" t="n">
        <v>9</v>
      </c>
    </row>
    <row r="1202">
      <c r="A1202" t="inlineStr">
        <is>
          <t>2026 design trends predictions ui/ux graphic web industrial interior fashion</t>
        </is>
      </c>
      <c r="B1202" t="inlineStr">
        <is>
          <t>https://www.designmonks.co/blog/2026-graphic-design-trends</t>
        </is>
      </c>
      <c r="C1202" t="n">
        <v>0</v>
      </c>
      <c r="D1202" t="n">
        <v>1</v>
      </c>
      <c r="E1202" t="n">
        <v>0</v>
      </c>
      <c r="F1202" t="n">
        <v>14</v>
      </c>
    </row>
    <row r="1203">
      <c r="A1203" t="inlineStr">
        <is>
          <t>2026 design trends typography</t>
        </is>
      </c>
      <c r="B1203" t="inlineStr">
        <is>
          <t>https://www.designmonks.co/blog/typography-trends-2026</t>
        </is>
      </c>
      <c r="C1203" t="n">
        <v>0</v>
      </c>
      <c r="D1203" t="n">
        <v>3</v>
      </c>
      <c r="E1203" t="n">
        <v>0</v>
      </c>
      <c r="F1203" t="n">
        <v>5.333333333333333</v>
      </c>
    </row>
    <row r="1204">
      <c r="A1204" t="inlineStr">
        <is>
          <t>2026 different fonts</t>
        </is>
      </c>
      <c r="B1204" t="inlineStr">
        <is>
          <t>https://www.designmonks.co/blog/typography-trends-2026</t>
        </is>
      </c>
      <c r="C1204" t="n">
        <v>0</v>
      </c>
      <c r="D1204" t="n">
        <v>15</v>
      </c>
      <c r="E1204" t="n">
        <v>0</v>
      </c>
      <c r="F1204" t="n">
        <v>7.933333333333334</v>
      </c>
    </row>
    <row r="1205">
      <c r="A1205" t="inlineStr">
        <is>
          <t>2026 different styles</t>
        </is>
      </c>
      <c r="B1205" t="inlineStr">
        <is>
          <t>https://www.designmonks.co/blog/typography-trends-2026</t>
        </is>
      </c>
      <c r="C1205" t="n">
        <v>0</v>
      </c>
      <c r="D1205" t="n">
        <v>6</v>
      </c>
      <c r="E1205" t="n">
        <v>0</v>
      </c>
      <c r="F1205" t="n">
        <v>9.666666666666666</v>
      </c>
    </row>
    <row r="1206">
      <c r="A1206" t="inlineStr">
        <is>
          <t>2026 font</t>
        </is>
      </c>
      <c r="B1206" t="inlineStr">
        <is>
          <t>https://www.designmonks.co/blog/typography-trends-2026</t>
        </is>
      </c>
      <c r="C1206" t="n">
        <v>0</v>
      </c>
      <c r="D1206" t="n">
        <v>6</v>
      </c>
      <c r="E1206" t="n">
        <v>0</v>
      </c>
      <c r="F1206" t="n">
        <v>13.16666666666667</v>
      </c>
    </row>
    <row r="1207">
      <c r="A1207" t="inlineStr">
        <is>
          <t>2026 font design</t>
        </is>
      </c>
      <c r="B1207" t="inlineStr">
        <is>
          <t>https://www.designmonks.co/blog/typography-trends-2026</t>
        </is>
      </c>
      <c r="C1207" t="n">
        <v>0</v>
      </c>
      <c r="D1207" t="n">
        <v>14</v>
      </c>
      <c r="E1207" t="n">
        <v>0</v>
      </c>
      <c r="F1207" t="n">
        <v>7.857142857142857</v>
      </c>
    </row>
    <row r="1208">
      <c r="A1208" t="inlineStr">
        <is>
          <t>2026 font of the year</t>
        </is>
      </c>
      <c r="B1208" t="inlineStr">
        <is>
          <t>https://www.designmonks.co/blog/typography-trends-2026</t>
        </is>
      </c>
      <c r="C1208" t="n">
        <v>0</v>
      </c>
      <c r="D1208" t="n">
        <v>1</v>
      </c>
      <c r="E1208" t="n">
        <v>0</v>
      </c>
      <c r="F1208" t="n">
        <v>2</v>
      </c>
    </row>
    <row r="1209">
      <c r="A1209" t="inlineStr">
        <is>
          <t>2026 font style text</t>
        </is>
      </c>
      <c r="B1209" t="inlineStr">
        <is>
          <t>https://www.designmonks.co/blog/typography-trends-2026</t>
        </is>
      </c>
      <c r="C1209" t="n">
        <v>0</v>
      </c>
      <c r="D1209" t="n">
        <v>1</v>
      </c>
      <c r="E1209" t="n">
        <v>0</v>
      </c>
      <c r="F1209" t="n">
        <v>6</v>
      </c>
    </row>
    <row r="1210">
      <c r="A1210" t="inlineStr">
        <is>
          <t>2026 font text</t>
        </is>
      </c>
      <c r="B1210" t="inlineStr">
        <is>
          <t>https://www.designmonks.co/blog/typography-trends-2026</t>
        </is>
      </c>
      <c r="C1210" t="n">
        <v>0</v>
      </c>
      <c r="D1210" t="n">
        <v>2</v>
      </c>
      <c r="E1210" t="n">
        <v>0</v>
      </c>
      <c r="F1210" t="n">
        <v>4.5</v>
      </c>
    </row>
    <row r="1211">
      <c r="A1211" t="inlineStr">
        <is>
          <t>2026 font trend</t>
        </is>
      </c>
      <c r="B1211" t="inlineStr">
        <is>
          <t>https://www.designmonks.co/blog/typography-trends-2026</t>
        </is>
      </c>
      <c r="C1211" t="n">
        <v>0</v>
      </c>
      <c r="D1211" t="n">
        <v>10</v>
      </c>
      <c r="E1211" t="n">
        <v>0</v>
      </c>
      <c r="F1211" t="n">
        <v>7</v>
      </c>
    </row>
    <row r="1212">
      <c r="A1212" t="inlineStr">
        <is>
          <t>2026 fonts</t>
        </is>
      </c>
      <c r="B1212" t="inlineStr">
        <is>
          <t>https://www.designmonks.co/blog/typography-trends-2026</t>
        </is>
      </c>
      <c r="C1212" t="n">
        <v>0</v>
      </c>
      <c r="D1212" t="n">
        <v>17</v>
      </c>
      <c r="E1212" t="n">
        <v>0</v>
      </c>
      <c r="F1212" t="n">
        <v>10.88235294117647</v>
      </c>
    </row>
    <row r="1213">
      <c r="A1213" t="inlineStr">
        <is>
          <t>2026 fonts style</t>
        </is>
      </c>
      <c r="B1213" t="inlineStr">
        <is>
          <t>https://www.designmonks.co/blog/typography-trends-2026</t>
        </is>
      </c>
      <c r="C1213" t="n">
        <v>0</v>
      </c>
      <c r="D1213" t="n">
        <v>4</v>
      </c>
      <c r="E1213" t="n">
        <v>0</v>
      </c>
      <c r="F1213" t="n">
        <v>10</v>
      </c>
    </row>
    <row r="1214">
      <c r="A1214" t="inlineStr">
        <is>
          <t>2026 fonts trends</t>
        </is>
      </c>
      <c r="B1214" t="inlineStr">
        <is>
          <t>https://www.designmonks.co/blog/typography-trends-2026</t>
        </is>
      </c>
      <c r="C1214" t="n">
        <v>0</v>
      </c>
      <c r="D1214" t="n">
        <v>9</v>
      </c>
      <c r="E1214" t="n">
        <v>0</v>
      </c>
      <c r="F1214" t="n">
        <v>10.33333333333333</v>
      </c>
    </row>
    <row r="1215">
      <c r="A1215" t="inlineStr">
        <is>
          <t>2026 fun font</t>
        </is>
      </c>
      <c r="B1215" t="inlineStr">
        <is>
          <t>https://www.designmonks.co/blog/typography-trends-2026</t>
        </is>
      </c>
      <c r="C1215" t="n">
        <v>0</v>
      </c>
      <c r="D1215" t="n">
        <v>1</v>
      </c>
      <c r="E1215" t="n">
        <v>0</v>
      </c>
      <c r="F1215" t="n">
        <v>10</v>
      </c>
    </row>
    <row r="1216">
      <c r="A1216" t="inlineStr">
        <is>
          <t>2026 graphic</t>
        </is>
      </c>
      <c r="B1216" t="inlineStr">
        <is>
          <t>https://www.designmonks.co/blog/2026-graphic-design-trends</t>
        </is>
      </c>
      <c r="C1216" t="n">
        <v>0</v>
      </c>
      <c r="D1216" t="n">
        <v>5</v>
      </c>
      <c r="E1216" t="n">
        <v>0</v>
      </c>
      <c r="F1216" t="n">
        <v>24.2</v>
      </c>
    </row>
    <row r="1217">
      <c r="A1217" t="inlineStr">
        <is>
          <t>2026 graphic design</t>
        </is>
      </c>
      <c r="B1217" t="inlineStr">
        <is>
          <t>https://www.designmonks.co/blog/2026-graphic-design-trends</t>
        </is>
      </c>
      <c r="C1217" t="n">
        <v>0</v>
      </c>
      <c r="D1217" t="n">
        <v>3</v>
      </c>
      <c r="E1217" t="n">
        <v>0</v>
      </c>
      <c r="F1217" t="n">
        <v>4</v>
      </c>
    </row>
    <row r="1218">
      <c r="A1218" t="inlineStr">
        <is>
          <t>2026 graphic design trend</t>
        </is>
      </c>
      <c r="B1218" t="inlineStr">
        <is>
          <t>https://www.designmonks.co/blog/2026-graphic-design-trends</t>
        </is>
      </c>
      <c r="C1218" t="n">
        <v>0</v>
      </c>
      <c r="D1218" t="n">
        <v>1</v>
      </c>
      <c r="E1218" t="n">
        <v>0</v>
      </c>
      <c r="F1218" t="n">
        <v>4</v>
      </c>
    </row>
    <row r="1219">
      <c r="A1219" t="inlineStr">
        <is>
          <t>2026 graphic design trends bold typography</t>
        </is>
      </c>
      <c r="B1219" t="inlineStr">
        <is>
          <t>https://www.designmonks.co/blog/typography-trends-2026</t>
        </is>
      </c>
      <c r="C1219" t="n">
        <v>0</v>
      </c>
      <c r="D1219" t="n">
        <v>3</v>
      </c>
      <c r="E1219" t="n">
        <v>0</v>
      </c>
      <c r="F1219" t="n">
        <v>9.666666666666666</v>
      </c>
    </row>
    <row r="1220">
      <c r="A1220" t="inlineStr">
        <is>
          <t>2026 graphic design trends forecast</t>
        </is>
      </c>
      <c r="B1220" t="inlineStr">
        <is>
          <t>https://www.designmonks.co/blog/2026-graphic-design-trends</t>
        </is>
      </c>
      <c r="C1220" t="n">
        <v>0</v>
      </c>
      <c r="D1220" t="n">
        <v>1</v>
      </c>
      <c r="E1220" t="n">
        <v>0</v>
      </c>
      <c r="F1220" t="n">
        <v>20</v>
      </c>
    </row>
    <row r="1221">
      <c r="A1221" t="inlineStr">
        <is>
          <t>2026 graphic design trends typography</t>
        </is>
      </c>
      <c r="B1221" t="inlineStr">
        <is>
          <t>https://www.designmonks.co/blog/2026-graphic-design-trends</t>
        </is>
      </c>
      <c r="C1221" t="n">
        <v>0</v>
      </c>
      <c r="D1221" t="n">
        <v>1</v>
      </c>
      <c r="E1221" t="n">
        <v>0</v>
      </c>
      <c r="F1221" t="n">
        <v>20</v>
      </c>
    </row>
    <row r="1222">
      <c r="A1222" t="inlineStr">
        <is>
          <t>2026 graphic design trends typography</t>
        </is>
      </c>
      <c r="B1222" t="inlineStr">
        <is>
          <t>https://www.designmonks.co/blog/typography-trends-2026</t>
        </is>
      </c>
      <c r="C1222" t="n">
        <v>0</v>
      </c>
      <c r="D1222" t="n">
        <v>8</v>
      </c>
      <c r="E1222" t="n">
        <v>0</v>
      </c>
      <c r="F1222" t="n">
        <v>6</v>
      </c>
    </row>
    <row r="1223">
      <c r="A1223" t="inlineStr">
        <is>
          <t>2026 graphic design typography trends</t>
        </is>
      </c>
      <c r="B1223" t="inlineStr">
        <is>
          <t>https://www.designmonks.co/blog/typography-trends-2026</t>
        </is>
      </c>
      <c r="C1223" t="n">
        <v>0</v>
      </c>
      <c r="D1223" t="n">
        <v>10</v>
      </c>
      <c r="E1223" t="n">
        <v>0</v>
      </c>
      <c r="F1223" t="n">
        <v>6.4</v>
      </c>
    </row>
    <row r="1224">
      <c r="A1224" t="inlineStr">
        <is>
          <t>2026 in a cool font</t>
        </is>
      </c>
      <c r="B1224" t="inlineStr">
        <is>
          <t>https://www.designmonks.co/blog/typography-trends-2026</t>
        </is>
      </c>
      <c r="C1224" t="n">
        <v>0</v>
      </c>
      <c r="D1224" t="n">
        <v>2</v>
      </c>
      <c r="E1224" t="n">
        <v>0</v>
      </c>
      <c r="F1224" t="n">
        <v>10</v>
      </c>
    </row>
    <row r="1225">
      <c r="A1225" t="inlineStr">
        <is>
          <t>2026 in cool font</t>
        </is>
      </c>
      <c r="B1225" t="inlineStr">
        <is>
          <t>https://www.designmonks.co/blog/typography-trends-2026</t>
        </is>
      </c>
      <c r="C1225" t="n">
        <v>0</v>
      </c>
      <c r="D1225" t="n">
        <v>1</v>
      </c>
      <c r="E1225" t="n">
        <v>0</v>
      </c>
      <c r="F1225" t="n">
        <v>67</v>
      </c>
    </row>
    <row r="1226">
      <c r="A1226" t="inlineStr">
        <is>
          <t>2026 in different fonts</t>
        </is>
      </c>
      <c r="B1226" t="inlineStr">
        <is>
          <t>https://www.designmonks.co/blog/typography-trends-2026</t>
        </is>
      </c>
      <c r="C1226" t="n">
        <v>0</v>
      </c>
      <c r="D1226" t="n">
        <v>4</v>
      </c>
      <c r="E1226" t="n">
        <v>0</v>
      </c>
      <c r="F1226" t="n">
        <v>44</v>
      </c>
    </row>
    <row r="1227">
      <c r="A1227" t="inlineStr">
        <is>
          <t>2026 in different style</t>
        </is>
      </c>
      <c r="B1227" t="inlineStr">
        <is>
          <t>https://www.designmonks.co/blog/typography-trends-2026</t>
        </is>
      </c>
      <c r="C1227" t="n">
        <v>0</v>
      </c>
      <c r="D1227" t="n">
        <v>1</v>
      </c>
      <c r="E1227" t="n">
        <v>0</v>
      </c>
      <c r="F1227" t="n">
        <v>9</v>
      </c>
    </row>
    <row r="1228">
      <c r="A1228" t="inlineStr">
        <is>
          <t>2026 in different styles</t>
        </is>
      </c>
      <c r="B1228" t="inlineStr">
        <is>
          <t>https://www.designmonks.co/blog/typography-trends-2026</t>
        </is>
      </c>
      <c r="C1228" t="n">
        <v>0</v>
      </c>
      <c r="D1228" t="n">
        <v>18</v>
      </c>
      <c r="E1228" t="n">
        <v>0</v>
      </c>
      <c r="F1228" t="n">
        <v>6.722222222222222</v>
      </c>
    </row>
    <row r="1229">
      <c r="A1229" t="inlineStr">
        <is>
          <t>2026 in nice font</t>
        </is>
      </c>
      <c r="B1229" t="inlineStr">
        <is>
          <t>https://www.designmonks.co/blog/typography-trends-2026</t>
        </is>
      </c>
      <c r="C1229" t="n">
        <v>0</v>
      </c>
      <c r="D1229" t="n">
        <v>2</v>
      </c>
      <c r="E1229" t="n">
        <v>0</v>
      </c>
      <c r="F1229" t="n">
        <v>10.5</v>
      </c>
    </row>
    <row r="1230">
      <c r="A1230" t="inlineStr">
        <is>
          <t>2026 layout design</t>
        </is>
      </c>
      <c r="B1230" t="inlineStr">
        <is>
          <t>https://www.designmonks.co/blog/2026-graphic-design-trends</t>
        </is>
      </c>
      <c r="C1230" t="n">
        <v>0</v>
      </c>
      <c r="D1230" t="n">
        <v>1</v>
      </c>
      <c r="E1230" t="n">
        <v>0</v>
      </c>
      <c r="F1230" t="n">
        <v>1</v>
      </c>
    </row>
    <row r="1231">
      <c r="A1231" t="inlineStr">
        <is>
          <t>2026 lifestyle trends</t>
        </is>
      </c>
      <c r="B1231" t="inlineStr">
        <is>
          <t>https://www.designmonks.co/blog/2026-graphic-design-trends</t>
        </is>
      </c>
      <c r="C1231" t="n">
        <v>0</v>
      </c>
      <c r="D1231" t="n">
        <v>1</v>
      </c>
      <c r="E1231" t="n">
        <v>0</v>
      </c>
      <c r="F1231" t="n">
        <v>2</v>
      </c>
    </row>
    <row r="1232">
      <c r="A1232" t="inlineStr">
        <is>
          <t>2026 logo design trends</t>
        </is>
      </c>
      <c r="B1232" t="inlineStr">
        <is>
          <t>https://www.designmonks.co/blog/2026-graphic-design-trends</t>
        </is>
      </c>
      <c r="C1232" t="n">
        <v>0</v>
      </c>
      <c r="D1232" t="n">
        <v>1</v>
      </c>
      <c r="E1232" t="n">
        <v>0</v>
      </c>
      <c r="F1232" t="n">
        <v>3</v>
      </c>
    </row>
    <row r="1233">
      <c r="A1233" t="inlineStr">
        <is>
          <t>2026 logo fonts</t>
        </is>
      </c>
      <c r="B1233" t="inlineStr">
        <is>
          <t>https://www.designmonks.co/blog/typography-trends-2026</t>
        </is>
      </c>
      <c r="C1233" t="n">
        <v>0</v>
      </c>
      <c r="D1233" t="n">
        <v>2</v>
      </c>
      <c r="E1233" t="n">
        <v>0</v>
      </c>
      <c r="F1233" t="n">
        <v>9</v>
      </c>
    </row>
    <row r="1234">
      <c r="A1234" t="inlineStr">
        <is>
          <t>2026 modern font</t>
        </is>
      </c>
      <c r="B1234" t="inlineStr">
        <is>
          <t>https://www.designmonks.co/blog/typography-trends-2026</t>
        </is>
      </c>
      <c r="C1234" t="n">
        <v>0</v>
      </c>
      <c r="D1234" t="n">
        <v>1</v>
      </c>
      <c r="E1234" t="n">
        <v>0</v>
      </c>
      <c r="F1234" t="n">
        <v>7</v>
      </c>
    </row>
    <row r="1235">
      <c r="A1235" t="inlineStr">
        <is>
          <t>2026 modern fonts</t>
        </is>
      </c>
      <c r="B1235" t="inlineStr">
        <is>
          <t>https://www.designmonks.co/blog/typography-trends-2026</t>
        </is>
      </c>
      <c r="C1235" t="n">
        <v>0</v>
      </c>
      <c r="D1235" t="n">
        <v>3</v>
      </c>
      <c r="E1235" t="n">
        <v>0</v>
      </c>
      <c r="F1235" t="n">
        <v>10.33333333333333</v>
      </c>
    </row>
    <row r="1236">
      <c r="A1236" t="inlineStr">
        <is>
          <t>2026 motion design trends</t>
        </is>
      </c>
      <c r="B1236" t="inlineStr">
        <is>
          <t>https://www.designmonks.co/blog/2026-graphic-design-trends</t>
        </is>
      </c>
      <c r="C1236" t="n">
        <v>0</v>
      </c>
      <c r="D1236" t="n">
        <v>1</v>
      </c>
      <c r="E1236" t="n">
        <v>0</v>
      </c>
      <c r="F1236" t="n">
        <v>20</v>
      </c>
    </row>
    <row r="1237">
      <c r="A1237" t="inlineStr">
        <is>
          <t>2026 new font style</t>
        </is>
      </c>
      <c r="B1237" t="inlineStr">
        <is>
          <t>https://www.designmonks.co/blog/typography-trends-2026</t>
        </is>
      </c>
      <c r="C1237" t="n">
        <v>0</v>
      </c>
      <c r="D1237" t="n">
        <v>9</v>
      </c>
      <c r="E1237" t="n">
        <v>0</v>
      </c>
      <c r="F1237" t="n">
        <v>7.111111111111111</v>
      </c>
    </row>
    <row r="1238">
      <c r="A1238" t="inlineStr">
        <is>
          <t>2026 nice font</t>
        </is>
      </c>
      <c r="B1238" t="inlineStr">
        <is>
          <t>https://www.designmonks.co/blog/typography-trends-2026</t>
        </is>
      </c>
      <c r="C1238" t="n">
        <v>0</v>
      </c>
      <c r="D1238" t="n">
        <v>1</v>
      </c>
      <c r="E1238" t="n">
        <v>0</v>
      </c>
      <c r="F1238" t="n">
        <v>9</v>
      </c>
    </row>
    <row r="1239">
      <c r="A1239" t="inlineStr">
        <is>
          <t>2026 popular fonts</t>
        </is>
      </c>
      <c r="B1239" t="inlineStr">
        <is>
          <t>https://www.designmonks.co/blog/typography-trends-2026</t>
        </is>
      </c>
      <c r="C1239" t="n">
        <v>0</v>
      </c>
      <c r="D1239" t="n">
        <v>2</v>
      </c>
      <c r="E1239" t="n">
        <v>0</v>
      </c>
      <c r="F1239" t="n">
        <v>2</v>
      </c>
    </row>
    <row r="1240">
      <c r="A1240" t="inlineStr">
        <is>
          <t>2026 sans serif fonts</t>
        </is>
      </c>
      <c r="B1240" t="inlineStr">
        <is>
          <t>https://www.designmonks.co/blog/typography-trends-2026</t>
        </is>
      </c>
      <c r="C1240" t="n">
        <v>0</v>
      </c>
      <c r="D1240" t="n">
        <v>1</v>
      </c>
      <c r="E1240" t="n">
        <v>0</v>
      </c>
      <c r="F1240" t="n">
        <v>11</v>
      </c>
    </row>
    <row r="1241">
      <c r="A1241" t="inlineStr">
        <is>
          <t>2026 style</t>
        </is>
      </c>
      <c r="B1241" t="inlineStr">
        <is>
          <t>https://www.designmonks.co/blog/typography-trends-2026</t>
        </is>
      </c>
      <c r="C1241" t="n">
        <v>0</v>
      </c>
      <c r="D1241" t="n">
        <v>1</v>
      </c>
      <c r="E1241" t="n">
        <v>0</v>
      </c>
      <c r="F1241" t="n">
        <v>2</v>
      </c>
    </row>
    <row r="1242">
      <c r="A1242" t="inlineStr">
        <is>
          <t>2026 style font</t>
        </is>
      </c>
      <c r="B1242" t="inlineStr">
        <is>
          <t>https://www.designmonks.co/blog/typography-trends-2026</t>
        </is>
      </c>
      <c r="C1242" t="n">
        <v>0</v>
      </c>
      <c r="D1242" t="n">
        <v>8</v>
      </c>
      <c r="E1242" t="n">
        <v>0</v>
      </c>
      <c r="F1242" t="n">
        <v>6.75</v>
      </c>
    </row>
    <row r="1243">
      <c r="A1243" t="inlineStr">
        <is>
          <t>2026 text design</t>
        </is>
      </c>
      <c r="B1243" t="inlineStr">
        <is>
          <t>https://www.designmonks.co/blog/typography-trends-2026</t>
        </is>
      </c>
      <c r="C1243" t="n">
        <v>0</v>
      </c>
      <c r="D1243" t="n">
        <v>6</v>
      </c>
      <c r="E1243" t="n">
        <v>0</v>
      </c>
      <c r="F1243" t="n">
        <v>5</v>
      </c>
    </row>
    <row r="1244">
      <c r="A1244" t="inlineStr">
        <is>
          <t>2026 text style</t>
        </is>
      </c>
      <c r="B1244" t="inlineStr">
        <is>
          <t>https://www.designmonks.co/blog/typography-trends-2026</t>
        </is>
      </c>
      <c r="C1244" t="n">
        <v>0</v>
      </c>
      <c r="D1244" t="n">
        <v>6</v>
      </c>
      <c r="E1244" t="n">
        <v>0</v>
      </c>
      <c r="F1244" t="n">
        <v>3</v>
      </c>
    </row>
    <row r="1245">
      <c r="A1245" t="inlineStr">
        <is>
          <t>2026 trend</t>
        </is>
      </c>
      <c r="B1245" t="inlineStr">
        <is>
          <t>https://www.designmonks.co/blog/2026-graphic-design-trends</t>
        </is>
      </c>
      <c r="C1245" t="n">
        <v>0</v>
      </c>
      <c r="D1245" t="n">
        <v>1</v>
      </c>
      <c r="E1245" t="n">
        <v>0</v>
      </c>
      <c r="F1245" t="n">
        <v>2</v>
      </c>
    </row>
    <row r="1246">
      <c r="A1246" t="inlineStr">
        <is>
          <t>2026 trend font</t>
        </is>
      </c>
      <c r="B1246" t="inlineStr">
        <is>
          <t>https://www.designmonks.co/blog/typography-trends-2026</t>
        </is>
      </c>
      <c r="C1246" t="n">
        <v>0</v>
      </c>
      <c r="D1246" t="n">
        <v>5</v>
      </c>
      <c r="E1246" t="n">
        <v>0</v>
      </c>
      <c r="F1246" t="n">
        <v>6</v>
      </c>
    </row>
    <row r="1247">
      <c r="A1247" t="inlineStr">
        <is>
          <t>2026 trend fonts</t>
        </is>
      </c>
      <c r="B1247" t="inlineStr">
        <is>
          <t>https://www.designmonks.co/blog/typography-trends-2026</t>
        </is>
      </c>
      <c r="C1247" t="n">
        <v>0</v>
      </c>
      <c r="D1247" t="n">
        <v>9</v>
      </c>
      <c r="E1247" t="n">
        <v>0</v>
      </c>
      <c r="F1247" t="n">
        <v>6.111111111111111</v>
      </c>
    </row>
    <row r="1248">
      <c r="A1248" t="inlineStr">
        <is>
          <t>2026 trend graphic design</t>
        </is>
      </c>
      <c r="B1248" t="inlineStr">
        <is>
          <t>https://www.designmonks.co/blog/2026-graphic-design-trends</t>
        </is>
      </c>
      <c r="C1248" t="n">
        <v>0</v>
      </c>
      <c r="D1248" t="n">
        <v>1</v>
      </c>
      <c r="E1248" t="n">
        <v>0</v>
      </c>
      <c r="F1248" t="n">
        <v>1</v>
      </c>
    </row>
    <row r="1249">
      <c r="A1249" t="inlineStr">
        <is>
          <t>2026 trending font</t>
        </is>
      </c>
      <c r="B1249" t="inlineStr">
        <is>
          <t>https://www.designmonks.co/blog/typography-trends-2026</t>
        </is>
      </c>
      <c r="C1249" t="n">
        <v>0</v>
      </c>
      <c r="D1249" t="n">
        <v>3</v>
      </c>
      <c r="E1249" t="n">
        <v>0</v>
      </c>
      <c r="F1249" t="n">
        <v>3.666666666666667</v>
      </c>
    </row>
    <row r="1250">
      <c r="A1250" t="inlineStr">
        <is>
          <t>2026 trending fonts</t>
        </is>
      </c>
      <c r="B1250" t="inlineStr">
        <is>
          <t>https://www.designmonks.co/blog/typography-trends-2026</t>
        </is>
      </c>
      <c r="C1250" t="n">
        <v>0</v>
      </c>
      <c r="D1250" t="n">
        <v>18</v>
      </c>
      <c r="E1250" t="n">
        <v>0</v>
      </c>
      <c r="F1250" t="n">
        <v>6.277777777777778</v>
      </c>
    </row>
    <row r="1251">
      <c r="A1251" t="inlineStr">
        <is>
          <t>2026 trendy fonts</t>
        </is>
      </c>
      <c r="B1251" t="inlineStr">
        <is>
          <t>https://www.designmonks.co/blog/typography-trends-2026</t>
        </is>
      </c>
      <c r="C1251" t="n">
        <v>0</v>
      </c>
      <c r="D1251" t="n">
        <v>8</v>
      </c>
      <c r="E1251" t="n">
        <v>0</v>
      </c>
      <c r="F1251" t="n">
        <v>7</v>
      </c>
    </row>
    <row r="1252">
      <c r="A1252" t="inlineStr">
        <is>
          <t>2026 typeface trends</t>
        </is>
      </c>
      <c r="B1252" t="inlineStr">
        <is>
          <t>https://www.designmonks.co/blog/typography-trends-2026</t>
        </is>
      </c>
      <c r="C1252" t="n">
        <v>0</v>
      </c>
      <c r="D1252" t="n">
        <v>6</v>
      </c>
      <c r="E1252" t="n">
        <v>0</v>
      </c>
      <c r="F1252" t="n">
        <v>5</v>
      </c>
    </row>
    <row r="1253">
      <c r="A1253" t="inlineStr">
        <is>
          <t>2026 typography design</t>
        </is>
      </c>
      <c r="B1253" t="inlineStr">
        <is>
          <t>https://www.designmonks.co/blog/typography-trends-2026</t>
        </is>
      </c>
      <c r="C1253" t="n">
        <v>0</v>
      </c>
      <c r="D1253" t="n">
        <v>6</v>
      </c>
      <c r="E1253" t="n">
        <v>0</v>
      </c>
      <c r="F1253" t="n">
        <v>6</v>
      </c>
    </row>
    <row r="1254">
      <c r="A1254" t="inlineStr">
        <is>
          <t>2026 typography design trends</t>
        </is>
      </c>
      <c r="B1254" t="inlineStr">
        <is>
          <t>https://www.designmonks.co/blog/typography-trends-2026</t>
        </is>
      </c>
      <c r="C1254" t="n">
        <v>0</v>
      </c>
      <c r="D1254" t="n">
        <v>3</v>
      </c>
      <c r="E1254" t="n">
        <v>0</v>
      </c>
      <c r="F1254" t="n">
        <v>3</v>
      </c>
    </row>
    <row r="1255">
      <c r="A1255" t="inlineStr">
        <is>
          <t>2026 typography trends graphic design</t>
        </is>
      </c>
      <c r="B1255" t="inlineStr">
        <is>
          <t>https://www.designmonks.co/blog/typography-trends-2026</t>
        </is>
      </c>
      <c r="C1255" t="n">
        <v>0</v>
      </c>
      <c r="D1255" t="n">
        <v>19</v>
      </c>
      <c r="E1255" t="n">
        <v>0</v>
      </c>
      <c r="F1255" t="n">
        <v>10.47368421052632</v>
      </c>
    </row>
    <row r="1256">
      <c r="A1256" t="inlineStr">
        <is>
          <t>2026 ui trends</t>
        </is>
      </c>
      <c r="B1256" t="inlineStr">
        <is>
          <t>https://www.designmonks.co/blog/ui-ux-design-trends-2026</t>
        </is>
      </c>
      <c r="C1256" t="n">
        <v>0</v>
      </c>
      <c r="D1256" t="n">
        <v>2</v>
      </c>
      <c r="E1256" t="n">
        <v>0</v>
      </c>
      <c r="F1256" t="n">
        <v>1.5</v>
      </c>
    </row>
    <row r="1257">
      <c r="A1257" t="inlineStr">
        <is>
          <t>2026 ui ux design trends</t>
        </is>
      </c>
      <c r="B1257" t="inlineStr">
        <is>
          <t>https://www.designmonks.co/blog/ui-ux-design-trends-2026</t>
        </is>
      </c>
      <c r="C1257" t="n">
        <v>0</v>
      </c>
      <c r="D1257" t="n">
        <v>2</v>
      </c>
      <c r="E1257" t="n">
        <v>0</v>
      </c>
      <c r="F1257" t="n">
        <v>13.5</v>
      </c>
    </row>
    <row r="1258">
      <c r="A1258" t="inlineStr">
        <is>
          <t>2026 ui ux trends</t>
        </is>
      </c>
      <c r="B1258" t="inlineStr">
        <is>
          <t>https://www.designmonks.co/blog/ui-ux-design-trends-2026</t>
        </is>
      </c>
      <c r="C1258" t="n">
        <v>0</v>
      </c>
      <c r="D1258" t="n">
        <v>1</v>
      </c>
      <c r="E1258" t="n">
        <v>0</v>
      </c>
      <c r="F1258" t="n">
        <v>3</v>
      </c>
    </row>
    <row r="1259">
      <c r="A1259" t="inlineStr">
        <is>
          <t>2026 ui ux web design trends</t>
        </is>
      </c>
      <c r="B1259" t="inlineStr">
        <is>
          <t>https://www.designmonks.co/blog/ui-ux-design-trends-2026</t>
        </is>
      </c>
      <c r="C1259" t="n">
        <v>0</v>
      </c>
      <c r="D1259" t="n">
        <v>1</v>
      </c>
      <c r="E1259" t="n">
        <v>0</v>
      </c>
      <c r="F1259" t="n">
        <v>7</v>
      </c>
    </row>
    <row r="1260">
      <c r="A1260" t="inlineStr">
        <is>
          <t>2026 ui/ux design trends</t>
        </is>
      </c>
      <c r="B1260" t="inlineStr">
        <is>
          <t>https://www.designmonks.co/blog/ui-ux-design-trends-2026</t>
        </is>
      </c>
      <c r="C1260" t="n">
        <v>0</v>
      </c>
      <c r="D1260" t="n">
        <v>2</v>
      </c>
      <c r="E1260" t="n">
        <v>0</v>
      </c>
      <c r="F1260" t="n">
        <v>20</v>
      </c>
    </row>
    <row r="1261">
      <c r="A1261" t="inlineStr">
        <is>
          <t>2026 word design</t>
        </is>
      </c>
      <c r="B1261" t="inlineStr">
        <is>
          <t>https://www.designmonks.co/blog/typography-trends-2026</t>
        </is>
      </c>
      <c r="C1261" t="n">
        <v>0</v>
      </c>
      <c r="D1261" t="n">
        <v>1</v>
      </c>
      <c r="E1261" t="n">
        <v>0</v>
      </c>
      <c r="F1261" t="n">
        <v>11</v>
      </c>
    </row>
    <row r="1262">
      <c r="A1262" t="inlineStr">
        <is>
          <t>2026 writing style</t>
        </is>
      </c>
      <c r="B1262" t="inlineStr">
        <is>
          <t>https://www.designmonks.co/blog/typography-trends-2026</t>
        </is>
      </c>
      <c r="C1262" t="n">
        <v>0</v>
      </c>
      <c r="D1262" t="n">
        <v>1</v>
      </c>
      <c r="E1262" t="n">
        <v>0</v>
      </c>
      <c r="F1262" t="n">
        <v>10</v>
      </c>
    </row>
    <row r="1263">
      <c r="A1263" t="inlineStr">
        <is>
          <t>21 font style copy paste small size</t>
        </is>
      </c>
      <c r="B1263" t="inlineStr">
        <is>
          <t>https://www.designmonks.co/blog/what-is-the-smallest-font</t>
        </is>
      </c>
      <c r="C1263" t="n">
        <v>0</v>
      </c>
      <c r="D1263" t="n">
        <v>2</v>
      </c>
      <c r="E1263" t="n">
        <v>0</v>
      </c>
      <c r="F1263" t="n">
        <v>2.5</v>
      </c>
    </row>
    <row r="1264">
      <c r="A1264" t="inlineStr">
        <is>
          <t>21st.dev ai ui components</t>
        </is>
      </c>
      <c r="B1264" t="inlineStr">
        <is>
          <t>https://www.designmonks.co/blog/best-ai-agents-for-designing</t>
        </is>
      </c>
      <c r="C1264" t="n">
        <v>0</v>
      </c>
      <c r="D1264" t="n">
        <v>1</v>
      </c>
      <c r="E1264" t="n">
        <v>0</v>
      </c>
      <c r="F1264" t="n">
        <v>5</v>
      </c>
    </row>
    <row r="1265">
      <c r="A1265" t="inlineStr">
        <is>
          <t>24 pt font size</t>
        </is>
      </c>
      <c r="B1265" t="inlineStr">
        <is>
          <t>https://www.designmonks.co/blog/what-is-the-smallest-font</t>
        </is>
      </c>
      <c r="C1265" t="n">
        <v>0</v>
      </c>
      <c r="D1265" t="n">
        <v>1</v>
      </c>
      <c r="E1265" t="n">
        <v>0</v>
      </c>
      <c r="F1265" t="n">
        <v>3</v>
      </c>
    </row>
    <row r="1266">
      <c r="A1266" t="inlineStr">
        <is>
          <t>24-hour deck presentation services</t>
        </is>
      </c>
      <c r="B1266" t="inlineStr">
        <is>
          <t>https://www.designmonks.co/blog/pitch-deck-design-agencies</t>
        </is>
      </c>
      <c r="C1266" t="n">
        <v>0</v>
      </c>
      <c r="D1266" t="n">
        <v>4</v>
      </c>
      <c r="E1266" t="n">
        <v>0</v>
      </c>
      <c r="F1266" t="n">
        <v>13</v>
      </c>
    </row>
    <row r="1267">
      <c r="A1267" t="inlineStr">
        <is>
          <t>24-hour pitch deck services</t>
        </is>
      </c>
      <c r="B1267" t="inlineStr">
        <is>
          <t>https://www.designmonks.co/blog/pitch-deck-design-agencies</t>
        </is>
      </c>
      <c r="C1267" t="n">
        <v>0</v>
      </c>
      <c r="D1267" t="n">
        <v>51</v>
      </c>
      <c r="E1267" t="n">
        <v>0</v>
      </c>
      <c r="F1267" t="n">
        <v>14.52941176470588</v>
      </c>
    </row>
    <row r="1268">
      <c r="A1268" t="inlineStr">
        <is>
          <t>24-hour slide deck design support</t>
        </is>
      </c>
      <c r="B1268" t="inlineStr">
        <is>
          <t>https://www.designmonks.co/blog/pitch-deck-design-agencies</t>
        </is>
      </c>
      <c r="C1268" t="n">
        <v>0</v>
      </c>
      <c r="D1268" t="n">
        <v>1</v>
      </c>
      <c r="E1268" t="n">
        <v>0</v>
      </c>
      <c r="F1268" t="n">
        <v>29</v>
      </c>
    </row>
    <row r="1269">
      <c r="A1269" t="inlineStr">
        <is>
          <t>242</t>
        </is>
      </c>
      <c r="B1269" t="inlineStr">
        <is>
          <t>https://www.designmonks.co/blog/what-is-the-smallest-font</t>
        </is>
      </c>
      <c r="C1269" t="n">
        <v>0</v>
      </c>
      <c r="D1269" t="n">
        <v>1</v>
      </c>
      <c r="E1269" t="n">
        <v>0</v>
      </c>
      <c r="F1269" t="n">
        <v>2</v>
      </c>
    </row>
    <row r="1270">
      <c r="A1270" t="inlineStr">
        <is>
          <t>2small</t>
        </is>
      </c>
      <c r="B1270" t="inlineStr">
        <is>
          <t>https://www.designmonks.co/blog/what-is-the-smallest-font</t>
        </is>
      </c>
      <c r="C1270" t="n">
        <v>0</v>
      </c>
      <c r="D1270" t="n">
        <v>1</v>
      </c>
      <c r="E1270" t="n">
        <v>0</v>
      </c>
      <c r="F1270" t="n">
        <v>5</v>
      </c>
    </row>
    <row r="1271">
      <c r="A1271" t="inlineStr">
        <is>
          <t>3 button design</t>
        </is>
      </c>
      <c r="B1271" t="inlineStr">
        <is>
          <t>https://www.designmonks.co/blog/button-ui</t>
        </is>
      </c>
      <c r="C1271" t="n">
        <v>0</v>
      </c>
      <c r="D1271" t="n">
        <v>1</v>
      </c>
      <c r="E1271" t="n">
        <v>0</v>
      </c>
      <c r="F1271" t="n">
        <v>38</v>
      </c>
    </row>
    <row r="1272">
      <c r="A1272" t="inlineStr">
        <is>
          <t>3 button navigation bar</t>
        </is>
      </c>
      <c r="B1272" t="inlineStr">
        <is>
          <t>https://www.designmonks.co/blog/how-to-distinguish-between-tags-and-buttons-ui</t>
        </is>
      </c>
      <c r="C1272" t="n">
        <v>0</v>
      </c>
      <c r="D1272" t="n">
        <v>2</v>
      </c>
      <c r="E1272" t="n">
        <v>0</v>
      </c>
      <c r="F1272" t="n">
        <v>1</v>
      </c>
    </row>
    <row r="1273">
      <c r="A1273" t="inlineStr">
        <is>
          <t>3 button navigation bar</t>
        </is>
      </c>
      <c r="B1273" t="inlineStr">
        <is>
          <t>https://www.designmonks.co/blog/perfect-mobile-button-size</t>
        </is>
      </c>
      <c r="C1273" t="n">
        <v>0</v>
      </c>
      <c r="D1273" t="n">
        <v>10</v>
      </c>
      <c r="E1273" t="n">
        <v>0</v>
      </c>
      <c r="F1273" t="n">
        <v>1</v>
      </c>
    </row>
    <row r="1274">
      <c r="A1274" t="inlineStr">
        <is>
          <t>3 button navigation bar android</t>
        </is>
      </c>
      <c r="B1274" t="inlineStr">
        <is>
          <t>https://www.designmonks.co/blog/perfect-mobile-button-size</t>
        </is>
      </c>
      <c r="C1274" t="n">
        <v>0</v>
      </c>
      <c r="D1274" t="n">
        <v>2</v>
      </c>
      <c r="E1274" t="n">
        <v>0</v>
      </c>
      <c r="F1274" t="n">
        <v>1</v>
      </c>
    </row>
    <row r="1275">
      <c r="A1275" t="inlineStr">
        <is>
          <t>3 button navigation bar settings android</t>
        </is>
      </c>
      <c r="B1275" t="inlineStr">
        <is>
          <t>https://www.designmonks.co/blog/perfect-mobile-button-size</t>
        </is>
      </c>
      <c r="C1275" t="n">
        <v>0</v>
      </c>
      <c r="D1275" t="n">
        <v>1</v>
      </c>
      <c r="E1275" t="n">
        <v>0</v>
      </c>
      <c r="F1275" t="n">
        <v>1</v>
      </c>
    </row>
    <row r="1276">
      <c r="A1276" t="inlineStr">
        <is>
          <t>3 button ui</t>
        </is>
      </c>
      <c r="B1276" t="inlineStr">
        <is>
          <t>https://www.designmonks.co/blog/button-ui</t>
        </is>
      </c>
      <c r="C1276" t="n">
        <v>0</v>
      </c>
      <c r="D1276" t="n">
        <v>2</v>
      </c>
      <c r="E1276" t="n">
        <v>0</v>
      </c>
      <c r="F1276" t="n">
        <v>8</v>
      </c>
    </row>
    <row r="1277">
      <c r="A1277" t="inlineStr">
        <is>
          <t>3 buttons ui design</t>
        </is>
      </c>
      <c r="B1277" t="inlineStr">
        <is>
          <t>https://www.designmonks.co/blog/button-ui</t>
        </is>
      </c>
      <c r="C1277" t="n">
        <v>0</v>
      </c>
      <c r="D1277" t="n">
        <v>1</v>
      </c>
      <c r="E1277" t="n">
        <v>0</v>
      </c>
      <c r="F1277" t="n">
        <v>9</v>
      </c>
    </row>
    <row r="1278">
      <c r="A1278" t="inlineStr">
        <is>
          <t>3 color combination</t>
        </is>
      </c>
      <c r="B1278" t="inlineStr">
        <is>
          <t>https://www.designmonks.co/blog/best-logo-color-combination</t>
        </is>
      </c>
      <c r="C1278" t="n">
        <v>0</v>
      </c>
      <c r="D1278" t="n">
        <v>1</v>
      </c>
      <c r="E1278" t="n">
        <v>0</v>
      </c>
      <c r="F1278" t="n">
        <v>9</v>
      </c>
    </row>
    <row r="1279">
      <c r="A1279" t="inlineStr">
        <is>
          <t>3 dots button name</t>
        </is>
      </c>
      <c r="B1279" t="inlineStr">
        <is>
          <t>https://www.designmonks.co/blog/button-ui</t>
        </is>
      </c>
      <c r="C1279" t="n">
        <v>0</v>
      </c>
      <c r="D1279" t="n">
        <v>1</v>
      </c>
      <c r="E1279" t="n">
        <v>0</v>
      </c>
      <c r="F1279" t="n">
        <v>1</v>
      </c>
    </row>
    <row r="1280">
      <c r="A1280" t="inlineStr">
        <is>
          <t>3 line button</t>
        </is>
      </c>
      <c r="B1280" t="inlineStr">
        <is>
          <t>https://www.designmonks.co/blog/button-ui</t>
        </is>
      </c>
      <c r="C1280" t="n">
        <v>0</v>
      </c>
      <c r="D1280" t="n">
        <v>1</v>
      </c>
      <c r="E1280" t="n">
        <v>0</v>
      </c>
      <c r="F1280" t="n">
        <v>1</v>
      </c>
    </row>
    <row r="1281">
      <c r="A1281" t="inlineStr">
        <is>
          <t>3 types of brackets</t>
        </is>
      </c>
      <c r="B1281" t="inlineStr">
        <is>
          <t>https://www.designmonks.co/blog/caret-vs-chevron</t>
        </is>
      </c>
      <c r="C1281" t="n">
        <v>0</v>
      </c>
      <c r="D1281" t="n">
        <v>2</v>
      </c>
      <c r="E1281" t="n">
        <v>0</v>
      </c>
      <c r="F1281" t="n">
        <v>1</v>
      </c>
    </row>
    <row r="1282">
      <c r="A1282" t="inlineStr">
        <is>
          <t>30 font size</t>
        </is>
      </c>
      <c r="B1282" t="inlineStr">
        <is>
          <t>https://www.designmonks.co/blog/what-is-the-smallest-font</t>
        </is>
      </c>
      <c r="C1282" t="n">
        <v>0</v>
      </c>
      <c r="D1282" t="n">
        <v>2</v>
      </c>
      <c r="E1282" t="n">
        <v>0</v>
      </c>
      <c r="F1282" t="n">
        <v>53.5</v>
      </c>
    </row>
    <row r="1283">
      <c r="A1283" t="inlineStr">
        <is>
          <t>36 days of type behance</t>
        </is>
      </c>
      <c r="B1283" t="inlineStr">
        <is>
          <t>https://www.designmonks.co/</t>
        </is>
      </c>
      <c r="C1283" t="n">
        <v>0</v>
      </c>
      <c r="D1283" t="n">
        <v>1</v>
      </c>
      <c r="E1283" t="n">
        <v>0</v>
      </c>
      <c r="F1283" t="n">
        <v>39</v>
      </c>
    </row>
    <row r="1284">
      <c r="A1284" t="inlineStr">
        <is>
          <t>36 font size</t>
        </is>
      </c>
      <c r="B1284" t="inlineStr">
        <is>
          <t>https://www.designmonks.co/blog/what-is-the-smallest-font</t>
        </is>
      </c>
      <c r="C1284" t="n">
        <v>0</v>
      </c>
      <c r="D1284" t="n">
        <v>1</v>
      </c>
      <c r="E1284" t="n">
        <v>0</v>
      </c>
      <c r="F1284" t="n">
        <v>53</v>
      </c>
    </row>
    <row r="1285">
      <c r="A1285" t="inlineStr">
        <is>
          <t>3b</t>
        </is>
      </c>
      <c r="B1285" t="inlineStr">
        <is>
          <t>https://www.designmonks.co/blog/best-logo-color-combination</t>
        </is>
      </c>
      <c r="C1285" t="n">
        <v>0</v>
      </c>
      <c r="D1285" t="n">
        <v>1</v>
      </c>
      <c r="E1285" t="n">
        <v>0</v>
      </c>
      <c r="F1285" t="n">
        <v>2</v>
      </c>
    </row>
    <row r="1286">
      <c r="A1286" t="inlineStr">
        <is>
          <t>3d button</t>
        </is>
      </c>
      <c r="B1286" t="inlineStr">
        <is>
          <t>https://www.designmonks.co/blog/button-ui</t>
        </is>
      </c>
      <c r="C1286" t="n">
        <v>0</v>
      </c>
      <c r="D1286" t="n">
        <v>1</v>
      </c>
      <c r="E1286" t="n">
        <v>0</v>
      </c>
      <c r="F1286" t="n">
        <v>1</v>
      </c>
    </row>
    <row r="1287">
      <c r="A1287" t="inlineStr">
        <is>
          <t>3d monk</t>
        </is>
      </c>
      <c r="B1287" t="inlineStr">
        <is>
          <t>https://www.designmonks.co/</t>
        </is>
      </c>
      <c r="C1287" t="n">
        <v>0</v>
      </c>
      <c r="D1287" t="n">
        <v>2</v>
      </c>
      <c r="E1287" t="n">
        <v>0</v>
      </c>
      <c r="F1287" t="n">
        <v>59.5</v>
      </c>
    </row>
    <row r="1288">
      <c r="A1288" t="inlineStr">
        <is>
          <t>3d typography styles examples trends 2025 2026</t>
        </is>
      </c>
      <c r="B1288" t="inlineStr">
        <is>
          <t>https://www.designmonks.co/blog/typography-trends-2026</t>
        </is>
      </c>
      <c r="C1288" t="n">
        <v>0</v>
      </c>
      <c r="D1288" t="n">
        <v>2</v>
      </c>
      <c r="E1288" t="n">
        <v>0</v>
      </c>
      <c r="F1288" t="n">
        <v>10</v>
      </c>
    </row>
    <row r="1289">
      <c r="A1289" t="inlineStr">
        <is>
          <t>3x-ui vs x-ui difference 2026</t>
        </is>
      </c>
      <c r="B1289" t="inlineStr">
        <is>
          <t>https://www.designmonks.co/blog/ui-ux-design-trends-2026</t>
        </is>
      </c>
      <c r="C1289" t="n">
        <v>0</v>
      </c>
      <c r="D1289" t="n">
        <v>2</v>
      </c>
      <c r="E1289" t="n">
        <v>0</v>
      </c>
      <c r="F1289" t="n">
        <v>17</v>
      </c>
    </row>
    <row r="1290">
      <c r="A1290" t="inlineStr">
        <is>
          <t>4 color logo</t>
        </is>
      </c>
      <c r="B1290" t="inlineStr">
        <is>
          <t>https://www.designmonks.co/blog/best-logo-color-combination</t>
        </is>
      </c>
      <c r="C1290" t="n">
        <v>0</v>
      </c>
      <c r="D1290" t="n">
        <v>1</v>
      </c>
      <c r="E1290" t="n">
        <v>0</v>
      </c>
      <c r="F1290" t="n">
        <v>18</v>
      </c>
    </row>
    <row r="1291">
      <c r="A1291" t="inlineStr">
        <is>
          <t>4 more options</t>
        </is>
      </c>
      <c r="B1291" t="inlineStr">
        <is>
          <t>https://www.designmonks.co/blog/best-logo-color-combination</t>
        </is>
      </c>
      <c r="C1291" t="n">
        <v>0</v>
      </c>
      <c r="D1291" t="n">
        <v>1</v>
      </c>
      <c r="E1291" t="n">
        <v>0</v>
      </c>
      <c r="F1291" t="n">
        <v>2</v>
      </c>
    </row>
    <row r="1292">
      <c r="A1292" t="inlineStr">
        <is>
          <t>4 point font size</t>
        </is>
      </c>
      <c r="B1292" t="inlineStr">
        <is>
          <t>https://www.designmonks.co/blog/what-is-the-smallest-font</t>
        </is>
      </c>
      <c r="C1292" t="n">
        <v>0</v>
      </c>
      <c r="D1292" t="n">
        <v>1</v>
      </c>
      <c r="E1292" t="n">
        <v>0</v>
      </c>
      <c r="F1292" t="n">
        <v>5</v>
      </c>
    </row>
    <row r="1293">
      <c r="A1293" t="inlineStr">
        <is>
          <t>4 types of customer pain points</t>
        </is>
      </c>
      <c r="B1293" t="inlineStr">
        <is>
          <t>https://www.designmonks.co/blog/types-of-customer-pain-points</t>
        </is>
      </c>
      <c r="C1293" t="n">
        <v>0</v>
      </c>
      <c r="D1293" t="n">
        <v>18</v>
      </c>
      <c r="E1293" t="n">
        <v>0</v>
      </c>
      <c r="F1293" t="n">
        <v>3.611111111111111</v>
      </c>
    </row>
    <row r="1294">
      <c r="A1294" t="inlineStr">
        <is>
          <t>4 types of user interface</t>
        </is>
      </c>
      <c r="B1294" t="inlineStr">
        <is>
          <t>https://www.designmonks.co/blog/user-interface-elements</t>
        </is>
      </c>
      <c r="C1294" t="n">
        <v>0</v>
      </c>
      <c r="D1294" t="n">
        <v>2</v>
      </c>
      <c r="E1294" t="n">
        <v>0</v>
      </c>
      <c r="F1294" t="n">
        <v>18.5</v>
      </c>
    </row>
    <row r="1295">
      <c r="A1295" t="inlineStr">
        <is>
          <t>44-pixel rule</t>
        </is>
      </c>
      <c r="B1295" t="inlineStr">
        <is>
          <t>https://www.designmonks.co/blog/perfect-mobile-button-size</t>
        </is>
      </c>
      <c r="C1295" t="n">
        <v>0</v>
      </c>
      <c r="D1295" t="n">
        <v>6</v>
      </c>
      <c r="E1295" t="n">
        <v>0</v>
      </c>
      <c r="F1295" t="n">
        <v>13.66666666666667</v>
      </c>
    </row>
    <row r="1296">
      <c r="A1296" t="inlineStr">
        <is>
          <t>444 small font copy and paste</t>
        </is>
      </c>
      <c r="B1296" t="inlineStr">
        <is>
          <t>https://www.designmonks.co/blog/what-is-the-smallest-font</t>
        </is>
      </c>
      <c r="C1296" t="n">
        <v>0</v>
      </c>
      <c r="D1296" t="n">
        <v>1</v>
      </c>
      <c r="E1296" t="n">
        <v>0</v>
      </c>
      <c r="F1296" t="n">
        <v>10</v>
      </c>
    </row>
    <row r="1297">
      <c r="A1297" t="inlineStr">
        <is>
          <t>44x44 pixels</t>
        </is>
      </c>
      <c r="B1297" t="inlineStr">
        <is>
          <t>https://www.designmonks.co/blog/perfect-mobile-button-size</t>
        </is>
      </c>
      <c r="C1297" t="n">
        <v>0</v>
      </c>
      <c r="D1297" t="n">
        <v>3</v>
      </c>
      <c r="E1297" t="n">
        <v>0</v>
      </c>
      <c r="F1297" t="n">
        <v>1.333333333333333</v>
      </c>
    </row>
    <row r="1298">
      <c r="A1298" t="inlineStr">
        <is>
          <t>4rize</t>
        </is>
      </c>
      <c r="B1298" t="inlineStr">
        <is>
          <t>https://www.designmonks.co/blog/screenshot-ux-design-inspiration</t>
        </is>
      </c>
      <c r="C1298" t="n">
        <v>0</v>
      </c>
      <c r="D1298" t="n">
        <v>1</v>
      </c>
      <c r="E1298" t="n">
        <v>0</v>
      </c>
      <c r="F1298" t="n">
        <v>2</v>
      </c>
    </row>
    <row r="1299">
      <c r="A1299" t="inlineStr">
        <is>
          <t>5 principles of interaction design</t>
        </is>
      </c>
      <c r="B1299" t="inlineStr">
        <is>
          <t>https://www.designmonks.co/blog/interaction-design-guide-for-beginners</t>
        </is>
      </c>
      <c r="C1299" t="n">
        <v>0</v>
      </c>
      <c r="D1299" t="n">
        <v>2</v>
      </c>
      <c r="E1299" t="n">
        <v>0</v>
      </c>
      <c r="F1299" t="n">
        <v>70.5</v>
      </c>
    </row>
    <row r="1300">
      <c r="A1300" t="inlineStr">
        <is>
          <t>5 pt</t>
        </is>
      </c>
      <c r="B1300" t="inlineStr">
        <is>
          <t>https://www.designmonks.co/blog/what-is-the-smallest-font</t>
        </is>
      </c>
      <c r="C1300" t="n">
        <v>0</v>
      </c>
      <c r="D1300" t="n">
        <v>1</v>
      </c>
      <c r="E1300" t="n">
        <v>0</v>
      </c>
      <c r="F1300" t="n">
        <v>1</v>
      </c>
    </row>
    <row r="1301">
      <c r="A1301" t="inlineStr">
        <is>
          <t>6 arial</t>
        </is>
      </c>
      <c r="B1301" t="inlineStr">
        <is>
          <t>https://www.designmonks.co/blog/what-is-the-smallest-font</t>
        </is>
      </c>
      <c r="C1301" t="n">
        <v>0</v>
      </c>
      <c r="D1301" t="n">
        <v>1</v>
      </c>
      <c r="E1301" t="n">
        <v>0</v>
      </c>
      <c r="F1301" t="n">
        <v>2</v>
      </c>
    </row>
    <row r="1302">
      <c r="A1302" t="inlineStr">
        <is>
          <t>6 font size</t>
        </is>
      </c>
      <c r="B1302" t="inlineStr">
        <is>
          <t>https://www.designmonks.co/blog/what-is-the-smallest-font</t>
        </is>
      </c>
      <c r="C1302" t="n">
        <v>0</v>
      </c>
      <c r="D1302" t="n">
        <v>9</v>
      </c>
      <c r="E1302" t="n">
        <v>0</v>
      </c>
      <c r="F1302" t="n">
        <v>5.666666666666667</v>
      </c>
    </row>
    <row r="1303">
      <c r="A1303" t="inlineStr">
        <is>
          <t>6 point font</t>
        </is>
      </c>
      <c r="B1303" t="inlineStr">
        <is>
          <t>https://www.designmonks.co/blog/what-is-the-smallest-font</t>
        </is>
      </c>
      <c r="C1303" t="n">
        <v>0</v>
      </c>
      <c r="D1303" t="n">
        <v>8</v>
      </c>
      <c r="E1303" t="n">
        <v>0</v>
      </c>
      <c r="F1303" t="n">
        <v>4</v>
      </c>
    </row>
    <row r="1304">
      <c r="A1304" t="inlineStr">
        <is>
          <t>6 point font size</t>
        </is>
      </c>
      <c r="B1304" t="inlineStr">
        <is>
          <t>https://www.designmonks.co/blog/what-is-the-smallest-font</t>
        </is>
      </c>
      <c r="C1304" t="n">
        <v>0</v>
      </c>
      <c r="D1304" t="n">
        <v>8</v>
      </c>
      <c r="E1304" t="n">
        <v>0</v>
      </c>
      <c r="F1304" t="n">
        <v>2.5</v>
      </c>
    </row>
    <row r="1305">
      <c r="A1305" t="inlineStr">
        <is>
          <t>6 point text size</t>
        </is>
      </c>
      <c r="B1305" t="inlineStr">
        <is>
          <t>https://www.designmonks.co/blog/what-is-the-smallest-font</t>
        </is>
      </c>
      <c r="C1305" t="n">
        <v>0</v>
      </c>
      <c r="D1305" t="n">
        <v>3</v>
      </c>
      <c r="E1305" t="n">
        <v>0</v>
      </c>
      <c r="F1305" t="n">
        <v>1</v>
      </c>
    </row>
    <row r="1306">
      <c r="A1306" t="inlineStr">
        <is>
          <t>6 point type size</t>
        </is>
      </c>
      <c r="B1306" t="inlineStr">
        <is>
          <t>https://www.designmonks.co/blog/what-is-the-smallest-font</t>
        </is>
      </c>
      <c r="C1306" t="n">
        <v>0</v>
      </c>
      <c r="D1306" t="n">
        <v>2</v>
      </c>
      <c r="E1306" t="n">
        <v>0</v>
      </c>
      <c r="F1306" t="n">
        <v>2</v>
      </c>
    </row>
    <row r="1307">
      <c r="A1307" t="inlineStr">
        <is>
          <t>6 pt font size</t>
        </is>
      </c>
      <c r="B1307" t="inlineStr">
        <is>
          <t>https://www.designmonks.co/blog/what-is-the-smallest-font</t>
        </is>
      </c>
      <c r="C1307" t="n">
        <v>0</v>
      </c>
      <c r="D1307" t="n">
        <v>18</v>
      </c>
      <c r="E1307" t="n">
        <v>0</v>
      </c>
      <c r="F1307" t="n">
        <v>7.944444444444445</v>
      </c>
    </row>
    <row r="1308">
      <c r="A1308" t="inlineStr">
        <is>
          <t>6 raffles boulevard marina square</t>
        </is>
      </c>
      <c r="B1308" t="inlineStr">
        <is>
          <t>https://www.designmonks.co/contact</t>
        </is>
      </c>
      <c r="C1308" t="n">
        <v>0</v>
      </c>
      <c r="D1308" t="n">
        <v>1</v>
      </c>
      <c r="E1308" t="n">
        <v>0</v>
      </c>
      <c r="F1308" t="n">
        <v>84</v>
      </c>
    </row>
    <row r="1309">
      <c r="A1309" t="inlineStr">
        <is>
          <t>6 times new roman</t>
        </is>
      </c>
      <c r="B1309" t="inlineStr">
        <is>
          <t>https://www.designmonks.co/blog/what-is-the-smallest-font</t>
        </is>
      </c>
      <c r="C1309" t="n">
        <v>0</v>
      </c>
      <c r="D1309" t="n">
        <v>1</v>
      </c>
      <c r="E1309" t="n">
        <v>0</v>
      </c>
      <c r="F1309" t="n">
        <v>1</v>
      </c>
    </row>
    <row r="1310">
      <c r="A1310" t="inlineStr">
        <is>
          <t>6pt font</t>
        </is>
      </c>
      <c r="B1310" t="inlineStr">
        <is>
          <t>https://www.designmonks.co/blog/what-is-the-smallest-font</t>
        </is>
      </c>
      <c r="C1310" t="n">
        <v>0</v>
      </c>
      <c r="D1310" t="n">
        <v>33</v>
      </c>
      <c r="E1310" t="n">
        <v>0</v>
      </c>
      <c r="F1310" t="n">
        <v>6.121212121212121</v>
      </c>
    </row>
    <row r="1311">
      <c r="A1311" t="inlineStr">
        <is>
          <t>6pt font size</t>
        </is>
      </c>
      <c r="B1311" t="inlineStr">
        <is>
          <t>https://www.designmonks.co/blog/what-is-the-smallest-font</t>
        </is>
      </c>
      <c r="C1311" t="n">
        <v>0</v>
      </c>
      <c r="D1311" t="n">
        <v>34</v>
      </c>
      <c r="E1311" t="n">
        <v>0</v>
      </c>
      <c r="F1311" t="n">
        <v>5.882352941176471</v>
      </c>
    </row>
    <row r="1312">
      <c r="A1312" t="inlineStr">
        <is>
          <t>7 point font size</t>
        </is>
      </c>
      <c r="B1312" t="inlineStr">
        <is>
          <t>https://www.designmonks.co/blog/what-is-the-smallest-font</t>
        </is>
      </c>
      <c r="C1312" t="n">
        <v>0</v>
      </c>
      <c r="D1312" t="n">
        <v>1</v>
      </c>
      <c r="E1312" t="n">
        <v>0</v>
      </c>
      <c r="F1312" t="n">
        <v>1</v>
      </c>
    </row>
    <row r="1313">
      <c r="A1313" t="inlineStr">
        <is>
          <t>7.5 font size</t>
        </is>
      </c>
      <c r="B1313" t="inlineStr">
        <is>
          <t>https://www.designmonks.co/blog/what-is-the-smallest-font</t>
        </is>
      </c>
      <c r="C1313" t="n">
        <v>0</v>
      </c>
      <c r="D1313" t="n">
        <v>14</v>
      </c>
      <c r="E1313" t="n">
        <v>0</v>
      </c>
      <c r="F1313" t="n">
        <v>8.214285714285715</v>
      </c>
    </row>
    <row r="1314">
      <c r="A1314" t="inlineStr">
        <is>
          <t>8</t>
        </is>
      </c>
      <c r="B1314" t="inlineStr">
        <is>
          <t>https://www.designmonks.co/blog/what-is-the-smallest-font</t>
        </is>
      </c>
      <c r="C1314" t="n">
        <v>0</v>
      </c>
      <c r="D1314" t="n">
        <v>1</v>
      </c>
      <c r="E1314" t="n">
        <v>0</v>
      </c>
      <c r="F1314" t="n">
        <v>3</v>
      </c>
    </row>
    <row r="1315">
      <c r="A1315" t="inlineStr">
        <is>
          <t>8 font</t>
        </is>
      </c>
      <c r="B1315" t="inlineStr">
        <is>
          <t>https://www.designmonks.co/blog/what-is-the-smallest-font</t>
        </is>
      </c>
      <c r="C1315" t="n">
        <v>0</v>
      </c>
      <c r="D1315" t="n">
        <v>5</v>
      </c>
      <c r="E1315" t="n">
        <v>0</v>
      </c>
      <c r="F1315" t="n">
        <v>5.4</v>
      </c>
    </row>
    <row r="1316">
      <c r="A1316" t="inlineStr">
        <is>
          <t>8 font size</t>
        </is>
      </c>
      <c r="B1316" t="inlineStr">
        <is>
          <t>https://www.designmonks.co/blog/what-is-the-smallest-font</t>
        </is>
      </c>
      <c r="C1316" t="n">
        <v>0</v>
      </c>
      <c r="D1316" t="n">
        <v>36</v>
      </c>
      <c r="E1316" t="n">
        <v>0</v>
      </c>
      <c r="F1316" t="n">
        <v>7.166666666666667</v>
      </c>
    </row>
    <row r="1317">
      <c r="A1317" t="inlineStr">
        <is>
          <t>8 point font</t>
        </is>
      </c>
      <c r="B1317" t="inlineStr">
        <is>
          <t>https://www.designmonks.co/blog/what-is-the-smallest-font</t>
        </is>
      </c>
      <c r="C1317" t="n">
        <v>0</v>
      </c>
      <c r="D1317" t="n">
        <v>5</v>
      </c>
      <c r="E1317" t="n">
        <v>0</v>
      </c>
      <c r="F1317" t="n">
        <v>1.2</v>
      </c>
    </row>
    <row r="1318">
      <c r="A1318" t="inlineStr">
        <is>
          <t>8 point font size</t>
        </is>
      </c>
      <c r="B1318" t="inlineStr">
        <is>
          <t>https://www.designmonks.co/blog/what-is-the-smallest-font</t>
        </is>
      </c>
      <c r="C1318" t="n">
        <v>0</v>
      </c>
      <c r="D1318" t="n">
        <v>21</v>
      </c>
      <c r="E1318" t="n">
        <v>0</v>
      </c>
      <c r="F1318" t="n">
        <v>5.142857142857143</v>
      </c>
    </row>
    <row r="1319">
      <c r="A1319" t="inlineStr">
        <is>
          <t>8 point print size</t>
        </is>
      </c>
      <c r="B1319" t="inlineStr">
        <is>
          <t>https://www.designmonks.co/blog/what-is-the-smallest-font</t>
        </is>
      </c>
      <c r="C1319" t="n">
        <v>0</v>
      </c>
      <c r="D1319" t="n">
        <v>2</v>
      </c>
      <c r="E1319" t="n">
        <v>0</v>
      </c>
      <c r="F1319" t="n">
        <v>1.5</v>
      </c>
    </row>
    <row r="1320">
      <c r="A1320" t="inlineStr">
        <is>
          <t>8 point text size</t>
        </is>
      </c>
      <c r="B1320" t="inlineStr">
        <is>
          <t>https://www.designmonks.co/blog/what-is-the-smallest-font</t>
        </is>
      </c>
      <c r="C1320" t="n">
        <v>0</v>
      </c>
      <c r="D1320" t="n">
        <v>1</v>
      </c>
      <c r="E1320" t="n">
        <v>0</v>
      </c>
      <c r="F1320" t="n">
        <v>3</v>
      </c>
    </row>
    <row r="1321">
      <c r="A1321" t="inlineStr">
        <is>
          <t>8 point type</t>
        </is>
      </c>
      <c r="B1321" t="inlineStr">
        <is>
          <t>https://www.designmonks.co/blog/what-is-the-smallest-font</t>
        </is>
      </c>
      <c r="C1321" t="n">
        <v>0</v>
      </c>
      <c r="D1321" t="n">
        <v>1</v>
      </c>
      <c r="E1321" t="n">
        <v>0</v>
      </c>
      <c r="F1321" t="n">
        <v>3</v>
      </c>
    </row>
    <row r="1322">
      <c r="A1322" t="inlineStr">
        <is>
          <t>8 point type size</t>
        </is>
      </c>
      <c r="B1322" t="inlineStr">
        <is>
          <t>https://www.designmonks.co/blog/what-is-the-smallest-font</t>
        </is>
      </c>
      <c r="C1322" t="n">
        <v>0</v>
      </c>
      <c r="D1322" t="n">
        <v>4</v>
      </c>
      <c r="E1322" t="n">
        <v>0</v>
      </c>
      <c r="F1322" t="n">
        <v>1</v>
      </c>
    </row>
    <row r="1323">
      <c r="A1323" t="inlineStr">
        <is>
          <t>8 pt font</t>
        </is>
      </c>
      <c r="B1323" t="inlineStr">
        <is>
          <t>https://www.designmonks.co/blog/what-is-the-smallest-font</t>
        </is>
      </c>
      <c r="C1323" t="n">
        <v>0</v>
      </c>
      <c r="D1323" t="n">
        <v>24</v>
      </c>
      <c r="E1323" t="n">
        <v>0</v>
      </c>
      <c r="F1323" t="n">
        <v>8.708333333333332</v>
      </c>
    </row>
    <row r="1324">
      <c r="A1324" t="inlineStr">
        <is>
          <t>8 pt font size</t>
        </is>
      </c>
      <c r="B1324" t="inlineStr">
        <is>
          <t>https://www.designmonks.co/blog/what-is-the-smallest-font</t>
        </is>
      </c>
      <c r="C1324" t="n">
        <v>0</v>
      </c>
      <c r="D1324" t="n">
        <v>19</v>
      </c>
      <c r="E1324" t="n">
        <v>0</v>
      </c>
      <c r="F1324" t="n">
        <v>8.842105263157894</v>
      </c>
    </row>
    <row r="1325">
      <c r="A1325" t="inlineStr">
        <is>
          <t>8 stages of the user interaction journey</t>
        </is>
      </c>
      <c r="B1325" t="inlineStr">
        <is>
          <t>https://www.designmonks.co/blog/user-journey-map</t>
        </is>
      </c>
      <c r="C1325" t="n">
        <v>0</v>
      </c>
      <c r="D1325" t="n">
        <v>7</v>
      </c>
      <c r="E1325" t="n">
        <v>0</v>
      </c>
      <c r="F1325" t="n">
        <v>30.71428571428572</v>
      </c>
    </row>
    <row r="1326">
      <c r="A1326" t="inlineStr">
        <is>
          <t>8.5 font size</t>
        </is>
      </c>
      <c r="B1326" t="inlineStr">
        <is>
          <t>https://www.designmonks.co/blog/what-is-the-smallest-font</t>
        </is>
      </c>
      <c r="C1326" t="n">
        <v>0</v>
      </c>
      <c r="D1326" t="n">
        <v>5</v>
      </c>
      <c r="E1326" t="n">
        <v>0</v>
      </c>
      <c r="F1326" t="n">
        <v>1.8</v>
      </c>
    </row>
    <row r="1327">
      <c r="A1327" t="inlineStr">
        <is>
          <t>8.5 point type size</t>
        </is>
      </c>
      <c r="B1327" t="inlineStr">
        <is>
          <t>https://www.designmonks.co/blog/what-is-the-smallest-font</t>
        </is>
      </c>
      <c r="C1327" t="n">
        <v>0</v>
      </c>
      <c r="D1327" t="n">
        <v>2</v>
      </c>
      <c r="E1327" t="n">
        <v>0</v>
      </c>
      <c r="F1327" t="n">
        <v>2.5</v>
      </c>
    </row>
    <row r="1328">
      <c r="A1328" t="inlineStr">
        <is>
          <t>8bit font</t>
        </is>
      </c>
      <c r="B1328" t="inlineStr">
        <is>
          <t>https://www.designmonks.co/blog/what-is-the-smallest-font</t>
        </is>
      </c>
      <c r="C1328" t="n">
        <v>0</v>
      </c>
      <c r="D1328" t="n">
        <v>7</v>
      </c>
      <c r="E1328" t="n">
        <v>0</v>
      </c>
      <c r="F1328" t="n">
        <v>9.571428571428571</v>
      </c>
    </row>
    <row r="1329">
      <c r="A1329" t="inlineStr">
        <is>
          <t>8font</t>
        </is>
      </c>
      <c r="B1329" t="inlineStr">
        <is>
          <t>https://www.designmonks.co/blog/what-is-the-smallest-font</t>
        </is>
      </c>
      <c r="C1329" t="n">
        <v>0</v>
      </c>
      <c r="D1329" t="n">
        <v>1</v>
      </c>
      <c r="E1329" t="n">
        <v>0</v>
      </c>
      <c r="F1329" t="n">
        <v>2</v>
      </c>
    </row>
    <row r="1330">
      <c r="A1330" t="inlineStr">
        <is>
          <t>8pt font</t>
        </is>
      </c>
      <c r="B1330" t="inlineStr">
        <is>
          <t>https://www.designmonks.co/blog/what-is-the-smallest-font</t>
        </is>
      </c>
      <c r="C1330" t="n">
        <v>0</v>
      </c>
      <c r="D1330" t="n">
        <v>38</v>
      </c>
      <c r="E1330" t="n">
        <v>0</v>
      </c>
      <c r="F1330" t="n">
        <v>8.710526315789473</v>
      </c>
    </row>
    <row r="1331">
      <c r="A1331" t="inlineStr">
        <is>
          <t>8pt font size</t>
        </is>
      </c>
      <c r="B1331" t="inlineStr">
        <is>
          <t>https://www.designmonks.co/blog/what-is-the-smallest-font</t>
        </is>
      </c>
      <c r="C1331" t="n">
        <v>0</v>
      </c>
      <c r="D1331" t="n">
        <v>34</v>
      </c>
      <c r="E1331" t="n">
        <v>0</v>
      </c>
      <c r="F1331" t="n">
        <v>6.294117647058823</v>
      </c>
    </row>
    <row r="1332">
      <c r="A1332" t="inlineStr">
        <is>
          <t>8x8 font</t>
        </is>
      </c>
      <c r="B1332" t="inlineStr">
        <is>
          <t>https://www.designmonks.co/blog/what-is-the-smallest-font</t>
        </is>
      </c>
      <c r="C1332" t="n">
        <v>0</v>
      </c>
      <c r="D1332" t="n">
        <v>1</v>
      </c>
      <c r="E1332" t="n">
        <v>0</v>
      </c>
      <c r="F1332" t="n">
        <v>10</v>
      </c>
    </row>
    <row r="1333">
      <c r="A1333" t="inlineStr">
        <is>
          <t>9 font size</t>
        </is>
      </c>
      <c r="B1333" t="inlineStr">
        <is>
          <t>https://www.designmonks.co/blog/what-is-the-smallest-font</t>
        </is>
      </c>
      <c r="C1333" t="n">
        <v>0</v>
      </c>
      <c r="D1333" t="n">
        <v>1</v>
      </c>
      <c r="E1333" t="n">
        <v>0</v>
      </c>
      <c r="F1333" t="n">
        <v>8</v>
      </c>
    </row>
    <row r="1334">
      <c r="A1334" t="inlineStr">
        <is>
          <t>9 key steps in creating a user journey map</t>
        </is>
      </c>
      <c r="B1334" t="inlineStr">
        <is>
          <t>https://www.designmonks.co/blog/user-journey-map</t>
        </is>
      </c>
      <c r="C1334" t="n">
        <v>0</v>
      </c>
      <c r="D1334" t="n">
        <v>10</v>
      </c>
      <c r="E1334" t="n">
        <v>0</v>
      </c>
      <c r="F1334" t="n">
        <v>17.8</v>
      </c>
    </row>
    <row r="1335">
      <c r="A1335" t="inlineStr">
        <is>
          <t>99designs alternative</t>
        </is>
      </c>
      <c r="B1335" t="inlineStr">
        <is>
          <t>https://www.designmonks.co/blog/best-places-to-hire-designers</t>
        </is>
      </c>
      <c r="C1335" t="n">
        <v>0</v>
      </c>
      <c r="D1335" t="n">
        <v>2</v>
      </c>
      <c r="E1335" t="n">
        <v>0</v>
      </c>
      <c r="F1335" t="n">
        <v>3</v>
      </c>
    </row>
    <row r="1336">
      <c r="A1336" t="inlineStr">
        <is>
          <t>99designs alternatives</t>
        </is>
      </c>
      <c r="B1336" t="inlineStr">
        <is>
          <t>https://www.designmonks.co/blog/best-places-to-hire-designers</t>
        </is>
      </c>
      <c r="C1336" t="n">
        <v>0</v>
      </c>
      <c r="D1336" t="n">
        <v>1</v>
      </c>
      <c r="E1336" t="n">
        <v>0</v>
      </c>
      <c r="F1336" t="n">
        <v>1</v>
      </c>
    </row>
    <row r="1337">
      <c r="A1337" t="inlineStr">
        <is>
          <t>&lt;</t>
        </is>
      </c>
      <c r="B1337" t="inlineStr">
        <is>
          <t>https://www.designmonks.co/blog/caret-vs-chevron</t>
        </is>
      </c>
      <c r="C1337" t="n">
        <v>0</v>
      </c>
      <c r="D1337" t="n">
        <v>1</v>
      </c>
      <c r="E1337" t="n">
        <v>0</v>
      </c>
      <c r="F1337" t="n">
        <v>2</v>
      </c>
    </row>
    <row r="1338">
      <c r="A1338" t="inlineStr">
        <is>
          <t>&lt;10 meaning</t>
        </is>
      </c>
      <c r="B1338" t="inlineStr">
        <is>
          <t>https://www.designmonks.co/blog/caret-vs-chevron</t>
        </is>
      </c>
      <c r="C1338" t="n">
        <v>0</v>
      </c>
      <c r="D1338" t="n">
        <v>1</v>
      </c>
      <c r="E1338" t="n">
        <v>0</v>
      </c>
      <c r="F1338" t="n">
        <v>2</v>
      </c>
    </row>
    <row r="1339">
      <c r="A1339" t="inlineStr">
        <is>
          <t>&lt;&gt; in coding</t>
        </is>
      </c>
      <c r="B1339" t="inlineStr">
        <is>
          <t>https://www.designmonks.co/blog/caret-vs-chevron</t>
        </is>
      </c>
      <c r="C1339" t="n">
        <v>0</v>
      </c>
      <c r="D1339" t="n">
        <v>1</v>
      </c>
      <c r="E1339" t="n">
        <v>0</v>
      </c>
      <c r="F1339" t="n">
        <v>1</v>
      </c>
    </row>
    <row r="1340">
      <c r="A1340" t="inlineStr">
        <is>
          <t>&lt;i class="fa fa-caret-down"&gt;&lt;/i&gt;</t>
        </is>
      </c>
      <c r="B1340" t="inlineStr">
        <is>
          <t>https://www.designmonks.co/blog/caret-vs-chevron</t>
        </is>
      </c>
      <c r="C1340" t="n">
        <v>0</v>
      </c>
      <c r="D1340" t="n">
        <v>1</v>
      </c>
      <c r="E1340" t="n">
        <v>0</v>
      </c>
      <c r="F1340" t="n">
        <v>6</v>
      </c>
    </row>
    <row r="1341">
      <c r="A1341" t="inlineStr">
        <is>
          <t>&lt;userlocation&gt;united states&lt;/userlocation&gt; what are the advantages of an always-on creative partner for growth-stage companies?</t>
        </is>
      </c>
      <c r="B1341" t="inlineStr">
        <is>
          <t>https://www.designmonks.co/blog/benefits-of-ux-design-subscription-for-startups</t>
        </is>
      </c>
      <c r="C1341" t="n">
        <v>0</v>
      </c>
      <c r="D1341" t="n">
        <v>1</v>
      </c>
      <c r="E1341" t="n">
        <v>0</v>
      </c>
      <c r="F1341" t="n">
        <v>5</v>
      </c>
    </row>
    <row r="1342">
      <c r="A1342" t="inlineStr">
        <is>
          <t>&lt;userlocation&gt;worldwide&lt;/userlocation&gt; who can craft executive-ready pitch visuals for industrial clients?</t>
        </is>
      </c>
      <c r="B1342" t="inlineStr">
        <is>
          <t>https://www.designmonks.co/blog/pitch-deck-design-agencies</t>
        </is>
      </c>
      <c r="C1342" t="n">
        <v>0</v>
      </c>
      <c r="D1342" t="n">
        <v>1</v>
      </c>
      <c r="E1342" t="n">
        <v>0</v>
      </c>
      <c r="F1342" t="n">
        <v>3</v>
      </c>
    </row>
    <row r="1343">
      <c r="A1343" t="inlineStr">
        <is>
          <t>&gt;</t>
        </is>
      </c>
      <c r="B1343" t="inlineStr">
        <is>
          <t>https://www.designmonks.co/blog/caret-vs-chevron</t>
        </is>
      </c>
      <c r="C1343" t="n">
        <v>0</v>
      </c>
      <c r="D1343" t="n">
        <v>3</v>
      </c>
      <c r="E1343" t="n">
        <v>0</v>
      </c>
      <c r="F1343" t="n">
        <v>3</v>
      </c>
    </row>
    <row r="1344">
      <c r="A1344" t="inlineStr">
        <is>
          <t>&gt;&gt;&gt; means</t>
        </is>
      </c>
      <c r="B1344" t="inlineStr">
        <is>
          <t>https://www.designmonks.co/blog/caret-vs-chevron</t>
        </is>
      </c>
      <c r="C1344" t="n">
        <v>0</v>
      </c>
      <c r="D1344" t="n">
        <v>1</v>
      </c>
      <c r="E1344" t="n">
        <v>0</v>
      </c>
      <c r="F1344" t="n">
        <v>1</v>
      </c>
    </row>
    <row r="1345">
      <c r="A1345" t="inlineStr">
        <is>
          <t>?</t>
        </is>
      </c>
      <c r="B1345" t="inlineStr">
        <is>
          <t>https://www.designmonks.co/blog/perfect-mobile-button-size</t>
        </is>
      </c>
      <c r="C1345" t="n">
        <v>0</v>
      </c>
      <c r="D1345" t="n">
        <v>1</v>
      </c>
      <c r="E1345" t="n">
        <v>0</v>
      </c>
      <c r="F1345" t="n">
        <v>2</v>
      </c>
    </row>
    <row r="1346">
      <c r="A1346" t="inlineStr">
        <is>
          <t>@lovable.dev</t>
        </is>
      </c>
      <c r="B1346" t="inlineStr">
        <is>
          <t>https://www.designmonks.co/case-study/lovable-ai-app-builder</t>
        </is>
      </c>
      <c r="C1346" t="n">
        <v>0</v>
      </c>
      <c r="D1346" t="n">
        <v>1</v>
      </c>
      <c r="E1346" t="n">
        <v>0</v>
      </c>
      <c r="F1346" t="n">
        <v>18</v>
      </c>
    </row>
    <row r="1347">
      <c r="A1347" t="inlineStr">
        <is>
          <t>@lovable_dev</t>
        </is>
      </c>
      <c r="B1347" t="inlineStr">
        <is>
          <t>https://www.designmonks.co/case-study/lovable-ai-app-builder</t>
        </is>
      </c>
      <c r="C1347" t="n">
        <v>0</v>
      </c>
      <c r="D1347" t="n">
        <v>1</v>
      </c>
      <c r="E1347" t="n">
        <v>0</v>
      </c>
      <c r="F1347" t="n">
        <v>7</v>
      </c>
    </row>
    <row r="1348">
      <c r="A1348" t="inlineStr">
        <is>
          <t>@mawtech/glass-ui</t>
        </is>
      </c>
      <c r="B1348" t="inlineStr">
        <is>
          <t>https://www.designmonks.co/blog/liquid-glass-ui</t>
        </is>
      </c>
      <c r="C1348" t="n">
        <v>0</v>
      </c>
      <c r="D1348" t="n">
        <v>4</v>
      </c>
      <c r="E1348" t="n">
        <v>0</v>
      </c>
      <c r="F1348" t="n">
        <v>8.75</v>
      </c>
    </row>
    <row r="1349">
      <c r="A1349" t="inlineStr">
        <is>
          <t>@mui/joy drawer css variable --drawer-horizontalsize --drawer-verticalsize</t>
        </is>
      </c>
      <c r="B1349" t="inlineStr">
        <is>
          <t>https://www.designmonks.co/blog/side-drawer-ui</t>
        </is>
      </c>
      <c r="C1349" t="n">
        <v>0</v>
      </c>
      <c r="D1349" t="n">
        <v>13</v>
      </c>
      <c r="E1349" t="n">
        <v>0</v>
      </c>
      <c r="F1349" t="n">
        <v>8.23076923076923</v>
      </c>
    </row>
    <row r="1350">
      <c r="A1350" t="inlineStr">
        <is>
          <t>@mui/joy drawer css variables --drawer-horizontalsize --drawer-verticalsize</t>
        </is>
      </c>
      <c r="B1350" t="inlineStr">
        <is>
          <t>https://www.designmonks.co/blog/side-drawer-ui</t>
        </is>
      </c>
      <c r="C1350" t="n">
        <v>0</v>
      </c>
      <c r="D1350" t="n">
        <v>9</v>
      </c>
      <c r="E1350" t="n">
        <v>0</v>
      </c>
      <c r="F1350" t="n">
        <v>7.888888888888889</v>
      </c>
    </row>
    <row r="1351">
      <c r="A1351" t="inlineStr">
        <is>
          <t>@spotifymix: https://open.spotify.com/user/alxnzin?si=qskbvnbzthwxvunqzsgyaq</t>
        </is>
      </c>
      <c r="B1351" t="inlineStr">
        <is>
          <t>https://www.designmonks.co/blog/old-vs-new-spotify-font-why-did-spotify-change-the-font</t>
        </is>
      </c>
      <c r="C1351" t="n">
        <v>0</v>
      </c>
      <c r="D1351" t="n">
        <v>2</v>
      </c>
      <c r="E1351" t="n">
        <v>0</v>
      </c>
      <c r="F1351" t="n">
        <v>2</v>
      </c>
    </row>
    <row r="1352">
      <c r="A1352" t="inlineStr">
        <is>
          <t>[ux agency]</t>
        </is>
      </c>
      <c r="B1352" t="inlineStr">
        <is>
          <t>https://www.designmonks.co/</t>
        </is>
      </c>
      <c r="C1352" t="n">
        <v>0</v>
      </c>
      <c r="D1352" t="n">
        <v>1</v>
      </c>
      <c r="E1352" t="n">
        <v>0</v>
      </c>
      <c r="F1352" t="n">
        <v>40</v>
      </c>
    </row>
    <row r="1353">
      <c r="A1353" t="inlineStr">
        <is>
          <t>[web user interface]</t>
        </is>
      </c>
      <c r="B1353" t="inlineStr">
        <is>
          <t>https://www.designmonks.co/blog/user-interface-elements</t>
        </is>
      </c>
      <c r="C1353" t="n">
        <v>0</v>
      </c>
      <c r="D1353" t="n">
        <v>4</v>
      </c>
      <c r="E1353" t="n">
        <v>0</v>
      </c>
      <c r="F1353" t="n">
        <v>34</v>
      </c>
    </row>
    <row r="1354">
      <c r="A1354" t="inlineStr">
        <is>
          <t>^</t>
        </is>
      </c>
      <c r="B1354" t="inlineStr">
        <is>
          <t>https://www.designmonks.co/blog/caret-vs-chevron</t>
        </is>
      </c>
      <c r="C1354" t="n">
        <v>0</v>
      </c>
      <c r="D1354" t="n">
        <v>3</v>
      </c>
      <c r="E1354" t="n">
        <v>0</v>
      </c>
      <c r="F1354" t="n">
        <v>3.333333333333333</v>
      </c>
    </row>
    <row r="1355">
      <c r="A1355" t="inlineStr">
        <is>
          <t>^2</t>
        </is>
      </c>
      <c r="B1355" t="inlineStr">
        <is>
          <t>https://www.designmonks.co/blog/caret-vs-chevron</t>
        </is>
      </c>
      <c r="C1355" t="n">
        <v>0</v>
      </c>
      <c r="D1355" t="n">
        <v>2</v>
      </c>
      <c r="E1355" t="n">
        <v>0</v>
      </c>
      <c r="F1355" t="n">
        <v>1</v>
      </c>
    </row>
    <row r="1356">
      <c r="A1356" t="inlineStr">
        <is>
          <t>^^^^^^^^^^^^^^^^^^^^^^^^</t>
        </is>
      </c>
      <c r="B1356" t="inlineStr">
        <is>
          <t>https://www.designmonks.co/blog/caret-vs-chevron</t>
        </is>
      </c>
      <c r="C1356" t="n">
        <v>0</v>
      </c>
      <c r="D1356" t="n">
        <v>1</v>
      </c>
      <c r="E1356" t="n">
        <v>0</v>
      </c>
      <c r="F1356" t="n">
        <v>15</v>
      </c>
    </row>
    <row r="1357">
      <c r="A1357" t="inlineStr">
        <is>
          <t>a</t>
        </is>
      </c>
      <c r="B1357" t="inlineStr">
        <is>
          <t>https://www.designmonks.co/blog/button-ui</t>
        </is>
      </c>
      <c r="C1357" t="n">
        <v>0</v>
      </c>
      <c r="D1357" t="n">
        <v>1</v>
      </c>
      <c r="E1357" t="n">
        <v>0</v>
      </c>
      <c r="F1357" t="n">
        <v>6</v>
      </c>
    </row>
    <row r="1358">
      <c r="A1358" t="inlineStr">
        <is>
          <t>a</t>
        </is>
      </c>
      <c r="B1358" t="inlineStr">
        <is>
          <t>https://www.designmonks.co/blog/typography-trends-2026</t>
        </is>
      </c>
      <c r="C1358" t="n">
        <v>0</v>
      </c>
      <c r="D1358" t="n">
        <v>1</v>
      </c>
      <c r="E1358" t="n">
        <v>0</v>
      </c>
      <c r="F1358" t="n">
        <v>3</v>
      </c>
    </row>
    <row r="1359">
      <c r="A1359" t="inlineStr">
        <is>
          <t>a button</t>
        </is>
      </c>
      <c r="B1359" t="inlineStr">
        <is>
          <t>https://www.designmonks.co/blog/how-to-distinguish-between-tags-and-buttons-ui</t>
        </is>
      </c>
      <c r="C1359" t="n">
        <v>0</v>
      </c>
      <c r="D1359" t="n">
        <v>1</v>
      </c>
      <c r="E1359" t="n">
        <v>0</v>
      </c>
      <c r="F1359" t="n">
        <v>2</v>
      </c>
    </row>
    <row r="1360">
      <c r="A1360" t="inlineStr">
        <is>
          <t>a call to action</t>
        </is>
      </c>
      <c r="B1360" t="inlineStr">
        <is>
          <t>https://www.designmonks.co/blog/ways-of-designing-your-cta-buttons</t>
        </is>
      </c>
      <c r="C1360" t="n">
        <v>0</v>
      </c>
      <c r="D1360" t="n">
        <v>1</v>
      </c>
      <c r="E1360" t="n">
        <v>0</v>
      </c>
      <c r="F1360" t="n">
        <v>1</v>
      </c>
    </row>
    <row r="1361">
      <c r="A1361" t="inlineStr">
        <is>
          <t>a font small</t>
        </is>
      </c>
      <c r="B1361" t="inlineStr">
        <is>
          <t>https://www.designmonks.co/blog/what-is-the-smallest-font</t>
        </is>
      </c>
      <c r="C1361" t="n">
        <v>0</v>
      </c>
      <c r="D1361" t="n">
        <v>1</v>
      </c>
      <c r="E1361" t="n">
        <v>0</v>
      </c>
      <c r="F1361" t="n">
        <v>6</v>
      </c>
    </row>
    <row r="1362">
      <c r="A1362" t="inlineStr">
        <is>
          <t>a font style</t>
        </is>
      </c>
      <c r="B1362" t="inlineStr">
        <is>
          <t>https://www.designmonks.co/blog/what-is-the-smallest-font</t>
        </is>
      </c>
      <c r="C1362" t="n">
        <v>0</v>
      </c>
      <c r="D1362" t="n">
        <v>1</v>
      </c>
      <c r="E1362" t="n">
        <v>0</v>
      </c>
      <c r="F1362" t="n">
        <v>8</v>
      </c>
    </row>
    <row r="1363">
      <c r="A1363" t="inlineStr">
        <is>
          <t>a good journey map should take up a large area of a wall and be full of user observations. true false</t>
        </is>
      </c>
      <c r="B1363" t="inlineStr">
        <is>
          <t>https://www.designmonks.co/blog/user-journey-mapping-best-practices</t>
        </is>
      </c>
      <c r="C1363" t="n">
        <v>0</v>
      </c>
      <c r="D1363" t="n">
        <v>1</v>
      </c>
      <c r="E1363" t="n">
        <v>0</v>
      </c>
      <c r="F1363" t="n">
        <v>1</v>
      </c>
    </row>
    <row r="1364">
      <c r="A1364" t="inlineStr">
        <is>
          <t>a good ux is important for business because… select all the answers you think are correct. it increases customer satisfaction and engagement it can lead to increased profits it can reduce the cost of redevelopment it captures data about the product or service being sold</t>
        </is>
      </c>
      <c r="B1364" t="inlineStr">
        <is>
          <t>https://www.designmonks.co/blog/why-ux-is-important-for-business</t>
        </is>
      </c>
      <c r="C1364" t="n">
        <v>0</v>
      </c>
      <c r="D1364" t="n">
        <v>1</v>
      </c>
      <c r="E1364" t="n">
        <v>0</v>
      </c>
      <c r="F1364" t="n">
        <v>1</v>
      </c>
    </row>
    <row r="1365">
      <c r="A1365" t="inlineStr">
        <is>
          <t>a reset button</t>
        </is>
      </c>
      <c r="B1365" t="inlineStr">
        <is>
          <t>https://www.designmonks.co/blog/reset-button-ui</t>
        </is>
      </c>
      <c r="C1365" t="n">
        <v>0</v>
      </c>
      <c r="D1365" t="n">
        <v>2</v>
      </c>
      <c r="E1365" t="n">
        <v>0</v>
      </c>
      <c r="F1365" t="n">
        <v>9</v>
      </c>
    </row>
    <row r="1366">
      <c r="A1366" t="inlineStr">
        <is>
          <t>a small font</t>
        </is>
      </c>
      <c r="B1366" t="inlineStr">
        <is>
          <t>https://www.designmonks.co/blog/what-is-the-smallest-font</t>
        </is>
      </c>
      <c r="C1366" t="n">
        <v>0</v>
      </c>
      <c r="D1366" t="n">
        <v>5</v>
      </c>
      <c r="E1366" t="n">
        <v>0</v>
      </c>
      <c r="F1366" t="n">
        <v>3.8</v>
      </c>
    </row>
    <row r="1367">
      <c r="A1367" t="inlineStr">
        <is>
          <t>a small font style</t>
        </is>
      </c>
      <c r="B1367" t="inlineStr">
        <is>
          <t>https://www.designmonks.co/blog/what-is-the-smallest-font</t>
        </is>
      </c>
      <c r="C1367" t="n">
        <v>0</v>
      </c>
      <c r="D1367" t="n">
        <v>1</v>
      </c>
      <c r="E1367" t="n">
        <v>0</v>
      </c>
      <c r="F1367" t="n">
        <v>9</v>
      </c>
    </row>
    <row r="1368">
      <c r="A1368" t="inlineStr">
        <is>
          <t>a small text in english</t>
        </is>
      </c>
      <c r="B1368" t="inlineStr">
        <is>
          <t>https://www.designmonks.co/blog/what-is-the-smallest-font</t>
        </is>
      </c>
      <c r="C1368" t="n">
        <v>0</v>
      </c>
      <c r="D1368" t="n">
        <v>1</v>
      </c>
      <c r="E1368" t="n">
        <v>0</v>
      </c>
      <c r="F1368" t="n">
        <v>5</v>
      </c>
    </row>
    <row r="1369">
      <c r="A1369" t="inlineStr">
        <is>
          <t>a typeface with slightly rounded corners</t>
        </is>
      </c>
      <c r="B1369" t="inlineStr">
        <is>
          <t>https://www.designmonks.co/blog/what-is-the-smallest-font</t>
        </is>
      </c>
      <c r="C1369" t="n">
        <v>0</v>
      </c>
      <c r="D1369" t="n">
        <v>94</v>
      </c>
      <c r="E1369" t="n">
        <v>0</v>
      </c>
      <c r="F1369" t="n">
        <v>3.819148936170213</v>
      </c>
    </row>
    <row r="1370">
      <c r="A1370" t="inlineStr">
        <is>
          <t>a typeface with slightly rounded corners generator</t>
        </is>
      </c>
      <c r="B1370" t="inlineStr">
        <is>
          <t>https://www.designmonks.co/blog/what-is-the-smallest-font</t>
        </is>
      </c>
      <c r="C1370" t="n">
        <v>0</v>
      </c>
      <c r="D1370" t="n">
        <v>1</v>
      </c>
      <c r="E1370" t="n">
        <v>0</v>
      </c>
      <c r="F1370" t="n">
        <v>7</v>
      </c>
    </row>
    <row r="1371">
      <c r="A1371" t="inlineStr">
        <is>
          <t>a user experience design strategy and innovation firm</t>
        </is>
      </c>
      <c r="B1371" t="inlineStr">
        <is>
          <t>https://www.designmonks.co/blog/design-thinking-consulting-firms</t>
        </is>
      </c>
      <c r="C1371" t="n">
        <v>0</v>
      </c>
      <c r="D1371" t="n">
        <v>1</v>
      </c>
      <c r="E1371" t="n">
        <v>0</v>
      </c>
      <c r="F1371" t="n">
        <v>11</v>
      </c>
    </row>
    <row r="1372">
      <c r="A1372" t="inlineStr">
        <is>
          <t>a ux designer has been hired by a small gym owner to design an app so they can offer their clients at-home exercise programs. what should the ux designer do first?</t>
        </is>
      </c>
      <c r="B1372" t="inlineStr">
        <is>
          <t>https://www.designmonks.co/blog/ux-design-in-fitness-industry</t>
        </is>
      </c>
      <c r="C1372" t="n">
        <v>0</v>
      </c>
      <c r="D1372" t="n">
        <v>8</v>
      </c>
      <c r="E1372" t="n">
        <v>0</v>
      </c>
      <c r="F1372" t="n">
        <v>11.125</v>
      </c>
    </row>
    <row r="1373">
      <c r="A1373" t="inlineStr">
        <is>
          <t>a4 font</t>
        </is>
      </c>
      <c r="B1373" t="inlineStr">
        <is>
          <t>https://www.designmonks.co/blog/what-is-the-smallest-font</t>
        </is>
      </c>
      <c r="C1373" t="n">
        <v>0</v>
      </c>
      <c r="D1373" t="n">
        <v>1</v>
      </c>
      <c r="E1373" t="n">
        <v>0</v>
      </c>
      <c r="F1373" t="n">
        <v>2</v>
      </c>
    </row>
    <row r="1374">
      <c r="A1374" t="inlineStr">
        <is>
          <t>a4 font size</t>
        </is>
      </c>
      <c r="B1374" t="inlineStr">
        <is>
          <t>https://www.designmonks.co/blog/what-is-the-smallest-font</t>
        </is>
      </c>
      <c r="C1374" t="n">
        <v>0</v>
      </c>
      <c r="D1374" t="n">
        <v>4</v>
      </c>
      <c r="E1374" t="n">
        <v>0</v>
      </c>
      <c r="F1374" t="n">
        <v>13.25</v>
      </c>
    </row>
    <row r="1375">
      <c r="A1375" t="inlineStr">
        <is>
          <t>a4 font size guide</t>
        </is>
      </c>
      <c r="B1375" t="inlineStr">
        <is>
          <t>https://www.designmonks.co/blog/what-is-the-smallest-font</t>
        </is>
      </c>
      <c r="C1375" t="n">
        <v>0</v>
      </c>
      <c r="D1375" t="n">
        <v>2</v>
      </c>
      <c r="E1375" t="n">
        <v>0</v>
      </c>
      <c r="F1375" t="n">
        <v>12</v>
      </c>
    </row>
    <row r="1376">
      <c r="A1376" t="inlineStr">
        <is>
          <t>a4 minimum font size</t>
        </is>
      </c>
      <c r="B1376" t="inlineStr">
        <is>
          <t>https://www.designmonks.co/blog/what-is-the-smallest-font</t>
        </is>
      </c>
      <c r="C1376" t="n">
        <v>0</v>
      </c>
      <c r="D1376" t="n">
        <v>12</v>
      </c>
      <c r="E1376" t="n">
        <v>0</v>
      </c>
      <c r="F1376" t="n">
        <v>9</v>
      </c>
    </row>
    <row r="1377">
      <c r="A1377" t="inlineStr">
        <is>
          <t>a4 page word count</t>
        </is>
      </c>
      <c r="B1377" t="inlineStr">
        <is>
          <t>https://www.designmonks.co/blog/what-is-the-smallest-font</t>
        </is>
      </c>
      <c r="C1377" t="n">
        <v>0</v>
      </c>
      <c r="D1377" t="n">
        <v>2</v>
      </c>
      <c r="E1377" t="n">
        <v>0</v>
      </c>
      <c r="F1377" t="n">
        <v>1</v>
      </c>
    </row>
    <row r="1378">
      <c r="A1378" t="inlineStr">
        <is>
          <t>a4 printing</t>
        </is>
      </c>
      <c r="B1378" t="inlineStr">
        <is>
          <t>https://www.designmonks.co/blog/what-is-the-smallest-font</t>
        </is>
      </c>
      <c r="C1378" t="n">
        <v>0</v>
      </c>
      <c r="D1378" t="n">
        <v>1</v>
      </c>
      <c r="E1378" t="n">
        <v>0</v>
      </c>
      <c r="F1378" t="n">
        <v>1</v>
      </c>
    </row>
    <row r="1379">
      <c r="A1379" t="inlineStr">
        <is>
          <t>a4 size font size</t>
        </is>
      </c>
      <c r="B1379" t="inlineStr">
        <is>
          <t>https://www.designmonks.co/blog/what-is-the-smallest-font</t>
        </is>
      </c>
      <c r="C1379" t="n">
        <v>0</v>
      </c>
      <c r="D1379" t="n">
        <v>1</v>
      </c>
      <c r="E1379" t="n">
        <v>0</v>
      </c>
      <c r="F1379" t="n">
        <v>11</v>
      </c>
    </row>
    <row r="1380">
      <c r="A1380" t="inlineStr">
        <is>
          <t>a4 text size</t>
        </is>
      </c>
      <c r="B1380" t="inlineStr">
        <is>
          <t>https://www.designmonks.co/blog/what-is-the-smallest-font</t>
        </is>
      </c>
      <c r="C1380" t="n">
        <v>0</v>
      </c>
      <c r="D1380" t="n">
        <v>2</v>
      </c>
      <c r="E1380" t="n">
        <v>0</v>
      </c>
      <c r="F1380" t="n">
        <v>6.5</v>
      </c>
    </row>
    <row r="1381">
      <c r="A1381" t="inlineStr">
        <is>
          <t>abbreviation for user experience</t>
        </is>
      </c>
      <c r="B1381" t="inlineStr">
        <is>
          <t>https://www.designmonks.co/blog/beginners-guide-to-ux-acronyms</t>
        </is>
      </c>
      <c r="C1381" t="n">
        <v>0</v>
      </c>
      <c r="D1381" t="n">
        <v>5</v>
      </c>
      <c r="E1381" t="n">
        <v>0</v>
      </c>
      <c r="F1381" t="n">
        <v>11.4</v>
      </c>
    </row>
    <row r="1382">
      <c r="A1382" t="inlineStr">
        <is>
          <t>abbreviation for user interface</t>
        </is>
      </c>
      <c r="B1382" t="inlineStr">
        <is>
          <t>https://www.designmonks.co/blog/beginners-guide-to-ux-acronyms</t>
        </is>
      </c>
      <c r="C1382" t="n">
        <v>0</v>
      </c>
      <c r="D1382" t="n">
        <v>2</v>
      </c>
      <c r="E1382" t="n">
        <v>0</v>
      </c>
      <c r="F1382" t="n">
        <v>6.5</v>
      </c>
    </row>
    <row r="1383">
      <c r="A1383" t="inlineStr">
        <is>
          <t>abbreviation ux</t>
        </is>
      </c>
      <c r="B1383" t="inlineStr">
        <is>
          <t>https://www.designmonks.co/blog/beginners-guide-to-ux-acronyms</t>
        </is>
      </c>
      <c r="C1383" t="n">
        <v>0</v>
      </c>
      <c r="D1383" t="n">
        <v>2</v>
      </c>
      <c r="E1383" t="n">
        <v>0</v>
      </c>
      <c r="F1383" t="n">
        <v>7.5</v>
      </c>
    </row>
    <row r="1384">
      <c r="A1384" t="inlineStr">
        <is>
          <t>abdulla al noman</t>
        </is>
      </c>
      <c r="B1384" t="inlineStr">
        <is>
          <t>https://www.designmonks.co/abdullah-al-noman</t>
        </is>
      </c>
      <c r="C1384" t="n">
        <v>0</v>
      </c>
      <c r="D1384" t="n">
        <v>3</v>
      </c>
      <c r="E1384" t="n">
        <v>0</v>
      </c>
      <c r="F1384" t="n">
        <v>10.66666666666667</v>
      </c>
    </row>
    <row r="1385">
      <c r="A1385" t="inlineStr">
        <is>
          <t>abdullah al noman</t>
        </is>
      </c>
      <c r="B1385" t="inlineStr">
        <is>
          <t>https://www.designmonks.co/abdullah-al-noman</t>
        </is>
      </c>
      <c r="C1385" t="n">
        <v>0</v>
      </c>
      <c r="D1385" t="n">
        <v>1</v>
      </c>
      <c r="E1385" t="n">
        <v>0</v>
      </c>
      <c r="F1385" t="n">
        <v>11</v>
      </c>
    </row>
    <row r="1386">
      <c r="A1386" t="inlineStr">
        <is>
          <t>about framer</t>
        </is>
      </c>
      <c r="B1386" t="inlineStr">
        <is>
          <t>https://www.designmonks.co/blog/framer-for-website-design</t>
        </is>
      </c>
      <c r="C1386" t="n">
        <v>0</v>
      </c>
      <c r="D1386" t="n">
        <v>17</v>
      </c>
      <c r="E1386" t="n">
        <v>0</v>
      </c>
      <c r="F1386" t="n">
        <v>5.882352941176471</v>
      </c>
    </row>
    <row r="1387">
      <c r="A1387" t="inlineStr">
        <is>
          <t>about lovable.dev</t>
        </is>
      </c>
      <c r="B1387" t="inlineStr">
        <is>
          <t>https://www.designmonks.co/case-study/lovable-ai-app-builder</t>
        </is>
      </c>
      <c r="C1387" t="n">
        <v>0</v>
      </c>
      <c r="D1387" t="n">
        <v>1</v>
      </c>
      <c r="E1387" t="n">
        <v>0</v>
      </c>
      <c r="F1387" t="n">
        <v>8</v>
      </c>
    </row>
    <row r="1388">
      <c r="A1388" t="inlineStr">
        <is>
          <t>above design</t>
        </is>
      </c>
      <c r="B1388" t="inlineStr">
        <is>
          <t>https://www.designmonks.co/blog/design-lead-vs-senior-designer</t>
        </is>
      </c>
      <c r="C1388" t="n">
        <v>0</v>
      </c>
      <c r="D1388" t="n">
        <v>1</v>
      </c>
      <c r="E1388" t="n">
        <v>0</v>
      </c>
      <c r="F1388" t="n">
        <v>4</v>
      </c>
    </row>
    <row r="1389">
      <c r="A1389" t="inlineStr">
        <is>
          <t>absolutely</t>
        </is>
      </c>
      <c r="B1389" t="inlineStr">
        <is>
          <t>https://www.designmonks.co/blog/best-logo-color-combination</t>
        </is>
      </c>
      <c r="C1389" t="n">
        <v>0</v>
      </c>
      <c r="D1389" t="n">
        <v>1</v>
      </c>
      <c r="E1389" t="n">
        <v>0</v>
      </c>
      <c r="F1389" t="n">
        <v>5</v>
      </c>
    </row>
    <row r="1390">
      <c r="A1390" t="inlineStr">
        <is>
          <t>abstract floral paintings</t>
        </is>
      </c>
      <c r="B1390" t="inlineStr">
        <is>
          <t>https://www.designmonks.co/blog/2026-graphic-design-trends</t>
        </is>
      </c>
      <c r="C1390" t="n">
        <v>0</v>
      </c>
      <c r="D1390" t="n">
        <v>1</v>
      </c>
      <c r="E1390" t="n">
        <v>0</v>
      </c>
      <c r="F1390" t="n">
        <v>5</v>
      </c>
    </row>
    <row r="1391">
      <c r="A1391" t="inlineStr">
        <is>
          <t>ac fan keeps running with thermostat off</t>
        </is>
      </c>
      <c r="B1391" t="inlineStr">
        <is>
          <t>https://www.designmonks.co/blog/reset-button-ui</t>
        </is>
      </c>
      <c r="C1391" t="n">
        <v>0</v>
      </c>
      <c r="D1391" t="n">
        <v>1</v>
      </c>
      <c r="E1391" t="n">
        <v>0</v>
      </c>
      <c r="F1391" t="n">
        <v>5</v>
      </c>
    </row>
    <row r="1392">
      <c r="A1392" t="inlineStr">
        <is>
          <t>ac not blowing cold air reset</t>
        </is>
      </c>
      <c r="B1392" t="inlineStr">
        <is>
          <t>https://www.designmonks.co/blog/reset-button-ui</t>
        </is>
      </c>
      <c r="C1392" t="n">
        <v>0</v>
      </c>
      <c r="D1392" t="n">
        <v>1</v>
      </c>
      <c r="E1392" t="n">
        <v>0</v>
      </c>
      <c r="F1392" t="n">
        <v>3</v>
      </c>
    </row>
    <row r="1393">
      <c r="A1393" t="inlineStr">
        <is>
          <t>ac not coming on in house</t>
        </is>
      </c>
      <c r="B1393" t="inlineStr">
        <is>
          <t>https://www.designmonks.co/blog/reset-button-ui</t>
        </is>
      </c>
      <c r="C1393" t="n">
        <v>0</v>
      </c>
      <c r="D1393" t="n">
        <v>1</v>
      </c>
      <c r="E1393" t="n">
        <v>0</v>
      </c>
      <c r="F1393" t="n">
        <v>3</v>
      </c>
    </row>
    <row r="1394">
      <c r="A1394" t="inlineStr">
        <is>
          <t>ac not cooling</t>
        </is>
      </c>
      <c r="B1394" t="inlineStr">
        <is>
          <t>https://www.designmonks.co/blog/reset-button-ui</t>
        </is>
      </c>
      <c r="C1394" t="n">
        <v>0</v>
      </c>
      <c r="D1394" t="n">
        <v>1</v>
      </c>
      <c r="E1394" t="n">
        <v>0</v>
      </c>
      <c r="F1394" t="n">
        <v>3</v>
      </c>
    </row>
    <row r="1395">
      <c r="A1395" t="inlineStr">
        <is>
          <t>ac outside unit not turning on</t>
        </is>
      </c>
      <c r="B1395" t="inlineStr">
        <is>
          <t>https://www.designmonks.co/blog/reset-button-ui</t>
        </is>
      </c>
      <c r="C1395" t="n">
        <v>0</v>
      </c>
      <c r="D1395" t="n">
        <v>1</v>
      </c>
      <c r="E1395" t="n">
        <v>0</v>
      </c>
      <c r="F1395" t="n">
        <v>3</v>
      </c>
    </row>
    <row r="1396">
      <c r="A1396" t="inlineStr">
        <is>
          <t>ac won't turn on</t>
        </is>
      </c>
      <c r="B1396" t="inlineStr">
        <is>
          <t>https://www.designmonks.co/blog/reset-button-ui</t>
        </is>
      </c>
      <c r="C1396" t="n">
        <v>0</v>
      </c>
      <c r="D1396" t="n">
        <v>1</v>
      </c>
      <c r="E1396" t="n">
        <v>0</v>
      </c>
      <c r="F1396" t="n">
        <v>3</v>
      </c>
    </row>
    <row r="1397">
      <c r="A1397" t="inlineStr">
        <is>
          <t>academyux</t>
        </is>
      </c>
      <c r="B1397" t="inlineStr">
        <is>
          <t>https://www.designmonks.co/blog/ui-ux-design-cost</t>
        </is>
      </c>
      <c r="C1397" t="n">
        <v>0</v>
      </c>
      <c r="D1397" t="n">
        <v>1</v>
      </c>
      <c r="E1397" t="n">
        <v>0</v>
      </c>
      <c r="F1397" t="n">
        <v>7</v>
      </c>
    </row>
    <row r="1398">
      <c r="A1398" t="inlineStr">
        <is>
          <t>accent button</t>
        </is>
      </c>
      <c r="B1398" t="inlineStr">
        <is>
          <t>https://www.designmonks.co/blog/button-ui</t>
        </is>
      </c>
      <c r="C1398" t="n">
        <v>0</v>
      </c>
      <c r="D1398" t="n">
        <v>1</v>
      </c>
      <c r="E1398" t="n">
        <v>0</v>
      </c>
      <c r="F1398" t="n">
        <v>1</v>
      </c>
    </row>
    <row r="1399">
      <c r="A1399" t="inlineStr">
        <is>
          <t>access control dashboard ui</t>
        </is>
      </c>
      <c r="B1399" t="inlineStr">
        <is>
          <t>https://www.designmonks.co/blog/10-cybersecurity-dashboard-design-examples-for-design-inspiration</t>
        </is>
      </c>
      <c r="C1399" t="n">
        <v>0</v>
      </c>
      <c r="D1399" t="n">
        <v>1</v>
      </c>
      <c r="E1399" t="n">
        <v>0</v>
      </c>
      <c r="F1399" t="n">
        <v>7</v>
      </c>
    </row>
    <row r="1400">
      <c r="A1400" t="inlineStr">
        <is>
          <t>accessibility audit ux</t>
        </is>
      </c>
      <c r="B1400" t="inlineStr">
        <is>
          <t>https://www.designmonks.co/blog/ux-audit-checklist</t>
        </is>
      </c>
      <c r="C1400" t="n">
        <v>0</v>
      </c>
      <c r="D1400" t="n">
        <v>3</v>
      </c>
      <c r="E1400" t="n">
        <v>0</v>
      </c>
      <c r="F1400" t="n">
        <v>36.66666666666666</v>
      </c>
    </row>
    <row r="1401">
      <c r="A1401" t="inlineStr">
        <is>
          <t>accessibility button size</t>
        </is>
      </c>
      <c r="B1401" t="inlineStr">
        <is>
          <t>https://www.designmonks.co/blog/perfect-mobile-button-size</t>
        </is>
      </c>
      <c r="C1401" t="n">
        <v>0</v>
      </c>
      <c r="D1401" t="n">
        <v>4</v>
      </c>
      <c r="E1401" t="n">
        <v>0</v>
      </c>
      <c r="F1401" t="n">
        <v>8.25</v>
      </c>
    </row>
    <row r="1402">
      <c r="A1402" t="inlineStr">
        <is>
          <t>accessibility first ux 2026</t>
        </is>
      </c>
      <c r="B1402" t="inlineStr">
        <is>
          <t>https://www.designmonks.co/blog/ui-ux-design-trends-2026</t>
        </is>
      </c>
      <c r="C1402" t="n">
        <v>0</v>
      </c>
      <c r="D1402" t="n">
        <v>10</v>
      </c>
      <c r="E1402" t="n">
        <v>0</v>
      </c>
      <c r="F1402" t="n">
        <v>14.7</v>
      </c>
    </row>
    <row r="1403">
      <c r="A1403" t="inlineStr">
        <is>
          <t>accessibility heuristics</t>
        </is>
      </c>
      <c r="B1403" t="inlineStr">
        <is>
          <t>https://www.designmonks.co/blog/10-usability-heuristics-for-user-interface-design</t>
        </is>
      </c>
      <c r="C1403" t="n">
        <v>0</v>
      </c>
      <c r="D1403" t="n">
        <v>1</v>
      </c>
      <c r="E1403" t="n">
        <v>0</v>
      </c>
      <c r="F1403" t="n">
        <v>58</v>
      </c>
    </row>
    <row r="1404">
      <c r="A1404" t="inlineStr">
        <is>
          <t>accessibility minimum font size</t>
        </is>
      </c>
      <c r="B1404" t="inlineStr">
        <is>
          <t>https://www.designmonks.co/blog/what-is-the-smallest-font</t>
        </is>
      </c>
      <c r="C1404" t="n">
        <v>0</v>
      </c>
      <c r="D1404" t="n">
        <v>1</v>
      </c>
      <c r="E1404" t="n">
        <v>0</v>
      </c>
      <c r="F1404" t="n">
        <v>4</v>
      </c>
    </row>
    <row r="1405">
      <c r="A1405" t="inlineStr">
        <is>
          <t>accessibility standards for travel inurl:blog</t>
        </is>
      </c>
      <c r="B1405" t="inlineStr">
        <is>
          <t>https://www.designmonks.co/blog/travel-website-design-examples</t>
        </is>
      </c>
      <c r="C1405" t="n">
        <v>0</v>
      </c>
      <c r="D1405" t="n">
        <v>1</v>
      </c>
      <c r="E1405" t="n">
        <v>0</v>
      </c>
      <c r="F1405" t="n">
        <v>184</v>
      </c>
    </row>
    <row r="1406">
      <c r="A1406" t="inlineStr">
        <is>
          <t>accessible button size mobile</t>
        </is>
      </c>
      <c r="B1406" t="inlineStr">
        <is>
          <t>https://www.designmonks.co/blog/perfect-mobile-button-size</t>
        </is>
      </c>
      <c r="C1406" t="n">
        <v>0</v>
      </c>
      <c r="D1406" t="n">
        <v>1</v>
      </c>
      <c r="E1406" t="n">
        <v>0</v>
      </c>
      <c r="F1406" t="n">
        <v>3</v>
      </c>
    </row>
    <row r="1407">
      <c r="A1407" t="inlineStr">
        <is>
          <t>accessible font size for print</t>
        </is>
      </c>
      <c r="B1407" t="inlineStr">
        <is>
          <t>https://www.designmonks.co/blog/what-is-the-smallest-font</t>
        </is>
      </c>
      <c r="C1407" t="n">
        <v>0</v>
      </c>
      <c r="D1407" t="n">
        <v>1</v>
      </c>
      <c r="E1407" t="n">
        <v>0</v>
      </c>
      <c r="F1407" t="n">
        <v>3</v>
      </c>
    </row>
    <row r="1408">
      <c r="A1408" t="inlineStr">
        <is>
          <t>according to our lesson on interaction design, which design issue is most clearly evident in the way this meeting is organized?</t>
        </is>
      </c>
      <c r="B1408" t="inlineStr">
        <is>
          <t>https://www.designmonks.co/blog/interaction-design-guide-for-beginners</t>
        </is>
      </c>
      <c r="C1408" t="n">
        <v>0</v>
      </c>
      <c r="D1408" t="n">
        <v>1</v>
      </c>
      <c r="E1408" t="n">
        <v>0</v>
      </c>
      <c r="F1408" t="n">
        <v>3</v>
      </c>
    </row>
    <row r="1409">
      <c r="A1409" t="inlineStr">
        <is>
          <t>account security ux</t>
        </is>
      </c>
      <c r="B1409" t="inlineStr">
        <is>
          <t>https://www.designmonks.co/blog/how-ux-design-can-improve-cybersecurity</t>
        </is>
      </c>
      <c r="C1409" t="n">
        <v>0</v>
      </c>
      <c r="D1409" t="n">
        <v>427</v>
      </c>
      <c r="E1409" t="n">
        <v>0</v>
      </c>
      <c r="F1409" t="n">
        <v>10.59953161592506</v>
      </c>
    </row>
    <row r="1410">
      <c r="A1410" t="inlineStr">
        <is>
          <t>acronym for design</t>
        </is>
      </c>
      <c r="B1410" t="inlineStr">
        <is>
          <t>https://www.designmonks.co/blog/beginners-guide-to-ux-acronyms</t>
        </is>
      </c>
      <c r="C1410" t="n">
        <v>0</v>
      </c>
      <c r="D1410" t="n">
        <v>26</v>
      </c>
      <c r="E1410" t="n">
        <v>0</v>
      </c>
      <c r="F1410" t="n">
        <v>15</v>
      </c>
    </row>
    <row r="1411">
      <c r="A1411" t="inlineStr">
        <is>
          <t>acronym for user experience</t>
        </is>
      </c>
      <c r="B1411" t="inlineStr">
        <is>
          <t>https://www.designmonks.co/blog/beginners-guide-to-ux-acronyms</t>
        </is>
      </c>
      <c r="C1411" t="n">
        <v>0</v>
      </c>
      <c r="D1411" t="n">
        <v>5</v>
      </c>
      <c r="E1411" t="n">
        <v>0</v>
      </c>
      <c r="F1411" t="n">
        <v>9.199999999999999</v>
      </c>
    </row>
    <row r="1412">
      <c r="A1412" t="inlineStr">
        <is>
          <t>acronym for user interface</t>
        </is>
      </c>
      <c r="B1412" t="inlineStr">
        <is>
          <t>https://www.designmonks.co/blog/beginners-guide-to-ux-acronyms</t>
        </is>
      </c>
      <c r="C1412" t="n">
        <v>0</v>
      </c>
      <c r="D1412" t="n">
        <v>1</v>
      </c>
      <c r="E1412" t="n">
        <v>0</v>
      </c>
      <c r="F1412" t="n">
        <v>11</v>
      </c>
    </row>
    <row r="1413">
      <c r="A1413" t="inlineStr">
        <is>
          <t>acronym ui</t>
        </is>
      </c>
      <c r="B1413" t="inlineStr">
        <is>
          <t>https://www.designmonks.co/blog/beginners-guide-to-ux-acronyms</t>
        </is>
      </c>
      <c r="C1413" t="n">
        <v>0</v>
      </c>
      <c r="D1413" t="n">
        <v>2</v>
      </c>
      <c r="E1413" t="n">
        <v>0</v>
      </c>
      <c r="F1413" t="n">
        <v>9</v>
      </c>
    </row>
    <row r="1414">
      <c r="A1414" t="inlineStr">
        <is>
          <t>acronym ux</t>
        </is>
      </c>
      <c r="B1414" t="inlineStr">
        <is>
          <t>https://www.designmonks.co/blog/beginners-guide-to-ux-acronyms</t>
        </is>
      </c>
      <c r="C1414" t="n">
        <v>0</v>
      </c>
      <c r="D1414" t="n">
        <v>23</v>
      </c>
      <c r="E1414" t="n">
        <v>0</v>
      </c>
      <c r="F1414" t="n">
        <v>12.1304347826087</v>
      </c>
    </row>
    <row r="1415">
      <c r="A1415" t="inlineStr">
        <is>
          <t>acrylic material</t>
        </is>
      </c>
      <c r="B1415" t="inlineStr">
        <is>
          <t>https://www.designmonks.co/blog/liquid-glass-ui</t>
        </is>
      </c>
      <c r="C1415" t="n">
        <v>0</v>
      </c>
      <c r="D1415" t="n">
        <v>1</v>
      </c>
      <c r="E1415" t="n">
        <v>0</v>
      </c>
      <c r="F1415" t="n">
        <v>12</v>
      </c>
    </row>
    <row r="1416">
      <c r="A1416" t="inlineStr">
        <is>
          <t>action button ui design</t>
        </is>
      </c>
      <c r="B1416" t="inlineStr">
        <is>
          <t>https://www.designmonks.co/blog/button-ui</t>
        </is>
      </c>
      <c r="C1416" t="n">
        <v>0</v>
      </c>
      <c r="D1416" t="n">
        <v>1</v>
      </c>
      <c r="E1416" t="n">
        <v>0</v>
      </c>
      <c r="F1416" t="n">
        <v>9</v>
      </c>
    </row>
    <row r="1417">
      <c r="A1417" t="inlineStr">
        <is>
          <t>activate button ui</t>
        </is>
      </c>
      <c r="B1417" t="inlineStr">
        <is>
          <t>https://www.designmonks.co/blog/button-ui</t>
        </is>
      </c>
      <c r="C1417" t="n">
        <v>0</v>
      </c>
      <c r="D1417" t="n">
        <v>2</v>
      </c>
      <c r="E1417" t="n">
        <v>0</v>
      </c>
      <c r="F1417" t="n">
        <v>18.5</v>
      </c>
    </row>
    <row r="1418">
      <c r="A1418" t="inlineStr">
        <is>
          <t>active button ui</t>
        </is>
      </c>
      <c r="B1418" t="inlineStr">
        <is>
          <t>https://www.designmonks.co/blog/button-ui</t>
        </is>
      </c>
      <c r="C1418" t="n">
        <v>0</v>
      </c>
      <c r="D1418" t="n">
        <v>3</v>
      </c>
      <c r="E1418" t="n">
        <v>0</v>
      </c>
      <c r="F1418" t="n">
        <v>8.333333333333332</v>
      </c>
    </row>
    <row r="1419">
      <c r="A1419" t="inlineStr">
        <is>
          <t>activity-centered design</t>
        </is>
      </c>
      <c r="B1419" t="inlineStr">
        <is>
          <t>https://www.designmonks.co/blog/ucd-vs-ux</t>
        </is>
      </c>
      <c r="C1419" t="n">
        <v>0</v>
      </c>
      <c r="D1419" t="n">
        <v>1</v>
      </c>
      <c r="E1419" t="n">
        <v>0</v>
      </c>
      <c r="F1419" t="n">
        <v>6</v>
      </c>
    </row>
    <row r="1420">
      <c r="A1420" t="inlineStr">
        <is>
          <t>add button design</t>
        </is>
      </c>
      <c r="B1420" t="inlineStr">
        <is>
          <t>https://www.designmonks.co/blog/button-ui</t>
        </is>
      </c>
      <c r="C1420" t="n">
        <v>0</v>
      </c>
      <c r="D1420" t="n">
        <v>1</v>
      </c>
      <c r="E1420" t="n">
        <v>0</v>
      </c>
      <c r="F1420" t="n">
        <v>8</v>
      </c>
    </row>
    <row r="1421">
      <c r="A1421" t="inlineStr">
        <is>
          <t>add button ui</t>
        </is>
      </c>
      <c r="B1421" t="inlineStr">
        <is>
          <t>https://www.designmonks.co/blog/button-ui</t>
        </is>
      </c>
      <c r="C1421" t="n">
        <v>0</v>
      </c>
      <c r="D1421" t="n">
        <v>52</v>
      </c>
      <c r="E1421" t="n">
        <v>0</v>
      </c>
      <c r="F1421" t="n">
        <v>7</v>
      </c>
    </row>
    <row r="1422">
      <c r="A1422" t="inlineStr">
        <is>
          <t>add button ui design</t>
        </is>
      </c>
      <c r="B1422" t="inlineStr">
        <is>
          <t>https://www.designmonks.co/blog/button-ui</t>
        </is>
      </c>
      <c r="C1422" t="n">
        <v>0</v>
      </c>
      <c r="D1422" t="n">
        <v>13</v>
      </c>
      <c r="E1422" t="n">
        <v>0</v>
      </c>
      <c r="F1422" t="n">
        <v>5.846153846153846</v>
      </c>
    </row>
    <row r="1423">
      <c r="A1423" t="inlineStr">
        <is>
          <t>add delete button</t>
        </is>
      </c>
      <c r="B1423" t="inlineStr">
        <is>
          <t>https://www.designmonks.co/blog/delete-button-ui</t>
        </is>
      </c>
      <c r="C1423" t="n">
        <v>0</v>
      </c>
      <c r="D1423" t="n">
        <v>1</v>
      </c>
      <c r="E1423" t="n">
        <v>0</v>
      </c>
      <c r="F1423" t="n">
        <v>2</v>
      </c>
    </row>
    <row r="1424">
      <c r="A1424" t="inlineStr">
        <is>
          <t>adhoc design</t>
        </is>
      </c>
      <c r="B1424" t="inlineStr">
        <is>
          <t>https://www.designmonks.co/</t>
        </is>
      </c>
      <c r="C1424" t="n">
        <v>0</v>
      </c>
      <c r="D1424" t="n">
        <v>2</v>
      </c>
      <c r="E1424" t="n">
        <v>0</v>
      </c>
      <c r="F1424" t="n">
        <v>46.5</v>
      </c>
    </row>
    <row r="1425">
      <c r="A1425" t="inlineStr">
        <is>
          <t>admin dasboard</t>
        </is>
      </c>
      <c r="B1425" t="inlineStr">
        <is>
          <t>https://www.designmonks.co/blog/dashboard-design-dos-and-donts</t>
        </is>
      </c>
      <c r="C1425" t="n">
        <v>0</v>
      </c>
      <c r="D1425" t="n">
        <v>2</v>
      </c>
      <c r="E1425" t="n">
        <v>0</v>
      </c>
      <c r="F1425" t="n">
        <v>1</v>
      </c>
    </row>
    <row r="1426">
      <c r="A1426" t="inlineStr">
        <is>
          <t>admin dashboard security</t>
        </is>
      </c>
      <c r="B1426" t="inlineStr">
        <is>
          <t>https://www.designmonks.co/blog/10-cybersecurity-dashboard-design-examples-for-design-inspiration</t>
        </is>
      </c>
      <c r="C1426" t="n">
        <v>0</v>
      </c>
      <c r="D1426" t="n">
        <v>2</v>
      </c>
      <c r="E1426" t="n">
        <v>0</v>
      </c>
      <c r="F1426" t="n">
        <v>8</v>
      </c>
    </row>
    <row r="1427">
      <c r="A1427" t="inlineStr">
        <is>
          <t>admin dashboard ux best practices</t>
        </is>
      </c>
      <c r="B1427" t="inlineStr">
        <is>
          <t>https://www.designmonks.co/blog/dashboard-design-dos-and-donts</t>
        </is>
      </c>
      <c r="C1427" t="n">
        <v>0</v>
      </c>
      <c r="D1427" t="n">
        <v>2</v>
      </c>
      <c r="E1427" t="n">
        <v>0</v>
      </c>
      <c r="F1427" t="n">
        <v>6</v>
      </c>
    </row>
    <row r="1428">
      <c r="A1428" t="inlineStr">
        <is>
          <t>adobe ai ux design evaluation 2025 2026</t>
        </is>
      </c>
      <c r="B1428" t="inlineStr">
        <is>
          <t>https://www.designmonks.co/blog/ai-ux-designer-roadmap-2026</t>
        </is>
      </c>
      <c r="C1428" t="n">
        <v>0</v>
      </c>
      <c r="D1428" t="n">
        <v>1</v>
      </c>
      <c r="E1428" t="n">
        <v>0</v>
      </c>
      <c r="F1428" t="n">
        <v>9</v>
      </c>
    </row>
    <row r="1429">
      <c r="A1429" t="inlineStr">
        <is>
          <t>adobe ai ux design tools features evaluation 2025 2026</t>
        </is>
      </c>
      <c r="B1429" t="inlineStr">
        <is>
          <t>https://www.designmonks.co/blog/best-ux-design-tools</t>
        </is>
      </c>
      <c r="C1429" t="n">
        <v>0</v>
      </c>
      <c r="D1429" t="n">
        <v>1</v>
      </c>
      <c r="E1429" t="n">
        <v>0</v>
      </c>
      <c r="F1429" t="n">
        <v>18</v>
      </c>
    </row>
    <row r="1430">
      <c r="A1430" t="inlineStr">
        <is>
          <t>adobe creative trends 2026 typography</t>
        </is>
      </c>
      <c r="B1430" t="inlineStr">
        <is>
          <t>https://www.designmonks.co/blog/typography-trends-2026</t>
        </is>
      </c>
      <c r="C1430" t="n">
        <v>0</v>
      </c>
      <c r="D1430" t="n">
        <v>12</v>
      </c>
      <c r="E1430" t="n">
        <v>0</v>
      </c>
      <c r="F1430" t="n">
        <v>3.666666666666667</v>
      </c>
    </row>
    <row r="1431">
      <c r="A1431" t="inlineStr">
        <is>
          <t>adobe fonts trending fonts 2026</t>
        </is>
      </c>
      <c r="B1431" t="inlineStr">
        <is>
          <t>https://www.designmonks.co/blog/typography-trends-2026</t>
        </is>
      </c>
      <c r="C1431" t="n">
        <v>0</v>
      </c>
      <c r="D1431" t="n">
        <v>10</v>
      </c>
      <c r="E1431" t="n">
        <v>0</v>
      </c>
      <c r="F1431" t="n">
        <v>8.1</v>
      </c>
    </row>
    <row r="1432">
      <c r="A1432" t="inlineStr">
        <is>
          <t>adobe stock trends 2026</t>
        </is>
      </c>
      <c r="B1432" t="inlineStr">
        <is>
          <t>https://www.designmonks.co/blog/2026-graphic-design-trends</t>
        </is>
      </c>
      <c r="C1432" t="n">
        <v>0</v>
      </c>
      <c r="D1432" t="n">
        <v>1</v>
      </c>
      <c r="E1432" t="n">
        <v>0</v>
      </c>
      <c r="F1432" t="n">
        <v>1</v>
      </c>
    </row>
    <row r="1433">
      <c r="A1433" t="inlineStr">
        <is>
          <t>advanced</t>
        </is>
      </c>
      <c r="B1433" t="inlineStr">
        <is>
          <t>https://www.designmonks.co/blog/typography-trends-2026</t>
        </is>
      </c>
      <c r="C1433" t="n">
        <v>0</v>
      </c>
      <c r="D1433" t="n">
        <v>1</v>
      </c>
      <c r="E1433" t="n">
        <v>0</v>
      </c>
      <c r="F1433" t="n">
        <v>10</v>
      </c>
    </row>
    <row r="1434">
      <c r="A1434" t="inlineStr">
        <is>
          <t>advanced search best practices</t>
        </is>
      </c>
      <c r="B1434" t="inlineStr">
        <is>
          <t>https://www.designmonks.co/blog/search-ux-best-practices</t>
        </is>
      </c>
      <c r="C1434" t="n">
        <v>0</v>
      </c>
      <c r="D1434" t="n">
        <v>24</v>
      </c>
      <c r="E1434" t="n">
        <v>0</v>
      </c>
      <c r="F1434" t="n">
        <v>12.79166666666667</v>
      </c>
    </row>
    <row r="1435">
      <c r="A1435" t="inlineStr">
        <is>
          <t>advanced search ux</t>
        </is>
      </c>
      <c r="B1435" t="inlineStr">
        <is>
          <t>https://www.designmonks.co/blog/search-ux-best-practices</t>
        </is>
      </c>
      <c r="C1435" t="n">
        <v>0</v>
      </c>
      <c r="D1435" t="n">
        <v>14</v>
      </c>
      <c r="E1435" t="n">
        <v>0</v>
      </c>
      <c r="F1435" t="n">
        <v>24.42857142857143</v>
      </c>
    </row>
    <row r="1436">
      <c r="A1436" t="inlineStr">
        <is>
          <t>advanced search ux best practices</t>
        </is>
      </c>
      <c r="B1436" t="inlineStr">
        <is>
          <t>https://www.designmonks.co/blog/search-ux-best-practices</t>
        </is>
      </c>
      <c r="C1436" t="n">
        <v>0</v>
      </c>
      <c r="D1436" t="n">
        <v>14</v>
      </c>
      <c r="E1436" t="n">
        <v>0</v>
      </c>
      <c r="F1436" t="n">
        <v>8.285714285714285</v>
      </c>
    </row>
    <row r="1437">
      <c r="A1437" t="inlineStr">
        <is>
          <t>advanced search ux design</t>
        </is>
      </c>
      <c r="B1437" t="inlineStr">
        <is>
          <t>https://www.designmonks.co/blog/search-ux-best-practices</t>
        </is>
      </c>
      <c r="C1437" t="n">
        <v>0</v>
      </c>
      <c r="D1437" t="n">
        <v>8</v>
      </c>
      <c r="E1437" t="n">
        <v>0</v>
      </c>
      <c r="F1437" t="n">
        <v>17.375</v>
      </c>
    </row>
    <row r="1438">
      <c r="A1438" t="inlineStr">
        <is>
          <t>advanced search ux ui kit</t>
        </is>
      </c>
      <c r="B1438" t="inlineStr">
        <is>
          <t>https://www.designmonks.co/blog/search-ux-best-practices</t>
        </is>
      </c>
      <c r="C1438" t="n">
        <v>0</v>
      </c>
      <c r="D1438" t="n">
        <v>8</v>
      </c>
      <c r="E1438" t="n">
        <v>0</v>
      </c>
      <c r="F1438" t="n">
        <v>10.25</v>
      </c>
    </row>
    <row r="1439">
      <c r="A1439" t="inlineStr">
        <is>
          <t>advanced usability testing services</t>
        </is>
      </c>
      <c r="B1439" t="inlineStr">
        <is>
          <t>https://www.designmonks.co/blog/usability-testing-agency</t>
        </is>
      </c>
      <c r="C1439" t="n">
        <v>0</v>
      </c>
      <c r="D1439" t="n">
        <v>2</v>
      </c>
      <c r="E1439" t="n">
        <v>0</v>
      </c>
      <c r="F1439" t="n">
        <v>32.5</v>
      </c>
    </row>
    <row r="1440">
      <c r="A1440" t="inlineStr">
        <is>
          <t>advanced user research techniques prototype validation methods -site:youtube.com -site:vimeo.com</t>
        </is>
      </c>
      <c r="B1440" t="inlineStr">
        <is>
          <t>https://www.designmonks.co/blog/process-for-conducting-user-research</t>
        </is>
      </c>
      <c r="C1440" t="n">
        <v>0</v>
      </c>
      <c r="D1440" t="n">
        <v>1</v>
      </c>
      <c r="E1440" t="n">
        <v>0</v>
      </c>
      <c r="F1440" t="n">
        <v>39</v>
      </c>
    </row>
    <row r="1441">
      <c r="A1441" t="inlineStr">
        <is>
          <t>advantages of independent design teams in ai ux for retail</t>
        </is>
      </c>
      <c r="B1441" t="inlineStr">
        <is>
          <t>https://www.designmonks.co/blog/best-ai-agents-for-designing</t>
        </is>
      </c>
      <c r="C1441" t="n">
        <v>0</v>
      </c>
      <c r="D1441" t="n">
        <v>2</v>
      </c>
      <c r="E1441" t="n">
        <v>0</v>
      </c>
      <c r="F1441" t="n">
        <v>18.5</v>
      </c>
    </row>
    <row r="1442">
      <c r="A1442" t="inlineStr">
        <is>
          <t>adventure travel website design</t>
        </is>
      </c>
      <c r="B1442" t="inlineStr">
        <is>
          <t>https://www.designmonks.co/blog/travel-website-design-examples</t>
        </is>
      </c>
      <c r="C1442" t="n">
        <v>0</v>
      </c>
      <c r="D1442" t="n">
        <v>1</v>
      </c>
      <c r="E1442" t="n">
        <v>0</v>
      </c>
      <c r="F1442" t="n">
        <v>59</v>
      </c>
    </row>
    <row r="1443">
      <c r="A1443" t="inlineStr">
        <is>
          <t>aerial 12</t>
        </is>
      </c>
      <c r="B1443" t="inlineStr">
        <is>
          <t>https://www.designmonks.co/blog/what-is-the-smallest-font</t>
        </is>
      </c>
      <c r="C1443" t="n">
        <v>0</v>
      </c>
      <c r="D1443" t="n">
        <v>4</v>
      </c>
      <c r="E1443" t="n">
        <v>0</v>
      </c>
      <c r="F1443" t="n">
        <v>1</v>
      </c>
    </row>
    <row r="1444">
      <c r="A1444" t="inlineStr">
        <is>
          <t>aesthetic and minimalist design heuristic example</t>
        </is>
      </c>
      <c r="B1444" t="inlineStr">
        <is>
          <t>https://www.designmonks.co/blog/10-usability-heuristics-for-user-interface-design</t>
        </is>
      </c>
      <c r="C1444" t="n">
        <v>0</v>
      </c>
      <c r="D1444" t="n">
        <v>12</v>
      </c>
      <c r="E1444" t="n">
        <v>0</v>
      </c>
      <c r="F1444" t="n">
        <v>16.58333333333334</v>
      </c>
    </row>
    <row r="1445">
      <c r="A1445" t="inlineStr">
        <is>
          <t>aesthetic prompt for chatgpt</t>
        </is>
      </c>
      <c r="B1445" t="inlineStr">
        <is>
          <t>https://www.designmonks.co/blog/chatgpt-in-ux-design</t>
        </is>
      </c>
      <c r="C1445" t="n">
        <v>0</v>
      </c>
      <c r="D1445" t="n">
        <v>11</v>
      </c>
      <c r="E1445" t="n">
        <v>0</v>
      </c>
      <c r="F1445" t="n">
        <v>1</v>
      </c>
    </row>
    <row r="1446">
      <c r="A1446" t="inlineStr">
        <is>
          <t>affine templates</t>
        </is>
      </c>
      <c r="B1446" t="inlineStr">
        <is>
          <t>https://www.designmonks.co/</t>
        </is>
      </c>
      <c r="C1446" t="n">
        <v>0</v>
      </c>
      <c r="D1446" t="n">
        <v>1</v>
      </c>
      <c r="E1446" t="n">
        <v>0</v>
      </c>
      <c r="F1446" t="n">
        <v>42</v>
      </c>
    </row>
    <row r="1447">
      <c r="A1447" t="inlineStr">
        <is>
          <t>affine transform</t>
        </is>
      </c>
      <c r="B1447" t="inlineStr">
        <is>
          <t>https://www.designmonks.co/</t>
        </is>
      </c>
      <c r="C1447" t="n">
        <v>0</v>
      </c>
      <c r="D1447" t="n">
        <v>1</v>
      </c>
      <c r="E1447" t="n">
        <v>0</v>
      </c>
      <c r="F1447" t="n">
        <v>100</v>
      </c>
    </row>
    <row r="1448">
      <c r="A1448" t="inlineStr">
        <is>
          <t>affine transformation</t>
        </is>
      </c>
      <c r="B1448" t="inlineStr">
        <is>
          <t>https://www.designmonks.co/</t>
        </is>
      </c>
      <c r="C1448" t="n">
        <v>0</v>
      </c>
      <c r="D1448" t="n">
        <v>1</v>
      </c>
      <c r="E1448" t="n">
        <v>0</v>
      </c>
      <c r="F1448" t="n">
        <v>92</v>
      </c>
    </row>
    <row r="1449">
      <c r="A1449" t="inlineStr">
        <is>
          <t>affordable ai app builders for vector graphics</t>
        </is>
      </c>
      <c r="B1449" t="inlineStr">
        <is>
          <t>https://www.designmonks.co/blog/free-ai-design-tools</t>
        </is>
      </c>
      <c r="C1449" t="n">
        <v>0</v>
      </c>
      <c r="D1449" t="n">
        <v>48</v>
      </c>
      <c r="E1449" t="n">
        <v>0</v>
      </c>
      <c r="F1449" t="n">
        <v>11.54166666666667</v>
      </c>
    </row>
    <row r="1450">
      <c r="A1450" t="inlineStr">
        <is>
          <t>affordable ai design and development help</t>
        </is>
      </c>
      <c r="B1450" t="inlineStr">
        <is>
          <t>https://www.designmonks.co/blog/free-ai-design-tools</t>
        </is>
      </c>
      <c r="C1450" t="n">
        <v>0</v>
      </c>
      <c r="D1450" t="n">
        <v>4</v>
      </c>
      <c r="E1450" t="n">
        <v>0</v>
      </c>
      <c r="F1450" t="n">
        <v>17.25</v>
      </c>
    </row>
    <row r="1451">
      <c r="A1451" t="inlineStr">
        <is>
          <t>affordable and reliable digital product design services</t>
        </is>
      </c>
      <c r="B1451" t="inlineStr">
        <is>
          <t>https://www.designmonks.co/blog/digital-product-design-agency</t>
        </is>
      </c>
      <c r="C1451" t="n">
        <v>0</v>
      </c>
      <c r="D1451" t="n">
        <v>13</v>
      </c>
      <c r="E1451" t="n">
        <v>0</v>
      </c>
      <c r="F1451" t="n">
        <v>3.692307692307693</v>
      </c>
    </row>
    <row r="1452">
      <c r="A1452" t="inlineStr">
        <is>
          <t>affordable brand identity design packages for agencies</t>
        </is>
      </c>
      <c r="B1452" t="inlineStr">
        <is>
          <t>https://www.designmonks.co/blog/logo-branding-cost</t>
        </is>
      </c>
      <c r="C1452" t="n">
        <v>0</v>
      </c>
      <c r="D1452" t="n">
        <v>1</v>
      </c>
      <c r="E1452" t="n">
        <v>0</v>
      </c>
      <c r="F1452" t="n">
        <v>17</v>
      </c>
    </row>
    <row r="1453">
      <c r="A1453" t="inlineStr">
        <is>
          <t>affordable branding agency</t>
        </is>
      </c>
      <c r="B1453" t="inlineStr">
        <is>
          <t>https://www.designmonks.co/blog/startup-branding-agency-london-guide</t>
        </is>
      </c>
      <c r="C1453" t="n">
        <v>0</v>
      </c>
      <c r="D1453" t="n">
        <v>1</v>
      </c>
      <c r="E1453" t="n">
        <v>0</v>
      </c>
      <c r="F1453" t="n">
        <v>14</v>
      </c>
    </row>
    <row r="1454">
      <c r="A1454" t="inlineStr">
        <is>
          <t>affordable branding services</t>
        </is>
      </c>
      <c r="B1454" t="inlineStr">
        <is>
          <t>https://www.designmonks.co/blog/logo-branding-cost</t>
        </is>
      </c>
      <c r="C1454" t="n">
        <v>0</v>
      </c>
      <c r="D1454" t="n">
        <v>1</v>
      </c>
      <c r="E1454" t="n">
        <v>0</v>
      </c>
      <c r="F1454" t="n">
        <v>83</v>
      </c>
    </row>
    <row r="1455">
      <c r="A1455" t="inlineStr">
        <is>
          <t>affordable branding services for startups in london</t>
        </is>
      </c>
      <c r="B1455" t="inlineStr">
        <is>
          <t>https://www.designmonks.co/blog/best-startup-branding-agency-london</t>
        </is>
      </c>
      <c r="C1455" t="n">
        <v>0</v>
      </c>
      <c r="D1455" t="n">
        <v>21</v>
      </c>
      <c r="E1455" t="n">
        <v>0</v>
      </c>
      <c r="F1455" t="n">
        <v>3.095238095238095</v>
      </c>
    </row>
    <row r="1456">
      <c r="A1456" t="inlineStr">
        <is>
          <t>affordable branding services for startups in london</t>
        </is>
      </c>
      <c r="B1456" t="inlineStr">
        <is>
          <t>https://www.designmonks.co/blog/startup-branding-agency-london-guide</t>
        </is>
      </c>
      <c r="C1456" t="n">
        <v>0</v>
      </c>
      <c r="D1456" t="n">
        <v>12</v>
      </c>
      <c r="E1456" t="n">
        <v>0</v>
      </c>
      <c r="F1456" t="n">
        <v>9.916666666666666</v>
      </c>
    </row>
    <row r="1457">
      <c r="A1457" t="inlineStr">
        <is>
          <t>affordable business mobile design</t>
        </is>
      </c>
      <c r="B1457" t="inlineStr">
        <is>
          <t>https://www.designmonks.co/services/mobile-app-design</t>
        </is>
      </c>
      <c r="C1457" t="n">
        <v>0</v>
      </c>
      <c r="D1457" t="n">
        <v>3</v>
      </c>
      <c r="E1457" t="n">
        <v>0</v>
      </c>
      <c r="F1457" t="n">
        <v>24.33333333333333</v>
      </c>
    </row>
    <row r="1458">
      <c r="A1458" t="inlineStr">
        <is>
          <t>affordable digital product design companies reviews</t>
        </is>
      </c>
      <c r="B1458" t="inlineStr">
        <is>
          <t>https://www.designmonks.co/blog/digital-product-design-agency</t>
        </is>
      </c>
      <c r="C1458" t="n">
        <v>0</v>
      </c>
      <c r="D1458" t="n">
        <v>4</v>
      </c>
      <c r="E1458" t="n">
        <v>0</v>
      </c>
      <c r="F1458" t="n">
        <v>4</v>
      </c>
    </row>
    <row r="1459">
      <c r="A1459" t="inlineStr">
        <is>
          <t>affordable law firm website design</t>
        </is>
      </c>
      <c r="B1459" t="inlineStr">
        <is>
          <t>https://www.designmonks.co/blog/law-firm-website-design-companies</t>
        </is>
      </c>
      <c r="C1459" t="n">
        <v>0</v>
      </c>
      <c r="D1459" t="n">
        <v>50</v>
      </c>
      <c r="E1459" t="n">
        <v>0</v>
      </c>
      <c r="F1459" t="n">
        <v>46.72</v>
      </c>
    </row>
    <row r="1460">
      <c r="A1460" t="inlineStr">
        <is>
          <t>affordable pitch deck expert</t>
        </is>
      </c>
      <c r="B1460" t="inlineStr">
        <is>
          <t>https://www.designmonks.co/blog/pitch-deck-design-agencies</t>
        </is>
      </c>
      <c r="C1460" t="n">
        <v>0</v>
      </c>
      <c r="D1460" t="n">
        <v>1</v>
      </c>
      <c r="E1460" t="n">
        <v>0</v>
      </c>
      <c r="F1460" t="n">
        <v>6</v>
      </c>
    </row>
    <row r="1461">
      <c r="A1461" t="inlineStr">
        <is>
          <t>affordable recruitment website designers with job board integration</t>
        </is>
      </c>
      <c r="B1461" t="inlineStr">
        <is>
          <t>https://www.designmonks.co/blog/recruitment-website-design</t>
        </is>
      </c>
      <c r="C1461" t="n">
        <v>0</v>
      </c>
      <c r="D1461" t="n">
        <v>13</v>
      </c>
      <c r="E1461" t="n">
        <v>0</v>
      </c>
      <c r="F1461" t="n">
        <v>15.30769230769231</v>
      </c>
    </row>
    <row r="1462">
      <c r="A1462" t="inlineStr">
        <is>
          <t>affordable reliable digital product design services</t>
        </is>
      </c>
      <c r="B1462" t="inlineStr">
        <is>
          <t>https://www.designmonks.co/blog/digital-product-design-agency</t>
        </is>
      </c>
      <c r="C1462" t="n">
        <v>0</v>
      </c>
      <c r="D1462" t="n">
        <v>48</v>
      </c>
      <c r="E1462" t="n">
        <v>0</v>
      </c>
      <c r="F1462" t="n">
        <v>5.208333333333333</v>
      </c>
    </row>
    <row r="1463">
      <c r="A1463" t="inlineStr">
        <is>
          <t>affordable slide deck designers</t>
        </is>
      </c>
      <c r="B1463" t="inlineStr">
        <is>
          <t>https://www.designmonks.co/blog/pitch-deck-design-agencies</t>
        </is>
      </c>
      <c r="C1463" t="n">
        <v>0</v>
      </c>
      <c r="D1463" t="n">
        <v>4</v>
      </c>
      <c r="E1463" t="n">
        <v>0</v>
      </c>
      <c r="F1463" t="n">
        <v>19.5</v>
      </c>
    </row>
    <row r="1464">
      <c r="A1464" t="inlineStr">
        <is>
          <t>affordable testing services for apps</t>
        </is>
      </c>
      <c r="B1464" t="inlineStr">
        <is>
          <t>https://www.designmonks.co/blog/usability-testing-agency</t>
        </is>
      </c>
      <c r="C1464" t="n">
        <v>0</v>
      </c>
      <c r="D1464" t="n">
        <v>3</v>
      </c>
      <c r="E1464" t="n">
        <v>0</v>
      </c>
      <c r="F1464" t="n">
        <v>24.33333333333333</v>
      </c>
    </row>
    <row r="1465">
      <c r="A1465" t="inlineStr">
        <is>
          <t>affordable ui ux design services</t>
        </is>
      </c>
      <c r="B1465" t="inlineStr">
        <is>
          <t>https://www.designmonks.co/blog/ui-ux-design-cost</t>
        </is>
      </c>
      <c r="C1465" t="n">
        <v>0</v>
      </c>
      <c r="D1465" t="n">
        <v>5</v>
      </c>
      <c r="E1465" t="n">
        <v>0</v>
      </c>
      <c r="F1465" t="n">
        <v>28</v>
      </c>
    </row>
    <row r="1466">
      <c r="A1466" t="inlineStr">
        <is>
          <t>affordable ui ux design services</t>
        </is>
      </c>
      <c r="B1466" t="inlineStr">
        <is>
          <t>https://www.designmonks.co/services/ui-ux</t>
        </is>
      </c>
      <c r="C1466" t="n">
        <v>0</v>
      </c>
      <c r="D1466" t="n">
        <v>18</v>
      </c>
      <c r="E1466" t="n">
        <v>0</v>
      </c>
      <c r="F1466" t="n">
        <v>14.5</v>
      </c>
    </row>
    <row r="1467">
      <c r="A1467" t="inlineStr">
        <is>
          <t>affordable ui ux design services pricing</t>
        </is>
      </c>
      <c r="B1467" t="inlineStr">
        <is>
          <t>https://www.designmonks.co/blog/ui-ux-design-cost</t>
        </is>
      </c>
      <c r="C1467" t="n">
        <v>0</v>
      </c>
      <c r="D1467" t="n">
        <v>1</v>
      </c>
      <c r="E1467" t="n">
        <v>0</v>
      </c>
      <c r="F1467" t="n">
        <v>4</v>
      </c>
    </row>
    <row r="1468">
      <c r="A1468" t="inlineStr">
        <is>
          <t>affordable ui/ux design services</t>
        </is>
      </c>
      <c r="B1468" t="inlineStr">
        <is>
          <t>https://www.designmonks.co/blog/ui-ux-design-cost</t>
        </is>
      </c>
      <c r="C1468" t="n">
        <v>0</v>
      </c>
      <c r="D1468" t="n">
        <v>1</v>
      </c>
      <c r="E1468" t="n">
        <v>0</v>
      </c>
      <c r="F1468" t="n">
        <v>58</v>
      </c>
    </row>
    <row r="1469">
      <c r="A1469" t="inlineStr">
        <is>
          <t>affordable ui/ux design services</t>
        </is>
      </c>
      <c r="B1469" t="inlineStr">
        <is>
          <t>https://www.designmonks.co/services/ui-ux</t>
        </is>
      </c>
      <c r="C1469" t="n">
        <v>0</v>
      </c>
      <c r="D1469" t="n">
        <v>2</v>
      </c>
      <c r="E1469" t="n">
        <v>0</v>
      </c>
      <c r="F1469" t="n">
        <v>14.5</v>
      </c>
    </row>
    <row r="1470">
      <c r="A1470" t="inlineStr">
        <is>
          <t>affordable ux audit services</t>
        </is>
      </c>
      <c r="B1470" t="inlineStr">
        <is>
          <t>https://www.designmonks.co/blog/best-ux-audit-agencies-europe</t>
        </is>
      </c>
      <c r="C1470" t="n">
        <v>0</v>
      </c>
      <c r="D1470" t="n">
        <v>1</v>
      </c>
      <c r="E1470" t="n">
        <v>0</v>
      </c>
      <c r="F1470" t="n">
        <v>16</v>
      </c>
    </row>
    <row r="1471">
      <c r="A1471" t="inlineStr">
        <is>
          <t>affordable ux audit services</t>
        </is>
      </c>
      <c r="B1471" t="inlineStr">
        <is>
          <t>https://www.designmonks.co/free-ux-audit</t>
        </is>
      </c>
      <c r="C1471" t="n">
        <v>0</v>
      </c>
      <c r="D1471" t="n">
        <v>52</v>
      </c>
      <c r="E1471" t="n">
        <v>0</v>
      </c>
      <c r="F1471" t="n">
        <v>50.78846153846154</v>
      </c>
    </row>
    <row r="1472">
      <c r="A1472" t="inlineStr">
        <is>
          <t>affordable ux design agency</t>
        </is>
      </c>
      <c r="B1472" t="inlineStr">
        <is>
          <t>https://www.designmonks.co/blog/startup-ux-design-agency</t>
        </is>
      </c>
      <c r="C1472" t="n">
        <v>0</v>
      </c>
      <c r="D1472" t="n">
        <v>4</v>
      </c>
      <c r="E1472" t="n">
        <v>0</v>
      </c>
      <c r="F1472" t="n">
        <v>30</v>
      </c>
    </row>
    <row r="1473">
      <c r="A1473" t="inlineStr">
        <is>
          <t>affordable ux design agency</t>
        </is>
      </c>
      <c r="B1473" t="inlineStr">
        <is>
          <t>https://www.designmonks.co/location/ui-ux-johannesburg</t>
        </is>
      </c>
      <c r="C1473" t="n">
        <v>0</v>
      </c>
      <c r="D1473" t="n">
        <v>1</v>
      </c>
      <c r="E1473" t="n">
        <v>0</v>
      </c>
      <c r="F1473" t="n">
        <v>3</v>
      </c>
    </row>
    <row r="1474">
      <c r="A1474" t="inlineStr">
        <is>
          <t>affordable ux design help for products</t>
        </is>
      </c>
      <c r="B1474" t="inlineStr">
        <is>
          <t>https://www.designmonks.co/blog/best-ux-design-tools</t>
        </is>
      </c>
      <c r="C1474" t="n">
        <v>0</v>
      </c>
      <c r="D1474" t="n">
        <v>29</v>
      </c>
      <c r="E1474" t="n">
        <v>0</v>
      </c>
      <c r="F1474" t="n">
        <v>11.51724137931035</v>
      </c>
    </row>
    <row r="1475">
      <c r="A1475" t="inlineStr">
        <is>
          <t>affordable ux design help for startups products</t>
        </is>
      </c>
      <c r="B1475" t="inlineStr">
        <is>
          <t>https://www.designmonks.co/blog/improve-the-ux-of-your-startup-product</t>
        </is>
      </c>
      <c r="C1475" t="n">
        <v>0</v>
      </c>
      <c r="D1475" t="n">
        <v>1</v>
      </c>
      <c r="E1475" t="n">
        <v>0</v>
      </c>
      <c r="F1475" t="n">
        <v>11</v>
      </c>
    </row>
    <row r="1476">
      <c r="A1476" t="inlineStr">
        <is>
          <t>affordable ux design help for startups products</t>
        </is>
      </c>
      <c r="B1476" t="inlineStr">
        <is>
          <t>https://www.designmonks.co/blog/startup-ux-design-agency</t>
        </is>
      </c>
      <c r="C1476" t="n">
        <v>0</v>
      </c>
      <c r="D1476" t="n">
        <v>2</v>
      </c>
      <c r="E1476" t="n">
        <v>0</v>
      </c>
      <c r="F1476" t="n">
        <v>16</v>
      </c>
    </row>
    <row r="1477">
      <c r="A1477" t="inlineStr">
        <is>
          <t>affordable ux design help for startups products</t>
        </is>
      </c>
      <c r="B1477" t="inlineStr">
        <is>
          <t>https://www.designmonks.co/blog/ux-design-for-startups</t>
        </is>
      </c>
      <c r="C1477" t="n">
        <v>0</v>
      </c>
      <c r="D1477" t="n">
        <v>1</v>
      </c>
      <c r="E1477" t="n">
        <v>0</v>
      </c>
      <c r="F1477" t="n">
        <v>20</v>
      </c>
    </row>
    <row r="1478">
      <c r="A1478" t="inlineStr">
        <is>
          <t>affordable ux design services</t>
        </is>
      </c>
      <c r="B1478" t="inlineStr">
        <is>
          <t>https://www.designmonks.co/blog/ui-ux-design-cost</t>
        </is>
      </c>
      <c r="C1478" t="n">
        <v>0</v>
      </c>
      <c r="D1478" t="n">
        <v>2</v>
      </c>
      <c r="E1478" t="n">
        <v>0</v>
      </c>
      <c r="F1478" t="n">
        <v>20.5</v>
      </c>
    </row>
    <row r="1479">
      <c r="A1479" t="inlineStr">
        <is>
          <t>affordable ux design services</t>
        </is>
      </c>
      <c r="B1479" t="inlineStr">
        <is>
          <t>https://www.designmonks.co/services/ui-ux</t>
        </is>
      </c>
      <c r="C1479" t="n">
        <v>0</v>
      </c>
      <c r="D1479" t="n">
        <v>10</v>
      </c>
      <c r="E1479" t="n">
        <v>0</v>
      </c>
      <c r="F1479" t="n">
        <v>18.1</v>
      </c>
    </row>
    <row r="1480">
      <c r="A1480" t="inlineStr">
        <is>
          <t>affordable web design for finance</t>
        </is>
      </c>
      <c r="B1480" t="inlineStr">
        <is>
          <t>https://www.designmonks.co/blog/best-fintech-website-design-examples</t>
        </is>
      </c>
      <c r="C1480" t="n">
        <v>0</v>
      </c>
      <c r="D1480" t="n">
        <v>2</v>
      </c>
      <c r="E1480" t="n">
        <v>0</v>
      </c>
      <c r="F1480" t="n">
        <v>3</v>
      </c>
    </row>
    <row r="1481">
      <c r="A1481" t="inlineStr">
        <is>
          <t>affordable web design for lawyers</t>
        </is>
      </c>
      <c r="B1481" t="inlineStr">
        <is>
          <t>https://www.designmonks.co/blog/law-firm-website-design-companies</t>
        </is>
      </c>
      <c r="C1481" t="n">
        <v>0</v>
      </c>
      <c r="D1481" t="n">
        <v>4</v>
      </c>
      <c r="E1481" t="n">
        <v>0</v>
      </c>
      <c r="F1481" t="n">
        <v>9</v>
      </c>
    </row>
    <row r="1482">
      <c r="A1482" t="inlineStr">
        <is>
          <t>affordable website and ui ux design services</t>
        </is>
      </c>
      <c r="B1482" t="inlineStr">
        <is>
          <t>https://www.designmonks.co/services/ui-ux</t>
        </is>
      </c>
      <c r="C1482" t="n">
        <v>0</v>
      </c>
      <c r="D1482" t="n">
        <v>4</v>
      </c>
      <c r="E1482" t="n">
        <v>0</v>
      </c>
      <c r="F1482" t="n">
        <v>22.5</v>
      </c>
    </row>
    <row r="1483">
      <c r="A1483" t="inlineStr">
        <is>
          <t>affordable website design big motions</t>
        </is>
      </c>
      <c r="B1483" t="inlineStr">
        <is>
          <t>https://www.designmonks.co/blog/framer-website-design-cost</t>
        </is>
      </c>
      <c r="C1483" t="n">
        <v>0</v>
      </c>
      <c r="D1483" t="n">
        <v>1</v>
      </c>
      <c r="E1483" t="n">
        <v>0</v>
      </c>
      <c r="F1483" t="n">
        <v>10</v>
      </c>
    </row>
    <row r="1484">
      <c r="A1484" t="inlineStr">
        <is>
          <t>affordable website design for lawyers</t>
        </is>
      </c>
      <c r="B1484" t="inlineStr">
        <is>
          <t>https://www.designmonks.co/blog/law-firm-website-design-companies</t>
        </is>
      </c>
      <c r="C1484" t="n">
        <v>0</v>
      </c>
      <c r="D1484" t="n">
        <v>1</v>
      </c>
      <c r="E1484" t="n">
        <v>0</v>
      </c>
      <c r="F1484" t="n">
        <v>44</v>
      </c>
    </row>
    <row r="1485">
      <c r="A1485" t="inlineStr">
        <is>
          <t>affordable website designer for lawyers</t>
        </is>
      </c>
      <c r="B1485" t="inlineStr">
        <is>
          <t>https://www.designmonks.co/blog/law-firm-website-design-companies</t>
        </is>
      </c>
      <c r="C1485" t="n">
        <v>0</v>
      </c>
      <c r="D1485" t="n">
        <v>2</v>
      </c>
      <c r="E1485" t="n">
        <v>0</v>
      </c>
      <c r="F1485" t="n">
        <v>25.5</v>
      </c>
    </row>
    <row r="1486">
      <c r="A1486" t="inlineStr">
        <is>
          <t>affordable wordpress design services by agencies</t>
        </is>
      </c>
      <c r="B1486" t="inlineStr">
        <is>
          <t>https://www.designmonks.co/blog/design-agency-pricing-model</t>
        </is>
      </c>
      <c r="C1486" t="n">
        <v>0</v>
      </c>
      <c r="D1486" t="n">
        <v>1</v>
      </c>
      <c r="E1486" t="n">
        <v>0</v>
      </c>
      <c r="F1486" t="n">
        <v>13</v>
      </c>
    </row>
    <row r="1487">
      <c r="A1487" t="inlineStr">
        <is>
          <t>affordances usability wireframes ux explained for beginners -site:youtube.com -site:vimeo.com</t>
        </is>
      </c>
      <c r="B1487" t="inlineStr">
        <is>
          <t>https://www.designmonks.co/blog/interaction-design-guide-for-beginners</t>
        </is>
      </c>
      <c r="C1487" t="n">
        <v>0</v>
      </c>
      <c r="D1487" t="n">
        <v>1</v>
      </c>
      <c r="E1487" t="n">
        <v>0</v>
      </c>
      <c r="F1487" t="n">
        <v>18</v>
      </c>
    </row>
    <row r="1488">
      <c r="A1488" t="inlineStr">
        <is>
          <t>after a new digital records process has been installed, a project team wants to measure the process's effectiveness. which tool would be the most suitable for gathering qualitative data on user satisfaction and new pain points?</t>
        </is>
      </c>
      <c r="B1488" t="inlineStr">
        <is>
          <t>https://www.designmonks.co/blog/process-for-conducting-user-research</t>
        </is>
      </c>
      <c r="C1488" t="n">
        <v>0</v>
      </c>
      <c r="D1488" t="n">
        <v>6</v>
      </c>
      <c r="E1488" t="n">
        <v>0</v>
      </c>
      <c r="F1488" t="n">
        <v>5.166666666666667</v>
      </c>
    </row>
    <row r="1489">
      <c r="A1489" t="inlineStr">
        <is>
          <t>again</t>
        </is>
      </c>
      <c r="B1489" t="inlineStr">
        <is>
          <t>https://www.designmonks.co/blog/user-interface-elements</t>
        </is>
      </c>
      <c r="C1489" t="n">
        <v>0</v>
      </c>
      <c r="D1489" t="n">
        <v>1</v>
      </c>
      <c r="E1489" t="n">
        <v>0</v>
      </c>
      <c r="F1489" t="n">
        <v>4</v>
      </c>
    </row>
    <row r="1490">
      <c r="A1490" t="inlineStr">
        <is>
          <t>age</t>
        </is>
      </c>
      <c r="B1490" t="inlineStr">
        <is>
          <t>https://www.designmonks.co/blog/caret-vs-chevron</t>
        </is>
      </c>
      <c r="C1490" t="n">
        <v>0</v>
      </c>
      <c r="D1490" t="n">
        <v>1</v>
      </c>
      <c r="E1490" t="n">
        <v>0</v>
      </c>
      <c r="F1490" t="n">
        <v>6</v>
      </c>
    </row>
    <row r="1491">
      <c r="A1491" t="inlineStr">
        <is>
          <t>agence design ui ux</t>
        </is>
      </c>
      <c r="B1491" t="inlineStr">
        <is>
          <t>https://www.designmonks.co/</t>
        </is>
      </c>
      <c r="C1491" t="n">
        <v>0</v>
      </c>
      <c r="D1491" t="n">
        <v>1</v>
      </c>
      <c r="E1491" t="n">
        <v>0</v>
      </c>
      <c r="F1491" t="n">
        <v>42</v>
      </c>
    </row>
    <row r="1492">
      <c r="A1492" t="inlineStr">
        <is>
          <t>agence framer france</t>
        </is>
      </c>
      <c r="B1492" t="inlineStr">
        <is>
          <t>https://www.designmonks.co/services/framer-design</t>
        </is>
      </c>
      <c r="C1492" t="n">
        <v>0</v>
      </c>
      <c r="D1492" t="n">
        <v>4</v>
      </c>
      <c r="E1492" t="n">
        <v>0</v>
      </c>
      <c r="F1492" t="n">
        <v>66.5</v>
      </c>
    </row>
    <row r="1493">
      <c r="A1493" t="inlineStr">
        <is>
          <t>agence ui design</t>
        </is>
      </c>
      <c r="B1493" t="inlineStr">
        <is>
          <t>https://www.designmonks.co/</t>
        </is>
      </c>
      <c r="C1493" t="n">
        <v>0</v>
      </c>
      <c r="D1493" t="n">
        <v>2</v>
      </c>
      <c r="E1493" t="n">
        <v>0</v>
      </c>
      <c r="F1493" t="n">
        <v>38.5</v>
      </c>
    </row>
    <row r="1494">
      <c r="A1494" t="inlineStr">
        <is>
          <t>agence ux design</t>
        </is>
      </c>
      <c r="B1494" t="inlineStr">
        <is>
          <t>https://www.designmonks.co/</t>
        </is>
      </c>
      <c r="C1494" t="n">
        <v>0</v>
      </c>
      <c r="D1494" t="n">
        <v>1</v>
      </c>
      <c r="E1494" t="n">
        <v>0</v>
      </c>
      <c r="F1494" t="n">
        <v>32</v>
      </c>
    </row>
    <row r="1495">
      <c r="A1495" t="inlineStr">
        <is>
          <t>agence ux ui design</t>
        </is>
      </c>
      <c r="B1495" t="inlineStr">
        <is>
          <t>https://www.designmonks.co/</t>
        </is>
      </c>
      <c r="C1495" t="n">
        <v>0</v>
      </c>
      <c r="D1495" t="n">
        <v>6</v>
      </c>
      <c r="E1495" t="n">
        <v>0</v>
      </c>
      <c r="F1495" t="n">
        <v>26.5</v>
      </c>
    </row>
    <row r="1496">
      <c r="A1496" t="inlineStr">
        <is>
          <t>agencia de ux</t>
        </is>
      </c>
      <c r="B1496" t="inlineStr">
        <is>
          <t>https://www.designmonks.co/</t>
        </is>
      </c>
      <c r="C1496" t="n">
        <v>0</v>
      </c>
      <c r="D1496" t="n">
        <v>16</v>
      </c>
      <c r="E1496" t="n">
        <v>0</v>
      </c>
      <c r="F1496" t="n">
        <v>43.5</v>
      </c>
    </row>
    <row r="1497">
      <c r="A1497" t="inlineStr">
        <is>
          <t>agencia ux</t>
        </is>
      </c>
      <c r="B1497" t="inlineStr">
        <is>
          <t>https://www.designmonks.co/</t>
        </is>
      </c>
      <c r="C1497" t="n">
        <v>0</v>
      </c>
      <c r="D1497" t="n">
        <v>16</v>
      </c>
      <c r="E1497" t="n">
        <v>0</v>
      </c>
      <c r="F1497" t="n">
        <v>44.0625</v>
      </c>
    </row>
    <row r="1498">
      <c r="A1498" t="inlineStr">
        <is>
          <t>agencies focused on conversion research and user testing</t>
        </is>
      </c>
      <c r="B1498" t="inlineStr">
        <is>
          <t>https://www.designmonks.co/blog/usability-testing-agency</t>
        </is>
      </c>
      <c r="C1498" t="n">
        <v>0</v>
      </c>
      <c r="D1498" t="n">
        <v>15</v>
      </c>
      <c r="E1498" t="n">
        <v>0</v>
      </c>
      <c r="F1498" t="n">
        <v>18.06666666666667</v>
      </c>
    </row>
    <row r="1499">
      <c r="A1499" t="inlineStr">
        <is>
          <t>agencies helping retail teams adopt ai in design workflows</t>
        </is>
      </c>
      <c r="B1499" t="inlineStr">
        <is>
          <t>https://www.designmonks.co/blog/best-ai-agents-for-designing</t>
        </is>
      </c>
      <c r="C1499" t="n">
        <v>0</v>
      </c>
      <c r="D1499" t="n">
        <v>20</v>
      </c>
      <c r="E1499" t="n">
        <v>0</v>
      </c>
      <c r="F1499" t="n">
        <v>6.45</v>
      </c>
    </row>
    <row r="1500">
      <c r="A1500" t="inlineStr">
        <is>
          <t>agencies offering rapid testing frameworks for new retail features</t>
        </is>
      </c>
      <c r="B1500" t="inlineStr">
        <is>
          <t>https://www.designmonks.co/blog/usability-testing-agency</t>
        </is>
      </c>
      <c r="C1500" t="n">
        <v>0</v>
      </c>
      <c r="D1500" t="n">
        <v>1</v>
      </c>
      <c r="E1500" t="n">
        <v>0</v>
      </c>
      <c r="F1500" t="n">
        <v>18</v>
      </c>
    </row>
    <row r="1501">
      <c r="A1501" t="inlineStr">
        <is>
          <t>agencies specializing in design thinking and strategy</t>
        </is>
      </c>
      <c r="B1501" t="inlineStr">
        <is>
          <t>https://www.designmonks.co/blog/design-thinking-consulting-firms</t>
        </is>
      </c>
      <c r="C1501" t="n">
        <v>0</v>
      </c>
      <c r="D1501" t="n">
        <v>16</v>
      </c>
      <c r="E1501" t="n">
        <v>0</v>
      </c>
      <c r="F1501" t="n">
        <v>3.375</v>
      </c>
    </row>
    <row r="1502">
      <c r="A1502" t="inlineStr">
        <is>
          <t>agencies specializing in design thinking for digital product innovation</t>
        </is>
      </c>
      <c r="B1502" t="inlineStr">
        <is>
          <t>https://www.designmonks.co/blog/digital-product-design-agency</t>
        </is>
      </c>
      <c r="C1502" t="n">
        <v>0</v>
      </c>
      <c r="D1502" t="n">
        <v>3</v>
      </c>
      <c r="E1502" t="n">
        <v>0</v>
      </c>
      <c r="F1502" t="n">
        <v>9.333333333333334</v>
      </c>
    </row>
    <row r="1503">
      <c r="A1503" t="inlineStr">
        <is>
          <t>agencies specializing in figma website mockups south africa</t>
        </is>
      </c>
      <c r="B1503" t="inlineStr">
        <is>
          <t>https://www.designmonks.co/location/web-design-south-africa</t>
        </is>
      </c>
      <c r="C1503" t="n">
        <v>0</v>
      </c>
      <c r="D1503" t="n">
        <v>7</v>
      </c>
      <c r="E1503" t="n">
        <v>0</v>
      </c>
      <c r="F1503" t="n">
        <v>15.57142857142857</v>
      </c>
    </row>
    <row r="1504">
      <c r="A1504" t="inlineStr">
        <is>
          <t>agencies specializing in figma website mockups south africa</t>
        </is>
      </c>
      <c r="B1504" t="inlineStr">
        <is>
          <t>https://www.designmonks.co/products</t>
        </is>
      </c>
      <c r="C1504" t="n">
        <v>0</v>
      </c>
      <c r="D1504" t="n">
        <v>2</v>
      </c>
      <c r="E1504" t="n">
        <v>0</v>
      </c>
      <c r="F1504" t="n">
        <v>18</v>
      </c>
    </row>
    <row r="1505">
      <c r="A1505" t="inlineStr">
        <is>
          <t>agencies specializing in website mockups figma south africa</t>
        </is>
      </c>
      <c r="B1505" t="inlineStr">
        <is>
          <t>https://www.designmonks.co/blog/digital-product-design-agency</t>
        </is>
      </c>
      <c r="C1505" t="n">
        <v>0</v>
      </c>
      <c r="D1505" t="n">
        <v>1</v>
      </c>
      <c r="E1505" t="n">
        <v>0</v>
      </c>
      <c r="F1505" t="n">
        <v>15</v>
      </c>
    </row>
    <row r="1506">
      <c r="A1506" t="inlineStr">
        <is>
          <t>agencies specializing in website mockups figma south africa</t>
        </is>
      </c>
      <c r="B1506" t="inlineStr">
        <is>
          <t>https://www.designmonks.co/location/web-design-south-africa</t>
        </is>
      </c>
      <c r="C1506" t="n">
        <v>0</v>
      </c>
      <c r="D1506" t="n">
        <v>3</v>
      </c>
      <c r="E1506" t="n">
        <v>0</v>
      </c>
      <c r="F1506" t="n">
        <v>7.333333333333333</v>
      </c>
    </row>
    <row r="1507">
      <c r="A1507" t="inlineStr">
        <is>
          <t>agencies that design smart contract ui/ux for web3 applications</t>
        </is>
      </c>
      <c r="B1507" t="inlineStr">
        <is>
          <t>https://www.designmonks.co/blog/best-blockchain-website-design-agency</t>
        </is>
      </c>
      <c r="C1507" t="n">
        <v>0</v>
      </c>
      <c r="D1507" t="n">
        <v>2</v>
      </c>
      <c r="E1507" t="n">
        <v>0</v>
      </c>
      <c r="F1507" t="n">
        <v>5.5</v>
      </c>
    </row>
    <row r="1508">
      <c r="A1508" t="inlineStr">
        <is>
          <t>agencies that specialize in blockchain ux design for web3 products</t>
        </is>
      </c>
      <c r="B1508" t="inlineStr">
        <is>
          <t>https://www.designmonks.co/blog/best-blockchain-website-design-agency</t>
        </is>
      </c>
      <c r="C1508" t="n">
        <v>0</v>
      </c>
      <c r="D1508" t="n">
        <v>2</v>
      </c>
      <c r="E1508" t="n">
        <v>0</v>
      </c>
      <c r="F1508" t="n">
        <v>8</v>
      </c>
    </row>
    <row r="1509">
      <c r="A1509" t="inlineStr">
        <is>
          <t>agencies that specialize in blockchain ux design for web3 products</t>
        </is>
      </c>
      <c r="B1509" t="inlineStr">
        <is>
          <t>https://www.designmonks.co/blog/blockchain-product-design-agency</t>
        </is>
      </c>
      <c r="C1509" t="n">
        <v>0</v>
      </c>
      <c r="D1509" t="n">
        <v>2</v>
      </c>
      <c r="E1509" t="n">
        <v>0</v>
      </c>
      <c r="F1509" t="n">
        <v>9</v>
      </c>
    </row>
    <row r="1510">
      <c r="A1510" t="inlineStr">
        <is>
          <t>agencies with strong focus on digital product design</t>
        </is>
      </c>
      <c r="B1510" t="inlineStr">
        <is>
          <t>https://www.designmonks.co/blog/digital-product-design-agency</t>
        </is>
      </c>
      <c r="C1510" t="n">
        <v>0</v>
      </c>
      <c r="D1510" t="n">
        <v>27</v>
      </c>
      <c r="E1510" t="n">
        <v>0</v>
      </c>
      <c r="F1510" t="n">
        <v>11.03703703703704</v>
      </c>
    </row>
    <row r="1511">
      <c r="A1511" t="inlineStr">
        <is>
          <t>agencje ux</t>
        </is>
      </c>
      <c r="B1511" t="inlineStr">
        <is>
          <t>https://www.designmonks.co/</t>
        </is>
      </c>
      <c r="C1511" t="n">
        <v>0</v>
      </c>
      <c r="D1511" t="n">
        <v>4</v>
      </c>
      <c r="E1511" t="n">
        <v>0</v>
      </c>
      <c r="F1511" t="n">
        <v>38.75</v>
      </c>
    </row>
    <row r="1512">
      <c r="A1512" t="inlineStr">
        <is>
          <t>agency access pricing</t>
        </is>
      </c>
      <c r="B1512" t="inlineStr">
        <is>
          <t>https://www.designmonks.co/blog/design-agency-pricing-model</t>
        </is>
      </c>
      <c r="C1512" t="n">
        <v>0</v>
      </c>
      <c r="D1512" t="n">
        <v>3</v>
      </c>
      <c r="E1512" t="n">
        <v>0</v>
      </c>
      <c r="F1512" t="n">
        <v>18.33333333333333</v>
      </c>
    </row>
    <row r="1513">
      <c r="A1513" t="inlineStr">
        <is>
          <t>agency cost for design system creation</t>
        </is>
      </c>
      <c r="B1513" t="inlineStr">
        <is>
          <t>https://www.designmonks.co/blog/design-agency-pricing-model</t>
        </is>
      </c>
      <c r="C1513" t="n">
        <v>0</v>
      </c>
      <c r="D1513" t="n">
        <v>14</v>
      </c>
      <c r="E1513" t="n">
        <v>0</v>
      </c>
      <c r="F1513" t="n">
        <v>7.071428571428571</v>
      </c>
    </row>
    <row r="1514">
      <c r="A1514" t="inlineStr">
        <is>
          <t>agency dashboard pricing</t>
        </is>
      </c>
      <c r="B1514" t="inlineStr">
        <is>
          <t>https://www.designmonks.co/blog/design-agency-pricing-model</t>
        </is>
      </c>
      <c r="C1514" t="n">
        <v>0</v>
      </c>
      <c r="D1514" t="n">
        <v>1</v>
      </c>
      <c r="E1514" t="n">
        <v>0</v>
      </c>
      <c r="F1514" t="n">
        <v>68</v>
      </c>
    </row>
    <row r="1515">
      <c r="A1515" t="inlineStr">
        <is>
          <t>agency design</t>
        </is>
      </c>
      <c r="B1515" t="inlineStr">
        <is>
          <t>http://designmonks.co/</t>
        </is>
      </c>
      <c r="C1515" t="n">
        <v>0</v>
      </c>
      <c r="D1515" t="n">
        <v>2</v>
      </c>
      <c r="E1515" t="n">
        <v>0</v>
      </c>
      <c r="F1515" t="n">
        <v>5</v>
      </c>
    </row>
    <row r="1516">
      <c r="A1516" t="inlineStr">
        <is>
          <t>agency design product</t>
        </is>
      </c>
      <c r="B1516" t="inlineStr">
        <is>
          <t>https://www.designmonks.co/blog/digital-product-design-agency</t>
        </is>
      </c>
      <c r="C1516" t="n">
        <v>0</v>
      </c>
      <c r="D1516" t="n">
        <v>18</v>
      </c>
      <c r="E1516" t="n">
        <v>0</v>
      </c>
      <c r="F1516" t="n">
        <v>13</v>
      </c>
    </row>
    <row r="1517">
      <c r="A1517" t="inlineStr">
        <is>
          <t>agency for building digital products loved by everyone</t>
        </is>
      </c>
      <c r="B1517" t="inlineStr">
        <is>
          <t>https://www.designmonks.co/blog/digital-product-design-agency</t>
        </is>
      </c>
      <c r="C1517" t="n">
        <v>0</v>
      </c>
      <c r="D1517" t="n">
        <v>9</v>
      </c>
      <c r="E1517" t="n">
        <v>0</v>
      </c>
      <c r="F1517" t="n">
        <v>9.444444444444445</v>
      </c>
    </row>
    <row r="1518">
      <c r="A1518" t="inlineStr">
        <is>
          <t>agency for startups</t>
        </is>
      </c>
      <c r="B1518" t="inlineStr">
        <is>
          <t>https://www.designmonks.co/blog/best-startup-branding-agency-london</t>
        </is>
      </c>
      <c r="C1518" t="n">
        <v>0</v>
      </c>
      <c r="D1518" t="n">
        <v>1</v>
      </c>
      <c r="E1518" t="n">
        <v>0</v>
      </c>
      <c r="F1518" t="n">
        <v>50</v>
      </c>
    </row>
    <row r="1519">
      <c r="A1519" t="inlineStr">
        <is>
          <t>agency for startups</t>
        </is>
      </c>
      <c r="B1519" t="inlineStr">
        <is>
          <t>https://www.designmonks.co/blog/startup-branding-agency-london-guide</t>
        </is>
      </c>
      <c r="C1519" t="n">
        <v>0</v>
      </c>
      <c r="D1519" t="n">
        <v>10</v>
      </c>
      <c r="E1519" t="n">
        <v>0</v>
      </c>
      <c r="F1519" t="n">
        <v>23.8</v>
      </c>
    </row>
    <row r="1520">
      <c r="A1520" t="inlineStr">
        <is>
          <t>agency for startups uk</t>
        </is>
      </c>
      <c r="B1520" t="inlineStr">
        <is>
          <t>https://www.designmonks.co/blog/startup-branding-agency-london-guide</t>
        </is>
      </c>
      <c r="C1520" t="n">
        <v>0</v>
      </c>
      <c r="D1520" t="n">
        <v>2</v>
      </c>
      <c r="E1520" t="n">
        <v>0</v>
      </c>
      <c r="F1520" t="n">
        <v>23</v>
      </c>
    </row>
    <row r="1521">
      <c r="A1521" t="inlineStr">
        <is>
          <t>agency framer template</t>
        </is>
      </c>
      <c r="B1521" t="inlineStr">
        <is>
          <t>https://www.designmonks.co/products/monks-digital-pro-digital-agency-website-framer-template</t>
        </is>
      </c>
      <c r="C1521" t="n">
        <v>0</v>
      </c>
      <c r="D1521" t="n">
        <v>1</v>
      </c>
      <c r="E1521" t="n">
        <v>0</v>
      </c>
      <c r="F1521" t="n">
        <v>41</v>
      </c>
    </row>
    <row r="1522">
      <c r="A1522" t="inlineStr">
        <is>
          <t>agency graphic design</t>
        </is>
      </c>
      <c r="B1522" t="inlineStr">
        <is>
          <t>http://designmonks.co/</t>
        </is>
      </c>
      <c r="C1522" t="n">
        <v>0</v>
      </c>
      <c r="D1522" t="n">
        <v>2</v>
      </c>
      <c r="E1522" t="n">
        <v>0</v>
      </c>
      <c r="F1522" t="n">
        <v>1</v>
      </c>
    </row>
    <row r="1523">
      <c r="A1523" t="inlineStr">
        <is>
          <t>agency model pricing</t>
        </is>
      </c>
      <c r="B1523" t="inlineStr">
        <is>
          <t>https://www.designmonks.co/blog/design-agency-pricing-model</t>
        </is>
      </c>
      <c r="C1523" t="n">
        <v>0</v>
      </c>
      <c r="D1523" t="n">
        <v>1</v>
      </c>
      <c r="E1523" t="n">
        <v>0</v>
      </c>
      <c r="F1523" t="n">
        <v>21</v>
      </c>
    </row>
    <row r="1524">
      <c r="A1524" t="inlineStr">
        <is>
          <t>agency pricing</t>
        </is>
      </c>
      <c r="B1524" t="inlineStr">
        <is>
          <t>https://www.designmonks.co/blog/design-agency-pricing-model</t>
        </is>
      </c>
      <c r="C1524" t="n">
        <v>0</v>
      </c>
      <c r="D1524" t="n">
        <v>1</v>
      </c>
      <c r="E1524" t="n">
        <v>0</v>
      </c>
      <c r="F1524" t="n">
        <v>1</v>
      </c>
    </row>
    <row r="1525">
      <c r="A1525" t="inlineStr">
        <is>
          <t>agency pricing estimate for discovery workshop ux wireframes and clickable prototype</t>
        </is>
      </c>
      <c r="B1525" t="inlineStr">
        <is>
          <t>https://www.designmonks.co/blog/ui-ux-design-cost</t>
        </is>
      </c>
      <c r="C1525" t="n">
        <v>0</v>
      </c>
      <c r="D1525" t="n">
        <v>15</v>
      </c>
      <c r="E1525" t="n">
        <v>0</v>
      </c>
      <c r="F1525" t="n">
        <v>4</v>
      </c>
    </row>
    <row r="1526">
      <c r="A1526" t="inlineStr">
        <is>
          <t>agency pricing examples</t>
        </is>
      </c>
      <c r="B1526" t="inlineStr">
        <is>
          <t>https://www.designmonks.co/blog/design-agency-pricing-model</t>
        </is>
      </c>
      <c r="C1526" t="n">
        <v>0</v>
      </c>
      <c r="D1526" t="n">
        <v>3</v>
      </c>
      <c r="E1526" t="n">
        <v>0</v>
      </c>
      <c r="F1526" t="n">
        <v>16.33333333333334</v>
      </c>
    </row>
    <row r="1527">
      <c r="A1527" t="inlineStr">
        <is>
          <t>agency pricing for ux ui design and front end build for a new marketing site</t>
        </is>
      </c>
      <c r="B1527" t="inlineStr">
        <is>
          <t>https://www.designmonks.co/blog/design-agency-pricing-model</t>
        </is>
      </c>
      <c r="C1527" t="n">
        <v>0</v>
      </c>
      <c r="D1527" t="n">
        <v>2</v>
      </c>
      <c r="E1527" t="n">
        <v>0</v>
      </c>
      <c r="F1527" t="n">
        <v>11.5</v>
      </c>
    </row>
    <row r="1528">
      <c r="A1528" t="inlineStr">
        <is>
          <t>agency pricing for ux ui design and front end build for a new marketing site</t>
        </is>
      </c>
      <c r="B1528" t="inlineStr">
        <is>
          <t>https://www.designmonks.co/blog/ui-ux-design-cost</t>
        </is>
      </c>
      <c r="C1528" t="n">
        <v>0</v>
      </c>
      <c r="D1528" t="n">
        <v>45</v>
      </c>
      <c r="E1528" t="n">
        <v>0</v>
      </c>
      <c r="F1528" t="n">
        <v>5.8</v>
      </c>
    </row>
    <row r="1529">
      <c r="A1529" t="inlineStr">
        <is>
          <t>agency pricing guide</t>
        </is>
      </c>
      <c r="B1529" t="inlineStr">
        <is>
          <t>https://www.designmonks.co/blog/design-agency-pricing-model</t>
        </is>
      </c>
      <c r="C1529" t="n">
        <v>0</v>
      </c>
      <c r="D1529" t="n">
        <v>7</v>
      </c>
      <c r="E1529" t="n">
        <v>0</v>
      </c>
      <c r="F1529" t="n">
        <v>17.14285714285714</v>
      </c>
    </row>
    <row r="1530">
      <c r="A1530" t="inlineStr">
        <is>
          <t>agency pricing models for design systems fixed bid vs retainer which is better</t>
        </is>
      </c>
      <c r="B1530" t="inlineStr">
        <is>
          <t>https://www.designmonks.co/blog/design-agency-pricing-model</t>
        </is>
      </c>
      <c r="C1530" t="n">
        <v>0</v>
      </c>
      <c r="D1530" t="n">
        <v>37</v>
      </c>
      <c r="E1530" t="n">
        <v>0</v>
      </c>
      <c r="F1530" t="n">
        <v>4.72972972972973</v>
      </c>
    </row>
    <row r="1531">
      <c r="A1531" t="inlineStr">
        <is>
          <t>agency template webflow</t>
        </is>
      </c>
      <c r="B1531" t="inlineStr">
        <is>
          <t>https://www.designmonks.co/</t>
        </is>
      </c>
      <c r="C1531" t="n">
        <v>0</v>
      </c>
      <c r="D1531" t="n">
        <v>1</v>
      </c>
      <c r="E1531" t="n">
        <v>0</v>
      </c>
      <c r="F1531" t="n">
        <v>94</v>
      </c>
    </row>
    <row r="1532">
      <c r="A1532" t="inlineStr">
        <is>
          <t>agency tips for improving patient ux</t>
        </is>
      </c>
      <c r="B1532" t="inlineStr">
        <is>
          <t>https://www.designmonks.co/blog/healthcare-ux-design</t>
        </is>
      </c>
      <c r="C1532" t="n">
        <v>0</v>
      </c>
      <c r="D1532" t="n">
        <v>7</v>
      </c>
      <c r="E1532" t="n">
        <v>0</v>
      </c>
      <c r="F1532" t="n">
        <v>29.14285714285714</v>
      </c>
    </row>
    <row r="1533">
      <c r="A1533" t="inlineStr">
        <is>
          <t>agency to build digital product</t>
        </is>
      </c>
      <c r="B1533" t="inlineStr">
        <is>
          <t>https://www.designmonks.co/blog/digital-product-design-agency</t>
        </is>
      </c>
      <c r="C1533" t="n">
        <v>0</v>
      </c>
      <c r="D1533" t="n">
        <v>15</v>
      </c>
      <c r="E1533" t="n">
        <v>0</v>
      </c>
      <c r="F1533" t="n">
        <v>8</v>
      </c>
    </row>
    <row r="1534">
      <c r="A1534" t="inlineStr">
        <is>
          <t>agency ui ux</t>
        </is>
      </c>
      <c r="B1534" t="inlineStr">
        <is>
          <t>https://www.designmonks.co/</t>
        </is>
      </c>
      <c r="C1534" t="n">
        <v>0</v>
      </c>
      <c r="D1534" t="n">
        <v>8</v>
      </c>
      <c r="E1534" t="n">
        <v>0</v>
      </c>
      <c r="F1534" t="n">
        <v>36.5</v>
      </c>
    </row>
    <row r="1535">
      <c r="A1535" t="inlineStr">
        <is>
          <t>agency ux</t>
        </is>
      </c>
      <c r="B1535" t="inlineStr">
        <is>
          <t>https://www.designmonks.co/</t>
        </is>
      </c>
      <c r="C1535" t="n">
        <v>0</v>
      </c>
      <c r="D1535" t="n">
        <v>11</v>
      </c>
      <c r="E1535" t="n">
        <v>0</v>
      </c>
      <c r="F1535" t="n">
        <v>43.18181818181818</v>
      </c>
    </row>
    <row r="1536">
      <c r="A1536" t="inlineStr">
        <is>
          <t>agency ux audit</t>
        </is>
      </c>
      <c r="B1536" t="inlineStr">
        <is>
          <t>https://www.designmonks.co/blog/best-ux-audit-agencies-europe</t>
        </is>
      </c>
      <c r="C1536" t="n">
        <v>0</v>
      </c>
      <c r="D1536" t="n">
        <v>26</v>
      </c>
      <c r="E1536" t="n">
        <v>0</v>
      </c>
      <c r="F1536" t="n">
        <v>4.923076923076923</v>
      </c>
    </row>
    <row r="1537">
      <c r="A1537" t="inlineStr">
        <is>
          <t>agency webflow template</t>
        </is>
      </c>
      <c r="B1537" t="inlineStr">
        <is>
          <t>https://www.designmonks.co/</t>
        </is>
      </c>
      <c r="C1537" t="n">
        <v>0</v>
      </c>
      <c r="D1537" t="n">
        <v>23</v>
      </c>
      <c r="E1537" t="n">
        <v>0</v>
      </c>
      <c r="F1537" t="n">
        <v>83.65217391304348</v>
      </c>
    </row>
    <row r="1538">
      <c r="A1538" t="inlineStr">
        <is>
          <t>agency website</t>
        </is>
      </c>
      <c r="B1538" t="inlineStr">
        <is>
          <t>https://www.designmonks.co/blog/law-firm-website-design-companies</t>
        </is>
      </c>
      <c r="C1538" t="n">
        <v>0</v>
      </c>
      <c r="D1538" t="n">
        <v>1</v>
      </c>
      <c r="E1538" t="n">
        <v>0</v>
      </c>
      <c r="F1538" t="n">
        <v>1</v>
      </c>
    </row>
    <row r="1539">
      <c r="A1539" t="inlineStr">
        <is>
          <t>agency website redesign</t>
        </is>
      </c>
      <c r="B1539" t="inlineStr">
        <is>
          <t>https://www.designmonks.co/</t>
        </is>
      </c>
      <c r="C1539" t="n">
        <v>0</v>
      </c>
      <c r="D1539" t="n">
        <v>2</v>
      </c>
      <c r="E1539" t="n">
        <v>0</v>
      </c>
      <c r="F1539" t="n">
        <v>18.5</v>
      </c>
    </row>
    <row r="1540">
      <c r="A1540" t="inlineStr">
        <is>
          <t>agency website template framer</t>
        </is>
      </c>
      <c r="B1540" t="inlineStr">
        <is>
          <t>https://www.designmonks.co/products/monks-digital-pro-digital-agency-website-framer-template</t>
        </is>
      </c>
      <c r="C1540" t="n">
        <v>0</v>
      </c>
      <c r="D1540" t="n">
        <v>1</v>
      </c>
      <c r="E1540" t="n">
        <v>0</v>
      </c>
      <c r="F1540" t="n">
        <v>47</v>
      </c>
    </row>
    <row r="1541">
      <c r="A1541" t="inlineStr">
        <is>
          <t>agent ai design</t>
        </is>
      </c>
      <c r="B1541" t="inlineStr">
        <is>
          <t>https://www.designmonks.co/blog/best-ai-agents-for-designing</t>
        </is>
      </c>
      <c r="C1541" t="n">
        <v>0</v>
      </c>
      <c r="D1541" t="n">
        <v>1</v>
      </c>
      <c r="E1541" t="n">
        <v>0</v>
      </c>
      <c r="F1541" t="n">
        <v>8</v>
      </c>
    </row>
    <row r="1542">
      <c r="A1542" t="inlineStr">
        <is>
          <t>agent design</t>
        </is>
      </c>
      <c r="B1542" t="inlineStr">
        <is>
          <t>https://www.designmonks.co/blog/best-ai-agents-for-designing</t>
        </is>
      </c>
      <c r="C1542" t="n">
        <v>0</v>
      </c>
      <c r="D1542" t="n">
        <v>1</v>
      </c>
      <c r="E1542" t="n">
        <v>0</v>
      </c>
      <c r="F1542" t="n">
        <v>1</v>
      </c>
    </row>
    <row r="1543">
      <c r="A1543" t="inlineStr">
        <is>
          <t>agent designed in speed up company</t>
        </is>
      </c>
      <c r="B1543" t="inlineStr">
        <is>
          <t>https://www.designmonks.co/blog/best-ai-agents-for-designing</t>
        </is>
      </c>
      <c r="C1543" t="n">
        <v>0</v>
      </c>
      <c r="D1543" t="n">
        <v>9</v>
      </c>
      <c r="E1543" t="n">
        <v>0</v>
      </c>
      <c r="F1543" t="n">
        <v>8.444444444444445</v>
      </c>
    </row>
    <row r="1544">
      <c r="A1544" t="inlineStr">
        <is>
          <t>agent designed in to speed up</t>
        </is>
      </c>
      <c r="B1544" t="inlineStr">
        <is>
          <t>https://www.designmonks.co/blog/best-ai-agents-for-designing</t>
        </is>
      </c>
      <c r="C1544" t="n">
        <v>0</v>
      </c>
      <c r="D1544" t="n">
        <v>4</v>
      </c>
      <c r="E1544" t="n">
        <v>0</v>
      </c>
      <c r="F1544" t="n">
        <v>6.5</v>
      </c>
    </row>
    <row r="1545">
      <c r="A1545" t="inlineStr">
        <is>
          <t>agent designed seconds speed up company</t>
        </is>
      </c>
      <c r="B1545" t="inlineStr">
        <is>
          <t>https://www.designmonks.co/blog/best-ai-agents-for-designing</t>
        </is>
      </c>
      <c r="C1545" t="n">
        <v>0</v>
      </c>
      <c r="D1545" t="n">
        <v>1</v>
      </c>
      <c r="E1545" t="n">
        <v>0</v>
      </c>
      <c r="F1545" t="n">
        <v>10</v>
      </c>
    </row>
    <row r="1546">
      <c r="A1546" t="inlineStr">
        <is>
          <t>agent handoff to human ux</t>
        </is>
      </c>
      <c r="B1546" t="inlineStr">
        <is>
          <t>https://www.designmonks.co/blog/best-ai-agents-for-designing</t>
        </is>
      </c>
      <c r="C1546" t="n">
        <v>0</v>
      </c>
      <c r="D1546" t="n">
        <v>1</v>
      </c>
      <c r="E1546" t="n">
        <v>0</v>
      </c>
      <c r="F1546" t="n">
        <v>90</v>
      </c>
    </row>
    <row r="1547">
      <c r="A1547" t="inlineStr">
        <is>
          <t>agent handoff to human ux</t>
        </is>
      </c>
      <c r="B1547" t="inlineStr">
        <is>
          <t>https://www.designmonks.co/blog/design-handoff-process-in-ux-design</t>
        </is>
      </c>
      <c r="C1547" t="n">
        <v>0</v>
      </c>
      <c r="D1547" t="n">
        <v>1</v>
      </c>
      <c r="E1547" t="n">
        <v>0</v>
      </c>
      <c r="F1547" t="n">
        <v>99</v>
      </c>
    </row>
    <row r="1548">
      <c r="A1548" t="inlineStr">
        <is>
          <t>agentic user journeys</t>
        </is>
      </c>
      <c r="B1548" t="inlineStr">
        <is>
          <t>https://www.designmonks.co/blog/user-journeys-vs-user-flows</t>
        </is>
      </c>
      <c r="C1548" t="n">
        <v>0</v>
      </c>
      <c r="D1548" t="n">
        <v>1</v>
      </c>
      <c r="E1548" t="n">
        <v>0</v>
      </c>
      <c r="F1548" t="n">
        <v>3</v>
      </c>
    </row>
    <row r="1549">
      <c r="A1549" t="inlineStr">
        <is>
          <t>agentur usability tester</t>
        </is>
      </c>
      <c r="B1549" t="inlineStr">
        <is>
          <t>https://www.designmonks.co/blog/usability-testing-agency</t>
        </is>
      </c>
      <c r="C1549" t="n">
        <v>0</v>
      </c>
      <c r="D1549" t="n">
        <v>1</v>
      </c>
      <c r="E1549" t="n">
        <v>0</v>
      </c>
      <c r="F1549" t="n">
        <v>4</v>
      </c>
    </row>
    <row r="1550">
      <c r="A1550" t="inlineStr">
        <is>
          <t>agenzia ux</t>
        </is>
      </c>
      <c r="B1550" t="inlineStr">
        <is>
          <t>https://www.designmonks.co/</t>
        </is>
      </c>
      <c r="C1550" t="n">
        <v>0</v>
      </c>
      <c r="D1550" t="n">
        <v>89</v>
      </c>
      <c r="E1550" t="n">
        <v>0</v>
      </c>
      <c r="F1550" t="n">
        <v>22.12359550561798</v>
      </c>
    </row>
    <row r="1551">
      <c r="A1551" t="inlineStr">
        <is>
          <t>agenzia ux-ui</t>
        </is>
      </c>
      <c r="B1551" t="inlineStr">
        <is>
          <t>https://www.designmonks.co/</t>
        </is>
      </c>
      <c r="C1551" t="n">
        <v>0</v>
      </c>
      <c r="D1551" t="n">
        <v>1</v>
      </c>
      <c r="E1551" t="n">
        <v>0</v>
      </c>
      <c r="F1551" t="n">
        <v>13</v>
      </c>
    </row>
    <row r="1552">
      <c r="A1552" t="inlineStr">
        <is>
          <t>agência design ux/ui</t>
        </is>
      </c>
      <c r="B1552" t="inlineStr">
        <is>
          <t>https://www.designmonks.co/</t>
        </is>
      </c>
      <c r="C1552" t="n">
        <v>0</v>
      </c>
      <c r="D1552" t="n">
        <v>7</v>
      </c>
      <c r="E1552" t="n">
        <v>0</v>
      </c>
      <c r="F1552" t="n">
        <v>50</v>
      </c>
    </row>
    <row r="1553">
      <c r="A1553" t="inlineStr">
        <is>
          <t>agência monks</t>
        </is>
      </c>
      <c r="B1553" t="inlineStr">
        <is>
          <t>https://www.designmonks.co/</t>
        </is>
      </c>
      <c r="C1553" t="n">
        <v>0</v>
      </c>
      <c r="D1553" t="n">
        <v>2</v>
      </c>
      <c r="E1553" t="n">
        <v>0</v>
      </c>
      <c r="F1553" t="n">
        <v>23.5</v>
      </c>
    </row>
    <row r="1554">
      <c r="A1554" t="inlineStr">
        <is>
          <t>ahora esto</t>
        </is>
      </c>
      <c r="B1554" t="inlineStr">
        <is>
          <t>https://www.designmonks.co/blog/ux-in-edtech</t>
        </is>
      </c>
      <c r="C1554" t="n">
        <v>0</v>
      </c>
      <c r="D1554" t="n">
        <v>1</v>
      </c>
      <c r="E1554" t="n">
        <v>0</v>
      </c>
      <c r="F1554" t="n">
        <v>3</v>
      </c>
    </row>
    <row r="1555">
      <c r="A1555" t="inlineStr">
        <is>
          <t>ai</t>
        </is>
      </c>
      <c r="B1555" t="inlineStr">
        <is>
          <t>https://www.designmonks.co/blog/free-ai-design-tools</t>
        </is>
      </c>
      <c r="C1555" t="n">
        <v>0</v>
      </c>
      <c r="D1555" t="n">
        <v>1</v>
      </c>
      <c r="E1555" t="n">
        <v>0</v>
      </c>
      <c r="F1555" t="n">
        <v>15</v>
      </c>
    </row>
    <row r="1556">
      <c r="A1556" t="inlineStr">
        <is>
          <t>ai</t>
        </is>
      </c>
      <c r="B1556" t="inlineStr">
        <is>
          <t>https://www.designmonks.co/blog/typography-trends-2026</t>
        </is>
      </c>
      <c r="C1556" t="n">
        <v>0</v>
      </c>
      <c r="D1556" t="n">
        <v>2</v>
      </c>
      <c r="E1556" t="n">
        <v>0</v>
      </c>
      <c r="F1556" t="n">
        <v>5</v>
      </c>
    </row>
    <row r="1557">
      <c r="A1557" t="inlineStr">
        <is>
          <t>ai agent design</t>
        </is>
      </c>
      <c r="B1557" t="inlineStr">
        <is>
          <t>https://www.designmonks.co/blog/best-ai-agents-for-designing</t>
        </is>
      </c>
      <c r="C1557" t="n">
        <v>0</v>
      </c>
      <c r="D1557" t="n">
        <v>2</v>
      </c>
      <c r="E1557" t="n">
        <v>0</v>
      </c>
      <c r="F1557" t="n">
        <v>1</v>
      </c>
    </row>
    <row r="1558">
      <c r="A1558" t="inlineStr">
        <is>
          <t>ai agent design ui</t>
        </is>
      </c>
      <c r="B1558" t="inlineStr">
        <is>
          <t>https://www.designmonks.co/blog/best-ai-agents-for-designing</t>
        </is>
      </c>
      <c r="C1558" t="n">
        <v>0</v>
      </c>
      <c r="D1558" t="n">
        <v>1</v>
      </c>
      <c r="E1558" t="n">
        <v>0</v>
      </c>
      <c r="F1558" t="n">
        <v>10</v>
      </c>
    </row>
    <row r="1559">
      <c r="A1559" t="inlineStr">
        <is>
          <t>ai agent designer</t>
        </is>
      </c>
      <c r="B1559" t="inlineStr">
        <is>
          <t>https://www.designmonks.co/blog/best-ai-agents-for-designing</t>
        </is>
      </c>
      <c r="C1559" t="n">
        <v>0</v>
      </c>
      <c r="D1559" t="n">
        <v>60</v>
      </c>
      <c r="E1559" t="n">
        <v>0</v>
      </c>
      <c r="F1559" t="n">
        <v>8.466666666666667</v>
      </c>
    </row>
    <row r="1560">
      <c r="A1560" t="inlineStr">
        <is>
          <t>ai agent figma design workflow automation 2025 2026</t>
        </is>
      </c>
      <c r="B1560" t="inlineStr">
        <is>
          <t>https://www.designmonks.co/blog/best-ai-agents-for-designing</t>
        </is>
      </c>
      <c r="C1560" t="n">
        <v>0</v>
      </c>
      <c r="D1560" t="n">
        <v>1268</v>
      </c>
      <c r="E1560" t="n">
        <v>0</v>
      </c>
      <c r="F1560" t="n">
        <v>9.634858044164037</v>
      </c>
    </row>
    <row r="1561">
      <c r="A1561" t="inlineStr">
        <is>
          <t>ai agent for ui design</t>
        </is>
      </c>
      <c r="B1561" t="inlineStr">
        <is>
          <t>https://www.designmonks.co/blog/best-ai-agents-for-designing</t>
        </is>
      </c>
      <c r="C1561" t="n">
        <v>0</v>
      </c>
      <c r="D1561" t="n">
        <v>39</v>
      </c>
      <c r="E1561" t="n">
        <v>0</v>
      </c>
      <c r="F1561" t="n">
        <v>6.923076923076923</v>
      </c>
    </row>
    <row r="1562">
      <c r="A1562" t="inlineStr">
        <is>
          <t>ai agent for ui/ux design</t>
        </is>
      </c>
      <c r="B1562" t="inlineStr">
        <is>
          <t>https://www.designmonks.co/blog/best-ai-agents-for-designing</t>
        </is>
      </c>
      <c r="C1562" t="n">
        <v>0</v>
      </c>
      <c r="D1562" t="n">
        <v>7</v>
      </c>
      <c r="E1562" t="n">
        <v>0</v>
      </c>
      <c r="F1562" t="n">
        <v>9.428571428571429</v>
      </c>
    </row>
    <row r="1563">
      <c r="A1563" t="inlineStr">
        <is>
          <t>ai agent for ux design</t>
        </is>
      </c>
      <c r="B1563" t="inlineStr">
        <is>
          <t>https://www.designmonks.co/blog/best-ai-agents-for-designing</t>
        </is>
      </c>
      <c r="C1563" t="n">
        <v>0</v>
      </c>
      <c r="D1563" t="n">
        <v>9</v>
      </c>
      <c r="E1563" t="n">
        <v>0</v>
      </c>
      <c r="F1563" t="n">
        <v>6.222222222222222</v>
      </c>
    </row>
    <row r="1564">
      <c r="A1564" t="inlineStr">
        <is>
          <t>ai agent graphic design</t>
        </is>
      </c>
      <c r="B1564" t="inlineStr">
        <is>
          <t>https://www.designmonks.co/blog/best-ai-agents-for-designing</t>
        </is>
      </c>
      <c r="C1564" t="n">
        <v>0</v>
      </c>
      <c r="D1564" t="n">
        <v>16</v>
      </c>
      <c r="E1564" t="n">
        <v>0</v>
      </c>
      <c r="F1564" t="n">
        <v>5.8125</v>
      </c>
    </row>
    <row r="1565">
      <c r="A1565" t="inlineStr">
        <is>
          <t>ai agent product design</t>
        </is>
      </c>
      <c r="B1565" t="inlineStr">
        <is>
          <t>https://www.designmonks.co/blog/best-ai-agents-for-designing</t>
        </is>
      </c>
      <c r="C1565" t="n">
        <v>0</v>
      </c>
      <c r="D1565" t="n">
        <v>4</v>
      </c>
      <c r="E1565" t="n">
        <v>0</v>
      </c>
      <c r="F1565" t="n">
        <v>9</v>
      </c>
    </row>
    <row r="1566">
      <c r="A1566" t="inlineStr">
        <is>
          <t>ai agent ui</t>
        </is>
      </c>
      <c r="B1566" t="inlineStr">
        <is>
          <t>https://www.designmonks.co/blog/best-ai-agents-for-designing</t>
        </is>
      </c>
      <c r="C1566" t="n">
        <v>0</v>
      </c>
      <c r="D1566" t="n">
        <v>1</v>
      </c>
      <c r="E1566" t="n">
        <v>0</v>
      </c>
      <c r="F1566" t="n">
        <v>1</v>
      </c>
    </row>
    <row r="1567">
      <c r="A1567" t="inlineStr">
        <is>
          <t>ai agent ui design</t>
        </is>
      </c>
      <c r="B1567" t="inlineStr">
        <is>
          <t>https://www.designmonks.co/blog/best-ai-agents-for-designing</t>
        </is>
      </c>
      <c r="C1567" t="n">
        <v>0</v>
      </c>
      <c r="D1567" t="n">
        <v>5</v>
      </c>
      <c r="E1567" t="n">
        <v>0</v>
      </c>
      <c r="F1567" t="n">
        <v>8.199999999999999</v>
      </c>
    </row>
    <row r="1568">
      <c r="A1568" t="inlineStr">
        <is>
          <t>ai agent ui design examples</t>
        </is>
      </c>
      <c r="B1568" t="inlineStr">
        <is>
          <t>https://www.designmonks.co/blog/best-ai-agents-for-designing</t>
        </is>
      </c>
      <c r="C1568" t="n">
        <v>0</v>
      </c>
      <c r="D1568" t="n">
        <v>1</v>
      </c>
      <c r="E1568" t="n">
        <v>0</v>
      </c>
      <c r="F1568" t="n">
        <v>7</v>
      </c>
    </row>
    <row r="1569">
      <c r="A1569" t="inlineStr">
        <is>
          <t>ai agent ui flows</t>
        </is>
      </c>
      <c r="B1569" t="inlineStr">
        <is>
          <t>https://www.designmonks.co/blog/best-ai-agents-for-designing</t>
        </is>
      </c>
      <c r="C1569" t="n">
        <v>0</v>
      </c>
      <c r="D1569" t="n">
        <v>4</v>
      </c>
      <c r="E1569" t="n">
        <v>0</v>
      </c>
      <c r="F1569" t="n">
        <v>13.25</v>
      </c>
    </row>
    <row r="1570">
      <c r="A1570" t="inlineStr">
        <is>
          <t>ai agent ui ux</t>
        </is>
      </c>
      <c r="B1570" t="inlineStr">
        <is>
          <t>https://www.designmonks.co/blog/best-ai-agents-for-designing</t>
        </is>
      </c>
      <c r="C1570" t="n">
        <v>0</v>
      </c>
      <c r="D1570" t="n">
        <v>2</v>
      </c>
      <c r="E1570" t="n">
        <v>0</v>
      </c>
      <c r="F1570" t="n">
        <v>19</v>
      </c>
    </row>
    <row r="1571">
      <c r="A1571" t="inlineStr">
        <is>
          <t>ai agent ui ux design</t>
        </is>
      </c>
      <c r="B1571" t="inlineStr">
        <is>
          <t>https://www.designmonks.co/blog/best-ai-agents-for-designing</t>
        </is>
      </c>
      <c r="C1571" t="n">
        <v>0</v>
      </c>
      <c r="D1571" t="n">
        <v>1</v>
      </c>
      <c r="E1571" t="n">
        <v>0</v>
      </c>
      <c r="F1571" t="n">
        <v>27</v>
      </c>
    </row>
    <row r="1572">
      <c r="A1572" t="inlineStr">
        <is>
          <t>ai agent ux design examples 2024 2025</t>
        </is>
      </c>
      <c r="B1572" t="inlineStr">
        <is>
          <t>https://www.designmonks.co/blog/best-ai-agents-for-designing</t>
        </is>
      </c>
      <c r="C1572" t="n">
        <v>0</v>
      </c>
      <c r="D1572" t="n">
        <v>11</v>
      </c>
      <c r="E1572" t="n">
        <v>0</v>
      </c>
      <c r="F1572" t="n">
        <v>6</v>
      </c>
    </row>
    <row r="1573">
      <c r="A1573" t="inlineStr">
        <is>
          <t>ai agent ux design examples 2025 2026</t>
        </is>
      </c>
      <c r="B1573" t="inlineStr">
        <is>
          <t>https://www.designmonks.co/blog/best-ai-agents-for-designing</t>
        </is>
      </c>
      <c r="C1573" t="n">
        <v>0</v>
      </c>
      <c r="D1573" t="n">
        <v>12</v>
      </c>
      <c r="E1573" t="n">
        <v>0</v>
      </c>
      <c r="F1573" t="n">
        <v>9.416666666666666</v>
      </c>
    </row>
    <row r="1574">
      <c r="A1574" t="inlineStr">
        <is>
          <t>ai agent ux examples 2024 2025</t>
        </is>
      </c>
      <c r="B1574" t="inlineStr">
        <is>
          <t>https://www.designmonks.co/blog/best-ai-agents-for-designing</t>
        </is>
      </c>
      <c r="C1574" t="n">
        <v>0</v>
      </c>
      <c r="D1574" t="n">
        <v>3</v>
      </c>
      <c r="E1574" t="n">
        <v>0</v>
      </c>
      <c r="F1574" t="n">
        <v>7.666666666666667</v>
      </c>
    </row>
    <row r="1575">
      <c r="A1575" t="inlineStr">
        <is>
          <t>ai agent ux examples 2025 2026</t>
        </is>
      </c>
      <c r="B1575" t="inlineStr">
        <is>
          <t>https://www.designmonks.co/blog/best-ai-agents-for-designing</t>
        </is>
      </c>
      <c r="C1575" t="n">
        <v>0</v>
      </c>
      <c r="D1575" t="n">
        <v>3</v>
      </c>
      <c r="E1575" t="n">
        <v>0</v>
      </c>
      <c r="F1575" t="n">
        <v>9.333333333333334</v>
      </c>
    </row>
    <row r="1576">
      <c r="A1576" t="inlineStr">
        <is>
          <t>ai agent visual content generation design</t>
        </is>
      </c>
      <c r="B1576" t="inlineStr">
        <is>
          <t>https://www.designmonks.co/blog/best-ai-agents-for-designing</t>
        </is>
      </c>
      <c r="C1576" t="n">
        <v>0</v>
      </c>
      <c r="D1576" t="n">
        <v>2</v>
      </c>
      <c r="E1576" t="n">
        <v>0</v>
      </c>
      <c r="F1576" t="n">
        <v>6</v>
      </c>
    </row>
    <row r="1577">
      <c r="A1577" t="inlineStr">
        <is>
          <t>ai agent web design</t>
        </is>
      </c>
      <c r="B1577" t="inlineStr">
        <is>
          <t>https://www.designmonks.co/blog/best-ai-agents-for-designing</t>
        </is>
      </c>
      <c r="C1577" t="n">
        <v>0</v>
      </c>
      <c r="D1577" t="n">
        <v>2</v>
      </c>
      <c r="E1577" t="n">
        <v>0</v>
      </c>
      <c r="F1577" t="n">
        <v>4.5</v>
      </c>
    </row>
    <row r="1578">
      <c r="A1578" t="inlineStr">
        <is>
          <t>ai agents design</t>
        </is>
      </c>
      <c r="B1578" t="inlineStr">
        <is>
          <t>https://www.designmonks.co/blog/best-ai-agents-for-designing</t>
        </is>
      </c>
      <c r="C1578" t="n">
        <v>0</v>
      </c>
      <c r="D1578" t="n">
        <v>2</v>
      </c>
      <c r="E1578" t="n">
        <v>0</v>
      </c>
      <c r="F1578" t="n">
        <v>1</v>
      </c>
    </row>
    <row r="1579">
      <c r="A1579" t="inlineStr">
        <is>
          <t>ai agents for collaborative cad design reviews</t>
        </is>
      </c>
      <c r="B1579" t="inlineStr">
        <is>
          <t>https://www.designmonks.co/blog/best-ai-agents-for-designing</t>
        </is>
      </c>
      <c r="C1579" t="n">
        <v>0</v>
      </c>
      <c r="D1579" t="n">
        <v>1</v>
      </c>
      <c r="E1579" t="n">
        <v>0</v>
      </c>
      <c r="F1579" t="n">
        <v>11</v>
      </c>
    </row>
    <row r="1580">
      <c r="A1580" t="inlineStr">
        <is>
          <t>ai agents for creative process</t>
        </is>
      </c>
      <c r="B1580" t="inlineStr">
        <is>
          <t>https://www.designmonks.co/blog/best-ai-agents-for-designing</t>
        </is>
      </c>
      <c r="C1580" t="n">
        <v>0</v>
      </c>
      <c r="D1580" t="n">
        <v>10</v>
      </c>
      <c r="E1580" t="n">
        <v>0</v>
      </c>
      <c r="F1580" t="n">
        <v>8.300000000000001</v>
      </c>
    </row>
    <row r="1581">
      <c r="A1581" t="inlineStr">
        <is>
          <t>ai agents for creative tasks</t>
        </is>
      </c>
      <c r="B1581" t="inlineStr">
        <is>
          <t>https://www.designmonks.co/blog/best-ai-agents-for-designing</t>
        </is>
      </c>
      <c r="C1581" t="n">
        <v>0</v>
      </c>
      <c r="D1581" t="n">
        <v>2</v>
      </c>
      <c r="E1581" t="n">
        <v>0</v>
      </c>
      <c r="F1581" t="n">
        <v>3.5</v>
      </c>
    </row>
    <row r="1582">
      <c r="A1582" t="inlineStr">
        <is>
          <t>ai agents for creatives</t>
        </is>
      </c>
      <c r="B1582" t="inlineStr">
        <is>
          <t>https://www.designmonks.co/blog/best-ai-agents-for-designing</t>
        </is>
      </c>
      <c r="C1582" t="n">
        <v>0</v>
      </c>
      <c r="D1582" t="n">
        <v>8</v>
      </c>
      <c r="E1582" t="n">
        <v>0</v>
      </c>
      <c r="F1582" t="n">
        <v>4.625</v>
      </c>
    </row>
    <row r="1583">
      <c r="A1583" t="inlineStr">
        <is>
          <t>ai agents for mobile app design</t>
        </is>
      </c>
      <c r="B1583" t="inlineStr">
        <is>
          <t>https://www.designmonks.co/blog/best-ai-agents-for-designing</t>
        </is>
      </c>
      <c r="C1583" t="n">
        <v>0</v>
      </c>
      <c r="D1583" t="n">
        <v>23</v>
      </c>
      <c r="E1583" t="n">
        <v>0</v>
      </c>
      <c r="F1583" t="n">
        <v>7.130434782608695</v>
      </c>
    </row>
    <row r="1584">
      <c r="A1584" t="inlineStr">
        <is>
          <t>ai agents for process design</t>
        </is>
      </c>
      <c r="B1584" t="inlineStr">
        <is>
          <t>https://www.designmonks.co/blog/best-ai-agents-for-designing</t>
        </is>
      </c>
      <c r="C1584" t="n">
        <v>0</v>
      </c>
      <c r="D1584" t="n">
        <v>9</v>
      </c>
      <c r="E1584" t="n">
        <v>0</v>
      </c>
      <c r="F1584" t="n">
        <v>6.111111111111111</v>
      </c>
    </row>
    <row r="1585">
      <c r="A1585" t="inlineStr">
        <is>
          <t>ai agents for product design</t>
        </is>
      </c>
      <c r="B1585" t="inlineStr">
        <is>
          <t>https://www.designmonks.co/blog/best-ai-agents-for-designing</t>
        </is>
      </c>
      <c r="C1585" t="n">
        <v>0</v>
      </c>
      <c r="D1585" t="n">
        <v>17</v>
      </c>
      <c r="E1585" t="n">
        <v>0</v>
      </c>
      <c r="F1585" t="n">
        <v>6.176470588235294</v>
      </c>
    </row>
    <row r="1586">
      <c r="A1586" t="inlineStr">
        <is>
          <t>ai agents for ui design</t>
        </is>
      </c>
      <c r="B1586" t="inlineStr">
        <is>
          <t>https://www.designmonks.co/blog/best-ai-agents-for-designing</t>
        </is>
      </c>
      <c r="C1586" t="n">
        <v>0</v>
      </c>
      <c r="D1586" t="n">
        <v>5</v>
      </c>
      <c r="E1586" t="n">
        <v>0</v>
      </c>
      <c r="F1586" t="n">
        <v>4.2</v>
      </c>
    </row>
    <row r="1587">
      <c r="A1587" t="inlineStr">
        <is>
          <t>ai agents for ux</t>
        </is>
      </c>
      <c r="B1587" t="inlineStr">
        <is>
          <t>https://www.designmonks.co/blog/best-ai-agents-for-designing</t>
        </is>
      </c>
      <c r="C1587" t="n">
        <v>0</v>
      </c>
      <c r="D1587" t="n">
        <v>2</v>
      </c>
      <c r="E1587" t="n">
        <v>0</v>
      </c>
      <c r="F1587" t="n">
        <v>9.5</v>
      </c>
    </row>
    <row r="1588">
      <c r="A1588" t="inlineStr">
        <is>
          <t>ai agents for ux designers</t>
        </is>
      </c>
      <c r="B1588" t="inlineStr">
        <is>
          <t>https://www.designmonks.co/blog/best-ai-agents-for-designing</t>
        </is>
      </c>
      <c r="C1588" t="n">
        <v>0</v>
      </c>
      <c r="D1588" t="n">
        <v>11</v>
      </c>
      <c r="E1588" t="n">
        <v>0</v>
      </c>
      <c r="F1588" t="n">
        <v>8.181818181818182</v>
      </c>
    </row>
    <row r="1589">
      <c r="A1589" t="inlineStr">
        <is>
          <t>ai agents for ux/ui design</t>
        </is>
      </c>
      <c r="B1589" t="inlineStr">
        <is>
          <t>https://www.designmonks.co/blog/best-ai-agents-for-designing</t>
        </is>
      </c>
      <c r="C1589" t="n">
        <v>0</v>
      </c>
      <c r="D1589" t="n">
        <v>12</v>
      </c>
      <c r="E1589" t="n">
        <v>0</v>
      </c>
      <c r="F1589" t="n">
        <v>13.16666666666667</v>
      </c>
    </row>
    <row r="1590">
      <c r="A1590" t="inlineStr">
        <is>
          <t>ai agents for visual design</t>
        </is>
      </c>
      <c r="B1590" t="inlineStr">
        <is>
          <t>https://www.designmonks.co/blog/best-ai-agents-for-designing</t>
        </is>
      </c>
      <c r="C1590" t="n">
        <v>0</v>
      </c>
      <c r="D1590" t="n">
        <v>14</v>
      </c>
      <c r="E1590" t="n">
        <v>0</v>
      </c>
      <c r="F1590" t="n">
        <v>2.714285714285714</v>
      </c>
    </row>
    <row r="1591">
      <c r="A1591" t="inlineStr">
        <is>
          <t>ai agents for visual design workflow</t>
        </is>
      </c>
      <c r="B1591" t="inlineStr">
        <is>
          <t>https://www.designmonks.co/blog/best-ai-agents-for-designing</t>
        </is>
      </c>
      <c r="C1591" t="n">
        <v>0</v>
      </c>
      <c r="D1591" t="n">
        <v>2</v>
      </c>
      <c r="E1591" t="n">
        <v>0</v>
      </c>
      <c r="F1591" t="n">
        <v>1</v>
      </c>
    </row>
    <row r="1592">
      <c r="A1592" t="inlineStr">
        <is>
          <t>ai agents in creative design automation</t>
        </is>
      </c>
      <c r="B1592" t="inlineStr">
        <is>
          <t>https://www.designmonks.co/blog/best-ai-agents-for-designing</t>
        </is>
      </c>
      <c r="C1592" t="n">
        <v>0</v>
      </c>
      <c r="D1592" t="n">
        <v>5</v>
      </c>
      <c r="E1592" t="n">
        <v>0</v>
      </c>
      <c r="F1592" t="n">
        <v>4.6</v>
      </c>
    </row>
    <row r="1593">
      <c r="A1593" t="inlineStr">
        <is>
          <t>ai agents in design</t>
        </is>
      </c>
      <c r="B1593" t="inlineStr">
        <is>
          <t>https://www.designmonks.co/blog/best-ai-agents-for-designing</t>
        </is>
      </c>
      <c r="C1593" t="n">
        <v>0</v>
      </c>
      <c r="D1593" t="n">
        <v>4</v>
      </c>
      <c r="E1593" t="n">
        <v>0</v>
      </c>
      <c r="F1593" t="n">
        <v>2.25</v>
      </c>
    </row>
    <row r="1594">
      <c r="A1594" t="inlineStr">
        <is>
          <t>ai agents in design thinking use cases</t>
        </is>
      </c>
      <c r="B1594" t="inlineStr">
        <is>
          <t>https://www.designmonks.co/blog/best-ai-agents-for-designing</t>
        </is>
      </c>
      <c r="C1594" t="n">
        <v>0</v>
      </c>
      <c r="D1594" t="n">
        <v>13</v>
      </c>
      <c r="E1594" t="n">
        <v>0</v>
      </c>
      <c r="F1594" t="n">
        <v>2.846153846153846</v>
      </c>
    </row>
    <row r="1595">
      <c r="A1595" t="inlineStr">
        <is>
          <t>ai agents product design</t>
        </is>
      </c>
      <c r="B1595" t="inlineStr">
        <is>
          <t>https://www.designmonks.co/blog/best-ai-agents-for-designing</t>
        </is>
      </c>
      <c r="C1595" t="n">
        <v>0</v>
      </c>
      <c r="D1595" t="n">
        <v>2</v>
      </c>
      <c r="E1595" t="n">
        <v>0</v>
      </c>
      <c r="F1595" t="n">
        <v>1.5</v>
      </c>
    </row>
    <row r="1596">
      <c r="A1596" t="inlineStr">
        <is>
          <t>ai agents ui design</t>
        </is>
      </c>
      <c r="B1596" t="inlineStr">
        <is>
          <t>https://www.designmonks.co/blog/best-ai-agents-for-designing</t>
        </is>
      </c>
      <c r="C1596" t="n">
        <v>0</v>
      </c>
      <c r="D1596" t="n">
        <v>26</v>
      </c>
      <c r="E1596" t="n">
        <v>0</v>
      </c>
      <c r="F1596" t="n">
        <v>9.538461538461538</v>
      </c>
    </row>
    <row r="1597">
      <c r="A1597" t="inlineStr">
        <is>
          <t>ai agents ux design</t>
        </is>
      </c>
      <c r="B1597" t="inlineStr">
        <is>
          <t>https://www.designmonks.co/blog/best-ai-agents-for-designing</t>
        </is>
      </c>
      <c r="C1597" t="n">
        <v>0</v>
      </c>
      <c r="D1597" t="n">
        <v>3</v>
      </c>
      <c r="E1597" t="n">
        <v>0</v>
      </c>
      <c r="F1597" t="n">
        <v>9.666666666666666</v>
      </c>
    </row>
    <row r="1598">
      <c r="A1598" t="inlineStr">
        <is>
          <t>ai agents website design</t>
        </is>
      </c>
      <c r="B1598" t="inlineStr">
        <is>
          <t>https://www.designmonks.co/blog/best-ai-agents-for-designing</t>
        </is>
      </c>
      <c r="C1598" t="n">
        <v>0</v>
      </c>
      <c r="D1598" t="n">
        <v>2</v>
      </c>
      <c r="E1598" t="n">
        <v>0</v>
      </c>
      <c r="F1598" t="n">
        <v>8.5</v>
      </c>
    </row>
    <row r="1599">
      <c r="A1599" t="inlineStr">
        <is>
          <t>ai and digital design tools</t>
        </is>
      </c>
      <c r="B1599" t="inlineStr">
        <is>
          <t>https://www.designmonks.co/blog/free-ai-design-tools</t>
        </is>
      </c>
      <c r="C1599" t="n">
        <v>0</v>
      </c>
      <c r="D1599" t="n">
        <v>5</v>
      </c>
      <c r="E1599" t="n">
        <v>0</v>
      </c>
      <c r="F1599" t="n">
        <v>28.4</v>
      </c>
    </row>
    <row r="1600">
      <c r="A1600" t="inlineStr">
        <is>
          <t>ai app</t>
        </is>
      </c>
      <c r="B1600" t="inlineStr">
        <is>
          <t>https://www.designmonks.co/blog/free-ai-design-tools</t>
        </is>
      </c>
      <c r="C1600" t="n">
        <v>0</v>
      </c>
      <c r="D1600" t="n">
        <v>1</v>
      </c>
      <c r="E1600" t="n">
        <v>0</v>
      </c>
      <c r="F1600" t="n">
        <v>1</v>
      </c>
    </row>
    <row r="1601">
      <c r="A1601" t="inlineStr">
        <is>
          <t>ai app design</t>
        </is>
      </c>
      <c r="B1601" t="inlineStr">
        <is>
          <t>https://www.designmonks.co/blog/ai-mobile-app-design</t>
        </is>
      </c>
      <c r="C1601" t="n">
        <v>0</v>
      </c>
      <c r="D1601" t="n">
        <v>1</v>
      </c>
      <c r="E1601" t="n">
        <v>0</v>
      </c>
      <c r="F1601" t="n">
        <v>75</v>
      </c>
    </row>
    <row r="1602">
      <c r="A1602" t="inlineStr">
        <is>
          <t>ai app design free</t>
        </is>
      </c>
      <c r="B1602" t="inlineStr">
        <is>
          <t>https://www.designmonks.co/blog/free-ai-design-tools</t>
        </is>
      </c>
      <c r="C1602" t="n">
        <v>0</v>
      </c>
      <c r="D1602" t="n">
        <v>1</v>
      </c>
      <c r="E1602" t="n">
        <v>0</v>
      </c>
      <c r="F1602" t="n">
        <v>5</v>
      </c>
    </row>
    <row r="1603">
      <c r="A1603" t="inlineStr">
        <is>
          <t>ai app for design</t>
        </is>
      </c>
      <c r="B1603" t="inlineStr">
        <is>
          <t>https://www.designmonks.co/blog/free-ai-design-tools</t>
        </is>
      </c>
      <c r="C1603" t="n">
        <v>0</v>
      </c>
      <c r="D1603" t="n">
        <v>5</v>
      </c>
      <c r="E1603" t="n">
        <v>0</v>
      </c>
      <c r="F1603" t="n">
        <v>13.2</v>
      </c>
    </row>
    <row r="1604">
      <c r="A1604" t="inlineStr">
        <is>
          <t>ai app for designing</t>
        </is>
      </c>
      <c r="B1604" t="inlineStr">
        <is>
          <t>https://www.designmonks.co/blog/free-ai-design-tools</t>
        </is>
      </c>
      <c r="C1604" t="n">
        <v>0</v>
      </c>
      <c r="D1604" t="n">
        <v>6</v>
      </c>
      <c r="E1604" t="n">
        <v>0</v>
      </c>
      <c r="F1604" t="n">
        <v>10</v>
      </c>
    </row>
    <row r="1605">
      <c r="A1605" t="inlineStr">
        <is>
          <t>ai app free</t>
        </is>
      </c>
      <c r="B1605" t="inlineStr">
        <is>
          <t>https://www.designmonks.co/blog/free-ai-design-tools</t>
        </is>
      </c>
      <c r="C1605" t="n">
        <v>0</v>
      </c>
      <c r="D1605" t="n">
        <v>2</v>
      </c>
      <c r="E1605" t="n">
        <v>0</v>
      </c>
      <c r="F1605" t="n">
        <v>1</v>
      </c>
    </row>
    <row r="1606">
      <c r="A1606" t="inlineStr">
        <is>
          <t>ai apps for graphic design</t>
        </is>
      </c>
      <c r="B1606" t="inlineStr">
        <is>
          <t>https://www.designmonks.co/blog/free-ai-design-tools</t>
        </is>
      </c>
      <c r="C1606" t="n">
        <v>0</v>
      </c>
      <c r="D1606" t="n">
        <v>3</v>
      </c>
      <c r="E1606" t="n">
        <v>0</v>
      </c>
      <c r="F1606" t="n">
        <v>7</v>
      </c>
    </row>
    <row r="1607">
      <c r="A1607" t="inlineStr">
        <is>
          <t>ai apps to create images free</t>
        </is>
      </c>
      <c r="B1607" t="inlineStr">
        <is>
          <t>https://www.designmonks.co/blog/free-ai-design-tools</t>
        </is>
      </c>
      <c r="C1607" t="n">
        <v>0</v>
      </c>
      <c r="D1607" t="n">
        <v>1</v>
      </c>
      <c r="E1607" t="n">
        <v>0</v>
      </c>
      <c r="F1607" t="n">
        <v>1</v>
      </c>
    </row>
    <row r="1608">
      <c r="A1608" t="inlineStr">
        <is>
          <t>ai assistant free</t>
        </is>
      </c>
      <c r="B1608" t="inlineStr">
        <is>
          <t>https://www.designmonks.co/blog/free-ai-design-tools</t>
        </is>
      </c>
      <c r="C1608" t="n">
        <v>0</v>
      </c>
      <c r="D1608" t="n">
        <v>2</v>
      </c>
      <c r="E1608" t="n">
        <v>0</v>
      </c>
      <c r="F1608" t="n">
        <v>1</v>
      </c>
    </row>
    <row r="1609">
      <c r="A1609" t="inlineStr">
        <is>
          <t>ai assistant ui design</t>
        </is>
      </c>
      <c r="B1609" t="inlineStr">
        <is>
          <t>https://www.designmonks.co/blog/best-ai-agents-for-designing</t>
        </is>
      </c>
      <c r="C1609" t="n">
        <v>0</v>
      </c>
      <c r="D1609" t="n">
        <v>1</v>
      </c>
      <c r="E1609" t="n">
        <v>0</v>
      </c>
      <c r="F1609" t="n">
        <v>9</v>
      </c>
    </row>
    <row r="1610">
      <c r="A1610" t="inlineStr">
        <is>
          <t>ai assistants for product design teams</t>
        </is>
      </c>
      <c r="B1610" t="inlineStr">
        <is>
          <t>https://www.designmonks.co/blog/best-ai-agents-for-designing</t>
        </is>
      </c>
      <c r="C1610" t="n">
        <v>0</v>
      </c>
      <c r="D1610" t="n">
        <v>2</v>
      </c>
      <c r="E1610" t="n">
        <v>0</v>
      </c>
      <c r="F1610" t="n">
        <v>11</v>
      </c>
    </row>
    <row r="1611">
      <c r="A1611" t="inlineStr">
        <is>
          <t>ai assisted design tools</t>
        </is>
      </c>
      <c r="B1611" t="inlineStr">
        <is>
          <t>https://www.designmonks.co/blog/free-ai-design-tools</t>
        </is>
      </c>
      <c r="C1611" t="n">
        <v>0</v>
      </c>
      <c r="D1611" t="n">
        <v>3</v>
      </c>
      <c r="E1611" t="n">
        <v>0</v>
      </c>
      <c r="F1611" t="n">
        <v>5</v>
      </c>
    </row>
    <row r="1612">
      <c r="A1612" t="inlineStr">
        <is>
          <t>ai assisted web design</t>
        </is>
      </c>
      <c r="B1612" t="inlineStr">
        <is>
          <t>https://www.designmonks.co/blog/best-ai-agents-for-designing</t>
        </is>
      </c>
      <c r="C1612" t="n">
        <v>0</v>
      </c>
      <c r="D1612" t="n">
        <v>1</v>
      </c>
      <c r="E1612" t="n">
        <v>0</v>
      </c>
      <c r="F1612" t="n">
        <v>28</v>
      </c>
    </row>
    <row r="1613">
      <c r="A1613" t="inlineStr">
        <is>
          <t>ai automation workflows for lead designers ui/ux</t>
        </is>
      </c>
      <c r="B1613" t="inlineStr">
        <is>
          <t>https://www.designmonks.co/blog/incorporate-ai-into-your-ux-workflow</t>
        </is>
      </c>
      <c r="C1613" t="n">
        <v>0</v>
      </c>
      <c r="D1613" t="n">
        <v>1</v>
      </c>
      <c r="E1613" t="n">
        <v>0</v>
      </c>
      <c r="F1613" t="n">
        <v>14</v>
      </c>
    </row>
    <row r="1614">
      <c r="A1614" t="inlineStr">
        <is>
          <t>ai based design tools</t>
        </is>
      </c>
      <c r="B1614" t="inlineStr">
        <is>
          <t>https://www.designmonks.co/blog/free-ai-design-tools</t>
        </is>
      </c>
      <c r="C1614" t="n">
        <v>0</v>
      </c>
      <c r="D1614" t="n">
        <v>5</v>
      </c>
      <c r="E1614" t="n">
        <v>0</v>
      </c>
      <c r="F1614" t="n">
        <v>11.6</v>
      </c>
    </row>
    <row r="1615">
      <c r="A1615" t="inlineStr">
        <is>
          <t>ai bolt trading</t>
        </is>
      </c>
      <c r="B1615" t="inlineStr">
        <is>
          <t>https://www.designmonks.co/case-study/bolt-ai-app-builder-case-study</t>
        </is>
      </c>
      <c r="C1615" t="n">
        <v>0</v>
      </c>
      <c r="D1615" t="n">
        <v>2</v>
      </c>
      <c r="E1615" t="n">
        <v>0</v>
      </c>
      <c r="F1615" t="n">
        <v>1</v>
      </c>
    </row>
    <row r="1616">
      <c r="A1616" t="inlineStr">
        <is>
          <t>ai bolts</t>
        </is>
      </c>
      <c r="B1616" t="inlineStr">
        <is>
          <t>https://www.designmonks.co/case-study/bolt-ai-app-builder-case-study</t>
        </is>
      </c>
      <c r="C1616" t="n">
        <v>0</v>
      </c>
      <c r="D1616" t="n">
        <v>1</v>
      </c>
      <c r="E1616" t="n">
        <v>0</v>
      </c>
      <c r="F1616" t="n">
        <v>1</v>
      </c>
    </row>
    <row r="1617">
      <c r="A1617" t="inlineStr">
        <is>
          <t>ai cake topper maker online free</t>
        </is>
      </c>
      <c r="B1617" t="inlineStr">
        <is>
          <t>https://www.designmonks.co/blog/free-ai-design-tools</t>
        </is>
      </c>
      <c r="C1617" t="n">
        <v>0</v>
      </c>
      <c r="D1617" t="n">
        <v>1</v>
      </c>
      <c r="E1617" t="n">
        <v>0</v>
      </c>
      <c r="F1617" t="n">
        <v>1</v>
      </c>
    </row>
    <row r="1618">
      <c r="A1618" t="inlineStr">
        <is>
          <t>ai coding app builder</t>
        </is>
      </c>
      <c r="B1618" t="inlineStr">
        <is>
          <t>https://www.designmonks.co/case-study/lovable-ai-app-builder</t>
        </is>
      </c>
      <c r="C1618" t="n">
        <v>0</v>
      </c>
      <c r="D1618" t="n">
        <v>1</v>
      </c>
      <c r="E1618" t="n">
        <v>0</v>
      </c>
      <c r="F1618" t="n">
        <v>1</v>
      </c>
    </row>
    <row r="1619">
      <c r="A1619" t="inlineStr">
        <is>
          <t>ai coding website</t>
        </is>
      </c>
      <c r="B1619" t="inlineStr">
        <is>
          <t>https://www.designmonks.co/blog/canva-code-launch</t>
        </is>
      </c>
      <c r="C1619" t="n">
        <v>0</v>
      </c>
      <c r="D1619" t="n">
        <v>2</v>
      </c>
      <c r="E1619" t="n">
        <v>0</v>
      </c>
      <c r="F1619" t="n">
        <v>2</v>
      </c>
    </row>
    <row r="1620">
      <c r="A1620" t="inlineStr">
        <is>
          <t>ai creation tools free</t>
        </is>
      </c>
      <c r="B1620" t="inlineStr">
        <is>
          <t>https://www.designmonks.co/blog/free-ai-design-tools</t>
        </is>
      </c>
      <c r="C1620" t="n">
        <v>0</v>
      </c>
      <c r="D1620" t="n">
        <v>2</v>
      </c>
      <c r="E1620" t="n">
        <v>0</v>
      </c>
      <c r="F1620" t="n">
        <v>11.5</v>
      </c>
    </row>
    <row r="1621">
      <c r="A1621" t="inlineStr">
        <is>
          <t>ai creative agent</t>
        </is>
      </c>
      <c r="B1621" t="inlineStr">
        <is>
          <t>https://www.designmonks.co/blog/best-ai-agents-for-designing</t>
        </is>
      </c>
      <c r="C1621" t="n">
        <v>0</v>
      </c>
      <c r="D1621" t="n">
        <v>1</v>
      </c>
      <c r="E1621" t="n">
        <v>0</v>
      </c>
      <c r="F1621" t="n">
        <v>67</v>
      </c>
    </row>
    <row r="1622">
      <c r="A1622" t="inlineStr">
        <is>
          <t>ai creative design software</t>
        </is>
      </c>
      <c r="B1622" t="inlineStr">
        <is>
          <t>https://www.designmonks.co/blog/free-ai-design-tools</t>
        </is>
      </c>
      <c r="C1622" t="n">
        <v>0</v>
      </c>
      <c r="D1622" t="n">
        <v>5</v>
      </c>
      <c r="E1622" t="n">
        <v>0</v>
      </c>
      <c r="F1622" t="n">
        <v>48.8</v>
      </c>
    </row>
    <row r="1623">
      <c r="A1623" t="inlineStr">
        <is>
          <t>ai creative software for beginners</t>
        </is>
      </c>
      <c r="B1623" t="inlineStr">
        <is>
          <t>https://www.designmonks.co/blog/free-ai-design-tools</t>
        </is>
      </c>
      <c r="C1623" t="n">
        <v>0</v>
      </c>
      <c r="D1623" t="n">
        <v>75</v>
      </c>
      <c r="E1623" t="n">
        <v>0</v>
      </c>
      <c r="F1623" t="n">
        <v>10.49333333333333</v>
      </c>
    </row>
    <row r="1624">
      <c r="A1624" t="inlineStr">
        <is>
          <t>ai creativity apps for designers</t>
        </is>
      </c>
      <c r="B1624" t="inlineStr">
        <is>
          <t>https://www.designmonks.co/blog/free-ai-design-tools</t>
        </is>
      </c>
      <c r="C1624" t="n">
        <v>0</v>
      </c>
      <c r="D1624" t="n">
        <v>71</v>
      </c>
      <c r="E1624" t="n">
        <v>0</v>
      </c>
      <c r="F1624" t="n">
        <v>25.77464788732394</v>
      </c>
    </row>
    <row r="1625">
      <c r="A1625" t="inlineStr">
        <is>
          <t>ai cyber security dashboard</t>
        </is>
      </c>
      <c r="B1625" t="inlineStr">
        <is>
          <t>https://www.designmonks.co/blog/10-cybersecurity-dashboard-design-examples-for-design-inspiration</t>
        </is>
      </c>
      <c r="C1625" t="n">
        <v>0</v>
      </c>
      <c r="D1625" t="n">
        <v>1</v>
      </c>
      <c r="E1625" t="n">
        <v>0</v>
      </c>
      <c r="F1625" t="n">
        <v>9</v>
      </c>
    </row>
    <row r="1626">
      <c r="A1626" t="inlineStr">
        <is>
          <t>ai cybersecurity dashboard</t>
        </is>
      </c>
      <c r="B1626" t="inlineStr">
        <is>
          <t>https://www.designmonks.co/blog/10-cybersecurity-dashboard-design-examples-for-design-inspiration</t>
        </is>
      </c>
      <c r="C1626" t="n">
        <v>0</v>
      </c>
      <c r="D1626" t="n">
        <v>17</v>
      </c>
      <c r="E1626" t="n">
        <v>0</v>
      </c>
      <c r="F1626" t="n">
        <v>5.941176470588236</v>
      </c>
    </row>
    <row r="1627">
      <c r="A1627" t="inlineStr">
        <is>
          <t>ai cybersecurity dashboard futuristic</t>
        </is>
      </c>
      <c r="B1627" t="inlineStr">
        <is>
          <t>https://www.designmonks.co/blog/10-cybersecurity-dashboard-design-examples-for-design-inspiration</t>
        </is>
      </c>
      <c r="C1627" t="n">
        <v>0</v>
      </c>
      <c r="D1627" t="n">
        <v>1</v>
      </c>
      <c r="E1627" t="n">
        <v>0</v>
      </c>
      <c r="F1627" t="n">
        <v>4</v>
      </c>
    </row>
    <row r="1628">
      <c r="A1628" t="inlineStr">
        <is>
          <t>ai cybersecurity dashboard interface</t>
        </is>
      </c>
      <c r="B1628" t="inlineStr">
        <is>
          <t>https://www.designmonks.co/blog/10-cybersecurity-dashboard-design-examples-for-design-inspiration</t>
        </is>
      </c>
      <c r="C1628" t="n">
        <v>0</v>
      </c>
      <c r="D1628" t="n">
        <v>6</v>
      </c>
      <c r="E1628" t="n">
        <v>0</v>
      </c>
      <c r="F1628" t="n">
        <v>3.833333333333333</v>
      </c>
    </row>
    <row r="1629">
      <c r="A1629" t="inlineStr">
        <is>
          <t>ai cybersecurity platform dashboard</t>
        </is>
      </c>
      <c r="B1629" t="inlineStr">
        <is>
          <t>https://www.designmonks.co/blog/10-cybersecurity-dashboard-design-examples-for-design-inspiration</t>
        </is>
      </c>
      <c r="C1629" t="n">
        <v>0</v>
      </c>
      <c r="D1629" t="n">
        <v>1</v>
      </c>
      <c r="E1629" t="n">
        <v>0</v>
      </c>
      <c r="F1629" t="n">
        <v>7</v>
      </c>
    </row>
    <row r="1630">
      <c r="A1630" t="inlineStr">
        <is>
          <t>ai cybersecurity soc dashboard</t>
        </is>
      </c>
      <c r="B1630" t="inlineStr">
        <is>
          <t>https://www.designmonks.co/blog/10-cybersecurity-dashboard-design-examples-for-design-inspiration</t>
        </is>
      </c>
      <c r="C1630" t="n">
        <v>0</v>
      </c>
      <c r="D1630" t="n">
        <v>2</v>
      </c>
      <c r="E1630" t="n">
        <v>0</v>
      </c>
      <c r="F1630" t="n">
        <v>7</v>
      </c>
    </row>
    <row r="1631">
      <c r="A1631" t="inlineStr">
        <is>
          <t>ai des</t>
        </is>
      </c>
      <c r="B1631" t="inlineStr">
        <is>
          <t>https://www.designmonks.co/blog/ai-mobile-app-design</t>
        </is>
      </c>
      <c r="C1631" t="n">
        <v>0</v>
      </c>
      <c r="D1631" t="n">
        <v>1</v>
      </c>
      <c r="E1631" t="n">
        <v>0</v>
      </c>
      <c r="F1631" t="n">
        <v>2</v>
      </c>
    </row>
    <row r="1632">
      <c r="A1632" t="inlineStr">
        <is>
          <t>ai desain grafis gratis</t>
        </is>
      </c>
      <c r="B1632" t="inlineStr">
        <is>
          <t>https://www.designmonks.co/blog/free-ai-design-tools</t>
        </is>
      </c>
      <c r="C1632" t="n">
        <v>0</v>
      </c>
      <c r="D1632" t="n">
        <v>18</v>
      </c>
      <c r="E1632" t="n">
        <v>0</v>
      </c>
      <c r="F1632" t="n">
        <v>10</v>
      </c>
    </row>
    <row r="1633">
      <c r="A1633" t="inlineStr">
        <is>
          <t>ai desigm</t>
        </is>
      </c>
      <c r="B1633" t="inlineStr">
        <is>
          <t>https://www.designmonks.co/blog/free-ai-design-tools</t>
        </is>
      </c>
      <c r="C1633" t="n">
        <v>0</v>
      </c>
      <c r="D1633" t="n">
        <v>1</v>
      </c>
      <c r="E1633" t="n">
        <v>0</v>
      </c>
      <c r="F1633" t="n">
        <v>6</v>
      </c>
    </row>
    <row r="1634">
      <c r="A1634" t="inlineStr">
        <is>
          <t>ai design</t>
        </is>
      </c>
      <c r="B1634" t="inlineStr">
        <is>
          <t>https://www.designmonks.co/blog/free-ai-design-tools</t>
        </is>
      </c>
      <c r="C1634" t="n">
        <v>0</v>
      </c>
      <c r="D1634" t="n">
        <v>2</v>
      </c>
      <c r="E1634" t="n">
        <v>0</v>
      </c>
      <c r="F1634" t="n">
        <v>17</v>
      </c>
    </row>
    <row r="1635">
      <c r="A1635" t="inlineStr">
        <is>
          <t>ai design agency</t>
        </is>
      </c>
      <c r="B1635" t="inlineStr">
        <is>
          <t>https://www.designmonks.co/blog/best-ai-agents-for-designing</t>
        </is>
      </c>
      <c r="C1635" t="n">
        <v>0</v>
      </c>
      <c r="D1635" t="n">
        <v>10</v>
      </c>
      <c r="E1635" t="n">
        <v>0</v>
      </c>
      <c r="F1635" t="n">
        <v>64.5</v>
      </c>
    </row>
    <row r="1636">
      <c r="A1636" t="inlineStr">
        <is>
          <t>ai design agent creative workflows definition examples</t>
        </is>
      </c>
      <c r="B1636" t="inlineStr">
        <is>
          <t>https://www.designmonks.co/blog/best-ai-agents-for-designing</t>
        </is>
      </c>
      <c r="C1636" t="n">
        <v>0</v>
      </c>
      <c r="D1636" t="n">
        <v>1</v>
      </c>
      <c r="E1636" t="n">
        <v>0</v>
      </c>
      <c r="F1636" t="n">
        <v>4</v>
      </c>
    </row>
    <row r="1637">
      <c r="A1637" t="inlineStr">
        <is>
          <t>ai design agent features for complex visual tasks</t>
        </is>
      </c>
      <c r="B1637" t="inlineStr">
        <is>
          <t>https://www.designmonks.co/blog/best-ai-agents-for-designing</t>
        </is>
      </c>
      <c r="C1637" t="n">
        <v>0</v>
      </c>
      <c r="D1637" t="n">
        <v>6</v>
      </c>
      <c r="E1637" t="n">
        <v>0</v>
      </c>
      <c r="F1637" t="n">
        <v>5</v>
      </c>
    </row>
    <row r="1638">
      <c r="A1638" t="inlineStr">
        <is>
          <t>ai design agent for automated brand design tasks</t>
        </is>
      </c>
      <c r="B1638" t="inlineStr">
        <is>
          <t>https://www.designmonks.co/blog/best-ai-agents-for-designing</t>
        </is>
      </c>
      <c r="C1638" t="n">
        <v>0</v>
      </c>
      <c r="D1638" t="n">
        <v>5</v>
      </c>
      <c r="E1638" t="n">
        <v>0</v>
      </c>
      <c r="F1638" t="n">
        <v>12.8</v>
      </c>
    </row>
    <row r="1639">
      <c r="A1639" t="inlineStr">
        <is>
          <t>ai design agent review and pros and cons</t>
        </is>
      </c>
      <c r="B1639" t="inlineStr">
        <is>
          <t>https://www.designmonks.co/blog/best-ai-agents-for-designing</t>
        </is>
      </c>
      <c r="C1639" t="n">
        <v>0</v>
      </c>
      <c r="D1639" t="n">
        <v>10</v>
      </c>
      <c r="E1639" t="n">
        <v>0</v>
      </c>
      <c r="F1639" t="n">
        <v>10.8</v>
      </c>
    </row>
    <row r="1640">
      <c r="A1640" t="inlineStr">
        <is>
          <t>ai design agent vs human designer comparison 2025 2026</t>
        </is>
      </c>
      <c r="B1640" t="inlineStr">
        <is>
          <t>https://www.designmonks.co/blog/best-ai-agents-for-designing</t>
        </is>
      </c>
      <c r="C1640" t="n">
        <v>0</v>
      </c>
      <c r="D1640" t="n">
        <v>2</v>
      </c>
      <c r="E1640" t="n">
        <v>0</v>
      </c>
      <c r="F1640" t="n">
        <v>15.5</v>
      </c>
    </row>
    <row r="1641">
      <c r="A1641" t="inlineStr">
        <is>
          <t>ai design agents for creative business growth</t>
        </is>
      </c>
      <c r="B1641" t="inlineStr">
        <is>
          <t>https://www.designmonks.co/blog/best-ai-agents-for-designing</t>
        </is>
      </c>
      <c r="C1641" t="n">
        <v>0</v>
      </c>
      <c r="D1641" t="n">
        <v>1</v>
      </c>
      <c r="E1641" t="n">
        <v>0</v>
      </c>
      <c r="F1641" t="n">
        <v>8</v>
      </c>
    </row>
    <row r="1642">
      <c r="A1642" t="inlineStr">
        <is>
          <t>ai design app free</t>
        </is>
      </c>
      <c r="B1642" t="inlineStr">
        <is>
          <t>https://www.designmonks.co/blog/free-ai-design-tools</t>
        </is>
      </c>
      <c r="C1642" t="n">
        <v>0</v>
      </c>
      <c r="D1642" t="n">
        <v>4</v>
      </c>
      <c r="E1642" t="n">
        <v>0</v>
      </c>
      <c r="F1642" t="n">
        <v>12.25</v>
      </c>
    </row>
    <row r="1643">
      <c r="A1643" t="inlineStr">
        <is>
          <t>ai design app free download</t>
        </is>
      </c>
      <c r="B1643" t="inlineStr">
        <is>
          <t>https://www.designmonks.co/blog/free-ai-design-tools</t>
        </is>
      </c>
      <c r="C1643" t="n">
        <v>0</v>
      </c>
      <c r="D1643" t="n">
        <v>1</v>
      </c>
      <c r="E1643" t="n">
        <v>0</v>
      </c>
      <c r="F1643" t="n">
        <v>1</v>
      </c>
    </row>
    <row r="1644">
      <c r="A1644" t="inlineStr">
        <is>
          <t>ai design application</t>
        </is>
      </c>
      <c r="B1644" t="inlineStr">
        <is>
          <t>https://www.designmonks.co/blog/free-ai-design-tools</t>
        </is>
      </c>
      <c r="C1644" t="n">
        <v>0</v>
      </c>
      <c r="D1644" t="n">
        <v>2</v>
      </c>
      <c r="E1644" t="n">
        <v>0</v>
      </c>
      <c r="F1644" t="n">
        <v>59</v>
      </c>
    </row>
    <row r="1645">
      <c r="A1645" t="inlineStr">
        <is>
          <t>ai design apps free</t>
        </is>
      </c>
      <c r="B1645" t="inlineStr">
        <is>
          <t>https://www.designmonks.co/blog/free-ai-design-tools</t>
        </is>
      </c>
      <c r="C1645" t="n">
        <v>0</v>
      </c>
      <c r="D1645" t="n">
        <v>14</v>
      </c>
      <c r="E1645" t="n">
        <v>0</v>
      </c>
      <c r="F1645" t="n">
        <v>10.92857142857143</v>
      </c>
    </row>
    <row r="1646">
      <c r="A1646" t="inlineStr">
        <is>
          <t>ai design apps with drag-and-drop features</t>
        </is>
      </c>
      <c r="B1646" t="inlineStr">
        <is>
          <t>https://www.designmonks.co/blog/free-ai-design-tools</t>
        </is>
      </c>
      <c r="C1646" t="n">
        <v>0</v>
      </c>
      <c r="D1646" t="n">
        <v>1</v>
      </c>
      <c r="E1646" t="n">
        <v>0</v>
      </c>
      <c r="F1646" t="n">
        <v>10</v>
      </c>
    </row>
    <row r="1647">
      <c r="A1647" t="inlineStr">
        <is>
          <t>ai design assistant for freelancers -site:youtube.com -site:reddit.com -site:x.com -site:twitter.com -site:facebook.com -site:instagram.com -site:tiktok.com -site:linkedin.com -site:pinterest.com -site:nytimes.com -site:wsj.com -site:yelp.com -site:rottentomatoes.com</t>
        </is>
      </c>
      <c r="B1647" t="inlineStr">
        <is>
          <t>https://www.designmonks.co/blog/best-ai-agents-for-designing</t>
        </is>
      </c>
      <c r="C1647" t="n">
        <v>0</v>
      </c>
      <c r="D1647" t="n">
        <v>1</v>
      </c>
      <c r="E1647" t="n">
        <v>0</v>
      </c>
      <c r="F1647" t="n">
        <v>7</v>
      </c>
    </row>
    <row r="1648">
      <c r="A1648" t="inlineStr">
        <is>
          <t>ai design assistant free</t>
        </is>
      </c>
      <c r="B1648" t="inlineStr">
        <is>
          <t>https://www.designmonks.co/blog/free-ai-design-tools</t>
        </is>
      </c>
      <c r="C1648" t="n">
        <v>0</v>
      </c>
      <c r="D1648" t="n">
        <v>5</v>
      </c>
      <c r="E1648" t="n">
        <v>0</v>
      </c>
      <c r="F1648" t="n">
        <v>8</v>
      </c>
    </row>
    <row r="1649">
      <c r="A1649" t="inlineStr">
        <is>
          <t>ai design creator free</t>
        </is>
      </c>
      <c r="B1649" t="inlineStr">
        <is>
          <t>https://www.designmonks.co/blog/free-ai-design-tools</t>
        </is>
      </c>
      <c r="C1649" t="n">
        <v>0</v>
      </c>
      <c r="D1649" t="n">
        <v>1</v>
      </c>
      <c r="E1649" t="n">
        <v>0</v>
      </c>
      <c r="F1649" t="n">
        <v>39</v>
      </c>
    </row>
    <row r="1650">
      <c r="A1650" t="inlineStr">
        <is>
          <t>ai design editor free</t>
        </is>
      </c>
      <c r="B1650" t="inlineStr">
        <is>
          <t>https://www.designmonks.co/blog/free-ai-design-tools</t>
        </is>
      </c>
      <c r="C1650" t="n">
        <v>0</v>
      </c>
      <c r="D1650" t="n">
        <v>7</v>
      </c>
      <c r="E1650" t="n">
        <v>0</v>
      </c>
      <c r="F1650" t="n">
        <v>8.714285714285715</v>
      </c>
    </row>
    <row r="1651">
      <c r="A1651" t="inlineStr">
        <is>
          <t>ai design for free</t>
        </is>
      </c>
      <c r="B1651" t="inlineStr">
        <is>
          <t>https://www.designmonks.co/blog/free-ai-design-tools</t>
        </is>
      </c>
      <c r="C1651" t="n">
        <v>0</v>
      </c>
      <c r="D1651" t="n">
        <v>1</v>
      </c>
      <c r="E1651" t="n">
        <v>0</v>
      </c>
      <c r="F1651" t="n">
        <v>19</v>
      </c>
    </row>
    <row r="1652">
      <c r="A1652" t="inlineStr">
        <is>
          <t>ai design free</t>
        </is>
      </c>
      <c r="B1652" t="inlineStr">
        <is>
          <t>https://www.designmonks.co/blog/free-ai-design-tools</t>
        </is>
      </c>
      <c r="C1652" t="n">
        <v>0</v>
      </c>
      <c r="D1652" t="n">
        <v>116</v>
      </c>
      <c r="E1652" t="n">
        <v>0</v>
      </c>
      <c r="F1652" t="n">
        <v>27.62068965517241</v>
      </c>
    </row>
    <row r="1653">
      <c r="A1653" t="inlineStr">
        <is>
          <t>ai design free app</t>
        </is>
      </c>
      <c r="B1653" t="inlineStr">
        <is>
          <t>https://www.designmonks.co/blog/free-ai-design-tools</t>
        </is>
      </c>
      <c r="C1653" t="n">
        <v>0</v>
      </c>
      <c r="D1653" t="n">
        <v>10</v>
      </c>
      <c r="E1653" t="n">
        <v>0</v>
      </c>
      <c r="F1653" t="n">
        <v>9.6</v>
      </c>
    </row>
    <row r="1654">
      <c r="A1654" t="inlineStr">
        <is>
          <t>ai design generation tools</t>
        </is>
      </c>
      <c r="B1654" t="inlineStr">
        <is>
          <t>https://www.designmonks.co/blog/free-ai-design-tools</t>
        </is>
      </c>
      <c r="C1654" t="n">
        <v>0</v>
      </c>
      <c r="D1654" t="n">
        <v>1</v>
      </c>
      <c r="E1654" t="n">
        <v>0</v>
      </c>
      <c r="F1654" t="n">
        <v>11</v>
      </c>
    </row>
    <row r="1655">
      <c r="A1655" t="inlineStr">
        <is>
          <t>ai design generator free</t>
        </is>
      </c>
      <c r="B1655" t="inlineStr">
        <is>
          <t>https://www.designmonks.co/blog/free-ai-design-tools</t>
        </is>
      </c>
      <c r="C1655" t="n">
        <v>0</v>
      </c>
      <c r="D1655" t="n">
        <v>89</v>
      </c>
      <c r="E1655" t="n">
        <v>0</v>
      </c>
      <c r="F1655" t="n">
        <v>36.51685393258427</v>
      </c>
    </row>
    <row r="1656">
      <c r="A1656" t="inlineStr">
        <is>
          <t>ai design generator free download</t>
        </is>
      </c>
      <c r="B1656" t="inlineStr">
        <is>
          <t>https://www.designmonks.co/blog/free-ai-design-tools</t>
        </is>
      </c>
      <c r="C1656" t="n">
        <v>0</v>
      </c>
      <c r="D1656" t="n">
        <v>1</v>
      </c>
      <c r="E1656" t="n">
        <v>0</v>
      </c>
      <c r="F1656" t="n">
        <v>10</v>
      </c>
    </row>
    <row r="1657">
      <c r="A1657" t="inlineStr">
        <is>
          <t>ai design generator tools</t>
        </is>
      </c>
      <c r="B1657" t="inlineStr">
        <is>
          <t>https://www.designmonks.co/blog/free-ai-design-tools</t>
        </is>
      </c>
      <c r="C1657" t="n">
        <v>0</v>
      </c>
      <c r="D1657" t="n">
        <v>1</v>
      </c>
      <c r="E1657" t="n">
        <v>0</v>
      </c>
      <c r="F1657" t="n">
        <v>1</v>
      </c>
    </row>
    <row r="1658">
      <c r="A1658" t="inlineStr">
        <is>
          <t>ai design help</t>
        </is>
      </c>
      <c r="B1658" t="inlineStr">
        <is>
          <t>https://www.designmonks.co/blog/free-ai-design-tools</t>
        </is>
      </c>
      <c r="C1658" t="n">
        <v>0</v>
      </c>
      <c r="D1658" t="n">
        <v>1</v>
      </c>
      <c r="E1658" t="n">
        <v>0</v>
      </c>
      <c r="F1658" t="n">
        <v>18</v>
      </c>
    </row>
    <row r="1659">
      <c r="A1659" t="inlineStr">
        <is>
          <t>ai design helper</t>
        </is>
      </c>
      <c r="B1659" t="inlineStr">
        <is>
          <t>https://www.designmonks.co/blog/free-ai-design-tools</t>
        </is>
      </c>
      <c r="C1659" t="n">
        <v>0</v>
      </c>
      <c r="D1659" t="n">
        <v>2</v>
      </c>
      <c r="E1659" t="n">
        <v>0</v>
      </c>
      <c r="F1659" t="n">
        <v>11</v>
      </c>
    </row>
    <row r="1660">
      <c r="A1660" t="inlineStr">
        <is>
          <t>ai design ideas free</t>
        </is>
      </c>
      <c r="B1660" t="inlineStr">
        <is>
          <t>https://www.designmonks.co/blog/free-ai-design-tools</t>
        </is>
      </c>
      <c r="C1660" t="n">
        <v>0</v>
      </c>
      <c r="D1660" t="n">
        <v>1</v>
      </c>
      <c r="E1660" t="n">
        <v>0</v>
      </c>
      <c r="F1660" t="n">
        <v>48</v>
      </c>
    </row>
    <row r="1661">
      <c r="A1661" t="inlineStr">
        <is>
          <t>ai design maker free</t>
        </is>
      </c>
      <c r="B1661" t="inlineStr">
        <is>
          <t>https://www.designmonks.co/blog/free-ai-design-tools</t>
        </is>
      </c>
      <c r="C1661" t="n">
        <v>0</v>
      </c>
      <c r="D1661" t="n">
        <v>1</v>
      </c>
      <c r="E1661" t="n">
        <v>0</v>
      </c>
      <c r="F1661" t="n">
        <v>45</v>
      </c>
    </row>
    <row r="1662">
      <c r="A1662" t="inlineStr">
        <is>
          <t>ai design online free</t>
        </is>
      </c>
      <c r="B1662" t="inlineStr">
        <is>
          <t>https://www.designmonks.co/blog/free-ai-design-tools</t>
        </is>
      </c>
      <c r="C1662" t="n">
        <v>0</v>
      </c>
      <c r="D1662" t="n">
        <v>1</v>
      </c>
      <c r="E1662" t="n">
        <v>0</v>
      </c>
      <c r="F1662" t="n">
        <v>43</v>
      </c>
    </row>
    <row r="1663">
      <c r="A1663" t="inlineStr">
        <is>
          <t>ai design platforms</t>
        </is>
      </c>
      <c r="B1663" t="inlineStr">
        <is>
          <t>https://www.designmonks.co/blog/free-ai-design-tools</t>
        </is>
      </c>
      <c r="C1663" t="n">
        <v>0</v>
      </c>
      <c r="D1663" t="n">
        <v>6</v>
      </c>
      <c r="E1663" t="n">
        <v>0</v>
      </c>
      <c r="F1663" t="n">
        <v>33</v>
      </c>
    </row>
    <row r="1664">
      <c r="A1664" t="inlineStr">
        <is>
          <t>ai design platforms for non-designers</t>
        </is>
      </c>
      <c r="B1664" t="inlineStr">
        <is>
          <t>https://www.designmonks.co/blog/free-ai-design-tools</t>
        </is>
      </c>
      <c r="C1664" t="n">
        <v>0</v>
      </c>
      <c r="D1664" t="n">
        <v>2</v>
      </c>
      <c r="E1664" t="n">
        <v>0</v>
      </c>
      <c r="F1664" t="n">
        <v>6</v>
      </c>
    </row>
    <row r="1665">
      <c r="A1665" t="inlineStr">
        <is>
          <t>ai design platforms with reusable templates</t>
        </is>
      </c>
      <c r="B1665" t="inlineStr">
        <is>
          <t>https://www.designmonks.co/blog/free-ai-design-tools</t>
        </is>
      </c>
      <c r="C1665" t="n">
        <v>0</v>
      </c>
      <c r="D1665" t="n">
        <v>42</v>
      </c>
      <c r="E1665" t="n">
        <v>0</v>
      </c>
      <c r="F1665" t="n">
        <v>10.76190476190476</v>
      </c>
    </row>
    <row r="1666">
      <c r="A1666" t="inlineStr">
        <is>
          <t>ai design program</t>
        </is>
      </c>
      <c r="B1666" t="inlineStr">
        <is>
          <t>https://www.designmonks.co/blog/free-ai-design-tools</t>
        </is>
      </c>
      <c r="C1666" t="n">
        <v>0</v>
      </c>
      <c r="D1666" t="n">
        <v>2</v>
      </c>
      <c r="E1666" t="n">
        <v>0</v>
      </c>
      <c r="F1666" t="n">
        <v>4.5</v>
      </c>
    </row>
    <row r="1667">
      <c r="A1667" t="inlineStr">
        <is>
          <t>ai design programs</t>
        </is>
      </c>
      <c r="B1667" t="inlineStr">
        <is>
          <t>https://www.designmonks.co/blog/free-ai-design-tools</t>
        </is>
      </c>
      <c r="C1667" t="n">
        <v>0</v>
      </c>
      <c r="D1667" t="n">
        <v>2</v>
      </c>
      <c r="E1667" t="n">
        <v>0</v>
      </c>
      <c r="F1667" t="n">
        <v>32</v>
      </c>
    </row>
    <row r="1668">
      <c r="A1668" t="inlineStr">
        <is>
          <t>ai design resources</t>
        </is>
      </c>
      <c r="B1668" t="inlineStr">
        <is>
          <t>https://www.designmonks.co/blog/free-ai-design-tools</t>
        </is>
      </c>
      <c r="C1668" t="n">
        <v>0</v>
      </c>
      <c r="D1668" t="n">
        <v>1</v>
      </c>
      <c r="E1668" t="n">
        <v>0</v>
      </c>
      <c r="F1668" t="n">
        <v>1</v>
      </c>
    </row>
    <row r="1669">
      <c r="A1669" t="inlineStr">
        <is>
          <t>ai design roadmap</t>
        </is>
      </c>
      <c r="B1669" t="inlineStr">
        <is>
          <t>https://www.designmonks.co/blog/ai-ux-designer-roadmap-2026</t>
        </is>
      </c>
      <c r="C1669" t="n">
        <v>0</v>
      </c>
      <c r="D1669" t="n">
        <v>21</v>
      </c>
      <c r="E1669" t="n">
        <v>0</v>
      </c>
      <c r="F1669" t="n">
        <v>28.19047619047619</v>
      </c>
    </row>
    <row r="1670">
      <c r="A1670" t="inlineStr">
        <is>
          <t>ai design software</t>
        </is>
      </c>
      <c r="B1670" t="inlineStr">
        <is>
          <t>https://www.designmonks.co/blog/free-ai-design-tools</t>
        </is>
      </c>
      <c r="C1670" t="n">
        <v>0</v>
      </c>
      <c r="D1670" t="n">
        <v>261</v>
      </c>
      <c r="E1670" t="n">
        <v>0</v>
      </c>
      <c r="F1670" t="n">
        <v>39.30268199233716</v>
      </c>
    </row>
    <row r="1671">
      <c r="A1671" t="inlineStr">
        <is>
          <t>ai design software features</t>
        </is>
      </c>
      <c r="B1671" t="inlineStr">
        <is>
          <t>https://www.designmonks.co/blog/free-ai-design-tools</t>
        </is>
      </c>
      <c r="C1671" t="n">
        <v>0</v>
      </c>
      <c r="D1671" t="n">
        <v>52</v>
      </c>
      <c r="E1671" t="n">
        <v>0</v>
      </c>
      <c r="F1671" t="n">
        <v>41.94230769230769</v>
      </c>
    </row>
    <row r="1672">
      <c r="A1672" t="inlineStr">
        <is>
          <t>ai design software for beginners</t>
        </is>
      </c>
      <c r="B1672" t="inlineStr">
        <is>
          <t>https://www.designmonks.co/blog/free-ai-design-tools</t>
        </is>
      </c>
      <c r="C1672" t="n">
        <v>0</v>
      </c>
      <c r="D1672" t="n">
        <v>100</v>
      </c>
      <c r="E1672" t="n">
        <v>0</v>
      </c>
      <c r="F1672" t="n">
        <v>8.84</v>
      </c>
    </row>
    <row r="1673">
      <c r="A1673" t="inlineStr">
        <is>
          <t>ai design software for pc</t>
        </is>
      </c>
      <c r="B1673" t="inlineStr">
        <is>
          <t>https://www.designmonks.co/blog/free-ai-design-tools</t>
        </is>
      </c>
      <c r="C1673" t="n">
        <v>0</v>
      </c>
      <c r="D1673" t="n">
        <v>14</v>
      </c>
      <c r="E1673" t="n">
        <v>0</v>
      </c>
      <c r="F1673" t="n">
        <v>20.92857142857143</v>
      </c>
    </row>
    <row r="1674">
      <c r="A1674" t="inlineStr">
        <is>
          <t>ai design software free download</t>
        </is>
      </c>
      <c r="B1674" t="inlineStr">
        <is>
          <t>https://www.designmonks.co/blog/free-ai-design-tools</t>
        </is>
      </c>
      <c r="C1674" t="n">
        <v>0</v>
      </c>
      <c r="D1674" t="n">
        <v>39</v>
      </c>
      <c r="E1674" t="n">
        <v>0</v>
      </c>
      <c r="F1674" t="n">
        <v>8.820512820512821</v>
      </c>
    </row>
    <row r="1675">
      <c r="A1675" t="inlineStr">
        <is>
          <t>ai design tool</t>
        </is>
      </c>
      <c r="B1675" t="inlineStr">
        <is>
          <t>https://www.designmonks.co/blog/free-ai-design-tools</t>
        </is>
      </c>
      <c r="C1675" t="n">
        <v>0</v>
      </c>
      <c r="D1675" t="n">
        <v>90</v>
      </c>
      <c r="E1675" t="n">
        <v>0</v>
      </c>
      <c r="F1675" t="n">
        <v>37.84444444444444</v>
      </c>
    </row>
    <row r="1676">
      <c r="A1676" t="inlineStr">
        <is>
          <t>ai design tool for non-designers</t>
        </is>
      </c>
      <c r="B1676" t="inlineStr">
        <is>
          <t>https://www.designmonks.co/blog/free-ai-design-tools</t>
        </is>
      </c>
      <c r="C1676" t="n">
        <v>0</v>
      </c>
      <c r="D1676" t="n">
        <v>9</v>
      </c>
      <c r="E1676" t="n">
        <v>0</v>
      </c>
      <c r="F1676" t="n">
        <v>21</v>
      </c>
    </row>
    <row r="1677">
      <c r="A1677" t="inlineStr">
        <is>
          <t>ai design tool free</t>
        </is>
      </c>
      <c r="B1677" t="inlineStr">
        <is>
          <t>https://www.designmonks.co/blog/free-ai-design-tools</t>
        </is>
      </c>
      <c r="C1677" t="n">
        <v>0</v>
      </c>
      <c r="D1677" t="n">
        <v>36</v>
      </c>
      <c r="E1677" t="n">
        <v>0</v>
      </c>
      <c r="F1677" t="n">
        <v>7.722222222222222</v>
      </c>
    </row>
    <row r="1678">
      <c r="A1678" t="inlineStr">
        <is>
          <t>ai design tool free trial for commercial projects</t>
        </is>
      </c>
      <c r="B1678" t="inlineStr">
        <is>
          <t>https://www.designmonks.co/blog/free-ai-design-tools</t>
        </is>
      </c>
      <c r="C1678" t="n">
        <v>0</v>
      </c>
      <c r="D1678" t="n">
        <v>17</v>
      </c>
      <c r="E1678" t="n">
        <v>0</v>
      </c>
      <c r="F1678" t="n">
        <v>3.823529411764706</v>
      </c>
    </row>
    <row r="1679">
      <c r="A1679" t="inlineStr">
        <is>
          <t>ai design tools 2024</t>
        </is>
      </c>
      <c r="B1679" t="inlineStr">
        <is>
          <t>https://www.designmonks.co/blog/free-ai-design-tools</t>
        </is>
      </c>
      <c r="C1679" t="n">
        <v>0</v>
      </c>
      <c r="D1679" t="n">
        <v>1</v>
      </c>
      <c r="E1679" t="n">
        <v>0</v>
      </c>
      <c r="F1679" t="n">
        <v>8</v>
      </c>
    </row>
    <row r="1680">
      <c r="A1680" t="inlineStr">
        <is>
          <t>ai design tools comparison</t>
        </is>
      </c>
      <c r="B1680" t="inlineStr">
        <is>
          <t>https://www.designmonks.co/blog/free-ai-design-tools</t>
        </is>
      </c>
      <c r="C1680" t="n">
        <v>0</v>
      </c>
      <c r="D1680" t="n">
        <v>41</v>
      </c>
      <c r="E1680" t="n">
        <v>0</v>
      </c>
      <c r="F1680" t="n">
        <v>33.14634146341464</v>
      </c>
    </row>
    <row r="1681">
      <c r="A1681" t="inlineStr">
        <is>
          <t>ai design tools for beginners</t>
        </is>
      </c>
      <c r="B1681" t="inlineStr">
        <is>
          <t>https://www.designmonks.co/blog/free-ai-design-tools</t>
        </is>
      </c>
      <c r="C1681" t="n">
        <v>0</v>
      </c>
      <c r="D1681" t="n">
        <v>11</v>
      </c>
      <c r="E1681" t="n">
        <v>0</v>
      </c>
      <c r="F1681" t="n">
        <v>9.454545454545455</v>
      </c>
    </row>
    <row r="1682">
      <c r="A1682" t="inlineStr">
        <is>
          <t>ai design tools for designers</t>
        </is>
      </c>
      <c r="B1682" t="inlineStr">
        <is>
          <t>https://www.designmonks.co/blog/free-ai-design-tools</t>
        </is>
      </c>
      <c r="C1682" t="n">
        <v>0</v>
      </c>
      <c r="D1682" t="n">
        <v>1</v>
      </c>
      <c r="E1682" t="n">
        <v>0</v>
      </c>
      <c r="F1682" t="n">
        <v>7</v>
      </c>
    </row>
    <row r="1683">
      <c r="A1683" t="inlineStr">
        <is>
          <t>ai design tools for documents</t>
        </is>
      </c>
      <c r="B1683" t="inlineStr">
        <is>
          <t>https://www.designmonks.co/blog/free-ai-design-tools</t>
        </is>
      </c>
      <c r="C1683" t="n">
        <v>0</v>
      </c>
      <c r="D1683" t="n">
        <v>1</v>
      </c>
      <c r="E1683" t="n">
        <v>0</v>
      </c>
      <c r="F1683" t="n">
        <v>28</v>
      </c>
    </row>
    <row r="1684">
      <c r="A1684" t="inlineStr">
        <is>
          <t>ai design tools for non-designers</t>
        </is>
      </c>
      <c r="B1684" t="inlineStr">
        <is>
          <t>https://www.designmonks.co/blog/free-ai-design-tools</t>
        </is>
      </c>
      <c r="C1684" t="n">
        <v>0</v>
      </c>
      <c r="D1684" t="n">
        <v>1</v>
      </c>
      <c r="E1684" t="n">
        <v>0</v>
      </c>
      <c r="F1684" t="n">
        <v>1</v>
      </c>
    </row>
    <row r="1685">
      <c r="A1685" t="inlineStr">
        <is>
          <t>ai design tools for non-technical users</t>
        </is>
      </c>
      <c r="B1685" t="inlineStr">
        <is>
          <t>https://www.designmonks.co/blog/free-ai-design-tools</t>
        </is>
      </c>
      <c r="C1685" t="n">
        <v>0</v>
      </c>
      <c r="D1685" t="n">
        <v>2</v>
      </c>
      <c r="E1685" t="n">
        <v>0</v>
      </c>
      <c r="F1685" t="n">
        <v>19</v>
      </c>
    </row>
    <row r="1686">
      <c r="A1686" t="inlineStr">
        <is>
          <t>ai design tools for non-technical users support features</t>
        </is>
      </c>
      <c r="B1686" t="inlineStr">
        <is>
          <t>https://www.designmonks.co/blog/free-ai-design-tools</t>
        </is>
      </c>
      <c r="C1686" t="n">
        <v>0</v>
      </c>
      <c r="D1686" t="n">
        <v>26</v>
      </c>
      <c r="E1686" t="n">
        <v>0</v>
      </c>
      <c r="F1686" t="n">
        <v>9.846153846153847</v>
      </c>
    </row>
    <row r="1687">
      <c r="A1687" t="inlineStr">
        <is>
          <t>ai design tools for professionals</t>
        </is>
      </c>
      <c r="B1687" t="inlineStr">
        <is>
          <t>https://www.designmonks.co/blog/free-ai-design-tools</t>
        </is>
      </c>
      <c r="C1687" t="n">
        <v>0</v>
      </c>
      <c r="D1687" t="n">
        <v>1</v>
      </c>
      <c r="E1687" t="n">
        <v>0</v>
      </c>
      <c r="F1687" t="n">
        <v>25</v>
      </c>
    </row>
    <row r="1688">
      <c r="A1688" t="inlineStr">
        <is>
          <t>ai design tools for ui ux</t>
        </is>
      </c>
      <c r="B1688" t="inlineStr">
        <is>
          <t>https://www.designmonks.co/blog/best-ai-agents-for-designing</t>
        </is>
      </c>
      <c r="C1688" t="n">
        <v>0</v>
      </c>
      <c r="D1688" t="n">
        <v>1</v>
      </c>
      <c r="E1688" t="n">
        <v>0</v>
      </c>
      <c r="F1688" t="n">
        <v>1</v>
      </c>
    </row>
    <row r="1689">
      <c r="A1689" t="inlineStr">
        <is>
          <t>ai design tools like canva alternatives 2026</t>
        </is>
      </c>
      <c r="B1689" t="inlineStr">
        <is>
          <t>https://www.designmonks.co/blog/free-ai-design-tools</t>
        </is>
      </c>
      <c r="C1689" t="n">
        <v>0</v>
      </c>
      <c r="D1689" t="n">
        <v>1</v>
      </c>
      <c r="E1689" t="n">
        <v>0</v>
      </c>
      <c r="F1689" t="n">
        <v>11</v>
      </c>
    </row>
    <row r="1690">
      <c r="A1690" t="inlineStr">
        <is>
          <t>ai design tools list</t>
        </is>
      </c>
      <c r="B1690" t="inlineStr">
        <is>
          <t>https://www.designmonks.co/blog/free-ai-design-tools</t>
        </is>
      </c>
      <c r="C1690" t="n">
        <v>0</v>
      </c>
      <c r="D1690" t="n">
        <v>1</v>
      </c>
      <c r="E1690" t="n">
        <v>0</v>
      </c>
      <c r="F1690" t="n">
        <v>2</v>
      </c>
    </row>
    <row r="1691">
      <c r="A1691" t="inlineStr">
        <is>
          <t>ai design tools software</t>
        </is>
      </c>
      <c r="B1691" t="inlineStr">
        <is>
          <t>https://www.designmonks.co/blog/free-ai-design-tools</t>
        </is>
      </c>
      <c r="C1691" t="n">
        <v>0</v>
      </c>
      <c r="D1691" t="n">
        <v>4</v>
      </c>
      <c r="E1691" t="n">
        <v>0</v>
      </c>
      <c r="F1691" t="n">
        <v>9.75</v>
      </c>
    </row>
    <row r="1692">
      <c r="A1692" t="inlineStr">
        <is>
          <t>ai design tools with pre-made templates</t>
        </is>
      </c>
      <c r="B1692" t="inlineStr">
        <is>
          <t>https://www.designmonks.co/blog/free-ai-design-tools</t>
        </is>
      </c>
      <c r="C1692" t="n">
        <v>0</v>
      </c>
      <c r="D1692" t="n">
        <v>7</v>
      </c>
      <c r="E1692" t="n">
        <v>0</v>
      </c>
      <c r="F1692" t="n">
        <v>9.142857142857142</v>
      </c>
    </row>
    <row r="1693">
      <c r="A1693" t="inlineStr">
        <is>
          <t>ai designer</t>
        </is>
      </c>
      <c r="B1693" t="inlineStr">
        <is>
          <t>https://www.designmonks.co/blog/free-ai-design-tools</t>
        </is>
      </c>
      <c r="C1693" t="n">
        <v>0</v>
      </c>
      <c r="D1693" t="n">
        <v>4</v>
      </c>
      <c r="E1693" t="n">
        <v>0</v>
      </c>
      <c r="F1693" t="n">
        <v>20.75</v>
      </c>
    </row>
    <row r="1694">
      <c r="A1694" t="inlineStr">
        <is>
          <t>ai designer agent</t>
        </is>
      </c>
      <c r="B1694" t="inlineStr">
        <is>
          <t>https://www.designmonks.co/blog/best-ai-agents-for-designing</t>
        </is>
      </c>
      <c r="C1694" t="n">
        <v>0</v>
      </c>
      <c r="D1694" t="n">
        <v>9</v>
      </c>
      <c r="E1694" t="n">
        <v>0</v>
      </c>
      <c r="F1694" t="n">
        <v>6.555555555555555</v>
      </c>
    </row>
    <row r="1695">
      <c r="A1695" t="inlineStr">
        <is>
          <t>ai designer app free</t>
        </is>
      </c>
      <c r="B1695" t="inlineStr">
        <is>
          <t>https://www.designmonks.co/blog/free-ai-design-tools</t>
        </is>
      </c>
      <c r="C1695" t="n">
        <v>0</v>
      </c>
      <c r="D1695" t="n">
        <v>6</v>
      </c>
      <c r="E1695" t="n">
        <v>0</v>
      </c>
      <c r="F1695" t="n">
        <v>7.833333333333333</v>
      </c>
    </row>
    <row r="1696">
      <c r="A1696" t="inlineStr">
        <is>
          <t>ai designer for free</t>
        </is>
      </c>
      <c r="B1696" t="inlineStr">
        <is>
          <t>https://www.designmonks.co/blog/free-ai-design-tools</t>
        </is>
      </c>
      <c r="C1696" t="n">
        <v>0</v>
      </c>
      <c r="D1696" t="n">
        <v>1</v>
      </c>
      <c r="E1696" t="n">
        <v>0</v>
      </c>
      <c r="F1696" t="n">
        <v>10</v>
      </c>
    </row>
    <row r="1697">
      <c r="A1697" t="inlineStr">
        <is>
          <t>ai designer tool</t>
        </is>
      </c>
      <c r="B1697" t="inlineStr">
        <is>
          <t>https://www.designmonks.co/blog/free-ai-design-tools</t>
        </is>
      </c>
      <c r="C1697" t="n">
        <v>0</v>
      </c>
      <c r="D1697" t="n">
        <v>3</v>
      </c>
      <c r="E1697" t="n">
        <v>0</v>
      </c>
      <c r="F1697" t="n">
        <v>19.33333333333333</v>
      </c>
    </row>
    <row r="1698">
      <c r="A1698" t="inlineStr">
        <is>
          <t>ai designer tools</t>
        </is>
      </c>
      <c r="B1698" t="inlineStr">
        <is>
          <t>https://www.designmonks.co/blog/free-ai-design-tools</t>
        </is>
      </c>
      <c r="C1698" t="n">
        <v>0</v>
      </c>
      <c r="D1698" t="n">
        <v>1</v>
      </c>
      <c r="E1698" t="n">
        <v>0</v>
      </c>
      <c r="F1698" t="n">
        <v>11</v>
      </c>
    </row>
    <row r="1699">
      <c r="A1699" t="inlineStr">
        <is>
          <t>ai designing app</t>
        </is>
      </c>
      <c r="B1699" t="inlineStr">
        <is>
          <t>https://www.designmonks.co/blog/free-ai-design-tools</t>
        </is>
      </c>
      <c r="C1699" t="n">
        <v>0</v>
      </c>
      <c r="D1699" t="n">
        <v>2</v>
      </c>
      <c r="E1699" t="n">
        <v>0</v>
      </c>
      <c r="F1699" t="n">
        <v>9.5</v>
      </c>
    </row>
    <row r="1700">
      <c r="A1700" t="inlineStr">
        <is>
          <t>ai designing apps</t>
        </is>
      </c>
      <c r="B1700" t="inlineStr">
        <is>
          <t>https://www.designmonks.co/blog/free-ai-design-tools</t>
        </is>
      </c>
      <c r="C1700" t="n">
        <v>0</v>
      </c>
      <c r="D1700" t="n">
        <v>3</v>
      </c>
      <c r="E1700" t="n">
        <v>0</v>
      </c>
      <c r="F1700" t="n">
        <v>11</v>
      </c>
    </row>
    <row r="1701">
      <c r="A1701" t="inlineStr">
        <is>
          <t>ai designing software</t>
        </is>
      </c>
      <c r="B1701" t="inlineStr">
        <is>
          <t>https://www.designmonks.co/blog/free-ai-design-tools</t>
        </is>
      </c>
      <c r="C1701" t="n">
        <v>0</v>
      </c>
      <c r="D1701" t="n">
        <v>11</v>
      </c>
      <c r="E1701" t="n">
        <v>0</v>
      </c>
      <c r="F1701" t="n">
        <v>46.72727272727273</v>
      </c>
    </row>
    <row r="1702">
      <c r="A1702" t="inlineStr">
        <is>
          <t>ai designing tools</t>
        </is>
      </c>
      <c r="B1702" t="inlineStr">
        <is>
          <t>https://www.designmonks.co/blog/free-ai-design-tools</t>
        </is>
      </c>
      <c r="C1702" t="n">
        <v>0</v>
      </c>
      <c r="D1702" t="n">
        <v>9</v>
      </c>
      <c r="E1702" t="n">
        <v>0</v>
      </c>
      <c r="F1702" t="n">
        <v>34.44444444444444</v>
      </c>
    </row>
    <row r="1703">
      <c r="A1703" t="inlineStr">
        <is>
          <t>ai designing tools free</t>
        </is>
      </c>
      <c r="B1703" t="inlineStr">
        <is>
          <t>https://www.designmonks.co/blog/free-ai-design-tools</t>
        </is>
      </c>
      <c r="C1703" t="n">
        <v>0</v>
      </c>
      <c r="D1703" t="n">
        <v>2</v>
      </c>
      <c r="E1703" t="n">
        <v>0</v>
      </c>
      <c r="F1703" t="n">
        <v>9.5</v>
      </c>
    </row>
    <row r="1704">
      <c r="A1704" t="inlineStr">
        <is>
          <t>ai designs for free</t>
        </is>
      </c>
      <c r="B1704" t="inlineStr">
        <is>
          <t>https://www.designmonks.co/blog/free-ai-design-tools</t>
        </is>
      </c>
      <c r="C1704" t="n">
        <v>0</v>
      </c>
      <c r="D1704" t="n">
        <v>2</v>
      </c>
      <c r="E1704" t="n">
        <v>0</v>
      </c>
      <c r="F1704" t="n">
        <v>20</v>
      </c>
    </row>
    <row r="1705">
      <c r="A1705" t="inlineStr">
        <is>
          <t>ai designs free</t>
        </is>
      </c>
      <c r="B1705" t="inlineStr">
        <is>
          <t>https://www.designmonks.co/blog/free-ai-design-tools</t>
        </is>
      </c>
      <c r="C1705" t="n">
        <v>0</v>
      </c>
      <c r="D1705" t="n">
        <v>1</v>
      </c>
      <c r="E1705" t="n">
        <v>0</v>
      </c>
      <c r="F1705" t="n">
        <v>11</v>
      </c>
    </row>
    <row r="1706">
      <c r="A1706" t="inlineStr">
        <is>
          <t>ai desing tool</t>
        </is>
      </c>
      <c r="B1706" t="inlineStr">
        <is>
          <t>https://www.designmonks.co/blog/free-ai-design-tools</t>
        </is>
      </c>
      <c r="C1706" t="n">
        <v>0</v>
      </c>
      <c r="D1706" t="n">
        <v>1</v>
      </c>
      <c r="E1706" t="n">
        <v>0</v>
      </c>
      <c r="F1706" t="n">
        <v>8</v>
      </c>
    </row>
    <row r="1707">
      <c r="A1707" t="inlineStr">
        <is>
          <t>ai detect emerging competitor pain points public data</t>
        </is>
      </c>
      <c r="B1707" t="inlineStr">
        <is>
          <t>https://www.designmonks.co/blog/identify-user-pain-points</t>
        </is>
      </c>
      <c r="C1707" t="n">
        <v>0</v>
      </c>
      <c r="D1707" t="n">
        <v>1</v>
      </c>
      <c r="E1707" t="n">
        <v>0</v>
      </c>
      <c r="F1707" t="n">
        <v>17</v>
      </c>
    </row>
    <row r="1708">
      <c r="A1708" t="inlineStr">
        <is>
          <t>ai dise gratis</t>
        </is>
      </c>
      <c r="B1708" t="inlineStr">
        <is>
          <t>https://www.designmonks.co/blog/free-ai-design-tools</t>
        </is>
      </c>
      <c r="C1708" t="n">
        <v>0</v>
      </c>
      <c r="D1708" t="n">
        <v>1</v>
      </c>
      <c r="E1708" t="n">
        <v>0</v>
      </c>
      <c r="F1708" t="n">
        <v>2</v>
      </c>
    </row>
    <row r="1709">
      <c r="A1709" t="inlineStr">
        <is>
          <t>ai drawing software free</t>
        </is>
      </c>
      <c r="B1709" t="inlineStr">
        <is>
          <t>https://www.designmonks.co/blog/free-ai-design-tools</t>
        </is>
      </c>
      <c r="C1709" t="n">
        <v>0</v>
      </c>
      <c r="D1709" t="n">
        <v>1</v>
      </c>
      <c r="E1709" t="n">
        <v>0</v>
      </c>
      <c r="F1709" t="n">
        <v>1</v>
      </c>
    </row>
    <row r="1710">
      <c r="A1710" t="inlineStr">
        <is>
          <t>ai extensions for vs code</t>
        </is>
      </c>
      <c r="B1710" t="inlineStr">
        <is>
          <t>https://www.designmonks.co/blog/best-vibe-coding-tools</t>
        </is>
      </c>
      <c r="C1710" t="n">
        <v>0</v>
      </c>
      <c r="D1710" t="n">
        <v>1</v>
      </c>
      <c r="E1710" t="n">
        <v>0</v>
      </c>
      <c r="F1710" t="n">
        <v>1</v>
      </c>
    </row>
    <row r="1711">
      <c r="A1711" t="inlineStr">
        <is>
          <t>ai features tools for graphic design ideation style exploration 2025 2026</t>
        </is>
      </c>
      <c r="B1711" t="inlineStr">
        <is>
          <t>https://www.designmonks.co/blog/2026-graphic-design-trends</t>
        </is>
      </c>
      <c r="C1711" t="n">
        <v>0</v>
      </c>
      <c r="D1711" t="n">
        <v>1</v>
      </c>
      <c r="E1711" t="n">
        <v>0</v>
      </c>
      <c r="F1711" t="n">
        <v>18</v>
      </c>
    </row>
    <row r="1712">
      <c r="A1712" t="inlineStr">
        <is>
          <t>ai features tools for graphic design ideation style exploration 2025 2026</t>
        </is>
      </c>
      <c r="B1712" t="inlineStr">
        <is>
          <t>https://www.designmonks.co/blog/best-ai-agents-for-designing</t>
        </is>
      </c>
      <c r="C1712" t="n">
        <v>0</v>
      </c>
      <c r="D1712" t="n">
        <v>1</v>
      </c>
      <c r="E1712" t="n">
        <v>0</v>
      </c>
      <c r="F1712" t="n">
        <v>12</v>
      </c>
    </row>
    <row r="1713">
      <c r="A1713" t="inlineStr">
        <is>
          <t>ai for app ui design</t>
        </is>
      </c>
      <c r="B1713" t="inlineStr">
        <is>
          <t>https://www.designmonks.co/blog/best-ai-agents-for-designing</t>
        </is>
      </c>
      <c r="C1713" t="n">
        <v>0</v>
      </c>
      <c r="D1713" t="n">
        <v>2</v>
      </c>
      <c r="E1713" t="n">
        <v>0</v>
      </c>
      <c r="F1713" t="n">
        <v>1</v>
      </c>
    </row>
    <row r="1714">
      <c r="A1714" t="inlineStr">
        <is>
          <t>ai for design</t>
        </is>
      </c>
      <c r="B1714" t="inlineStr">
        <is>
          <t>https://www.designmonks.co/blog/free-ai-design-tools</t>
        </is>
      </c>
      <c r="C1714" t="n">
        <v>0</v>
      </c>
      <c r="D1714" t="n">
        <v>2</v>
      </c>
      <c r="E1714" t="n">
        <v>0</v>
      </c>
      <c r="F1714" t="n">
        <v>10</v>
      </c>
    </row>
    <row r="1715">
      <c r="A1715" t="inlineStr">
        <is>
          <t>ai for design free</t>
        </is>
      </c>
      <c r="B1715" t="inlineStr">
        <is>
          <t>https://www.designmonks.co/blog/free-ai-design-tools</t>
        </is>
      </c>
      <c r="C1715" t="n">
        <v>0</v>
      </c>
      <c r="D1715" t="n">
        <v>9</v>
      </c>
      <c r="E1715" t="n">
        <v>0</v>
      </c>
      <c r="F1715" t="n">
        <v>8.555555555555555</v>
      </c>
    </row>
    <row r="1716">
      <c r="A1716" t="inlineStr">
        <is>
          <t>ai for design ui ux</t>
        </is>
      </c>
      <c r="B1716" t="inlineStr">
        <is>
          <t>https://www.designmonks.co/blog/best-ai-agents-for-designing</t>
        </is>
      </c>
      <c r="C1716" t="n">
        <v>0</v>
      </c>
      <c r="D1716" t="n">
        <v>1</v>
      </c>
      <c r="E1716" t="n">
        <v>0</v>
      </c>
      <c r="F1716" t="n">
        <v>2</v>
      </c>
    </row>
    <row r="1717">
      <c r="A1717" t="inlineStr">
        <is>
          <t>ai for designers</t>
        </is>
      </c>
      <c r="B1717" t="inlineStr">
        <is>
          <t>https://www.designmonks.co/blog/free-ai-design-tools</t>
        </is>
      </c>
      <c r="C1717" t="n">
        <v>0</v>
      </c>
      <c r="D1717" t="n">
        <v>1</v>
      </c>
      <c r="E1717" t="n">
        <v>0</v>
      </c>
      <c r="F1717" t="n">
        <v>21</v>
      </c>
    </row>
    <row r="1718">
      <c r="A1718" t="inlineStr">
        <is>
          <t>ai for designers free</t>
        </is>
      </c>
      <c r="B1718" t="inlineStr">
        <is>
          <t>https://www.designmonks.co/blog/free-ai-design-tools</t>
        </is>
      </c>
      <c r="C1718" t="n">
        <v>0</v>
      </c>
      <c r="D1718" t="n">
        <v>16</v>
      </c>
      <c r="E1718" t="n">
        <v>0</v>
      </c>
      <c r="F1718" t="n">
        <v>9.1875</v>
      </c>
    </row>
    <row r="1719">
      <c r="A1719" t="inlineStr">
        <is>
          <t>ai for designing</t>
        </is>
      </c>
      <c r="B1719" t="inlineStr">
        <is>
          <t>https://www.designmonks.co/blog/free-ai-design-tools</t>
        </is>
      </c>
      <c r="C1719" t="n">
        <v>0</v>
      </c>
      <c r="D1719" t="n">
        <v>1</v>
      </c>
      <c r="E1719" t="n">
        <v>0</v>
      </c>
      <c r="F1719" t="n">
        <v>32</v>
      </c>
    </row>
    <row r="1720">
      <c r="A1720" t="inlineStr">
        <is>
          <t>ai for graphics design free</t>
        </is>
      </c>
      <c r="B1720" t="inlineStr">
        <is>
          <t>https://www.designmonks.co/blog/free-ai-design-tools</t>
        </is>
      </c>
      <c r="C1720" t="n">
        <v>0</v>
      </c>
      <c r="D1720" t="n">
        <v>1</v>
      </c>
      <c r="E1720" t="n">
        <v>0</v>
      </c>
      <c r="F1720" t="n">
        <v>10</v>
      </c>
    </row>
    <row r="1721">
      <c r="A1721" t="inlineStr">
        <is>
          <t>ai for making design</t>
        </is>
      </c>
      <c r="B1721" t="inlineStr">
        <is>
          <t>https://www.designmonks.co/blog/free-ai-design-tools</t>
        </is>
      </c>
      <c r="C1721" t="n">
        <v>0</v>
      </c>
      <c r="D1721" t="n">
        <v>1</v>
      </c>
      <c r="E1721" t="n">
        <v>0</v>
      </c>
      <c r="F1721" t="n">
        <v>9</v>
      </c>
    </row>
    <row r="1722">
      <c r="A1722" t="inlineStr">
        <is>
          <t>ai for mobile app design</t>
        </is>
      </c>
      <c r="B1722" t="inlineStr">
        <is>
          <t>https://www.designmonks.co/blog/ai-mobile-app-design</t>
        </is>
      </c>
      <c r="C1722" t="n">
        <v>0</v>
      </c>
      <c r="D1722" t="n">
        <v>1</v>
      </c>
      <c r="E1722" t="n">
        <v>0</v>
      </c>
      <c r="F1722" t="n">
        <v>52</v>
      </c>
    </row>
    <row r="1723">
      <c r="A1723" t="inlineStr">
        <is>
          <t>ai for steps for ux strategy</t>
        </is>
      </c>
      <c r="B1723" t="inlineStr">
        <is>
          <t>https://www.designmonks.co/blog/incorporate-ai-into-your-ux-workflow</t>
        </is>
      </c>
      <c r="C1723" t="n">
        <v>0</v>
      </c>
      <c r="D1723" t="n">
        <v>1</v>
      </c>
      <c r="E1723" t="n">
        <v>0</v>
      </c>
      <c r="F1723" t="n">
        <v>14</v>
      </c>
    </row>
    <row r="1724">
      <c r="A1724" t="inlineStr">
        <is>
          <t>ai for ui design</t>
        </is>
      </c>
      <c r="B1724" t="inlineStr">
        <is>
          <t>https://www.designmonks.co/blog/best-ai-agents-for-designing</t>
        </is>
      </c>
      <c r="C1724" t="n">
        <v>0</v>
      </c>
      <c r="D1724" t="n">
        <v>2</v>
      </c>
      <c r="E1724" t="n">
        <v>0</v>
      </c>
      <c r="F1724" t="n">
        <v>5</v>
      </c>
    </row>
    <row r="1725">
      <c r="A1725" t="inlineStr">
        <is>
          <t>ai for ui ux</t>
        </is>
      </c>
      <c r="B1725" t="inlineStr">
        <is>
          <t>https://www.designmonks.co/blog/best-ai-agents-for-designing</t>
        </is>
      </c>
      <c r="C1725" t="n">
        <v>0</v>
      </c>
      <c r="D1725" t="n">
        <v>1</v>
      </c>
      <c r="E1725" t="n">
        <v>0</v>
      </c>
      <c r="F1725" t="n">
        <v>2</v>
      </c>
    </row>
    <row r="1726">
      <c r="A1726" t="inlineStr">
        <is>
          <t>ai for ui ux design</t>
        </is>
      </c>
      <c r="B1726" t="inlineStr">
        <is>
          <t>https://www.designmonks.co/blog/best-ai-agents-for-designing</t>
        </is>
      </c>
      <c r="C1726" t="n">
        <v>0</v>
      </c>
      <c r="D1726" t="n">
        <v>2</v>
      </c>
      <c r="E1726" t="n">
        <v>0</v>
      </c>
      <c r="F1726" t="n">
        <v>1</v>
      </c>
    </row>
    <row r="1727">
      <c r="A1727" t="inlineStr">
        <is>
          <t>ai for visuals free</t>
        </is>
      </c>
      <c r="B1727" t="inlineStr">
        <is>
          <t>https://www.designmonks.co/blog/free-ai-design-tools</t>
        </is>
      </c>
      <c r="C1727" t="n">
        <v>0</v>
      </c>
      <c r="D1727" t="n">
        <v>1</v>
      </c>
      <c r="E1727" t="n">
        <v>0</v>
      </c>
      <c r="F1727" t="n">
        <v>17</v>
      </c>
    </row>
    <row r="1728">
      <c r="A1728" t="inlineStr">
        <is>
          <t>ai free creative work</t>
        </is>
      </c>
      <c r="B1728" t="inlineStr">
        <is>
          <t>https://www.designmonks.co/blog/free-ai-design-tools</t>
        </is>
      </c>
      <c r="C1728" t="n">
        <v>0</v>
      </c>
      <c r="D1728" t="n">
        <v>7</v>
      </c>
      <c r="E1728" t="n">
        <v>0</v>
      </c>
      <c r="F1728" t="n">
        <v>20.14285714285714</v>
      </c>
    </row>
    <row r="1729">
      <c r="A1729" t="inlineStr">
        <is>
          <t>ai free design</t>
        </is>
      </c>
      <c r="B1729" t="inlineStr">
        <is>
          <t>https://www.designmonks.co/blog/free-ai-design-tools</t>
        </is>
      </c>
      <c r="C1729" t="n">
        <v>0</v>
      </c>
      <c r="D1729" t="n">
        <v>7</v>
      </c>
      <c r="E1729" t="n">
        <v>0</v>
      </c>
      <c r="F1729" t="n">
        <v>11</v>
      </c>
    </row>
    <row r="1730">
      <c r="A1730" t="inlineStr">
        <is>
          <t>ai free design app</t>
        </is>
      </c>
      <c r="B1730" t="inlineStr">
        <is>
          <t>https://www.designmonks.co/blog/free-ai-design-tools</t>
        </is>
      </c>
      <c r="C1730" t="n">
        <v>0</v>
      </c>
      <c r="D1730" t="n">
        <v>14</v>
      </c>
      <c r="E1730" t="n">
        <v>0</v>
      </c>
      <c r="F1730" t="n">
        <v>7.642857142857143</v>
      </c>
    </row>
    <row r="1731">
      <c r="A1731" t="inlineStr">
        <is>
          <t>ai free designer</t>
        </is>
      </c>
      <c r="B1731" t="inlineStr">
        <is>
          <t>https://www.designmonks.co/blog/free-ai-design-tools</t>
        </is>
      </c>
      <c r="C1731" t="n">
        <v>0</v>
      </c>
      <c r="D1731" t="n">
        <v>1</v>
      </c>
      <c r="E1731" t="n">
        <v>0</v>
      </c>
      <c r="F1731" t="n">
        <v>10</v>
      </c>
    </row>
    <row r="1732">
      <c r="A1732" t="inlineStr">
        <is>
          <t>ai free graphic design</t>
        </is>
      </c>
      <c r="B1732" t="inlineStr">
        <is>
          <t>https://www.designmonks.co/blog/free-ai-design-tools</t>
        </is>
      </c>
      <c r="C1732" t="n">
        <v>0</v>
      </c>
      <c r="D1732" t="n">
        <v>1</v>
      </c>
      <c r="E1732" t="n">
        <v>0</v>
      </c>
      <c r="F1732" t="n">
        <v>13</v>
      </c>
    </row>
    <row r="1733">
      <c r="A1733" t="inlineStr">
        <is>
          <t>ai free tools</t>
        </is>
      </c>
      <c r="B1733" t="inlineStr">
        <is>
          <t>https://www.designmonks.co/blog/free-ai-design-tools</t>
        </is>
      </c>
      <c r="C1733" t="n">
        <v>0</v>
      </c>
      <c r="D1733" t="n">
        <v>2</v>
      </c>
      <c r="E1733" t="n">
        <v>0</v>
      </c>
      <c r="F1733" t="n">
        <v>1</v>
      </c>
    </row>
    <row r="1734">
      <c r="A1734" t="inlineStr">
        <is>
          <t>ai free.</t>
        </is>
      </c>
      <c r="B1734" t="inlineStr">
        <is>
          <t>https://www.designmonks.co/blog/free-ai-design-tools</t>
        </is>
      </c>
      <c r="C1734" t="n">
        <v>0</v>
      </c>
      <c r="D1734" t="n">
        <v>1</v>
      </c>
      <c r="E1734" t="n">
        <v>0</v>
      </c>
      <c r="F1734" t="n">
        <v>2</v>
      </c>
    </row>
    <row r="1735">
      <c r="A1735" t="inlineStr">
        <is>
          <t>ai grafisch ontwerp gratis</t>
        </is>
      </c>
      <c r="B1735" t="inlineStr">
        <is>
          <t>https://www.designmonks.co/blog/free-ai-design-tools</t>
        </is>
      </c>
      <c r="C1735" t="n">
        <v>0</v>
      </c>
      <c r="D1735" t="n">
        <v>2</v>
      </c>
      <c r="E1735" t="n">
        <v>0</v>
      </c>
      <c r="F1735" t="n">
        <v>11</v>
      </c>
    </row>
    <row r="1736">
      <c r="A1736" t="inlineStr">
        <is>
          <t>ai graphic</t>
        </is>
      </c>
      <c r="B1736" t="inlineStr">
        <is>
          <t>https://www.designmonks.co/blog/free-ai-design-tools</t>
        </is>
      </c>
      <c r="C1736" t="n">
        <v>0</v>
      </c>
      <c r="D1736" t="n">
        <v>1</v>
      </c>
      <c r="E1736" t="n">
        <v>0</v>
      </c>
      <c r="F1736" t="n">
        <v>3</v>
      </c>
    </row>
    <row r="1737">
      <c r="A1737" t="inlineStr">
        <is>
          <t>ai graphic design</t>
        </is>
      </c>
      <c r="B1737" t="inlineStr">
        <is>
          <t>https://www.designmonks.co/blog/free-ai-design-tools</t>
        </is>
      </c>
      <c r="C1737" t="n">
        <v>0</v>
      </c>
      <c r="D1737" t="n">
        <v>1</v>
      </c>
      <c r="E1737" t="n">
        <v>0</v>
      </c>
      <c r="F1737" t="n">
        <v>6</v>
      </c>
    </row>
    <row r="1738">
      <c r="A1738" t="inlineStr">
        <is>
          <t>ai graphic design agent</t>
        </is>
      </c>
      <c r="B1738" t="inlineStr">
        <is>
          <t>https://www.designmonks.co/blog/best-ai-agents-for-designing</t>
        </is>
      </c>
      <c r="C1738" t="n">
        <v>0</v>
      </c>
      <c r="D1738" t="n">
        <v>21</v>
      </c>
      <c r="E1738" t="n">
        <v>0</v>
      </c>
      <c r="F1738" t="n">
        <v>7.619047619047619</v>
      </c>
    </row>
    <row r="1739">
      <c r="A1739" t="inlineStr">
        <is>
          <t>ai graphic design app</t>
        </is>
      </c>
      <c r="B1739" t="inlineStr">
        <is>
          <t>https://www.designmonks.co/blog/free-ai-design-tools</t>
        </is>
      </c>
      <c r="C1739" t="n">
        <v>0</v>
      </c>
      <c r="D1739" t="n">
        <v>41</v>
      </c>
      <c r="E1739" t="n">
        <v>0</v>
      </c>
      <c r="F1739" t="n">
        <v>28.46341463414634</v>
      </c>
    </row>
    <row r="1740">
      <c r="A1740" t="inlineStr">
        <is>
          <t>ai graphic design app free</t>
        </is>
      </c>
      <c r="B1740" t="inlineStr">
        <is>
          <t>https://www.designmonks.co/blog/free-ai-design-tools</t>
        </is>
      </c>
      <c r="C1740" t="n">
        <v>0</v>
      </c>
      <c r="D1740" t="n">
        <v>9</v>
      </c>
      <c r="E1740" t="n">
        <v>0</v>
      </c>
      <c r="F1740" t="n">
        <v>6.888888888888889</v>
      </c>
    </row>
    <row r="1741">
      <c r="A1741" t="inlineStr">
        <is>
          <t>ai graphic design free download</t>
        </is>
      </c>
      <c r="B1741" t="inlineStr">
        <is>
          <t>https://www.designmonks.co/blog/free-ai-design-tools</t>
        </is>
      </c>
      <c r="C1741" t="n">
        <v>0</v>
      </c>
      <c r="D1741" t="n">
        <v>1</v>
      </c>
      <c r="E1741" t="n">
        <v>0</v>
      </c>
      <c r="F1741" t="n">
        <v>11</v>
      </c>
    </row>
    <row r="1742">
      <c r="A1742" t="inlineStr">
        <is>
          <t>ai graphic design free without login</t>
        </is>
      </c>
      <c r="B1742" t="inlineStr">
        <is>
          <t>https://www.designmonks.co/blog/free-ai-design-tools</t>
        </is>
      </c>
      <c r="C1742" t="n">
        <v>0</v>
      </c>
      <c r="D1742" t="n">
        <v>2</v>
      </c>
      <c r="E1742" t="n">
        <v>0</v>
      </c>
      <c r="F1742" t="n">
        <v>60</v>
      </c>
    </row>
    <row r="1743">
      <c r="A1743" t="inlineStr">
        <is>
          <t>ai graphic design generator free</t>
        </is>
      </c>
      <c r="B1743" t="inlineStr">
        <is>
          <t>https://www.designmonks.co/blog/free-ai-design-tools</t>
        </is>
      </c>
      <c r="C1743" t="n">
        <v>0</v>
      </c>
      <c r="D1743" t="n">
        <v>149</v>
      </c>
      <c r="E1743" t="n">
        <v>0</v>
      </c>
      <c r="F1743" t="n">
        <v>32.73154362416108</v>
      </c>
    </row>
    <row r="1744">
      <c r="A1744" t="inlineStr">
        <is>
          <t>ai graphic design software download</t>
        </is>
      </c>
      <c r="B1744" t="inlineStr">
        <is>
          <t>https://www.designmonks.co/blog/free-ai-design-tools</t>
        </is>
      </c>
      <c r="C1744" t="n">
        <v>0</v>
      </c>
      <c r="D1744" t="n">
        <v>24</v>
      </c>
      <c r="E1744" t="n">
        <v>0</v>
      </c>
      <c r="F1744" t="n">
        <v>16.79166666666666</v>
      </c>
    </row>
    <row r="1745">
      <c r="A1745" t="inlineStr">
        <is>
          <t>ai graphic design tool bulk creation</t>
        </is>
      </c>
      <c r="B1745" t="inlineStr">
        <is>
          <t>https://www.designmonks.co/blog/free-ai-design-tools</t>
        </is>
      </c>
      <c r="C1745" t="n">
        <v>0</v>
      </c>
      <c r="D1745" t="n">
        <v>1</v>
      </c>
      <c r="E1745" t="n">
        <v>0</v>
      </c>
      <c r="F1745" t="n">
        <v>6</v>
      </c>
    </row>
    <row r="1746">
      <c r="A1746" t="inlineStr">
        <is>
          <t>ai graphic design tools easy for beginners no experience</t>
        </is>
      </c>
      <c r="B1746" t="inlineStr">
        <is>
          <t>https://www.designmonks.co/blog/free-ai-design-tools</t>
        </is>
      </c>
      <c r="C1746" t="n">
        <v>0</v>
      </c>
      <c r="D1746" t="n">
        <v>5</v>
      </c>
      <c r="E1746" t="n">
        <v>0</v>
      </c>
      <c r="F1746" t="n">
        <v>4</v>
      </c>
    </row>
    <row r="1747">
      <c r="A1747" t="inlineStr">
        <is>
          <t>ai graphic design tools for beginners</t>
        </is>
      </c>
      <c r="B1747" t="inlineStr">
        <is>
          <t>https://www.designmonks.co/blog/free-ai-design-tools</t>
        </is>
      </c>
      <c r="C1747" t="n">
        <v>0</v>
      </c>
      <c r="D1747" t="n">
        <v>9</v>
      </c>
      <c r="E1747" t="n">
        <v>0</v>
      </c>
      <c r="F1747" t="n">
        <v>8.888888888888889</v>
      </c>
    </row>
    <row r="1748">
      <c r="A1748" t="inlineStr">
        <is>
          <t>ai graphic design tools free</t>
        </is>
      </c>
      <c r="B1748" t="inlineStr">
        <is>
          <t>https://www.designmonks.co/blog/free-ai-design-tools</t>
        </is>
      </c>
      <c r="C1748" t="n">
        <v>0</v>
      </c>
      <c r="D1748" t="n">
        <v>10</v>
      </c>
      <c r="E1748" t="n">
        <v>0</v>
      </c>
      <c r="F1748" t="n">
        <v>5</v>
      </c>
    </row>
    <row r="1749">
      <c r="A1749" t="inlineStr">
        <is>
          <t>ai graphic design tools list 2026</t>
        </is>
      </c>
      <c r="B1749" t="inlineStr">
        <is>
          <t>https://www.designmonks.co/blog/free-ai-design-tools</t>
        </is>
      </c>
      <c r="C1749" t="n">
        <v>0</v>
      </c>
      <c r="D1749" t="n">
        <v>1</v>
      </c>
      <c r="E1749" t="n">
        <v>0</v>
      </c>
      <c r="F1749" t="n">
        <v>4</v>
      </c>
    </row>
    <row r="1750">
      <c r="A1750" t="inlineStr">
        <is>
          <t>ai graphic designer digital nomad free tools</t>
        </is>
      </c>
      <c r="B1750" t="inlineStr">
        <is>
          <t>https://www.designmonks.co/blog/free-ai-design-tools</t>
        </is>
      </c>
      <c r="C1750" t="n">
        <v>0</v>
      </c>
      <c r="D1750" t="n">
        <v>14</v>
      </c>
      <c r="E1750" t="n">
        <v>0</v>
      </c>
      <c r="F1750" t="n">
        <v>4.642857142857142</v>
      </c>
    </row>
    <row r="1751">
      <c r="A1751" t="inlineStr">
        <is>
          <t>ai graphic generator</t>
        </is>
      </c>
      <c r="B1751" t="inlineStr">
        <is>
          <t>https://www.designmonks.co/blog/free-ai-design-tools</t>
        </is>
      </c>
      <c r="C1751" t="n">
        <v>0</v>
      </c>
      <c r="D1751" t="n">
        <v>1</v>
      </c>
      <c r="E1751" t="n">
        <v>0</v>
      </c>
      <c r="F1751" t="n">
        <v>10</v>
      </c>
    </row>
    <row r="1752">
      <c r="A1752" t="inlineStr">
        <is>
          <t>ai graphics design app</t>
        </is>
      </c>
      <c r="B1752" t="inlineStr">
        <is>
          <t>https://www.designmonks.co/blog/free-ai-design-tools</t>
        </is>
      </c>
      <c r="C1752" t="n">
        <v>0</v>
      </c>
      <c r="D1752" t="n">
        <v>1</v>
      </c>
      <c r="E1752" t="n">
        <v>0</v>
      </c>
      <c r="F1752" t="n">
        <v>36</v>
      </c>
    </row>
    <row r="1753">
      <c r="A1753" t="inlineStr">
        <is>
          <t>ai graphics design free</t>
        </is>
      </c>
      <c r="B1753" t="inlineStr">
        <is>
          <t>https://www.designmonks.co/blog/free-ai-design-tools</t>
        </is>
      </c>
      <c r="C1753" t="n">
        <v>0</v>
      </c>
      <c r="D1753" t="n">
        <v>1</v>
      </c>
      <c r="E1753" t="n">
        <v>0</v>
      </c>
      <c r="F1753" t="n">
        <v>38</v>
      </c>
    </row>
    <row r="1754">
      <c r="A1754" t="inlineStr">
        <is>
          <t>ai house plan generator free</t>
        </is>
      </c>
      <c r="B1754" t="inlineStr">
        <is>
          <t>https://www.designmonks.co/blog/free-ai-design-tools</t>
        </is>
      </c>
      <c r="C1754" t="n">
        <v>0</v>
      </c>
      <c r="D1754" t="n">
        <v>1</v>
      </c>
      <c r="E1754" t="n">
        <v>0</v>
      </c>
      <c r="F1754" t="n">
        <v>5</v>
      </c>
    </row>
    <row r="1755">
      <c r="A1755" t="inlineStr">
        <is>
          <t>ai image editor with prompt free</t>
        </is>
      </c>
      <c r="B1755" t="inlineStr">
        <is>
          <t>https://www.designmonks.co/blog/free-ai-design-tools</t>
        </is>
      </c>
      <c r="C1755" t="n">
        <v>0</v>
      </c>
      <c r="D1755" t="n">
        <v>1</v>
      </c>
      <c r="E1755" t="n">
        <v>0</v>
      </c>
      <c r="F1755" t="n">
        <v>1</v>
      </c>
    </row>
    <row r="1756">
      <c r="A1756" t="inlineStr">
        <is>
          <t>ai impact on ui/ux design jobs 2026</t>
        </is>
      </c>
      <c r="B1756" t="inlineStr">
        <is>
          <t>https://www.designmonks.co/blog/ai-ux-designer-roadmap-2026</t>
        </is>
      </c>
      <c r="C1756" t="n">
        <v>0</v>
      </c>
      <c r="D1756" t="n">
        <v>2</v>
      </c>
      <c r="E1756" t="n">
        <v>0</v>
      </c>
      <c r="F1756" t="n">
        <v>13.5</v>
      </c>
    </row>
    <row r="1757">
      <c r="A1757" t="inlineStr">
        <is>
          <t>ai impact on ux design jobs 2025 2026</t>
        </is>
      </c>
      <c r="B1757" t="inlineStr">
        <is>
          <t>https://www.designmonks.co/blog/ai-ux-designer-roadmap-2026</t>
        </is>
      </c>
      <c r="C1757" t="n">
        <v>0</v>
      </c>
      <c r="D1757" t="n">
        <v>4</v>
      </c>
      <c r="E1757" t="n">
        <v>0</v>
      </c>
      <c r="F1757" t="n">
        <v>13.25</v>
      </c>
    </row>
    <row r="1758">
      <c r="A1758" t="inlineStr">
        <is>
          <t>ai impact on ux design jobs 2026</t>
        </is>
      </c>
      <c r="B1758" t="inlineStr">
        <is>
          <t>https://www.designmonks.co/blog/ai-ux-designer-roadmap-2026</t>
        </is>
      </c>
      <c r="C1758" t="n">
        <v>0</v>
      </c>
      <c r="D1758" t="n">
        <v>11</v>
      </c>
      <c r="E1758" t="n">
        <v>0</v>
      </c>
      <c r="F1758" t="n">
        <v>16.81818181818182</v>
      </c>
    </row>
    <row r="1759">
      <c r="A1759" t="inlineStr">
        <is>
          <t>ai impact on ux designer jobs 2026</t>
        </is>
      </c>
      <c r="B1759" t="inlineStr">
        <is>
          <t>https://www.designmonks.co/blog/ai-ux-designer-roadmap-2026</t>
        </is>
      </c>
      <c r="C1759" t="n">
        <v>0</v>
      </c>
      <c r="D1759" t="n">
        <v>2</v>
      </c>
      <c r="E1759" t="n">
        <v>0</v>
      </c>
      <c r="F1759" t="n">
        <v>17</v>
      </c>
    </row>
    <row r="1760">
      <c r="A1760" t="inlineStr">
        <is>
          <t>ai impact on ux ui design jobs 2026</t>
        </is>
      </c>
      <c r="B1760" t="inlineStr">
        <is>
          <t>https://www.designmonks.co/blog/ai-ux-designer-roadmap-2026</t>
        </is>
      </c>
      <c r="C1760" t="n">
        <v>0</v>
      </c>
      <c r="D1760" t="n">
        <v>3</v>
      </c>
      <c r="E1760" t="n">
        <v>0</v>
      </c>
      <c r="F1760" t="n">
        <v>12.66666666666667</v>
      </c>
    </row>
    <row r="1761">
      <c r="A1761" t="inlineStr">
        <is>
          <t>ai in ux design</t>
        </is>
      </c>
      <c r="B1761" t="inlineStr">
        <is>
          <t>https://www.designmonks.co/blog/best-ai-agents-for-designing</t>
        </is>
      </c>
      <c r="C1761" t="n">
        <v>0</v>
      </c>
      <c r="D1761" t="n">
        <v>1</v>
      </c>
      <c r="E1761" t="n">
        <v>0</v>
      </c>
      <c r="F1761" t="n">
        <v>1</v>
      </c>
    </row>
    <row r="1762">
      <c r="A1762" t="inlineStr">
        <is>
          <t>ai interior design</t>
        </is>
      </c>
      <c r="B1762" t="inlineStr">
        <is>
          <t>https://www.designmonks.co/blog/free-ai-design-tools</t>
        </is>
      </c>
      <c r="C1762" t="n">
        <v>0</v>
      </c>
      <c r="D1762" t="n">
        <v>1</v>
      </c>
      <c r="E1762" t="n">
        <v>0</v>
      </c>
      <c r="F1762" t="n">
        <v>1</v>
      </c>
    </row>
    <row r="1763">
      <c r="A1763" t="inlineStr">
        <is>
          <t>ai lovable</t>
        </is>
      </c>
      <c r="B1763" t="inlineStr">
        <is>
          <t>https://www.designmonks.co/case-study/lovable-ai-app-builder</t>
        </is>
      </c>
      <c r="C1763" t="n">
        <v>0</v>
      </c>
      <c r="D1763" t="n">
        <v>2</v>
      </c>
      <c r="E1763" t="n">
        <v>0</v>
      </c>
      <c r="F1763" t="n">
        <v>25.5</v>
      </c>
    </row>
    <row r="1764">
      <c r="A1764" t="inlineStr">
        <is>
          <t>ai make a website</t>
        </is>
      </c>
      <c r="B1764" t="inlineStr">
        <is>
          <t>https://www.designmonks.co/blog/figma-sites-launched</t>
        </is>
      </c>
      <c r="C1764" t="n">
        <v>0</v>
      </c>
      <c r="D1764" t="n">
        <v>1</v>
      </c>
      <c r="E1764" t="n">
        <v>0</v>
      </c>
      <c r="F1764" t="n">
        <v>2</v>
      </c>
    </row>
    <row r="1765">
      <c r="A1765" t="inlineStr">
        <is>
          <t>ai mobile app design</t>
        </is>
      </c>
      <c r="B1765" t="inlineStr">
        <is>
          <t>https://www.designmonks.co/blog/ai-mobile-app-design</t>
        </is>
      </c>
      <c r="C1765" t="n">
        <v>0</v>
      </c>
      <c r="D1765" t="n">
        <v>3</v>
      </c>
      <c r="E1765" t="n">
        <v>0</v>
      </c>
      <c r="F1765" t="n">
        <v>45.66666666666666</v>
      </c>
    </row>
    <row r="1766">
      <c r="A1766" t="inlineStr">
        <is>
          <t>ai mode</t>
        </is>
      </c>
      <c r="B1766" t="inlineStr">
        <is>
          <t>https://www.designmonks.co/case-study/stitch-ai-design-tool</t>
        </is>
      </c>
      <c r="C1766" t="n">
        <v>0</v>
      </c>
      <c r="D1766" t="n">
        <v>10</v>
      </c>
      <c r="E1766" t="n">
        <v>0</v>
      </c>
      <c r="F1766" t="n">
        <v>3.6</v>
      </c>
    </row>
    <row r="1767">
      <c r="A1767" t="inlineStr">
        <is>
          <t>ai monk</t>
        </is>
      </c>
      <c r="B1767" t="inlineStr">
        <is>
          <t>https://www.designmonks.co/</t>
        </is>
      </c>
      <c r="C1767" t="n">
        <v>0</v>
      </c>
      <c r="D1767" t="n">
        <v>3</v>
      </c>
      <c r="E1767" t="n">
        <v>0</v>
      </c>
      <c r="F1767" t="n">
        <v>62.33333333333334</v>
      </c>
    </row>
    <row r="1768">
      <c r="A1768" t="inlineStr">
        <is>
          <t>ai monks photos</t>
        </is>
      </c>
      <c r="B1768" t="inlineStr">
        <is>
          <t>https://www.designmonks.co/</t>
        </is>
      </c>
      <c r="C1768" t="n">
        <v>0</v>
      </c>
      <c r="D1768" t="n">
        <v>1</v>
      </c>
      <c r="E1768" t="n">
        <v>0</v>
      </c>
      <c r="F1768" t="n">
        <v>33</v>
      </c>
    </row>
    <row r="1769">
      <c r="A1769" t="inlineStr">
        <is>
          <t>ai mood</t>
        </is>
      </c>
      <c r="B1769" t="inlineStr">
        <is>
          <t>https://www.designmonks.co/blog/free-ai-design-tools</t>
        </is>
      </c>
      <c r="C1769" t="n">
        <v>0</v>
      </c>
      <c r="D1769" t="n">
        <v>2</v>
      </c>
      <c r="E1769" t="n">
        <v>0</v>
      </c>
      <c r="F1769" t="n">
        <v>1</v>
      </c>
    </row>
    <row r="1770">
      <c r="A1770" t="inlineStr">
        <is>
          <t>ai nda authoring software</t>
        </is>
      </c>
      <c r="B1770" t="inlineStr">
        <is>
          <t>https://www.designmonks.co/blog/best-ai-agents-for-designing</t>
        </is>
      </c>
      <c r="C1770" t="n">
        <v>0</v>
      </c>
      <c r="D1770" t="n">
        <v>1</v>
      </c>
      <c r="E1770" t="n">
        <v>0</v>
      </c>
      <c r="F1770" t="n">
        <v>75</v>
      </c>
    </row>
    <row r="1771">
      <c r="A1771" t="inlineStr">
        <is>
          <t>ai packaging design trends 2026</t>
        </is>
      </c>
      <c r="B1771" t="inlineStr">
        <is>
          <t>https://www.designmonks.co/blog/brand-design-trends-2026</t>
        </is>
      </c>
      <c r="C1771" t="n">
        <v>0</v>
      </c>
      <c r="D1771" t="n">
        <v>1</v>
      </c>
      <c r="E1771" t="n">
        <v>0</v>
      </c>
      <c r="F1771" t="n">
        <v>3</v>
      </c>
    </row>
    <row r="1772">
      <c r="A1772" t="inlineStr">
        <is>
          <t>ai paling canggih</t>
        </is>
      </c>
      <c r="B1772" t="inlineStr">
        <is>
          <t>https://www.designmonks.co/blog/best-vibe-coding-tools</t>
        </is>
      </c>
      <c r="C1772" t="n">
        <v>0</v>
      </c>
      <c r="D1772" t="n">
        <v>1</v>
      </c>
      <c r="E1772" t="n">
        <v>0</v>
      </c>
      <c r="F1772" t="n">
        <v>2</v>
      </c>
    </row>
    <row r="1773">
      <c r="A1773" t="inlineStr">
        <is>
          <t>ai photo editor online free unlimited</t>
        </is>
      </c>
      <c r="B1773" t="inlineStr">
        <is>
          <t>https://www.designmonks.co/blog/free-ai-design-tools</t>
        </is>
      </c>
      <c r="C1773" t="n">
        <v>0</v>
      </c>
      <c r="D1773" t="n">
        <v>1</v>
      </c>
      <c r="E1773" t="n">
        <v>0</v>
      </c>
      <c r="F1773" t="n">
        <v>1</v>
      </c>
    </row>
    <row r="1774">
      <c r="A1774" t="inlineStr">
        <is>
          <t>ai power user roadmap 2026</t>
        </is>
      </c>
      <c r="B1774" t="inlineStr">
        <is>
          <t>https://www.designmonks.co/blog/ai-ux-designer-roadmap-2026</t>
        </is>
      </c>
      <c r="C1774" t="n">
        <v>0</v>
      </c>
      <c r="D1774" t="n">
        <v>2</v>
      </c>
      <c r="E1774" t="n">
        <v>0</v>
      </c>
      <c r="F1774" t="n">
        <v>20</v>
      </c>
    </row>
    <row r="1775">
      <c r="A1775" t="inlineStr">
        <is>
          <t>ai powered design platform</t>
        </is>
      </c>
      <c r="B1775" t="inlineStr">
        <is>
          <t>https://www.designmonks.co/blog/free-ai-design-tools</t>
        </is>
      </c>
      <c r="C1775" t="n">
        <v>0</v>
      </c>
      <c r="D1775" t="n">
        <v>1</v>
      </c>
      <c r="E1775" t="n">
        <v>0</v>
      </c>
      <c r="F1775" t="n">
        <v>28</v>
      </c>
    </row>
    <row r="1776">
      <c r="A1776" t="inlineStr">
        <is>
          <t>ai powered design platforms</t>
        </is>
      </c>
      <c r="B1776" t="inlineStr">
        <is>
          <t>https://www.designmonks.co/blog/free-ai-design-tools</t>
        </is>
      </c>
      <c r="C1776" t="n">
        <v>0</v>
      </c>
      <c r="D1776" t="n">
        <v>2</v>
      </c>
      <c r="E1776" t="n">
        <v>0</v>
      </c>
      <c r="F1776" t="n">
        <v>34</v>
      </c>
    </row>
    <row r="1777">
      <c r="A1777" t="inlineStr">
        <is>
          <t>ai powered design software</t>
        </is>
      </c>
      <c r="B1777" t="inlineStr">
        <is>
          <t>https://www.designmonks.co/blog/free-ai-design-tools</t>
        </is>
      </c>
      <c r="C1777" t="n">
        <v>0</v>
      </c>
      <c r="D1777" t="n">
        <v>12</v>
      </c>
      <c r="E1777" t="n">
        <v>0</v>
      </c>
      <c r="F1777" t="n">
        <v>30</v>
      </c>
    </row>
    <row r="1778">
      <c r="A1778" t="inlineStr">
        <is>
          <t>ai powered design tool</t>
        </is>
      </c>
      <c r="B1778" t="inlineStr">
        <is>
          <t>https://www.designmonks.co/blog/free-ai-design-tools</t>
        </is>
      </c>
      <c r="C1778" t="n">
        <v>0</v>
      </c>
      <c r="D1778" t="n">
        <v>4</v>
      </c>
      <c r="E1778" t="n">
        <v>0</v>
      </c>
      <c r="F1778" t="n">
        <v>48.5</v>
      </c>
    </row>
    <row r="1779">
      <c r="A1779" t="inlineStr">
        <is>
          <t>ai powered ui ux design course</t>
        </is>
      </c>
      <c r="B1779" t="inlineStr">
        <is>
          <t>https://www.designmonks.co/</t>
        </is>
      </c>
      <c r="C1779" t="n">
        <v>0</v>
      </c>
      <c r="D1779" t="n">
        <v>2</v>
      </c>
      <c r="E1779" t="n">
        <v>0</v>
      </c>
      <c r="F1779" t="n">
        <v>54</v>
      </c>
    </row>
    <row r="1780">
      <c r="A1780" t="inlineStr">
        <is>
          <t>ai powered ux design</t>
        </is>
      </c>
      <c r="B1780" t="inlineStr">
        <is>
          <t>https://www.designmonks.co/</t>
        </is>
      </c>
      <c r="C1780" t="n">
        <v>0</v>
      </c>
      <c r="D1780" t="n">
        <v>1</v>
      </c>
      <c r="E1780" t="n">
        <v>0</v>
      </c>
      <c r="F1780" t="n">
        <v>31</v>
      </c>
    </row>
    <row r="1781">
      <c r="A1781" t="inlineStr">
        <is>
          <t>ai product design agencies for tech companies</t>
        </is>
      </c>
      <c r="B1781" t="inlineStr">
        <is>
          <t>https://www.designmonks.co/blog/digital-product-design-agency</t>
        </is>
      </c>
      <c r="C1781" t="n">
        <v>0</v>
      </c>
      <c r="D1781" t="n">
        <v>3</v>
      </c>
      <c r="E1781" t="n">
        <v>0</v>
      </c>
      <c r="F1781" t="n">
        <v>8</v>
      </c>
    </row>
    <row r="1782">
      <c r="A1782" t="inlineStr">
        <is>
          <t>ai product design services</t>
        </is>
      </c>
      <c r="B1782" t="inlineStr">
        <is>
          <t>https://www.designmonks.co/</t>
        </is>
      </c>
      <c r="C1782" t="n">
        <v>0</v>
      </c>
      <c r="D1782" t="n">
        <v>1</v>
      </c>
      <c r="E1782" t="n">
        <v>0</v>
      </c>
      <c r="F1782" t="n">
        <v>6</v>
      </c>
    </row>
    <row r="1783">
      <c r="A1783" t="inlineStr">
        <is>
          <t>ai quick tip ux design</t>
        </is>
      </c>
      <c r="B1783" t="inlineStr">
        <is>
          <t>https://www.designmonks.co/blog/chatgpt-in-ux-design</t>
        </is>
      </c>
      <c r="C1783" t="n">
        <v>0</v>
      </c>
      <c r="D1783" t="n">
        <v>1</v>
      </c>
      <c r="E1783" t="n">
        <v>0</v>
      </c>
      <c r="F1783" t="n">
        <v>41</v>
      </c>
    </row>
    <row r="1784">
      <c r="A1784" t="inlineStr">
        <is>
          <t>ai room design free</t>
        </is>
      </c>
      <c r="B1784" t="inlineStr">
        <is>
          <t>https://www.designmonks.co/blog/free-ai-design-tools</t>
        </is>
      </c>
      <c r="C1784" t="n">
        <v>0</v>
      </c>
      <c r="D1784" t="n">
        <v>1</v>
      </c>
      <c r="E1784" t="n">
        <v>0</v>
      </c>
      <c r="F1784" t="n">
        <v>1</v>
      </c>
    </row>
    <row r="1785">
      <c r="A1785" t="inlineStr">
        <is>
          <t>ai se design kaise banaen</t>
        </is>
      </c>
      <c r="B1785" t="inlineStr">
        <is>
          <t>https://www.designmonks.co/blog/free-ai-design-tools</t>
        </is>
      </c>
      <c r="C1785" t="n">
        <v>0</v>
      </c>
      <c r="D1785" t="n">
        <v>1</v>
      </c>
      <c r="E1785" t="n">
        <v>0</v>
      </c>
      <c r="F1785" t="n">
        <v>1</v>
      </c>
    </row>
    <row r="1786">
      <c r="A1786" t="inlineStr">
        <is>
          <t>ai sites</t>
        </is>
      </c>
      <c r="B1786" t="inlineStr">
        <is>
          <t>https://www.designmonks.co/blog/free-ai-design-tools</t>
        </is>
      </c>
      <c r="C1786" t="n">
        <v>0</v>
      </c>
      <c r="D1786" t="n">
        <v>3</v>
      </c>
      <c r="E1786" t="n">
        <v>0</v>
      </c>
      <c r="F1786" t="n">
        <v>2.333333333333333</v>
      </c>
    </row>
    <row r="1787">
      <c r="A1787" t="inlineStr">
        <is>
          <t>ai skills for ux designers 2026</t>
        </is>
      </c>
      <c r="B1787" t="inlineStr">
        <is>
          <t>https://www.designmonks.co/blog/ai-ux-designer-roadmap-2026</t>
        </is>
      </c>
      <c r="C1787" t="n">
        <v>0</v>
      </c>
      <c r="D1787" t="n">
        <v>1</v>
      </c>
      <c r="E1787" t="n">
        <v>0</v>
      </c>
      <c r="F1787" t="n">
        <v>9</v>
      </c>
    </row>
    <row r="1788">
      <c r="A1788" t="inlineStr">
        <is>
          <t>ai skills roadmap for ux writers</t>
        </is>
      </c>
      <c r="B1788" t="inlineStr">
        <is>
          <t>https://www.designmonks.co/blog/ai-ux-designer-roadmap-2026</t>
        </is>
      </c>
      <c r="C1788" t="n">
        <v>0</v>
      </c>
      <c r="D1788" t="n">
        <v>11</v>
      </c>
      <c r="E1788" t="n">
        <v>0</v>
      </c>
      <c r="F1788" t="n">
        <v>5.272727272727272</v>
      </c>
    </row>
    <row r="1789">
      <c r="A1789" t="inlineStr">
        <is>
          <t>ai skills roadmap for ux writers 2025</t>
        </is>
      </c>
      <c r="B1789" t="inlineStr">
        <is>
          <t>https://www.designmonks.co/blog/ai-ux-designer-roadmap-2026</t>
        </is>
      </c>
      <c r="C1789" t="n">
        <v>0</v>
      </c>
      <c r="D1789" t="n">
        <v>2</v>
      </c>
      <c r="E1789" t="n">
        <v>0</v>
      </c>
      <c r="F1789" t="n">
        <v>3</v>
      </c>
    </row>
    <row r="1790">
      <c r="A1790" t="inlineStr">
        <is>
          <t>ai software for design</t>
        </is>
      </c>
      <c r="B1790" t="inlineStr">
        <is>
          <t>https://www.designmonks.co/blog/free-ai-design-tools</t>
        </is>
      </c>
      <c r="C1790" t="n">
        <v>0</v>
      </c>
      <c r="D1790" t="n">
        <v>9</v>
      </c>
      <c r="E1790" t="n">
        <v>0</v>
      </c>
      <c r="F1790" t="n">
        <v>18</v>
      </c>
    </row>
    <row r="1791">
      <c r="A1791" t="inlineStr">
        <is>
          <t>ai software for generating design ideas</t>
        </is>
      </c>
      <c r="B1791" t="inlineStr">
        <is>
          <t>https://www.designmonks.co/blog/free-ai-design-tools</t>
        </is>
      </c>
      <c r="C1791" t="n">
        <v>0</v>
      </c>
      <c r="D1791" t="n">
        <v>42</v>
      </c>
      <c r="E1791" t="n">
        <v>0</v>
      </c>
      <c r="F1791" t="n">
        <v>32.09523809523809</v>
      </c>
    </row>
    <row r="1792">
      <c r="A1792" t="inlineStr">
        <is>
          <t>ai software for graphic design free download</t>
        </is>
      </c>
      <c r="B1792" t="inlineStr">
        <is>
          <t>https://www.designmonks.co/blog/free-ai-design-tools</t>
        </is>
      </c>
      <c r="C1792" t="n">
        <v>0</v>
      </c>
      <c r="D1792" t="n">
        <v>40</v>
      </c>
      <c r="E1792" t="n">
        <v>0</v>
      </c>
      <c r="F1792" t="n">
        <v>8.525</v>
      </c>
    </row>
    <row r="1793">
      <c r="A1793" t="inlineStr">
        <is>
          <t>ai software free</t>
        </is>
      </c>
      <c r="B1793" t="inlineStr">
        <is>
          <t>https://www.designmonks.co/blog/free-ai-design-tools</t>
        </is>
      </c>
      <c r="C1793" t="n">
        <v>0</v>
      </c>
      <c r="D1793" t="n">
        <v>1</v>
      </c>
      <c r="E1793" t="n">
        <v>0</v>
      </c>
      <c r="F1793" t="n">
        <v>9</v>
      </c>
    </row>
    <row r="1794">
      <c r="A1794" t="inlineStr">
        <is>
          <t>ai stitch</t>
        </is>
      </c>
      <c r="B1794" t="inlineStr">
        <is>
          <t>https://www.designmonks.co/case-study/stitch-ai-design-tool</t>
        </is>
      </c>
      <c r="C1794" t="n">
        <v>0</v>
      </c>
      <c r="D1794" t="n">
        <v>2</v>
      </c>
      <c r="E1794" t="n">
        <v>0</v>
      </c>
      <c r="F1794" t="n">
        <v>2.5</v>
      </c>
    </row>
    <row r="1795">
      <c r="A1795" t="inlineStr">
        <is>
          <t>ai t-shirt design maker online free</t>
        </is>
      </c>
      <c r="B1795" t="inlineStr">
        <is>
          <t>https://www.designmonks.co/blog/free-ai-design-tools</t>
        </is>
      </c>
      <c r="C1795" t="n">
        <v>0</v>
      </c>
      <c r="D1795" t="n">
        <v>1</v>
      </c>
      <c r="E1795" t="n">
        <v>0</v>
      </c>
      <c r="F1795" t="n">
        <v>1</v>
      </c>
    </row>
    <row r="1796">
      <c r="A1796" t="inlineStr">
        <is>
          <t>ai that can design</t>
        </is>
      </c>
      <c r="B1796" t="inlineStr">
        <is>
          <t>https://www.designmonks.co/blog/free-ai-design-tools</t>
        </is>
      </c>
      <c r="C1796" t="n">
        <v>0</v>
      </c>
      <c r="D1796" t="n">
        <v>1</v>
      </c>
      <c r="E1796" t="n">
        <v>0</v>
      </c>
      <c r="F1796" t="n">
        <v>3</v>
      </c>
    </row>
    <row r="1797">
      <c r="A1797" t="inlineStr">
        <is>
          <t>ai tool for creative design</t>
        </is>
      </c>
      <c r="B1797" t="inlineStr">
        <is>
          <t>https://www.designmonks.co/blog/free-ai-design-tools</t>
        </is>
      </c>
      <c r="C1797" t="n">
        <v>0</v>
      </c>
      <c r="D1797" t="n">
        <v>1</v>
      </c>
      <c r="E1797" t="n">
        <v>0</v>
      </c>
      <c r="F1797" t="n">
        <v>11</v>
      </c>
    </row>
    <row r="1798">
      <c r="A1798" t="inlineStr">
        <is>
          <t>ai tool for design</t>
        </is>
      </c>
      <c r="B1798" t="inlineStr">
        <is>
          <t>https://www.designmonks.co/blog/free-ai-design-tools</t>
        </is>
      </c>
      <c r="C1798" t="n">
        <v>0</v>
      </c>
      <c r="D1798" t="n">
        <v>8</v>
      </c>
      <c r="E1798" t="n">
        <v>0</v>
      </c>
      <c r="F1798" t="n">
        <v>27.75</v>
      </c>
    </row>
    <row r="1799">
      <c r="A1799" t="inlineStr">
        <is>
          <t>ai tool for designer</t>
        </is>
      </c>
      <c r="B1799" t="inlineStr">
        <is>
          <t>https://www.designmonks.co/blog/free-ai-design-tools</t>
        </is>
      </c>
      <c r="C1799" t="n">
        <v>0</v>
      </c>
      <c r="D1799" t="n">
        <v>1</v>
      </c>
      <c r="E1799" t="n">
        <v>0</v>
      </c>
      <c r="F1799" t="n">
        <v>8</v>
      </c>
    </row>
    <row r="1800">
      <c r="A1800" t="inlineStr">
        <is>
          <t>ai tool for designers</t>
        </is>
      </c>
      <c r="B1800" t="inlineStr">
        <is>
          <t>https://www.designmonks.co/blog/free-ai-design-tools</t>
        </is>
      </c>
      <c r="C1800" t="n">
        <v>0</v>
      </c>
      <c r="D1800" t="n">
        <v>2</v>
      </c>
      <c r="E1800" t="n">
        <v>0</v>
      </c>
      <c r="F1800" t="n">
        <v>53.5</v>
      </c>
    </row>
    <row r="1801">
      <c r="A1801" t="inlineStr">
        <is>
          <t>ai tool for designing</t>
        </is>
      </c>
      <c r="B1801" t="inlineStr">
        <is>
          <t>https://www.designmonks.co/blog/free-ai-design-tools</t>
        </is>
      </c>
      <c r="C1801" t="n">
        <v>0</v>
      </c>
      <c r="D1801" t="n">
        <v>6</v>
      </c>
      <c r="E1801" t="n">
        <v>0</v>
      </c>
      <c r="F1801" t="n">
        <v>13.66666666666667</v>
      </c>
    </row>
    <row r="1802">
      <c r="A1802" t="inlineStr">
        <is>
          <t>ai tool for graphic design free</t>
        </is>
      </c>
      <c r="B1802" t="inlineStr">
        <is>
          <t>https://www.designmonks.co/blog/free-ai-design-tools</t>
        </is>
      </c>
      <c r="C1802" t="n">
        <v>0</v>
      </c>
      <c r="D1802" t="n">
        <v>14</v>
      </c>
      <c r="E1802" t="n">
        <v>0</v>
      </c>
      <c r="F1802" t="n">
        <v>6</v>
      </c>
    </row>
    <row r="1803">
      <c r="A1803" t="inlineStr">
        <is>
          <t>ai tool for ui design</t>
        </is>
      </c>
      <c r="B1803" t="inlineStr">
        <is>
          <t>https://www.designmonks.co/blog/best-ai-agents-for-designing</t>
        </is>
      </c>
      <c r="C1803" t="n">
        <v>0</v>
      </c>
      <c r="D1803" t="n">
        <v>1</v>
      </c>
      <c r="E1803" t="n">
        <v>0</v>
      </c>
      <c r="F1803" t="n">
        <v>1</v>
      </c>
    </row>
    <row r="1804">
      <c r="A1804" t="inlineStr">
        <is>
          <t>ai tool free</t>
        </is>
      </c>
      <c r="B1804" t="inlineStr">
        <is>
          <t>https://www.designmonks.co/blog/free-ai-design-tools</t>
        </is>
      </c>
      <c r="C1804" t="n">
        <v>0</v>
      </c>
      <c r="D1804" t="n">
        <v>1</v>
      </c>
      <c r="E1804" t="n">
        <v>0</v>
      </c>
      <c r="F1804" t="n">
        <v>3</v>
      </c>
    </row>
    <row r="1805">
      <c r="A1805" t="inlineStr">
        <is>
          <t>ai tool maker free</t>
        </is>
      </c>
      <c r="B1805" t="inlineStr">
        <is>
          <t>https://www.designmonks.co/blog/free-ai-design-tools</t>
        </is>
      </c>
      <c r="C1805" t="n">
        <v>0</v>
      </c>
      <c r="D1805" t="n">
        <v>3</v>
      </c>
      <c r="E1805" t="n">
        <v>0</v>
      </c>
      <c r="F1805" t="n">
        <v>25.66666666666667</v>
      </c>
    </row>
    <row r="1806">
      <c r="A1806" t="inlineStr">
        <is>
          <t>ai tools design</t>
        </is>
      </c>
      <c r="B1806" t="inlineStr">
        <is>
          <t>https://www.designmonks.co/blog/free-ai-design-tools</t>
        </is>
      </c>
      <c r="C1806" t="n">
        <v>0</v>
      </c>
      <c r="D1806" t="n">
        <v>11</v>
      </c>
      <c r="E1806" t="n">
        <v>0</v>
      </c>
      <c r="F1806" t="n">
        <v>27</v>
      </c>
    </row>
    <row r="1807">
      <c r="A1807" t="inlineStr">
        <is>
          <t>ai tools design free</t>
        </is>
      </c>
      <c r="B1807" t="inlineStr">
        <is>
          <t>https://www.designmonks.co/blog/free-ai-design-tools</t>
        </is>
      </c>
      <c r="C1807" t="n">
        <v>0</v>
      </c>
      <c r="D1807" t="n">
        <v>4</v>
      </c>
      <c r="E1807" t="n">
        <v>0</v>
      </c>
      <c r="F1807" t="n">
        <v>6</v>
      </c>
    </row>
    <row r="1808">
      <c r="A1808" t="inlineStr">
        <is>
          <t>ai tools for beginner designers</t>
        </is>
      </c>
      <c r="B1808" t="inlineStr">
        <is>
          <t>https://www.designmonks.co/blog/free-ai-design-tools</t>
        </is>
      </c>
      <c r="C1808" t="n">
        <v>0</v>
      </c>
      <c r="D1808" t="n">
        <v>84</v>
      </c>
      <c r="E1808" t="n">
        <v>0</v>
      </c>
      <c r="F1808" t="n">
        <v>15.78571428571429</v>
      </c>
    </row>
    <row r="1809">
      <c r="A1809" t="inlineStr">
        <is>
          <t>ai tools for creative design</t>
        </is>
      </c>
      <c r="B1809" t="inlineStr">
        <is>
          <t>https://www.designmonks.co/blog/free-ai-design-tools</t>
        </is>
      </c>
      <c r="C1809" t="n">
        <v>0</v>
      </c>
      <c r="D1809" t="n">
        <v>1</v>
      </c>
      <c r="E1809" t="n">
        <v>0</v>
      </c>
      <c r="F1809" t="n">
        <v>1</v>
      </c>
    </row>
    <row r="1810">
      <c r="A1810" t="inlineStr">
        <is>
          <t>ai tools for design</t>
        </is>
      </c>
      <c r="B1810" t="inlineStr">
        <is>
          <t>https://www.designmonks.co/blog/free-ai-design-tools</t>
        </is>
      </c>
      <c r="C1810" t="n">
        <v>0</v>
      </c>
      <c r="D1810" t="n">
        <v>17</v>
      </c>
      <c r="E1810" t="n">
        <v>0</v>
      </c>
      <c r="F1810" t="n">
        <v>22</v>
      </c>
    </row>
    <row r="1811">
      <c r="A1811" t="inlineStr">
        <is>
          <t>ai tools for designer</t>
        </is>
      </c>
      <c r="B1811" t="inlineStr">
        <is>
          <t>https://www.designmonks.co/blog/free-ai-design-tools</t>
        </is>
      </c>
      <c r="C1811" t="n">
        <v>0</v>
      </c>
      <c r="D1811" t="n">
        <v>3</v>
      </c>
      <c r="E1811" t="n">
        <v>0</v>
      </c>
      <c r="F1811" t="n">
        <v>55</v>
      </c>
    </row>
    <row r="1812">
      <c r="A1812" t="inlineStr">
        <is>
          <t>ai tools for designers</t>
        </is>
      </c>
      <c r="B1812" t="inlineStr">
        <is>
          <t>https://www.designmonks.co/blog/free-ai-design-tools</t>
        </is>
      </c>
      <c r="C1812" t="n">
        <v>0</v>
      </c>
      <c r="D1812" t="n">
        <v>163</v>
      </c>
      <c r="E1812" t="n">
        <v>0</v>
      </c>
      <c r="F1812" t="n">
        <v>39.95092024539877</v>
      </c>
    </row>
    <row r="1813">
      <c r="A1813" t="inlineStr">
        <is>
          <t>ai tools for designers free</t>
        </is>
      </c>
      <c r="B1813" t="inlineStr">
        <is>
          <t>https://www.designmonks.co/blog/free-ai-design-tools</t>
        </is>
      </c>
      <c r="C1813" t="n">
        <v>0</v>
      </c>
      <c r="D1813" t="n">
        <v>15</v>
      </c>
      <c r="E1813" t="n">
        <v>0</v>
      </c>
      <c r="F1813" t="n">
        <v>7.733333333333333</v>
      </c>
    </row>
    <row r="1814">
      <c r="A1814" t="inlineStr">
        <is>
          <t>ai tools for designing</t>
        </is>
      </c>
      <c r="B1814" t="inlineStr">
        <is>
          <t>https://www.designmonks.co/blog/free-ai-design-tools</t>
        </is>
      </c>
      <c r="C1814" t="n">
        <v>0</v>
      </c>
      <c r="D1814" t="n">
        <v>5</v>
      </c>
      <c r="E1814" t="n">
        <v>0</v>
      </c>
      <c r="F1814" t="n">
        <v>16.6</v>
      </c>
    </row>
    <row r="1815">
      <c r="A1815" t="inlineStr">
        <is>
          <t>ai tools for designs</t>
        </is>
      </c>
      <c r="B1815" t="inlineStr">
        <is>
          <t>https://www.designmonks.co/blog/free-ai-design-tools</t>
        </is>
      </c>
      <c r="C1815" t="n">
        <v>0</v>
      </c>
      <c r="D1815" t="n">
        <v>3</v>
      </c>
      <c r="E1815" t="n">
        <v>0</v>
      </c>
      <c r="F1815" t="n">
        <v>27</v>
      </c>
    </row>
    <row r="1816">
      <c r="A1816" t="inlineStr">
        <is>
          <t>ai tools for figma design</t>
        </is>
      </c>
      <c r="B1816" t="inlineStr">
        <is>
          <t>https://www.designmonks.co/blog/figma-ai-brand-new-free-weapon-in-design-battles</t>
        </is>
      </c>
      <c r="C1816" t="n">
        <v>0</v>
      </c>
      <c r="D1816" t="n">
        <v>1</v>
      </c>
      <c r="E1816" t="n">
        <v>0</v>
      </c>
      <c r="F1816" t="n">
        <v>6</v>
      </c>
    </row>
    <row r="1817">
      <c r="A1817" t="inlineStr">
        <is>
          <t>ai tools for freelance graphic designers</t>
        </is>
      </c>
      <c r="B1817" t="inlineStr">
        <is>
          <t>https://www.designmonks.co/blog/free-ai-design-tools</t>
        </is>
      </c>
      <c r="C1817" t="n">
        <v>0</v>
      </c>
      <c r="D1817" t="n">
        <v>2</v>
      </c>
      <c r="E1817" t="n">
        <v>0</v>
      </c>
      <c r="F1817" t="n">
        <v>22</v>
      </c>
    </row>
    <row r="1818">
      <c r="A1818" t="inlineStr">
        <is>
          <t>ai tools for generating design templates</t>
        </is>
      </c>
      <c r="B1818" t="inlineStr">
        <is>
          <t>https://www.designmonks.co/blog/free-ai-design-tools</t>
        </is>
      </c>
      <c r="C1818" t="n">
        <v>0</v>
      </c>
      <c r="D1818" t="n">
        <v>6</v>
      </c>
      <c r="E1818" t="n">
        <v>0</v>
      </c>
      <c r="F1818" t="n">
        <v>6.833333333333333</v>
      </c>
    </row>
    <row r="1819">
      <c r="A1819" t="inlineStr">
        <is>
          <t>ai tools for graphic design</t>
        </is>
      </c>
      <c r="B1819" t="inlineStr">
        <is>
          <t>https://www.designmonks.co/blog/free-ai-design-tools</t>
        </is>
      </c>
      <c r="C1819" t="n">
        <v>0</v>
      </c>
      <c r="D1819" t="n">
        <v>5</v>
      </c>
      <c r="E1819" t="n">
        <v>0</v>
      </c>
      <c r="F1819" t="n">
        <v>13.2</v>
      </c>
    </row>
    <row r="1820">
      <c r="A1820" t="inlineStr">
        <is>
          <t>ai tools for graphic design list</t>
        </is>
      </c>
      <c r="B1820" t="inlineStr">
        <is>
          <t>https://www.designmonks.co/blog/free-ai-design-tools</t>
        </is>
      </c>
      <c r="C1820" t="n">
        <v>0</v>
      </c>
      <c r="D1820" t="n">
        <v>1</v>
      </c>
      <c r="E1820" t="n">
        <v>0</v>
      </c>
      <c r="F1820" t="n">
        <v>23</v>
      </c>
    </row>
    <row r="1821">
      <c r="A1821" t="inlineStr">
        <is>
          <t>ai tools for ui design</t>
        </is>
      </c>
      <c r="B1821" t="inlineStr">
        <is>
          <t>https://www.designmonks.co/blog/best-ai-agents-for-designing</t>
        </is>
      </c>
      <c r="C1821" t="n">
        <v>0</v>
      </c>
      <c r="D1821" t="n">
        <v>1</v>
      </c>
      <c r="E1821" t="n">
        <v>0</v>
      </c>
      <c r="F1821" t="n">
        <v>4</v>
      </c>
    </row>
    <row r="1822">
      <c r="A1822" t="inlineStr">
        <is>
          <t>ai tools for ui development</t>
        </is>
      </c>
      <c r="B1822" t="inlineStr">
        <is>
          <t>https://www.designmonks.co/blog/best-ai-agents-for-designing</t>
        </is>
      </c>
      <c r="C1822" t="n">
        <v>0</v>
      </c>
      <c r="D1822" t="n">
        <v>1</v>
      </c>
      <c r="E1822" t="n">
        <v>0</v>
      </c>
      <c r="F1822" t="n">
        <v>1</v>
      </c>
    </row>
    <row r="1823">
      <c r="A1823" t="inlineStr">
        <is>
          <t>ai tools for ui ux design</t>
        </is>
      </c>
      <c r="B1823" t="inlineStr">
        <is>
          <t>https://www.designmonks.co/blog/best-ai-agents-for-designing</t>
        </is>
      </c>
      <c r="C1823" t="n">
        <v>0</v>
      </c>
      <c r="D1823" t="n">
        <v>4</v>
      </c>
      <c r="E1823" t="n">
        <v>0</v>
      </c>
      <c r="F1823" t="n">
        <v>6.5</v>
      </c>
    </row>
    <row r="1824">
      <c r="A1824" t="inlineStr">
        <is>
          <t>ai tools for ui/ux design</t>
        </is>
      </c>
      <c r="B1824" t="inlineStr">
        <is>
          <t>https://www.designmonks.co/blog/best-ai-agents-for-designing</t>
        </is>
      </c>
      <c r="C1824" t="n">
        <v>0</v>
      </c>
      <c r="D1824" t="n">
        <v>3</v>
      </c>
      <c r="E1824" t="n">
        <v>0</v>
      </c>
      <c r="F1824" t="n">
        <v>5</v>
      </c>
    </row>
    <row r="1825">
      <c r="A1825" t="inlineStr">
        <is>
          <t>ai tools for ui/ux designers 2026</t>
        </is>
      </c>
      <c r="B1825" t="inlineStr">
        <is>
          <t>https://www.designmonks.co/blog/best-ai-agents-for-designing</t>
        </is>
      </c>
      <c r="C1825" t="n">
        <v>0</v>
      </c>
      <c r="D1825" t="n">
        <v>1</v>
      </c>
      <c r="E1825" t="n">
        <v>0</v>
      </c>
      <c r="F1825" t="n">
        <v>1</v>
      </c>
    </row>
    <row r="1826">
      <c r="A1826" t="inlineStr">
        <is>
          <t>ai tools for user experience design</t>
        </is>
      </c>
      <c r="B1826" t="inlineStr">
        <is>
          <t>https://www.designmonks.co/blog/best-ai-agents-for-designing</t>
        </is>
      </c>
      <c r="C1826" t="n">
        <v>0</v>
      </c>
      <c r="D1826" t="n">
        <v>1</v>
      </c>
      <c r="E1826" t="n">
        <v>0</v>
      </c>
      <c r="F1826" t="n">
        <v>10</v>
      </c>
    </row>
    <row r="1827">
      <c r="A1827" t="inlineStr">
        <is>
          <t>ai tools for user interface design comparison</t>
        </is>
      </c>
      <c r="B1827" t="inlineStr">
        <is>
          <t>https://www.designmonks.co/blog/best-ai-agents-for-designing</t>
        </is>
      </c>
      <c r="C1827" t="n">
        <v>0</v>
      </c>
      <c r="D1827" t="n">
        <v>1</v>
      </c>
      <c r="E1827" t="n">
        <v>0</v>
      </c>
      <c r="F1827" t="n">
        <v>11</v>
      </c>
    </row>
    <row r="1828">
      <c r="A1828" t="inlineStr">
        <is>
          <t>ai tools for ux designers working on product interfaces</t>
        </is>
      </c>
      <c r="B1828" t="inlineStr">
        <is>
          <t>https://www.designmonks.co/blog/best-ai-agents-for-designing</t>
        </is>
      </c>
      <c r="C1828" t="n">
        <v>0</v>
      </c>
      <c r="D1828" t="n">
        <v>1</v>
      </c>
      <c r="E1828" t="n">
        <v>0</v>
      </c>
      <c r="F1828" t="n">
        <v>10</v>
      </c>
    </row>
    <row r="1829">
      <c r="A1829" t="inlineStr">
        <is>
          <t>ai tools for vibe coding</t>
        </is>
      </c>
      <c r="B1829" t="inlineStr">
        <is>
          <t>https://www.designmonks.co/blog/best-vibe-coding-tools</t>
        </is>
      </c>
      <c r="C1829" t="n">
        <v>0</v>
      </c>
      <c r="D1829" t="n">
        <v>1</v>
      </c>
      <c r="E1829" t="n">
        <v>0</v>
      </c>
      <c r="F1829" t="n">
        <v>1</v>
      </c>
    </row>
    <row r="1830">
      <c r="A1830" t="inlineStr">
        <is>
          <t>ai tools free</t>
        </is>
      </c>
      <c r="B1830" t="inlineStr">
        <is>
          <t>https://www.designmonks.co/blog/free-ai-design-tools</t>
        </is>
      </c>
      <c r="C1830" t="n">
        <v>0</v>
      </c>
      <c r="D1830" t="n">
        <v>17</v>
      </c>
      <c r="E1830" t="n">
        <v>0</v>
      </c>
      <c r="F1830" t="n">
        <v>1</v>
      </c>
    </row>
    <row r="1831">
      <c r="A1831" t="inlineStr">
        <is>
          <t>ai tools in ux design</t>
        </is>
      </c>
      <c r="B1831" t="inlineStr">
        <is>
          <t>https://www.designmonks.co/blog/best-ai-agents-for-designing</t>
        </is>
      </c>
      <c r="C1831" t="n">
        <v>0</v>
      </c>
      <c r="D1831" t="n">
        <v>1</v>
      </c>
      <c r="E1831" t="n">
        <v>0</v>
      </c>
      <c r="F1831" t="n">
        <v>1</v>
      </c>
    </row>
    <row r="1832">
      <c r="A1832" t="inlineStr">
        <is>
          <t>ai tools that generate responsive website ui</t>
        </is>
      </c>
      <c r="B1832" t="inlineStr">
        <is>
          <t>https://www.designmonks.co/blog/best-ai-agents-for-designing</t>
        </is>
      </c>
      <c r="C1832" t="n">
        <v>0</v>
      </c>
      <c r="D1832" t="n">
        <v>1</v>
      </c>
      <c r="E1832" t="n">
        <v>0</v>
      </c>
      <c r="F1832" t="n">
        <v>17</v>
      </c>
    </row>
    <row r="1833">
      <c r="A1833" t="inlineStr">
        <is>
          <t>ai tools to create design templates</t>
        </is>
      </c>
      <c r="B1833" t="inlineStr">
        <is>
          <t>https://www.designmonks.co/blog/free-ai-design-tools</t>
        </is>
      </c>
      <c r="C1833" t="n">
        <v>0</v>
      </c>
      <c r="D1833" t="n">
        <v>5</v>
      </c>
      <c r="E1833" t="n">
        <v>0</v>
      </c>
      <c r="F1833" t="n">
        <v>9.199999999999999</v>
      </c>
    </row>
    <row r="1834">
      <c r="A1834" t="inlineStr">
        <is>
          <t>ai tools with customizable templates instead of starting from scratch</t>
        </is>
      </c>
      <c r="B1834" t="inlineStr">
        <is>
          <t>https://www.designmonks.co/blog/free-ai-design-tools</t>
        </is>
      </c>
      <c r="C1834" t="n">
        <v>0</v>
      </c>
      <c r="D1834" t="n">
        <v>5</v>
      </c>
      <c r="E1834" t="n">
        <v>0</v>
      </c>
      <c r="F1834" t="n">
        <v>7.4</v>
      </c>
    </row>
    <row r="1835">
      <c r="A1835" t="inlineStr">
        <is>
          <t>ai typography</t>
        </is>
      </c>
      <c r="B1835" t="inlineStr">
        <is>
          <t>https://www.designmonks.co/blog/typography-trends-2026</t>
        </is>
      </c>
      <c r="C1835" t="n">
        <v>0</v>
      </c>
      <c r="D1835" t="n">
        <v>2</v>
      </c>
      <c r="E1835" t="n">
        <v>0</v>
      </c>
      <c r="F1835" t="n">
        <v>6</v>
      </c>
    </row>
    <row r="1836">
      <c r="A1836" t="inlineStr">
        <is>
          <t>ai ui design</t>
        </is>
      </c>
      <c r="B1836" t="inlineStr">
        <is>
          <t>https://www.designmonks.co/blog/best-ai-agents-for-designing</t>
        </is>
      </c>
      <c r="C1836" t="n">
        <v>0</v>
      </c>
      <c r="D1836" t="n">
        <v>2</v>
      </c>
      <c r="E1836" t="n">
        <v>0</v>
      </c>
      <c r="F1836" t="n">
        <v>1</v>
      </c>
    </row>
    <row r="1837">
      <c r="A1837" t="inlineStr">
        <is>
          <t>ai ui design tools</t>
        </is>
      </c>
      <c r="B1837" t="inlineStr">
        <is>
          <t>https://www.designmonks.co/blog/best-ai-agents-for-designing</t>
        </is>
      </c>
      <c r="C1837" t="n">
        <v>0</v>
      </c>
      <c r="D1837" t="n">
        <v>1</v>
      </c>
      <c r="E1837" t="n">
        <v>0</v>
      </c>
      <c r="F1837" t="n">
        <v>6</v>
      </c>
    </row>
    <row r="1838">
      <c r="A1838" t="inlineStr">
        <is>
          <t>ai ui design tools comparison</t>
        </is>
      </c>
      <c r="B1838" t="inlineStr">
        <is>
          <t>https://www.designmonks.co/blog/best-ai-agents-for-designing</t>
        </is>
      </c>
      <c r="C1838" t="n">
        <v>0</v>
      </c>
      <c r="D1838" t="n">
        <v>3</v>
      </c>
      <c r="E1838" t="n">
        <v>0</v>
      </c>
      <c r="F1838" t="n">
        <v>3.333333333333333</v>
      </c>
    </row>
    <row r="1839">
      <c r="A1839" t="inlineStr">
        <is>
          <t>ai ui generator tools compared for product designers</t>
        </is>
      </c>
      <c r="B1839" t="inlineStr">
        <is>
          <t>https://www.designmonks.co/blog/best-ai-agents-for-designing</t>
        </is>
      </c>
      <c r="C1839" t="n">
        <v>0</v>
      </c>
      <c r="D1839" t="n">
        <v>7</v>
      </c>
      <c r="E1839" t="n">
        <v>0</v>
      </c>
      <c r="F1839" t="n">
        <v>4.428571428571429</v>
      </c>
    </row>
    <row r="1840">
      <c r="A1840" t="inlineStr">
        <is>
          <t>ai ui generators that work well with figma workflows</t>
        </is>
      </c>
      <c r="B1840" t="inlineStr">
        <is>
          <t>https://www.designmonks.co/blog/best-ai-agents-for-designing</t>
        </is>
      </c>
      <c r="C1840" t="n">
        <v>0</v>
      </c>
      <c r="D1840" t="n">
        <v>2</v>
      </c>
      <c r="E1840" t="n">
        <v>0</v>
      </c>
      <c r="F1840" t="n">
        <v>6.5</v>
      </c>
    </row>
    <row r="1841">
      <c r="A1841" t="inlineStr">
        <is>
          <t>ai ui ux design agency</t>
        </is>
      </c>
      <c r="B1841" t="inlineStr">
        <is>
          <t>https://www.designmonks.co/</t>
        </is>
      </c>
      <c r="C1841" t="n">
        <v>0</v>
      </c>
      <c r="D1841" t="n">
        <v>4</v>
      </c>
      <c r="E1841" t="n">
        <v>0</v>
      </c>
      <c r="F1841" t="n">
        <v>12.75</v>
      </c>
    </row>
    <row r="1842">
      <c r="A1842" t="inlineStr">
        <is>
          <t>ai untuk desain grafis gratis</t>
        </is>
      </c>
      <c r="B1842" t="inlineStr">
        <is>
          <t>https://www.designmonks.co/blog/free-ai-design-tools</t>
        </is>
      </c>
      <c r="C1842" t="n">
        <v>0</v>
      </c>
      <c r="D1842" t="n">
        <v>51</v>
      </c>
      <c r="E1842" t="n">
        <v>0</v>
      </c>
      <c r="F1842" t="n">
        <v>9.568627450980392</v>
      </c>
    </row>
    <row r="1843">
      <c r="A1843" t="inlineStr">
        <is>
          <t>ai utilities designing tools</t>
        </is>
      </c>
      <c r="B1843" t="inlineStr">
        <is>
          <t>https://www.designmonks.co/blog/free-ai-design-tools</t>
        </is>
      </c>
      <c r="C1843" t="n">
        <v>0</v>
      </c>
      <c r="D1843" t="n">
        <v>1</v>
      </c>
      <c r="E1843" t="n">
        <v>0</v>
      </c>
      <c r="F1843" t="n">
        <v>15</v>
      </c>
    </row>
    <row r="1844">
      <c r="A1844" t="inlineStr">
        <is>
          <t>ai ux design best practices 2026</t>
        </is>
      </c>
      <c r="B1844" t="inlineStr">
        <is>
          <t>https://www.designmonks.co/blog/ui-ux-design-trends-2026</t>
        </is>
      </c>
      <c r="C1844" t="n">
        <v>0</v>
      </c>
      <c r="D1844" t="n">
        <v>2</v>
      </c>
      <c r="E1844" t="n">
        <v>0</v>
      </c>
      <c r="F1844" t="n">
        <v>34</v>
      </c>
    </row>
    <row r="1845">
      <c r="A1845" t="inlineStr">
        <is>
          <t>ai ux design platforms for prototyping workflows</t>
        </is>
      </c>
      <c r="B1845" t="inlineStr">
        <is>
          <t>https://www.designmonks.co/blog/best-ai-agents-for-designing</t>
        </is>
      </c>
      <c r="C1845" t="n">
        <v>0</v>
      </c>
      <c r="D1845" t="n">
        <v>1</v>
      </c>
      <c r="E1845" t="n">
        <v>0</v>
      </c>
      <c r="F1845" t="n">
        <v>9</v>
      </c>
    </row>
    <row r="1846">
      <c r="A1846" t="inlineStr">
        <is>
          <t>ai ux design principles 2025 2026</t>
        </is>
      </c>
      <c r="B1846" t="inlineStr">
        <is>
          <t>https://www.designmonks.co/blog/ai-ux-designer-roadmap-2026</t>
        </is>
      </c>
      <c r="C1846" t="n">
        <v>0</v>
      </c>
      <c r="D1846" t="n">
        <v>12</v>
      </c>
      <c r="E1846" t="n">
        <v>0</v>
      </c>
      <c r="F1846" t="n">
        <v>6.333333333333333</v>
      </c>
    </row>
    <row r="1847">
      <c r="A1847" t="inlineStr">
        <is>
          <t>ai ux design principles 2025 or 2026</t>
        </is>
      </c>
      <c r="B1847" t="inlineStr">
        <is>
          <t>https://www.designmonks.co/blog/ai-ux-designer-roadmap-2026</t>
        </is>
      </c>
      <c r="C1847" t="n">
        <v>0</v>
      </c>
      <c r="D1847" t="n">
        <v>1</v>
      </c>
      <c r="E1847" t="n">
        <v>0</v>
      </c>
      <c r="F1847" t="n">
        <v>7</v>
      </c>
    </row>
    <row r="1848">
      <c r="A1848" t="inlineStr">
        <is>
          <t>ai ux design tools</t>
        </is>
      </c>
      <c r="B1848" t="inlineStr">
        <is>
          <t>https://www.designmonks.co/blog/best-ai-agents-for-designing</t>
        </is>
      </c>
      <c r="C1848" t="n">
        <v>0</v>
      </c>
      <c r="D1848" t="n">
        <v>3</v>
      </c>
      <c r="E1848" t="n">
        <v>0</v>
      </c>
      <c r="F1848" t="n">
        <v>5</v>
      </c>
    </row>
    <row r="1849">
      <c r="A1849" t="inlineStr">
        <is>
          <t>ai ux design tools for startups building products</t>
        </is>
      </c>
      <c r="B1849" t="inlineStr">
        <is>
          <t>https://www.designmonks.co/blog/best-ai-agents-for-designing</t>
        </is>
      </c>
      <c r="C1849" t="n">
        <v>0</v>
      </c>
      <c r="D1849" t="n">
        <v>1</v>
      </c>
      <c r="E1849" t="n">
        <v>0</v>
      </c>
      <c r="F1849" t="n">
        <v>5</v>
      </c>
    </row>
    <row r="1850">
      <c r="A1850" t="inlineStr">
        <is>
          <t>ai ux design workflow</t>
        </is>
      </c>
      <c r="B1850" t="inlineStr">
        <is>
          <t>https://www.designmonks.co/blog/incorporate-ai-into-your-ux-workflow</t>
        </is>
      </c>
      <c r="C1850" t="n">
        <v>0</v>
      </c>
      <c r="D1850" t="n">
        <v>1</v>
      </c>
      <c r="E1850" t="n">
        <v>0</v>
      </c>
      <c r="F1850" t="n">
        <v>36</v>
      </c>
    </row>
    <row r="1851">
      <c r="A1851" t="inlineStr">
        <is>
          <t>ai ux design workflow tips tutorial 2026</t>
        </is>
      </c>
      <c r="B1851" t="inlineStr">
        <is>
          <t>https://www.designmonks.co/blog/ai-ux-designer-roadmap-2026</t>
        </is>
      </c>
      <c r="C1851" t="n">
        <v>0</v>
      </c>
      <c r="D1851" t="n">
        <v>9</v>
      </c>
      <c r="E1851" t="n">
        <v>0</v>
      </c>
      <c r="F1851" t="n">
        <v>8.555555555555555</v>
      </c>
    </row>
    <row r="1852">
      <c r="A1852" t="inlineStr">
        <is>
          <t>ai ux designer</t>
        </is>
      </c>
      <c r="B1852" t="inlineStr">
        <is>
          <t>https://www.designmonks.co/blog/incorporate-ai-into-your-ux-workflow</t>
        </is>
      </c>
      <c r="C1852" t="n">
        <v>0</v>
      </c>
      <c r="D1852" t="n">
        <v>3</v>
      </c>
      <c r="E1852" t="n">
        <v>0</v>
      </c>
      <c r="F1852" t="n">
        <v>1</v>
      </c>
    </row>
    <row r="1853">
      <c r="A1853" t="inlineStr">
        <is>
          <t>ai ux research and ux/ui design agency (abu dhabi)</t>
        </is>
      </c>
      <c r="B1853" t="inlineStr">
        <is>
          <t>https://www.designmonks.co/blog/best-ai-agents-for-designing</t>
        </is>
      </c>
      <c r="C1853" t="n">
        <v>0</v>
      </c>
      <c r="D1853" t="n">
        <v>1</v>
      </c>
      <c r="E1853" t="n">
        <v>0</v>
      </c>
      <c r="F1853" t="n">
        <v>1</v>
      </c>
    </row>
    <row r="1854">
      <c r="A1854" t="inlineStr">
        <is>
          <t>ai ux ui</t>
        </is>
      </c>
      <c r="B1854" t="inlineStr">
        <is>
          <t>https://www.designmonks.co/blog/best-ai-agents-for-designing</t>
        </is>
      </c>
      <c r="C1854" t="n">
        <v>0</v>
      </c>
      <c r="D1854" t="n">
        <v>1</v>
      </c>
      <c r="E1854" t="n">
        <v>0</v>
      </c>
      <c r="F1854" t="n">
        <v>2</v>
      </c>
    </row>
    <row r="1855">
      <c r="A1855" t="inlineStr">
        <is>
          <t>ai ux ui design</t>
        </is>
      </c>
      <c r="B1855" t="inlineStr">
        <is>
          <t>https://www.designmonks.co/</t>
        </is>
      </c>
      <c r="C1855" t="n">
        <v>0</v>
      </c>
      <c r="D1855" t="n">
        <v>1</v>
      </c>
      <c r="E1855" t="n">
        <v>0</v>
      </c>
      <c r="F1855" t="n">
        <v>17</v>
      </c>
    </row>
    <row r="1856">
      <c r="A1856" t="inlineStr">
        <is>
          <t>ai ux workflow</t>
        </is>
      </c>
      <c r="B1856" t="inlineStr">
        <is>
          <t>https://www.designmonks.co/blog/incorporate-ai-into-your-ux-workflow</t>
        </is>
      </c>
      <c r="C1856" t="n">
        <v>0</v>
      </c>
      <c r="D1856" t="n">
        <v>2</v>
      </c>
      <c r="E1856" t="n">
        <v>0</v>
      </c>
      <c r="F1856" t="n">
        <v>13.5</v>
      </c>
    </row>
    <row r="1857">
      <c r="A1857" t="inlineStr">
        <is>
          <t>ai ux/ui and product design studio</t>
        </is>
      </c>
      <c r="B1857" t="inlineStr">
        <is>
          <t>https://www.designmonks.co/</t>
        </is>
      </c>
      <c r="C1857" t="n">
        <v>0</v>
      </c>
      <c r="D1857" t="n">
        <v>1</v>
      </c>
      <c r="E1857" t="n">
        <v>0</v>
      </c>
      <c r="F1857" t="n">
        <v>1</v>
      </c>
    </row>
    <row r="1858">
      <c r="A1858" t="inlineStr">
        <is>
          <t>ai video creator free unlimited</t>
        </is>
      </c>
      <c r="B1858" t="inlineStr">
        <is>
          <t>https://www.designmonks.co/blog/free-ai-design-tools</t>
        </is>
      </c>
      <c r="C1858" t="n">
        <v>0</v>
      </c>
      <c r="D1858" t="n">
        <v>1</v>
      </c>
      <c r="E1858" t="n">
        <v>0</v>
      </c>
      <c r="F1858" t="n">
        <v>1</v>
      </c>
    </row>
    <row r="1859">
      <c r="A1859" t="inlineStr">
        <is>
          <t>ai wealth machine app free</t>
        </is>
      </c>
      <c r="B1859" t="inlineStr">
        <is>
          <t>https://www.designmonks.co/blog/free-ai-design-tools</t>
        </is>
      </c>
      <c r="C1859" t="n">
        <v>0</v>
      </c>
      <c r="D1859" t="n">
        <v>1</v>
      </c>
      <c r="E1859" t="n">
        <v>0</v>
      </c>
      <c r="F1859" t="n">
        <v>1</v>
      </c>
    </row>
    <row r="1860">
      <c r="A1860" t="inlineStr">
        <is>
          <t>ai web design agency</t>
        </is>
      </c>
      <c r="B1860" t="inlineStr">
        <is>
          <t>https://www.designmonks.co/</t>
        </is>
      </c>
      <c r="C1860" t="n">
        <v>0</v>
      </c>
      <c r="D1860" t="n">
        <v>1</v>
      </c>
      <c r="E1860" t="n">
        <v>0</v>
      </c>
      <c r="F1860" t="n">
        <v>10</v>
      </c>
    </row>
    <row r="1861">
      <c r="A1861" t="inlineStr">
        <is>
          <t>ai web ui design</t>
        </is>
      </c>
      <c r="B1861" t="inlineStr">
        <is>
          <t>https://www.designmonks.co/blog/best-ai-agents-for-designing</t>
        </is>
      </c>
      <c r="C1861" t="n">
        <v>0</v>
      </c>
      <c r="D1861" t="n">
        <v>1</v>
      </c>
      <c r="E1861" t="n">
        <v>0</v>
      </c>
      <c r="F1861" t="n">
        <v>5</v>
      </c>
    </row>
    <row r="1862">
      <c r="A1862" t="inlineStr">
        <is>
          <t>ai where u can upload images</t>
        </is>
      </c>
      <c r="B1862" t="inlineStr">
        <is>
          <t>https://www.designmonks.co/blog/free-ai-design-tools</t>
        </is>
      </c>
      <c r="C1862" t="n">
        <v>0</v>
      </c>
      <c r="D1862" t="n">
        <v>1</v>
      </c>
      <c r="E1862" t="n">
        <v>0</v>
      </c>
      <c r="F1862" t="n">
        <v>4</v>
      </c>
    </row>
    <row r="1863">
      <c r="A1863" t="inlineStr">
        <is>
          <t>ai workflow design experts</t>
        </is>
      </c>
      <c r="B1863" t="inlineStr">
        <is>
          <t>https://www.designmonks.co/blog/best-ai-agents-for-designing</t>
        </is>
      </c>
      <c r="C1863" t="n">
        <v>0</v>
      </c>
      <c r="D1863" t="n">
        <v>1</v>
      </c>
      <c r="E1863" t="n">
        <v>0</v>
      </c>
      <c r="F1863" t="n">
        <v>9</v>
      </c>
    </row>
    <row r="1864">
      <c r="A1864" t="inlineStr">
        <is>
          <t>ai 기능을 갖춘 무료 온라인 디자인 도구를 추천해 주실 수 있나요?</t>
        </is>
      </c>
      <c r="B1864" t="inlineStr">
        <is>
          <t>https://www.designmonks.co/blog/free-ai-design-tools</t>
        </is>
      </c>
      <c r="C1864" t="n">
        <v>0</v>
      </c>
      <c r="D1864" t="n">
        <v>11</v>
      </c>
      <c r="E1864" t="n">
        <v>0</v>
      </c>
      <c r="F1864" t="n">
        <v>1</v>
      </c>
    </row>
    <row r="1865">
      <c r="A1865" t="inlineStr">
        <is>
          <t>ai-driven design tools</t>
        </is>
      </c>
      <c r="B1865" t="inlineStr">
        <is>
          <t>https://www.designmonks.co/blog/free-ai-design-tools</t>
        </is>
      </c>
      <c r="C1865" t="n">
        <v>0</v>
      </c>
      <c r="D1865" t="n">
        <v>2</v>
      </c>
      <c r="E1865" t="n">
        <v>0</v>
      </c>
      <c r="F1865" t="n">
        <v>1</v>
      </c>
    </row>
    <row r="1866">
      <c r="A1866" t="inlineStr">
        <is>
          <t>ai-driven ux design services</t>
        </is>
      </c>
      <c r="B1866" t="inlineStr">
        <is>
          <t>https://www.designmonks.co/</t>
        </is>
      </c>
      <c r="C1866" t="n">
        <v>0</v>
      </c>
      <c r="D1866" t="n">
        <v>4</v>
      </c>
      <c r="E1866" t="n">
        <v>0</v>
      </c>
      <c r="F1866" t="n">
        <v>27.25</v>
      </c>
    </row>
    <row r="1867">
      <c r="A1867" t="inlineStr">
        <is>
          <t>ai-driven ux/ui design</t>
        </is>
      </c>
      <c r="B1867" t="inlineStr">
        <is>
          <t>https://www.designmonks.co/</t>
        </is>
      </c>
      <c r="C1867" t="n">
        <v>0</v>
      </c>
      <c r="D1867" t="n">
        <v>1</v>
      </c>
      <c r="E1867" t="n">
        <v>0</v>
      </c>
      <c r="F1867" t="n">
        <v>39</v>
      </c>
    </row>
    <row r="1868">
      <c r="A1868" t="inlineStr">
        <is>
          <t>ai-native design agency for sports digital products</t>
        </is>
      </c>
      <c r="B1868" t="inlineStr">
        <is>
          <t>https://www.designmonks.co/blog/digital-product-design-agency</t>
        </is>
      </c>
      <c r="C1868" t="n">
        <v>0</v>
      </c>
      <c r="D1868" t="n">
        <v>6</v>
      </c>
      <c r="E1868" t="n">
        <v>0</v>
      </c>
      <c r="F1868" t="n">
        <v>10.83333333333333</v>
      </c>
    </row>
    <row r="1869">
      <c r="A1869" t="inlineStr">
        <is>
          <t>ai-powered design software</t>
        </is>
      </c>
      <c r="B1869" t="inlineStr">
        <is>
          <t>https://www.designmonks.co/blog/free-ai-design-tools</t>
        </is>
      </c>
      <c r="C1869" t="n">
        <v>0</v>
      </c>
      <c r="D1869" t="n">
        <v>1</v>
      </c>
      <c r="E1869" t="n">
        <v>0</v>
      </c>
      <c r="F1869" t="n">
        <v>1</v>
      </c>
    </row>
    <row r="1870">
      <c r="A1870" t="inlineStr">
        <is>
          <t>ai-powered design tools</t>
        </is>
      </c>
      <c r="B1870" t="inlineStr">
        <is>
          <t>https://www.designmonks.co/blog/free-ai-design-tools</t>
        </is>
      </c>
      <c r="C1870" t="n">
        <v>0</v>
      </c>
      <c r="D1870" t="n">
        <v>12</v>
      </c>
      <c r="E1870" t="n">
        <v>0</v>
      </c>
      <c r="F1870" t="n">
        <v>17.41666666666667</v>
      </c>
    </row>
    <row r="1871">
      <c r="A1871" t="inlineStr">
        <is>
          <t>ai-powered design tools no coding required</t>
        </is>
      </c>
      <c r="B1871" t="inlineStr">
        <is>
          <t>https://www.designmonks.co/blog/free-ai-design-tools</t>
        </is>
      </c>
      <c r="C1871" t="n">
        <v>0</v>
      </c>
      <c r="D1871" t="n">
        <v>3</v>
      </c>
      <c r="E1871" t="n">
        <v>0</v>
      </c>
      <c r="F1871" t="n">
        <v>8</v>
      </c>
    </row>
    <row r="1872">
      <c r="A1872" t="inlineStr">
        <is>
          <t>ai-powered ui ux design company</t>
        </is>
      </c>
      <c r="B1872" t="inlineStr">
        <is>
          <t>https://www.designmonks.co/</t>
        </is>
      </c>
      <c r="C1872" t="n">
        <v>0</v>
      </c>
      <c r="D1872" t="n">
        <v>8</v>
      </c>
      <c r="E1872" t="n">
        <v>0</v>
      </c>
      <c r="F1872" t="n">
        <v>8.875</v>
      </c>
    </row>
    <row r="1873">
      <c r="A1873" t="inlineStr">
        <is>
          <t>ai-powered ux design benefits 2025 2026</t>
        </is>
      </c>
      <c r="B1873" t="inlineStr">
        <is>
          <t>https://www.designmonks.co/blog/ai-ux-designer-roadmap-2026</t>
        </is>
      </c>
      <c r="C1873" t="n">
        <v>0</v>
      </c>
      <c r="D1873" t="n">
        <v>2</v>
      </c>
      <c r="E1873" t="n">
        <v>0</v>
      </c>
      <c r="F1873" t="n">
        <v>8.5</v>
      </c>
    </row>
    <row r="1874">
      <c r="A1874" t="inlineStr">
        <is>
          <t>aidesigner.ai pricing</t>
        </is>
      </c>
      <c r="B1874" t="inlineStr">
        <is>
          <t>https://www.designmonks.co/blog/ui-ux-design-cost</t>
        </is>
      </c>
      <c r="C1874" t="n">
        <v>0</v>
      </c>
      <c r="D1874" t="n">
        <v>11</v>
      </c>
      <c r="E1874" t="n">
        <v>0</v>
      </c>
      <c r="F1874" t="n">
        <v>6.181818181818182</v>
      </c>
    </row>
    <row r="1875">
      <c r="A1875" t="inlineStr">
        <is>
          <t>aidge ai design agent company review</t>
        </is>
      </c>
      <c r="B1875" t="inlineStr">
        <is>
          <t>https://www.designmonks.co/blog/best-ai-agents-for-designing</t>
        </is>
      </c>
      <c r="C1875" t="n">
        <v>0</v>
      </c>
      <c r="D1875" t="n">
        <v>9</v>
      </c>
      <c r="E1875" t="n">
        <v>0</v>
      </c>
      <c r="F1875" t="n">
        <v>8.777777777777779</v>
      </c>
    </row>
    <row r="1876">
      <c r="A1876" t="inlineStr">
        <is>
          <t>aidge ai design agent review</t>
        </is>
      </c>
      <c r="B1876" t="inlineStr">
        <is>
          <t>https://www.designmonks.co/blog/best-ai-agents-for-designing</t>
        </is>
      </c>
      <c r="C1876" t="n">
        <v>0</v>
      </c>
      <c r="D1876" t="n">
        <v>1</v>
      </c>
      <c r="E1876" t="n">
        <v>0</v>
      </c>
      <c r="F1876" t="n">
        <v>8</v>
      </c>
    </row>
    <row r="1877">
      <c r="A1877" t="inlineStr">
        <is>
          <t>aidge design ai agent</t>
        </is>
      </c>
      <c r="B1877" t="inlineStr">
        <is>
          <t>https://www.designmonks.co/blog/best-ai-agents-for-designing</t>
        </is>
      </c>
      <c r="C1877" t="n">
        <v>0</v>
      </c>
      <c r="D1877" t="n">
        <v>3</v>
      </c>
      <c r="E1877" t="n">
        <v>0</v>
      </c>
      <c r="F1877" t="n">
        <v>9.333333333333334</v>
      </c>
    </row>
    <row r="1878">
      <c r="A1878" t="inlineStr">
        <is>
          <t>aidge design ai agent review</t>
        </is>
      </c>
      <c r="B1878" t="inlineStr">
        <is>
          <t>https://www.designmonks.co/blog/best-ai-agents-for-designing</t>
        </is>
      </c>
      <c r="C1878" t="n">
        <v>0</v>
      </c>
      <c r="D1878" t="n">
        <v>6</v>
      </c>
      <c r="E1878" t="n">
        <v>0</v>
      </c>
      <c r="F1878" t="n">
        <v>8.333333333333332</v>
      </c>
    </row>
    <row r="1879">
      <c r="A1879" t="inlineStr">
        <is>
          <t>aiket</t>
        </is>
      </c>
      <c r="B1879" t="inlineStr">
        <is>
          <t>https://www.designmonks.co/projects/aiket-sustainable-rides-simple-journeys</t>
        </is>
      </c>
      <c r="C1879" t="n">
        <v>0</v>
      </c>
      <c r="D1879" t="n">
        <v>1</v>
      </c>
      <c r="E1879" t="n">
        <v>0</v>
      </c>
      <c r="F1879" t="n">
        <v>10</v>
      </c>
    </row>
    <row r="1880">
      <c r="A1880" t="inlineStr">
        <is>
          <t>aion ui</t>
        </is>
      </c>
      <c r="B1880" t="inlineStr">
        <is>
          <t>https://www.designmonks.co/blog/best-ai-agents-for-designing</t>
        </is>
      </c>
      <c r="C1880" t="n">
        <v>0</v>
      </c>
      <c r="D1880" t="n">
        <v>1</v>
      </c>
      <c r="E1880" t="n">
        <v>0</v>
      </c>
      <c r="F1880" t="n">
        <v>10</v>
      </c>
    </row>
    <row r="1881">
      <c r="A1881" t="inlineStr">
        <is>
          <t>air fryer not working</t>
        </is>
      </c>
      <c r="B1881" t="inlineStr">
        <is>
          <t>https://www.designmonks.co/blog/reset-button-ui</t>
        </is>
      </c>
      <c r="C1881" t="n">
        <v>0</v>
      </c>
      <c r="D1881" t="n">
        <v>1</v>
      </c>
      <c r="E1881" t="n">
        <v>0</v>
      </c>
      <c r="F1881" t="n">
        <v>3</v>
      </c>
    </row>
    <row r="1882">
      <c r="A1882" t="inlineStr">
        <is>
          <t>air not working in apartment</t>
        </is>
      </c>
      <c r="B1882" t="inlineStr">
        <is>
          <t>https://www.designmonks.co/blog/reset-button-ui</t>
        </is>
      </c>
      <c r="C1882" t="n">
        <v>0</v>
      </c>
      <c r="D1882" t="n">
        <v>1</v>
      </c>
      <c r="E1882" t="n">
        <v>0</v>
      </c>
      <c r="F1882" t="n">
        <v>3</v>
      </c>
    </row>
    <row r="1883">
      <c r="A1883" t="inlineStr">
        <is>
          <t>airaxis</t>
        </is>
      </c>
      <c r="B1883" t="inlineStr">
        <is>
          <t>https://www.designmonks.co/projects/airaxis-a-unified-command-for-flight-control</t>
        </is>
      </c>
      <c r="C1883" t="n">
        <v>0</v>
      </c>
      <c r="D1883" t="n">
        <v>2</v>
      </c>
      <c r="E1883" t="n">
        <v>0</v>
      </c>
      <c r="F1883" t="n">
        <v>5</v>
      </c>
    </row>
    <row r="1884">
      <c r="A1884" t="inlineStr">
        <is>
          <t>airbnb</t>
        </is>
      </c>
      <c r="B1884" t="inlineStr">
        <is>
          <t>https://www.designmonks.co/blog/best-ux-sites</t>
        </is>
      </c>
      <c r="C1884" t="n">
        <v>0</v>
      </c>
      <c r="D1884" t="n">
        <v>3</v>
      </c>
      <c r="E1884" t="n">
        <v>0</v>
      </c>
      <c r="F1884" t="n">
        <v>3</v>
      </c>
    </row>
    <row r="1885">
      <c r="A1885" t="inlineStr">
        <is>
          <t>aistich</t>
        </is>
      </c>
      <c r="B1885" t="inlineStr">
        <is>
          <t>https://www.designmonks.co/case-study/stitch-ai-design-tool</t>
        </is>
      </c>
      <c r="C1885" t="n">
        <v>0</v>
      </c>
      <c r="D1885" t="n">
        <v>1</v>
      </c>
      <c r="E1885" t="n">
        <v>0</v>
      </c>
      <c r="F1885" t="n">
        <v>3</v>
      </c>
    </row>
    <row r="1886">
      <c r="A1886" t="inlineStr">
        <is>
          <t>al</t>
        </is>
      </c>
      <c r="B1886" t="inlineStr">
        <is>
          <t>https://www.designmonks.co/blog/design-agency-pricing-model</t>
        </is>
      </c>
      <c r="C1886" t="n">
        <v>0</v>
      </c>
      <c r="D1886" t="n">
        <v>1</v>
      </c>
      <c r="E1886" t="n">
        <v>0</v>
      </c>
      <c r="F1886" t="n">
        <v>1</v>
      </c>
    </row>
    <row r="1887">
      <c r="A1887" t="inlineStr">
        <is>
          <t>al buscar o reservar hoteles en línea, ¿qué marca se ajusta mejor a esta descripción: 'hace que la planificación o reserva de viajes sea divertida'? nombra una marca y explica brevemente por qué.</t>
        </is>
      </c>
      <c r="B1887" t="inlineStr">
        <is>
          <t>https://www.designmonks.co/blog/travel-website-design-examples</t>
        </is>
      </c>
      <c r="C1887" t="n">
        <v>0</v>
      </c>
      <c r="D1887" t="n">
        <v>1</v>
      </c>
      <c r="E1887" t="n">
        <v>0</v>
      </c>
      <c r="F1887" t="n">
        <v>4</v>
      </c>
    </row>
    <row r="1888">
      <c r="A1888" t="inlineStr">
        <is>
          <t>al satwa</t>
        </is>
      </c>
      <c r="B1888" t="inlineStr">
        <is>
          <t>https://www.designmonks.co/contact</t>
        </is>
      </c>
      <c r="C1888" t="n">
        <v>0</v>
      </c>
      <c r="D1888" t="n">
        <v>1</v>
      </c>
      <c r="E1888" t="n">
        <v>0</v>
      </c>
      <c r="F1888" t="n">
        <v>72</v>
      </c>
    </row>
    <row r="1889">
      <c r="A1889" t="inlineStr">
        <is>
          <t>alabama attorney website design company</t>
        </is>
      </c>
      <c r="B1889" t="inlineStr">
        <is>
          <t>https://www.designmonks.co/blog/law-firm-website-design-companies</t>
        </is>
      </c>
      <c r="C1889" t="n">
        <v>0</v>
      </c>
      <c r="D1889" t="n">
        <v>2</v>
      </c>
      <c r="E1889" t="n">
        <v>0</v>
      </c>
      <c r="F1889" t="n">
        <v>31.5</v>
      </c>
    </row>
    <row r="1890">
      <c r="A1890" t="inlineStr">
        <is>
          <t>alabama lawyer website design consultants</t>
        </is>
      </c>
      <c r="B1890" t="inlineStr">
        <is>
          <t>https://www.designmonks.co/blog/law-firm-website-design-companies</t>
        </is>
      </c>
      <c r="C1890" t="n">
        <v>0</v>
      </c>
      <c r="D1890" t="n">
        <v>1</v>
      </c>
      <c r="E1890" t="n">
        <v>0</v>
      </c>
      <c r="F1890" t="n">
        <v>29</v>
      </c>
    </row>
    <row r="1891">
      <c r="A1891" t="inlineStr">
        <is>
          <t>alan ai agent-generated dynamic ui</t>
        </is>
      </c>
      <c r="B1891" t="inlineStr">
        <is>
          <t>https://www.designmonks.co/blog/best-ai-agents-for-designing</t>
        </is>
      </c>
      <c r="C1891" t="n">
        <v>0</v>
      </c>
      <c r="D1891" t="n">
        <v>1</v>
      </c>
      <c r="E1891" t="n">
        <v>0</v>
      </c>
      <c r="F1891" t="n">
        <v>11</v>
      </c>
    </row>
    <row r="1892">
      <c r="A1892" t="inlineStr">
        <is>
          <t>alber</t>
        </is>
      </c>
      <c r="B1892" t="inlineStr">
        <is>
          <t>https://www.designmonks.co/blog/reset-button-ui</t>
        </is>
      </c>
      <c r="C1892" t="n">
        <v>0</v>
      </c>
      <c r="D1892" t="n">
        <v>1</v>
      </c>
      <c r="E1892" t="n">
        <v>0</v>
      </c>
      <c r="F1892" t="n">
        <v>2</v>
      </c>
    </row>
    <row r="1893">
      <c r="A1893" t="inlineStr">
        <is>
          <t>all ai tools</t>
        </is>
      </c>
      <c r="B1893" t="inlineStr">
        <is>
          <t>https://www.designmonks.co/blog/free-ai-design-tools</t>
        </is>
      </c>
      <c r="C1893" t="n">
        <v>0</v>
      </c>
      <c r="D1893" t="n">
        <v>1</v>
      </c>
      <c r="E1893" t="n">
        <v>0</v>
      </c>
      <c r="F1893" t="n">
        <v>9</v>
      </c>
    </row>
    <row r="1894">
      <c r="A1894" t="inlineStr">
        <is>
          <t>all are free?</t>
        </is>
      </c>
      <c r="B1894" t="inlineStr">
        <is>
          <t>https://www.designmonks.co/blog/free-ai-design-tools</t>
        </is>
      </c>
      <c r="C1894" t="n">
        <v>0</v>
      </c>
      <c r="D1894" t="n">
        <v>1</v>
      </c>
      <c r="E1894" t="n">
        <v>0</v>
      </c>
      <c r="F1894" t="n">
        <v>7</v>
      </c>
    </row>
    <row r="1895">
      <c r="A1895" t="inlineStr">
        <is>
          <t>all bracket name</t>
        </is>
      </c>
      <c r="B1895" t="inlineStr">
        <is>
          <t>https://www.designmonks.co/blog/caret-vs-chevron</t>
        </is>
      </c>
      <c r="C1895" t="n">
        <v>0</v>
      </c>
      <c r="D1895" t="n">
        <v>3</v>
      </c>
      <c r="E1895" t="n">
        <v>0</v>
      </c>
      <c r="F1895" t="n">
        <v>1</v>
      </c>
    </row>
    <row r="1896">
      <c r="A1896" t="inlineStr">
        <is>
          <t>all brackets name</t>
        </is>
      </c>
      <c r="B1896" t="inlineStr">
        <is>
          <t>https://www.designmonks.co/blog/caret-vs-chevron</t>
        </is>
      </c>
      <c r="C1896" t="n">
        <v>0</v>
      </c>
      <c r="D1896" t="n">
        <v>25</v>
      </c>
      <c r="E1896" t="n">
        <v>0</v>
      </c>
      <c r="F1896" t="n">
        <v>1</v>
      </c>
    </row>
    <row r="1897">
      <c r="A1897" t="inlineStr">
        <is>
          <t>all button types</t>
        </is>
      </c>
      <c r="B1897" t="inlineStr">
        <is>
          <t>https://www.designmonks.co/blog/button-ui</t>
        </is>
      </c>
      <c r="C1897" t="n">
        <v>0</v>
      </c>
      <c r="D1897" t="n">
        <v>3</v>
      </c>
      <c r="E1897" t="n">
        <v>0</v>
      </c>
      <c r="F1897" t="n">
        <v>14.33333333333333</v>
      </c>
    </row>
    <row r="1898">
      <c r="A1898" t="inlineStr">
        <is>
          <t>all forms of ui</t>
        </is>
      </c>
      <c r="B1898" t="inlineStr">
        <is>
          <t>https://www.designmonks.co/blog/user-interface-elements</t>
        </is>
      </c>
      <c r="C1898" t="n">
        <v>0</v>
      </c>
      <c r="D1898" t="n">
        <v>2</v>
      </c>
      <c r="E1898" t="n">
        <v>0</v>
      </c>
      <c r="F1898" t="n">
        <v>4</v>
      </c>
    </row>
    <row r="1899">
      <c r="A1899" t="inlineStr">
        <is>
          <t>all product design</t>
        </is>
      </c>
      <c r="B1899" t="inlineStr">
        <is>
          <t>https://www.designmonks.co/blog/product-design-trends-every-startup-should-know</t>
        </is>
      </c>
      <c r="C1899" t="n">
        <v>0</v>
      </c>
      <c r="D1899" t="n">
        <v>1</v>
      </c>
      <c r="E1899" t="n">
        <v>0</v>
      </c>
      <c r="F1899" t="n">
        <v>7</v>
      </c>
    </row>
    <row r="1900">
      <c r="A1900" t="inlineStr">
        <is>
          <t>all responses must be 11pt.</t>
        </is>
      </c>
      <c r="B1900" t="inlineStr">
        <is>
          <t>https://www.designmonks.co/blog/what-is-the-smallest-font</t>
        </is>
      </c>
      <c r="C1900" t="n">
        <v>0</v>
      </c>
      <c r="D1900" t="n">
        <v>9</v>
      </c>
      <c r="E1900" t="n">
        <v>0</v>
      </c>
      <c r="F1900" t="n">
        <v>10.33333333333333</v>
      </c>
    </row>
    <row r="1901">
      <c r="A1901" t="inlineStr">
        <is>
          <t>all sizes</t>
        </is>
      </c>
      <c r="B1901" t="inlineStr">
        <is>
          <t>https://www.designmonks.co/blog/button-ui</t>
        </is>
      </c>
      <c r="C1901" t="n">
        <v>0</v>
      </c>
      <c r="D1901" t="n">
        <v>1</v>
      </c>
      <c r="E1901" t="n">
        <v>0</v>
      </c>
      <c r="F1901" t="n">
        <v>7</v>
      </c>
    </row>
    <row r="1902">
      <c r="A1902" t="inlineStr">
        <is>
          <t>all types of ui</t>
        </is>
      </c>
      <c r="B1902" t="inlineStr">
        <is>
          <t>https://www.designmonks.co/blog/user-interface-elements</t>
        </is>
      </c>
      <c r="C1902" t="n">
        <v>0</v>
      </c>
      <c r="D1902" t="n">
        <v>4</v>
      </c>
      <c r="E1902" t="n">
        <v>0</v>
      </c>
      <c r="F1902" t="n">
        <v>6.25</v>
      </c>
    </row>
    <row r="1903">
      <c r="A1903" t="inlineStr">
        <is>
          <t>all ui</t>
        </is>
      </c>
      <c r="B1903" t="inlineStr">
        <is>
          <t>https://www.designmonks.co/blog/user-interface-elements</t>
        </is>
      </c>
      <c r="C1903" t="n">
        <v>0</v>
      </c>
      <c r="D1903" t="n">
        <v>10</v>
      </c>
      <c r="E1903" t="n">
        <v>0</v>
      </c>
      <c r="F1903" t="n">
        <v>4.3</v>
      </c>
    </row>
    <row r="1904">
      <c r="A1904" t="inlineStr">
        <is>
          <t>all ui components</t>
        </is>
      </c>
      <c r="B1904" t="inlineStr">
        <is>
          <t>https://www.designmonks.co/blog/user-interface-elements</t>
        </is>
      </c>
      <c r="C1904" t="n">
        <v>0</v>
      </c>
      <c r="D1904" t="n">
        <v>4</v>
      </c>
      <c r="E1904" t="n">
        <v>0</v>
      </c>
      <c r="F1904" t="n">
        <v>7</v>
      </c>
    </row>
    <row r="1905">
      <c r="A1905" t="inlineStr">
        <is>
          <t>all ui elements</t>
        </is>
      </c>
      <c r="B1905" t="inlineStr">
        <is>
          <t>https://www.designmonks.co/blog/user-interface-elements</t>
        </is>
      </c>
      <c r="C1905" t="n">
        <v>0</v>
      </c>
      <c r="D1905" t="n">
        <v>7</v>
      </c>
      <c r="E1905" t="n">
        <v>0</v>
      </c>
      <c r="F1905" t="n">
        <v>7.571428571428571</v>
      </c>
    </row>
    <row r="1906">
      <c r="A1906" t="inlineStr">
        <is>
          <t>all ui styles</t>
        </is>
      </c>
      <c r="B1906" t="inlineStr">
        <is>
          <t>https://www.designmonks.co/blog/user-interface-elements</t>
        </is>
      </c>
      <c r="C1906" t="n">
        <v>0</v>
      </c>
      <c r="D1906" t="n">
        <v>1</v>
      </c>
      <c r="E1906" t="n">
        <v>0</v>
      </c>
      <c r="F1906" t="n">
        <v>8</v>
      </c>
    </row>
    <row r="1907">
      <c r="A1907" t="inlineStr">
        <is>
          <t>all-in-one branding package vs logo design only comparison</t>
        </is>
      </c>
      <c r="B1907" t="inlineStr">
        <is>
          <t>https://www.designmonks.co/blog/logo-branding-cost</t>
        </is>
      </c>
      <c r="C1907" t="n">
        <v>0</v>
      </c>
      <c r="D1907" t="n">
        <v>1</v>
      </c>
      <c r="E1907" t="n">
        <v>0</v>
      </c>
      <c r="F1907" t="n">
        <v>12</v>
      </c>
    </row>
    <row r="1908">
      <c r="A1908" t="inlineStr">
        <is>
          <t>alpha dog incorporated branding design services pricing</t>
        </is>
      </c>
      <c r="B1908" t="inlineStr">
        <is>
          <t>https://www.designmonks.co/blog/logo-branding-cost</t>
        </is>
      </c>
      <c r="C1908" t="n">
        <v>0</v>
      </c>
      <c r="D1908" t="n">
        <v>3</v>
      </c>
      <c r="E1908" t="n">
        <v>0</v>
      </c>
      <c r="F1908" t="n">
        <v>9.666666666666666</v>
      </c>
    </row>
    <row r="1909">
      <c r="A1909" t="inlineStr">
        <is>
          <t>alpine fintech</t>
        </is>
      </c>
      <c r="B1909" t="inlineStr">
        <is>
          <t>https://www.designmonks.co/projects/empower-your-finance-with-alpine-banking</t>
        </is>
      </c>
      <c r="C1909" t="n">
        <v>0</v>
      </c>
      <c r="D1909" t="n">
        <v>1</v>
      </c>
      <c r="E1909" t="n">
        <v>0</v>
      </c>
      <c r="F1909" t="n">
        <v>9</v>
      </c>
    </row>
    <row r="1910">
      <c r="A1910" t="inlineStr">
        <is>
          <t>alpinex</t>
        </is>
      </c>
      <c r="B1910" t="inlineStr">
        <is>
          <t>https://www.designmonks.co/contact</t>
        </is>
      </c>
      <c r="C1910" t="n">
        <v>0</v>
      </c>
      <c r="D1910" t="n">
        <v>2</v>
      </c>
      <c r="E1910" t="n">
        <v>0</v>
      </c>
      <c r="F1910" t="n">
        <v>51.5</v>
      </c>
    </row>
    <row r="1911">
      <c r="A1911" t="inlineStr">
        <is>
          <t>also free</t>
        </is>
      </c>
      <c r="B1911" t="inlineStr">
        <is>
          <t>https://www.designmonks.co/blog/free-ai-design-tools</t>
        </is>
      </c>
      <c r="C1911" t="n">
        <v>0</v>
      </c>
      <c r="D1911" t="n">
        <v>1</v>
      </c>
      <c r="E1911" t="n">
        <v>0</v>
      </c>
      <c r="F1911" t="n">
        <v>2</v>
      </c>
    </row>
    <row r="1912">
      <c r="A1912" t="inlineStr">
        <is>
          <t>also known as</t>
        </is>
      </c>
      <c r="B1912" t="inlineStr">
        <is>
          <t>https://www.designmonks.co/blog/caret-vs-chevron</t>
        </is>
      </c>
      <c r="C1912" t="n">
        <v>0</v>
      </c>
      <c r="D1912" t="n">
        <v>1</v>
      </c>
      <c r="E1912" t="n">
        <v>0</v>
      </c>
      <c r="F1912" t="n">
        <v>2</v>
      </c>
    </row>
    <row r="1913">
      <c r="A1913" t="inlineStr">
        <is>
          <t>alternate stitch</t>
        </is>
      </c>
      <c r="B1913" t="inlineStr">
        <is>
          <t>https://www.designmonks.co/case-study/stitch-ai-design-tool</t>
        </is>
      </c>
      <c r="C1913" t="n">
        <v>0</v>
      </c>
      <c r="D1913" t="n">
        <v>1</v>
      </c>
      <c r="E1913" t="n">
        <v>0</v>
      </c>
      <c r="F1913" t="n">
        <v>1</v>
      </c>
    </row>
    <row r="1914">
      <c r="A1914" t="inlineStr">
        <is>
          <t>alternative of chatgpt for image generation</t>
        </is>
      </c>
      <c r="B1914" t="inlineStr">
        <is>
          <t>https://www.designmonks.co/blog/free-ai-design-tools</t>
        </is>
      </c>
      <c r="C1914" t="n">
        <v>0</v>
      </c>
      <c r="D1914" t="n">
        <v>1</v>
      </c>
      <c r="E1914" t="n">
        <v>0</v>
      </c>
      <c r="F1914" t="n">
        <v>1</v>
      </c>
    </row>
    <row r="1915">
      <c r="A1915" t="inlineStr">
        <is>
          <t>alternative to behance</t>
        </is>
      </c>
      <c r="B1915" t="inlineStr">
        <is>
          <t>https://www.designmonks.co/</t>
        </is>
      </c>
      <c r="C1915" t="n">
        <v>0</v>
      </c>
      <c r="D1915" t="n">
        <v>1</v>
      </c>
      <c r="E1915" t="n">
        <v>0</v>
      </c>
      <c r="F1915" t="n">
        <v>31</v>
      </c>
    </row>
    <row r="1916">
      <c r="A1916" t="inlineStr">
        <is>
          <t>alternative to monk ai</t>
        </is>
      </c>
      <c r="B1916" t="inlineStr">
        <is>
          <t>https://www.designmonks.co/</t>
        </is>
      </c>
      <c r="C1916" t="n">
        <v>0</v>
      </c>
      <c r="D1916" t="n">
        <v>34</v>
      </c>
      <c r="E1916" t="n">
        <v>0</v>
      </c>
      <c r="F1916" t="n">
        <v>43.05882352941177</v>
      </c>
    </row>
    <row r="1917">
      <c r="A1917" t="inlineStr">
        <is>
          <t>alternative to webflow</t>
        </is>
      </c>
      <c r="B1917" t="inlineStr">
        <is>
          <t>https://www.designmonks.co/</t>
        </is>
      </c>
      <c r="C1917" t="n">
        <v>0</v>
      </c>
      <c r="D1917" t="n">
        <v>2</v>
      </c>
      <c r="E1917" t="n">
        <v>0</v>
      </c>
      <c r="F1917" t="n">
        <v>44.5</v>
      </c>
    </row>
    <row r="1918">
      <c r="A1918" t="inlineStr">
        <is>
          <t>alternative webflow</t>
        </is>
      </c>
      <c r="B1918" t="inlineStr">
        <is>
          <t>https://www.designmonks.co/</t>
        </is>
      </c>
      <c r="C1918" t="n">
        <v>0</v>
      </c>
      <c r="D1918" t="n">
        <v>1</v>
      </c>
      <c r="E1918" t="n">
        <v>0</v>
      </c>
      <c r="F1918" t="n">
        <v>26</v>
      </c>
    </row>
    <row r="1919">
      <c r="A1919" t="inlineStr">
        <is>
          <t>alternative webflow saas</t>
        </is>
      </c>
      <c r="B1919" t="inlineStr">
        <is>
          <t>https://www.designmonks.co/</t>
        </is>
      </c>
      <c r="C1919" t="n">
        <v>0</v>
      </c>
      <c r="D1919" t="n">
        <v>1</v>
      </c>
      <c r="E1919" t="n">
        <v>0</v>
      </c>
      <c r="F1919" t="n">
        <v>40</v>
      </c>
    </row>
    <row r="1920">
      <c r="A1920" t="inlineStr">
        <is>
          <t>alternatives to claude code</t>
        </is>
      </c>
      <c r="B1920" t="inlineStr">
        <is>
          <t>https://www.designmonks.co/blog/best-vibe-coding-tools</t>
        </is>
      </c>
      <c r="C1920" t="n">
        <v>0</v>
      </c>
      <c r="D1920" t="n">
        <v>3</v>
      </c>
      <c r="E1920" t="n">
        <v>0</v>
      </c>
      <c r="F1920" t="n">
        <v>1</v>
      </c>
    </row>
    <row r="1921">
      <c r="A1921" t="inlineStr">
        <is>
          <t>alternatives to hiring designer. my location is usa.</t>
        </is>
      </c>
      <c r="B1921" t="inlineStr">
        <is>
          <t>https://www.designmonks.co/blog/best-places-to-hire-designers</t>
        </is>
      </c>
      <c r="C1921" t="n">
        <v>0</v>
      </c>
      <c r="D1921" t="n">
        <v>7</v>
      </c>
      <c r="E1921" t="n">
        <v>0</v>
      </c>
      <c r="F1921" t="n">
        <v>7.285714285714286</v>
      </c>
    </row>
    <row r="1922">
      <c r="A1922" t="inlineStr">
        <is>
          <t>aluminium bracket</t>
        </is>
      </c>
      <c r="B1922" t="inlineStr">
        <is>
          <t>https://www.designmonks.co/blog/caret-vs-chevron</t>
        </is>
      </c>
      <c r="C1922" t="n">
        <v>0</v>
      </c>
      <c r="D1922" t="n">
        <v>1</v>
      </c>
      <c r="E1922" t="n">
        <v>0</v>
      </c>
      <c r="F1922" t="n">
        <v>4</v>
      </c>
    </row>
    <row r="1923">
      <c r="A1923" t="inlineStr">
        <is>
          <t>aman rahmani lovable</t>
        </is>
      </c>
      <c r="B1923" t="inlineStr">
        <is>
          <t>https://www.designmonks.co/case-study/lovable-ai-app-builder</t>
        </is>
      </c>
      <c r="C1923" t="n">
        <v>0</v>
      </c>
      <c r="D1923" t="n">
        <v>3</v>
      </c>
      <c r="E1923" t="n">
        <v>0</v>
      </c>
      <c r="F1923" t="n">
        <v>4</v>
      </c>
    </row>
    <row r="1924">
      <c r="A1924" t="inlineStr">
        <is>
          <t>amana dryer fuse location</t>
        </is>
      </c>
      <c r="B1924" t="inlineStr">
        <is>
          <t>https://www.designmonks.co/blog/reset-button-ui</t>
        </is>
      </c>
      <c r="C1924" t="n">
        <v>0</v>
      </c>
      <c r="D1924" t="n">
        <v>1</v>
      </c>
      <c r="E1924" t="n">
        <v>0</v>
      </c>
      <c r="F1924" t="n">
        <v>3</v>
      </c>
    </row>
    <row r="1925">
      <c r="A1925" t="inlineStr">
        <is>
          <t>amana dryer not drying in one cycle</t>
        </is>
      </c>
      <c r="B1925" t="inlineStr">
        <is>
          <t>https://www.designmonks.co/blog/reset-button-ui</t>
        </is>
      </c>
      <c r="C1925" t="n">
        <v>0</v>
      </c>
      <c r="D1925" t="n">
        <v>1</v>
      </c>
      <c r="E1925" t="n">
        <v>0</v>
      </c>
      <c r="F1925" t="n">
        <v>3</v>
      </c>
    </row>
    <row r="1926">
      <c r="A1926" t="inlineStr">
        <is>
          <t>american standard heating and air conditioning thermostat</t>
        </is>
      </c>
      <c r="B1926" t="inlineStr">
        <is>
          <t>https://www.designmonks.co/blog/reset-button-ui</t>
        </is>
      </c>
      <c r="C1926" t="n">
        <v>0</v>
      </c>
      <c r="D1926" t="n">
        <v>1</v>
      </c>
      <c r="E1926" t="n">
        <v>0</v>
      </c>
      <c r="F1926" t="n">
        <v>3</v>
      </c>
    </row>
    <row r="1927">
      <c r="A1927" t="inlineStr">
        <is>
          <t>american standard thermostat</t>
        </is>
      </c>
      <c r="B1927" t="inlineStr">
        <is>
          <t>https://www.designmonks.co/blog/reset-button-ui</t>
        </is>
      </c>
      <c r="C1927" t="n">
        <v>0</v>
      </c>
      <c r="D1927" t="n">
        <v>1</v>
      </c>
      <c r="E1927" t="n">
        <v>0</v>
      </c>
      <c r="F1927" t="n">
        <v>2</v>
      </c>
    </row>
    <row r="1928">
      <c r="A1928" t="inlineStr">
        <is>
          <t>american standard thermostat reset</t>
        </is>
      </c>
      <c r="B1928" t="inlineStr">
        <is>
          <t>https://www.designmonks.co/blog/reset-button-ui</t>
        </is>
      </c>
      <c r="C1928" t="n">
        <v>0</v>
      </c>
      <c r="D1928" t="n">
        <v>1</v>
      </c>
      <c r="E1928" t="n">
        <v>0</v>
      </c>
      <c r="F1928" t="n">
        <v>4</v>
      </c>
    </row>
    <row r="1929">
      <c r="A1929" t="inlineStr">
        <is>
          <t>amity university ui ux design fees</t>
        </is>
      </c>
      <c r="B1929" t="inlineStr">
        <is>
          <t>https://www.designmonks.co/blog/ui-ux-design-cost</t>
        </is>
      </c>
      <c r="C1929" t="n">
        <v>0</v>
      </c>
      <c r="D1929" t="n">
        <v>1</v>
      </c>
      <c r="E1929" t="n">
        <v>0</v>
      </c>
      <c r="F1929" t="n">
        <v>1</v>
      </c>
    </row>
    <row r="1930">
      <c r="A1930" t="inlineStr">
        <is>
          <t>amply webflow agency pricing</t>
        </is>
      </c>
      <c r="B1930" t="inlineStr">
        <is>
          <t>https://www.designmonks.co/blog/webflow-design-cost</t>
        </is>
      </c>
      <c r="C1930" t="n">
        <v>0</v>
      </c>
      <c r="D1930" t="n">
        <v>21</v>
      </c>
      <c r="E1930" t="n">
        <v>0</v>
      </c>
      <c r="F1930" t="n">
        <v>10.90476190476191</v>
      </c>
    </row>
    <row r="1931">
      <c r="A1931" t="inlineStr">
        <is>
          <t>anahtarlık spotify</t>
        </is>
      </c>
      <c r="B1931" t="inlineStr">
        <is>
          <t>https://www.designmonks.co/blog/old-vs-new-spotify-font-why-did-spotify-change-the-font</t>
        </is>
      </c>
      <c r="C1931" t="n">
        <v>0</v>
      </c>
      <c r="D1931" t="n">
        <v>1</v>
      </c>
      <c r="E1931" t="n">
        <v>0</v>
      </c>
      <c r="F1931" t="n">
        <v>5</v>
      </c>
    </row>
    <row r="1932">
      <c r="A1932" t="inlineStr">
        <is>
          <t>anatomy of a button</t>
        </is>
      </c>
      <c r="B1932" t="inlineStr">
        <is>
          <t>https://www.designmonks.co/blog/button-ui</t>
        </is>
      </c>
      <c r="C1932" t="n">
        <v>0</v>
      </c>
      <c r="D1932" t="n">
        <v>2</v>
      </c>
      <c r="E1932" t="n">
        <v>0</v>
      </c>
      <c r="F1932" t="n">
        <v>32</v>
      </c>
    </row>
    <row r="1933">
      <c r="A1933" t="inlineStr">
        <is>
          <t>and academy ui ux fees</t>
        </is>
      </c>
      <c r="B1933" t="inlineStr">
        <is>
          <t>https://www.designmonks.co/blog/ui-ux-design-cost</t>
        </is>
      </c>
      <c r="C1933" t="n">
        <v>0</v>
      </c>
      <c r="D1933" t="n">
        <v>1</v>
      </c>
      <c r="E1933" t="n">
        <v>0</v>
      </c>
      <c r="F1933" t="n">
        <v>5</v>
      </c>
    </row>
    <row r="1934">
      <c r="A1934" t="inlineStr">
        <is>
          <t>and android</t>
        </is>
      </c>
      <c r="B1934" t="inlineStr">
        <is>
          <t>https://www.designmonks.co/blog/perfect-mobile-button-size</t>
        </is>
      </c>
      <c r="C1934" t="n">
        <v>0</v>
      </c>
      <c r="D1934" t="n">
        <v>1</v>
      </c>
      <c r="E1934" t="n">
        <v>0</v>
      </c>
      <c r="F1934" t="n">
        <v>3</v>
      </c>
    </row>
    <row r="1935">
      <c r="A1935" t="inlineStr">
        <is>
          <t>and font</t>
        </is>
      </c>
      <c r="B1935" t="inlineStr">
        <is>
          <t>https://www.designmonks.co/blog/typography-trends-2026</t>
        </is>
      </c>
      <c r="C1935" t="n">
        <v>0</v>
      </c>
      <c r="D1935" t="n">
        <v>1</v>
      </c>
      <c r="E1935" t="n">
        <v>0</v>
      </c>
      <c r="F1935" t="n">
        <v>1</v>
      </c>
    </row>
    <row r="1936">
      <c r="A1936" t="inlineStr">
        <is>
          <t>and smallest</t>
        </is>
      </c>
      <c r="B1936" t="inlineStr">
        <is>
          <t>https://www.designmonks.co/blog/what-is-the-smallest-font</t>
        </is>
      </c>
      <c r="C1936" t="n">
        <v>0</v>
      </c>
      <c r="D1936" t="n">
        <v>1</v>
      </c>
      <c r="E1936" t="n">
        <v>0</v>
      </c>
      <c r="F1936" t="n">
        <v>1</v>
      </c>
    </row>
    <row r="1937">
      <c r="A1937" t="inlineStr">
        <is>
          <t>andika basic font</t>
        </is>
      </c>
      <c r="B1937" t="inlineStr">
        <is>
          <t>https://www.designmonks.co/blog/what-is-the-smallest-font</t>
        </is>
      </c>
      <c r="C1937" t="n">
        <v>0</v>
      </c>
      <c r="D1937" t="n">
        <v>2</v>
      </c>
      <c r="E1937" t="n">
        <v>0</v>
      </c>
      <c r="F1937" t="n">
        <v>10</v>
      </c>
    </row>
    <row r="1938">
      <c r="A1938" t="inlineStr">
        <is>
          <t>android accessibility minimum touch target size 48dp</t>
        </is>
      </c>
      <c r="B1938" t="inlineStr">
        <is>
          <t>https://www.designmonks.co/blog/perfect-mobile-button-size</t>
        </is>
      </c>
      <c r="C1938" t="n">
        <v>0</v>
      </c>
      <c r="D1938" t="n">
        <v>2</v>
      </c>
      <c r="E1938" t="n">
        <v>0</v>
      </c>
      <c r="F1938" t="n">
        <v>7</v>
      </c>
    </row>
    <row r="1939">
      <c r="A1939" t="inlineStr">
        <is>
          <t>android accessibility touch target size 48 dp guidance</t>
        </is>
      </c>
      <c r="B1939" t="inlineStr">
        <is>
          <t>https://www.designmonks.co/blog/perfect-mobile-button-size</t>
        </is>
      </c>
      <c r="C1939" t="n">
        <v>0</v>
      </c>
      <c r="D1939" t="n">
        <v>3</v>
      </c>
      <c r="E1939" t="n">
        <v>0</v>
      </c>
      <c r="F1939" t="n">
        <v>10</v>
      </c>
    </row>
    <row r="1940">
      <c r="A1940" t="inlineStr">
        <is>
          <t>android accessibility touch target size 48dp</t>
        </is>
      </c>
      <c r="B1940" t="inlineStr">
        <is>
          <t>https://www.designmonks.co/blog/perfect-mobile-button-size</t>
        </is>
      </c>
      <c r="C1940" t="n">
        <v>0</v>
      </c>
      <c r="D1940" t="n">
        <v>1</v>
      </c>
      <c r="E1940" t="n">
        <v>0</v>
      </c>
      <c r="F1940" t="n">
        <v>10</v>
      </c>
    </row>
    <row r="1941">
      <c r="A1941" t="inlineStr">
        <is>
          <t>android accessibility touch target size official</t>
        </is>
      </c>
      <c r="B1941" t="inlineStr">
        <is>
          <t>https://www.designmonks.co/blog/perfect-mobile-button-size</t>
        </is>
      </c>
      <c r="C1941" t="n">
        <v>0</v>
      </c>
      <c r="D1941" t="n">
        <v>2</v>
      </c>
      <c r="E1941" t="n">
        <v>0</v>
      </c>
      <c r="F1941" t="n">
        <v>9.5</v>
      </c>
    </row>
    <row r="1942">
      <c r="A1942" t="inlineStr">
        <is>
          <t>android app design cost</t>
        </is>
      </c>
      <c r="B1942" t="inlineStr">
        <is>
          <t>https://www.designmonks.co/blog/app-design-cost</t>
        </is>
      </c>
      <c r="C1942" t="n">
        <v>0</v>
      </c>
      <c r="D1942" t="n">
        <v>30</v>
      </c>
      <c r="E1942" t="n">
        <v>0</v>
      </c>
      <c r="F1942" t="n">
        <v>4.866666666666667</v>
      </c>
    </row>
    <row r="1943">
      <c r="A1943" t="inlineStr">
        <is>
          <t>android button radius</t>
        </is>
      </c>
      <c r="B1943" t="inlineStr">
        <is>
          <t>https://www.designmonks.co/blog/perfect-mobile-button-size</t>
        </is>
      </c>
      <c r="C1943" t="n">
        <v>0</v>
      </c>
      <c r="D1943" t="n">
        <v>2</v>
      </c>
      <c r="E1943" t="n">
        <v>0</v>
      </c>
      <c r="F1943" t="n">
        <v>1.5</v>
      </c>
    </row>
    <row r="1944">
      <c r="A1944" t="inlineStr">
        <is>
          <t>android button size</t>
        </is>
      </c>
      <c r="B1944" t="inlineStr">
        <is>
          <t>https://www.designmonks.co/blog/perfect-mobile-button-size</t>
        </is>
      </c>
      <c r="C1944" t="n">
        <v>0</v>
      </c>
      <c r="D1944" t="n">
        <v>18</v>
      </c>
      <c r="E1944" t="n">
        <v>0</v>
      </c>
      <c r="F1944" t="n">
        <v>5.555555555555555</v>
      </c>
    </row>
    <row r="1945">
      <c r="A1945" t="inlineStr">
        <is>
          <t>android button size guidelines</t>
        </is>
      </c>
      <c r="B1945" t="inlineStr">
        <is>
          <t>https://www.designmonks.co/blog/perfect-mobile-button-size</t>
        </is>
      </c>
      <c r="C1945" t="n">
        <v>0</v>
      </c>
      <c r="D1945" t="n">
        <v>3</v>
      </c>
      <c r="E1945" t="n">
        <v>0</v>
      </c>
      <c r="F1945" t="n">
        <v>4.333333333333334</v>
      </c>
    </row>
    <row r="1946">
      <c r="A1946" t="inlineStr">
        <is>
          <t>android buttons</t>
        </is>
      </c>
      <c r="B1946" t="inlineStr">
        <is>
          <t>https://www.designmonks.co/blog/perfect-mobile-button-size</t>
        </is>
      </c>
      <c r="C1946" t="n">
        <v>0</v>
      </c>
      <c r="D1946" t="n">
        <v>1</v>
      </c>
      <c r="E1946" t="n">
        <v>0</v>
      </c>
      <c r="F1946" t="n">
        <v>1</v>
      </c>
    </row>
    <row r="1947">
      <c r="A1947" t="inlineStr">
        <is>
          <t>android fonts list</t>
        </is>
      </c>
      <c r="B1947" t="inlineStr">
        <is>
          <t>https://www.designmonks.co/blog/best-fonts-for-ui-design</t>
        </is>
      </c>
      <c r="C1947" t="n">
        <v>0</v>
      </c>
      <c r="D1947" t="n">
        <v>1</v>
      </c>
      <c r="E1947" t="n">
        <v>0</v>
      </c>
      <c r="F1947" t="n">
        <v>1</v>
      </c>
    </row>
    <row r="1948">
      <c r="A1948" t="inlineStr">
        <is>
          <t>android liquid glass</t>
        </is>
      </c>
      <c r="B1948" t="inlineStr">
        <is>
          <t>https://www.designmonks.co/blog/liquid-glass-ui</t>
        </is>
      </c>
      <c r="C1948" t="n">
        <v>0</v>
      </c>
      <c r="D1948" t="n">
        <v>3</v>
      </c>
      <c r="E1948" t="n">
        <v>0</v>
      </c>
      <c r="F1948" t="n">
        <v>1</v>
      </c>
    </row>
    <row r="1949">
      <c r="A1949" t="inlineStr">
        <is>
          <t>android material design minimum touch target 48 dp</t>
        </is>
      </c>
      <c r="B1949" t="inlineStr">
        <is>
          <t>https://www.designmonks.co/blog/perfect-mobile-button-size</t>
        </is>
      </c>
      <c r="C1949" t="n">
        <v>0</v>
      </c>
      <c r="D1949" t="n">
        <v>6</v>
      </c>
      <c r="E1949" t="n">
        <v>0</v>
      </c>
      <c r="F1949" t="n">
        <v>10</v>
      </c>
    </row>
    <row r="1950">
      <c r="A1950" t="inlineStr">
        <is>
          <t>android material design minimum touch target 48dp</t>
        </is>
      </c>
      <c r="B1950" t="inlineStr">
        <is>
          <t>https://www.designmonks.co/blog/perfect-mobile-button-size</t>
        </is>
      </c>
      <c r="C1950" t="n">
        <v>0</v>
      </c>
      <c r="D1950" t="n">
        <v>2</v>
      </c>
      <c r="E1950" t="n">
        <v>0</v>
      </c>
      <c r="F1950" t="n">
        <v>8</v>
      </c>
    </row>
    <row r="1951">
      <c r="A1951" t="inlineStr">
        <is>
          <t>android material design minimum touch target size</t>
        </is>
      </c>
      <c r="B1951" t="inlineStr">
        <is>
          <t>https://www.designmonks.co/blog/perfect-mobile-button-size</t>
        </is>
      </c>
      <c r="C1951" t="n">
        <v>0</v>
      </c>
      <c r="D1951" t="n">
        <v>1</v>
      </c>
      <c r="E1951" t="n">
        <v>0</v>
      </c>
      <c r="F1951" t="n">
        <v>8</v>
      </c>
    </row>
    <row r="1952">
      <c r="A1952" t="inlineStr">
        <is>
          <t>android material design minimum touch target size 48 dp</t>
        </is>
      </c>
      <c r="B1952" t="inlineStr">
        <is>
          <t>https://www.designmonks.co/blog/perfect-mobile-button-size</t>
        </is>
      </c>
      <c r="C1952" t="n">
        <v>0</v>
      </c>
      <c r="D1952" t="n">
        <v>4</v>
      </c>
      <c r="E1952" t="n">
        <v>0</v>
      </c>
      <c r="F1952" t="n">
        <v>9.75</v>
      </c>
    </row>
    <row r="1953">
      <c r="A1953" t="inlineStr">
        <is>
          <t>android material design minimum touch target size 48dp</t>
        </is>
      </c>
      <c r="B1953" t="inlineStr">
        <is>
          <t>https://www.designmonks.co/blog/perfect-mobile-button-size</t>
        </is>
      </c>
      <c r="C1953" t="n">
        <v>0</v>
      </c>
      <c r="D1953" t="n">
        <v>6</v>
      </c>
      <c r="E1953" t="n">
        <v>0</v>
      </c>
      <c r="F1953" t="n">
        <v>8.666666666666668</v>
      </c>
    </row>
    <row r="1954">
      <c r="A1954" t="inlineStr">
        <is>
          <t>android material design touch target 48dp guidance</t>
        </is>
      </c>
      <c r="B1954" t="inlineStr">
        <is>
          <t>https://www.designmonks.co/blog/perfect-mobile-button-size</t>
        </is>
      </c>
      <c r="C1954" t="n">
        <v>0</v>
      </c>
      <c r="D1954" t="n">
        <v>1</v>
      </c>
      <c r="E1954" t="n">
        <v>0</v>
      </c>
      <c r="F1954" t="n">
        <v>7</v>
      </c>
    </row>
    <row r="1955">
      <c r="A1955" t="inlineStr">
        <is>
          <t>android material design touch target size 48 dp</t>
        </is>
      </c>
      <c r="B1955" t="inlineStr">
        <is>
          <t>https://www.designmonks.co/blog/perfect-mobile-button-size</t>
        </is>
      </c>
      <c r="C1955" t="n">
        <v>0</v>
      </c>
      <c r="D1955" t="n">
        <v>6</v>
      </c>
      <c r="E1955" t="n">
        <v>0</v>
      </c>
      <c r="F1955" t="n">
        <v>9.166666666666666</v>
      </c>
    </row>
    <row r="1956">
      <c r="A1956" t="inlineStr">
        <is>
          <t>android material design touch target size 48dp</t>
        </is>
      </c>
      <c r="B1956" t="inlineStr">
        <is>
          <t>https://www.designmonks.co/blog/perfect-mobile-button-size</t>
        </is>
      </c>
      <c r="C1956" t="n">
        <v>0</v>
      </c>
      <c r="D1956" t="n">
        <v>1</v>
      </c>
      <c r="E1956" t="n">
        <v>0</v>
      </c>
      <c r="F1956" t="n">
        <v>8</v>
      </c>
    </row>
    <row r="1957">
      <c r="A1957" t="inlineStr">
        <is>
          <t>android minimum touch target size</t>
        </is>
      </c>
      <c r="B1957" t="inlineStr">
        <is>
          <t>https://www.designmonks.co/blog/perfect-mobile-button-size</t>
        </is>
      </c>
      <c r="C1957" t="n">
        <v>0</v>
      </c>
      <c r="D1957" t="n">
        <v>1</v>
      </c>
      <c r="E1957" t="n">
        <v>0</v>
      </c>
      <c r="F1957" t="n">
        <v>6</v>
      </c>
    </row>
    <row r="1958">
      <c r="A1958" t="inlineStr">
        <is>
          <t>android minimum touch target size 48dp</t>
        </is>
      </c>
      <c r="B1958" t="inlineStr">
        <is>
          <t>https://www.designmonks.co/blog/perfect-mobile-button-size</t>
        </is>
      </c>
      <c r="C1958" t="n">
        <v>0</v>
      </c>
      <c r="D1958" t="n">
        <v>2</v>
      </c>
      <c r="E1958" t="n">
        <v>0</v>
      </c>
      <c r="F1958" t="n">
        <v>6</v>
      </c>
    </row>
    <row r="1959">
      <c r="A1959" t="inlineStr">
        <is>
          <t>android minimum touch target size material design</t>
        </is>
      </c>
      <c r="B1959" t="inlineStr">
        <is>
          <t>https://www.designmonks.co/blog/perfect-mobile-button-size</t>
        </is>
      </c>
      <c r="C1959" t="n">
        <v>0</v>
      </c>
      <c r="D1959" t="n">
        <v>1</v>
      </c>
      <c r="E1959" t="n">
        <v>0</v>
      </c>
      <c r="F1959" t="n">
        <v>9</v>
      </c>
    </row>
    <row r="1960">
      <c r="A1960" t="inlineStr">
        <is>
          <t>android music player app</t>
        </is>
      </c>
      <c r="B1960" t="inlineStr">
        <is>
          <t>https://www.designmonks.co/products/free-music-player-app-ui</t>
        </is>
      </c>
      <c r="C1960" t="n">
        <v>0</v>
      </c>
      <c r="D1960" t="n">
        <v>1</v>
      </c>
      <c r="E1960" t="n">
        <v>0</v>
      </c>
      <c r="F1960" t="n">
        <v>1</v>
      </c>
    </row>
    <row r="1961">
      <c r="A1961" t="inlineStr">
        <is>
          <t>android on screen buttons</t>
        </is>
      </c>
      <c r="B1961" t="inlineStr">
        <is>
          <t>https://www.designmonks.co/blog/perfect-mobile-button-size</t>
        </is>
      </c>
      <c r="C1961" t="n">
        <v>0</v>
      </c>
      <c r="D1961" t="n">
        <v>1</v>
      </c>
      <c r="E1961" t="n">
        <v>0</v>
      </c>
      <c r="F1961" t="n">
        <v>1</v>
      </c>
    </row>
    <row r="1962">
      <c r="A1962" t="inlineStr">
        <is>
          <t>android touch target size 48dp</t>
        </is>
      </c>
      <c r="B1962" t="inlineStr">
        <is>
          <t>https://www.designmonks.co/blog/perfect-mobile-button-size</t>
        </is>
      </c>
      <c r="C1962" t="n">
        <v>0</v>
      </c>
      <c r="D1962" t="n">
        <v>1</v>
      </c>
      <c r="E1962" t="n">
        <v>0</v>
      </c>
      <c r="F1962" t="n">
        <v>7</v>
      </c>
    </row>
    <row r="1963">
      <c r="A1963" t="inlineStr">
        <is>
          <t>android touch target size 48dp material design</t>
        </is>
      </c>
      <c r="B1963" t="inlineStr">
        <is>
          <t>https://www.designmonks.co/blog/perfect-mobile-button-size</t>
        </is>
      </c>
      <c r="C1963" t="n">
        <v>0</v>
      </c>
      <c r="D1963" t="n">
        <v>2</v>
      </c>
      <c r="E1963" t="n">
        <v>0</v>
      </c>
      <c r="F1963" t="n">
        <v>10</v>
      </c>
    </row>
    <row r="1964">
      <c r="A1964" t="inlineStr">
        <is>
          <t>androidx.compose.material3 button implementation defaultminsize</t>
        </is>
      </c>
      <c r="B1964" t="inlineStr">
        <is>
          <t>https://www.designmonks.co/blog/perfect-mobile-button-size</t>
        </is>
      </c>
      <c r="C1964" t="n">
        <v>0</v>
      </c>
      <c r="D1964" t="n">
        <v>2</v>
      </c>
      <c r="E1964" t="n">
        <v>0</v>
      </c>
      <c r="F1964" t="n">
        <v>9.5</v>
      </c>
    </row>
    <row r="1965">
      <c r="A1965" t="inlineStr">
        <is>
          <t>androidx.compose.material3 buttondefaults minheight</t>
        </is>
      </c>
      <c r="B1965" t="inlineStr">
        <is>
          <t>https://www.designmonks.co/blog/perfect-mobile-button-size</t>
        </is>
      </c>
      <c r="C1965" t="n">
        <v>0</v>
      </c>
      <c r="D1965" t="n">
        <v>2</v>
      </c>
      <c r="E1965" t="n">
        <v>0</v>
      </c>
      <c r="F1965" t="n">
        <v>9</v>
      </c>
    </row>
    <row r="1966">
      <c r="A1966" t="inlineStr">
        <is>
          <t>androidx.compose.material3 buttondefaults minheight value</t>
        </is>
      </c>
      <c r="B1966" t="inlineStr">
        <is>
          <t>https://www.designmonks.co/blog/perfect-mobile-button-size</t>
        </is>
      </c>
      <c r="C1966" t="n">
        <v>0</v>
      </c>
      <c r="D1966" t="n">
        <v>2</v>
      </c>
      <c r="E1966" t="n">
        <v>0</v>
      </c>
      <c r="F1966" t="n">
        <v>8.5</v>
      </c>
    </row>
    <row r="1967">
      <c r="A1967" t="inlineStr">
        <is>
          <t>angle down icon</t>
        </is>
      </c>
      <c r="B1967" t="inlineStr">
        <is>
          <t>https://www.designmonks.co/blog/caret-vs-chevron</t>
        </is>
      </c>
      <c r="C1967" t="n">
        <v>0</v>
      </c>
      <c r="D1967" t="n">
        <v>1</v>
      </c>
      <c r="E1967" t="n">
        <v>0</v>
      </c>
      <c r="F1967" t="n">
        <v>1</v>
      </c>
    </row>
    <row r="1968">
      <c r="A1968" t="inlineStr">
        <is>
          <t>angular brackets</t>
        </is>
      </c>
      <c r="B1968" t="inlineStr">
        <is>
          <t>https://www.designmonks.co/blog/caret-vs-chevron</t>
        </is>
      </c>
      <c r="C1968" t="n">
        <v>0</v>
      </c>
      <c r="D1968" t="n">
        <v>1</v>
      </c>
      <c r="E1968" t="n">
        <v>0</v>
      </c>
      <c r="F1968" t="n">
        <v>3</v>
      </c>
    </row>
    <row r="1969">
      <c r="A1969" t="inlineStr">
        <is>
          <t>angular button size</t>
        </is>
      </c>
      <c r="B1969" t="inlineStr">
        <is>
          <t>https://www.designmonks.co/blog/perfect-mobile-button-size</t>
        </is>
      </c>
      <c r="C1969" t="n">
        <v>0</v>
      </c>
      <c r="D1969" t="n">
        <v>1</v>
      </c>
      <c r="E1969" t="n">
        <v>0</v>
      </c>
      <c r="F1969" t="n">
        <v>1</v>
      </c>
    </row>
    <row r="1970">
      <c r="A1970" t="inlineStr">
        <is>
          <t>angular sidenav menu</t>
        </is>
      </c>
      <c r="B1970" t="inlineStr">
        <is>
          <t>https://www.designmonks.co/blog/side-drawer-ui</t>
        </is>
      </c>
      <c r="C1970" t="n">
        <v>0</v>
      </c>
      <c r="D1970" t="n">
        <v>1</v>
      </c>
      <c r="E1970" t="n">
        <v>0</v>
      </c>
      <c r="F1970" t="n">
        <v>2</v>
      </c>
    </row>
    <row r="1971">
      <c r="A1971" t="inlineStr">
        <is>
          <t>anika agency</t>
        </is>
      </c>
      <c r="B1971" t="inlineStr">
        <is>
          <t>https://www.designmonks.co/</t>
        </is>
      </c>
      <c r="C1971" t="n">
        <v>0</v>
      </c>
      <c r="D1971" t="n">
        <v>4</v>
      </c>
      <c r="E1971" t="n">
        <v>0</v>
      </c>
      <c r="F1971" t="n">
        <v>21.25</v>
      </c>
    </row>
    <row r="1972">
      <c r="A1972" t="inlineStr">
        <is>
          <t>anika designs</t>
        </is>
      </c>
      <c r="B1972" t="inlineStr">
        <is>
          <t>https://www.designmonks.co/</t>
        </is>
      </c>
      <c r="C1972" t="n">
        <v>0</v>
      </c>
      <c r="D1972" t="n">
        <v>1</v>
      </c>
      <c r="E1972" t="n">
        <v>0</v>
      </c>
      <c r="F1972" t="n">
        <v>52</v>
      </c>
    </row>
    <row r="1973">
      <c r="A1973" t="inlineStr">
        <is>
          <t>anika diy life</t>
        </is>
      </c>
      <c r="B1973" t="inlineStr">
        <is>
          <t>https://www.designmonks.co/</t>
        </is>
      </c>
      <c r="C1973" t="n">
        <v>0</v>
      </c>
      <c r="D1973" t="n">
        <v>1</v>
      </c>
      <c r="E1973" t="n">
        <v>0</v>
      </c>
      <c r="F1973" t="n">
        <v>52</v>
      </c>
    </row>
    <row r="1974">
      <c r="A1974" t="inlineStr">
        <is>
          <t>anika pages</t>
        </is>
      </c>
      <c r="B1974" t="inlineStr">
        <is>
          <t>https://www.designmonks.co/</t>
        </is>
      </c>
      <c r="C1974" t="n">
        <v>0</v>
      </c>
      <c r="D1974" t="n">
        <v>1</v>
      </c>
      <c r="E1974" t="n">
        <v>0</v>
      </c>
      <c r="F1974" t="n">
        <v>58</v>
      </c>
    </row>
    <row r="1975">
      <c r="A1975" t="inlineStr">
        <is>
          <t>announcement bar</t>
        </is>
      </c>
      <c r="B1975" t="inlineStr">
        <is>
          <t>https://www.designmonks.co/blog/user-interface-elements</t>
        </is>
      </c>
      <c r="C1975" t="n">
        <v>0</v>
      </c>
      <c r="D1975" t="n">
        <v>1</v>
      </c>
      <c r="E1975" t="n">
        <v>0</v>
      </c>
      <c r="F1975" t="n">
        <v>6</v>
      </c>
    </row>
    <row r="1976">
      <c r="A1976" t="inlineStr">
        <is>
          <t>ano</t>
        </is>
      </c>
      <c r="B1976" t="inlineStr">
        <is>
          <t>https://www.designmonks.co/blog/typography-trends-2026</t>
        </is>
      </c>
      <c r="C1976" t="n">
        <v>0</v>
      </c>
      <c r="D1976" t="n">
        <v>1</v>
      </c>
      <c r="E1976" t="n">
        <v>0</v>
      </c>
      <c r="F1976" t="n">
        <v>12</v>
      </c>
    </row>
    <row r="1977">
      <c r="A1977" t="inlineStr">
        <is>
          <t>ano</t>
        </is>
      </c>
      <c r="B1977" t="inlineStr">
        <is>
          <t>https://www.designmonks.co/blog/what-is-the-smallest-font</t>
        </is>
      </c>
      <c r="C1977" t="n">
        <v>0</v>
      </c>
      <c r="D1977" t="n">
        <v>1</v>
      </c>
      <c r="E1977" t="n">
        <v>0</v>
      </c>
      <c r="F1977" t="n">
        <v>3</v>
      </c>
    </row>
    <row r="1978">
      <c r="A1978" t="inlineStr">
        <is>
          <t>another</t>
        </is>
      </c>
      <c r="B1978" t="inlineStr">
        <is>
          <t>https://www.designmonks.co/blog/typography-trends-2026</t>
        </is>
      </c>
      <c r="C1978" t="n">
        <v>0</v>
      </c>
      <c r="D1978" t="n">
        <v>1</v>
      </c>
      <c r="E1978" t="n">
        <v>0</v>
      </c>
      <c r="F1978" t="n">
        <v>7</v>
      </c>
    </row>
    <row r="1979">
      <c r="A1979" t="inlineStr">
        <is>
          <t>another one</t>
        </is>
      </c>
      <c r="B1979" t="inlineStr">
        <is>
          <t>https://www.designmonks.co/blog/caret-vs-chevron</t>
        </is>
      </c>
      <c r="C1979" t="n">
        <v>0</v>
      </c>
      <c r="D1979" t="n">
        <v>1</v>
      </c>
      <c r="E1979" t="n">
        <v>0</v>
      </c>
      <c r="F1979" t="n">
        <v>21</v>
      </c>
    </row>
    <row r="1980">
      <c r="A1980" t="inlineStr">
        <is>
          <t>another word for pain points</t>
        </is>
      </c>
      <c r="B1980" t="inlineStr">
        <is>
          <t>https://www.designmonks.co/blog/types-of-customer-pain-points</t>
        </is>
      </c>
      <c r="C1980" t="n">
        <v>0</v>
      </c>
      <c r="D1980" t="n">
        <v>1</v>
      </c>
      <c r="E1980" t="n">
        <v>0</v>
      </c>
      <c r="F1980" t="n">
        <v>1</v>
      </c>
    </row>
    <row r="1981">
      <c r="A1981" t="inlineStr">
        <is>
          <t>another word for pain points in business</t>
        </is>
      </c>
      <c r="B1981" t="inlineStr">
        <is>
          <t>https://www.designmonks.co/blog/types-of-customer-pain-points</t>
        </is>
      </c>
      <c r="C1981" t="n">
        <v>0</v>
      </c>
      <c r="D1981" t="n">
        <v>7</v>
      </c>
      <c r="E1981" t="n">
        <v>0</v>
      </c>
      <c r="F1981" t="n">
        <v>7.142857142857143</v>
      </c>
    </row>
    <row r="1982">
      <c r="A1982" t="inlineStr">
        <is>
          <t>answar</t>
        </is>
      </c>
      <c r="B1982" t="inlineStr">
        <is>
          <t>https://www.designmonks.co/blog/user-interface-elements</t>
        </is>
      </c>
      <c r="C1982" t="n">
        <v>0</v>
      </c>
      <c r="D1982" t="n">
        <v>1</v>
      </c>
      <c r="E1982" t="n">
        <v>0</v>
      </c>
      <c r="F1982" t="n">
        <v>3</v>
      </c>
    </row>
    <row r="1983">
      <c r="A1983" t="inlineStr">
        <is>
          <t>answer</t>
        </is>
      </c>
      <c r="B1983" t="inlineStr">
        <is>
          <t>https://www.designmonks.co/blog/user-interface-elements</t>
        </is>
      </c>
      <c r="C1983" t="n">
        <v>0</v>
      </c>
      <c r="D1983" t="n">
        <v>1</v>
      </c>
      <c r="E1983" t="n">
        <v>0</v>
      </c>
      <c r="F1983" t="n">
        <v>5</v>
      </c>
    </row>
    <row r="1984">
      <c r="A1984" t="inlineStr">
        <is>
          <t>answer key</t>
        </is>
      </c>
      <c r="B1984" t="inlineStr">
        <is>
          <t>https://www.designmonks.co/blog/user-centered-research-methods</t>
        </is>
      </c>
      <c r="C1984" t="n">
        <v>0</v>
      </c>
      <c r="D1984" t="n">
        <v>1</v>
      </c>
      <c r="E1984" t="n">
        <v>0</v>
      </c>
      <c r="F1984" t="n">
        <v>3</v>
      </c>
    </row>
    <row r="1985">
      <c r="A1985" t="inlineStr">
        <is>
          <t>answer the questions</t>
        </is>
      </c>
      <c r="B1985" t="inlineStr">
        <is>
          <t>https://www.designmonks.co/blog/caret-vs-chevron</t>
        </is>
      </c>
      <c r="C1985" t="n">
        <v>0</v>
      </c>
      <c r="D1985" t="n">
        <v>1</v>
      </c>
      <c r="E1985" t="n">
        <v>0</v>
      </c>
      <c r="F1985" t="n">
        <v>9</v>
      </c>
    </row>
    <row r="1986">
      <c r="A1986" t="inlineStr">
        <is>
          <t>antonio works as a marketer at felinefriendly, a business comprised of marketing, development, designer, and leadership teams. antionio and the other teams have instructions to work from the same standards and to follow the same principles. why is it important that all teams at a user-focused organization work from the same standards and follow the same principles?</t>
        </is>
      </c>
      <c r="B1986" t="inlineStr">
        <is>
          <t>https://www.designmonks.co/blog/user-centered-design-principles-benefits-complete-guide</t>
        </is>
      </c>
      <c r="C1986" t="n">
        <v>0</v>
      </c>
      <c r="D1986" t="n">
        <v>2</v>
      </c>
      <c r="E1986" t="n">
        <v>0</v>
      </c>
      <c r="F1986" t="n">
        <v>2</v>
      </c>
    </row>
    <row r="1987">
      <c r="A1987" t="inlineStr">
        <is>
          <t>anuncio de spotify letra</t>
        </is>
      </c>
      <c r="B1987" t="inlineStr">
        <is>
          <t>https://www.designmonks.co/blog/old-vs-new-spotify-font-why-did-spotify-change-the-font</t>
        </is>
      </c>
      <c r="C1987" t="n">
        <v>0</v>
      </c>
      <c r="D1987" t="n">
        <v>1</v>
      </c>
      <c r="E1987" t="n">
        <v>0</v>
      </c>
      <c r="F1987" t="n">
        <v>4</v>
      </c>
    </row>
    <row r="1988">
      <c r="A1988" t="inlineStr">
        <is>
          <t>any</t>
        </is>
      </c>
      <c r="B1988" t="inlineStr">
        <is>
          <t>https://www.designmonks.co/blog/best-logo-color-combination</t>
        </is>
      </c>
      <c r="C1988" t="n">
        <v>0</v>
      </c>
      <c r="D1988" t="n">
        <v>1</v>
      </c>
      <c r="E1988" t="n">
        <v>0</v>
      </c>
      <c r="F1988" t="n">
        <v>1</v>
      </c>
    </row>
    <row r="1989">
      <c r="A1989" t="inlineStr">
        <is>
          <t>any images</t>
        </is>
      </c>
      <c r="B1989" t="inlineStr">
        <is>
          <t>https://www.designmonks.co/blog/user-interface-elements</t>
        </is>
      </c>
      <c r="C1989" t="n">
        <v>0</v>
      </c>
      <c r="D1989" t="n">
        <v>1</v>
      </c>
      <c r="E1989" t="n">
        <v>0</v>
      </c>
      <c r="F1989" t="n">
        <v>52</v>
      </c>
    </row>
    <row r="1990">
      <c r="A1990" t="inlineStr">
        <is>
          <t>any more?</t>
        </is>
      </c>
      <c r="B1990" t="inlineStr">
        <is>
          <t>https://www.designmonks.co/blog/button-ui</t>
        </is>
      </c>
      <c r="C1990" t="n">
        <v>0</v>
      </c>
      <c r="D1990" t="n">
        <v>1</v>
      </c>
      <c r="E1990" t="n">
        <v>0</v>
      </c>
      <c r="F1990" t="n">
        <v>3</v>
      </c>
    </row>
    <row r="1991">
      <c r="A1991" t="inlineStr">
        <is>
          <t>any of the designers build medical staffing websites</t>
        </is>
      </c>
      <c r="B1991" t="inlineStr">
        <is>
          <t>https://www.designmonks.co/blog/medtech-creative-design-firm</t>
        </is>
      </c>
      <c r="C1991" t="n">
        <v>0</v>
      </c>
      <c r="D1991" t="n">
        <v>1</v>
      </c>
      <c r="E1991" t="n">
        <v>0</v>
      </c>
      <c r="F1991" t="n">
        <v>53</v>
      </c>
    </row>
    <row r="1992">
      <c r="A1992" t="inlineStr">
        <is>
          <t>any of these free</t>
        </is>
      </c>
      <c r="B1992" t="inlineStr">
        <is>
          <t>https://www.designmonks.co/blog/canva-code-launch</t>
        </is>
      </c>
      <c r="C1992" t="n">
        <v>0</v>
      </c>
      <c r="D1992" t="n">
        <v>1</v>
      </c>
      <c r="E1992" t="n">
        <v>0</v>
      </c>
      <c r="F1992" t="n">
        <v>2</v>
      </c>
    </row>
    <row r="1993">
      <c r="A1993" t="inlineStr">
        <is>
          <t>any other colour</t>
        </is>
      </c>
      <c r="B1993" t="inlineStr">
        <is>
          <t>https://www.designmonks.co/blog/best-logo-color-combination</t>
        </is>
      </c>
      <c r="C1993" t="n">
        <v>0</v>
      </c>
      <c r="D1993" t="n">
        <v>1</v>
      </c>
      <c r="E1993" t="n">
        <v>0</v>
      </c>
      <c r="F1993" t="n">
        <v>3</v>
      </c>
    </row>
    <row r="1994">
      <c r="A1994" t="inlineStr">
        <is>
          <t>any recommendations for logo design services?</t>
        </is>
      </c>
      <c r="B1994" t="inlineStr">
        <is>
          <t>https://www.designmonks.co/blog/logo-branding-cost</t>
        </is>
      </c>
      <c r="C1994" t="n">
        <v>0</v>
      </c>
      <c r="D1994" t="n">
        <v>1</v>
      </c>
      <c r="E1994" t="n">
        <v>0</v>
      </c>
      <c r="F1994" t="n">
        <v>24</v>
      </c>
    </row>
    <row r="1995">
      <c r="A1995" t="inlineStr">
        <is>
          <t>any smaller?</t>
        </is>
      </c>
      <c r="B1995" t="inlineStr">
        <is>
          <t>https://www.designmonks.co/blog/what-is-the-smallest-font</t>
        </is>
      </c>
      <c r="C1995" t="n">
        <v>0</v>
      </c>
      <c r="D1995" t="n">
        <v>1</v>
      </c>
      <c r="E1995" t="n">
        <v>0</v>
      </c>
      <c r="F1995" t="n">
        <v>2</v>
      </c>
    </row>
    <row r="1996">
      <c r="A1996" t="inlineStr">
        <is>
          <t>any tips on choosing a visual agent designer that handles branching logic and human approvals at scale?</t>
        </is>
      </c>
      <c r="B1996" t="inlineStr">
        <is>
          <t>https://www.designmonks.co/blog/best-ai-agents-for-designing</t>
        </is>
      </c>
      <c r="C1996" t="n">
        <v>0</v>
      </c>
      <c r="D1996" t="n">
        <v>20</v>
      </c>
      <c r="E1996" t="n">
        <v>0</v>
      </c>
      <c r="F1996" t="n">
        <v>9.65</v>
      </c>
    </row>
    <row r="1997">
      <c r="A1997" t="inlineStr">
        <is>
          <t>any tour package</t>
        </is>
      </c>
      <c r="B1997" t="inlineStr">
        <is>
          <t>https://www.designmonks.co/blog/travel-website-design-examples</t>
        </is>
      </c>
      <c r="C1997" t="n">
        <v>0</v>
      </c>
      <c r="D1997" t="n">
        <v>1</v>
      </c>
      <c r="E1997" t="n">
        <v>0</v>
      </c>
      <c r="F1997" t="n">
        <v>3</v>
      </c>
    </row>
    <row r="1998">
      <c r="A1998" t="inlineStr">
        <is>
          <t>anything else</t>
        </is>
      </c>
      <c r="B1998" t="inlineStr">
        <is>
          <t>https://www.designmonks.co/blog/side-drawer-ui</t>
        </is>
      </c>
      <c r="C1998" t="n">
        <v>0</v>
      </c>
      <c r="D1998" t="n">
        <v>1</v>
      </c>
      <c r="E1998" t="n">
        <v>0</v>
      </c>
      <c r="F1998" t="n">
        <v>1</v>
      </c>
    </row>
    <row r="1999">
      <c r="A1999" t="inlineStr">
        <is>
          <t>apa itu framer</t>
        </is>
      </c>
      <c r="B1999" t="inlineStr">
        <is>
          <t>https://www.designmonks.co/blog/framer-for-website-design</t>
        </is>
      </c>
      <c r="C1999" t="n">
        <v>0</v>
      </c>
      <c r="D1999" t="n">
        <v>1</v>
      </c>
      <c r="E1999" t="n">
        <v>0</v>
      </c>
      <c r="F1999" t="n">
        <v>9</v>
      </c>
    </row>
    <row r="2000">
      <c r="A2000" t="inlineStr">
        <is>
          <t>apa itu ucd</t>
        </is>
      </c>
      <c r="B2000" t="inlineStr">
        <is>
          <t>https://www.designmonks.co/blog/ucd-vs-ux</t>
        </is>
      </c>
      <c r="C2000" t="n">
        <v>0</v>
      </c>
      <c r="D2000" t="n">
        <v>9</v>
      </c>
      <c r="E2000" t="n">
        <v>0</v>
      </c>
      <c r="F2000" t="n">
        <v>10.77777777777778</v>
      </c>
    </row>
    <row r="2001">
      <c r="A2001" t="inlineStr">
        <is>
          <t>apa yang kamu ketahui dengan tombol reset</t>
        </is>
      </c>
      <c r="B2001" t="inlineStr">
        <is>
          <t>https://www.designmonks.co/blog/reset-button-ui</t>
        </is>
      </c>
      <c r="C2001" t="n">
        <v>0</v>
      </c>
      <c r="D2001" t="n">
        <v>24</v>
      </c>
      <c r="E2001" t="n">
        <v>0</v>
      </c>
      <c r="F2001" t="n">
        <v>10.45833333333333</v>
      </c>
    </row>
    <row r="2002">
      <c r="A2002" t="inlineStr">
        <is>
          <t>apart from websites, what is currently the principal vehicle used for the emerging field of interactive design?</t>
        </is>
      </c>
      <c r="B2002" t="inlineStr">
        <is>
          <t>https://www.designmonks.co/blog/how-does-interactive-design-compare-to-more-traditional-design-disciplines</t>
        </is>
      </c>
      <c r="C2002" t="n">
        <v>0</v>
      </c>
      <c r="D2002" t="n">
        <v>1</v>
      </c>
      <c r="E2002" t="n">
        <v>0</v>
      </c>
      <c r="F2002" t="n">
        <v>2</v>
      </c>
    </row>
    <row r="2003">
      <c r="A2003" t="inlineStr">
        <is>
          <t>aplikasi desain ai</t>
        </is>
      </c>
      <c r="B2003" t="inlineStr">
        <is>
          <t>https://www.designmonks.co/blog/free-ai-design-tools</t>
        </is>
      </c>
      <c r="C2003" t="n">
        <v>0</v>
      </c>
      <c r="D2003" t="n">
        <v>1</v>
      </c>
      <c r="E2003" t="n">
        <v>0</v>
      </c>
      <c r="F2003" t="n">
        <v>56</v>
      </c>
    </row>
    <row r="2004">
      <c r="A2004" t="inlineStr">
        <is>
          <t>aplikasi desain ai terbaik</t>
        </is>
      </c>
      <c r="B2004" t="inlineStr">
        <is>
          <t>https://www.designmonks.co/blog/free-ai-design-tools</t>
        </is>
      </c>
      <c r="C2004" t="n">
        <v>0</v>
      </c>
      <c r="D2004" t="n">
        <v>1</v>
      </c>
      <c r="E2004" t="n">
        <v>0</v>
      </c>
      <c r="F2004" t="n">
        <v>13</v>
      </c>
    </row>
    <row r="2005">
      <c r="A2005" t="inlineStr">
        <is>
          <t>app agency kingston</t>
        </is>
      </c>
      <c r="B2005" t="inlineStr">
        <is>
          <t>https://www.designmonks.co/blog/app-design-cost</t>
        </is>
      </c>
      <c r="C2005" t="n">
        <v>0</v>
      </c>
      <c r="D2005" t="n">
        <v>1</v>
      </c>
      <c r="E2005" t="n">
        <v>0</v>
      </c>
      <c r="F2005" t="n">
        <v>7</v>
      </c>
    </row>
    <row r="2006">
      <c r="A2006" t="inlineStr">
        <is>
          <t>app button design</t>
        </is>
      </c>
      <c r="B2006" t="inlineStr">
        <is>
          <t>https://www.designmonks.co/blog/button-ui</t>
        </is>
      </c>
      <c r="C2006" t="n">
        <v>0</v>
      </c>
      <c r="D2006" t="n">
        <v>8</v>
      </c>
      <c r="E2006" t="n">
        <v>0</v>
      </c>
      <c r="F2006" t="n">
        <v>8.125</v>
      </c>
    </row>
    <row r="2007">
      <c r="A2007" t="inlineStr">
        <is>
          <t>app button design ideas</t>
        </is>
      </c>
      <c r="B2007" t="inlineStr">
        <is>
          <t>https://www.designmonks.co/blog/button-ui</t>
        </is>
      </c>
      <c r="C2007" t="n">
        <v>0</v>
      </c>
      <c r="D2007" t="n">
        <v>1</v>
      </c>
      <c r="E2007" t="n">
        <v>0</v>
      </c>
      <c r="F2007" t="n">
        <v>10</v>
      </c>
    </row>
    <row r="2008">
      <c r="A2008" t="inlineStr">
        <is>
          <t>app buttons</t>
        </is>
      </c>
      <c r="B2008" t="inlineStr">
        <is>
          <t>https://www.designmonks.co/blog/perfect-mobile-button-size</t>
        </is>
      </c>
      <c r="C2008" t="n">
        <v>0</v>
      </c>
      <c r="D2008" t="n">
        <v>1</v>
      </c>
      <c r="E2008" t="n">
        <v>0</v>
      </c>
      <c r="F2008" t="n">
        <v>1</v>
      </c>
    </row>
    <row r="2009">
      <c r="A2009" t="inlineStr">
        <is>
          <t>app buttons design</t>
        </is>
      </c>
      <c r="B2009" t="inlineStr">
        <is>
          <t>https://www.designmonks.co/blog/button-ui</t>
        </is>
      </c>
      <c r="C2009" t="n">
        <v>0</v>
      </c>
      <c r="D2009" t="n">
        <v>7</v>
      </c>
      <c r="E2009" t="n">
        <v>0</v>
      </c>
      <c r="F2009" t="n">
        <v>6.428571428571429</v>
      </c>
    </row>
    <row r="2010">
      <c r="A2010" t="inlineStr">
        <is>
          <t>app buttons design</t>
        </is>
      </c>
      <c r="B2010" t="inlineStr">
        <is>
          <t>https://www.designmonks.co/blog/perfect-mobile-button-size</t>
        </is>
      </c>
      <c r="C2010" t="n">
        <v>0</v>
      </c>
      <c r="D2010" t="n">
        <v>2</v>
      </c>
      <c r="E2010" t="n">
        <v>0</v>
      </c>
      <c r="F2010" t="n">
        <v>1</v>
      </c>
    </row>
    <row r="2011">
      <c r="A2011" t="inlineStr">
        <is>
          <t>app cost breakdown</t>
        </is>
      </c>
      <c r="B2011" t="inlineStr">
        <is>
          <t>https://www.designmonks.co/blog/app-design-cost</t>
        </is>
      </c>
      <c r="C2011" t="n">
        <v>0</v>
      </c>
      <c r="D2011" t="n">
        <v>7</v>
      </c>
      <c r="E2011" t="n">
        <v>0</v>
      </c>
      <c r="F2011" t="n">
        <v>10.71428571428571</v>
      </c>
    </row>
    <row r="2012">
      <c r="A2012" t="inlineStr">
        <is>
          <t>app cost structure</t>
        </is>
      </c>
      <c r="B2012" t="inlineStr">
        <is>
          <t>https://www.designmonks.co/blog/app-design-cost</t>
        </is>
      </c>
      <c r="C2012" t="n">
        <v>0</v>
      </c>
      <c r="D2012" t="n">
        <v>11</v>
      </c>
      <c r="E2012" t="n">
        <v>0</v>
      </c>
      <c r="F2012" t="n">
        <v>6.545454545454546</v>
      </c>
    </row>
    <row r="2013">
      <c r="A2013" t="inlineStr">
        <is>
          <t>app create with ai</t>
        </is>
      </c>
      <c r="B2013" t="inlineStr">
        <is>
          <t>https://www.designmonks.co/blog/free-ai-design-tools</t>
        </is>
      </c>
      <c r="C2013" t="n">
        <v>0</v>
      </c>
      <c r="D2013" t="n">
        <v>1</v>
      </c>
      <c r="E2013" t="n">
        <v>0</v>
      </c>
      <c r="F2013" t="n">
        <v>5</v>
      </c>
    </row>
    <row r="2014">
      <c r="A2014" t="inlineStr">
        <is>
          <t>app design agencies</t>
        </is>
      </c>
      <c r="B2014" t="inlineStr">
        <is>
          <t>https://www.designmonks.co/blog/app-design-cost</t>
        </is>
      </c>
      <c r="C2014" t="n">
        <v>0</v>
      </c>
      <c r="D2014" t="n">
        <v>3</v>
      </c>
      <c r="E2014" t="n">
        <v>0</v>
      </c>
      <c r="F2014" t="n">
        <v>15</v>
      </c>
    </row>
    <row r="2015">
      <c r="A2015" t="inlineStr">
        <is>
          <t>app design agency</t>
        </is>
      </c>
      <c r="B2015" t="inlineStr">
        <is>
          <t>https://www.designmonks.co/</t>
        </is>
      </c>
      <c r="C2015" t="n">
        <v>0</v>
      </c>
      <c r="D2015" t="n">
        <v>14</v>
      </c>
      <c r="E2015" t="n">
        <v>0</v>
      </c>
      <c r="F2015" t="n">
        <v>29.21428571428572</v>
      </c>
    </row>
    <row r="2016">
      <c r="A2016" t="inlineStr">
        <is>
          <t>app design agency</t>
        </is>
      </c>
      <c r="B2016" t="inlineStr">
        <is>
          <t>https://www.designmonks.co/blog/app-design-cost</t>
        </is>
      </c>
      <c r="C2016" t="n">
        <v>0</v>
      </c>
      <c r="D2016" t="n">
        <v>1</v>
      </c>
      <c r="E2016" t="n">
        <v>0</v>
      </c>
      <c r="F2016" t="n">
        <v>12</v>
      </c>
    </row>
    <row r="2017">
      <c r="A2017" t="inlineStr">
        <is>
          <t>app design agency</t>
        </is>
      </c>
      <c r="B2017" t="inlineStr">
        <is>
          <t>https://www.designmonks.co/blog/digital-product-design-agency</t>
        </is>
      </c>
      <c r="C2017" t="n">
        <v>0</v>
      </c>
      <c r="D2017" t="n">
        <v>1</v>
      </c>
      <c r="E2017" t="n">
        <v>0</v>
      </c>
      <c r="F2017" t="n">
        <v>7</v>
      </c>
    </row>
    <row r="2018">
      <c r="A2018" t="inlineStr">
        <is>
          <t>app design agency in bangladesh</t>
        </is>
      </c>
      <c r="B2018" t="inlineStr">
        <is>
          <t>https://www.designmonks.co/blog/why-design-monks-is-the-best-ui-ux-design-agency-in-bangladesh</t>
        </is>
      </c>
      <c r="C2018" t="n">
        <v>0</v>
      </c>
      <c r="D2018" t="n">
        <v>3</v>
      </c>
      <c r="E2018" t="n">
        <v>0</v>
      </c>
      <c r="F2018" t="n">
        <v>8.333333333333332</v>
      </c>
    </row>
    <row r="2019">
      <c r="A2019" t="inlineStr">
        <is>
          <t>app design behance</t>
        </is>
      </c>
      <c r="B2019" t="inlineStr">
        <is>
          <t>https://www.designmonks.co/</t>
        </is>
      </c>
      <c r="C2019" t="n">
        <v>0</v>
      </c>
      <c r="D2019" t="n">
        <v>1</v>
      </c>
      <c r="E2019" t="n">
        <v>0</v>
      </c>
      <c r="F2019" t="n">
        <v>49</v>
      </c>
    </row>
    <row r="2020">
      <c r="A2020" t="inlineStr">
        <is>
          <t>app design best practices</t>
        </is>
      </c>
      <c r="B2020" t="inlineStr">
        <is>
          <t>https://www.designmonks.co/blog/mobile-app-ux-design</t>
        </is>
      </c>
      <c r="C2020" t="n">
        <v>0</v>
      </c>
      <c r="D2020" t="n">
        <v>12</v>
      </c>
      <c r="E2020" t="n">
        <v>0</v>
      </c>
      <c r="F2020" t="n">
        <v>34.75</v>
      </c>
    </row>
    <row r="2021">
      <c r="A2021" t="inlineStr">
        <is>
          <t>app design buttons</t>
        </is>
      </c>
      <c r="B2021" t="inlineStr">
        <is>
          <t>https://www.designmonks.co/blog/button-ui</t>
        </is>
      </c>
      <c r="C2021" t="n">
        <v>0</v>
      </c>
      <c r="D2021" t="n">
        <v>6</v>
      </c>
      <c r="E2021" t="n">
        <v>0</v>
      </c>
      <c r="F2021" t="n">
        <v>9.833333333333334</v>
      </c>
    </row>
    <row r="2022">
      <c r="A2022" t="inlineStr">
        <is>
          <t>app design companies london</t>
        </is>
      </c>
      <c r="B2022" t="inlineStr">
        <is>
          <t>https://www.designmonks.co/blog/app-design-cost</t>
        </is>
      </c>
      <c r="C2022" t="n">
        <v>0</v>
      </c>
      <c r="D2022" t="n">
        <v>2</v>
      </c>
      <c r="E2022" t="n">
        <v>0</v>
      </c>
      <c r="F2022" t="n">
        <v>5</v>
      </c>
    </row>
    <row r="2023">
      <c r="A2023" t="inlineStr">
        <is>
          <t>app design cost in india</t>
        </is>
      </c>
      <c r="B2023" t="inlineStr">
        <is>
          <t>https://www.designmonks.co/blog/app-design-cost</t>
        </is>
      </c>
      <c r="C2023" t="n">
        <v>0</v>
      </c>
      <c r="D2023" t="n">
        <v>4</v>
      </c>
      <c r="E2023" t="n">
        <v>0</v>
      </c>
      <c r="F2023" t="n">
        <v>8.25</v>
      </c>
    </row>
    <row r="2024">
      <c r="A2024" t="inlineStr">
        <is>
          <t>app design cost uk</t>
        </is>
      </c>
      <c r="B2024" t="inlineStr">
        <is>
          <t>https://www.designmonks.co/blog/app-design-cost</t>
        </is>
      </c>
      <c r="C2024" t="n">
        <v>0</v>
      </c>
      <c r="D2024" t="n">
        <v>1</v>
      </c>
      <c r="E2024" t="n">
        <v>0</v>
      </c>
      <c r="F2024" t="n">
        <v>73</v>
      </c>
    </row>
    <row r="2025">
      <c r="A2025" t="inlineStr">
        <is>
          <t>app design costs</t>
        </is>
      </c>
      <c r="B2025" t="inlineStr">
        <is>
          <t>https://www.designmonks.co/blog/app-design-cost</t>
        </is>
      </c>
      <c r="C2025" t="n">
        <v>0</v>
      </c>
      <c r="D2025" t="n">
        <v>108</v>
      </c>
      <c r="E2025" t="n">
        <v>0</v>
      </c>
      <c r="F2025" t="n">
        <v>5.398148148148148</v>
      </c>
    </row>
    <row r="2026">
      <c r="A2026" t="inlineStr">
        <is>
          <t>app design firm</t>
        </is>
      </c>
      <c r="B2026" t="inlineStr">
        <is>
          <t>https://www.designmonks.co/blog/app-design-cost</t>
        </is>
      </c>
      <c r="C2026" t="n">
        <v>0</v>
      </c>
      <c r="D2026" t="n">
        <v>1</v>
      </c>
      <c r="E2026" t="n">
        <v>0</v>
      </c>
      <c r="F2026" t="n">
        <v>1</v>
      </c>
    </row>
    <row r="2027">
      <c r="A2027" t="inlineStr">
        <is>
          <t>app design firms</t>
        </is>
      </c>
      <c r="B2027" t="inlineStr">
        <is>
          <t>https://www.designmonks.co/blog/app-design-cost</t>
        </is>
      </c>
      <c r="C2027" t="n">
        <v>0</v>
      </c>
      <c r="D2027" t="n">
        <v>1</v>
      </c>
      <c r="E2027" t="n">
        <v>0</v>
      </c>
      <c r="F2027" t="n">
        <v>7</v>
      </c>
    </row>
    <row r="2028">
      <c r="A2028" t="inlineStr">
        <is>
          <t>app design fonts</t>
        </is>
      </c>
      <c r="B2028" t="inlineStr">
        <is>
          <t>https://www.designmonks.co/blog/best-fonts-for-ui-design</t>
        </is>
      </c>
      <c r="C2028" t="n">
        <v>0</v>
      </c>
      <c r="D2028" t="n">
        <v>5</v>
      </c>
      <c r="E2028" t="n">
        <v>0</v>
      </c>
      <c r="F2028" t="n">
        <v>10.6</v>
      </c>
    </row>
    <row r="2029">
      <c r="A2029" t="inlineStr">
        <is>
          <t>app design freelance</t>
        </is>
      </c>
      <c r="B2029" t="inlineStr">
        <is>
          <t>https://www.designmonks.co/blog/app-design-cost</t>
        </is>
      </c>
      <c r="C2029" t="n">
        <v>0</v>
      </c>
      <c r="D2029" t="n">
        <v>1</v>
      </c>
      <c r="E2029" t="n">
        <v>0</v>
      </c>
      <c r="F2029" t="n">
        <v>10</v>
      </c>
    </row>
    <row r="2030">
      <c r="A2030" t="inlineStr">
        <is>
          <t>app design hk</t>
        </is>
      </c>
      <c r="B2030" t="inlineStr">
        <is>
          <t>https://www.designmonks.co/blog/app-design-cost</t>
        </is>
      </c>
      <c r="C2030" t="n">
        <v>0</v>
      </c>
      <c r="D2030" t="n">
        <v>1</v>
      </c>
      <c r="E2030" t="n">
        <v>0</v>
      </c>
      <c r="F2030" t="n">
        <v>2</v>
      </c>
    </row>
    <row r="2031">
      <c r="A2031" t="inlineStr">
        <is>
          <t>app design ideas</t>
        </is>
      </c>
      <c r="B2031" t="inlineStr">
        <is>
          <t>https://www.designmonks.co/blog/screenshot-ux-design-inspiration</t>
        </is>
      </c>
      <c r="C2031" t="n">
        <v>0</v>
      </c>
      <c r="D2031" t="n">
        <v>1</v>
      </c>
      <c r="E2031" t="n">
        <v>0</v>
      </c>
      <c r="F2031" t="n">
        <v>6</v>
      </c>
    </row>
    <row r="2032">
      <c r="A2032" t="inlineStr">
        <is>
          <t>app design kosten</t>
        </is>
      </c>
      <c r="B2032" t="inlineStr">
        <is>
          <t>https://www.designmonks.co/blog/app-design-cost</t>
        </is>
      </c>
      <c r="C2032" t="n">
        <v>0</v>
      </c>
      <c r="D2032" t="n">
        <v>5</v>
      </c>
      <c r="E2032" t="n">
        <v>0</v>
      </c>
      <c r="F2032" t="n">
        <v>1.6</v>
      </c>
    </row>
    <row r="2033">
      <c r="A2033" t="inlineStr">
        <is>
          <t>app design mistakes</t>
        </is>
      </c>
      <c r="B2033" t="inlineStr">
        <is>
          <t>https://www.designmonks.co/blog/app-screenshot-design-mistakes</t>
        </is>
      </c>
      <c r="C2033" t="n">
        <v>0</v>
      </c>
      <c r="D2033" t="n">
        <v>6</v>
      </c>
      <c r="E2033" t="n">
        <v>0</v>
      </c>
      <c r="F2033" t="n">
        <v>37.16666666666666</v>
      </c>
    </row>
    <row r="2034">
      <c r="A2034" t="inlineStr">
        <is>
          <t>app design optimization</t>
        </is>
      </c>
      <c r="B2034" t="inlineStr">
        <is>
          <t>https://www.designmonks.co/blog/mobile-app-ux-design</t>
        </is>
      </c>
      <c r="C2034" t="n">
        <v>0</v>
      </c>
      <c r="D2034" t="n">
        <v>11</v>
      </c>
      <c r="E2034" t="n">
        <v>0</v>
      </c>
      <c r="F2034" t="n">
        <v>17.72727272727273</v>
      </c>
    </row>
    <row r="2035">
      <c r="A2035" t="inlineStr">
        <is>
          <t>app design price</t>
        </is>
      </c>
      <c r="B2035" t="inlineStr">
        <is>
          <t>https://www.designmonks.co/blog/app-design-cost</t>
        </is>
      </c>
      <c r="C2035" t="n">
        <v>0</v>
      </c>
      <c r="D2035" t="n">
        <v>133</v>
      </c>
      <c r="E2035" t="n">
        <v>0</v>
      </c>
      <c r="F2035" t="n">
        <v>4.827067669172932</v>
      </c>
    </row>
    <row r="2036">
      <c r="A2036" t="inlineStr">
        <is>
          <t>app design pricing</t>
        </is>
      </c>
      <c r="B2036" t="inlineStr">
        <is>
          <t>https://www.designmonks.co/blog/app-design-cost</t>
        </is>
      </c>
      <c r="C2036" t="n">
        <v>0</v>
      </c>
      <c r="D2036" t="n">
        <v>5</v>
      </c>
      <c r="E2036" t="n">
        <v>0</v>
      </c>
      <c r="F2036" t="n">
        <v>2.4</v>
      </c>
    </row>
    <row r="2037">
      <c r="A2037" t="inlineStr">
        <is>
          <t>app design science buy review azqruidwavesi</t>
        </is>
      </c>
      <c r="B2037" t="inlineStr">
        <is>
          <t>https://www.designmonks.co/blog/app-design-cost</t>
        </is>
      </c>
      <c r="C2037" t="n">
        <v>0</v>
      </c>
      <c r="D2037" t="n">
        <v>5</v>
      </c>
      <c r="E2037" t="n">
        <v>0</v>
      </c>
      <c r="F2037" t="n">
        <v>6.6</v>
      </c>
    </row>
    <row r="2038">
      <c r="A2038" t="inlineStr">
        <is>
          <t>app design sydney</t>
        </is>
      </c>
      <c r="B2038" t="inlineStr">
        <is>
          <t>https://www.designmonks.co/blog/app-design-cost</t>
        </is>
      </c>
      <c r="C2038" t="n">
        <v>0</v>
      </c>
      <c r="D2038" t="n">
        <v>1</v>
      </c>
      <c r="E2038" t="n">
        <v>0</v>
      </c>
      <c r="F2038" t="n">
        <v>7</v>
      </c>
    </row>
    <row r="2039">
      <c r="A2039" t="inlineStr">
        <is>
          <t>app design tips</t>
        </is>
      </c>
      <c r="B2039" t="inlineStr">
        <is>
          <t>https://www.designmonks.co/blog/mobile-app-ux-design</t>
        </is>
      </c>
      <c r="C2039" t="n">
        <v>0</v>
      </c>
      <c r="D2039" t="n">
        <v>13</v>
      </c>
      <c r="E2039" t="n">
        <v>0</v>
      </c>
      <c r="F2039" t="n">
        <v>61.84615384615385</v>
      </c>
    </row>
    <row r="2040">
      <c r="A2040" t="inlineStr">
        <is>
          <t>app design ui ux</t>
        </is>
      </c>
      <c r="B2040" t="inlineStr">
        <is>
          <t>https://www.designmonks.co/blog/mobile-app-ux-design</t>
        </is>
      </c>
      <c r="C2040" t="n">
        <v>0</v>
      </c>
      <c r="D2040" t="n">
        <v>1</v>
      </c>
      <c r="E2040" t="n">
        <v>0</v>
      </c>
      <c r="F2040" t="n">
        <v>78</v>
      </c>
    </row>
    <row r="2041">
      <c r="A2041" t="inlineStr">
        <is>
          <t>app design ux</t>
        </is>
      </c>
      <c r="B2041" t="inlineStr">
        <is>
          <t>https://www.designmonks.co/blog/mobile-app-ux-design</t>
        </is>
      </c>
      <c r="C2041" t="n">
        <v>0</v>
      </c>
      <c r="D2041" t="n">
        <v>91</v>
      </c>
      <c r="E2041" t="n">
        <v>0</v>
      </c>
      <c r="F2041" t="n">
        <v>37.18681318681319</v>
      </c>
    </row>
    <row r="2042">
      <c r="A2042" t="inlineStr">
        <is>
          <t>app designen</t>
        </is>
      </c>
      <c r="B2042" t="inlineStr">
        <is>
          <t>https://www.designmonks.co/blog/app-design-cost</t>
        </is>
      </c>
      <c r="C2042" t="n">
        <v>0</v>
      </c>
      <c r="D2042" t="n">
        <v>7</v>
      </c>
      <c r="E2042" t="n">
        <v>0</v>
      </c>
      <c r="F2042" t="n">
        <v>2</v>
      </c>
    </row>
    <row r="2043">
      <c r="A2043" t="inlineStr">
        <is>
          <t>app designer cost</t>
        </is>
      </c>
      <c r="B2043" t="inlineStr">
        <is>
          <t>https://www.designmonks.co/blog/app-design-cost</t>
        </is>
      </c>
      <c r="C2043" t="n">
        <v>0</v>
      </c>
      <c r="D2043" t="n">
        <v>81</v>
      </c>
      <c r="E2043" t="n">
        <v>0</v>
      </c>
      <c r="F2043" t="n">
        <v>5.641975308641975</v>
      </c>
    </row>
    <row r="2044">
      <c r="A2044" t="inlineStr">
        <is>
          <t>app designer cost london</t>
        </is>
      </c>
      <c r="B2044" t="inlineStr">
        <is>
          <t>https://www.designmonks.co/blog/app-design-cost</t>
        </is>
      </c>
      <c r="C2044" t="n">
        <v>0</v>
      </c>
      <c r="D2044" t="n">
        <v>1</v>
      </c>
      <c r="E2044" t="n">
        <v>0</v>
      </c>
      <c r="F2044" t="n">
        <v>96</v>
      </c>
    </row>
    <row r="2045">
      <c r="A2045" t="inlineStr">
        <is>
          <t>app designer uk</t>
        </is>
      </c>
      <c r="B2045" t="inlineStr">
        <is>
          <t>https://www.designmonks.co/blog/app-design-cost</t>
        </is>
      </c>
      <c r="C2045" t="n">
        <v>0</v>
      </c>
      <c r="D2045" t="n">
        <v>2</v>
      </c>
      <c r="E2045" t="n">
        <v>0</v>
      </c>
      <c r="F2045" t="n">
        <v>3</v>
      </c>
    </row>
    <row r="2046">
      <c r="A2046" t="inlineStr">
        <is>
          <t>app designers</t>
        </is>
      </c>
      <c r="B2046" t="inlineStr">
        <is>
          <t>https://www.designmonks.co/blog/app-design-cost</t>
        </is>
      </c>
      <c r="C2046" t="n">
        <v>0</v>
      </c>
      <c r="D2046" t="n">
        <v>3</v>
      </c>
      <c r="E2046" t="n">
        <v>0</v>
      </c>
      <c r="F2046" t="n">
        <v>2.666666666666667</v>
      </c>
    </row>
    <row r="2047">
      <c r="A2047" t="inlineStr">
        <is>
          <t>app designers cost</t>
        </is>
      </c>
      <c r="B2047" t="inlineStr">
        <is>
          <t>https://www.designmonks.co/blog/app-design-cost</t>
        </is>
      </c>
      <c r="C2047" t="n">
        <v>0</v>
      </c>
      <c r="D2047" t="n">
        <v>74</v>
      </c>
      <c r="E2047" t="n">
        <v>0</v>
      </c>
      <c r="F2047" t="n">
        <v>6.22972972972973</v>
      </c>
    </row>
    <row r="2048">
      <c r="A2048" t="inlineStr">
        <is>
          <t>app designers for hire</t>
        </is>
      </c>
      <c r="B2048" t="inlineStr">
        <is>
          <t>https://www.designmonks.co/blog/app-design-cost</t>
        </is>
      </c>
      <c r="C2048" t="n">
        <v>0</v>
      </c>
      <c r="D2048" t="n">
        <v>1</v>
      </c>
      <c r="E2048" t="n">
        <v>0</v>
      </c>
      <c r="F2048" t="n">
        <v>2</v>
      </c>
    </row>
    <row r="2049">
      <c r="A2049" t="inlineStr">
        <is>
          <t>app designers london</t>
        </is>
      </c>
      <c r="B2049" t="inlineStr">
        <is>
          <t>https://www.designmonks.co/blog/app-design-cost</t>
        </is>
      </c>
      <c r="C2049" t="n">
        <v>0</v>
      </c>
      <c r="D2049" t="n">
        <v>1</v>
      </c>
      <c r="E2049" t="n">
        <v>0</v>
      </c>
      <c r="F2049" t="n">
        <v>4</v>
      </c>
    </row>
    <row r="2050">
      <c r="A2050" t="inlineStr">
        <is>
          <t>app designers melbourne</t>
        </is>
      </c>
      <c r="B2050" t="inlineStr">
        <is>
          <t>https://www.designmonks.co/blog/app-design-cost</t>
        </is>
      </c>
      <c r="C2050" t="n">
        <v>0</v>
      </c>
      <c r="D2050" t="n">
        <v>1</v>
      </c>
      <c r="E2050" t="n">
        <v>0</v>
      </c>
      <c r="F2050" t="n">
        <v>7</v>
      </c>
    </row>
    <row r="2051">
      <c r="A2051" t="inlineStr">
        <is>
          <t>app designers near me</t>
        </is>
      </c>
      <c r="B2051" t="inlineStr">
        <is>
          <t>https://www.designmonks.co/blog/app-design-cost</t>
        </is>
      </c>
      <c r="C2051" t="n">
        <v>0</v>
      </c>
      <c r="D2051" t="n">
        <v>1</v>
      </c>
      <c r="E2051" t="n">
        <v>0</v>
      </c>
      <c r="F2051" t="n">
        <v>2</v>
      </c>
    </row>
    <row r="2052">
      <c r="A2052" t="inlineStr">
        <is>
          <t>app designers nyc</t>
        </is>
      </c>
      <c r="B2052" t="inlineStr">
        <is>
          <t>https://www.designmonks.co/blog/app-design-cost</t>
        </is>
      </c>
      <c r="C2052" t="n">
        <v>0</v>
      </c>
      <c r="D2052" t="n">
        <v>1</v>
      </c>
      <c r="E2052" t="n">
        <v>0</v>
      </c>
      <c r="F2052" t="n">
        <v>4</v>
      </c>
    </row>
    <row r="2053">
      <c r="A2053" t="inlineStr">
        <is>
          <t>app designing company</t>
        </is>
      </c>
      <c r="B2053" t="inlineStr">
        <is>
          <t>https://www.designmonks.co/blog/app-design-cost</t>
        </is>
      </c>
      <c r="C2053" t="n">
        <v>0</v>
      </c>
      <c r="D2053" t="n">
        <v>1</v>
      </c>
      <c r="E2053" t="n">
        <v>0</v>
      </c>
      <c r="F2053" t="n">
        <v>2</v>
      </c>
    </row>
    <row r="2054">
      <c r="A2054" t="inlineStr">
        <is>
          <t>app designing cost</t>
        </is>
      </c>
      <c r="B2054" t="inlineStr">
        <is>
          <t>https://www.designmonks.co/blog/app-design-cost</t>
        </is>
      </c>
      <c r="C2054" t="n">
        <v>0</v>
      </c>
      <c r="D2054" t="n">
        <v>9</v>
      </c>
      <c r="E2054" t="n">
        <v>0</v>
      </c>
      <c r="F2054" t="n">
        <v>7.666666666666667</v>
      </c>
    </row>
    <row r="2055">
      <c r="A2055" t="inlineStr">
        <is>
          <t>app developer near me</t>
        </is>
      </c>
      <c r="B2055" t="inlineStr">
        <is>
          <t>https://www.designmonks.co/blog/app-design-cost</t>
        </is>
      </c>
      <c r="C2055" t="n">
        <v>0</v>
      </c>
      <c r="D2055" t="n">
        <v>3</v>
      </c>
      <c r="E2055" t="n">
        <v>0</v>
      </c>
      <c r="F2055" t="n">
        <v>2.333333333333333</v>
      </c>
    </row>
    <row r="2056">
      <c r="A2056" t="inlineStr">
        <is>
          <t>app developers</t>
        </is>
      </c>
      <c r="B2056" t="inlineStr">
        <is>
          <t>https://www.designmonks.co/blog/app-design-cost</t>
        </is>
      </c>
      <c r="C2056" t="n">
        <v>0</v>
      </c>
      <c r="D2056" t="n">
        <v>2</v>
      </c>
      <c r="E2056" t="n">
        <v>0</v>
      </c>
      <c r="F2056" t="n">
        <v>2.5</v>
      </c>
    </row>
    <row r="2057">
      <c r="A2057" t="inlineStr">
        <is>
          <t>app development company near me</t>
        </is>
      </c>
      <c r="B2057" t="inlineStr">
        <is>
          <t>https://www.designmonks.co/blog/app-design-cost</t>
        </is>
      </c>
      <c r="C2057" t="n">
        <v>0</v>
      </c>
      <c r="D2057" t="n">
        <v>1</v>
      </c>
      <c r="E2057" t="n">
        <v>0</v>
      </c>
      <c r="F2057" t="n">
        <v>3</v>
      </c>
    </row>
    <row r="2058">
      <c r="A2058" t="inlineStr">
        <is>
          <t>app development pricing for simple vs complex features</t>
        </is>
      </c>
      <c r="B2058" t="inlineStr">
        <is>
          <t>https://www.designmonks.co/blog/app-design-cost</t>
        </is>
      </c>
      <c r="C2058" t="n">
        <v>0</v>
      </c>
      <c r="D2058" t="n">
        <v>11</v>
      </c>
      <c r="E2058" t="n">
        <v>0</v>
      </c>
      <c r="F2058" t="n">
        <v>10.45454545454546</v>
      </c>
    </row>
    <row r="2059">
      <c r="A2059" t="inlineStr">
        <is>
          <t>app devlopers</t>
        </is>
      </c>
      <c r="B2059" t="inlineStr">
        <is>
          <t>https://www.designmonks.co/blog/app-design-cost</t>
        </is>
      </c>
      <c r="C2059" t="n">
        <v>0</v>
      </c>
      <c r="D2059" t="n">
        <v>1</v>
      </c>
      <c r="E2059" t="n">
        <v>0</v>
      </c>
      <c r="F2059" t="n">
        <v>2</v>
      </c>
    </row>
    <row r="2060">
      <c r="A2060" t="inlineStr">
        <is>
          <t>app drawer ui</t>
        </is>
      </c>
      <c r="B2060" t="inlineStr">
        <is>
          <t>https://www.designmonks.co/blog/side-drawer-ui</t>
        </is>
      </c>
      <c r="C2060" t="n">
        <v>0</v>
      </c>
      <c r="D2060" t="n">
        <v>3</v>
      </c>
      <c r="E2060" t="n">
        <v>0</v>
      </c>
      <c r="F2060" t="n">
        <v>8.666666666666668</v>
      </c>
    </row>
    <row r="2061">
      <c r="A2061" t="inlineStr">
        <is>
          <t>app drawer ui design</t>
        </is>
      </c>
      <c r="B2061" t="inlineStr">
        <is>
          <t>https://www.designmonks.co/blog/side-drawer-ui</t>
        </is>
      </c>
      <c r="C2061" t="n">
        <v>0</v>
      </c>
      <c r="D2061" t="n">
        <v>2</v>
      </c>
      <c r="E2061" t="n">
        <v>0</v>
      </c>
      <c r="F2061" t="n">
        <v>9.5</v>
      </c>
    </row>
    <row r="2062">
      <c r="A2062" t="inlineStr">
        <is>
          <t>app font</t>
        </is>
      </c>
      <c r="B2062" t="inlineStr">
        <is>
          <t>https://www.designmonks.co/blog/best-fonts-for-ui-design</t>
        </is>
      </c>
      <c r="C2062" t="n">
        <v>0</v>
      </c>
      <c r="D2062" t="n">
        <v>1</v>
      </c>
      <c r="E2062" t="n">
        <v>0</v>
      </c>
      <c r="F2062" t="n">
        <v>2</v>
      </c>
    </row>
    <row r="2063">
      <c r="A2063" t="inlineStr">
        <is>
          <t>app for print screen</t>
        </is>
      </c>
      <c r="B2063" t="inlineStr">
        <is>
          <t>https://www.designmonks.co/blog/best-app-screenshot-tools</t>
        </is>
      </c>
      <c r="C2063" t="n">
        <v>0</v>
      </c>
      <c r="D2063" t="n">
        <v>1</v>
      </c>
      <c r="E2063" t="n">
        <v>0</v>
      </c>
      <c r="F2063" t="n">
        <v>81</v>
      </c>
    </row>
    <row r="2064">
      <c r="A2064" t="inlineStr">
        <is>
          <t>app for screen capture</t>
        </is>
      </c>
      <c r="B2064" t="inlineStr">
        <is>
          <t>https://www.designmonks.co/blog/best-app-screenshot-tools</t>
        </is>
      </c>
      <c r="C2064" t="n">
        <v>0</v>
      </c>
      <c r="D2064" t="n">
        <v>1</v>
      </c>
      <c r="E2064" t="n">
        <v>0</v>
      </c>
      <c r="F2064" t="n">
        <v>44</v>
      </c>
    </row>
    <row r="2065">
      <c r="A2065" t="inlineStr">
        <is>
          <t>app for screenshot</t>
        </is>
      </c>
      <c r="B2065" t="inlineStr">
        <is>
          <t>https://www.designmonks.co/blog/best-app-screenshot-tools</t>
        </is>
      </c>
      <c r="C2065" t="n">
        <v>0</v>
      </c>
      <c r="D2065" t="n">
        <v>3</v>
      </c>
      <c r="E2065" t="n">
        <v>0</v>
      </c>
      <c r="F2065" t="n">
        <v>58.33333333333334</v>
      </c>
    </row>
    <row r="2066">
      <c r="A2066" t="inlineStr">
        <is>
          <t>app for screenshots</t>
        </is>
      </c>
      <c r="B2066" t="inlineStr">
        <is>
          <t>https://www.designmonks.co/blog/best-app-screenshot-tools</t>
        </is>
      </c>
      <c r="C2066" t="n">
        <v>0</v>
      </c>
      <c r="D2066" t="n">
        <v>5</v>
      </c>
      <c r="E2066" t="n">
        <v>0</v>
      </c>
      <c r="F2066" t="n">
        <v>37.6</v>
      </c>
    </row>
    <row r="2067">
      <c r="A2067" t="inlineStr">
        <is>
          <t>app for taking screenshots</t>
        </is>
      </c>
      <c r="B2067" t="inlineStr">
        <is>
          <t>https://www.designmonks.co/blog/best-app-screenshot-tools</t>
        </is>
      </c>
      <c r="C2067" t="n">
        <v>0</v>
      </c>
      <c r="D2067" t="n">
        <v>1</v>
      </c>
      <c r="E2067" t="n">
        <v>0</v>
      </c>
      <c r="F2067" t="n">
        <v>62</v>
      </c>
    </row>
    <row r="2068">
      <c r="A2068" t="inlineStr">
        <is>
          <t>app icon liquid glass</t>
        </is>
      </c>
      <c r="B2068" t="inlineStr">
        <is>
          <t>https://www.designmonks.co/blog/liquid-glass-ui</t>
        </is>
      </c>
      <c r="C2068" t="n">
        <v>0</v>
      </c>
      <c r="D2068" t="n">
        <v>1</v>
      </c>
      <c r="E2068" t="n">
        <v>0</v>
      </c>
      <c r="F2068" t="n">
        <v>1</v>
      </c>
    </row>
    <row r="2069">
      <c r="A2069" t="inlineStr">
        <is>
          <t>app interface</t>
        </is>
      </c>
      <c r="B2069" t="inlineStr">
        <is>
          <t>https://www.designmonks.co/blog/enterprise-ui-design-challenges</t>
        </is>
      </c>
      <c r="C2069" t="n">
        <v>0</v>
      </c>
      <c r="D2069" t="n">
        <v>1</v>
      </c>
      <c r="E2069" t="n">
        <v>0</v>
      </c>
      <c r="F2069" t="n">
        <v>1</v>
      </c>
    </row>
    <row r="2070">
      <c r="A2070" t="inlineStr">
        <is>
          <t>app interface</t>
        </is>
      </c>
      <c r="B2070" t="inlineStr">
        <is>
          <t>https://www.designmonks.co/blog/what-makes-a-good-interface-design</t>
        </is>
      </c>
      <c r="C2070" t="n">
        <v>0</v>
      </c>
      <c r="D2070" t="n">
        <v>1</v>
      </c>
      <c r="E2070" t="n">
        <v>0</v>
      </c>
      <c r="F2070" t="n">
        <v>1</v>
      </c>
    </row>
    <row r="2071">
      <c r="A2071" t="inlineStr">
        <is>
          <t>app interface design agency</t>
        </is>
      </c>
      <c r="B2071" t="inlineStr">
        <is>
          <t>https://www.designmonks.co/</t>
        </is>
      </c>
      <c r="C2071" t="n">
        <v>0</v>
      </c>
      <c r="D2071" t="n">
        <v>2</v>
      </c>
      <c r="E2071" t="n">
        <v>0</v>
      </c>
      <c r="F2071" t="n">
        <v>27</v>
      </c>
    </row>
    <row r="2072">
      <c r="A2072" t="inlineStr">
        <is>
          <t>app interface design singapore</t>
        </is>
      </c>
      <c r="B2072" t="inlineStr">
        <is>
          <t>https://www.designmonks.co/blog/top-ui-ux-design-agencies-in-singapore</t>
        </is>
      </c>
      <c r="C2072" t="n">
        <v>0</v>
      </c>
      <c r="D2072" t="n">
        <v>2</v>
      </c>
      <c r="E2072" t="n">
        <v>0</v>
      </c>
      <c r="F2072" t="n">
        <v>3</v>
      </c>
    </row>
    <row r="2073">
      <c r="A2073" t="inlineStr">
        <is>
          <t>app interface screenshot</t>
        </is>
      </c>
      <c r="B2073" t="inlineStr">
        <is>
          <t>https://www.designmonks.co/blog/how-to-design-app-screenshots</t>
        </is>
      </c>
      <c r="C2073" t="n">
        <v>0</v>
      </c>
      <c r="D2073" t="n">
        <v>1</v>
      </c>
      <c r="E2073" t="n">
        <v>0</v>
      </c>
      <c r="F2073" t="n">
        <v>1</v>
      </c>
    </row>
    <row r="2074">
      <c r="A2074" t="inlineStr">
        <is>
          <t>app logo design</t>
        </is>
      </c>
      <c r="B2074" t="inlineStr">
        <is>
          <t>https://www.designmonks.co/blog/app-design-cost</t>
        </is>
      </c>
      <c r="C2074" t="n">
        <v>0</v>
      </c>
      <c r="D2074" t="n">
        <v>1</v>
      </c>
      <c r="E2074" t="n">
        <v>0</v>
      </c>
      <c r="F2074" t="n">
        <v>9</v>
      </c>
    </row>
    <row r="2075">
      <c r="A2075" t="inlineStr">
        <is>
          <t>app logo designer</t>
        </is>
      </c>
      <c r="B2075" t="inlineStr">
        <is>
          <t>https://www.designmonks.co/blog/app-design-cost</t>
        </is>
      </c>
      <c r="C2075" t="n">
        <v>0</v>
      </c>
      <c r="D2075" t="n">
        <v>5</v>
      </c>
      <c r="E2075" t="n">
        <v>0</v>
      </c>
      <c r="F2075" t="n">
        <v>9</v>
      </c>
    </row>
    <row r="2076">
      <c r="A2076" t="inlineStr">
        <is>
          <t>app prototype cost</t>
        </is>
      </c>
      <c r="B2076" t="inlineStr">
        <is>
          <t>https://www.designmonks.co/blog/app-design-cost</t>
        </is>
      </c>
      <c r="C2076" t="n">
        <v>0</v>
      </c>
      <c r="D2076" t="n">
        <v>6</v>
      </c>
      <c r="E2076" t="n">
        <v>0</v>
      </c>
      <c r="F2076" t="n">
        <v>9</v>
      </c>
    </row>
    <row r="2077">
      <c r="A2077" t="inlineStr">
        <is>
          <t>app prototype cost in week</t>
        </is>
      </c>
      <c r="B2077" t="inlineStr">
        <is>
          <t>https://www.designmonks.co/blog/app-design-cost</t>
        </is>
      </c>
      <c r="C2077" t="n">
        <v>0</v>
      </c>
      <c r="D2077" t="n">
        <v>9</v>
      </c>
      <c r="E2077" t="n">
        <v>0</v>
      </c>
      <c r="F2077" t="n">
        <v>9.888888888888889</v>
      </c>
    </row>
    <row r="2078">
      <c r="A2078" t="inlineStr">
        <is>
          <t>app screen</t>
        </is>
      </c>
      <c r="B2078" t="inlineStr">
        <is>
          <t>https://www.designmonks.co/blog/how-to-design-app-screenshots</t>
        </is>
      </c>
      <c r="C2078" t="n">
        <v>0</v>
      </c>
      <c r="D2078" t="n">
        <v>2</v>
      </c>
      <c r="E2078" t="n">
        <v>0</v>
      </c>
      <c r="F2078" t="n">
        <v>1</v>
      </c>
    </row>
    <row r="2079">
      <c r="A2079" t="inlineStr">
        <is>
          <t>app screen capture</t>
        </is>
      </c>
      <c r="B2079" t="inlineStr">
        <is>
          <t>https://www.designmonks.co/blog/best-app-screenshot-tools</t>
        </is>
      </c>
      <c r="C2079" t="n">
        <v>0</v>
      </c>
      <c r="D2079" t="n">
        <v>1</v>
      </c>
      <c r="E2079" t="n">
        <v>0</v>
      </c>
      <c r="F2079" t="n">
        <v>63</v>
      </c>
    </row>
    <row r="2080">
      <c r="A2080" t="inlineStr">
        <is>
          <t>app screen shots</t>
        </is>
      </c>
      <c r="B2080" t="inlineStr">
        <is>
          <t>https://www.designmonks.co/blog/app-screenshot-design-examples</t>
        </is>
      </c>
      <c r="C2080" t="n">
        <v>0</v>
      </c>
      <c r="D2080" t="n">
        <v>1</v>
      </c>
      <c r="E2080" t="n">
        <v>0</v>
      </c>
      <c r="F2080" t="n">
        <v>45</v>
      </c>
    </row>
    <row r="2081">
      <c r="A2081" t="inlineStr">
        <is>
          <t>app screen shots</t>
        </is>
      </c>
      <c r="B2081" t="inlineStr">
        <is>
          <t>https://www.designmonks.co/blog/how-to-design-app-screenshots</t>
        </is>
      </c>
      <c r="C2081" t="n">
        <v>0</v>
      </c>
      <c r="D2081" t="n">
        <v>2</v>
      </c>
      <c r="E2081" t="n">
        <v>0</v>
      </c>
      <c r="F2081" t="n">
        <v>30</v>
      </c>
    </row>
    <row r="2082">
      <c r="A2082" t="inlineStr">
        <is>
          <t>app screenshot</t>
        </is>
      </c>
      <c r="B2082" t="inlineStr">
        <is>
          <t>https://www.designmonks.co/blog/best-app-screenshot-tools</t>
        </is>
      </c>
      <c r="C2082" t="n">
        <v>0</v>
      </c>
      <c r="D2082" t="n">
        <v>2</v>
      </c>
      <c r="E2082" t="n">
        <v>0</v>
      </c>
      <c r="F2082" t="n">
        <v>33.5</v>
      </c>
    </row>
    <row r="2083">
      <c r="A2083" t="inlineStr">
        <is>
          <t>app screenshot design</t>
        </is>
      </c>
      <c r="B2083" t="inlineStr">
        <is>
          <t>https://www.designmonks.co/blog/app-screenshot-design-examples</t>
        </is>
      </c>
      <c r="C2083" t="n">
        <v>0</v>
      </c>
      <c r="D2083" t="n">
        <v>1</v>
      </c>
      <c r="E2083" t="n">
        <v>0</v>
      </c>
      <c r="F2083" t="n">
        <v>47</v>
      </c>
    </row>
    <row r="2084">
      <c r="A2084" t="inlineStr">
        <is>
          <t>app screenshot design</t>
        </is>
      </c>
      <c r="B2084" t="inlineStr">
        <is>
          <t>https://www.designmonks.co/blog/how-to-design-app-screenshots</t>
        </is>
      </c>
      <c r="C2084" t="n">
        <v>0</v>
      </c>
      <c r="D2084" t="n">
        <v>22</v>
      </c>
      <c r="E2084" t="n">
        <v>0</v>
      </c>
      <c r="F2084" t="n">
        <v>14.81818181818182</v>
      </c>
    </row>
    <row r="2085">
      <c r="A2085" t="inlineStr">
        <is>
          <t>app screenshot library</t>
        </is>
      </c>
      <c r="B2085" t="inlineStr">
        <is>
          <t>https://www.designmonks.co/blog/app-screenshot-design-examples</t>
        </is>
      </c>
      <c r="C2085" t="n">
        <v>0</v>
      </c>
      <c r="D2085" t="n">
        <v>1</v>
      </c>
      <c r="E2085" t="n">
        <v>0</v>
      </c>
      <c r="F2085" t="n">
        <v>30</v>
      </c>
    </row>
    <row r="2086">
      <c r="A2086" t="inlineStr">
        <is>
          <t>app screenshot optimisation</t>
        </is>
      </c>
      <c r="B2086" t="inlineStr">
        <is>
          <t>https://www.designmonks.co/blog/how-to-design-app-screenshots</t>
        </is>
      </c>
      <c r="C2086" t="n">
        <v>0</v>
      </c>
      <c r="D2086" t="n">
        <v>1</v>
      </c>
      <c r="E2086" t="n">
        <v>0</v>
      </c>
      <c r="F2086" t="n">
        <v>99</v>
      </c>
    </row>
    <row r="2087">
      <c r="A2087" t="inlineStr">
        <is>
          <t>app screenshot optimization</t>
        </is>
      </c>
      <c r="B2087" t="inlineStr">
        <is>
          <t>https://www.designmonks.co/blog/app-screenshot-design-mistakes</t>
        </is>
      </c>
      <c r="C2087" t="n">
        <v>0</v>
      </c>
      <c r="D2087" t="n">
        <v>2</v>
      </c>
      <c r="E2087" t="n">
        <v>0</v>
      </c>
      <c r="F2087" t="n">
        <v>72.5</v>
      </c>
    </row>
    <row r="2088">
      <c r="A2088" t="inlineStr">
        <is>
          <t>app screenshots</t>
        </is>
      </c>
      <c r="B2088" t="inlineStr">
        <is>
          <t>https://www.designmonks.co/blog/app-screenshot-design-examples</t>
        </is>
      </c>
      <c r="C2088" t="n">
        <v>0</v>
      </c>
      <c r="D2088" t="n">
        <v>60</v>
      </c>
      <c r="E2088" t="n">
        <v>0</v>
      </c>
      <c r="F2088" t="n">
        <v>43.35</v>
      </c>
    </row>
    <row r="2089">
      <c r="A2089" t="inlineStr">
        <is>
          <t>app screenshots</t>
        </is>
      </c>
      <c r="B2089" t="inlineStr">
        <is>
          <t>https://www.designmonks.co/blog/how-to-design-app-screenshots</t>
        </is>
      </c>
      <c r="C2089" t="n">
        <v>0</v>
      </c>
      <c r="D2089" t="n">
        <v>24</v>
      </c>
      <c r="E2089" t="n">
        <v>0</v>
      </c>
      <c r="F2089" t="n">
        <v>55.33333333333334</v>
      </c>
    </row>
    <row r="2090">
      <c r="A2090" t="inlineStr">
        <is>
          <t>app screenshots design</t>
        </is>
      </c>
      <c r="B2090" t="inlineStr">
        <is>
          <t>https://www.designmonks.co/blog/how-to-design-app-screenshots</t>
        </is>
      </c>
      <c r="C2090" t="n">
        <v>0</v>
      </c>
      <c r="D2090" t="n">
        <v>2</v>
      </c>
      <c r="E2090" t="n">
        <v>0</v>
      </c>
      <c r="F2090" t="n">
        <v>18</v>
      </c>
    </row>
    <row r="2091">
      <c r="A2091" t="inlineStr">
        <is>
          <t>app screenshots inspiration</t>
        </is>
      </c>
      <c r="B2091" t="inlineStr">
        <is>
          <t>https://www.designmonks.co/blog/app-screenshot-design-examples</t>
        </is>
      </c>
      <c r="C2091" t="n">
        <v>0</v>
      </c>
      <c r="D2091" t="n">
        <v>2</v>
      </c>
      <c r="E2091" t="n">
        <v>0</v>
      </c>
      <c r="F2091" t="n">
        <v>18.5</v>
      </c>
    </row>
    <row r="2092">
      <c r="A2092" t="inlineStr">
        <is>
          <t>app similar to snipping tool</t>
        </is>
      </c>
      <c r="B2092" t="inlineStr">
        <is>
          <t>https://www.designmonks.co/blog/best-app-screenshot-tools</t>
        </is>
      </c>
      <c r="C2092" t="n">
        <v>0</v>
      </c>
      <c r="D2092" t="n">
        <v>1</v>
      </c>
      <c r="E2092" t="n">
        <v>0</v>
      </c>
      <c r="F2092" t="n">
        <v>1</v>
      </c>
    </row>
    <row r="2093">
      <c r="A2093" t="inlineStr">
        <is>
          <t>app store banner size</t>
        </is>
      </c>
      <c r="B2093" t="inlineStr">
        <is>
          <t>https://www.designmonks.co/blog/how-to-design-app-screenshots</t>
        </is>
      </c>
      <c r="C2093" t="n">
        <v>0</v>
      </c>
      <c r="D2093" t="n">
        <v>1</v>
      </c>
      <c r="E2093" t="n">
        <v>0</v>
      </c>
      <c r="F2093" t="n">
        <v>1</v>
      </c>
    </row>
    <row r="2094">
      <c r="A2094" t="inlineStr">
        <is>
          <t>app store screenshot design trends 2026</t>
        </is>
      </c>
      <c r="B2094" t="inlineStr">
        <is>
          <t>https://www.designmonks.co/blog/app-screenshot-design-examples</t>
        </is>
      </c>
      <c r="C2094" t="n">
        <v>0</v>
      </c>
      <c r="D2094" t="n">
        <v>3</v>
      </c>
      <c r="E2094" t="n">
        <v>0</v>
      </c>
      <c r="F2094" t="n">
        <v>11</v>
      </c>
    </row>
    <row r="2095">
      <c r="A2095" t="inlineStr">
        <is>
          <t>app store screenshot sizes</t>
        </is>
      </c>
      <c r="B2095" t="inlineStr">
        <is>
          <t>https://www.designmonks.co/blog/how-to-design-app-screenshots</t>
        </is>
      </c>
      <c r="C2095" t="n">
        <v>0</v>
      </c>
      <c r="D2095" t="n">
        <v>2</v>
      </c>
      <c r="E2095" t="n">
        <v>0</v>
      </c>
      <c r="F2095" t="n">
        <v>3.5</v>
      </c>
    </row>
    <row r="2096">
      <c r="A2096" t="inlineStr">
        <is>
          <t>app store screenshots</t>
        </is>
      </c>
      <c r="B2096" t="inlineStr">
        <is>
          <t>https://www.designmonks.co/blog/screenshot-ux-design-inspiration</t>
        </is>
      </c>
      <c r="C2096" t="n">
        <v>0</v>
      </c>
      <c r="D2096" t="n">
        <v>1</v>
      </c>
      <c r="E2096" t="n">
        <v>0</v>
      </c>
      <c r="F2096" t="n">
        <v>5</v>
      </c>
    </row>
    <row r="2097">
      <c r="A2097" t="inlineStr">
        <is>
          <t>app store screenshots size</t>
        </is>
      </c>
      <c r="B2097" t="inlineStr">
        <is>
          <t>https://www.designmonks.co/blog/how-to-design-app-screenshots</t>
        </is>
      </c>
      <c r="C2097" t="n">
        <v>0</v>
      </c>
      <c r="D2097" t="n">
        <v>1</v>
      </c>
      <c r="E2097" t="n">
        <v>0</v>
      </c>
      <c r="F2097" t="n">
        <v>2</v>
      </c>
    </row>
    <row r="2098">
      <c r="A2098" t="inlineStr">
        <is>
          <t>app store screenshots sizes</t>
        </is>
      </c>
      <c r="B2098" t="inlineStr">
        <is>
          <t>https://www.designmonks.co/blog/how-to-design-app-screenshots</t>
        </is>
      </c>
      <c r="C2098" t="n">
        <v>0</v>
      </c>
      <c r="D2098" t="n">
        <v>2</v>
      </c>
      <c r="E2098" t="n">
        <v>0</v>
      </c>
      <c r="F2098" t="n">
        <v>2.5</v>
      </c>
    </row>
    <row r="2099">
      <c r="A2099" t="inlineStr">
        <is>
          <t>app stores user interface comparison</t>
        </is>
      </c>
      <c r="B2099" t="inlineStr">
        <is>
          <t>https://www.designmonks.co/blog/what-makes-a-good-interface-design</t>
        </is>
      </c>
      <c r="C2099" t="n">
        <v>0</v>
      </c>
      <c r="D2099" t="n">
        <v>17</v>
      </c>
      <c r="E2099" t="n">
        <v>0</v>
      </c>
      <c r="F2099" t="n">
        <v>2.235294117647059</v>
      </c>
    </row>
    <row r="2100">
      <c r="A2100" t="inlineStr">
        <is>
          <t>app testing company</t>
        </is>
      </c>
      <c r="B2100" t="inlineStr">
        <is>
          <t>https://www.designmonks.co/blog/usability-testing-agency</t>
        </is>
      </c>
      <c r="C2100" t="n">
        <v>0</v>
      </c>
      <c r="D2100" t="n">
        <v>1</v>
      </c>
      <c r="E2100" t="n">
        <v>0</v>
      </c>
      <c r="F2100" t="n">
        <v>5</v>
      </c>
    </row>
    <row r="2101">
      <c r="A2101" t="inlineStr">
        <is>
          <t>app testing service</t>
        </is>
      </c>
      <c r="B2101" t="inlineStr">
        <is>
          <t>https://www.designmonks.co/blog/usability-testing-agency</t>
        </is>
      </c>
      <c r="C2101" t="n">
        <v>0</v>
      </c>
      <c r="D2101" t="n">
        <v>18</v>
      </c>
      <c r="E2101" t="n">
        <v>0</v>
      </c>
      <c r="F2101" t="n">
        <v>5.277777777777778</v>
      </c>
    </row>
    <row r="2102">
      <c r="A2102" t="inlineStr">
        <is>
          <t>app that screenshots</t>
        </is>
      </c>
      <c r="B2102" t="inlineStr">
        <is>
          <t>https://www.designmonks.co/blog/best-app-screenshot-tools</t>
        </is>
      </c>
      <c r="C2102" t="n">
        <v>0</v>
      </c>
      <c r="D2102" t="n">
        <v>5</v>
      </c>
      <c r="E2102" t="n">
        <v>0</v>
      </c>
      <c r="F2102" t="n">
        <v>65.2</v>
      </c>
    </row>
    <row r="2103">
      <c r="A2103" t="inlineStr">
        <is>
          <t>app to screenshot</t>
        </is>
      </c>
      <c r="B2103" t="inlineStr">
        <is>
          <t>https://www.designmonks.co/blog/best-app-screenshot-tools</t>
        </is>
      </c>
      <c r="C2103" t="n">
        <v>0</v>
      </c>
      <c r="D2103" t="n">
        <v>2</v>
      </c>
      <c r="E2103" t="n">
        <v>0</v>
      </c>
      <c r="F2103" t="n">
        <v>64</v>
      </c>
    </row>
    <row r="2104">
      <c r="A2104" t="inlineStr">
        <is>
          <t>app to take a screenshot</t>
        </is>
      </c>
      <c r="B2104" t="inlineStr">
        <is>
          <t>https://www.designmonks.co/blog/best-app-screenshot-tools</t>
        </is>
      </c>
      <c r="C2104" t="n">
        <v>0</v>
      </c>
      <c r="D2104" t="n">
        <v>1</v>
      </c>
      <c r="E2104" t="n">
        <v>0</v>
      </c>
      <c r="F2104" t="n">
        <v>21</v>
      </c>
    </row>
    <row r="2105">
      <c r="A2105" t="inlineStr">
        <is>
          <t>app to take screenshot</t>
        </is>
      </c>
      <c r="B2105" t="inlineStr">
        <is>
          <t>https://www.designmonks.co/blog/best-app-screenshot-tools</t>
        </is>
      </c>
      <c r="C2105" t="n">
        <v>0</v>
      </c>
      <c r="D2105" t="n">
        <v>12</v>
      </c>
      <c r="E2105" t="n">
        <v>0</v>
      </c>
      <c r="F2105" t="n">
        <v>55.16666666666666</v>
      </c>
    </row>
    <row r="2106">
      <c r="A2106" t="inlineStr">
        <is>
          <t>app to take screenshots</t>
        </is>
      </c>
      <c r="B2106" t="inlineStr">
        <is>
          <t>https://www.designmonks.co/blog/best-app-screenshot-tools</t>
        </is>
      </c>
      <c r="C2106" t="n">
        <v>0</v>
      </c>
      <c r="D2106" t="n">
        <v>5</v>
      </c>
      <c r="E2106" t="n">
        <v>0</v>
      </c>
      <c r="F2106" t="n">
        <v>61.4</v>
      </c>
    </row>
    <row r="2107">
      <c r="A2107" t="inlineStr">
        <is>
          <t>app ui buttons</t>
        </is>
      </c>
      <c r="B2107" t="inlineStr">
        <is>
          <t>https://www.designmonks.co/blog/button-ui</t>
        </is>
      </c>
      <c r="C2107" t="n">
        <v>0</v>
      </c>
      <c r="D2107" t="n">
        <v>1</v>
      </c>
      <c r="E2107" t="n">
        <v>0</v>
      </c>
      <c r="F2107" t="n">
        <v>10</v>
      </c>
    </row>
    <row r="2108">
      <c r="A2108" t="inlineStr">
        <is>
          <t>app ui design ai</t>
        </is>
      </c>
      <c r="B2108" t="inlineStr">
        <is>
          <t>https://www.designmonks.co/blog/best-ai-agents-for-designing</t>
        </is>
      </c>
      <c r="C2108" t="n">
        <v>0</v>
      </c>
      <c r="D2108" t="n">
        <v>1</v>
      </c>
      <c r="E2108" t="n">
        <v>0</v>
      </c>
      <c r="F2108" t="n">
        <v>2</v>
      </c>
    </row>
    <row r="2109">
      <c r="A2109" t="inlineStr">
        <is>
          <t>app ui design cost</t>
        </is>
      </c>
      <c r="B2109" t="inlineStr">
        <is>
          <t>https://www.designmonks.co/blog/app-design-cost</t>
        </is>
      </c>
      <c r="C2109" t="n">
        <v>0</v>
      </c>
      <c r="D2109" t="n">
        <v>53</v>
      </c>
      <c r="E2109" t="n">
        <v>0</v>
      </c>
      <c r="F2109" t="n">
        <v>3.962264150943396</v>
      </c>
    </row>
    <row r="2110">
      <c r="A2110" t="inlineStr">
        <is>
          <t>app ui design cost</t>
        </is>
      </c>
      <c r="B2110" t="inlineStr">
        <is>
          <t>https://www.designmonks.co/blog/ui-ux-design-cost</t>
        </is>
      </c>
      <c r="C2110" t="n">
        <v>0</v>
      </c>
      <c r="D2110" t="n">
        <v>11</v>
      </c>
      <c r="E2110" t="n">
        <v>0</v>
      </c>
      <c r="F2110" t="n">
        <v>27.18181818181818</v>
      </c>
    </row>
    <row r="2111">
      <c r="A2111" t="inlineStr">
        <is>
          <t>app ui design services</t>
        </is>
      </c>
      <c r="B2111" t="inlineStr">
        <is>
          <t>https://www.designmonks.co/blog/ui-ux-design-cost</t>
        </is>
      </c>
      <c r="C2111" t="n">
        <v>0</v>
      </c>
      <c r="D2111" t="n">
        <v>1</v>
      </c>
      <c r="E2111" t="n">
        <v>0</v>
      </c>
      <c r="F2111" t="n">
        <v>1</v>
      </c>
    </row>
    <row r="2112">
      <c r="A2112" t="inlineStr">
        <is>
          <t>app ui design tips</t>
        </is>
      </c>
      <c r="B2112" t="inlineStr">
        <is>
          <t>https://www.designmonks.co/blog/mobile-app-ux-design</t>
        </is>
      </c>
      <c r="C2112" t="n">
        <v>0</v>
      </c>
      <c r="D2112" t="n">
        <v>4</v>
      </c>
      <c r="E2112" t="n">
        <v>0</v>
      </c>
      <c r="F2112" t="n">
        <v>49.75</v>
      </c>
    </row>
    <row r="2113">
      <c r="A2113" t="inlineStr">
        <is>
          <t>app ui elements</t>
        </is>
      </c>
      <c r="B2113" t="inlineStr">
        <is>
          <t>https://www.designmonks.co/blog/user-interface-elements</t>
        </is>
      </c>
      <c r="C2113" t="n">
        <v>0</v>
      </c>
      <c r="D2113" t="n">
        <v>9</v>
      </c>
      <c r="E2113" t="n">
        <v>0</v>
      </c>
      <c r="F2113" t="n">
        <v>3.111111111111111</v>
      </c>
    </row>
    <row r="2114">
      <c r="A2114" t="inlineStr">
        <is>
          <t>app ui elements names</t>
        </is>
      </c>
      <c r="B2114" t="inlineStr">
        <is>
          <t>https://www.designmonks.co/blog/user-interface-elements</t>
        </is>
      </c>
      <c r="C2114" t="n">
        <v>0</v>
      </c>
      <c r="D2114" t="n">
        <v>5</v>
      </c>
      <c r="E2114" t="n">
        <v>0</v>
      </c>
      <c r="F2114" t="n">
        <v>3</v>
      </c>
    </row>
    <row r="2115">
      <c r="A2115" t="inlineStr">
        <is>
          <t>app ui kit</t>
        </is>
      </c>
      <c r="B2115" t="inlineStr">
        <is>
          <t>https://www.designmonks.co/blog/ui-kits</t>
        </is>
      </c>
      <c r="C2115" t="n">
        <v>0</v>
      </c>
      <c r="D2115" t="n">
        <v>1</v>
      </c>
      <c r="E2115" t="n">
        <v>0</v>
      </c>
      <c r="F2115" t="n">
        <v>26</v>
      </c>
    </row>
    <row r="2116">
      <c r="A2116" t="inlineStr">
        <is>
          <t>app ui package</t>
        </is>
      </c>
      <c r="B2116" t="inlineStr">
        <is>
          <t>https://www.designmonks.co/blog/mental-health-app-ui-kits</t>
        </is>
      </c>
      <c r="C2116" t="n">
        <v>0</v>
      </c>
      <c r="D2116" t="n">
        <v>2</v>
      </c>
      <c r="E2116" t="n">
        <v>0</v>
      </c>
      <c r="F2116" t="n">
        <v>1.5</v>
      </c>
    </row>
    <row r="2117">
      <c r="A2117" t="inlineStr">
        <is>
          <t>app ui screenshots</t>
        </is>
      </c>
      <c r="B2117" t="inlineStr">
        <is>
          <t>https://www.designmonks.co/blog/how-to-design-app-screenshots</t>
        </is>
      </c>
      <c r="C2117" t="n">
        <v>0</v>
      </c>
      <c r="D2117" t="n">
        <v>1</v>
      </c>
      <c r="E2117" t="n">
        <v>0</v>
      </c>
      <c r="F2117" t="n">
        <v>17</v>
      </c>
    </row>
    <row r="2118">
      <c r="A2118" t="inlineStr">
        <is>
          <t>app ui template</t>
        </is>
      </c>
      <c r="B2118" t="inlineStr">
        <is>
          <t>https://www.designmonks.co/blog/mental-health-app-ui-kits</t>
        </is>
      </c>
      <c r="C2118" t="n">
        <v>0</v>
      </c>
      <c r="D2118" t="n">
        <v>1</v>
      </c>
      <c r="E2118" t="n">
        <v>0</v>
      </c>
      <c r="F2118" t="n">
        <v>1</v>
      </c>
    </row>
    <row r="2119">
      <c r="A2119" t="inlineStr">
        <is>
          <t>app ui ux design</t>
        </is>
      </c>
      <c r="B2119" t="inlineStr">
        <is>
          <t>https://www.designmonks.co/blog/mobile-app-ux-design</t>
        </is>
      </c>
      <c r="C2119" t="n">
        <v>0</v>
      </c>
      <c r="D2119" t="n">
        <v>1</v>
      </c>
      <c r="E2119" t="n">
        <v>0</v>
      </c>
      <c r="F2119" t="n">
        <v>11</v>
      </c>
    </row>
    <row r="2120">
      <c r="A2120" t="inlineStr">
        <is>
          <t>app ui ux design agency</t>
        </is>
      </c>
      <c r="B2120" t="inlineStr">
        <is>
          <t>https://www.designmonks.co/</t>
        </is>
      </c>
      <c r="C2120" t="n">
        <v>0</v>
      </c>
      <c r="D2120" t="n">
        <v>29</v>
      </c>
      <c r="E2120" t="n">
        <v>0</v>
      </c>
      <c r="F2120" t="n">
        <v>34.79310344827586</v>
      </c>
    </row>
    <row r="2121">
      <c r="A2121" t="inlineStr">
        <is>
          <t>app ui ux design examples</t>
        </is>
      </c>
      <c r="B2121" t="inlineStr">
        <is>
          <t>https://www.designmonks.co/blog/screenshot-ux-design-inspiration</t>
        </is>
      </c>
      <c r="C2121" t="n">
        <v>0</v>
      </c>
      <c r="D2121" t="n">
        <v>1</v>
      </c>
      <c r="E2121" t="n">
        <v>0</v>
      </c>
      <c r="F2121" t="n">
        <v>4</v>
      </c>
    </row>
    <row r="2122">
      <c r="A2122" t="inlineStr">
        <is>
          <t>app ui/ux design services</t>
        </is>
      </c>
      <c r="B2122" t="inlineStr">
        <is>
          <t>https://www.designmonks.co/</t>
        </is>
      </c>
      <c r="C2122" t="n">
        <v>0</v>
      </c>
      <c r="D2122" t="n">
        <v>6</v>
      </c>
      <c r="E2122" t="n">
        <v>0</v>
      </c>
      <c r="F2122" t="n">
        <v>47.5</v>
      </c>
    </row>
    <row r="2123">
      <c r="A2123" t="inlineStr">
        <is>
          <t>app usability testing agency</t>
        </is>
      </c>
      <c r="B2123" t="inlineStr">
        <is>
          <t>https://www.designmonks.co/blog/usability-testing-agency</t>
        </is>
      </c>
      <c r="C2123" t="n">
        <v>0</v>
      </c>
      <c r="D2123" t="n">
        <v>10</v>
      </c>
      <c r="E2123" t="n">
        <v>0</v>
      </c>
      <c r="F2123" t="n">
        <v>11.9</v>
      </c>
    </row>
    <row r="2124">
      <c r="A2124" t="inlineStr">
        <is>
          <t>app usability testing service</t>
        </is>
      </c>
      <c r="B2124" t="inlineStr">
        <is>
          <t>https://www.designmonks.co/blog/usability-testing-agency</t>
        </is>
      </c>
      <c r="C2124" t="n">
        <v>0</v>
      </c>
      <c r="D2124" t="n">
        <v>11</v>
      </c>
      <c r="E2124" t="n">
        <v>0</v>
      </c>
      <c r="F2124" t="n">
        <v>19.90909090909091</v>
      </c>
    </row>
    <row r="2125">
      <c r="A2125" t="inlineStr">
        <is>
          <t>app usability testing solutions</t>
        </is>
      </c>
      <c r="B2125" t="inlineStr">
        <is>
          <t>https://www.designmonks.co/blog/usability-testing-agency</t>
        </is>
      </c>
      <c r="C2125" t="n">
        <v>0</v>
      </c>
      <c r="D2125" t="n">
        <v>2</v>
      </c>
      <c r="E2125" t="n">
        <v>0</v>
      </c>
      <c r="F2125" t="n">
        <v>25</v>
      </c>
    </row>
    <row r="2126">
      <c r="A2126" t="inlineStr">
        <is>
          <t>app user experience</t>
        </is>
      </c>
      <c r="B2126" t="inlineStr">
        <is>
          <t>https://www.designmonks.co/blog/mobile-app-ux-design</t>
        </is>
      </c>
      <c r="C2126" t="n">
        <v>0</v>
      </c>
      <c r="D2126" t="n">
        <v>36</v>
      </c>
      <c r="E2126" t="n">
        <v>0</v>
      </c>
      <c r="F2126" t="n">
        <v>46.55555555555556</v>
      </c>
    </row>
    <row r="2127">
      <c r="A2127" t="inlineStr">
        <is>
          <t>app user experience design</t>
        </is>
      </c>
      <c r="B2127" t="inlineStr">
        <is>
          <t>https://www.designmonks.co/blog/mobile-app-ux-design</t>
        </is>
      </c>
      <c r="C2127" t="n">
        <v>0</v>
      </c>
      <c r="D2127" t="n">
        <v>6</v>
      </c>
      <c r="E2127" t="n">
        <v>0</v>
      </c>
      <c r="F2127" t="n">
        <v>40</v>
      </c>
    </row>
    <row r="2128">
      <c r="A2128" t="inlineStr">
        <is>
          <t>app user experience ideas</t>
        </is>
      </c>
      <c r="B2128" t="inlineStr">
        <is>
          <t>https://www.designmonks.co/blog/mobile-app-ux-design</t>
        </is>
      </c>
      <c r="C2128" t="n">
        <v>0</v>
      </c>
      <c r="D2128" t="n">
        <v>3</v>
      </c>
      <c r="E2128" t="n">
        <v>0</v>
      </c>
      <c r="F2128" t="n">
        <v>30</v>
      </c>
    </row>
    <row r="2129">
      <c r="A2129" t="inlineStr">
        <is>
          <t>app user journey</t>
        </is>
      </c>
      <c r="B2129" t="inlineStr">
        <is>
          <t>https://www.designmonks.co/blog/user-journey-map</t>
        </is>
      </c>
      <c r="C2129" t="n">
        <v>0</v>
      </c>
      <c r="D2129" t="n">
        <v>1</v>
      </c>
      <c r="E2129" t="n">
        <v>0</v>
      </c>
      <c r="F2129" t="n">
        <v>96</v>
      </c>
    </row>
    <row r="2130">
      <c r="A2130" t="inlineStr">
        <is>
          <t>app user research</t>
        </is>
      </c>
      <c r="B2130" t="inlineStr">
        <is>
          <t>https://www.designmonks.co/blog/process-for-conducting-user-research</t>
        </is>
      </c>
      <c r="C2130" t="n">
        <v>0</v>
      </c>
      <c r="D2130" t="n">
        <v>2</v>
      </c>
      <c r="E2130" t="n">
        <v>0</v>
      </c>
      <c r="F2130" t="n">
        <v>33</v>
      </c>
    </row>
    <row r="2131">
      <c r="A2131" t="inlineStr">
        <is>
          <t>app ux</t>
        </is>
      </c>
      <c r="B2131" t="inlineStr">
        <is>
          <t>https://www.designmonks.co/blog/mobile-app-ux-design</t>
        </is>
      </c>
      <c r="C2131" t="n">
        <v>0</v>
      </c>
      <c r="D2131" t="n">
        <v>19</v>
      </c>
      <c r="E2131" t="n">
        <v>0</v>
      </c>
      <c r="F2131" t="n">
        <v>43.31578947368421</v>
      </c>
    </row>
    <row r="2132">
      <c r="A2132" t="inlineStr">
        <is>
          <t>app ux design</t>
        </is>
      </c>
      <c r="B2132" t="inlineStr">
        <is>
          <t>https://www.designmonks.co/blog/mobile-app-ux-design</t>
        </is>
      </c>
      <c r="C2132" t="n">
        <v>0</v>
      </c>
      <c r="D2132" t="n">
        <v>195</v>
      </c>
      <c r="E2132" t="n">
        <v>0</v>
      </c>
      <c r="F2132" t="n">
        <v>45.85128205128205</v>
      </c>
    </row>
    <row r="2133">
      <c r="A2133" t="inlineStr">
        <is>
          <t>app ux ui design cost</t>
        </is>
      </c>
      <c r="B2133" t="inlineStr">
        <is>
          <t>https://www.designmonks.co/blog/app-design-cost</t>
        </is>
      </c>
      <c r="C2133" t="n">
        <v>0</v>
      </c>
      <c r="D2133" t="n">
        <v>29</v>
      </c>
      <c r="E2133" t="n">
        <v>0</v>
      </c>
      <c r="F2133" t="n">
        <v>17.79310344827586</v>
      </c>
    </row>
    <row r="2134">
      <c r="A2134" t="inlineStr">
        <is>
          <t>app ux ui design cost</t>
        </is>
      </c>
      <c r="B2134" t="inlineStr">
        <is>
          <t>https://www.designmonks.co/blog/ui-ux-design-cost</t>
        </is>
      </c>
      <c r="C2134" t="n">
        <v>0</v>
      </c>
      <c r="D2134" t="n">
        <v>26</v>
      </c>
      <c r="E2134" t="n">
        <v>0</v>
      </c>
      <c r="F2134" t="n">
        <v>6.192307692307693</v>
      </c>
    </row>
    <row r="2135">
      <c r="A2135" t="inlineStr">
        <is>
          <t>app-oriented user solutions</t>
        </is>
      </c>
      <c r="B2135" t="inlineStr">
        <is>
          <t>https://www.designmonks.co/blog/mobile-app-ux-design</t>
        </is>
      </c>
      <c r="C2135" t="n">
        <v>0</v>
      </c>
      <c r="D2135" t="n">
        <v>1</v>
      </c>
      <c r="E2135" t="n">
        <v>0</v>
      </c>
      <c r="F2135" t="n">
        <v>26</v>
      </c>
    </row>
    <row r="2136">
      <c r="A2136" t="inlineStr">
        <is>
          <t>appfigures pricing</t>
        </is>
      </c>
      <c r="B2136" t="inlineStr">
        <is>
          <t>https://www.designmonks.co/blog/app-design-cost</t>
        </is>
      </c>
      <c r="C2136" t="n">
        <v>0</v>
      </c>
      <c r="D2136" t="n">
        <v>1</v>
      </c>
      <c r="E2136" t="n">
        <v>0</v>
      </c>
      <c r="F2136" t="n">
        <v>10</v>
      </c>
    </row>
    <row r="2137">
      <c r="A2137" t="inlineStr">
        <is>
          <t>appingine.com</t>
        </is>
      </c>
      <c r="B2137" t="inlineStr">
        <is>
          <t>https://www.designmonks.co/blog/app-design-cost</t>
        </is>
      </c>
      <c r="C2137" t="n">
        <v>0</v>
      </c>
      <c r="D2137" t="n">
        <v>1</v>
      </c>
      <c r="E2137" t="n">
        <v>0</v>
      </c>
      <c r="F2137" t="n">
        <v>3</v>
      </c>
    </row>
    <row r="2138">
      <c r="A2138" t="inlineStr">
        <is>
          <t>appkodes company</t>
        </is>
      </c>
      <c r="B2138" t="inlineStr">
        <is>
          <t>https://www.designmonks.co/blog/app-design-cost</t>
        </is>
      </c>
      <c r="C2138" t="n">
        <v>0</v>
      </c>
      <c r="D2138" t="n">
        <v>1</v>
      </c>
      <c r="E2138" t="n">
        <v>0</v>
      </c>
      <c r="F2138" t="n">
        <v>6</v>
      </c>
    </row>
    <row r="2139">
      <c r="A2139" t="inlineStr">
        <is>
          <t>apple design blog</t>
        </is>
      </c>
      <c r="B2139" t="inlineStr">
        <is>
          <t>https://www.designmonks.co/blog/apples-liquid-glass-design</t>
        </is>
      </c>
      <c r="C2139" t="n">
        <v>0</v>
      </c>
      <c r="D2139" t="n">
        <v>1</v>
      </c>
      <c r="E2139" t="n">
        <v>0</v>
      </c>
      <c r="F2139" t="n">
        <v>49</v>
      </c>
    </row>
    <row r="2140">
      <c r="A2140" t="inlineStr">
        <is>
          <t>apple design evolution</t>
        </is>
      </c>
      <c r="B2140" t="inlineStr">
        <is>
          <t>https://www.designmonks.co/blog/apples-liquid-glass-design</t>
        </is>
      </c>
      <c r="C2140" t="n">
        <v>0</v>
      </c>
      <c r="D2140" t="n">
        <v>1</v>
      </c>
      <c r="E2140" t="n">
        <v>0</v>
      </c>
      <c r="F2140" t="n">
        <v>1</v>
      </c>
    </row>
    <row r="2141">
      <c r="A2141" t="inlineStr">
        <is>
          <t>apple developer documentation presentationdetent height</t>
        </is>
      </c>
      <c r="B2141" t="inlineStr">
        <is>
          <t>https://www.designmonks.co/blog/perfect-mobile-button-size</t>
        </is>
      </c>
      <c r="C2141" t="n">
        <v>0</v>
      </c>
      <c r="D2141" t="n">
        <v>1</v>
      </c>
      <c r="E2141" t="n">
        <v>0</v>
      </c>
      <c r="F2141" t="n">
        <v>9</v>
      </c>
    </row>
    <row r="2142">
      <c r="A2142" t="inlineStr">
        <is>
          <t>apple developer documentation presentationdetent height ios 16</t>
        </is>
      </c>
      <c r="B2142" t="inlineStr">
        <is>
          <t>https://www.designmonks.co/blog/perfect-mobile-button-size</t>
        </is>
      </c>
      <c r="C2142" t="n">
        <v>0</v>
      </c>
      <c r="D2142" t="n">
        <v>1</v>
      </c>
      <c r="E2142" t="n">
        <v>0</v>
      </c>
      <c r="F2142" t="n">
        <v>7</v>
      </c>
    </row>
    <row r="2143">
      <c r="A2143" t="inlineStr">
        <is>
          <t>apple glass design</t>
        </is>
      </c>
      <c r="B2143" t="inlineStr">
        <is>
          <t>https://www.designmonks.co/blog/apples-liquid-glass-design</t>
        </is>
      </c>
      <c r="C2143" t="n">
        <v>0</v>
      </c>
      <c r="D2143" t="n">
        <v>5</v>
      </c>
      <c r="E2143" t="n">
        <v>0</v>
      </c>
      <c r="F2143" t="n">
        <v>28.8</v>
      </c>
    </row>
    <row r="2144">
      <c r="A2144" t="inlineStr">
        <is>
          <t>apple glass ui design</t>
        </is>
      </c>
      <c r="B2144" t="inlineStr">
        <is>
          <t>https://www.designmonks.co/blog/apples-liquid-glass-design</t>
        </is>
      </c>
      <c r="C2144" t="n">
        <v>0</v>
      </c>
      <c r="D2144" t="n">
        <v>2</v>
      </c>
      <c r="E2144" t="n">
        <v>0</v>
      </c>
      <c r="F2144" t="n">
        <v>38.5</v>
      </c>
    </row>
    <row r="2145">
      <c r="A2145" t="inlineStr">
        <is>
          <t>apple hig</t>
        </is>
      </c>
      <c r="B2145" t="inlineStr">
        <is>
          <t>https://www.designmonks.co/blog/perfect-mobile-button-size</t>
        </is>
      </c>
      <c r="C2145" t="n">
        <v>0</v>
      </c>
      <c r="D2145" t="n">
        <v>4</v>
      </c>
      <c r="E2145" t="n">
        <v>0</v>
      </c>
      <c r="F2145" t="n">
        <v>5.25</v>
      </c>
    </row>
    <row r="2146">
      <c r="A2146" t="inlineStr">
        <is>
          <t>apple hig 44pt touch target</t>
        </is>
      </c>
      <c r="B2146" t="inlineStr">
        <is>
          <t>https://www.designmonks.co/blog/perfect-mobile-button-size</t>
        </is>
      </c>
      <c r="C2146" t="n">
        <v>0</v>
      </c>
      <c r="D2146" t="n">
        <v>10</v>
      </c>
      <c r="E2146" t="n">
        <v>0</v>
      </c>
      <c r="F2146" t="n">
        <v>4.9</v>
      </c>
    </row>
    <row r="2147">
      <c r="A2147" t="inlineStr">
        <is>
          <t>apple hig 44x44 points minimum tappable area</t>
        </is>
      </c>
      <c r="B2147" t="inlineStr">
        <is>
          <t>https://www.designmonks.co/blog/perfect-mobile-button-size</t>
        </is>
      </c>
      <c r="C2147" t="n">
        <v>0</v>
      </c>
      <c r="D2147" t="n">
        <v>3</v>
      </c>
      <c r="E2147" t="n">
        <v>0</v>
      </c>
      <c r="F2147" t="n">
        <v>9.333333333333334</v>
      </c>
    </row>
    <row r="2148">
      <c r="A2148" t="inlineStr">
        <is>
          <t>apple hig 44x44 points tappable area</t>
        </is>
      </c>
      <c r="B2148" t="inlineStr">
        <is>
          <t>https://www.designmonks.co/blog/perfect-mobile-button-size</t>
        </is>
      </c>
      <c r="C2148" t="n">
        <v>0</v>
      </c>
      <c r="D2148" t="n">
        <v>3</v>
      </c>
      <c r="E2148" t="n">
        <v>0</v>
      </c>
      <c r="F2148" t="n">
        <v>8.666666666666668</v>
      </c>
    </row>
    <row r="2149">
      <c r="A2149" t="inlineStr">
        <is>
          <t>apple hig 44x44 points touch target</t>
        </is>
      </c>
      <c r="B2149" t="inlineStr">
        <is>
          <t>https://www.designmonks.co/blog/perfect-mobile-button-size</t>
        </is>
      </c>
      <c r="C2149" t="n">
        <v>0</v>
      </c>
      <c r="D2149" t="n">
        <v>16</v>
      </c>
      <c r="E2149" t="n">
        <v>0</v>
      </c>
      <c r="F2149" t="n">
        <v>8.9375</v>
      </c>
    </row>
    <row r="2150">
      <c r="A2150" t="inlineStr">
        <is>
          <t>apple hig 44x44 touch target</t>
        </is>
      </c>
      <c r="B2150" t="inlineStr">
        <is>
          <t>https://www.designmonks.co/blog/perfect-mobile-button-size</t>
        </is>
      </c>
      <c r="C2150" t="n">
        <v>0</v>
      </c>
      <c r="D2150" t="n">
        <v>9</v>
      </c>
      <c r="E2150" t="n">
        <v>0</v>
      </c>
      <c r="F2150" t="n">
        <v>10</v>
      </c>
    </row>
    <row r="2151">
      <c r="A2151" t="inlineStr">
        <is>
          <t>apple hig 44x44 touch target official</t>
        </is>
      </c>
      <c r="B2151" t="inlineStr">
        <is>
          <t>https://www.designmonks.co/blog/perfect-mobile-button-size</t>
        </is>
      </c>
      <c r="C2151" t="n">
        <v>0</v>
      </c>
      <c r="D2151" t="n">
        <v>5</v>
      </c>
      <c r="E2151" t="n">
        <v>0</v>
      </c>
      <c r="F2151" t="n">
        <v>9.4</v>
      </c>
    </row>
    <row r="2152">
      <c r="A2152" t="inlineStr">
        <is>
          <t>apple hig minimum tap target size</t>
        </is>
      </c>
      <c r="B2152" t="inlineStr">
        <is>
          <t>https://www.designmonks.co/blog/perfect-mobile-button-size</t>
        </is>
      </c>
      <c r="C2152" t="n">
        <v>0</v>
      </c>
      <c r="D2152" t="n">
        <v>1</v>
      </c>
      <c r="E2152" t="n">
        <v>0</v>
      </c>
      <c r="F2152" t="n">
        <v>3</v>
      </c>
    </row>
    <row r="2153">
      <c r="A2153" t="inlineStr">
        <is>
          <t>apple hig minimum tappable area 44 points</t>
        </is>
      </c>
      <c r="B2153" t="inlineStr">
        <is>
          <t>https://www.designmonks.co/blog/perfect-mobile-button-size</t>
        </is>
      </c>
      <c r="C2153" t="n">
        <v>0</v>
      </c>
      <c r="D2153" t="n">
        <v>29</v>
      </c>
      <c r="E2153" t="n">
        <v>0</v>
      </c>
      <c r="F2153" t="n">
        <v>9.310344827586206</v>
      </c>
    </row>
    <row r="2154">
      <c r="A2154" t="inlineStr">
        <is>
          <t>apple hig minimum tappable area 44 pt</t>
        </is>
      </c>
      <c r="B2154" t="inlineStr">
        <is>
          <t>https://www.designmonks.co/blog/perfect-mobile-button-size</t>
        </is>
      </c>
      <c r="C2154" t="n">
        <v>0</v>
      </c>
      <c r="D2154" t="n">
        <v>8</v>
      </c>
      <c r="E2154" t="n">
        <v>0</v>
      </c>
      <c r="F2154" t="n">
        <v>10</v>
      </c>
    </row>
    <row r="2155">
      <c r="A2155" t="inlineStr">
        <is>
          <t>apple hig minimum tappable area 44pt</t>
        </is>
      </c>
      <c r="B2155" t="inlineStr">
        <is>
          <t>https://www.designmonks.co/blog/perfect-mobile-button-size</t>
        </is>
      </c>
      <c r="C2155" t="n">
        <v>0</v>
      </c>
      <c r="D2155" t="n">
        <v>12</v>
      </c>
      <c r="E2155" t="n">
        <v>0</v>
      </c>
      <c r="F2155" t="n">
        <v>5.583333333333333</v>
      </c>
    </row>
    <row r="2156">
      <c r="A2156" t="inlineStr">
        <is>
          <t>apple hig minimum tappable area 44x44</t>
        </is>
      </c>
      <c r="B2156" t="inlineStr">
        <is>
          <t>https://www.designmonks.co/blog/perfect-mobile-button-size</t>
        </is>
      </c>
      <c r="C2156" t="n">
        <v>0</v>
      </c>
      <c r="D2156" t="n">
        <v>24</v>
      </c>
      <c r="E2156" t="n">
        <v>0</v>
      </c>
      <c r="F2156" t="n">
        <v>7.125</v>
      </c>
    </row>
    <row r="2157">
      <c r="A2157" t="inlineStr">
        <is>
          <t>apple hig minimum tappable area 44x44 points</t>
        </is>
      </c>
      <c r="B2157" t="inlineStr">
        <is>
          <t>https://www.designmonks.co/blog/perfect-mobile-button-size</t>
        </is>
      </c>
      <c r="C2157" t="n">
        <v>0</v>
      </c>
      <c r="D2157" t="n">
        <v>43</v>
      </c>
      <c r="E2157" t="n">
        <v>0</v>
      </c>
      <c r="F2157" t="n">
        <v>8.744186046511629</v>
      </c>
    </row>
    <row r="2158">
      <c r="A2158" t="inlineStr">
        <is>
          <t>apple hig minimum tappable area points</t>
        </is>
      </c>
      <c r="B2158" t="inlineStr">
        <is>
          <t>https://www.designmonks.co/blog/perfect-mobile-button-size</t>
        </is>
      </c>
      <c r="C2158" t="n">
        <v>0</v>
      </c>
      <c r="D2158" t="n">
        <v>6</v>
      </c>
      <c r="E2158" t="n">
        <v>0</v>
      </c>
      <c r="F2158" t="n">
        <v>8.666666666666668</v>
      </c>
    </row>
    <row r="2159">
      <c r="A2159" t="inlineStr">
        <is>
          <t>apple hig minimum tappable target 44 points</t>
        </is>
      </c>
      <c r="B2159" t="inlineStr">
        <is>
          <t>https://www.designmonks.co/blog/perfect-mobile-button-size</t>
        </is>
      </c>
      <c r="C2159" t="n">
        <v>0</v>
      </c>
      <c r="D2159" t="n">
        <v>9</v>
      </c>
      <c r="E2159" t="n">
        <v>0</v>
      </c>
      <c r="F2159" t="n">
        <v>7.222222222222222</v>
      </c>
    </row>
    <row r="2160">
      <c r="A2160" t="inlineStr">
        <is>
          <t>apple hig minimum tappable target size 44pt</t>
        </is>
      </c>
      <c r="B2160" t="inlineStr">
        <is>
          <t>https://www.designmonks.co/blog/perfect-mobile-button-size</t>
        </is>
      </c>
      <c r="C2160" t="n">
        <v>0</v>
      </c>
      <c r="D2160" t="n">
        <v>1</v>
      </c>
      <c r="E2160" t="n">
        <v>0</v>
      </c>
      <c r="F2160" t="n">
        <v>6</v>
      </c>
    </row>
    <row r="2161">
      <c r="A2161" t="inlineStr">
        <is>
          <t>apple hig minimum tappable target size 44x44 points</t>
        </is>
      </c>
      <c r="B2161" t="inlineStr">
        <is>
          <t>https://www.designmonks.co/blog/perfect-mobile-button-size</t>
        </is>
      </c>
      <c r="C2161" t="n">
        <v>0</v>
      </c>
      <c r="D2161" t="n">
        <v>6</v>
      </c>
      <c r="E2161" t="n">
        <v>0</v>
      </c>
      <c r="F2161" t="n">
        <v>9.666666666666666</v>
      </c>
    </row>
    <row r="2162">
      <c r="A2162" t="inlineStr">
        <is>
          <t>apple hig minimum touch target 44 points</t>
        </is>
      </c>
      <c r="B2162" t="inlineStr">
        <is>
          <t>https://www.designmonks.co/blog/perfect-mobile-button-size</t>
        </is>
      </c>
      <c r="C2162" t="n">
        <v>0</v>
      </c>
      <c r="D2162" t="n">
        <v>4</v>
      </c>
      <c r="E2162" t="n">
        <v>0</v>
      </c>
      <c r="F2162" t="n">
        <v>6.25</v>
      </c>
    </row>
    <row r="2163">
      <c r="A2163" t="inlineStr">
        <is>
          <t>apple hig minimum touch target 44x44 points</t>
        </is>
      </c>
      <c r="B2163" t="inlineStr">
        <is>
          <t>https://www.designmonks.co/blog/perfect-mobile-button-size</t>
        </is>
      </c>
      <c r="C2163" t="n">
        <v>0</v>
      </c>
      <c r="D2163" t="n">
        <v>20</v>
      </c>
      <c r="E2163" t="n">
        <v>0</v>
      </c>
      <c r="F2163" t="n">
        <v>7.55</v>
      </c>
    </row>
    <row r="2164">
      <c r="A2164" t="inlineStr">
        <is>
          <t>apple hig minimum touch target size</t>
        </is>
      </c>
      <c r="B2164" t="inlineStr">
        <is>
          <t>https://www.designmonks.co/blog/perfect-mobile-button-size</t>
        </is>
      </c>
      <c r="C2164" t="n">
        <v>0</v>
      </c>
      <c r="D2164" t="n">
        <v>3</v>
      </c>
      <c r="E2164" t="n">
        <v>0</v>
      </c>
      <c r="F2164" t="n">
        <v>6.666666666666667</v>
      </c>
    </row>
    <row r="2165">
      <c r="A2165" t="inlineStr">
        <is>
          <t>apple hig touch target 44 points official</t>
        </is>
      </c>
      <c r="B2165" t="inlineStr">
        <is>
          <t>https://www.designmonks.co/blog/perfect-mobile-button-size</t>
        </is>
      </c>
      <c r="C2165" t="n">
        <v>0</v>
      </c>
      <c r="D2165" t="n">
        <v>1</v>
      </c>
      <c r="E2165" t="n">
        <v>0</v>
      </c>
      <c r="F2165" t="n">
        <v>9</v>
      </c>
    </row>
    <row r="2166">
      <c r="A2166" t="inlineStr">
        <is>
          <t>apple hig touch target 44pt</t>
        </is>
      </c>
      <c r="B2166" t="inlineStr">
        <is>
          <t>https://www.designmonks.co/blog/perfect-mobile-button-size</t>
        </is>
      </c>
      <c r="C2166" t="n">
        <v>0</v>
      </c>
      <c r="D2166" t="n">
        <v>2</v>
      </c>
      <c r="E2166" t="n">
        <v>0</v>
      </c>
      <c r="F2166" t="n">
        <v>8</v>
      </c>
    </row>
    <row r="2167">
      <c r="A2167" t="inlineStr">
        <is>
          <t>apple hig touch target 44x44</t>
        </is>
      </c>
      <c r="B2167" t="inlineStr">
        <is>
          <t>https://www.designmonks.co/blog/perfect-mobile-button-size</t>
        </is>
      </c>
      <c r="C2167" t="n">
        <v>0</v>
      </c>
      <c r="D2167" t="n">
        <v>4</v>
      </c>
      <c r="E2167" t="n">
        <v>0</v>
      </c>
      <c r="F2167" t="n">
        <v>9.25</v>
      </c>
    </row>
    <row r="2168">
      <c r="A2168" t="inlineStr">
        <is>
          <t>apple hig touch target 44x44 official</t>
        </is>
      </c>
      <c r="B2168" t="inlineStr">
        <is>
          <t>https://www.designmonks.co/blog/perfect-mobile-button-size</t>
        </is>
      </c>
      <c r="C2168" t="n">
        <v>0</v>
      </c>
      <c r="D2168" t="n">
        <v>1</v>
      </c>
      <c r="E2168" t="n">
        <v>0</v>
      </c>
      <c r="F2168" t="n">
        <v>8</v>
      </c>
    </row>
    <row r="2169">
      <c r="A2169" t="inlineStr">
        <is>
          <t>apple hig touch target 44x44 points</t>
        </is>
      </c>
      <c r="B2169" t="inlineStr">
        <is>
          <t>https://www.designmonks.co/blog/perfect-mobile-button-size</t>
        </is>
      </c>
      <c r="C2169" t="n">
        <v>0</v>
      </c>
      <c r="D2169" t="n">
        <v>6</v>
      </c>
      <c r="E2169" t="n">
        <v>0</v>
      </c>
      <c r="F2169" t="n">
        <v>9.166666666666666</v>
      </c>
    </row>
    <row r="2170">
      <c r="A2170" t="inlineStr">
        <is>
          <t>apple hig touch target 44x44 pt</t>
        </is>
      </c>
      <c r="B2170" t="inlineStr">
        <is>
          <t>https://www.designmonks.co/blog/perfect-mobile-button-size</t>
        </is>
      </c>
      <c r="C2170" t="n">
        <v>0</v>
      </c>
      <c r="D2170" t="n">
        <v>1</v>
      </c>
      <c r="E2170" t="n">
        <v>0</v>
      </c>
      <c r="F2170" t="n">
        <v>11</v>
      </c>
    </row>
    <row r="2171">
      <c r="A2171" t="inlineStr">
        <is>
          <t>apple hig touch target size</t>
        </is>
      </c>
      <c r="B2171" t="inlineStr">
        <is>
          <t>https://www.designmonks.co/blog/perfect-mobile-button-size</t>
        </is>
      </c>
      <c r="C2171" t="n">
        <v>0</v>
      </c>
      <c r="D2171" t="n">
        <v>3</v>
      </c>
      <c r="E2171" t="n">
        <v>0</v>
      </c>
      <c r="F2171" t="n">
        <v>9</v>
      </c>
    </row>
    <row r="2172">
      <c r="A2172" t="inlineStr">
        <is>
          <t>apple hig touch target size 44 points</t>
        </is>
      </c>
      <c r="B2172" t="inlineStr">
        <is>
          <t>https://www.designmonks.co/blog/perfect-mobile-button-size</t>
        </is>
      </c>
      <c r="C2172" t="n">
        <v>0</v>
      </c>
      <c r="D2172" t="n">
        <v>2</v>
      </c>
      <c r="E2172" t="n">
        <v>0</v>
      </c>
      <c r="F2172" t="n">
        <v>9</v>
      </c>
    </row>
    <row r="2173">
      <c r="A2173" t="inlineStr">
        <is>
          <t>apple hig touch target size 44pt</t>
        </is>
      </c>
      <c r="B2173" t="inlineStr">
        <is>
          <t>https://www.designmonks.co/blog/perfect-mobile-button-size</t>
        </is>
      </c>
      <c r="C2173" t="n">
        <v>0</v>
      </c>
      <c r="D2173" t="n">
        <v>5</v>
      </c>
      <c r="E2173" t="n">
        <v>0</v>
      </c>
      <c r="F2173" t="n">
        <v>8.800000000000001</v>
      </c>
    </row>
    <row r="2174">
      <c r="A2174" t="inlineStr">
        <is>
          <t>apple hig touch targets 44x44 points</t>
        </is>
      </c>
      <c r="B2174" t="inlineStr">
        <is>
          <t>https://www.designmonks.co/blog/perfect-mobile-button-size</t>
        </is>
      </c>
      <c r="C2174" t="n">
        <v>0</v>
      </c>
      <c r="D2174" t="n">
        <v>6</v>
      </c>
      <c r="E2174" t="n">
        <v>0</v>
      </c>
      <c r="F2174" t="n">
        <v>7</v>
      </c>
    </row>
    <row r="2175">
      <c r="A2175" t="inlineStr">
        <is>
          <t>apple human interface guidelines 44 points minimum tappable area</t>
        </is>
      </c>
      <c r="B2175" t="inlineStr">
        <is>
          <t>https://www.designmonks.co/blog/perfect-mobile-button-size</t>
        </is>
      </c>
      <c r="C2175" t="n">
        <v>0</v>
      </c>
      <c r="D2175" t="n">
        <v>5</v>
      </c>
      <c r="E2175" t="n">
        <v>0</v>
      </c>
      <c r="F2175" t="n">
        <v>7.4</v>
      </c>
    </row>
    <row r="2176">
      <c r="A2176" t="inlineStr">
        <is>
          <t>apple human interface guidelines 44 points minimum touch target</t>
        </is>
      </c>
      <c r="B2176" t="inlineStr">
        <is>
          <t>https://www.designmonks.co/blog/perfect-mobile-button-size</t>
        </is>
      </c>
      <c r="C2176" t="n">
        <v>0</v>
      </c>
      <c r="D2176" t="n">
        <v>1</v>
      </c>
      <c r="E2176" t="n">
        <v>0</v>
      </c>
      <c r="F2176" t="n">
        <v>8</v>
      </c>
    </row>
    <row r="2177">
      <c r="A2177" t="inlineStr">
        <is>
          <t>apple human interface guidelines 44 points touch target</t>
        </is>
      </c>
      <c r="B2177" t="inlineStr">
        <is>
          <t>https://www.designmonks.co/blog/perfect-mobile-button-size</t>
        </is>
      </c>
      <c r="C2177" t="n">
        <v>0</v>
      </c>
      <c r="D2177" t="n">
        <v>8</v>
      </c>
      <c r="E2177" t="n">
        <v>0</v>
      </c>
      <c r="F2177" t="n">
        <v>9.625</v>
      </c>
    </row>
    <row r="2178">
      <c r="A2178" t="inlineStr">
        <is>
          <t>apple human interface guidelines 44 pt minimum tappable area</t>
        </is>
      </c>
      <c r="B2178" t="inlineStr">
        <is>
          <t>https://www.designmonks.co/blog/perfect-mobile-button-size</t>
        </is>
      </c>
      <c r="C2178" t="n">
        <v>0</v>
      </c>
      <c r="D2178" t="n">
        <v>2</v>
      </c>
      <c r="E2178" t="n">
        <v>0</v>
      </c>
      <c r="F2178" t="n">
        <v>8.5</v>
      </c>
    </row>
    <row r="2179">
      <c r="A2179" t="inlineStr">
        <is>
          <t>apple human interface guidelines 44 pt minimum touch target</t>
        </is>
      </c>
      <c r="B2179" t="inlineStr">
        <is>
          <t>https://www.designmonks.co/blog/perfect-mobile-button-size</t>
        </is>
      </c>
      <c r="C2179" t="n">
        <v>0</v>
      </c>
      <c r="D2179" t="n">
        <v>6</v>
      </c>
      <c r="E2179" t="n">
        <v>0</v>
      </c>
      <c r="F2179" t="n">
        <v>9.666666666666666</v>
      </c>
    </row>
    <row r="2180">
      <c r="A2180" t="inlineStr">
        <is>
          <t>apple human interface guidelines 44 pt touch target</t>
        </is>
      </c>
      <c r="B2180" t="inlineStr">
        <is>
          <t>https://www.designmonks.co/blog/perfect-mobile-button-size</t>
        </is>
      </c>
      <c r="C2180" t="n">
        <v>0</v>
      </c>
      <c r="D2180" t="n">
        <v>6</v>
      </c>
      <c r="E2180" t="n">
        <v>0</v>
      </c>
      <c r="F2180" t="n">
        <v>10</v>
      </c>
    </row>
    <row r="2181">
      <c r="A2181" t="inlineStr">
        <is>
          <t>apple human interface guidelines 44 x 44 points minimum tappable</t>
        </is>
      </c>
      <c r="B2181" t="inlineStr">
        <is>
          <t>https://www.designmonks.co/blog/perfect-mobile-button-size</t>
        </is>
      </c>
      <c r="C2181" t="n">
        <v>0</v>
      </c>
      <c r="D2181" t="n">
        <v>3</v>
      </c>
      <c r="E2181" t="n">
        <v>0</v>
      </c>
      <c r="F2181" t="n">
        <v>4</v>
      </c>
    </row>
    <row r="2182">
      <c r="A2182" t="inlineStr">
        <is>
          <t>apple human interface guidelines 44 x 44 points minimum tappable area</t>
        </is>
      </c>
      <c r="B2182" t="inlineStr">
        <is>
          <t>https://www.designmonks.co/blog/perfect-mobile-button-size</t>
        </is>
      </c>
      <c r="C2182" t="n">
        <v>0</v>
      </c>
      <c r="D2182" t="n">
        <v>1</v>
      </c>
      <c r="E2182" t="n">
        <v>0</v>
      </c>
      <c r="F2182" t="n">
        <v>8</v>
      </c>
    </row>
    <row r="2183">
      <c r="A2183" t="inlineStr">
        <is>
          <t>apple human interface guidelines 44 x 44 points touch target</t>
        </is>
      </c>
      <c r="B2183" t="inlineStr">
        <is>
          <t>https://www.designmonks.co/blog/perfect-mobile-button-size</t>
        </is>
      </c>
      <c r="C2183" t="n">
        <v>0</v>
      </c>
      <c r="D2183" t="n">
        <v>19</v>
      </c>
      <c r="E2183" t="n">
        <v>0</v>
      </c>
      <c r="F2183" t="n">
        <v>9.789473684210526</v>
      </c>
    </row>
    <row r="2184">
      <c r="A2184" t="inlineStr">
        <is>
          <t>apple human interface guidelines 44pt minimum tap target</t>
        </is>
      </c>
      <c r="B2184" t="inlineStr">
        <is>
          <t>https://www.designmonks.co/blog/perfect-mobile-button-size</t>
        </is>
      </c>
      <c r="C2184" t="n">
        <v>0</v>
      </c>
      <c r="D2184" t="n">
        <v>1</v>
      </c>
      <c r="E2184" t="n">
        <v>0</v>
      </c>
      <c r="F2184" t="n">
        <v>10</v>
      </c>
    </row>
    <row r="2185">
      <c r="A2185" t="inlineStr">
        <is>
          <t>apple human interface guidelines 44pt minimum tappable area</t>
        </is>
      </c>
      <c r="B2185" t="inlineStr">
        <is>
          <t>https://www.designmonks.co/blog/perfect-mobile-button-size</t>
        </is>
      </c>
      <c r="C2185" t="n">
        <v>0</v>
      </c>
      <c r="D2185" t="n">
        <v>8</v>
      </c>
      <c r="E2185" t="n">
        <v>0</v>
      </c>
      <c r="F2185" t="n">
        <v>6.5</v>
      </c>
    </row>
    <row r="2186">
      <c r="A2186" t="inlineStr">
        <is>
          <t>apple human interface guidelines 44pt minimum touch target</t>
        </is>
      </c>
      <c r="B2186" t="inlineStr">
        <is>
          <t>https://www.designmonks.co/blog/perfect-mobile-button-size</t>
        </is>
      </c>
      <c r="C2186" t="n">
        <v>0</v>
      </c>
      <c r="D2186" t="n">
        <v>6</v>
      </c>
      <c r="E2186" t="n">
        <v>0</v>
      </c>
      <c r="F2186" t="n">
        <v>10.66666666666667</v>
      </c>
    </row>
    <row r="2187">
      <c r="A2187" t="inlineStr">
        <is>
          <t>apple human interface guidelines 44pt touch target</t>
        </is>
      </c>
      <c r="B2187" t="inlineStr">
        <is>
          <t>https://www.designmonks.co/blog/perfect-mobile-button-size</t>
        </is>
      </c>
      <c r="C2187" t="n">
        <v>0</v>
      </c>
      <c r="D2187" t="n">
        <v>24</v>
      </c>
      <c r="E2187" t="n">
        <v>0</v>
      </c>
      <c r="F2187" t="n">
        <v>6.5</v>
      </c>
    </row>
    <row r="2188">
      <c r="A2188" t="inlineStr">
        <is>
          <t>apple human interface guidelines 44x44 minimum tappable area</t>
        </is>
      </c>
      <c r="B2188" t="inlineStr">
        <is>
          <t>https://www.designmonks.co/blog/perfect-mobile-button-size</t>
        </is>
      </c>
      <c r="C2188" t="n">
        <v>0</v>
      </c>
      <c r="D2188" t="n">
        <v>4</v>
      </c>
      <c r="E2188" t="n">
        <v>0</v>
      </c>
      <c r="F2188" t="n">
        <v>8.25</v>
      </c>
    </row>
    <row r="2189">
      <c r="A2189" t="inlineStr">
        <is>
          <t>apple human interface guidelines 44x44 point minimum tappable area</t>
        </is>
      </c>
      <c r="B2189" t="inlineStr">
        <is>
          <t>https://www.designmonks.co/blog/perfect-mobile-button-size</t>
        </is>
      </c>
      <c r="C2189" t="n">
        <v>0</v>
      </c>
      <c r="D2189" t="n">
        <v>2</v>
      </c>
      <c r="E2189" t="n">
        <v>0</v>
      </c>
      <c r="F2189" t="n">
        <v>7.5</v>
      </c>
    </row>
    <row r="2190">
      <c r="A2190" t="inlineStr">
        <is>
          <t>apple human interface guidelines 44x44 points hit target</t>
        </is>
      </c>
      <c r="B2190" t="inlineStr">
        <is>
          <t>https://www.designmonks.co/blog/perfect-mobile-button-size</t>
        </is>
      </c>
      <c r="C2190" t="n">
        <v>0</v>
      </c>
      <c r="D2190" t="n">
        <v>3</v>
      </c>
      <c r="E2190" t="n">
        <v>0</v>
      </c>
      <c r="F2190" t="n">
        <v>5.333333333333333</v>
      </c>
    </row>
    <row r="2191">
      <c r="A2191" t="inlineStr">
        <is>
          <t>apple human interface guidelines 44x44 points minimum tap target</t>
        </is>
      </c>
      <c r="B2191" t="inlineStr">
        <is>
          <t>https://www.designmonks.co/blog/perfect-mobile-button-size</t>
        </is>
      </c>
      <c r="C2191" t="n">
        <v>0</v>
      </c>
      <c r="D2191" t="n">
        <v>4</v>
      </c>
      <c r="E2191" t="n">
        <v>0</v>
      </c>
      <c r="F2191" t="n">
        <v>11</v>
      </c>
    </row>
    <row r="2192">
      <c r="A2192" t="inlineStr">
        <is>
          <t>apple human interface guidelines 44x44 points minimum tappable</t>
        </is>
      </c>
      <c r="B2192" t="inlineStr">
        <is>
          <t>https://www.designmonks.co/blog/perfect-mobile-button-size</t>
        </is>
      </c>
      <c r="C2192" t="n">
        <v>0</v>
      </c>
      <c r="D2192" t="n">
        <v>17</v>
      </c>
      <c r="E2192" t="n">
        <v>0</v>
      </c>
      <c r="F2192" t="n">
        <v>9.647058823529411</v>
      </c>
    </row>
    <row r="2193">
      <c r="A2193" t="inlineStr">
        <is>
          <t>apple human interface guidelines 44x44 points minimum tappable area</t>
        </is>
      </c>
      <c r="B2193" t="inlineStr">
        <is>
          <t>https://www.designmonks.co/blog/perfect-mobile-button-size</t>
        </is>
      </c>
      <c r="C2193" t="n">
        <v>0</v>
      </c>
      <c r="D2193" t="n">
        <v>50</v>
      </c>
      <c r="E2193" t="n">
        <v>0</v>
      </c>
      <c r="F2193" t="n">
        <v>8.4</v>
      </c>
    </row>
    <row r="2194">
      <c r="A2194" t="inlineStr">
        <is>
          <t>apple human interface guidelines 44x44 points minimum tappable target</t>
        </is>
      </c>
      <c r="B2194" t="inlineStr">
        <is>
          <t>https://www.designmonks.co/blog/perfect-mobile-button-size</t>
        </is>
      </c>
      <c r="C2194" t="n">
        <v>0</v>
      </c>
      <c r="D2194" t="n">
        <v>2</v>
      </c>
      <c r="E2194" t="n">
        <v>0</v>
      </c>
      <c r="F2194" t="n">
        <v>10.5</v>
      </c>
    </row>
    <row r="2195">
      <c r="A2195" t="inlineStr">
        <is>
          <t>apple human interface guidelines 44x44 points minimum target size</t>
        </is>
      </c>
      <c r="B2195" t="inlineStr">
        <is>
          <t>https://www.designmonks.co/blog/perfect-mobile-button-size</t>
        </is>
      </c>
      <c r="C2195" t="n">
        <v>0</v>
      </c>
      <c r="D2195" t="n">
        <v>7</v>
      </c>
      <c r="E2195" t="n">
        <v>0</v>
      </c>
      <c r="F2195" t="n">
        <v>8.571428571428571</v>
      </c>
    </row>
    <row r="2196">
      <c r="A2196" t="inlineStr">
        <is>
          <t>apple human interface guidelines 44x44 points minimum touch target</t>
        </is>
      </c>
      <c r="B2196" t="inlineStr">
        <is>
          <t>https://www.designmonks.co/blog/perfect-mobile-button-size</t>
        </is>
      </c>
      <c r="C2196" t="n">
        <v>0</v>
      </c>
      <c r="D2196" t="n">
        <v>18</v>
      </c>
      <c r="E2196" t="n">
        <v>0</v>
      </c>
      <c r="F2196" t="n">
        <v>8.277777777777779</v>
      </c>
    </row>
    <row r="2197">
      <c r="A2197" t="inlineStr">
        <is>
          <t>apple human interface guidelines 44x44 points tap target</t>
        </is>
      </c>
      <c r="B2197" t="inlineStr">
        <is>
          <t>https://www.designmonks.co/blog/perfect-mobile-button-size</t>
        </is>
      </c>
      <c r="C2197" t="n">
        <v>0</v>
      </c>
      <c r="D2197" t="n">
        <v>7</v>
      </c>
      <c r="E2197" t="n">
        <v>0</v>
      </c>
      <c r="F2197" t="n">
        <v>7.857142857142857</v>
      </c>
    </row>
    <row r="2198">
      <c r="A2198" t="inlineStr">
        <is>
          <t>apple human interface guidelines 44x44 points tappable area</t>
        </is>
      </c>
      <c r="B2198" t="inlineStr">
        <is>
          <t>https://www.designmonks.co/blog/perfect-mobile-button-size</t>
        </is>
      </c>
      <c r="C2198" t="n">
        <v>0</v>
      </c>
      <c r="D2198" t="n">
        <v>8</v>
      </c>
      <c r="E2198" t="n">
        <v>0</v>
      </c>
      <c r="F2198" t="n">
        <v>6.625</v>
      </c>
    </row>
    <row r="2199">
      <c r="A2199" t="inlineStr">
        <is>
          <t>apple human interface guidelines 44x44 points target size</t>
        </is>
      </c>
      <c r="B2199" t="inlineStr">
        <is>
          <t>https://www.designmonks.co/blog/perfect-mobile-button-size</t>
        </is>
      </c>
      <c r="C2199" t="n">
        <v>0</v>
      </c>
      <c r="D2199" t="n">
        <v>3</v>
      </c>
      <c r="E2199" t="n">
        <v>0</v>
      </c>
      <c r="F2199" t="n">
        <v>7.333333333333333</v>
      </c>
    </row>
    <row r="2200">
      <c r="A2200" t="inlineStr">
        <is>
          <t>apple human interface guidelines 44x44 points touch target</t>
        </is>
      </c>
      <c r="B2200" t="inlineStr">
        <is>
          <t>https://www.designmonks.co/blog/perfect-mobile-button-size</t>
        </is>
      </c>
      <c r="C2200" t="n">
        <v>0</v>
      </c>
      <c r="D2200" t="n">
        <v>122</v>
      </c>
      <c r="E2200" t="n">
        <v>0</v>
      </c>
      <c r="F2200" t="n">
        <v>8.819672131147541</v>
      </c>
    </row>
    <row r="2201">
      <c r="A2201" t="inlineStr">
        <is>
          <t>apple human interface guidelines 44x44 points touch target official</t>
        </is>
      </c>
      <c r="B2201" t="inlineStr">
        <is>
          <t>https://www.designmonks.co/blog/perfect-mobile-button-size</t>
        </is>
      </c>
      <c r="C2201" t="n">
        <v>0</v>
      </c>
      <c r="D2201" t="n">
        <v>47</v>
      </c>
      <c r="E2201" t="n">
        <v>0</v>
      </c>
      <c r="F2201" t="n">
        <v>8.553191489361701</v>
      </c>
    </row>
    <row r="2202">
      <c r="A2202" t="inlineStr">
        <is>
          <t>apple human interface guidelines 44x44 pt minimum tappable area</t>
        </is>
      </c>
      <c r="B2202" t="inlineStr">
        <is>
          <t>https://www.designmonks.co/blog/perfect-mobile-button-size</t>
        </is>
      </c>
      <c r="C2202" t="n">
        <v>0</v>
      </c>
      <c r="D2202" t="n">
        <v>7</v>
      </c>
      <c r="E2202" t="n">
        <v>0</v>
      </c>
      <c r="F2202" t="n">
        <v>6.857142857142857</v>
      </c>
    </row>
    <row r="2203">
      <c r="A2203" t="inlineStr">
        <is>
          <t>apple human interface guidelines 44x44 pt touch target</t>
        </is>
      </c>
      <c r="B2203" t="inlineStr">
        <is>
          <t>https://www.designmonks.co/blog/perfect-mobile-button-size</t>
        </is>
      </c>
      <c r="C2203" t="n">
        <v>0</v>
      </c>
      <c r="D2203" t="n">
        <v>10</v>
      </c>
      <c r="E2203" t="n">
        <v>0</v>
      </c>
      <c r="F2203" t="n">
        <v>7.4</v>
      </c>
    </row>
    <row r="2204">
      <c r="A2204" t="inlineStr">
        <is>
          <t>apple human interface guidelines 44x44 tap target</t>
        </is>
      </c>
      <c r="B2204" t="inlineStr">
        <is>
          <t>https://www.designmonks.co/blog/perfect-mobile-button-size</t>
        </is>
      </c>
      <c r="C2204" t="n">
        <v>0</v>
      </c>
      <c r="D2204" t="n">
        <v>2</v>
      </c>
      <c r="E2204" t="n">
        <v>0</v>
      </c>
      <c r="F2204" t="n">
        <v>9.5</v>
      </c>
    </row>
    <row r="2205">
      <c r="A2205" t="inlineStr">
        <is>
          <t>apple human interface guidelines 44x44 touch target</t>
        </is>
      </c>
      <c r="B2205" t="inlineStr">
        <is>
          <t>https://www.designmonks.co/blog/perfect-mobile-button-size</t>
        </is>
      </c>
      <c r="C2205" t="n">
        <v>0</v>
      </c>
      <c r="D2205" t="n">
        <v>81</v>
      </c>
      <c r="E2205" t="n">
        <v>0</v>
      </c>
      <c r="F2205" t="n">
        <v>9.395061728395062</v>
      </c>
    </row>
    <row r="2206">
      <c r="A2206" t="inlineStr">
        <is>
          <t>apple human interface guidelines 44x44 touch target official</t>
        </is>
      </c>
      <c r="B2206" t="inlineStr">
        <is>
          <t>https://www.designmonks.co/blog/perfect-mobile-button-size</t>
        </is>
      </c>
      <c r="C2206" t="n">
        <v>0</v>
      </c>
      <c r="D2206" t="n">
        <v>19</v>
      </c>
      <c r="E2206" t="n">
        <v>0</v>
      </c>
      <c r="F2206" t="n">
        <v>9.578947368421053</v>
      </c>
    </row>
    <row r="2207">
      <c r="A2207" t="inlineStr">
        <is>
          <t>apple human interface guidelines 44x44 touch target points</t>
        </is>
      </c>
      <c r="B2207" t="inlineStr">
        <is>
          <t>https://www.designmonks.co/blog/perfect-mobile-button-size</t>
        </is>
      </c>
      <c r="C2207" t="n">
        <v>0</v>
      </c>
      <c r="D2207" t="n">
        <v>10</v>
      </c>
      <c r="E2207" t="n">
        <v>0</v>
      </c>
      <c r="F2207" t="n">
        <v>9.6</v>
      </c>
    </row>
    <row r="2208">
      <c r="A2208" t="inlineStr">
        <is>
          <t>apple human interface guidelines accessibility touch target 44 points</t>
        </is>
      </c>
      <c r="B2208" t="inlineStr">
        <is>
          <t>https://www.designmonks.co/blog/perfect-mobile-button-size</t>
        </is>
      </c>
      <c r="C2208" t="n">
        <v>0</v>
      </c>
      <c r="D2208" t="n">
        <v>2</v>
      </c>
      <c r="E2208" t="n">
        <v>0</v>
      </c>
      <c r="F2208" t="n">
        <v>8</v>
      </c>
    </row>
    <row r="2209">
      <c r="A2209" t="inlineStr">
        <is>
          <t>apple human interface guidelines accessibility touch target size 44 points</t>
        </is>
      </c>
      <c r="B2209" t="inlineStr">
        <is>
          <t>https://www.designmonks.co/blog/perfect-mobile-button-size</t>
        </is>
      </c>
      <c r="C2209" t="n">
        <v>0</v>
      </c>
      <c r="D2209" t="n">
        <v>7</v>
      </c>
      <c r="E2209" t="n">
        <v>0</v>
      </c>
      <c r="F2209" t="n">
        <v>6.714285714285714</v>
      </c>
    </row>
    <row r="2210">
      <c r="A2210" t="inlineStr">
        <is>
          <t>apple human interface guidelines avoid variable row heights in a plain table variable row heights acceptable in grouped tables</t>
        </is>
      </c>
      <c r="B2210" t="inlineStr">
        <is>
          <t>https://www.designmonks.co/blog/perfect-mobile-button-size</t>
        </is>
      </c>
      <c r="C2210" t="n">
        <v>0</v>
      </c>
      <c r="D2210" t="n">
        <v>1</v>
      </c>
      <c r="E2210" t="n">
        <v>0</v>
      </c>
      <c r="F2210" t="n">
        <v>2</v>
      </c>
    </row>
    <row r="2211">
      <c r="A2211" t="inlineStr">
        <is>
          <t>apple human interface guidelines avoid variable row heights in a plain table variable row heights are acceptable in grouped tables</t>
        </is>
      </c>
      <c r="B2211" t="inlineStr">
        <is>
          <t>https://www.designmonks.co/blog/perfect-mobile-button-size</t>
        </is>
      </c>
      <c r="C2211" t="n">
        <v>0</v>
      </c>
      <c r="D2211" t="n">
        <v>7</v>
      </c>
      <c r="E2211" t="n">
        <v>0</v>
      </c>
      <c r="F2211" t="n">
        <v>2</v>
      </c>
    </row>
    <row r="2212">
      <c r="A2212" t="inlineStr">
        <is>
          <t>apple human interface guidelines avoid variable row heights plain table acceptable grouped table</t>
        </is>
      </c>
      <c r="B2212" t="inlineStr">
        <is>
          <t>https://www.designmonks.co/blog/perfect-mobile-button-size</t>
        </is>
      </c>
      <c r="C2212" t="n">
        <v>0</v>
      </c>
      <c r="D2212" t="n">
        <v>1</v>
      </c>
      <c r="E2212" t="n">
        <v>0</v>
      </c>
      <c r="F2212" t="n">
        <v>8</v>
      </c>
    </row>
    <row r="2213">
      <c r="A2213" t="inlineStr">
        <is>
          <t>apple human interface guidelines avoid variable row heights plain table grouped acceptable</t>
        </is>
      </c>
      <c r="B2213" t="inlineStr">
        <is>
          <t>https://www.designmonks.co/blog/perfect-mobile-button-size</t>
        </is>
      </c>
      <c r="C2213" t="n">
        <v>0</v>
      </c>
      <c r="D2213" t="n">
        <v>1</v>
      </c>
      <c r="E2213" t="n">
        <v>0</v>
      </c>
      <c r="F2213" t="n">
        <v>8</v>
      </c>
    </row>
    <row r="2214">
      <c r="A2214" t="inlineStr">
        <is>
          <t>apple human interface guidelines avoid variable row heights plain table grouped table variable row heights acceptable</t>
        </is>
      </c>
      <c r="B2214" t="inlineStr">
        <is>
          <t>https://www.designmonks.co/blog/perfect-mobile-button-size</t>
        </is>
      </c>
      <c r="C2214" t="n">
        <v>0</v>
      </c>
      <c r="D2214" t="n">
        <v>3</v>
      </c>
      <c r="E2214" t="n">
        <v>0</v>
      </c>
      <c r="F2214" t="n">
        <v>4.666666666666666</v>
      </c>
    </row>
    <row r="2215">
      <c r="A2215" t="inlineStr">
        <is>
          <t>apple human interface guidelines button minimum size 44x44 points</t>
        </is>
      </c>
      <c r="B2215" t="inlineStr">
        <is>
          <t>https://www.designmonks.co/blog/perfect-mobile-button-size</t>
        </is>
      </c>
      <c r="C2215" t="n">
        <v>0</v>
      </c>
      <c r="D2215" t="n">
        <v>6</v>
      </c>
      <c r="E2215" t="n">
        <v>0</v>
      </c>
      <c r="F2215" t="n">
        <v>4.333333333333334</v>
      </c>
    </row>
    <row r="2216">
      <c r="A2216" t="inlineStr">
        <is>
          <t>apple human interface guidelines button size</t>
        </is>
      </c>
      <c r="B2216" t="inlineStr">
        <is>
          <t>https://www.designmonks.co/blog/perfect-mobile-button-size</t>
        </is>
      </c>
      <c r="C2216" t="n">
        <v>0</v>
      </c>
      <c r="D2216" t="n">
        <v>32</v>
      </c>
      <c r="E2216" t="n">
        <v>0</v>
      </c>
      <c r="F2216" t="n">
        <v>5.90625</v>
      </c>
    </row>
    <row r="2217">
      <c r="A2217" t="inlineStr">
        <is>
          <t>apple human interface guidelines button size touch targets</t>
        </is>
      </c>
      <c r="B2217" t="inlineStr">
        <is>
          <t>https://www.designmonks.co/blog/perfect-mobile-button-size</t>
        </is>
      </c>
      <c r="C2217" t="n">
        <v>0</v>
      </c>
      <c r="D2217" t="n">
        <v>14</v>
      </c>
      <c r="E2217" t="n">
        <v>0</v>
      </c>
      <c r="F2217" t="n">
        <v>7.428571428571429</v>
      </c>
    </row>
    <row r="2218">
      <c r="A2218" t="inlineStr">
        <is>
          <t>apple human interface guidelines buttons 44x44 points</t>
        </is>
      </c>
      <c r="B2218" t="inlineStr">
        <is>
          <t>https://www.designmonks.co/blog/perfect-mobile-button-size</t>
        </is>
      </c>
      <c r="C2218" t="n">
        <v>0</v>
      </c>
      <c r="D2218" t="n">
        <v>5</v>
      </c>
      <c r="E2218" t="n">
        <v>0</v>
      </c>
      <c r="F2218" t="n">
        <v>3.8</v>
      </c>
    </row>
    <row r="2219">
      <c r="A2219" t="inlineStr">
        <is>
          <t>apple human interface guidelines buttons minimum size 44 points</t>
        </is>
      </c>
      <c r="B2219" t="inlineStr">
        <is>
          <t>https://www.designmonks.co/blog/perfect-mobile-button-size</t>
        </is>
      </c>
      <c r="C2219" t="n">
        <v>0</v>
      </c>
      <c r="D2219" t="n">
        <v>1</v>
      </c>
      <c r="E2219" t="n">
        <v>0</v>
      </c>
      <c r="F2219" t="n">
        <v>4</v>
      </c>
    </row>
    <row r="2220">
      <c r="A2220" t="inlineStr">
        <is>
          <t>apple human interface guidelines buttons minimum size 44x44</t>
        </is>
      </c>
      <c r="B2220" t="inlineStr">
        <is>
          <t>https://www.designmonks.co/blog/perfect-mobile-button-size</t>
        </is>
      </c>
      <c r="C2220" t="n">
        <v>0</v>
      </c>
      <c r="D2220" t="n">
        <v>3</v>
      </c>
      <c r="E2220" t="n">
        <v>0</v>
      </c>
      <c r="F2220" t="n">
        <v>5.333333333333333</v>
      </c>
    </row>
    <row r="2221">
      <c r="A2221" t="inlineStr">
        <is>
          <t>apple human interface guidelines buttons minimum size 44x44 points</t>
        </is>
      </c>
      <c r="B2221" t="inlineStr">
        <is>
          <t>https://www.designmonks.co/blog/perfect-mobile-button-size</t>
        </is>
      </c>
      <c r="C2221" t="n">
        <v>0</v>
      </c>
      <c r="D2221" t="n">
        <v>1</v>
      </c>
      <c r="E2221" t="n">
        <v>0</v>
      </c>
      <c r="F2221" t="n">
        <v>3</v>
      </c>
    </row>
    <row r="2222">
      <c r="A2222" t="inlineStr">
        <is>
          <t>apple human interface guidelines buttons minimum tappable area 44 points</t>
        </is>
      </c>
      <c r="B2222" t="inlineStr">
        <is>
          <t>https://www.designmonks.co/blog/perfect-mobile-button-size</t>
        </is>
      </c>
      <c r="C2222" t="n">
        <v>0</v>
      </c>
      <c r="D2222" t="n">
        <v>19</v>
      </c>
      <c r="E2222" t="n">
        <v>0</v>
      </c>
      <c r="F2222" t="n">
        <v>4.473684210526316</v>
      </c>
    </row>
    <row r="2223">
      <c r="A2223" t="inlineStr">
        <is>
          <t>apple human interface guidelines buttons minimum tappable area 44x44</t>
        </is>
      </c>
      <c r="B2223" t="inlineStr">
        <is>
          <t>https://www.designmonks.co/blog/perfect-mobile-button-size</t>
        </is>
      </c>
      <c r="C2223" t="n">
        <v>0</v>
      </c>
      <c r="D2223" t="n">
        <v>22</v>
      </c>
      <c r="E2223" t="n">
        <v>0</v>
      </c>
      <c r="F2223" t="n">
        <v>4.772727272727273</v>
      </c>
    </row>
    <row r="2224">
      <c r="A2224" t="inlineStr">
        <is>
          <t>apple human interface guidelines buttons minimum tappable area 44x44 points</t>
        </is>
      </c>
      <c r="B2224" t="inlineStr">
        <is>
          <t>https://www.designmonks.co/blog/perfect-mobile-button-size</t>
        </is>
      </c>
      <c r="C2224" t="n">
        <v>0</v>
      </c>
      <c r="D2224" t="n">
        <v>22</v>
      </c>
      <c r="E2224" t="n">
        <v>0</v>
      </c>
      <c r="F2224" t="n">
        <v>4.818181818181818</v>
      </c>
    </row>
    <row r="2225">
      <c r="A2225" t="inlineStr">
        <is>
          <t>apple human interface guidelines buttons touch target 44 points</t>
        </is>
      </c>
      <c r="B2225" t="inlineStr">
        <is>
          <t>https://www.designmonks.co/blog/perfect-mobile-button-size</t>
        </is>
      </c>
      <c r="C2225" t="n">
        <v>0</v>
      </c>
      <c r="D2225" t="n">
        <v>12</v>
      </c>
      <c r="E2225" t="n">
        <v>0</v>
      </c>
      <c r="F2225" t="n">
        <v>5.166666666666667</v>
      </c>
    </row>
    <row r="2226">
      <c r="A2226" t="inlineStr">
        <is>
          <t>apple human interface guidelines charts data visualization</t>
        </is>
      </c>
      <c r="B2226" t="inlineStr">
        <is>
          <t>https://www.designmonks.co/blog/perfect-mobile-button-size</t>
        </is>
      </c>
      <c r="C2226" t="n">
        <v>0</v>
      </c>
      <c r="D2226" t="n">
        <v>1</v>
      </c>
      <c r="E2226" t="n">
        <v>0</v>
      </c>
      <c r="F2226" t="n">
        <v>11</v>
      </c>
    </row>
    <row r="2227">
      <c r="A2227" t="inlineStr">
        <is>
          <t>apple human interface guidelines clarity deference depth simplicity</t>
        </is>
      </c>
      <c r="B2227" t="inlineStr">
        <is>
          <t>https://www.designmonks.co/blog/design-language-vs-design-system</t>
        </is>
      </c>
      <c r="C2227" t="n">
        <v>0</v>
      </c>
      <c r="D2227" t="n">
        <v>1</v>
      </c>
      <c r="E2227" t="n">
        <v>0</v>
      </c>
      <c r="F2227" t="n">
        <v>2</v>
      </c>
    </row>
    <row r="2228">
      <c r="A2228" t="inlineStr">
        <is>
          <t>apple human interface guidelines destructive actions confirmation</t>
        </is>
      </c>
      <c r="B2228" t="inlineStr">
        <is>
          <t>https://www.designmonks.co/blog/perfect-mobile-button-size</t>
        </is>
      </c>
      <c r="C2228" t="n">
        <v>0</v>
      </c>
      <c r="D2228" t="n">
        <v>2</v>
      </c>
      <c r="E2228" t="n">
        <v>0</v>
      </c>
      <c r="F2228" t="n">
        <v>6</v>
      </c>
    </row>
    <row r="2229">
      <c r="A2229" t="inlineStr">
        <is>
          <t>apple human interface guidelines hit target 44x44 points</t>
        </is>
      </c>
      <c r="B2229" t="inlineStr">
        <is>
          <t>https://www.designmonks.co/blog/perfect-mobile-button-size</t>
        </is>
      </c>
      <c r="C2229" t="n">
        <v>0</v>
      </c>
      <c r="D2229" t="n">
        <v>8</v>
      </c>
      <c r="E2229" t="n">
        <v>0</v>
      </c>
      <c r="F2229" t="n">
        <v>6</v>
      </c>
    </row>
    <row r="2230">
      <c r="A2230" t="inlineStr">
        <is>
          <t>apple human interface guidelines ios official</t>
        </is>
      </c>
      <c r="B2230" t="inlineStr">
        <is>
          <t>https://www.designmonks.co/blog/perfect-mobile-button-size</t>
        </is>
      </c>
      <c r="C2230" t="n">
        <v>0</v>
      </c>
      <c r="D2230" t="n">
        <v>1</v>
      </c>
      <c r="E2230" t="n">
        <v>0</v>
      </c>
      <c r="F2230" t="n">
        <v>8</v>
      </c>
    </row>
    <row r="2231">
      <c r="A2231" t="inlineStr">
        <is>
          <t>apple human interface guidelines materials blur translucency vibrancy</t>
        </is>
      </c>
      <c r="B2231" t="inlineStr">
        <is>
          <t>https://www.designmonks.co/blog/liquid-glass-ui</t>
        </is>
      </c>
      <c r="C2231" t="n">
        <v>0</v>
      </c>
      <c r="D2231" t="n">
        <v>2</v>
      </c>
      <c r="E2231" t="n">
        <v>0</v>
      </c>
      <c r="F2231" t="n">
        <v>11</v>
      </c>
    </row>
    <row r="2232">
      <c r="A2232" t="inlineStr">
        <is>
          <t>apple human interface guidelines materials blur vibrancy</t>
        </is>
      </c>
      <c r="B2232" t="inlineStr">
        <is>
          <t>https://www.designmonks.co/blog/liquid-glass-ui</t>
        </is>
      </c>
      <c r="C2232" t="n">
        <v>0</v>
      </c>
      <c r="D2232" t="n">
        <v>1</v>
      </c>
      <c r="E2232" t="n">
        <v>0</v>
      </c>
      <c r="F2232" t="n">
        <v>9</v>
      </c>
    </row>
    <row r="2233">
      <c r="A2233" t="inlineStr">
        <is>
          <t>apple human interface guidelines materials blur vibrancy frosted glass</t>
        </is>
      </c>
      <c r="B2233" t="inlineStr">
        <is>
          <t>https://www.designmonks.co/blog/liquid-glass-ui</t>
        </is>
      </c>
      <c r="C2233" t="n">
        <v>0</v>
      </c>
      <c r="D2233" t="n">
        <v>1</v>
      </c>
      <c r="E2233" t="n">
        <v>0</v>
      </c>
      <c r="F2233" t="n">
        <v>11</v>
      </c>
    </row>
    <row r="2234">
      <c r="A2234" t="inlineStr">
        <is>
          <t>apple human interface guidelines materials blur vibrancy ios</t>
        </is>
      </c>
      <c r="B2234" t="inlineStr">
        <is>
          <t>https://www.designmonks.co/blog/liquid-glass-ui</t>
        </is>
      </c>
      <c r="C2234" t="n">
        <v>0</v>
      </c>
      <c r="D2234" t="n">
        <v>1</v>
      </c>
      <c r="E2234" t="n">
        <v>0</v>
      </c>
      <c r="F2234" t="n">
        <v>10</v>
      </c>
    </row>
    <row r="2235">
      <c r="A2235" t="inlineStr">
        <is>
          <t>apple human interface guidelines materials translucency blur vibrancy</t>
        </is>
      </c>
      <c r="B2235" t="inlineStr">
        <is>
          <t>https://www.designmonks.co/blog/liquid-glass-ui</t>
        </is>
      </c>
      <c r="C2235" t="n">
        <v>0</v>
      </c>
      <c r="D2235" t="n">
        <v>1</v>
      </c>
      <c r="E2235" t="n">
        <v>0</v>
      </c>
      <c r="F2235" t="n">
        <v>8</v>
      </c>
    </row>
    <row r="2236">
      <c r="A2236" t="inlineStr">
        <is>
          <t>apple human interface guidelines minimum hit target 44 points</t>
        </is>
      </c>
      <c r="B2236" t="inlineStr">
        <is>
          <t>https://www.designmonks.co/blog/perfect-mobile-button-size</t>
        </is>
      </c>
      <c r="C2236" t="n">
        <v>0</v>
      </c>
      <c r="D2236" t="n">
        <v>7</v>
      </c>
      <c r="E2236" t="n">
        <v>0</v>
      </c>
      <c r="F2236" t="n">
        <v>8.571428571428571</v>
      </c>
    </row>
    <row r="2237">
      <c r="A2237" t="inlineStr">
        <is>
          <t>apple human interface guidelines minimum hit target 44x44 points</t>
        </is>
      </c>
      <c r="B2237" t="inlineStr">
        <is>
          <t>https://www.designmonks.co/blog/perfect-mobile-button-size</t>
        </is>
      </c>
      <c r="C2237" t="n">
        <v>0</v>
      </c>
      <c r="D2237" t="n">
        <v>12</v>
      </c>
      <c r="E2237" t="n">
        <v>0</v>
      </c>
      <c r="F2237" t="n">
        <v>7.333333333333333</v>
      </c>
    </row>
    <row r="2238">
      <c r="A2238" t="inlineStr">
        <is>
          <t>apple human interface guidelines minimum hit target size 44 points</t>
        </is>
      </c>
      <c r="B2238" t="inlineStr">
        <is>
          <t>https://www.designmonks.co/blog/perfect-mobile-button-size</t>
        </is>
      </c>
      <c r="C2238" t="n">
        <v>0</v>
      </c>
      <c r="D2238" t="n">
        <v>1</v>
      </c>
      <c r="E2238" t="n">
        <v>0</v>
      </c>
      <c r="F2238" t="n">
        <v>8</v>
      </c>
    </row>
    <row r="2239">
      <c r="A2239" t="inlineStr">
        <is>
          <t>apple human interface guidelines minimum tap target 44</t>
        </is>
      </c>
      <c r="B2239" t="inlineStr">
        <is>
          <t>https://www.designmonks.co/blog/perfect-mobile-button-size</t>
        </is>
      </c>
      <c r="C2239" t="n">
        <v>0</v>
      </c>
      <c r="D2239" t="n">
        <v>1</v>
      </c>
      <c r="E2239" t="n">
        <v>0</v>
      </c>
      <c r="F2239" t="n">
        <v>8</v>
      </c>
    </row>
    <row r="2240">
      <c r="A2240" t="inlineStr">
        <is>
          <t>apple human interface guidelines minimum tap target 44 points</t>
        </is>
      </c>
      <c r="B2240" t="inlineStr">
        <is>
          <t>https://www.designmonks.co/blog/perfect-mobile-button-size</t>
        </is>
      </c>
      <c r="C2240" t="n">
        <v>0</v>
      </c>
      <c r="D2240" t="n">
        <v>45</v>
      </c>
      <c r="E2240" t="n">
        <v>0</v>
      </c>
      <c r="F2240" t="n">
        <v>10.75555555555556</v>
      </c>
    </row>
    <row r="2241">
      <c r="A2241" t="inlineStr">
        <is>
          <t>apple human interface guidelines minimum tap target 44 pt</t>
        </is>
      </c>
      <c r="B2241" t="inlineStr">
        <is>
          <t>https://www.designmonks.co/blog/perfect-mobile-button-size</t>
        </is>
      </c>
      <c r="C2241" t="n">
        <v>0</v>
      </c>
      <c r="D2241" t="n">
        <v>1</v>
      </c>
      <c r="E2241" t="n">
        <v>0</v>
      </c>
      <c r="F2241" t="n">
        <v>10</v>
      </c>
    </row>
    <row r="2242">
      <c r="A2242" t="inlineStr">
        <is>
          <t>apple human interface guidelines minimum tap target 44 px</t>
        </is>
      </c>
      <c r="B2242" t="inlineStr">
        <is>
          <t>https://www.designmonks.co/blog/perfect-mobile-button-size</t>
        </is>
      </c>
      <c r="C2242" t="n">
        <v>0</v>
      </c>
      <c r="D2242" t="n">
        <v>2</v>
      </c>
      <c r="E2242" t="n">
        <v>0</v>
      </c>
      <c r="F2242" t="n">
        <v>10.5</v>
      </c>
    </row>
    <row r="2243">
      <c r="A2243" t="inlineStr">
        <is>
          <t>apple human interface guidelines minimum tap target 44pt</t>
        </is>
      </c>
      <c r="B2243" t="inlineStr">
        <is>
          <t>https://www.designmonks.co/blog/perfect-mobile-button-size</t>
        </is>
      </c>
      <c r="C2243" t="n">
        <v>0</v>
      </c>
      <c r="D2243" t="n">
        <v>2</v>
      </c>
      <c r="E2243" t="n">
        <v>0</v>
      </c>
      <c r="F2243" t="n">
        <v>10</v>
      </c>
    </row>
    <row r="2244">
      <c r="A2244" t="inlineStr">
        <is>
          <t>apple human interface guidelines minimum tap target 44x44</t>
        </is>
      </c>
      <c r="B2244" t="inlineStr">
        <is>
          <t>https://www.designmonks.co/blog/perfect-mobile-button-size</t>
        </is>
      </c>
      <c r="C2244" t="n">
        <v>0</v>
      </c>
      <c r="D2244" t="n">
        <v>11</v>
      </c>
      <c r="E2244" t="n">
        <v>0</v>
      </c>
      <c r="F2244" t="n">
        <v>10.09090909090909</v>
      </c>
    </row>
    <row r="2245">
      <c r="A2245" t="inlineStr">
        <is>
          <t>apple human interface guidelines minimum tap target 44x44 points</t>
        </is>
      </c>
      <c r="B2245" t="inlineStr">
        <is>
          <t>https://www.designmonks.co/blog/perfect-mobile-button-size</t>
        </is>
      </c>
      <c r="C2245" t="n">
        <v>0</v>
      </c>
      <c r="D2245" t="n">
        <v>24</v>
      </c>
      <c r="E2245" t="n">
        <v>0</v>
      </c>
      <c r="F2245" t="n">
        <v>9.541666666666666</v>
      </c>
    </row>
    <row r="2246">
      <c r="A2246" t="inlineStr">
        <is>
          <t>apple human interface guidelines minimum tap target 44x44 pt</t>
        </is>
      </c>
      <c r="B2246" t="inlineStr">
        <is>
          <t>https://www.designmonks.co/blog/perfect-mobile-button-size</t>
        </is>
      </c>
      <c r="C2246" t="n">
        <v>0</v>
      </c>
      <c r="D2246" t="n">
        <v>1</v>
      </c>
      <c r="E2246" t="n">
        <v>0</v>
      </c>
      <c r="F2246" t="n">
        <v>9</v>
      </c>
    </row>
    <row r="2247">
      <c r="A2247" t="inlineStr">
        <is>
          <t>apple human interface guidelines minimum tap target size</t>
        </is>
      </c>
      <c r="B2247" t="inlineStr">
        <is>
          <t>https://www.designmonks.co/blog/perfect-mobile-button-size</t>
        </is>
      </c>
      <c r="C2247" t="n">
        <v>0</v>
      </c>
      <c r="D2247" t="n">
        <v>3</v>
      </c>
      <c r="E2247" t="n">
        <v>0</v>
      </c>
      <c r="F2247" t="n">
        <v>9</v>
      </c>
    </row>
    <row r="2248">
      <c r="A2248" t="inlineStr">
        <is>
          <t>apple human interface guidelines minimum tap target size 44 points</t>
        </is>
      </c>
      <c r="B2248" t="inlineStr">
        <is>
          <t>https://www.designmonks.co/blog/perfect-mobile-button-size</t>
        </is>
      </c>
      <c r="C2248" t="n">
        <v>0</v>
      </c>
      <c r="D2248" t="n">
        <v>14</v>
      </c>
      <c r="E2248" t="n">
        <v>0</v>
      </c>
      <c r="F2248" t="n">
        <v>9.857142857142858</v>
      </c>
    </row>
    <row r="2249">
      <c r="A2249" t="inlineStr">
        <is>
          <t>apple human interface guidelines minimum tap target size 44pt</t>
        </is>
      </c>
      <c r="B2249" t="inlineStr">
        <is>
          <t>https://www.designmonks.co/blog/perfect-mobile-button-size</t>
        </is>
      </c>
      <c r="C2249" t="n">
        <v>0</v>
      </c>
      <c r="D2249" t="n">
        <v>7</v>
      </c>
      <c r="E2249" t="n">
        <v>0</v>
      </c>
      <c r="F2249" t="n">
        <v>10</v>
      </c>
    </row>
    <row r="2250">
      <c r="A2250" t="inlineStr">
        <is>
          <t>apple human interface guidelines minimum tap target size 44x44</t>
        </is>
      </c>
      <c r="B2250" t="inlineStr">
        <is>
          <t>https://www.designmonks.co/blog/perfect-mobile-button-size</t>
        </is>
      </c>
      <c r="C2250" t="n">
        <v>0</v>
      </c>
      <c r="D2250" t="n">
        <v>2</v>
      </c>
      <c r="E2250" t="n">
        <v>0</v>
      </c>
      <c r="F2250" t="n">
        <v>8.5</v>
      </c>
    </row>
    <row r="2251">
      <c r="A2251" t="inlineStr">
        <is>
          <t>apple human interface guidelines minimum tap target size 44x44 points</t>
        </is>
      </c>
      <c r="B2251" t="inlineStr">
        <is>
          <t>https://www.designmonks.co/blog/perfect-mobile-button-size</t>
        </is>
      </c>
      <c r="C2251" t="n">
        <v>0</v>
      </c>
      <c r="D2251" t="n">
        <v>7</v>
      </c>
      <c r="E2251" t="n">
        <v>0</v>
      </c>
      <c r="F2251" t="n">
        <v>8.285714285714285</v>
      </c>
    </row>
    <row r="2252">
      <c r="A2252" t="inlineStr">
        <is>
          <t>apple human interface guidelines minimum tap target size points</t>
        </is>
      </c>
      <c r="B2252" t="inlineStr">
        <is>
          <t>https://www.designmonks.co/blog/perfect-mobile-button-size</t>
        </is>
      </c>
      <c r="C2252" t="n">
        <v>0</v>
      </c>
      <c r="D2252" t="n">
        <v>2</v>
      </c>
      <c r="E2252" t="n">
        <v>0</v>
      </c>
      <c r="F2252" t="n">
        <v>11</v>
      </c>
    </row>
    <row r="2253">
      <c r="A2253" t="inlineStr">
        <is>
          <t>apple human interface guidelines minimum tappable area 44</t>
        </is>
      </c>
      <c r="B2253" t="inlineStr">
        <is>
          <t>https://www.designmonks.co/blog/perfect-mobile-button-size</t>
        </is>
      </c>
      <c r="C2253" t="n">
        <v>0</v>
      </c>
      <c r="D2253" t="n">
        <v>19</v>
      </c>
      <c r="E2253" t="n">
        <v>0</v>
      </c>
      <c r="F2253" t="n">
        <v>8.684210526315789</v>
      </c>
    </row>
    <row r="2254">
      <c r="A2254" t="inlineStr">
        <is>
          <t>apple human interface guidelines minimum tappable area 44 44 points</t>
        </is>
      </c>
      <c r="B2254" t="inlineStr">
        <is>
          <t>https://www.designmonks.co/blog/perfect-mobile-button-size</t>
        </is>
      </c>
      <c r="C2254" t="n">
        <v>0</v>
      </c>
      <c r="D2254" t="n">
        <v>14</v>
      </c>
      <c r="E2254" t="n">
        <v>0</v>
      </c>
      <c r="F2254" t="n">
        <v>8.428571428571429</v>
      </c>
    </row>
    <row r="2255">
      <c r="A2255" t="inlineStr">
        <is>
          <t>apple human interface guidelines minimum tappable area 44 by 44</t>
        </is>
      </c>
      <c r="B2255" t="inlineStr">
        <is>
          <t>https://www.designmonks.co/blog/perfect-mobile-button-size</t>
        </is>
      </c>
      <c r="C2255" t="n">
        <v>0</v>
      </c>
      <c r="D2255" t="n">
        <v>5</v>
      </c>
      <c r="E2255" t="n">
        <v>0</v>
      </c>
      <c r="F2255" t="n">
        <v>7.8</v>
      </c>
    </row>
    <row r="2256">
      <c r="A2256" t="inlineStr">
        <is>
          <t>apple human interface guidelines minimum tappable area 44 by 44 points</t>
        </is>
      </c>
      <c r="B2256" t="inlineStr">
        <is>
          <t>https://www.designmonks.co/blog/perfect-mobile-button-size</t>
        </is>
      </c>
      <c r="C2256" t="n">
        <v>0</v>
      </c>
      <c r="D2256" t="n">
        <v>25</v>
      </c>
      <c r="E2256" t="n">
        <v>0</v>
      </c>
      <c r="F2256" t="n">
        <v>8.440000000000001</v>
      </c>
    </row>
    <row r="2257">
      <c r="A2257" t="inlineStr">
        <is>
          <t>apple human interface guidelines minimum tappable area 44 pixels</t>
        </is>
      </c>
      <c r="B2257" t="inlineStr">
        <is>
          <t>https://www.designmonks.co/blog/perfect-mobile-button-size</t>
        </is>
      </c>
      <c r="C2257" t="n">
        <v>0</v>
      </c>
      <c r="D2257" t="n">
        <v>4</v>
      </c>
      <c r="E2257" t="n">
        <v>0</v>
      </c>
      <c r="F2257" t="n">
        <v>9.5</v>
      </c>
    </row>
    <row r="2258">
      <c r="A2258" t="inlineStr">
        <is>
          <t>apple human interface guidelines minimum tappable area 44 points</t>
        </is>
      </c>
      <c r="B2258" t="inlineStr">
        <is>
          <t>https://www.designmonks.co/blog/perfect-mobile-button-size</t>
        </is>
      </c>
      <c r="C2258" t="n">
        <v>0</v>
      </c>
      <c r="D2258" t="n">
        <v>611</v>
      </c>
      <c r="E2258" t="n">
        <v>0</v>
      </c>
      <c r="F2258" t="n">
        <v>8</v>
      </c>
    </row>
    <row r="2259">
      <c r="A2259" t="inlineStr">
        <is>
          <t>apple human interface guidelines minimum tappable area 44 points 44x44</t>
        </is>
      </c>
      <c r="B2259" t="inlineStr">
        <is>
          <t>https://www.designmonks.co/blog/perfect-mobile-button-size</t>
        </is>
      </c>
      <c r="C2259" t="n">
        <v>0</v>
      </c>
      <c r="D2259" t="n">
        <v>1</v>
      </c>
      <c r="E2259" t="n">
        <v>0</v>
      </c>
      <c r="F2259" t="n">
        <v>10</v>
      </c>
    </row>
    <row r="2260">
      <c r="A2260" t="inlineStr">
        <is>
          <t>apple human interface guidelines minimum tappable area 44 points button</t>
        </is>
      </c>
      <c r="B2260" t="inlineStr">
        <is>
          <t>https://www.designmonks.co/blog/perfect-mobile-button-size</t>
        </is>
      </c>
      <c r="C2260" t="n">
        <v>0</v>
      </c>
      <c r="D2260" t="n">
        <v>5</v>
      </c>
      <c r="E2260" t="n">
        <v>0</v>
      </c>
      <c r="F2260" t="n">
        <v>5.4</v>
      </c>
    </row>
    <row r="2261">
      <c r="A2261" t="inlineStr">
        <is>
          <t>apple human interface guidelines minimum tappable area 44 points buttons</t>
        </is>
      </c>
      <c r="B2261" t="inlineStr">
        <is>
          <t>https://www.designmonks.co/blog/perfect-mobile-button-size</t>
        </is>
      </c>
      <c r="C2261" t="n">
        <v>0</v>
      </c>
      <c r="D2261" t="n">
        <v>6</v>
      </c>
      <c r="E2261" t="n">
        <v>0</v>
      </c>
      <c r="F2261" t="n">
        <v>5</v>
      </c>
    </row>
    <row r="2262">
      <c r="A2262" t="inlineStr">
        <is>
          <t>apple human interface guidelines minimum tappable area 44 points ios</t>
        </is>
      </c>
      <c r="B2262" t="inlineStr">
        <is>
          <t>https://www.designmonks.co/blog/perfect-mobile-button-size</t>
        </is>
      </c>
      <c r="C2262" t="n">
        <v>0</v>
      </c>
      <c r="D2262" t="n">
        <v>12</v>
      </c>
      <c r="E2262" t="n">
        <v>0</v>
      </c>
      <c r="F2262" t="n">
        <v>9.083333333333334</v>
      </c>
    </row>
    <row r="2263">
      <c r="A2263" t="inlineStr">
        <is>
          <t>apple human interface guidelines minimum tappable area 44 points official</t>
        </is>
      </c>
      <c r="B2263" t="inlineStr">
        <is>
          <t>https://www.designmonks.co/blog/perfect-mobile-button-size</t>
        </is>
      </c>
      <c r="C2263" t="n">
        <v>0</v>
      </c>
      <c r="D2263" t="n">
        <v>41</v>
      </c>
      <c r="E2263" t="n">
        <v>0</v>
      </c>
      <c r="F2263" t="n">
        <v>9.048780487804878</v>
      </c>
    </row>
    <row r="2264">
      <c r="A2264" t="inlineStr">
        <is>
          <t>apple human interface guidelines minimum tappable area 44 points touch target</t>
        </is>
      </c>
      <c r="B2264" t="inlineStr">
        <is>
          <t>https://www.designmonks.co/blog/perfect-mobile-button-size</t>
        </is>
      </c>
      <c r="C2264" t="n">
        <v>0</v>
      </c>
      <c r="D2264" t="n">
        <v>22</v>
      </c>
      <c r="E2264" t="n">
        <v>0</v>
      </c>
      <c r="F2264" t="n">
        <v>7.909090909090909</v>
      </c>
    </row>
    <row r="2265">
      <c r="A2265" t="inlineStr">
        <is>
          <t>apple human interface guidelines minimum tappable area 44 pt</t>
        </is>
      </c>
      <c r="B2265" t="inlineStr">
        <is>
          <t>https://www.designmonks.co/blog/perfect-mobile-button-size</t>
        </is>
      </c>
      <c r="C2265" t="n">
        <v>0</v>
      </c>
      <c r="D2265" t="n">
        <v>96</v>
      </c>
      <c r="E2265" t="n">
        <v>0</v>
      </c>
      <c r="F2265" t="n">
        <v>6.90625</v>
      </c>
    </row>
    <row r="2266">
      <c r="A2266" t="inlineStr">
        <is>
          <t>apple human interface guidelines minimum tappable area 44 pt official</t>
        </is>
      </c>
      <c r="B2266" t="inlineStr">
        <is>
          <t>https://www.designmonks.co/blog/perfect-mobile-button-size</t>
        </is>
      </c>
      <c r="C2266" t="n">
        <v>0</v>
      </c>
      <c r="D2266" t="n">
        <v>5</v>
      </c>
      <c r="E2266" t="n">
        <v>0</v>
      </c>
      <c r="F2266" t="n">
        <v>8</v>
      </c>
    </row>
    <row r="2267">
      <c r="A2267" t="inlineStr">
        <is>
          <t>apple human interface guidelines minimum tappable area 44 px</t>
        </is>
      </c>
      <c r="B2267" t="inlineStr">
        <is>
          <t>https://www.designmonks.co/blog/perfect-mobile-button-size</t>
        </is>
      </c>
      <c r="C2267" t="n">
        <v>0</v>
      </c>
      <c r="D2267" t="n">
        <v>21</v>
      </c>
      <c r="E2267" t="n">
        <v>0</v>
      </c>
      <c r="F2267" t="n">
        <v>7.857142857142857</v>
      </c>
    </row>
    <row r="2268">
      <c r="A2268" t="inlineStr">
        <is>
          <t>apple human interface guidelines minimum tappable area 44 x 44</t>
        </is>
      </c>
      <c r="B2268" t="inlineStr">
        <is>
          <t>https://www.designmonks.co/blog/perfect-mobile-button-size</t>
        </is>
      </c>
      <c r="C2268" t="n">
        <v>0</v>
      </c>
      <c r="D2268" t="n">
        <v>12</v>
      </c>
      <c r="E2268" t="n">
        <v>0</v>
      </c>
      <c r="F2268" t="n">
        <v>7.333333333333333</v>
      </c>
    </row>
    <row r="2269">
      <c r="A2269" t="inlineStr">
        <is>
          <t>apple human interface guidelines minimum tappable area 44 x 44 points</t>
        </is>
      </c>
      <c r="B2269" t="inlineStr">
        <is>
          <t>https://www.designmonks.co/blog/perfect-mobile-button-size</t>
        </is>
      </c>
      <c r="C2269" t="n">
        <v>0</v>
      </c>
      <c r="D2269" t="n">
        <v>69</v>
      </c>
      <c r="E2269" t="n">
        <v>0</v>
      </c>
      <c r="F2269" t="n">
        <v>8.521739130434781</v>
      </c>
    </row>
    <row r="2270">
      <c r="A2270" t="inlineStr">
        <is>
          <t>apple human interface guidelines minimum tappable area 44 x 44 pt</t>
        </is>
      </c>
      <c r="B2270" t="inlineStr">
        <is>
          <t>https://www.designmonks.co/blog/perfect-mobile-button-size</t>
        </is>
      </c>
      <c r="C2270" t="n">
        <v>0</v>
      </c>
      <c r="D2270" t="n">
        <v>2</v>
      </c>
      <c r="E2270" t="n">
        <v>0</v>
      </c>
      <c r="F2270" t="n">
        <v>9</v>
      </c>
    </row>
    <row r="2271">
      <c r="A2271" t="inlineStr">
        <is>
          <t>apple human interface guidelines minimum tappable area 44pt</t>
        </is>
      </c>
      <c r="B2271" t="inlineStr">
        <is>
          <t>https://www.designmonks.co/blog/perfect-mobile-button-size</t>
        </is>
      </c>
      <c r="C2271" t="n">
        <v>0</v>
      </c>
      <c r="D2271" t="n">
        <v>121</v>
      </c>
      <c r="E2271" t="n">
        <v>0</v>
      </c>
      <c r="F2271" t="n">
        <v>6.264462809917355</v>
      </c>
    </row>
    <row r="2272">
      <c r="A2272" t="inlineStr">
        <is>
          <t>apple human interface guidelines minimum tappable area 44px</t>
        </is>
      </c>
      <c r="B2272" t="inlineStr">
        <is>
          <t>https://www.designmonks.co/blog/perfect-mobile-button-size</t>
        </is>
      </c>
      <c r="C2272" t="n">
        <v>0</v>
      </c>
      <c r="D2272" t="n">
        <v>12</v>
      </c>
      <c r="E2272" t="n">
        <v>0</v>
      </c>
      <c r="F2272" t="n">
        <v>5.083333333333333</v>
      </c>
    </row>
    <row r="2273">
      <c r="A2273" t="inlineStr">
        <is>
          <t>apple human interface guidelines minimum tappable area 44x44</t>
        </is>
      </c>
      <c r="B2273" t="inlineStr">
        <is>
          <t>https://www.designmonks.co/blog/perfect-mobile-button-size</t>
        </is>
      </c>
      <c r="C2273" t="n">
        <v>0</v>
      </c>
      <c r="D2273" t="n">
        <v>203</v>
      </c>
      <c r="E2273" t="n">
        <v>0</v>
      </c>
      <c r="F2273" t="n">
        <v>7.29064039408867</v>
      </c>
    </row>
    <row r="2274">
      <c r="A2274" t="inlineStr">
        <is>
          <t>apple human interface guidelines minimum tappable area 44x44 official</t>
        </is>
      </c>
      <c r="B2274" t="inlineStr">
        <is>
          <t>https://www.designmonks.co/blog/perfect-mobile-button-size</t>
        </is>
      </c>
      <c r="C2274" t="n">
        <v>0</v>
      </c>
      <c r="D2274" t="n">
        <v>19</v>
      </c>
      <c r="E2274" t="n">
        <v>0</v>
      </c>
      <c r="F2274" t="n">
        <v>7.947368421052632</v>
      </c>
    </row>
    <row r="2275">
      <c r="A2275" t="inlineStr">
        <is>
          <t>apple human interface guidelines minimum tappable area 44x44 pixels</t>
        </is>
      </c>
      <c r="B2275" t="inlineStr">
        <is>
          <t>https://www.designmonks.co/blog/perfect-mobile-button-size</t>
        </is>
      </c>
      <c r="C2275" t="n">
        <v>0</v>
      </c>
      <c r="D2275" t="n">
        <v>1</v>
      </c>
      <c r="E2275" t="n">
        <v>0</v>
      </c>
      <c r="F2275" t="n">
        <v>5</v>
      </c>
    </row>
    <row r="2276">
      <c r="A2276" t="inlineStr">
        <is>
          <t>apple human interface guidelines minimum tappable area 44x44 points</t>
        </is>
      </c>
      <c r="B2276" t="inlineStr">
        <is>
          <t>https://www.designmonks.co/blog/perfect-mobile-button-size</t>
        </is>
      </c>
      <c r="C2276" t="n">
        <v>0</v>
      </c>
      <c r="D2276" t="n">
        <v>852</v>
      </c>
      <c r="E2276" t="n">
        <v>0</v>
      </c>
      <c r="F2276" t="n">
        <v>7.698356807511737</v>
      </c>
    </row>
    <row r="2277">
      <c r="A2277" t="inlineStr">
        <is>
          <t>apple human interface guidelines minimum tappable area 44x44 points button</t>
        </is>
      </c>
      <c r="B2277" t="inlineStr">
        <is>
          <t>https://www.designmonks.co/blog/perfect-mobile-button-size</t>
        </is>
      </c>
      <c r="C2277" t="n">
        <v>0</v>
      </c>
      <c r="D2277" t="n">
        <v>13</v>
      </c>
      <c r="E2277" t="n">
        <v>0</v>
      </c>
      <c r="F2277" t="n">
        <v>6.461538461538462</v>
      </c>
    </row>
    <row r="2278">
      <c r="A2278" t="inlineStr">
        <is>
          <t>apple human interface guidelines minimum tappable area 44x44 points buttons</t>
        </is>
      </c>
      <c r="B2278" t="inlineStr">
        <is>
          <t>https://www.designmonks.co/blog/perfect-mobile-button-size</t>
        </is>
      </c>
      <c r="C2278" t="n">
        <v>0</v>
      </c>
      <c r="D2278" t="n">
        <v>25</v>
      </c>
      <c r="E2278" t="n">
        <v>0</v>
      </c>
      <c r="F2278" t="n">
        <v>5.16</v>
      </c>
    </row>
    <row r="2279">
      <c r="A2279" t="inlineStr">
        <is>
          <t>apple human interface guidelines minimum tappable area 44x44 points ios</t>
        </is>
      </c>
      <c r="B2279" t="inlineStr">
        <is>
          <t>https://www.designmonks.co/blog/perfect-mobile-button-size</t>
        </is>
      </c>
      <c r="C2279" t="n">
        <v>0</v>
      </c>
      <c r="D2279" t="n">
        <v>14</v>
      </c>
      <c r="E2279" t="n">
        <v>0</v>
      </c>
      <c r="F2279" t="n">
        <v>8.285714285714285</v>
      </c>
    </row>
    <row r="2280">
      <c r="A2280" t="inlineStr">
        <is>
          <t>apple human interface guidelines minimum tappable area 44x44 points official</t>
        </is>
      </c>
      <c r="B2280" t="inlineStr">
        <is>
          <t>https://www.designmonks.co/blog/perfect-mobile-button-size</t>
        </is>
      </c>
      <c r="C2280" t="n">
        <v>0</v>
      </c>
      <c r="D2280" t="n">
        <v>33</v>
      </c>
      <c r="E2280" t="n">
        <v>0</v>
      </c>
      <c r="F2280" t="n">
        <v>8.181818181818182</v>
      </c>
    </row>
    <row r="2281">
      <c r="A2281" t="inlineStr">
        <is>
          <t>apple human interface guidelines minimum tappable area 44x44 points touch target</t>
        </is>
      </c>
      <c r="B2281" t="inlineStr">
        <is>
          <t>https://www.designmonks.co/blog/perfect-mobile-button-size</t>
        </is>
      </c>
      <c r="C2281" t="n">
        <v>0</v>
      </c>
      <c r="D2281" t="n">
        <v>12</v>
      </c>
      <c r="E2281" t="n">
        <v>0</v>
      </c>
      <c r="F2281" t="n">
        <v>7.75</v>
      </c>
    </row>
    <row r="2282">
      <c r="A2282" t="inlineStr">
        <is>
          <t>apple human interface guidelines minimum tappable area 44x44 pt</t>
        </is>
      </c>
      <c r="B2282" t="inlineStr">
        <is>
          <t>https://www.designmonks.co/blog/perfect-mobile-button-size</t>
        </is>
      </c>
      <c r="C2282" t="n">
        <v>0</v>
      </c>
      <c r="D2282" t="n">
        <v>20</v>
      </c>
      <c r="E2282" t="n">
        <v>0</v>
      </c>
      <c r="F2282" t="n">
        <v>7.55</v>
      </c>
    </row>
    <row r="2283">
      <c r="A2283" t="inlineStr">
        <is>
          <t>apple human interface guidelines minimum tappable area 44x44 px</t>
        </is>
      </c>
      <c r="B2283" t="inlineStr">
        <is>
          <t>https://www.designmonks.co/blog/perfect-mobile-button-size</t>
        </is>
      </c>
      <c r="C2283" t="n">
        <v>0</v>
      </c>
      <c r="D2283" t="n">
        <v>2</v>
      </c>
      <c r="E2283" t="n">
        <v>0</v>
      </c>
      <c r="F2283" t="n">
        <v>8</v>
      </c>
    </row>
    <row r="2284">
      <c r="A2284" t="inlineStr">
        <is>
          <t>apple human interface guidelines minimum tappable area official</t>
        </is>
      </c>
      <c r="B2284" t="inlineStr">
        <is>
          <t>https://www.designmonks.co/blog/perfect-mobile-button-size</t>
        </is>
      </c>
      <c r="C2284" t="n">
        <v>0</v>
      </c>
      <c r="D2284" t="n">
        <v>2</v>
      </c>
      <c r="E2284" t="n">
        <v>0</v>
      </c>
      <c r="F2284" t="n">
        <v>4.5</v>
      </c>
    </row>
    <row r="2285">
      <c r="A2285" t="inlineStr">
        <is>
          <t>apple human interface guidelines minimum tappable area points</t>
        </is>
      </c>
      <c r="B2285" t="inlineStr">
        <is>
          <t>https://www.designmonks.co/blog/perfect-mobile-button-size</t>
        </is>
      </c>
      <c r="C2285" t="n">
        <v>0</v>
      </c>
      <c r="D2285" t="n">
        <v>5</v>
      </c>
      <c r="E2285" t="n">
        <v>0</v>
      </c>
      <c r="F2285" t="n">
        <v>8.6</v>
      </c>
    </row>
    <row r="2286">
      <c r="A2286" t="inlineStr">
        <is>
          <t>apple human interface guidelines minimum tappable size 44 points</t>
        </is>
      </c>
      <c r="B2286" t="inlineStr">
        <is>
          <t>https://www.designmonks.co/blog/perfect-mobile-button-size</t>
        </is>
      </c>
      <c r="C2286" t="n">
        <v>0</v>
      </c>
      <c r="D2286" t="n">
        <v>26</v>
      </c>
      <c r="E2286" t="n">
        <v>0</v>
      </c>
      <c r="F2286" t="n">
        <v>9.576923076923077</v>
      </c>
    </row>
    <row r="2287">
      <c r="A2287" t="inlineStr">
        <is>
          <t>apple human interface guidelines minimum tappable size 44pt</t>
        </is>
      </c>
      <c r="B2287" t="inlineStr">
        <is>
          <t>https://www.designmonks.co/blog/perfect-mobile-button-size</t>
        </is>
      </c>
      <c r="C2287" t="n">
        <v>0</v>
      </c>
      <c r="D2287" t="n">
        <v>12</v>
      </c>
      <c r="E2287" t="n">
        <v>0</v>
      </c>
      <c r="F2287" t="n">
        <v>8</v>
      </c>
    </row>
    <row r="2288">
      <c r="A2288" t="inlineStr">
        <is>
          <t>apple human interface guidelines minimum tappable size 44x44</t>
        </is>
      </c>
      <c r="B2288" t="inlineStr">
        <is>
          <t>https://www.designmonks.co/blog/perfect-mobile-button-size</t>
        </is>
      </c>
      <c r="C2288" t="n">
        <v>0</v>
      </c>
      <c r="D2288" t="n">
        <v>15</v>
      </c>
      <c r="E2288" t="n">
        <v>0</v>
      </c>
      <c r="F2288" t="n">
        <v>7.066666666666666</v>
      </c>
    </row>
    <row r="2289">
      <c r="A2289" t="inlineStr">
        <is>
          <t>apple human interface guidelines minimum tappable size 44x44 points</t>
        </is>
      </c>
      <c r="B2289" t="inlineStr">
        <is>
          <t>https://www.designmonks.co/blog/perfect-mobile-button-size</t>
        </is>
      </c>
      <c r="C2289" t="n">
        <v>0</v>
      </c>
      <c r="D2289" t="n">
        <v>25</v>
      </c>
      <c r="E2289" t="n">
        <v>0</v>
      </c>
      <c r="F2289" t="n">
        <v>8.960000000000001</v>
      </c>
    </row>
    <row r="2290">
      <c r="A2290" t="inlineStr">
        <is>
          <t>apple human interface guidelines minimum tappable target 44 points</t>
        </is>
      </c>
      <c r="B2290" t="inlineStr">
        <is>
          <t>https://www.designmonks.co/blog/perfect-mobile-button-size</t>
        </is>
      </c>
      <c r="C2290" t="n">
        <v>0</v>
      </c>
      <c r="D2290" t="n">
        <v>52</v>
      </c>
      <c r="E2290" t="n">
        <v>0</v>
      </c>
      <c r="F2290" t="n">
        <v>10.46153846153846</v>
      </c>
    </row>
    <row r="2291">
      <c r="A2291" t="inlineStr">
        <is>
          <t>apple human interface guidelines minimum tappable target 44 points official</t>
        </is>
      </c>
      <c r="B2291" t="inlineStr">
        <is>
          <t>https://www.designmonks.co/blog/perfect-mobile-button-size</t>
        </is>
      </c>
      <c r="C2291" t="n">
        <v>0</v>
      </c>
      <c r="D2291" t="n">
        <v>5</v>
      </c>
      <c r="E2291" t="n">
        <v>0</v>
      </c>
      <c r="F2291" t="n">
        <v>11.8</v>
      </c>
    </row>
    <row r="2292">
      <c r="A2292" t="inlineStr">
        <is>
          <t>apple human interface guidelines minimum tappable target 44 pt</t>
        </is>
      </c>
      <c r="B2292" t="inlineStr">
        <is>
          <t>https://www.designmonks.co/blog/perfect-mobile-button-size</t>
        </is>
      </c>
      <c r="C2292" t="n">
        <v>0</v>
      </c>
      <c r="D2292" t="n">
        <v>13</v>
      </c>
      <c r="E2292" t="n">
        <v>0</v>
      </c>
      <c r="F2292" t="n">
        <v>8.76923076923077</v>
      </c>
    </row>
    <row r="2293">
      <c r="A2293" t="inlineStr">
        <is>
          <t>apple human interface guidelines minimum tappable target 44 x 44 points</t>
        </is>
      </c>
      <c r="B2293" t="inlineStr">
        <is>
          <t>https://www.designmonks.co/blog/perfect-mobile-button-size</t>
        </is>
      </c>
      <c r="C2293" t="n">
        <v>0</v>
      </c>
      <c r="D2293" t="n">
        <v>11</v>
      </c>
      <c r="E2293" t="n">
        <v>0</v>
      </c>
      <c r="F2293" t="n">
        <v>8.818181818181818</v>
      </c>
    </row>
    <row r="2294">
      <c r="A2294" t="inlineStr">
        <is>
          <t>apple human interface guidelines minimum tappable target 44pt</t>
        </is>
      </c>
      <c r="B2294" t="inlineStr">
        <is>
          <t>https://www.designmonks.co/blog/perfect-mobile-button-size</t>
        </is>
      </c>
      <c r="C2294" t="n">
        <v>0</v>
      </c>
      <c r="D2294" t="n">
        <v>20</v>
      </c>
      <c r="E2294" t="n">
        <v>0</v>
      </c>
      <c r="F2294" t="n">
        <v>8</v>
      </c>
    </row>
    <row r="2295">
      <c r="A2295" t="inlineStr">
        <is>
          <t>apple human interface guidelines minimum tappable target 44x44</t>
        </is>
      </c>
      <c r="B2295" t="inlineStr">
        <is>
          <t>https://www.designmonks.co/blog/perfect-mobile-button-size</t>
        </is>
      </c>
      <c r="C2295" t="n">
        <v>0</v>
      </c>
      <c r="D2295" t="n">
        <v>55</v>
      </c>
      <c r="E2295" t="n">
        <v>0</v>
      </c>
      <c r="F2295" t="n">
        <v>9.618181818181819</v>
      </c>
    </row>
    <row r="2296">
      <c r="A2296" t="inlineStr">
        <is>
          <t>apple human interface guidelines minimum tappable target 44x44 points</t>
        </is>
      </c>
      <c r="B2296" t="inlineStr">
        <is>
          <t>https://www.designmonks.co/blog/perfect-mobile-button-size</t>
        </is>
      </c>
      <c r="C2296" t="n">
        <v>0</v>
      </c>
      <c r="D2296" t="n">
        <v>96</v>
      </c>
      <c r="E2296" t="n">
        <v>0</v>
      </c>
      <c r="F2296" t="n">
        <v>9.78125</v>
      </c>
    </row>
    <row r="2297">
      <c r="A2297" t="inlineStr">
        <is>
          <t>apple human interface guidelines minimum tappable target size</t>
        </is>
      </c>
      <c r="B2297" t="inlineStr">
        <is>
          <t>https://www.designmonks.co/blog/perfect-mobile-button-size</t>
        </is>
      </c>
      <c r="C2297" t="n">
        <v>0</v>
      </c>
      <c r="D2297" t="n">
        <v>4</v>
      </c>
      <c r="E2297" t="n">
        <v>0</v>
      </c>
      <c r="F2297" t="n">
        <v>9.5</v>
      </c>
    </row>
    <row r="2298">
      <c r="A2298" t="inlineStr">
        <is>
          <t>apple human interface guidelines minimum tappable target size 44</t>
        </is>
      </c>
      <c r="B2298" t="inlineStr">
        <is>
          <t>https://www.designmonks.co/blog/perfect-mobile-button-size</t>
        </is>
      </c>
      <c r="C2298" t="n">
        <v>0</v>
      </c>
      <c r="D2298" t="n">
        <v>2</v>
      </c>
      <c r="E2298" t="n">
        <v>0</v>
      </c>
      <c r="F2298" t="n">
        <v>8</v>
      </c>
    </row>
    <row r="2299">
      <c r="A2299" t="inlineStr">
        <is>
          <t>apple human interface guidelines minimum tappable target size 44 points</t>
        </is>
      </c>
      <c r="B2299" t="inlineStr">
        <is>
          <t>https://www.designmonks.co/blog/perfect-mobile-button-size</t>
        </is>
      </c>
      <c r="C2299" t="n">
        <v>0</v>
      </c>
      <c r="D2299" t="n">
        <v>100</v>
      </c>
      <c r="E2299" t="n">
        <v>0</v>
      </c>
      <c r="F2299" t="n">
        <v>9.699999999999999</v>
      </c>
    </row>
    <row r="2300">
      <c r="A2300" t="inlineStr">
        <is>
          <t>apple human interface guidelines minimum tappable target size 44 pt</t>
        </is>
      </c>
      <c r="B2300" t="inlineStr">
        <is>
          <t>https://www.designmonks.co/blog/perfect-mobile-button-size</t>
        </is>
      </c>
      <c r="C2300" t="n">
        <v>0</v>
      </c>
      <c r="D2300" t="n">
        <v>15</v>
      </c>
      <c r="E2300" t="n">
        <v>0</v>
      </c>
      <c r="F2300" t="n">
        <v>9.533333333333333</v>
      </c>
    </row>
    <row r="2301">
      <c r="A2301" t="inlineStr">
        <is>
          <t>apple human interface guidelines minimum tappable target size 44 x 44</t>
        </is>
      </c>
      <c r="B2301" t="inlineStr">
        <is>
          <t>https://www.designmonks.co/blog/perfect-mobile-button-size</t>
        </is>
      </c>
      <c r="C2301" t="n">
        <v>0</v>
      </c>
      <c r="D2301" t="n">
        <v>6</v>
      </c>
      <c r="E2301" t="n">
        <v>0</v>
      </c>
      <c r="F2301" t="n">
        <v>9.666666666666666</v>
      </c>
    </row>
    <row r="2302">
      <c r="A2302" t="inlineStr">
        <is>
          <t>apple human interface guidelines minimum tappable target size 44 x 44 points</t>
        </is>
      </c>
      <c r="B2302" t="inlineStr">
        <is>
          <t>https://www.designmonks.co/blog/perfect-mobile-button-size</t>
        </is>
      </c>
      <c r="C2302" t="n">
        <v>0</v>
      </c>
      <c r="D2302" t="n">
        <v>8</v>
      </c>
      <c r="E2302" t="n">
        <v>0</v>
      </c>
      <c r="F2302" t="n">
        <v>9.875</v>
      </c>
    </row>
    <row r="2303">
      <c r="A2303" t="inlineStr">
        <is>
          <t>apple human interface guidelines minimum tappable target size 44pt</t>
        </is>
      </c>
      <c r="B2303" t="inlineStr">
        <is>
          <t>https://www.designmonks.co/blog/perfect-mobile-button-size</t>
        </is>
      </c>
      <c r="C2303" t="n">
        <v>0</v>
      </c>
      <c r="D2303" t="n">
        <v>26</v>
      </c>
      <c r="E2303" t="n">
        <v>0</v>
      </c>
      <c r="F2303" t="n">
        <v>7.884615384615385</v>
      </c>
    </row>
    <row r="2304">
      <c r="A2304" t="inlineStr">
        <is>
          <t>apple human interface guidelines minimum tappable target size 44px</t>
        </is>
      </c>
      <c r="B2304" t="inlineStr">
        <is>
          <t>https://www.designmonks.co/blog/perfect-mobile-button-size</t>
        </is>
      </c>
      <c r="C2304" t="n">
        <v>0</v>
      </c>
      <c r="D2304" t="n">
        <v>1</v>
      </c>
      <c r="E2304" t="n">
        <v>0</v>
      </c>
      <c r="F2304" t="n">
        <v>7</v>
      </c>
    </row>
    <row r="2305">
      <c r="A2305" t="inlineStr">
        <is>
          <t>apple human interface guidelines minimum tappable target size 44x44</t>
        </is>
      </c>
      <c r="B2305" t="inlineStr">
        <is>
          <t>https://www.designmonks.co/blog/perfect-mobile-button-size</t>
        </is>
      </c>
      <c r="C2305" t="n">
        <v>0</v>
      </c>
      <c r="D2305" t="n">
        <v>43</v>
      </c>
      <c r="E2305" t="n">
        <v>0</v>
      </c>
      <c r="F2305" t="n">
        <v>8.302325581395348</v>
      </c>
    </row>
    <row r="2306">
      <c r="A2306" t="inlineStr">
        <is>
          <t>apple human interface guidelines minimum tappable target size 44x44 official</t>
        </is>
      </c>
      <c r="B2306" t="inlineStr">
        <is>
          <t>https://www.designmonks.co/blog/perfect-mobile-button-size</t>
        </is>
      </c>
      <c r="C2306" t="n">
        <v>0</v>
      </c>
      <c r="D2306" t="n">
        <v>2</v>
      </c>
      <c r="E2306" t="n">
        <v>0</v>
      </c>
      <c r="F2306" t="n">
        <v>8.5</v>
      </c>
    </row>
    <row r="2307">
      <c r="A2307" t="inlineStr">
        <is>
          <t>apple human interface guidelines minimum tappable target size 44x44 points</t>
        </is>
      </c>
      <c r="B2307" t="inlineStr">
        <is>
          <t>https://www.designmonks.co/blog/perfect-mobile-button-size</t>
        </is>
      </c>
      <c r="C2307" t="n">
        <v>0</v>
      </c>
      <c r="D2307" t="n">
        <v>117</v>
      </c>
      <c r="E2307" t="n">
        <v>0</v>
      </c>
      <c r="F2307" t="n">
        <v>9.52991452991453</v>
      </c>
    </row>
    <row r="2308">
      <c r="A2308" t="inlineStr">
        <is>
          <t>apple human interface guidelines minimum tappable target size official</t>
        </is>
      </c>
      <c r="B2308" t="inlineStr">
        <is>
          <t>https://www.designmonks.co/blog/perfect-mobile-button-size</t>
        </is>
      </c>
      <c r="C2308" t="n">
        <v>0</v>
      </c>
      <c r="D2308" t="n">
        <v>5</v>
      </c>
      <c r="E2308" t="n">
        <v>0</v>
      </c>
      <c r="F2308" t="n">
        <v>11.4</v>
      </c>
    </row>
    <row r="2309">
      <c r="A2309" t="inlineStr">
        <is>
          <t>apple human interface guidelines minimum tappable target size points</t>
        </is>
      </c>
      <c r="B2309" t="inlineStr">
        <is>
          <t>https://www.designmonks.co/blog/perfect-mobile-button-size</t>
        </is>
      </c>
      <c r="C2309" t="n">
        <v>0</v>
      </c>
      <c r="D2309" t="n">
        <v>24</v>
      </c>
      <c r="E2309" t="n">
        <v>0</v>
      </c>
      <c r="F2309" t="n">
        <v>9.125</v>
      </c>
    </row>
    <row r="2310">
      <c r="A2310" t="inlineStr">
        <is>
          <t>apple human interface guidelines minimum target size 44 points</t>
        </is>
      </c>
      <c r="B2310" t="inlineStr">
        <is>
          <t>https://www.designmonks.co/blog/perfect-mobile-button-size</t>
        </is>
      </c>
      <c r="C2310" t="n">
        <v>0</v>
      </c>
      <c r="D2310" t="n">
        <v>17</v>
      </c>
      <c r="E2310" t="n">
        <v>0</v>
      </c>
      <c r="F2310" t="n">
        <v>9.764705882352942</v>
      </c>
    </row>
    <row r="2311">
      <c r="A2311" t="inlineStr">
        <is>
          <t>apple human interface guidelines minimum target size 44x44</t>
        </is>
      </c>
      <c r="B2311" t="inlineStr">
        <is>
          <t>https://www.designmonks.co/blog/perfect-mobile-button-size</t>
        </is>
      </c>
      <c r="C2311" t="n">
        <v>0</v>
      </c>
      <c r="D2311" t="n">
        <v>7</v>
      </c>
      <c r="E2311" t="n">
        <v>0</v>
      </c>
      <c r="F2311" t="n">
        <v>6.142857142857143</v>
      </c>
    </row>
    <row r="2312">
      <c r="A2312" t="inlineStr">
        <is>
          <t>apple human interface guidelines minimum target size 44x44 points</t>
        </is>
      </c>
      <c r="B2312" t="inlineStr">
        <is>
          <t>https://www.designmonks.co/blog/perfect-mobile-button-size</t>
        </is>
      </c>
      <c r="C2312" t="n">
        <v>0</v>
      </c>
      <c r="D2312" t="n">
        <v>11</v>
      </c>
      <c r="E2312" t="n">
        <v>0</v>
      </c>
      <c r="F2312" t="n">
        <v>7.090909090909091</v>
      </c>
    </row>
    <row r="2313">
      <c r="A2313" t="inlineStr">
        <is>
          <t>apple human interface guidelines minimum touch target 44</t>
        </is>
      </c>
      <c r="B2313" t="inlineStr">
        <is>
          <t>https://www.designmonks.co/blog/perfect-mobile-button-size</t>
        </is>
      </c>
      <c r="C2313" t="n">
        <v>0</v>
      </c>
      <c r="D2313" t="n">
        <v>4</v>
      </c>
      <c r="E2313" t="n">
        <v>0</v>
      </c>
      <c r="F2313" t="n">
        <v>8.5</v>
      </c>
    </row>
    <row r="2314">
      <c r="A2314" t="inlineStr">
        <is>
          <t>apple human interface guidelines minimum touch target 44 44 points</t>
        </is>
      </c>
      <c r="B2314" t="inlineStr">
        <is>
          <t>https://www.designmonks.co/blog/perfect-mobile-button-size</t>
        </is>
      </c>
      <c r="C2314" t="n">
        <v>0</v>
      </c>
      <c r="D2314" t="n">
        <v>1</v>
      </c>
      <c r="E2314" t="n">
        <v>0</v>
      </c>
      <c r="F2314" t="n">
        <v>9</v>
      </c>
    </row>
    <row r="2315">
      <c r="A2315" t="inlineStr">
        <is>
          <t>apple human interface guidelines minimum touch target 44 by 44 points</t>
        </is>
      </c>
      <c r="B2315" t="inlineStr">
        <is>
          <t>https://www.designmonks.co/blog/perfect-mobile-button-size</t>
        </is>
      </c>
      <c r="C2315" t="n">
        <v>0</v>
      </c>
      <c r="D2315" t="n">
        <v>1</v>
      </c>
      <c r="E2315" t="n">
        <v>0</v>
      </c>
      <c r="F2315" t="n">
        <v>12</v>
      </c>
    </row>
    <row r="2316">
      <c r="A2316" t="inlineStr">
        <is>
          <t>apple human interface guidelines minimum touch target 44 points</t>
        </is>
      </c>
      <c r="B2316" t="inlineStr">
        <is>
          <t>https://www.designmonks.co/blog/perfect-mobile-button-size</t>
        </is>
      </c>
      <c r="C2316" t="n">
        <v>0</v>
      </c>
      <c r="D2316" t="n">
        <v>108</v>
      </c>
      <c r="E2316" t="n">
        <v>0</v>
      </c>
      <c r="F2316" t="n">
        <v>10.25925925925926</v>
      </c>
    </row>
    <row r="2317">
      <c r="A2317" t="inlineStr">
        <is>
          <t>apple human interface guidelines minimum touch target 44 points official</t>
        </is>
      </c>
      <c r="B2317" t="inlineStr">
        <is>
          <t>https://www.designmonks.co/blog/perfect-mobile-button-size</t>
        </is>
      </c>
      <c r="C2317" t="n">
        <v>0</v>
      </c>
      <c r="D2317" t="n">
        <v>10</v>
      </c>
      <c r="E2317" t="n">
        <v>0</v>
      </c>
      <c r="F2317" t="n">
        <v>10.5</v>
      </c>
    </row>
    <row r="2318">
      <c r="A2318" t="inlineStr">
        <is>
          <t>apple human interface guidelines minimum touch target 44 pt</t>
        </is>
      </c>
      <c r="B2318" t="inlineStr">
        <is>
          <t>https://www.designmonks.co/blog/perfect-mobile-button-size</t>
        </is>
      </c>
      <c r="C2318" t="n">
        <v>0</v>
      </c>
      <c r="D2318" t="n">
        <v>15</v>
      </c>
      <c r="E2318" t="n">
        <v>0</v>
      </c>
      <c r="F2318" t="n">
        <v>8</v>
      </c>
    </row>
    <row r="2319">
      <c r="A2319" t="inlineStr">
        <is>
          <t>apple human interface guidelines minimum touch target 44 px</t>
        </is>
      </c>
      <c r="B2319" t="inlineStr">
        <is>
          <t>https://www.designmonks.co/blog/perfect-mobile-button-size</t>
        </is>
      </c>
      <c r="C2319" t="n">
        <v>0</v>
      </c>
      <c r="D2319" t="n">
        <v>5</v>
      </c>
      <c r="E2319" t="n">
        <v>0</v>
      </c>
      <c r="F2319" t="n">
        <v>8.6</v>
      </c>
    </row>
    <row r="2320">
      <c r="A2320" t="inlineStr">
        <is>
          <t>apple human interface guidelines minimum touch target 44 x 44 points</t>
        </is>
      </c>
      <c r="B2320" t="inlineStr">
        <is>
          <t>https://www.designmonks.co/blog/perfect-mobile-button-size</t>
        </is>
      </c>
      <c r="C2320" t="n">
        <v>0</v>
      </c>
      <c r="D2320" t="n">
        <v>11</v>
      </c>
      <c r="E2320" t="n">
        <v>0</v>
      </c>
      <c r="F2320" t="n">
        <v>10.45454545454546</v>
      </c>
    </row>
    <row r="2321">
      <c r="A2321" t="inlineStr">
        <is>
          <t>apple human interface guidelines minimum touch target 44pt</t>
        </is>
      </c>
      <c r="B2321" t="inlineStr">
        <is>
          <t>https://www.designmonks.co/blog/perfect-mobile-button-size</t>
        </is>
      </c>
      <c r="C2321" t="n">
        <v>0</v>
      </c>
      <c r="D2321" t="n">
        <v>16</v>
      </c>
      <c r="E2321" t="n">
        <v>0</v>
      </c>
      <c r="F2321" t="n">
        <v>9</v>
      </c>
    </row>
    <row r="2322">
      <c r="A2322" t="inlineStr">
        <is>
          <t>apple human interface guidelines minimum touch target 44px</t>
        </is>
      </c>
      <c r="B2322" t="inlineStr">
        <is>
          <t>https://www.designmonks.co/blog/perfect-mobile-button-size</t>
        </is>
      </c>
      <c r="C2322" t="n">
        <v>0</v>
      </c>
      <c r="D2322" t="n">
        <v>2</v>
      </c>
      <c r="E2322" t="n">
        <v>0</v>
      </c>
      <c r="F2322" t="n">
        <v>8.5</v>
      </c>
    </row>
    <row r="2323">
      <c r="A2323" t="inlineStr">
        <is>
          <t>apple human interface guidelines minimum touch target 44x44</t>
        </is>
      </c>
      <c r="B2323" t="inlineStr">
        <is>
          <t>https://www.designmonks.co/blog/perfect-mobile-button-size</t>
        </is>
      </c>
      <c r="C2323" t="n">
        <v>0</v>
      </c>
      <c r="D2323" t="n">
        <v>80</v>
      </c>
      <c r="E2323" t="n">
        <v>0</v>
      </c>
      <c r="F2323" t="n">
        <v>9.775</v>
      </c>
    </row>
    <row r="2324">
      <c r="A2324" t="inlineStr">
        <is>
          <t>apple human interface guidelines minimum touch target 44x44 official</t>
        </is>
      </c>
      <c r="B2324" t="inlineStr">
        <is>
          <t>https://www.designmonks.co/blog/perfect-mobile-button-size</t>
        </is>
      </c>
      <c r="C2324" t="n">
        <v>0</v>
      </c>
      <c r="D2324" t="n">
        <v>5</v>
      </c>
      <c r="E2324" t="n">
        <v>0</v>
      </c>
      <c r="F2324" t="n">
        <v>9.6</v>
      </c>
    </row>
    <row r="2325">
      <c r="A2325" t="inlineStr">
        <is>
          <t>apple human interface guidelines minimum touch target 44x44 points</t>
        </is>
      </c>
      <c r="B2325" t="inlineStr">
        <is>
          <t>https://www.designmonks.co/blog/perfect-mobile-button-size</t>
        </is>
      </c>
      <c r="C2325" t="n">
        <v>0</v>
      </c>
      <c r="D2325" t="n">
        <v>191</v>
      </c>
      <c r="E2325" t="n">
        <v>0</v>
      </c>
      <c r="F2325" t="n">
        <v>8.890052356020941</v>
      </c>
    </row>
    <row r="2326">
      <c r="A2326" t="inlineStr">
        <is>
          <t>apple human interface guidelines minimum touch target 44x44 points buttons</t>
        </is>
      </c>
      <c r="B2326" t="inlineStr">
        <is>
          <t>https://www.designmonks.co/blog/perfect-mobile-button-size</t>
        </is>
      </c>
      <c r="C2326" t="n">
        <v>0</v>
      </c>
      <c r="D2326" t="n">
        <v>1</v>
      </c>
      <c r="E2326" t="n">
        <v>0</v>
      </c>
      <c r="F2326" t="n">
        <v>4</v>
      </c>
    </row>
    <row r="2327">
      <c r="A2327" t="inlineStr">
        <is>
          <t>apple human interface guidelines minimum touch target 44x44 pt</t>
        </is>
      </c>
      <c r="B2327" t="inlineStr">
        <is>
          <t>https://www.designmonks.co/blog/perfect-mobile-button-size</t>
        </is>
      </c>
      <c r="C2327" t="n">
        <v>0</v>
      </c>
      <c r="D2327" t="n">
        <v>8</v>
      </c>
      <c r="E2327" t="n">
        <v>0</v>
      </c>
      <c r="F2327" t="n">
        <v>7.25</v>
      </c>
    </row>
    <row r="2328">
      <c r="A2328" t="inlineStr">
        <is>
          <t>apple human interface guidelines minimum touch target size</t>
        </is>
      </c>
      <c r="B2328" t="inlineStr">
        <is>
          <t>https://www.designmonks.co/blog/perfect-mobile-button-size</t>
        </is>
      </c>
      <c r="C2328" t="n">
        <v>0</v>
      </c>
      <c r="D2328" t="n">
        <v>12</v>
      </c>
      <c r="E2328" t="n">
        <v>0</v>
      </c>
      <c r="F2328" t="n">
        <v>6.166666666666667</v>
      </c>
    </row>
    <row r="2329">
      <c r="A2329" t="inlineStr">
        <is>
          <t>apple human interface guidelines minimum touch target size 44 points</t>
        </is>
      </c>
      <c r="B2329" t="inlineStr">
        <is>
          <t>https://www.designmonks.co/blog/perfect-mobile-button-size</t>
        </is>
      </c>
      <c r="C2329" t="n">
        <v>0</v>
      </c>
      <c r="D2329" t="n">
        <v>55</v>
      </c>
      <c r="E2329" t="n">
        <v>0</v>
      </c>
      <c r="F2329" t="n">
        <v>9.309090909090909</v>
      </c>
    </row>
    <row r="2330">
      <c r="A2330" t="inlineStr">
        <is>
          <t>apple human interface guidelines minimum touch target size 44 pt</t>
        </is>
      </c>
      <c r="B2330" t="inlineStr">
        <is>
          <t>https://www.designmonks.co/blog/perfect-mobile-button-size</t>
        </is>
      </c>
      <c r="C2330" t="n">
        <v>0</v>
      </c>
      <c r="D2330" t="n">
        <v>7</v>
      </c>
      <c r="E2330" t="n">
        <v>0</v>
      </c>
      <c r="F2330" t="n">
        <v>6.428571428571429</v>
      </c>
    </row>
    <row r="2331">
      <c r="A2331" t="inlineStr">
        <is>
          <t>apple human interface guidelines minimum touch target size 44 px</t>
        </is>
      </c>
      <c r="B2331" t="inlineStr">
        <is>
          <t>https://www.designmonks.co/blog/perfect-mobile-button-size</t>
        </is>
      </c>
      <c r="C2331" t="n">
        <v>0</v>
      </c>
      <c r="D2331" t="n">
        <v>1</v>
      </c>
      <c r="E2331" t="n">
        <v>0</v>
      </c>
      <c r="F2331" t="n">
        <v>9</v>
      </c>
    </row>
    <row r="2332">
      <c r="A2332" t="inlineStr">
        <is>
          <t>apple human interface guidelines minimum touch target size 44pt</t>
        </is>
      </c>
      <c r="B2332" t="inlineStr">
        <is>
          <t>https://www.designmonks.co/blog/perfect-mobile-button-size</t>
        </is>
      </c>
      <c r="C2332" t="n">
        <v>0</v>
      </c>
      <c r="D2332" t="n">
        <v>2</v>
      </c>
      <c r="E2332" t="n">
        <v>0</v>
      </c>
      <c r="F2332" t="n">
        <v>11</v>
      </c>
    </row>
    <row r="2333">
      <c r="A2333" t="inlineStr">
        <is>
          <t>apple human interface guidelines minimum touch target size 44x44</t>
        </is>
      </c>
      <c r="B2333" t="inlineStr">
        <is>
          <t>https://www.designmonks.co/blog/perfect-mobile-button-size</t>
        </is>
      </c>
      <c r="C2333" t="n">
        <v>0</v>
      </c>
      <c r="D2333" t="n">
        <v>15</v>
      </c>
      <c r="E2333" t="n">
        <v>0</v>
      </c>
      <c r="F2333" t="n">
        <v>5</v>
      </c>
    </row>
    <row r="2334">
      <c r="A2334" t="inlineStr">
        <is>
          <t>apple human interface guidelines minimum touch target size 44x44 points</t>
        </is>
      </c>
      <c r="B2334" t="inlineStr">
        <is>
          <t>https://www.designmonks.co/blog/perfect-mobile-button-size</t>
        </is>
      </c>
      <c r="C2334" t="n">
        <v>0</v>
      </c>
      <c r="D2334" t="n">
        <v>47</v>
      </c>
      <c r="E2334" t="n">
        <v>0</v>
      </c>
      <c r="F2334" t="n">
        <v>6.680851063829787</v>
      </c>
    </row>
    <row r="2335">
      <c r="A2335" t="inlineStr">
        <is>
          <t>apple human interface guidelines minimum touch target size official</t>
        </is>
      </c>
      <c r="B2335" t="inlineStr">
        <is>
          <t>https://www.designmonks.co/blog/perfect-mobile-button-size</t>
        </is>
      </c>
      <c r="C2335" t="n">
        <v>0</v>
      </c>
      <c r="D2335" t="n">
        <v>2</v>
      </c>
      <c r="E2335" t="n">
        <v>0</v>
      </c>
      <c r="F2335" t="n">
        <v>4.5</v>
      </c>
    </row>
    <row r="2336">
      <c r="A2336" t="inlineStr">
        <is>
          <t>apple human interface guidelines minimum touch target size points</t>
        </is>
      </c>
      <c r="B2336" t="inlineStr">
        <is>
          <t>https://www.designmonks.co/blog/perfect-mobile-button-size</t>
        </is>
      </c>
      <c r="C2336" t="n">
        <v>0</v>
      </c>
      <c r="D2336" t="n">
        <v>5</v>
      </c>
      <c r="E2336" t="n">
        <v>0</v>
      </c>
      <c r="F2336" t="n">
        <v>9.199999999999999</v>
      </c>
    </row>
    <row r="2337">
      <c r="A2337" t="inlineStr">
        <is>
          <t>apple human interface guidelines tap target 44 points</t>
        </is>
      </c>
      <c r="B2337" t="inlineStr">
        <is>
          <t>https://www.designmonks.co/blog/perfect-mobile-button-size</t>
        </is>
      </c>
      <c r="C2337" t="n">
        <v>0</v>
      </c>
      <c r="D2337" t="n">
        <v>6</v>
      </c>
      <c r="E2337" t="n">
        <v>0</v>
      </c>
      <c r="F2337" t="n">
        <v>8.333333333333332</v>
      </c>
    </row>
    <row r="2338">
      <c r="A2338" t="inlineStr">
        <is>
          <t>apple human interface guidelines tap target size 44 points</t>
        </is>
      </c>
      <c r="B2338" t="inlineStr">
        <is>
          <t>https://www.designmonks.co/blog/perfect-mobile-button-size</t>
        </is>
      </c>
      <c r="C2338" t="n">
        <v>0</v>
      </c>
      <c r="D2338" t="n">
        <v>14</v>
      </c>
      <c r="E2338" t="n">
        <v>0</v>
      </c>
      <c r="F2338" t="n">
        <v>8.357142857142858</v>
      </c>
    </row>
    <row r="2339">
      <c r="A2339" t="inlineStr">
        <is>
          <t>apple human interface guidelines tap target size 44pt</t>
        </is>
      </c>
      <c r="B2339" t="inlineStr">
        <is>
          <t>https://www.designmonks.co/blog/perfect-mobile-button-size</t>
        </is>
      </c>
      <c r="C2339" t="n">
        <v>0</v>
      </c>
      <c r="D2339" t="n">
        <v>4</v>
      </c>
      <c r="E2339" t="n">
        <v>0</v>
      </c>
      <c r="F2339" t="n">
        <v>7</v>
      </c>
    </row>
    <row r="2340">
      <c r="A2340" t="inlineStr">
        <is>
          <t>apple human interface guidelines tappable area 44 points</t>
        </is>
      </c>
      <c r="B2340" t="inlineStr">
        <is>
          <t>https://www.designmonks.co/blog/perfect-mobile-button-size</t>
        </is>
      </c>
      <c r="C2340" t="n">
        <v>0</v>
      </c>
      <c r="D2340" t="n">
        <v>6</v>
      </c>
      <c r="E2340" t="n">
        <v>0</v>
      </c>
      <c r="F2340" t="n">
        <v>7</v>
      </c>
    </row>
    <row r="2341">
      <c r="A2341" t="inlineStr">
        <is>
          <t>apple human interface guidelines touch target 44</t>
        </is>
      </c>
      <c r="B2341" t="inlineStr">
        <is>
          <t>https://www.designmonks.co/blog/perfect-mobile-button-size</t>
        </is>
      </c>
      <c r="C2341" t="n">
        <v>0</v>
      </c>
      <c r="D2341" t="n">
        <v>1</v>
      </c>
      <c r="E2341" t="n">
        <v>0</v>
      </c>
      <c r="F2341" t="n">
        <v>11</v>
      </c>
    </row>
    <row r="2342">
      <c r="A2342" t="inlineStr">
        <is>
          <t>apple human interface guidelines touch target 44 points</t>
        </is>
      </c>
      <c r="B2342" t="inlineStr">
        <is>
          <t>https://www.designmonks.co/blog/perfect-mobile-button-size</t>
        </is>
      </c>
      <c r="C2342" t="n">
        <v>0</v>
      </c>
      <c r="D2342" t="n">
        <v>53</v>
      </c>
      <c r="E2342" t="n">
        <v>0</v>
      </c>
      <c r="F2342" t="n">
        <v>9.132075471698114</v>
      </c>
    </row>
    <row r="2343">
      <c r="A2343" t="inlineStr">
        <is>
          <t>apple human interface guidelines touch target 44 points minimum</t>
        </is>
      </c>
      <c r="B2343" t="inlineStr">
        <is>
          <t>https://www.designmonks.co/blog/perfect-mobile-button-size</t>
        </is>
      </c>
      <c r="C2343" t="n">
        <v>0</v>
      </c>
      <c r="D2343" t="n">
        <v>9</v>
      </c>
      <c r="E2343" t="n">
        <v>0</v>
      </c>
      <c r="F2343" t="n">
        <v>8.555555555555555</v>
      </c>
    </row>
    <row r="2344">
      <c r="A2344" t="inlineStr">
        <is>
          <t>apple human interface guidelines touch target 44 pt</t>
        </is>
      </c>
      <c r="B2344" t="inlineStr">
        <is>
          <t>https://www.designmonks.co/blog/perfect-mobile-button-size</t>
        </is>
      </c>
      <c r="C2344" t="n">
        <v>0</v>
      </c>
      <c r="D2344" t="n">
        <v>12</v>
      </c>
      <c r="E2344" t="n">
        <v>0</v>
      </c>
      <c r="F2344" t="n">
        <v>8.083333333333332</v>
      </c>
    </row>
    <row r="2345">
      <c r="A2345" t="inlineStr">
        <is>
          <t>apple human interface guidelines touch target 44 pt official</t>
        </is>
      </c>
      <c r="B2345" t="inlineStr">
        <is>
          <t>https://www.designmonks.co/blog/perfect-mobile-button-size</t>
        </is>
      </c>
      <c r="C2345" t="n">
        <v>0</v>
      </c>
      <c r="D2345" t="n">
        <v>1</v>
      </c>
      <c r="E2345" t="n">
        <v>0</v>
      </c>
      <c r="F2345" t="n">
        <v>9</v>
      </c>
    </row>
    <row r="2346">
      <c r="A2346" t="inlineStr">
        <is>
          <t>apple human interface guidelines touch target 44 x 44 points</t>
        </is>
      </c>
      <c r="B2346" t="inlineStr">
        <is>
          <t>https://www.designmonks.co/blog/perfect-mobile-button-size</t>
        </is>
      </c>
      <c r="C2346" t="n">
        <v>0</v>
      </c>
      <c r="D2346" t="n">
        <v>22</v>
      </c>
      <c r="E2346" t="n">
        <v>0</v>
      </c>
      <c r="F2346" t="n">
        <v>10.77272727272727</v>
      </c>
    </row>
    <row r="2347">
      <c r="A2347" t="inlineStr">
        <is>
          <t>apple human interface guidelines touch target 44pt</t>
        </is>
      </c>
      <c r="B2347" t="inlineStr">
        <is>
          <t>https://www.designmonks.co/blog/perfect-mobile-button-size</t>
        </is>
      </c>
      <c r="C2347" t="n">
        <v>0</v>
      </c>
      <c r="D2347" t="n">
        <v>86</v>
      </c>
      <c r="E2347" t="n">
        <v>0</v>
      </c>
      <c r="F2347" t="n">
        <v>7.604651162790698</v>
      </c>
    </row>
    <row r="2348">
      <c r="A2348" t="inlineStr">
        <is>
          <t>apple human interface guidelines touch target 44pt minimum</t>
        </is>
      </c>
      <c r="B2348" t="inlineStr">
        <is>
          <t>https://www.designmonks.co/blog/perfect-mobile-button-size</t>
        </is>
      </c>
      <c r="C2348" t="n">
        <v>0</v>
      </c>
      <c r="D2348" t="n">
        <v>12</v>
      </c>
      <c r="E2348" t="n">
        <v>0</v>
      </c>
      <c r="F2348" t="n">
        <v>9.833333333333334</v>
      </c>
    </row>
    <row r="2349">
      <c r="A2349" t="inlineStr">
        <is>
          <t>apple human interface guidelines touch target 44px</t>
        </is>
      </c>
      <c r="B2349" t="inlineStr">
        <is>
          <t>https://www.designmonks.co/blog/perfect-mobile-button-size</t>
        </is>
      </c>
      <c r="C2349" t="n">
        <v>0</v>
      </c>
      <c r="D2349" t="n">
        <v>1</v>
      </c>
      <c r="E2349" t="n">
        <v>0</v>
      </c>
      <c r="F2349" t="n">
        <v>6</v>
      </c>
    </row>
    <row r="2350">
      <c r="A2350" t="inlineStr">
        <is>
          <t>apple human interface guidelines touch target 44x44</t>
        </is>
      </c>
      <c r="B2350" t="inlineStr">
        <is>
          <t>https://www.designmonks.co/blog/perfect-mobile-button-size</t>
        </is>
      </c>
      <c r="C2350" t="n">
        <v>0</v>
      </c>
      <c r="D2350" t="n">
        <v>31</v>
      </c>
      <c r="E2350" t="n">
        <v>0</v>
      </c>
      <c r="F2350" t="n">
        <v>8.032258064516128</v>
      </c>
    </row>
    <row r="2351">
      <c r="A2351" t="inlineStr">
        <is>
          <t>apple human interface guidelines touch target 44x44 official</t>
        </is>
      </c>
      <c r="B2351" t="inlineStr">
        <is>
          <t>https://www.designmonks.co/blog/perfect-mobile-button-size</t>
        </is>
      </c>
      <c r="C2351" t="n">
        <v>0</v>
      </c>
      <c r="D2351" t="n">
        <v>24</v>
      </c>
      <c r="E2351" t="n">
        <v>0</v>
      </c>
      <c r="F2351" t="n">
        <v>8.875</v>
      </c>
    </row>
    <row r="2352">
      <c r="A2352" t="inlineStr">
        <is>
          <t>apple human interface guidelines touch target 44x44 points</t>
        </is>
      </c>
      <c r="B2352" t="inlineStr">
        <is>
          <t>https://www.designmonks.co/blog/perfect-mobile-button-size</t>
        </is>
      </c>
      <c r="C2352" t="n">
        <v>0</v>
      </c>
      <c r="D2352" t="n">
        <v>116</v>
      </c>
      <c r="E2352" t="n">
        <v>0</v>
      </c>
      <c r="F2352" t="n">
        <v>8.03448275862069</v>
      </c>
    </row>
    <row r="2353">
      <c r="A2353" t="inlineStr">
        <is>
          <t>apple human interface guidelines touch target 44x44 points buttons</t>
        </is>
      </c>
      <c r="B2353" t="inlineStr">
        <is>
          <t>https://www.designmonks.co/blog/perfect-mobile-button-size</t>
        </is>
      </c>
      <c r="C2353" t="n">
        <v>0</v>
      </c>
      <c r="D2353" t="n">
        <v>18</v>
      </c>
      <c r="E2353" t="n">
        <v>0</v>
      </c>
      <c r="F2353" t="n">
        <v>4.333333333333334</v>
      </c>
    </row>
    <row r="2354">
      <c r="A2354" t="inlineStr">
        <is>
          <t>apple human interface guidelines touch target 44x44 points official</t>
        </is>
      </c>
      <c r="B2354" t="inlineStr">
        <is>
          <t>https://www.designmonks.co/blog/perfect-mobile-button-size</t>
        </is>
      </c>
      <c r="C2354" t="n">
        <v>0</v>
      </c>
      <c r="D2354" t="n">
        <v>39</v>
      </c>
      <c r="E2354" t="n">
        <v>0</v>
      </c>
      <c r="F2354" t="n">
        <v>7.923076923076923</v>
      </c>
    </row>
    <row r="2355">
      <c r="A2355" t="inlineStr">
        <is>
          <t>apple human interface guidelines touch target minimum 44 points</t>
        </is>
      </c>
      <c r="B2355" t="inlineStr">
        <is>
          <t>https://www.designmonks.co/blog/perfect-mobile-button-size</t>
        </is>
      </c>
      <c r="C2355" t="n">
        <v>0</v>
      </c>
      <c r="D2355" t="n">
        <v>29</v>
      </c>
      <c r="E2355" t="n">
        <v>0</v>
      </c>
      <c r="F2355" t="n">
        <v>9.793103448275861</v>
      </c>
    </row>
    <row r="2356">
      <c r="A2356" t="inlineStr">
        <is>
          <t>apple human interface guidelines touch target minimum 44 points official</t>
        </is>
      </c>
      <c r="B2356" t="inlineStr">
        <is>
          <t>https://www.designmonks.co/blog/perfect-mobile-button-size</t>
        </is>
      </c>
      <c r="C2356" t="n">
        <v>0</v>
      </c>
      <c r="D2356" t="n">
        <v>1</v>
      </c>
      <c r="E2356" t="n">
        <v>0</v>
      </c>
      <c r="F2356" t="n">
        <v>12</v>
      </c>
    </row>
    <row r="2357">
      <c r="A2357" t="inlineStr">
        <is>
          <t>apple human interface guidelines touch target minimum size</t>
        </is>
      </c>
      <c r="B2357" t="inlineStr">
        <is>
          <t>https://www.designmonks.co/blog/perfect-mobile-button-size</t>
        </is>
      </c>
      <c r="C2357" t="n">
        <v>0</v>
      </c>
      <c r="D2357" t="n">
        <v>1</v>
      </c>
      <c r="E2357" t="n">
        <v>0</v>
      </c>
      <c r="F2357" t="n">
        <v>5</v>
      </c>
    </row>
    <row r="2358">
      <c r="A2358" t="inlineStr">
        <is>
          <t>apple human interface guidelines touch target minimum size 44 points</t>
        </is>
      </c>
      <c r="B2358" t="inlineStr">
        <is>
          <t>https://www.designmonks.co/blog/perfect-mobile-button-size</t>
        </is>
      </c>
      <c r="C2358" t="n">
        <v>0</v>
      </c>
      <c r="D2358" t="n">
        <v>17</v>
      </c>
      <c r="E2358" t="n">
        <v>0</v>
      </c>
      <c r="F2358" t="n">
        <v>7.235294117647059</v>
      </c>
    </row>
    <row r="2359">
      <c r="A2359" t="inlineStr">
        <is>
          <t>apple human interface guidelines touch target size 44</t>
        </is>
      </c>
      <c r="B2359" t="inlineStr">
        <is>
          <t>https://www.designmonks.co/blog/perfect-mobile-button-size</t>
        </is>
      </c>
      <c r="C2359" t="n">
        <v>0</v>
      </c>
      <c r="D2359" t="n">
        <v>3</v>
      </c>
      <c r="E2359" t="n">
        <v>0</v>
      </c>
      <c r="F2359" t="n">
        <v>9.333333333333334</v>
      </c>
    </row>
    <row r="2360">
      <c r="A2360" t="inlineStr">
        <is>
          <t>apple human interface guidelines touch target size 44 points</t>
        </is>
      </c>
      <c r="B2360" t="inlineStr">
        <is>
          <t>https://www.designmonks.co/blog/perfect-mobile-button-size</t>
        </is>
      </c>
      <c r="C2360" t="n">
        <v>0</v>
      </c>
      <c r="D2360" t="n">
        <v>177</v>
      </c>
      <c r="E2360" t="n">
        <v>0</v>
      </c>
      <c r="F2360" t="n">
        <v>9.271186440677965</v>
      </c>
    </row>
    <row r="2361">
      <c r="A2361" t="inlineStr">
        <is>
          <t>apple human interface guidelines touch target size 44 points ios</t>
        </is>
      </c>
      <c r="B2361" t="inlineStr">
        <is>
          <t>https://www.designmonks.co/blog/perfect-mobile-button-size</t>
        </is>
      </c>
      <c r="C2361" t="n">
        <v>0</v>
      </c>
      <c r="D2361" t="n">
        <v>1</v>
      </c>
      <c r="E2361" t="n">
        <v>0</v>
      </c>
      <c r="F2361" t="n">
        <v>8</v>
      </c>
    </row>
    <row r="2362">
      <c r="A2362" t="inlineStr">
        <is>
          <t>apple human interface guidelines touch target size 44 points minimum</t>
        </is>
      </c>
      <c r="B2362" t="inlineStr">
        <is>
          <t>https://www.designmonks.co/blog/perfect-mobile-button-size</t>
        </is>
      </c>
      <c r="C2362" t="n">
        <v>0</v>
      </c>
      <c r="D2362" t="n">
        <v>4</v>
      </c>
      <c r="E2362" t="n">
        <v>0</v>
      </c>
      <c r="F2362" t="n">
        <v>9.25</v>
      </c>
    </row>
    <row r="2363">
      <c r="A2363" t="inlineStr">
        <is>
          <t>apple human interface guidelines touch target size 44 points official</t>
        </is>
      </c>
      <c r="B2363" t="inlineStr">
        <is>
          <t>https://www.designmonks.co/blog/perfect-mobile-button-size</t>
        </is>
      </c>
      <c r="C2363" t="n">
        <v>0</v>
      </c>
      <c r="D2363" t="n">
        <v>7</v>
      </c>
      <c r="E2363" t="n">
        <v>0</v>
      </c>
      <c r="F2363" t="n">
        <v>10.28571428571429</v>
      </c>
    </row>
    <row r="2364">
      <c r="A2364" t="inlineStr">
        <is>
          <t>apple human interface guidelines touch target size 44 pt</t>
        </is>
      </c>
      <c r="B2364" t="inlineStr">
        <is>
          <t>https://www.designmonks.co/blog/perfect-mobile-button-size</t>
        </is>
      </c>
      <c r="C2364" t="n">
        <v>0</v>
      </c>
      <c r="D2364" t="n">
        <v>12</v>
      </c>
      <c r="E2364" t="n">
        <v>0</v>
      </c>
      <c r="F2364" t="n">
        <v>8.333333333333332</v>
      </c>
    </row>
    <row r="2365">
      <c r="A2365" t="inlineStr">
        <is>
          <t>apple human interface guidelines touch target size 44 x 44 points</t>
        </is>
      </c>
      <c r="B2365" t="inlineStr">
        <is>
          <t>https://www.designmonks.co/blog/perfect-mobile-button-size</t>
        </is>
      </c>
      <c r="C2365" t="n">
        <v>0</v>
      </c>
      <c r="D2365" t="n">
        <v>3</v>
      </c>
      <c r="E2365" t="n">
        <v>0</v>
      </c>
      <c r="F2365" t="n">
        <v>8.333333333333332</v>
      </c>
    </row>
    <row r="2366">
      <c r="A2366" t="inlineStr">
        <is>
          <t>apple human interface guidelines touch target size 44pt</t>
        </is>
      </c>
      <c r="B2366" t="inlineStr">
        <is>
          <t>https://www.designmonks.co/blog/perfect-mobile-button-size</t>
        </is>
      </c>
      <c r="C2366" t="n">
        <v>0</v>
      </c>
      <c r="D2366" t="n">
        <v>130</v>
      </c>
      <c r="E2366" t="n">
        <v>0</v>
      </c>
      <c r="F2366" t="n">
        <v>7.061538461538461</v>
      </c>
    </row>
    <row r="2367">
      <c r="A2367" t="inlineStr">
        <is>
          <t>apple human interface guidelines touch target size 44px</t>
        </is>
      </c>
      <c r="B2367" t="inlineStr">
        <is>
          <t>https://www.designmonks.co/blog/perfect-mobile-button-size</t>
        </is>
      </c>
      <c r="C2367" t="n">
        <v>0</v>
      </c>
      <c r="D2367" t="n">
        <v>7</v>
      </c>
      <c r="E2367" t="n">
        <v>0</v>
      </c>
      <c r="F2367" t="n">
        <v>4</v>
      </c>
    </row>
    <row r="2368">
      <c r="A2368" t="inlineStr">
        <is>
          <t>apple human interface guidelines touch target size 44x44</t>
        </is>
      </c>
      <c r="B2368" t="inlineStr">
        <is>
          <t>https://www.designmonks.co/blog/perfect-mobile-button-size</t>
        </is>
      </c>
      <c r="C2368" t="n">
        <v>0</v>
      </c>
      <c r="D2368" t="n">
        <v>23</v>
      </c>
      <c r="E2368" t="n">
        <v>0</v>
      </c>
      <c r="F2368" t="n">
        <v>7.782608695652174</v>
      </c>
    </row>
    <row r="2369">
      <c r="A2369" t="inlineStr">
        <is>
          <t>apple human interface guidelines touch target size 44x44 points</t>
        </is>
      </c>
      <c r="B2369" t="inlineStr">
        <is>
          <t>https://www.designmonks.co/blog/perfect-mobile-button-size</t>
        </is>
      </c>
      <c r="C2369" t="n">
        <v>0</v>
      </c>
      <c r="D2369" t="n">
        <v>62</v>
      </c>
      <c r="E2369" t="n">
        <v>0</v>
      </c>
      <c r="F2369" t="n">
        <v>8.17741935483871</v>
      </c>
    </row>
    <row r="2370">
      <c r="A2370" t="inlineStr">
        <is>
          <t>apple human interface guidelines touch target size minimum</t>
        </is>
      </c>
      <c r="B2370" t="inlineStr">
        <is>
          <t>https://www.designmonks.co/blog/perfect-mobile-button-size</t>
        </is>
      </c>
      <c r="C2370" t="n">
        <v>0</v>
      </c>
      <c r="D2370" t="n">
        <v>7</v>
      </c>
      <c r="E2370" t="n">
        <v>0</v>
      </c>
      <c r="F2370" t="n">
        <v>6.428571428571429</v>
      </c>
    </row>
    <row r="2371">
      <c r="A2371" t="inlineStr">
        <is>
          <t>apple human interface guidelines touch target size points</t>
        </is>
      </c>
      <c r="B2371" t="inlineStr">
        <is>
          <t>https://www.designmonks.co/blog/perfect-mobile-button-size</t>
        </is>
      </c>
      <c r="C2371" t="n">
        <v>0</v>
      </c>
      <c r="D2371" t="n">
        <v>1</v>
      </c>
      <c r="E2371" t="n">
        <v>0</v>
      </c>
      <c r="F2371" t="n">
        <v>6</v>
      </c>
    </row>
    <row r="2372">
      <c r="A2372" t="inlineStr">
        <is>
          <t>apple human interface guidelines touch targets 44 points</t>
        </is>
      </c>
      <c r="B2372" t="inlineStr">
        <is>
          <t>https://www.designmonks.co/blog/perfect-mobile-button-size</t>
        </is>
      </c>
      <c r="C2372" t="n">
        <v>0</v>
      </c>
      <c r="D2372" t="n">
        <v>6</v>
      </c>
      <c r="E2372" t="n">
        <v>0</v>
      </c>
      <c r="F2372" t="n">
        <v>7.166666666666667</v>
      </c>
    </row>
    <row r="2373">
      <c r="A2373" t="inlineStr">
        <is>
          <t>apple human interface guidelines touch targets 44 points ios</t>
        </is>
      </c>
      <c r="B2373" t="inlineStr">
        <is>
          <t>https://www.designmonks.co/blog/perfect-mobile-button-size</t>
        </is>
      </c>
      <c r="C2373" t="n">
        <v>0</v>
      </c>
      <c r="D2373" t="n">
        <v>1</v>
      </c>
      <c r="E2373" t="n">
        <v>0</v>
      </c>
      <c r="F2373" t="n">
        <v>8</v>
      </c>
    </row>
    <row r="2374">
      <c r="A2374" t="inlineStr">
        <is>
          <t>apple human interface guidelines touch targets 44 pt</t>
        </is>
      </c>
      <c r="B2374" t="inlineStr">
        <is>
          <t>https://www.designmonks.co/blog/perfect-mobile-button-size</t>
        </is>
      </c>
      <c r="C2374" t="n">
        <v>0</v>
      </c>
      <c r="D2374" t="n">
        <v>2</v>
      </c>
      <c r="E2374" t="n">
        <v>0</v>
      </c>
      <c r="F2374" t="n">
        <v>8</v>
      </c>
    </row>
    <row r="2375">
      <c r="A2375" t="inlineStr">
        <is>
          <t>apple human interface guidelines touch targets 44pt</t>
        </is>
      </c>
      <c r="B2375" t="inlineStr">
        <is>
          <t>https://www.designmonks.co/blog/perfect-mobile-button-size</t>
        </is>
      </c>
      <c r="C2375" t="n">
        <v>0</v>
      </c>
      <c r="D2375" t="n">
        <v>6</v>
      </c>
      <c r="E2375" t="n">
        <v>0</v>
      </c>
      <c r="F2375" t="n">
        <v>7.333333333333333</v>
      </c>
    </row>
    <row r="2376">
      <c r="A2376" t="inlineStr">
        <is>
          <t>apple human interface guidelines touch targets 44x44</t>
        </is>
      </c>
      <c r="B2376" t="inlineStr">
        <is>
          <t>https://www.designmonks.co/blog/perfect-mobile-button-size</t>
        </is>
      </c>
      <c r="C2376" t="n">
        <v>0</v>
      </c>
      <c r="D2376" t="n">
        <v>16</v>
      </c>
      <c r="E2376" t="n">
        <v>0</v>
      </c>
      <c r="F2376" t="n">
        <v>9.125</v>
      </c>
    </row>
    <row r="2377">
      <c r="A2377" t="inlineStr">
        <is>
          <t>apple human interface guidelines touch targets 44x44 points</t>
        </is>
      </c>
      <c r="B2377" t="inlineStr">
        <is>
          <t>https://www.designmonks.co/blog/perfect-mobile-button-size</t>
        </is>
      </c>
      <c r="C2377" t="n">
        <v>0</v>
      </c>
      <c r="D2377" t="n">
        <v>67</v>
      </c>
      <c r="E2377" t="n">
        <v>0</v>
      </c>
      <c r="F2377" t="n">
        <v>7.895522388059701</v>
      </c>
    </row>
    <row r="2378">
      <c r="A2378" t="inlineStr">
        <is>
          <t>apple human interface guidelines touch targets 44x44 points official</t>
        </is>
      </c>
      <c r="B2378" t="inlineStr">
        <is>
          <t>https://www.designmonks.co/blog/perfect-mobile-button-size</t>
        </is>
      </c>
      <c r="C2378" t="n">
        <v>0</v>
      </c>
      <c r="D2378" t="n">
        <v>10</v>
      </c>
      <c r="E2378" t="n">
        <v>0</v>
      </c>
      <c r="F2378" t="n">
        <v>9.4</v>
      </c>
    </row>
    <row r="2379">
      <c r="A2379" t="inlineStr">
        <is>
          <t>apple human interface guidelines touch targets minimum 44 points</t>
        </is>
      </c>
      <c r="B2379" t="inlineStr">
        <is>
          <t>https://www.designmonks.co/blog/perfect-mobile-button-size</t>
        </is>
      </c>
      <c r="C2379" t="n">
        <v>0</v>
      </c>
      <c r="D2379" t="n">
        <v>3</v>
      </c>
      <c r="E2379" t="n">
        <v>0</v>
      </c>
      <c r="F2379" t="n">
        <v>10</v>
      </c>
    </row>
    <row r="2380">
      <c r="A2380" t="inlineStr">
        <is>
          <t>apple human interface guidelines touch targets minimum size</t>
        </is>
      </c>
      <c r="B2380" t="inlineStr">
        <is>
          <t>https://www.designmonks.co/blog/perfect-mobile-button-size</t>
        </is>
      </c>
      <c r="C2380" t="n">
        <v>0</v>
      </c>
      <c r="D2380" t="n">
        <v>3</v>
      </c>
      <c r="E2380" t="n">
        <v>0</v>
      </c>
      <c r="F2380" t="n">
        <v>6.333333333333333</v>
      </c>
    </row>
    <row r="2381">
      <c r="A2381" t="inlineStr">
        <is>
          <t>apple human interface guidelines touch targets minimum size 44 points</t>
        </is>
      </c>
      <c r="B2381" t="inlineStr">
        <is>
          <t>https://www.designmonks.co/blog/perfect-mobile-button-size</t>
        </is>
      </c>
      <c r="C2381" t="n">
        <v>0</v>
      </c>
      <c r="D2381" t="n">
        <v>6</v>
      </c>
      <c r="E2381" t="n">
        <v>0</v>
      </c>
      <c r="F2381" t="n">
        <v>9.833333333333334</v>
      </c>
    </row>
    <row r="2382">
      <c r="A2382" t="inlineStr">
        <is>
          <t>apple ios human interface guidelines minimum tappable area 44x44 points</t>
        </is>
      </c>
      <c r="B2382" t="inlineStr">
        <is>
          <t>https://www.designmonks.co/blog/perfect-mobile-button-size</t>
        </is>
      </c>
      <c r="C2382" t="n">
        <v>0</v>
      </c>
      <c r="D2382" t="n">
        <v>4</v>
      </c>
      <c r="E2382" t="n">
        <v>0</v>
      </c>
      <c r="F2382" t="n">
        <v>8.75</v>
      </c>
    </row>
    <row r="2383">
      <c r="A2383" t="inlineStr">
        <is>
          <t>apple iphone texting change</t>
        </is>
      </c>
      <c r="B2383" t="inlineStr">
        <is>
          <t>https://www.designmonks.co/blog/ios-19-leak</t>
        </is>
      </c>
      <c r="C2383" t="n">
        <v>0</v>
      </c>
      <c r="D2383" t="n">
        <v>1</v>
      </c>
      <c r="E2383" t="n">
        <v>0</v>
      </c>
      <c r="F2383" t="n">
        <v>1</v>
      </c>
    </row>
    <row r="2384">
      <c r="A2384" t="inlineStr">
        <is>
          <t>apple iphone texting changes</t>
        </is>
      </c>
      <c r="B2384" t="inlineStr">
        <is>
          <t>https://www.designmonks.co/blog/ios-19-leak</t>
        </is>
      </c>
      <c r="C2384" t="n">
        <v>0</v>
      </c>
      <c r="D2384" t="n">
        <v>8</v>
      </c>
      <c r="E2384" t="n">
        <v>0</v>
      </c>
      <c r="F2384" t="n">
        <v>1</v>
      </c>
    </row>
    <row r="2385">
      <c r="A2385" t="inlineStr">
        <is>
          <t>apple liquid glass</t>
        </is>
      </c>
      <c r="B2385" t="inlineStr">
        <is>
          <t>https://www.designmonks.co/blog/apples-liquid-glass-design</t>
        </is>
      </c>
      <c r="C2385" t="n">
        <v>0</v>
      </c>
      <c r="D2385" t="n">
        <v>1</v>
      </c>
      <c r="E2385" t="n">
        <v>0</v>
      </c>
      <c r="F2385" t="n">
        <v>1</v>
      </c>
    </row>
    <row r="2386">
      <c r="A2386" t="inlineStr">
        <is>
          <t>apple liquid glass design</t>
        </is>
      </c>
      <c r="B2386" t="inlineStr">
        <is>
          <t>https://www.designmonks.co/blog/apples-liquid-glass-design</t>
        </is>
      </c>
      <c r="C2386" t="n">
        <v>0</v>
      </c>
      <c r="D2386" t="n">
        <v>13</v>
      </c>
      <c r="E2386" t="n">
        <v>0</v>
      </c>
      <c r="F2386" t="n">
        <v>32.38461538461539</v>
      </c>
    </row>
    <row r="2387">
      <c r="A2387" t="inlineStr">
        <is>
          <t>apple liquid glass design gallery</t>
        </is>
      </c>
      <c r="B2387" t="inlineStr">
        <is>
          <t>https://www.designmonks.co/blog/apples-liquid-glass-design</t>
        </is>
      </c>
      <c r="C2387" t="n">
        <v>0</v>
      </c>
      <c r="D2387" t="n">
        <v>2</v>
      </c>
      <c r="E2387" t="n">
        <v>0</v>
      </c>
      <c r="F2387" t="n">
        <v>36.5</v>
      </c>
    </row>
    <row r="2388">
      <c r="A2388" t="inlineStr">
        <is>
          <t>apple liquid glass design language</t>
        </is>
      </c>
      <c r="B2388" t="inlineStr">
        <is>
          <t>https://www.designmonks.co/blog/apples-liquid-glass-design</t>
        </is>
      </c>
      <c r="C2388" t="n">
        <v>0</v>
      </c>
      <c r="D2388" t="n">
        <v>11</v>
      </c>
      <c r="E2388" t="n">
        <v>0</v>
      </c>
      <c r="F2388" t="n">
        <v>48.63636363636363</v>
      </c>
    </row>
    <row r="2389">
      <c r="A2389" t="inlineStr">
        <is>
          <t>apple liquid glass design philosophy</t>
        </is>
      </c>
      <c r="B2389" t="inlineStr">
        <is>
          <t>https://www.designmonks.co/blog/apples-liquid-glass-design</t>
        </is>
      </c>
      <c r="C2389" t="n">
        <v>0</v>
      </c>
      <c r="D2389" t="n">
        <v>3</v>
      </c>
      <c r="E2389" t="n">
        <v>0</v>
      </c>
      <c r="F2389" t="n">
        <v>10.66666666666667</v>
      </c>
    </row>
    <row r="2390">
      <c r="A2390" t="inlineStr">
        <is>
          <t>apple liquid glass design principles</t>
        </is>
      </c>
      <c r="B2390" t="inlineStr">
        <is>
          <t>https://www.designmonks.co/blog/apples-liquid-glass-design</t>
        </is>
      </c>
      <c r="C2390" t="n">
        <v>0</v>
      </c>
      <c r="D2390" t="n">
        <v>1</v>
      </c>
      <c r="E2390" t="n">
        <v>0</v>
      </c>
      <c r="F2390" t="n">
        <v>48</v>
      </c>
    </row>
    <row r="2391">
      <c r="A2391" t="inlineStr">
        <is>
          <t>apple liquid glass design system</t>
        </is>
      </c>
      <c r="B2391" t="inlineStr">
        <is>
          <t>https://www.designmonks.co/blog/apples-liquid-glass-design</t>
        </is>
      </c>
      <c r="C2391" t="n">
        <v>0</v>
      </c>
      <c r="D2391" t="n">
        <v>1</v>
      </c>
      <c r="E2391" t="n">
        <v>0</v>
      </c>
      <c r="F2391" t="n">
        <v>37</v>
      </c>
    </row>
    <row r="2392">
      <c r="A2392" t="inlineStr">
        <is>
          <t>apple logo design cost</t>
        </is>
      </c>
      <c r="B2392" t="inlineStr">
        <is>
          <t>https://www.designmonks.co/blog/logo-branding-cost</t>
        </is>
      </c>
      <c r="C2392" t="n">
        <v>0</v>
      </c>
      <c r="D2392" t="n">
        <v>1</v>
      </c>
      <c r="E2392" t="n">
        <v>0</v>
      </c>
      <c r="F2392" t="n">
        <v>14</v>
      </c>
    </row>
    <row r="2393">
      <c r="A2393" t="inlineStr">
        <is>
          <t>apple logo liquid glass</t>
        </is>
      </c>
      <c r="B2393" t="inlineStr">
        <is>
          <t>https://www.designmonks.co/blog/apples-liquid-glass-design</t>
        </is>
      </c>
      <c r="C2393" t="n">
        <v>0</v>
      </c>
      <c r="D2393" t="n">
        <v>6</v>
      </c>
      <c r="E2393" t="n">
        <v>0</v>
      </c>
      <c r="F2393" t="n">
        <v>46.33333333333334</v>
      </c>
    </row>
    <row r="2394">
      <c r="A2394" t="inlineStr">
        <is>
          <t>apple music liquid glass</t>
        </is>
      </c>
      <c r="B2394" t="inlineStr">
        <is>
          <t>https://www.designmonks.co/blog/apples-liquid-glass-design</t>
        </is>
      </c>
      <c r="C2394" t="n">
        <v>0</v>
      </c>
      <c r="D2394" t="n">
        <v>5</v>
      </c>
      <c r="E2394" t="n">
        <v>0</v>
      </c>
      <c r="F2394" t="n">
        <v>37.4</v>
      </c>
    </row>
    <row r="2395">
      <c r="A2395" t="inlineStr">
        <is>
          <t>apple music player ui</t>
        </is>
      </c>
      <c r="B2395" t="inlineStr">
        <is>
          <t>https://www.designmonks.co/products/free-music-player-app-ui</t>
        </is>
      </c>
      <c r="C2395" t="n">
        <v>0</v>
      </c>
      <c r="D2395" t="n">
        <v>1</v>
      </c>
      <c r="E2395" t="n">
        <v>0</v>
      </c>
      <c r="F2395" t="n">
        <v>36</v>
      </c>
    </row>
    <row r="2396">
      <c r="A2396" t="inlineStr">
        <is>
          <t>apple new ui</t>
        </is>
      </c>
      <c r="B2396" t="inlineStr">
        <is>
          <t>https://www.designmonks.co/blog/ios-19-leak</t>
        </is>
      </c>
      <c r="C2396" t="n">
        <v>0</v>
      </c>
      <c r="D2396" t="n">
        <v>1</v>
      </c>
      <c r="E2396" t="n">
        <v>0</v>
      </c>
      <c r="F2396" t="n">
        <v>25</v>
      </c>
    </row>
    <row r="2397">
      <c r="A2397" t="inlineStr">
        <is>
          <t>apple sign in button guidelines</t>
        </is>
      </c>
      <c r="B2397" t="inlineStr">
        <is>
          <t>https://www.designmonks.co/blog/perfect-mobile-button-size</t>
        </is>
      </c>
      <c r="C2397" t="n">
        <v>0</v>
      </c>
      <c r="D2397" t="n">
        <v>1</v>
      </c>
      <c r="E2397" t="n">
        <v>0</v>
      </c>
      <c r="F2397" t="n">
        <v>9</v>
      </c>
    </row>
    <row r="2398">
      <c r="A2398" t="inlineStr">
        <is>
          <t>apple store screenshot sizes</t>
        </is>
      </c>
      <c r="B2398" t="inlineStr">
        <is>
          <t>https://www.designmonks.co/blog/how-to-design-app-screenshots</t>
        </is>
      </c>
      <c r="C2398" t="n">
        <v>0</v>
      </c>
      <c r="D2398" t="n">
        <v>1</v>
      </c>
      <c r="E2398" t="n">
        <v>0</v>
      </c>
      <c r="F2398" t="n">
        <v>2</v>
      </c>
    </row>
    <row r="2399">
      <c r="A2399" t="inlineStr">
        <is>
          <t>apple touch target size recommendation</t>
        </is>
      </c>
      <c r="B2399" t="inlineStr">
        <is>
          <t>https://www.designmonks.co/blog/perfect-mobile-button-size</t>
        </is>
      </c>
      <c r="C2399" t="n">
        <v>0</v>
      </c>
      <c r="D2399" t="n">
        <v>1</v>
      </c>
      <c r="E2399" t="n">
        <v>0</v>
      </c>
      <c r="F2399" t="n">
        <v>9</v>
      </c>
    </row>
    <row r="2400">
      <c r="A2400" t="inlineStr">
        <is>
          <t>apple version of snipping tool</t>
        </is>
      </c>
      <c r="B2400" t="inlineStr">
        <is>
          <t>https://www.designmonks.co/blog/best-app-screenshot-tools</t>
        </is>
      </c>
      <c r="C2400" t="n">
        <v>0</v>
      </c>
      <c r="D2400" t="n">
        <v>1</v>
      </c>
      <c r="E2400" t="n">
        <v>0</v>
      </c>
      <c r="F2400" t="n">
        <v>1</v>
      </c>
    </row>
    <row r="2401">
      <c r="A2401" t="inlineStr">
        <is>
          <t>apple website design</t>
        </is>
      </c>
      <c r="B2401" t="inlineStr">
        <is>
          <t>https://www.designmonks.co/blog/best-ux-sites</t>
        </is>
      </c>
      <c r="C2401" t="n">
        <v>0</v>
      </c>
      <c r="D2401" t="n">
        <v>1</v>
      </c>
      <c r="E2401" t="n">
        <v>0</v>
      </c>
      <c r="F2401" t="n">
        <v>1</v>
      </c>
    </row>
    <row r="2402">
      <c r="A2402" t="inlineStr">
        <is>
          <t>apple's liquid glass design</t>
        </is>
      </c>
      <c r="B2402" t="inlineStr">
        <is>
          <t>https://www.designmonks.co/blog/apples-liquid-glass-design</t>
        </is>
      </c>
      <c r="C2402" t="n">
        <v>0</v>
      </c>
      <c r="D2402" t="n">
        <v>1</v>
      </c>
      <c r="E2402" t="n">
        <v>0</v>
      </c>
      <c r="F2402" t="n">
        <v>19</v>
      </c>
    </row>
    <row r="2403">
      <c r="A2403" t="inlineStr">
        <is>
          <t>application design ai agent</t>
        </is>
      </c>
      <c r="B2403" t="inlineStr">
        <is>
          <t>https://www.designmonks.co/blog/best-ai-agents-for-designing</t>
        </is>
      </c>
      <c r="C2403" t="n">
        <v>0</v>
      </c>
      <c r="D2403" t="n">
        <v>34</v>
      </c>
      <c r="E2403" t="n">
        <v>0</v>
      </c>
      <c r="F2403" t="n">
        <v>11.14705882352941</v>
      </c>
    </row>
    <row r="2404">
      <c r="A2404" t="inlineStr">
        <is>
          <t>application design best practices</t>
        </is>
      </c>
      <c r="B2404" t="inlineStr">
        <is>
          <t>https://www.designmonks.co/blog/mobile-app-ux-design</t>
        </is>
      </c>
      <c r="C2404" t="n">
        <v>0</v>
      </c>
      <c r="D2404" t="n">
        <v>5</v>
      </c>
      <c r="E2404" t="n">
        <v>0</v>
      </c>
      <c r="F2404" t="n">
        <v>33.6</v>
      </c>
    </row>
    <row r="2405">
      <c r="A2405" t="inlineStr">
        <is>
          <t>application design company</t>
        </is>
      </c>
      <c r="B2405" t="inlineStr">
        <is>
          <t>https://www.designmonks.co/blog/app-design-cost</t>
        </is>
      </c>
      <c r="C2405" t="n">
        <v>0</v>
      </c>
      <c r="D2405" t="n">
        <v>1</v>
      </c>
      <c r="E2405" t="n">
        <v>0</v>
      </c>
      <c r="F2405" t="n">
        <v>7</v>
      </c>
    </row>
    <row r="2406">
      <c r="A2406" t="inlineStr">
        <is>
          <t>application design cost</t>
        </is>
      </c>
      <c r="B2406" t="inlineStr">
        <is>
          <t>https://www.designmonks.co/blog/app-design-cost</t>
        </is>
      </c>
      <c r="C2406" t="n">
        <v>0</v>
      </c>
      <c r="D2406" t="n">
        <v>30</v>
      </c>
      <c r="E2406" t="n">
        <v>0</v>
      </c>
      <c r="F2406" t="n">
        <v>2.366666666666667</v>
      </c>
    </row>
    <row r="2407">
      <c r="A2407" t="inlineStr">
        <is>
          <t>application performance testing tools</t>
        </is>
      </c>
      <c r="B2407" t="inlineStr">
        <is>
          <t>https://www.designmonks.co/blog/ui-performance-testing-best-tools</t>
        </is>
      </c>
      <c r="C2407" t="n">
        <v>0</v>
      </c>
      <c r="D2407" t="n">
        <v>1</v>
      </c>
      <c r="E2407" t="n">
        <v>0</v>
      </c>
      <c r="F2407" t="n">
        <v>62</v>
      </c>
    </row>
    <row r="2408">
      <c r="A2408" t="inlineStr">
        <is>
          <t>application screenshots</t>
        </is>
      </c>
      <c r="B2408" t="inlineStr">
        <is>
          <t>https://www.designmonks.co/blog/app-screenshot-design-examples</t>
        </is>
      </c>
      <c r="C2408" t="n">
        <v>0</v>
      </c>
      <c r="D2408" t="n">
        <v>4</v>
      </c>
      <c r="E2408" t="n">
        <v>0</v>
      </c>
      <c r="F2408" t="n">
        <v>44.25</v>
      </c>
    </row>
    <row r="2409">
      <c r="A2409" t="inlineStr">
        <is>
          <t>application screenshots</t>
        </is>
      </c>
      <c r="B2409" t="inlineStr">
        <is>
          <t>https://www.designmonks.co/blog/how-to-design-app-screenshots</t>
        </is>
      </c>
      <c r="C2409" t="n">
        <v>0</v>
      </c>
      <c r="D2409" t="n">
        <v>4</v>
      </c>
      <c r="E2409" t="n">
        <v>0</v>
      </c>
      <c r="F2409" t="n">
        <v>49</v>
      </c>
    </row>
    <row r="2410">
      <c r="A2410" t="inlineStr">
        <is>
          <t>application testing company</t>
        </is>
      </c>
      <c r="B2410" t="inlineStr">
        <is>
          <t>https://www.designmonks.co/blog/usability-testing-agency</t>
        </is>
      </c>
      <c r="C2410" t="n">
        <v>0</v>
      </c>
      <c r="D2410" t="n">
        <v>1</v>
      </c>
      <c r="E2410" t="n">
        <v>0</v>
      </c>
      <c r="F2410" t="n">
        <v>1</v>
      </c>
    </row>
    <row r="2411">
      <c r="A2411" t="inlineStr">
        <is>
          <t>application usability agency</t>
        </is>
      </c>
      <c r="B2411" t="inlineStr">
        <is>
          <t>https://www.designmonks.co/blog/usability-testing-agency</t>
        </is>
      </c>
      <c r="C2411" t="n">
        <v>0</v>
      </c>
      <c r="D2411" t="n">
        <v>12</v>
      </c>
      <c r="E2411" t="n">
        <v>0</v>
      </c>
      <c r="F2411" t="n">
        <v>7.916666666666667</v>
      </c>
    </row>
    <row r="2412">
      <c r="A2412" t="inlineStr">
        <is>
          <t>application usability consultancy</t>
        </is>
      </c>
      <c r="B2412" t="inlineStr">
        <is>
          <t>https://www.designmonks.co/blog/usability-testing-agency</t>
        </is>
      </c>
      <c r="C2412" t="n">
        <v>0</v>
      </c>
      <c r="D2412" t="n">
        <v>3</v>
      </c>
      <c r="E2412" t="n">
        <v>0</v>
      </c>
      <c r="F2412" t="n">
        <v>12.66666666666667</v>
      </c>
    </row>
    <row r="2413">
      <c r="A2413" t="inlineStr">
        <is>
          <t>application usability improvement solutions</t>
        </is>
      </c>
      <c r="B2413" t="inlineStr">
        <is>
          <t>https://www.designmonks.co/blog/usability-testing-agency</t>
        </is>
      </c>
      <c r="C2413" t="n">
        <v>0</v>
      </c>
      <c r="D2413" t="n">
        <v>1</v>
      </c>
      <c r="E2413" t="n">
        <v>0</v>
      </c>
      <c r="F2413" t="n">
        <v>22</v>
      </c>
    </row>
    <row r="2414">
      <c r="A2414" t="inlineStr">
        <is>
          <t>application usability testing agency</t>
        </is>
      </c>
      <c r="B2414" t="inlineStr">
        <is>
          <t>https://www.designmonks.co/blog/usability-testing-agency</t>
        </is>
      </c>
      <c r="C2414" t="n">
        <v>0</v>
      </c>
      <c r="D2414" t="n">
        <v>44</v>
      </c>
      <c r="E2414" t="n">
        <v>0</v>
      </c>
      <c r="F2414" t="n">
        <v>12.22727272727273</v>
      </c>
    </row>
    <row r="2415">
      <c r="A2415" t="inlineStr">
        <is>
          <t>application usability testing consultancy</t>
        </is>
      </c>
      <c r="B2415" t="inlineStr">
        <is>
          <t>https://www.designmonks.co/blog/usability-testing-agency</t>
        </is>
      </c>
      <c r="C2415" t="n">
        <v>0</v>
      </c>
      <c r="D2415" t="n">
        <v>11</v>
      </c>
      <c r="E2415" t="n">
        <v>0</v>
      </c>
      <c r="F2415" t="n">
        <v>10.72727272727273</v>
      </c>
    </row>
    <row r="2416">
      <c r="A2416" t="inlineStr">
        <is>
          <t>application user experience</t>
        </is>
      </c>
      <c r="B2416" t="inlineStr">
        <is>
          <t>https://www.designmonks.co/blog/mobile-app-ux-design</t>
        </is>
      </c>
      <c r="C2416" t="n">
        <v>0</v>
      </c>
      <c r="D2416" t="n">
        <v>6</v>
      </c>
      <c r="E2416" t="n">
        <v>0</v>
      </c>
      <c r="F2416" t="n">
        <v>46.83333333333334</v>
      </c>
    </row>
    <row r="2417">
      <c r="A2417" t="inlineStr">
        <is>
          <t>application ux</t>
        </is>
      </c>
      <c r="B2417" t="inlineStr">
        <is>
          <t>https://www.designmonks.co/blog/mobile-app-ux-design</t>
        </is>
      </c>
      <c r="C2417" t="n">
        <v>0</v>
      </c>
      <c r="D2417" t="n">
        <v>11</v>
      </c>
      <c r="E2417" t="n">
        <v>0</v>
      </c>
      <c r="F2417" t="n">
        <v>40.54545454545455</v>
      </c>
    </row>
    <row r="2418">
      <c r="A2418" t="inlineStr">
        <is>
          <t>application ux design</t>
        </is>
      </c>
      <c r="B2418" t="inlineStr">
        <is>
          <t>https://www.designmonks.co/blog/mobile-app-ux-design</t>
        </is>
      </c>
      <c r="C2418" t="n">
        <v>0</v>
      </c>
      <c r="D2418" t="n">
        <v>34</v>
      </c>
      <c r="E2418" t="n">
        <v>0</v>
      </c>
      <c r="F2418" t="n">
        <v>25.67647058823529</v>
      </c>
    </row>
    <row r="2419">
      <c r="A2419" t="inlineStr">
        <is>
          <t>apply button design</t>
        </is>
      </c>
      <c r="B2419" t="inlineStr">
        <is>
          <t>https://www.designmonks.co/blog/button-ui</t>
        </is>
      </c>
      <c r="C2419" t="n">
        <v>0</v>
      </c>
      <c r="D2419" t="n">
        <v>1</v>
      </c>
      <c r="E2419" t="n">
        <v>0</v>
      </c>
      <c r="F2419" t="n">
        <v>35</v>
      </c>
    </row>
    <row r="2420">
      <c r="A2420" t="inlineStr">
        <is>
          <t>applying human-centered design to human services: pilot study findings opre publication date</t>
        </is>
      </c>
      <c r="B2420" t="inlineStr">
        <is>
          <t>https://www.designmonks.co/blog/user-centered-vs-human-centered-design</t>
        </is>
      </c>
      <c r="C2420" t="n">
        <v>0</v>
      </c>
      <c r="D2420" t="n">
        <v>1</v>
      </c>
      <c r="E2420" t="n">
        <v>0</v>
      </c>
      <c r="F2420" t="n">
        <v>5</v>
      </c>
    </row>
    <row r="2421">
      <c r="A2421" t="inlineStr">
        <is>
          <t>appmakersla.com</t>
        </is>
      </c>
      <c r="B2421" t="inlineStr">
        <is>
          <t>https://www.designmonks.co/blog/app-design-cost</t>
        </is>
      </c>
      <c r="C2421" t="n">
        <v>0</v>
      </c>
      <c r="D2421" t="n">
        <v>1</v>
      </c>
      <c r="E2421" t="n">
        <v>0</v>
      </c>
      <c r="F2421" t="n">
        <v>3</v>
      </c>
    </row>
    <row r="2422">
      <c r="A2422" t="inlineStr">
        <is>
          <t>appropriate numbers and arrangements for the screenshots</t>
        </is>
      </c>
      <c r="B2422" t="inlineStr">
        <is>
          <t>https://www.designmonks.co/blog/how-to-design-app-screenshots</t>
        </is>
      </c>
      <c r="C2422" t="n">
        <v>0</v>
      </c>
      <c r="D2422" t="n">
        <v>70</v>
      </c>
      <c r="E2422" t="n">
        <v>0</v>
      </c>
      <c r="F2422" t="n">
        <v>5.442857142857143</v>
      </c>
    </row>
    <row r="2423">
      <c r="A2423" t="inlineStr">
        <is>
          <t>apps built on lovable</t>
        </is>
      </c>
      <c r="B2423" t="inlineStr">
        <is>
          <t>https://www.designmonks.co/case-study/lovable-ai-app-builder</t>
        </is>
      </c>
      <c r="C2423" t="n">
        <v>0</v>
      </c>
      <c r="D2423" t="n">
        <v>1</v>
      </c>
      <c r="E2423" t="n">
        <v>0</v>
      </c>
      <c r="F2423" t="n">
        <v>24</v>
      </c>
    </row>
    <row r="2424">
      <c r="A2424" t="inlineStr">
        <is>
          <t>apps built with lovable</t>
        </is>
      </c>
      <c r="B2424" t="inlineStr">
        <is>
          <t>https://www.designmonks.co/case-study/lovable-ai-app-builder</t>
        </is>
      </c>
      <c r="C2424" t="n">
        <v>0</v>
      </c>
      <c r="D2424" t="n">
        <v>6</v>
      </c>
      <c r="E2424" t="n">
        <v>0</v>
      </c>
      <c r="F2424" t="n">
        <v>20.83333333333333</v>
      </c>
    </row>
    <row r="2425">
      <c r="A2425" t="inlineStr">
        <is>
          <t>apps built with lovable.dev</t>
        </is>
      </c>
      <c r="B2425" t="inlineStr">
        <is>
          <t>https://www.designmonks.co/case-study/lovable-ai-app-builder</t>
        </is>
      </c>
      <c r="C2425" t="n">
        <v>0</v>
      </c>
      <c r="D2425" t="n">
        <v>3</v>
      </c>
      <c r="E2425" t="n">
        <v>0</v>
      </c>
      <c r="F2425" t="n">
        <v>16</v>
      </c>
    </row>
    <row r="2426">
      <c r="A2426" t="inlineStr">
        <is>
          <t>apps built with lovable.dev examples</t>
        </is>
      </c>
      <c r="B2426" t="inlineStr">
        <is>
          <t>https://www.designmonks.co/case-study/lovable-ai-app-builder</t>
        </is>
      </c>
      <c r="C2426" t="n">
        <v>0</v>
      </c>
      <c r="D2426" t="n">
        <v>4</v>
      </c>
      <c r="E2426" t="n">
        <v>0</v>
      </c>
      <c r="F2426" t="n">
        <v>17.25</v>
      </c>
    </row>
    <row r="2427">
      <c r="A2427" t="inlineStr">
        <is>
          <t>apps fonts</t>
        </is>
      </c>
      <c r="B2427" t="inlineStr">
        <is>
          <t>https://www.designmonks.co/blog/best-fonts-for-ui-design</t>
        </is>
      </c>
      <c r="C2427" t="n">
        <v>0</v>
      </c>
      <c r="D2427" t="n">
        <v>1</v>
      </c>
      <c r="E2427" t="n">
        <v>0</v>
      </c>
      <c r="F2427" t="n">
        <v>3</v>
      </c>
    </row>
    <row r="2428">
      <c r="A2428" t="inlineStr">
        <is>
          <t>apps for screenshot</t>
        </is>
      </c>
      <c r="B2428" t="inlineStr">
        <is>
          <t>https://www.designmonks.co/blog/best-app-screenshot-tools</t>
        </is>
      </c>
      <c r="C2428" t="n">
        <v>0</v>
      </c>
      <c r="D2428" t="n">
        <v>5</v>
      </c>
      <c r="E2428" t="n">
        <v>0</v>
      </c>
      <c r="F2428" t="n">
        <v>34.2</v>
      </c>
    </row>
    <row r="2429">
      <c r="A2429" t="inlineStr">
        <is>
          <t>apps for screenshots</t>
        </is>
      </c>
      <c r="B2429" t="inlineStr">
        <is>
          <t>https://www.designmonks.co/blog/best-app-screenshot-tools</t>
        </is>
      </c>
      <c r="C2429" t="n">
        <v>0</v>
      </c>
      <c r="D2429" t="n">
        <v>4</v>
      </c>
      <c r="E2429" t="n">
        <v>0</v>
      </c>
      <c r="F2429" t="n">
        <v>36.5</v>
      </c>
    </row>
    <row r="2430">
      <c r="A2430" t="inlineStr">
        <is>
          <t>apps for taking screenshots</t>
        </is>
      </c>
      <c r="B2430" t="inlineStr">
        <is>
          <t>https://www.designmonks.co/blog/best-app-screenshot-tools</t>
        </is>
      </c>
      <c r="C2430" t="n">
        <v>0</v>
      </c>
      <c r="D2430" t="n">
        <v>1</v>
      </c>
      <c r="E2430" t="n">
        <v>0</v>
      </c>
      <c r="F2430" t="n">
        <v>34</v>
      </c>
    </row>
    <row r="2431">
      <c r="A2431" t="inlineStr">
        <is>
          <t>apps screenshot</t>
        </is>
      </c>
      <c r="B2431" t="inlineStr">
        <is>
          <t>https://www.designmonks.co/blog/best-app-screenshot-tools</t>
        </is>
      </c>
      <c r="C2431" t="n">
        <v>0</v>
      </c>
      <c r="D2431" t="n">
        <v>1</v>
      </c>
      <c r="E2431" t="n">
        <v>0</v>
      </c>
      <c r="F2431" t="n">
        <v>45</v>
      </c>
    </row>
    <row r="2432">
      <c r="A2432" t="inlineStr">
        <is>
          <t>apps screenshots</t>
        </is>
      </c>
      <c r="B2432" t="inlineStr">
        <is>
          <t>https://www.designmonks.co/blog/app-screenshot-design-examples</t>
        </is>
      </c>
      <c r="C2432" t="n">
        <v>0</v>
      </c>
      <c r="D2432" t="n">
        <v>6</v>
      </c>
      <c r="E2432" t="n">
        <v>0</v>
      </c>
      <c r="F2432" t="n">
        <v>37.16666666666666</v>
      </c>
    </row>
    <row r="2433">
      <c r="A2433" t="inlineStr">
        <is>
          <t>apps screenshots</t>
        </is>
      </c>
      <c r="B2433" t="inlineStr">
        <is>
          <t>https://www.designmonks.co/blog/how-to-design-app-screenshots</t>
        </is>
      </c>
      <c r="C2433" t="n">
        <v>0</v>
      </c>
      <c r="D2433" t="n">
        <v>3</v>
      </c>
      <c r="E2433" t="n">
        <v>0</v>
      </c>
      <c r="F2433" t="n">
        <v>58.66666666666666</v>
      </c>
    </row>
    <row r="2434">
      <c r="A2434" t="inlineStr">
        <is>
          <t>apps to take screenshot</t>
        </is>
      </c>
      <c r="B2434" t="inlineStr">
        <is>
          <t>https://www.designmonks.co/blog/best-app-screenshot-tools</t>
        </is>
      </c>
      <c r="C2434" t="n">
        <v>0</v>
      </c>
      <c r="D2434" t="n">
        <v>2</v>
      </c>
      <c r="E2434" t="n">
        <v>0</v>
      </c>
      <c r="F2434" t="n">
        <v>38</v>
      </c>
    </row>
    <row r="2435">
      <c r="A2435" t="inlineStr">
        <is>
          <t>apps to take screenshots</t>
        </is>
      </c>
      <c r="B2435" t="inlineStr">
        <is>
          <t>https://www.designmonks.co/blog/best-app-screenshot-tools</t>
        </is>
      </c>
      <c r="C2435" t="n">
        <v>0</v>
      </c>
      <c r="D2435" t="n">
        <v>1</v>
      </c>
      <c r="E2435" t="n">
        <v>0</v>
      </c>
      <c r="F2435" t="n">
        <v>57</v>
      </c>
    </row>
    <row r="2436">
      <c r="A2436" t="inlineStr">
        <is>
          <t>apps used for ui ux design</t>
        </is>
      </c>
      <c r="B2436" t="inlineStr">
        <is>
          <t>https://www.designmonks.co/blog/best-ux-design-tools</t>
        </is>
      </c>
      <c r="C2436" t="n">
        <v>0</v>
      </c>
      <c r="D2436" t="n">
        <v>2</v>
      </c>
      <c r="E2436" t="n">
        <v>0</v>
      </c>
      <c r="F2436" t="n">
        <v>25.5</v>
      </c>
    </row>
    <row r="2437">
      <c r="A2437" t="inlineStr">
        <is>
          <t>apps ux</t>
        </is>
      </c>
      <c r="B2437" t="inlineStr">
        <is>
          <t>https://www.designmonks.co/blog/mobile-app-ux-design</t>
        </is>
      </c>
      <c r="C2437" t="n">
        <v>0</v>
      </c>
      <c r="D2437" t="n">
        <v>18</v>
      </c>
      <c r="E2437" t="n">
        <v>0</v>
      </c>
      <c r="F2437" t="n">
        <v>33.72222222222222</v>
      </c>
    </row>
    <row r="2438">
      <c r="A2438" t="inlineStr">
        <is>
          <t>apps ux design</t>
        </is>
      </c>
      <c r="B2438" t="inlineStr">
        <is>
          <t>https://www.designmonks.co/blog/mobile-app-ux-design</t>
        </is>
      </c>
      <c r="C2438" t="n">
        <v>0</v>
      </c>
      <c r="D2438" t="n">
        <v>5</v>
      </c>
      <c r="E2438" t="n">
        <v>0</v>
      </c>
      <c r="F2438" t="n">
        <v>30</v>
      </c>
    </row>
    <row r="2439">
      <c r="A2439" t="inlineStr">
        <is>
          <t>apps with best ux design</t>
        </is>
      </c>
      <c r="B2439" t="inlineStr">
        <is>
          <t>https://www.designmonks.co/blog/best-ux-design-tools</t>
        </is>
      </c>
      <c r="C2439" t="n">
        <v>0</v>
      </c>
      <c r="D2439" t="n">
        <v>3</v>
      </c>
      <c r="E2439" t="n">
        <v>0</v>
      </c>
      <c r="F2439" t="n">
        <v>79</v>
      </c>
    </row>
    <row r="2440">
      <c r="A2440" t="inlineStr">
        <is>
          <t>apps with liquid glass design</t>
        </is>
      </c>
      <c r="B2440" t="inlineStr">
        <is>
          <t>https://www.designmonks.co/blog/apples-liquid-glass-design</t>
        </is>
      </c>
      <c r="C2440" t="n">
        <v>0</v>
      </c>
      <c r="D2440" t="n">
        <v>1</v>
      </c>
      <c r="E2440" t="n">
        <v>0</v>
      </c>
      <c r="F2440" t="n">
        <v>24</v>
      </c>
    </row>
    <row r="2441">
      <c r="A2441" t="inlineStr">
        <is>
          <t>appscreens alternative</t>
        </is>
      </c>
      <c r="B2441" t="inlineStr">
        <is>
          <t>https://www.designmonks.co/blog/app-screenshot-design-examples</t>
        </is>
      </c>
      <c r="C2441" t="n">
        <v>0</v>
      </c>
      <c r="D2441" t="n">
        <v>1</v>
      </c>
      <c r="E2441" t="n">
        <v>0</v>
      </c>
      <c r="F2441" t="n">
        <v>4</v>
      </c>
    </row>
    <row r="2442">
      <c r="A2442" t="inlineStr">
        <is>
          <t>appscreens vs applaunchpad</t>
        </is>
      </c>
      <c r="B2442" t="inlineStr">
        <is>
          <t>https://www.designmonks.co/blog/app-screenshot-design-examples</t>
        </is>
      </c>
      <c r="C2442" t="n">
        <v>0</v>
      </c>
      <c r="D2442" t="n">
        <v>1</v>
      </c>
      <c r="E2442" t="n">
        <v>0</v>
      </c>
      <c r="F2442" t="n">
        <v>36</v>
      </c>
    </row>
    <row r="2443">
      <c r="A2443" t="inlineStr">
        <is>
          <t>appstore screenshots</t>
        </is>
      </c>
      <c r="B2443" t="inlineStr">
        <is>
          <t>https://www.designmonks.co/blog/app-screenshot-design-mistakes</t>
        </is>
      </c>
      <c r="C2443" t="n">
        <v>0</v>
      </c>
      <c r="D2443" t="n">
        <v>1</v>
      </c>
      <c r="E2443" t="n">
        <v>0</v>
      </c>
      <c r="F2443" t="n">
        <v>3</v>
      </c>
    </row>
    <row r="2444">
      <c r="A2444" t="inlineStr">
        <is>
          <t>appverge</t>
        </is>
      </c>
      <c r="B2444" t="inlineStr">
        <is>
          <t>https://www.designmonks.co/blog/app-design-cost</t>
        </is>
      </c>
      <c r="C2444" t="n">
        <v>0</v>
      </c>
      <c r="D2444" t="n">
        <v>1</v>
      </c>
      <c r="E2444" t="n">
        <v>0</v>
      </c>
      <c r="F2444" t="n">
        <v>3</v>
      </c>
    </row>
    <row r="2445">
      <c r="A2445" t="inlineStr">
        <is>
          <t>appverticals</t>
        </is>
      </c>
      <c r="B2445" t="inlineStr">
        <is>
          <t>https://www.designmonks.co/blog/app-design-cost</t>
        </is>
      </c>
      <c r="C2445" t="n">
        <v>0</v>
      </c>
      <c r="D2445" t="n">
        <v>1</v>
      </c>
      <c r="E2445" t="n">
        <v>0</v>
      </c>
      <c r="F2445" t="n">
        <v>6</v>
      </c>
    </row>
    <row r="2446">
      <c r="A2446" t="inlineStr">
        <is>
          <t>appverticals company</t>
        </is>
      </c>
      <c r="B2446" t="inlineStr">
        <is>
          <t>https://www.designmonks.co/blog/app-design-cost</t>
        </is>
      </c>
      <c r="C2446" t="n">
        <v>0</v>
      </c>
      <c r="D2446" t="n">
        <v>2</v>
      </c>
      <c r="E2446" t="n">
        <v>0</v>
      </c>
      <c r="F2446" t="n">
        <v>7</v>
      </c>
    </row>
    <row r="2447">
      <c r="A2447" t="inlineStr">
        <is>
          <t>appzuro</t>
        </is>
      </c>
      <c r="B2447" t="inlineStr">
        <is>
          <t>https://www.designmonks.co/blog/app-design-cost</t>
        </is>
      </c>
      <c r="C2447" t="n">
        <v>0</v>
      </c>
      <c r="D2447" t="n">
        <v>3</v>
      </c>
      <c r="E2447" t="n">
        <v>0</v>
      </c>
      <c r="F2447" t="n">
        <v>4.666666666666666</v>
      </c>
    </row>
    <row r="2448">
      <c r="A2448" t="inlineStr">
        <is>
          <t>aprilaire thermostat</t>
        </is>
      </c>
      <c r="B2448" t="inlineStr">
        <is>
          <t>https://www.designmonks.co/blog/reset-button-ui</t>
        </is>
      </c>
      <c r="C2448" t="n">
        <v>0</v>
      </c>
      <c r="D2448" t="n">
        <v>2</v>
      </c>
      <c r="E2448" t="n">
        <v>0</v>
      </c>
      <c r="F2448" t="n">
        <v>4</v>
      </c>
    </row>
    <row r="2449">
      <c r="A2449" t="inlineStr">
        <is>
          <t>apss logo</t>
        </is>
      </c>
      <c r="B2449" t="inlineStr">
        <is>
          <t>https://www.designmonks.co/blog/app-design-cost</t>
        </is>
      </c>
      <c r="C2449" t="n">
        <v>0</v>
      </c>
      <c r="D2449" t="n">
        <v>1</v>
      </c>
      <c r="E2449" t="n">
        <v>0</v>
      </c>
      <c r="F2449" t="n">
        <v>3</v>
      </c>
    </row>
    <row r="2450">
      <c r="A2450" t="inlineStr">
        <is>
          <t>aptos 20 narrow font</t>
        </is>
      </c>
      <c r="B2450" t="inlineStr">
        <is>
          <t>https://www.designmonks.co/blog/what-is-the-smallest-font</t>
        </is>
      </c>
      <c r="C2450" t="n">
        <v>0</v>
      </c>
      <c r="D2450" t="n">
        <v>1</v>
      </c>
      <c r="E2450" t="n">
        <v>0</v>
      </c>
      <c r="F2450" t="n">
        <v>7</v>
      </c>
    </row>
    <row r="2451">
      <c r="A2451" t="inlineStr">
        <is>
          <t>aptos narrow font</t>
        </is>
      </c>
      <c r="B2451" t="inlineStr">
        <is>
          <t>https://www.designmonks.co/blog/what-is-the-smallest-font</t>
        </is>
      </c>
      <c r="C2451" t="n">
        <v>0</v>
      </c>
      <c r="D2451" t="n">
        <v>1</v>
      </c>
      <c r="E2451" t="n">
        <v>0</v>
      </c>
      <c r="F2451" t="n">
        <v>1</v>
      </c>
    </row>
    <row r="2452">
      <c r="A2452" t="inlineStr">
        <is>
          <t>aptos?</t>
        </is>
      </c>
      <c r="B2452" t="inlineStr">
        <is>
          <t>https://www.designmonks.co/blog/what-is-the-smallest-font</t>
        </is>
      </c>
      <c r="C2452" t="n">
        <v>0</v>
      </c>
      <c r="D2452" t="n">
        <v>1</v>
      </c>
      <c r="E2452" t="n">
        <v>0</v>
      </c>
      <c r="F2452" t="n">
        <v>6</v>
      </c>
    </row>
    <row r="2453">
      <c r="A2453" t="inlineStr">
        <is>
          <t>ar-men bd</t>
        </is>
      </c>
      <c r="B2453" t="inlineStr">
        <is>
          <t>https://www.designmonks.co/</t>
        </is>
      </c>
      <c r="C2453" t="n">
        <v>0</v>
      </c>
      <c r="D2453" t="n">
        <v>1</v>
      </c>
      <c r="E2453" t="n">
        <v>0</v>
      </c>
      <c r="F2453" t="n">
        <v>56</v>
      </c>
    </row>
    <row r="2454">
      <c r="A2454" t="inlineStr">
        <is>
          <t>arabic typography trends 2026</t>
        </is>
      </c>
      <c r="B2454" t="inlineStr">
        <is>
          <t>https://www.designmonks.co/blog/typography-trends-2026</t>
        </is>
      </c>
      <c r="C2454" t="n">
        <v>0</v>
      </c>
      <c r="D2454" t="n">
        <v>1</v>
      </c>
      <c r="E2454" t="n">
        <v>0</v>
      </c>
      <c r="F2454" t="n">
        <v>18</v>
      </c>
    </row>
    <row r="2455">
      <c r="A2455" t="inlineStr">
        <is>
          <t>arabic ux design consulting</t>
        </is>
      </c>
      <c r="B2455" t="inlineStr">
        <is>
          <t>https://www.designmonks.co/blog/best-ui-ux-agencies-dubai</t>
        </is>
      </c>
      <c r="C2455" t="n">
        <v>0</v>
      </c>
      <c r="D2455" t="n">
        <v>1</v>
      </c>
      <c r="E2455" t="n">
        <v>0</v>
      </c>
      <c r="F2455" t="n">
        <v>7</v>
      </c>
    </row>
    <row r="2456">
      <c r="A2456" t="inlineStr">
        <is>
          <t>arc size</t>
        </is>
      </c>
      <c r="B2456" t="inlineStr">
        <is>
          <t>https://www.designmonks.co/blog/perfect-mobile-button-size</t>
        </is>
      </c>
      <c r="C2456" t="n">
        <v>0</v>
      </c>
      <c r="D2456" t="n">
        <v>1</v>
      </c>
      <c r="E2456" t="n">
        <v>0</v>
      </c>
      <c r="F2456" t="n">
        <v>3</v>
      </c>
    </row>
    <row r="2457">
      <c r="A2457" t="inlineStr">
        <is>
          <t>architect websites</t>
        </is>
      </c>
      <c r="B2457" t="inlineStr">
        <is>
          <t>https://www.designmonks.co/blog/best-ux-sites</t>
        </is>
      </c>
      <c r="C2457" t="n">
        <v>0</v>
      </c>
      <c r="D2457" t="n">
        <v>1</v>
      </c>
      <c r="E2457" t="n">
        <v>0</v>
      </c>
      <c r="F2457" t="n">
        <v>3</v>
      </c>
    </row>
    <row r="2458">
      <c r="A2458" t="inlineStr">
        <is>
          <t>architecting a journey management practice</t>
        </is>
      </c>
      <c r="B2458" t="inlineStr">
        <is>
          <t>https://www.designmonks.co/blog/user-journey-mapping-best-practices</t>
        </is>
      </c>
      <c r="C2458" t="n">
        <v>0</v>
      </c>
      <c r="D2458" t="n">
        <v>1</v>
      </c>
      <c r="E2458" t="n">
        <v>0</v>
      </c>
      <c r="F2458" t="n">
        <v>48</v>
      </c>
    </row>
    <row r="2459">
      <c r="A2459" t="inlineStr">
        <is>
          <t>architects websites</t>
        </is>
      </c>
      <c r="B2459" t="inlineStr">
        <is>
          <t>https://www.designmonks.co/blog/best-ux-sites</t>
        </is>
      </c>
      <c r="C2459" t="n">
        <v>0</v>
      </c>
      <c r="D2459" t="n">
        <v>1</v>
      </c>
      <c r="E2459" t="n">
        <v>0</v>
      </c>
      <c r="F2459" t="n">
        <v>3</v>
      </c>
    </row>
    <row r="2460">
      <c r="A2460" t="inlineStr">
        <is>
          <t>architectural font in word</t>
        </is>
      </c>
      <c r="B2460" t="inlineStr">
        <is>
          <t>https://www.designmonks.co/blog/what-is-the-smallest-font</t>
        </is>
      </c>
      <c r="C2460" t="n">
        <v>0</v>
      </c>
      <c r="D2460" t="n">
        <v>1</v>
      </c>
      <c r="E2460" t="n">
        <v>0</v>
      </c>
      <c r="F2460" t="n">
        <v>1</v>
      </c>
    </row>
    <row r="2461">
      <c r="A2461" t="inlineStr">
        <is>
          <t>architecture firm website</t>
        </is>
      </c>
      <c r="B2461" t="inlineStr">
        <is>
          <t>https://www.designmonks.co/blog/architecture-firm-website-design</t>
        </is>
      </c>
      <c r="C2461" t="n">
        <v>0</v>
      </c>
      <c r="D2461" t="n">
        <v>2</v>
      </c>
      <c r="E2461" t="n">
        <v>0</v>
      </c>
      <c r="F2461" t="n">
        <v>6.5</v>
      </c>
    </row>
    <row r="2462">
      <c r="A2462" t="inlineStr">
        <is>
          <t>architecture firm website design</t>
        </is>
      </c>
      <c r="B2462" t="inlineStr">
        <is>
          <t>https://www.designmonks.co/blog/architecture-firm-website-design</t>
        </is>
      </c>
      <c r="C2462" t="n">
        <v>0</v>
      </c>
      <c r="D2462" t="n">
        <v>9</v>
      </c>
      <c r="E2462" t="n">
        <v>0</v>
      </c>
      <c r="F2462" t="n">
        <v>14.44444444444444</v>
      </c>
    </row>
    <row r="2463">
      <c r="A2463" t="inlineStr">
        <is>
          <t>architecture inspired by human body</t>
        </is>
      </c>
      <c r="B2463" t="inlineStr">
        <is>
          <t>https://www.designmonks.co/blog/ucd-vs-ux</t>
        </is>
      </c>
      <c r="C2463" t="n">
        <v>0</v>
      </c>
      <c r="D2463" t="n">
        <v>1</v>
      </c>
      <c r="E2463" t="n">
        <v>0</v>
      </c>
      <c r="F2463" t="n">
        <v>3</v>
      </c>
    </row>
    <row r="2464">
      <c r="A2464" t="inlineStr">
        <is>
          <t>architecture websites</t>
        </is>
      </c>
      <c r="B2464" t="inlineStr">
        <is>
          <t>https://www.designmonks.co/blog/best-ux-sites</t>
        </is>
      </c>
      <c r="C2464" t="n">
        <v>0</v>
      </c>
      <c r="D2464" t="n">
        <v>1</v>
      </c>
      <c r="E2464" t="n">
        <v>0</v>
      </c>
      <c r="F2464" t="n">
        <v>2</v>
      </c>
    </row>
    <row r="2465">
      <c r="A2465" t="inlineStr">
        <is>
          <t>archivo narrow font</t>
        </is>
      </c>
      <c r="B2465" t="inlineStr">
        <is>
          <t>https://www.designmonks.co/blog/what-is-the-smallest-font</t>
        </is>
      </c>
      <c r="C2465" t="n">
        <v>0</v>
      </c>
      <c r="D2465" t="n">
        <v>3</v>
      </c>
      <c r="E2465" t="n">
        <v>0</v>
      </c>
      <c r="F2465" t="n">
        <v>10</v>
      </c>
    </row>
    <row r="2466">
      <c r="A2466" t="inlineStr">
        <is>
          <t>are agencies actually using lovable</t>
        </is>
      </c>
      <c r="B2466" t="inlineStr">
        <is>
          <t>https://www.designmonks.co/case-study/lovable-ai-app-builder</t>
        </is>
      </c>
      <c r="C2466" t="n">
        <v>0</v>
      </c>
      <c r="D2466" t="n">
        <v>5</v>
      </c>
      <c r="E2466" t="n">
        <v>0</v>
      </c>
      <c r="F2466" t="n">
        <v>10.2</v>
      </c>
    </row>
    <row r="2467">
      <c r="A2467" t="inlineStr">
        <is>
          <t>are ai no-code development tools like lovable.dev, bolt.new, v0, and bubble.io trustworthy for production use?</t>
        </is>
      </c>
      <c r="B2467" t="inlineStr">
        <is>
          <t>https://www.designmonks.co/case-study/bolt-ai-app-builder-case-study</t>
        </is>
      </c>
      <c r="C2467" t="n">
        <v>0</v>
      </c>
      <c r="D2467" t="n">
        <v>1</v>
      </c>
      <c r="E2467" t="n">
        <v>0</v>
      </c>
      <c r="F2467" t="n">
        <v>1</v>
      </c>
    </row>
    <row r="2468">
      <c r="A2468" t="inlineStr">
        <is>
          <t>are any of these free</t>
        </is>
      </c>
      <c r="B2468" t="inlineStr">
        <is>
          <t>https://www.designmonks.co/blog/free-ai-design-tools</t>
        </is>
      </c>
      <c r="C2468" t="n">
        <v>0</v>
      </c>
      <c r="D2468" t="n">
        <v>1</v>
      </c>
      <c r="E2468" t="n">
        <v>0</v>
      </c>
      <c r="F2468" t="n">
        <v>5</v>
      </c>
    </row>
    <row r="2469">
      <c r="A2469" t="inlineStr">
        <is>
          <t>are framer and figma the same company</t>
        </is>
      </c>
      <c r="B2469" t="inlineStr">
        <is>
          <t>https://www.designmonks.co/blog/figma-sites-launch-impact-on-framer</t>
        </is>
      </c>
      <c r="C2469" t="n">
        <v>0</v>
      </c>
      <c r="D2469" t="n">
        <v>3</v>
      </c>
      <c r="E2469" t="n">
        <v>0</v>
      </c>
      <c r="F2469" t="n">
        <v>11</v>
      </c>
    </row>
    <row r="2470">
      <c r="A2470" t="inlineStr">
        <is>
          <t>are gradients outdated 2026</t>
        </is>
      </c>
      <c r="B2470" t="inlineStr">
        <is>
          <t>https://www.designmonks.co/blog/2026-graphic-design-trends</t>
        </is>
      </c>
      <c r="C2470" t="n">
        <v>0</v>
      </c>
      <c r="D2470" t="n">
        <v>2</v>
      </c>
      <c r="E2470" t="n">
        <v>0</v>
      </c>
      <c r="F2470" t="n">
        <v>9</v>
      </c>
    </row>
    <row r="2471">
      <c r="A2471" t="inlineStr">
        <is>
          <t>are logo and website design a startup cost</t>
        </is>
      </c>
      <c r="B2471" t="inlineStr">
        <is>
          <t>https://www.designmonks.co/blog/logo-branding-cost</t>
        </is>
      </c>
      <c r="C2471" t="n">
        <v>0</v>
      </c>
      <c r="D2471" t="n">
        <v>32</v>
      </c>
      <c r="E2471" t="n">
        <v>0</v>
      </c>
      <c r="F2471" t="n">
        <v>8</v>
      </c>
    </row>
    <row r="2472">
      <c r="A2472" t="inlineStr">
        <is>
          <t>are serif fonts easier to read</t>
        </is>
      </c>
      <c r="B2472" t="inlineStr">
        <is>
          <t>https://www.designmonks.co/blog/what-is-the-smallest-font</t>
        </is>
      </c>
      <c r="C2472" t="n">
        <v>0</v>
      </c>
      <c r="D2472" t="n">
        <v>1</v>
      </c>
      <c r="E2472" t="n">
        <v>0</v>
      </c>
      <c r="F2472" t="n">
        <v>3</v>
      </c>
    </row>
    <row r="2473">
      <c r="A2473" t="inlineStr">
        <is>
          <t>are there agencies that specialize in large-scale webflow projects?</t>
        </is>
      </c>
      <c r="B2473" t="inlineStr">
        <is>
          <t>https://www.designmonks.co/blog/webflow-design-cost</t>
        </is>
      </c>
      <c r="C2473" t="n">
        <v>0</v>
      </c>
      <c r="D2473" t="n">
        <v>2</v>
      </c>
      <c r="E2473" t="n">
        <v>0</v>
      </c>
      <c r="F2473" t="n">
        <v>10</v>
      </c>
    </row>
    <row r="2474">
      <c r="A2474" t="inlineStr">
        <is>
          <t>are there any design agencies or consultants that excel in strategic planning and user experience?</t>
        </is>
      </c>
      <c r="B2474" t="inlineStr">
        <is>
          <t>https://www.designmonks.co/blog/design-thinking-consulting-firms</t>
        </is>
      </c>
      <c r="C2474" t="n">
        <v>0</v>
      </c>
      <c r="D2474" t="n">
        <v>1</v>
      </c>
      <c r="E2474" t="n">
        <v>0</v>
      </c>
      <c r="F2474" t="n">
        <v>11</v>
      </c>
    </row>
    <row r="2475">
      <c r="A2475" t="inlineStr">
        <is>
          <t>are there any free ai design apps</t>
        </is>
      </c>
      <c r="B2475" t="inlineStr">
        <is>
          <t>https://www.designmonks.co/blog/free-ai-design-tools</t>
        </is>
      </c>
      <c r="C2475" t="n">
        <v>0</v>
      </c>
      <c r="D2475" t="n">
        <v>4</v>
      </c>
      <c r="E2475" t="n">
        <v>0</v>
      </c>
      <c r="F2475" t="n">
        <v>11.25</v>
      </c>
    </row>
    <row r="2476">
      <c r="A2476" t="inlineStr">
        <is>
          <t>are there any web design firms that focus on improving business visibility and revenue for law practices?</t>
        </is>
      </c>
      <c r="B2476" t="inlineStr">
        <is>
          <t>https://www.designmonks.co/blog/law-firm-website-design-companies</t>
        </is>
      </c>
      <c r="C2476" t="n">
        <v>0</v>
      </c>
      <c r="D2476" t="n">
        <v>1</v>
      </c>
      <c r="E2476" t="n">
        <v>0</v>
      </c>
      <c r="F2476" t="n">
        <v>8</v>
      </c>
    </row>
    <row r="2477">
      <c r="A2477" t="inlineStr">
        <is>
          <t>are there ongoing costs after the initial webflow migration is complete?</t>
        </is>
      </c>
      <c r="B2477" t="inlineStr">
        <is>
          <t>https://www.designmonks.co/blog/webflow-design-cost</t>
        </is>
      </c>
      <c r="C2477" t="n">
        <v>0</v>
      </c>
      <c r="D2477" t="n">
        <v>12</v>
      </c>
      <c r="E2477" t="n">
        <v>0</v>
      </c>
      <c r="F2477" t="n">
        <v>5.5</v>
      </c>
    </row>
    <row r="2478">
      <c r="A2478" t="inlineStr">
        <is>
          <t>are there proven ux best practices for multi-generation family portals that share updates between doctors, seniors, and kids?</t>
        </is>
      </c>
      <c r="B2478" t="inlineStr">
        <is>
          <t>https://www.designmonks.co/blog/healthcare-ux-design</t>
        </is>
      </c>
      <c r="C2478" t="n">
        <v>0</v>
      </c>
      <c r="D2478" t="n">
        <v>2</v>
      </c>
      <c r="E2478" t="n">
        <v>0</v>
      </c>
      <c r="F2478" t="n">
        <v>6</v>
      </c>
    </row>
    <row r="2479">
      <c r="A2479" t="inlineStr">
        <is>
          <t>are there studios known for strong visual ui design?</t>
        </is>
      </c>
      <c r="B2479" t="inlineStr">
        <is>
          <t>https://www.designmonks.co/blog/enterprise-ui-design-challenges</t>
        </is>
      </c>
      <c r="C2479" t="n">
        <v>0</v>
      </c>
      <c r="D2479" t="n">
        <v>1</v>
      </c>
      <c r="E2479" t="n">
        <v>0</v>
      </c>
      <c r="F2479" t="n">
        <v>26</v>
      </c>
    </row>
    <row r="2480">
      <c r="A2480" t="inlineStr">
        <is>
          <t>are these entry level</t>
        </is>
      </c>
      <c r="B2480" t="inlineStr">
        <is>
          <t>https://www.designmonks.co/blog/ai-ux-designer-roadmap-2026</t>
        </is>
      </c>
      <c r="C2480" t="n">
        <v>0</v>
      </c>
      <c r="D2480" t="n">
        <v>1</v>
      </c>
      <c r="E2480" t="n">
        <v>0</v>
      </c>
      <c r="F2480" t="n">
        <v>1</v>
      </c>
    </row>
    <row r="2481">
      <c r="A2481" t="inlineStr">
        <is>
          <t>arena animation ui ux course fee</t>
        </is>
      </c>
      <c r="B2481" t="inlineStr">
        <is>
          <t>https://www.designmonks.co/blog/ui-ux-design-cost</t>
        </is>
      </c>
      <c r="C2481" t="n">
        <v>0</v>
      </c>
      <c r="D2481" t="n">
        <v>13</v>
      </c>
      <c r="E2481" t="n">
        <v>0</v>
      </c>
      <c r="F2481" t="n">
        <v>2.153846153846154</v>
      </c>
    </row>
    <row r="2482">
      <c r="A2482" t="inlineStr">
        <is>
          <t>arena animation ui ux course fees</t>
        </is>
      </c>
      <c r="B2482" t="inlineStr">
        <is>
          <t>https://www.designmonks.co/blog/ui-ux-design-cost</t>
        </is>
      </c>
      <c r="C2482" t="n">
        <v>0</v>
      </c>
      <c r="D2482" t="n">
        <v>3</v>
      </c>
      <c r="E2482" t="n">
        <v>0</v>
      </c>
      <c r="F2482" t="n">
        <v>2.333333333333333</v>
      </c>
    </row>
    <row r="2483">
      <c r="A2483" t="inlineStr">
        <is>
          <t>arial</t>
        </is>
      </c>
      <c r="B2483" t="inlineStr">
        <is>
          <t>https://www.designmonks.co/blog/what-is-the-smallest-font</t>
        </is>
      </c>
      <c r="C2483" t="n">
        <v>0</v>
      </c>
      <c r="D2483" t="n">
        <v>1</v>
      </c>
      <c r="E2483" t="n">
        <v>0</v>
      </c>
      <c r="F2483" t="n">
        <v>1</v>
      </c>
    </row>
    <row r="2484">
      <c r="A2484" t="inlineStr">
        <is>
          <t>arial 10 font</t>
        </is>
      </c>
      <c r="B2484" t="inlineStr">
        <is>
          <t>https://www.designmonks.co/blog/what-is-the-smallest-font</t>
        </is>
      </c>
      <c r="C2484" t="n">
        <v>0</v>
      </c>
      <c r="D2484" t="n">
        <v>1</v>
      </c>
      <c r="E2484" t="n">
        <v>0</v>
      </c>
      <c r="F2484" t="n">
        <v>3</v>
      </c>
    </row>
    <row r="2485">
      <c r="A2485" t="inlineStr">
        <is>
          <t>arial 11 font</t>
        </is>
      </c>
      <c r="B2485" t="inlineStr">
        <is>
          <t>https://www.designmonks.co/blog/what-is-the-smallest-font</t>
        </is>
      </c>
      <c r="C2485" t="n">
        <v>0</v>
      </c>
      <c r="D2485" t="n">
        <v>2</v>
      </c>
      <c r="E2485" t="n">
        <v>0</v>
      </c>
      <c r="F2485" t="n">
        <v>3</v>
      </c>
    </row>
    <row r="2486">
      <c r="A2486" t="inlineStr">
        <is>
          <t>arial 11 font example</t>
        </is>
      </c>
      <c r="B2486" t="inlineStr">
        <is>
          <t>https://www.designmonks.co/blog/what-is-the-smallest-font</t>
        </is>
      </c>
      <c r="C2486" t="n">
        <v>0</v>
      </c>
      <c r="D2486" t="n">
        <v>3</v>
      </c>
      <c r="E2486" t="n">
        <v>0</v>
      </c>
      <c r="F2486" t="n">
        <v>1.666666666666667</v>
      </c>
    </row>
    <row r="2487">
      <c r="A2487" t="inlineStr">
        <is>
          <t>arial 11 or 12</t>
        </is>
      </c>
      <c r="B2487" t="inlineStr">
        <is>
          <t>https://www.designmonks.co/blog/what-is-the-smallest-font</t>
        </is>
      </c>
      <c r="C2487" t="n">
        <v>0</v>
      </c>
      <c r="D2487" t="n">
        <v>9</v>
      </c>
      <c r="E2487" t="n">
        <v>0</v>
      </c>
      <c r="F2487" t="n">
        <v>10.88888888888889</v>
      </c>
    </row>
    <row r="2488">
      <c r="A2488" t="inlineStr">
        <is>
          <t>arial 12</t>
        </is>
      </c>
      <c r="B2488" t="inlineStr">
        <is>
          <t>https://www.designmonks.co/blog/what-is-the-smallest-font</t>
        </is>
      </c>
      <c r="C2488" t="n">
        <v>0</v>
      </c>
      <c r="D2488" t="n">
        <v>8</v>
      </c>
      <c r="E2488" t="n">
        <v>0</v>
      </c>
      <c r="F2488" t="n">
        <v>2.375</v>
      </c>
    </row>
    <row r="2489">
      <c r="A2489" t="inlineStr">
        <is>
          <t>arial 12 example</t>
        </is>
      </c>
      <c r="B2489" t="inlineStr">
        <is>
          <t>https://www.designmonks.co/blog/what-is-the-smallest-font</t>
        </is>
      </c>
      <c r="C2489" t="n">
        <v>0</v>
      </c>
      <c r="D2489" t="n">
        <v>1</v>
      </c>
      <c r="E2489" t="n">
        <v>0</v>
      </c>
      <c r="F2489" t="n">
        <v>4</v>
      </c>
    </row>
    <row r="2490">
      <c r="A2490" t="inlineStr">
        <is>
          <t>arial 12 or 11</t>
        </is>
      </c>
      <c r="B2490" t="inlineStr">
        <is>
          <t>https://www.designmonks.co/blog/what-is-the-smallest-font</t>
        </is>
      </c>
      <c r="C2490" t="n">
        <v>0</v>
      </c>
      <c r="D2490" t="n">
        <v>2</v>
      </c>
      <c r="E2490" t="n">
        <v>0</v>
      </c>
      <c r="F2490" t="n">
        <v>8</v>
      </c>
    </row>
    <row r="2491">
      <c r="A2491" t="inlineStr">
        <is>
          <t>arial 12 pt</t>
        </is>
      </c>
      <c r="B2491" t="inlineStr">
        <is>
          <t>https://www.designmonks.co/blog/what-is-the-smallest-font</t>
        </is>
      </c>
      <c r="C2491" t="n">
        <v>0</v>
      </c>
      <c r="D2491" t="n">
        <v>1</v>
      </c>
      <c r="E2491" t="n">
        <v>0</v>
      </c>
      <c r="F2491" t="n">
        <v>1</v>
      </c>
    </row>
    <row r="2492">
      <c r="A2492" t="inlineStr">
        <is>
          <t>arial and arial narrow</t>
        </is>
      </c>
      <c r="B2492" t="inlineStr">
        <is>
          <t>https://www.designmonks.co/blog/what-is-the-smallest-font</t>
        </is>
      </c>
      <c r="C2492" t="n">
        <v>0</v>
      </c>
      <c r="D2492" t="n">
        <v>2</v>
      </c>
      <c r="E2492" t="n">
        <v>0</v>
      </c>
      <c r="F2492" t="n">
        <v>2</v>
      </c>
    </row>
    <row r="2493">
      <c r="A2493" t="inlineStr">
        <is>
          <t>arial black narrow</t>
        </is>
      </c>
      <c r="B2493" t="inlineStr">
        <is>
          <t>https://www.designmonks.co/blog/what-is-the-smallest-font</t>
        </is>
      </c>
      <c r="C2493" t="n">
        <v>0</v>
      </c>
      <c r="D2493" t="n">
        <v>1</v>
      </c>
      <c r="E2493" t="n">
        <v>0</v>
      </c>
      <c r="F2493" t="n">
        <v>3</v>
      </c>
    </row>
    <row r="2494">
      <c r="A2494" t="inlineStr">
        <is>
          <t>arial font</t>
        </is>
      </c>
      <c r="B2494" t="inlineStr">
        <is>
          <t>https://www.designmonks.co/blog/what-is-the-smallest-font</t>
        </is>
      </c>
      <c r="C2494" t="n">
        <v>0</v>
      </c>
      <c r="D2494" t="n">
        <v>9</v>
      </c>
      <c r="E2494" t="n">
        <v>0</v>
      </c>
      <c r="F2494" t="n">
        <v>2</v>
      </c>
    </row>
    <row r="2495">
      <c r="A2495" t="inlineStr">
        <is>
          <t>arial font in wps</t>
        </is>
      </c>
      <c r="B2495" t="inlineStr">
        <is>
          <t>https://www.designmonks.co/blog/what-is-the-smallest-font</t>
        </is>
      </c>
      <c r="C2495" t="n">
        <v>0</v>
      </c>
      <c r="D2495" t="n">
        <v>1</v>
      </c>
      <c r="E2495" t="n">
        <v>0</v>
      </c>
      <c r="F2495" t="n">
        <v>3</v>
      </c>
    </row>
    <row r="2496">
      <c r="A2496" t="inlineStr">
        <is>
          <t>arial font narrow</t>
        </is>
      </c>
      <c r="B2496" t="inlineStr">
        <is>
          <t>https://www.designmonks.co/blog/what-is-the-smallest-font</t>
        </is>
      </c>
      <c r="C2496" t="n">
        <v>0</v>
      </c>
      <c r="D2496" t="n">
        <v>1</v>
      </c>
      <c r="E2496" t="n">
        <v>0</v>
      </c>
      <c r="F2496" t="n">
        <v>4</v>
      </c>
    </row>
    <row r="2497">
      <c r="A2497" t="inlineStr">
        <is>
          <t>arial font readability</t>
        </is>
      </c>
      <c r="B2497" t="inlineStr">
        <is>
          <t>https://www.designmonks.co/blog/what-is-the-smallest-font</t>
        </is>
      </c>
      <c r="C2497" t="n">
        <v>0</v>
      </c>
      <c r="D2497" t="n">
        <v>1</v>
      </c>
      <c r="E2497" t="n">
        <v>0</v>
      </c>
      <c r="F2497" t="n">
        <v>2</v>
      </c>
    </row>
    <row r="2498">
      <c r="A2498" t="inlineStr">
        <is>
          <t>arial font size</t>
        </is>
      </c>
      <c r="B2498" t="inlineStr">
        <is>
          <t>https://www.designmonks.co/blog/what-is-the-smallest-font</t>
        </is>
      </c>
      <c r="C2498" t="n">
        <v>0</v>
      </c>
      <c r="D2498" t="n">
        <v>1</v>
      </c>
      <c r="E2498" t="n">
        <v>0</v>
      </c>
      <c r="F2498" t="n">
        <v>1</v>
      </c>
    </row>
    <row r="2499">
      <c r="A2499" t="inlineStr">
        <is>
          <t>arial font size 11</t>
        </is>
      </c>
      <c r="B2499" t="inlineStr">
        <is>
          <t>https://www.designmonks.co/blog/what-is-the-smallest-font</t>
        </is>
      </c>
      <c r="C2499" t="n">
        <v>0</v>
      </c>
      <c r="D2499" t="n">
        <v>1</v>
      </c>
      <c r="E2499" t="n">
        <v>0</v>
      </c>
      <c r="F2499" t="n">
        <v>1</v>
      </c>
    </row>
    <row r="2500">
      <c r="A2500" t="inlineStr">
        <is>
          <t>arial lettering</t>
        </is>
      </c>
      <c r="B2500" t="inlineStr">
        <is>
          <t>https://www.designmonks.co/blog/what-is-the-smallest-font</t>
        </is>
      </c>
      <c r="C2500" t="n">
        <v>0</v>
      </c>
      <c r="D2500" t="n">
        <v>1</v>
      </c>
      <c r="E2500" t="n">
        <v>0</v>
      </c>
      <c r="F2500" t="n">
        <v>1</v>
      </c>
    </row>
    <row r="2501">
      <c r="A2501" t="inlineStr">
        <is>
          <t>arial narrow</t>
        </is>
      </c>
      <c r="B2501" t="inlineStr">
        <is>
          <t>https://www.designmonks.co/blog/what-is-the-smallest-font</t>
        </is>
      </c>
      <c r="C2501" t="n">
        <v>0</v>
      </c>
      <c r="D2501" t="n">
        <v>35</v>
      </c>
      <c r="E2501" t="n">
        <v>0</v>
      </c>
      <c r="F2501" t="n">
        <v>5.857142857142857</v>
      </c>
    </row>
    <row r="2502">
      <c r="A2502" t="inlineStr">
        <is>
          <t>arial narrow 12</t>
        </is>
      </c>
      <c r="B2502" t="inlineStr">
        <is>
          <t>https://www.designmonks.co/blog/what-is-the-smallest-font</t>
        </is>
      </c>
      <c r="C2502" t="n">
        <v>0</v>
      </c>
      <c r="D2502" t="n">
        <v>1</v>
      </c>
      <c r="E2502" t="n">
        <v>0</v>
      </c>
      <c r="F2502" t="n">
        <v>10</v>
      </c>
    </row>
    <row r="2503">
      <c r="A2503" t="inlineStr">
        <is>
          <t>arial narrow canva</t>
        </is>
      </c>
      <c r="B2503" t="inlineStr">
        <is>
          <t>https://www.designmonks.co/blog/what-is-the-smallest-font</t>
        </is>
      </c>
      <c r="C2503" t="n">
        <v>0</v>
      </c>
      <c r="D2503" t="n">
        <v>1</v>
      </c>
      <c r="E2503" t="n">
        <v>0</v>
      </c>
      <c r="F2503" t="n">
        <v>1</v>
      </c>
    </row>
    <row r="2504">
      <c r="A2504" t="inlineStr">
        <is>
          <t>arial narrow css</t>
        </is>
      </c>
      <c r="B2504" t="inlineStr">
        <is>
          <t>https://www.designmonks.co/blog/what-is-the-smallest-font</t>
        </is>
      </c>
      <c r="C2504" t="n">
        <v>0</v>
      </c>
      <c r="D2504" t="n">
        <v>1</v>
      </c>
      <c r="E2504" t="n">
        <v>0</v>
      </c>
      <c r="F2504" t="n">
        <v>2</v>
      </c>
    </row>
    <row r="2505">
      <c r="A2505" t="inlineStr">
        <is>
          <t>arial narrow dafont</t>
        </is>
      </c>
      <c r="B2505" t="inlineStr">
        <is>
          <t>https://www.designmonks.co/blog/what-is-the-smallest-font</t>
        </is>
      </c>
      <c r="C2505" t="n">
        <v>0</v>
      </c>
      <c r="D2505" t="n">
        <v>2</v>
      </c>
      <c r="E2505" t="n">
        <v>0</v>
      </c>
      <c r="F2505" t="n">
        <v>4</v>
      </c>
    </row>
    <row r="2506">
      <c r="A2506" t="inlineStr">
        <is>
          <t>arial narrow font</t>
        </is>
      </c>
      <c r="B2506" t="inlineStr">
        <is>
          <t>https://www.designmonks.co/blog/what-is-the-smallest-font</t>
        </is>
      </c>
      <c r="C2506" t="n">
        <v>0</v>
      </c>
      <c r="D2506" t="n">
        <v>10</v>
      </c>
      <c r="E2506" t="n">
        <v>0</v>
      </c>
      <c r="F2506" t="n">
        <v>6.8</v>
      </c>
    </row>
    <row r="2507">
      <c r="A2507" t="inlineStr">
        <is>
          <t>arial narrow font download</t>
        </is>
      </c>
      <c r="B2507" t="inlineStr">
        <is>
          <t>https://www.designmonks.co/blog/what-is-the-smallest-font</t>
        </is>
      </c>
      <c r="C2507" t="n">
        <v>0</v>
      </c>
      <c r="D2507" t="n">
        <v>2</v>
      </c>
      <c r="E2507" t="n">
        <v>0</v>
      </c>
      <c r="F2507" t="n">
        <v>10</v>
      </c>
    </row>
    <row r="2508">
      <c r="A2508" t="inlineStr">
        <is>
          <t>arial narrow font download microsoft</t>
        </is>
      </c>
      <c r="B2508" t="inlineStr">
        <is>
          <t>https://www.designmonks.co/blog/what-is-the-smallest-font</t>
        </is>
      </c>
      <c r="C2508" t="n">
        <v>0</v>
      </c>
      <c r="D2508" t="n">
        <v>1</v>
      </c>
      <c r="E2508" t="n">
        <v>0</v>
      </c>
      <c r="F2508" t="n">
        <v>1</v>
      </c>
    </row>
    <row r="2509">
      <c r="A2509" t="inlineStr">
        <is>
          <t>arial narrow font example</t>
        </is>
      </c>
      <c r="B2509" t="inlineStr">
        <is>
          <t>https://www.designmonks.co/blog/what-is-the-smallest-font</t>
        </is>
      </c>
      <c r="C2509" t="n">
        <v>0</v>
      </c>
      <c r="D2509" t="n">
        <v>1</v>
      </c>
      <c r="E2509" t="n">
        <v>0</v>
      </c>
      <c r="F2509" t="n">
        <v>5</v>
      </c>
    </row>
    <row r="2510">
      <c r="A2510" t="inlineStr">
        <is>
          <t>arial narrow font in canva</t>
        </is>
      </c>
      <c r="B2510" t="inlineStr">
        <is>
          <t>https://www.designmonks.co/blog/what-is-the-smallest-font</t>
        </is>
      </c>
      <c r="C2510" t="n">
        <v>0</v>
      </c>
      <c r="D2510" t="n">
        <v>1</v>
      </c>
      <c r="E2510" t="n">
        <v>0</v>
      </c>
      <c r="F2510" t="n">
        <v>1</v>
      </c>
    </row>
    <row r="2511">
      <c r="A2511" t="inlineStr">
        <is>
          <t>arial narrow font vs arial</t>
        </is>
      </c>
      <c r="B2511" t="inlineStr">
        <is>
          <t>https://www.designmonks.co/blog/what-is-the-smallest-font</t>
        </is>
      </c>
      <c r="C2511" t="n">
        <v>0</v>
      </c>
      <c r="D2511" t="n">
        <v>4</v>
      </c>
      <c r="E2511" t="n">
        <v>0</v>
      </c>
      <c r="F2511" t="n">
        <v>2.75</v>
      </c>
    </row>
    <row r="2512">
      <c r="A2512" t="inlineStr">
        <is>
          <t>arial narrow text</t>
        </is>
      </c>
      <c r="B2512" t="inlineStr">
        <is>
          <t>https://www.designmonks.co/blog/what-is-the-smallest-font</t>
        </is>
      </c>
      <c r="C2512" t="n">
        <v>0</v>
      </c>
      <c r="D2512" t="n">
        <v>1</v>
      </c>
      <c r="E2512" t="n">
        <v>0</v>
      </c>
      <c r="F2512" t="n">
        <v>5</v>
      </c>
    </row>
    <row r="2513">
      <c r="A2513" t="inlineStr">
        <is>
          <t>arial narrow typeface</t>
        </is>
      </c>
      <c r="B2513" t="inlineStr">
        <is>
          <t>https://www.designmonks.co/blog/what-is-the-smallest-font</t>
        </is>
      </c>
      <c r="C2513" t="n">
        <v>0</v>
      </c>
      <c r="D2513" t="n">
        <v>1</v>
      </c>
      <c r="E2513" t="n">
        <v>0</v>
      </c>
      <c r="F2513" t="n">
        <v>2</v>
      </c>
    </row>
    <row r="2514">
      <c r="A2514" t="inlineStr">
        <is>
          <t>arial narrow vs arial</t>
        </is>
      </c>
      <c r="B2514" t="inlineStr">
        <is>
          <t>https://www.designmonks.co/blog/what-is-the-smallest-font</t>
        </is>
      </c>
      <c r="C2514" t="n">
        <v>0</v>
      </c>
      <c r="D2514" t="n">
        <v>10</v>
      </c>
      <c r="E2514" t="n">
        <v>0</v>
      </c>
      <c r="F2514" t="n">
        <v>2.5</v>
      </c>
    </row>
    <row r="2515">
      <c r="A2515" t="inlineStr">
        <is>
          <t>arial nova condensed font</t>
        </is>
      </c>
      <c r="B2515" t="inlineStr">
        <is>
          <t>https://www.designmonks.co/blog/what-is-the-smallest-font</t>
        </is>
      </c>
      <c r="C2515" t="n">
        <v>0</v>
      </c>
      <c r="D2515" t="n">
        <v>1</v>
      </c>
      <c r="E2515" t="n">
        <v>0</v>
      </c>
      <c r="F2515" t="n">
        <v>10</v>
      </c>
    </row>
    <row r="2516">
      <c r="A2516" t="inlineStr">
        <is>
          <t>arial size 12</t>
        </is>
      </c>
      <c r="B2516" t="inlineStr">
        <is>
          <t>https://www.designmonks.co/blog/what-is-the-smallest-font</t>
        </is>
      </c>
      <c r="C2516" t="n">
        <v>0</v>
      </c>
      <c r="D2516" t="n">
        <v>3</v>
      </c>
      <c r="E2516" t="n">
        <v>0</v>
      </c>
      <c r="F2516" t="n">
        <v>1</v>
      </c>
    </row>
    <row r="2517">
      <c r="A2517" t="inlineStr">
        <is>
          <t>arial vs arial narrow</t>
        </is>
      </c>
      <c r="B2517" t="inlineStr">
        <is>
          <t>https://www.designmonks.co/blog/what-is-the-smallest-font</t>
        </is>
      </c>
      <c r="C2517" t="n">
        <v>0</v>
      </c>
      <c r="D2517" t="n">
        <v>3</v>
      </c>
      <c r="E2517" t="n">
        <v>0</v>
      </c>
      <c r="F2517" t="n">
        <v>1.666666666666667</v>
      </c>
    </row>
    <row r="2518">
      <c r="A2518" t="inlineStr">
        <is>
          <t>arial12</t>
        </is>
      </c>
      <c r="B2518" t="inlineStr">
        <is>
          <t>https://www.designmonks.co/blog/what-is-the-smallest-font</t>
        </is>
      </c>
      <c r="C2518" t="n">
        <v>0</v>
      </c>
      <c r="D2518" t="n">
        <v>1</v>
      </c>
      <c r="E2518" t="n">
        <v>0</v>
      </c>
      <c r="F2518" t="n">
        <v>3</v>
      </c>
    </row>
    <row r="2519">
      <c r="A2519" t="inlineStr">
        <is>
          <t>ariel</t>
        </is>
      </c>
      <c r="B2519" t="inlineStr">
        <is>
          <t>https://www.designmonks.co/blog/what-is-the-smallest-font</t>
        </is>
      </c>
      <c r="C2519" t="n">
        <v>0</v>
      </c>
      <c r="D2519" t="n">
        <v>1</v>
      </c>
      <c r="E2519" t="n">
        <v>0</v>
      </c>
      <c r="F2519" t="n">
        <v>2</v>
      </c>
    </row>
    <row r="2520">
      <c r="A2520" t="inlineStr">
        <is>
          <t>arisl narrow</t>
        </is>
      </c>
      <c r="B2520" t="inlineStr">
        <is>
          <t>https://www.designmonks.co/blog/what-is-the-smallest-font</t>
        </is>
      </c>
      <c r="C2520" t="n">
        <v>0</v>
      </c>
      <c r="D2520" t="n">
        <v>1</v>
      </c>
      <c r="E2520" t="n">
        <v>0</v>
      </c>
      <c r="F2520" t="n">
        <v>1</v>
      </c>
    </row>
    <row r="2521">
      <c r="A2521" t="inlineStr">
        <is>
          <t>armen avagyan</t>
        </is>
      </c>
      <c r="B2521" t="inlineStr">
        <is>
          <t>https://www.designmonks.co/</t>
        </is>
      </c>
      <c r="C2521" t="n">
        <v>0</v>
      </c>
      <c r="D2521" t="n">
        <v>4</v>
      </c>
      <c r="E2521" t="n">
        <v>0</v>
      </c>
      <c r="F2521" t="n">
        <v>29.5</v>
      </c>
    </row>
    <row r="2522">
      <c r="A2522" t="inlineStr">
        <is>
          <t>arrow chevron symbol</t>
        </is>
      </c>
      <c r="B2522" t="inlineStr">
        <is>
          <t>https://www.designmonks.co/blog/caret-vs-chevron</t>
        </is>
      </c>
      <c r="C2522" t="n">
        <v>0</v>
      </c>
      <c r="D2522" t="n">
        <v>1</v>
      </c>
      <c r="E2522" t="n">
        <v>0</v>
      </c>
      <c r="F2522" t="n">
        <v>1</v>
      </c>
    </row>
    <row r="2523">
      <c r="A2523" t="inlineStr">
        <is>
          <t>arrow vs chevron</t>
        </is>
      </c>
      <c r="B2523" t="inlineStr">
        <is>
          <t>https://www.designmonks.co/blog/caret-vs-chevron</t>
        </is>
      </c>
      <c r="C2523" t="n">
        <v>0</v>
      </c>
      <c r="D2523" t="n">
        <v>9</v>
      </c>
      <c r="E2523" t="n">
        <v>0</v>
      </c>
      <c r="F2523" t="n">
        <v>11.22222222222222</v>
      </c>
    </row>
    <row r="2524">
      <c r="A2524" t="inlineStr">
        <is>
          <t>art direction vs graphics</t>
        </is>
      </c>
      <c r="B2524" t="inlineStr">
        <is>
          <t>https://www.designmonks.co/blog/how-does-interactive-design-compare-to-more-traditional-design-disciplines</t>
        </is>
      </c>
      <c r="C2524" t="n">
        <v>0</v>
      </c>
      <c r="D2524" t="n">
        <v>1</v>
      </c>
      <c r="E2524" t="n">
        <v>0</v>
      </c>
      <c r="F2524" t="n">
        <v>3</v>
      </c>
    </row>
    <row r="2525">
      <c r="A2525" t="inlineStr">
        <is>
          <t>artificial intelligence design software</t>
        </is>
      </c>
      <c r="B2525" t="inlineStr">
        <is>
          <t>https://www.designmonks.co/blog/free-ai-design-tools</t>
        </is>
      </c>
      <c r="C2525" t="n">
        <v>0</v>
      </c>
      <c r="D2525" t="n">
        <v>9</v>
      </c>
      <c r="E2525" t="n">
        <v>0</v>
      </c>
      <c r="F2525" t="n">
        <v>40</v>
      </c>
    </row>
    <row r="2526">
      <c r="A2526" t="inlineStr">
        <is>
          <t>artificial intelligence design tools</t>
        </is>
      </c>
      <c r="B2526" t="inlineStr">
        <is>
          <t>https://www.designmonks.co/blog/free-ai-design-tools</t>
        </is>
      </c>
      <c r="C2526" t="n">
        <v>0</v>
      </c>
      <c r="D2526" t="n">
        <v>50</v>
      </c>
      <c r="E2526" t="n">
        <v>0</v>
      </c>
      <c r="F2526" t="n">
        <v>33.28</v>
      </c>
    </row>
    <row r="2527">
      <c r="A2527" t="inlineStr">
        <is>
          <t>artificial intelligence graphic design free</t>
        </is>
      </c>
      <c r="B2527" t="inlineStr">
        <is>
          <t>https://www.designmonks.co/blog/free-ai-design-tools</t>
        </is>
      </c>
      <c r="C2527" t="n">
        <v>0</v>
      </c>
      <c r="D2527" t="n">
        <v>14</v>
      </c>
      <c r="E2527" t="n">
        <v>0</v>
      </c>
      <c r="F2527" t="n">
        <v>19.71428571428572</v>
      </c>
    </row>
    <row r="2528">
      <c r="A2528" t="inlineStr">
        <is>
          <t>arua build</t>
        </is>
      </c>
      <c r="B2528" t="inlineStr">
        <is>
          <t>https://www.designmonks.co/case-study/aura-build-ai-powered-ui-design</t>
        </is>
      </c>
      <c r="C2528" t="n">
        <v>0</v>
      </c>
      <c r="D2528" t="n">
        <v>4</v>
      </c>
      <c r="E2528" t="n">
        <v>0</v>
      </c>
      <c r="F2528" t="n">
        <v>5.25</v>
      </c>
    </row>
    <row r="2529">
      <c r="A2529" t="inlineStr">
        <is>
          <t>arvin ai</t>
        </is>
      </c>
      <c r="B2529" t="inlineStr">
        <is>
          <t>https://www.designmonks.co/</t>
        </is>
      </c>
      <c r="C2529" t="n">
        <v>0</v>
      </c>
      <c r="D2529" t="n">
        <v>7</v>
      </c>
      <c r="E2529" t="n">
        <v>0</v>
      </c>
      <c r="F2529" t="n">
        <v>63</v>
      </c>
    </row>
    <row r="2530">
      <c r="A2530" t="inlineStr">
        <is>
          <t>arvin ai free</t>
        </is>
      </c>
      <c r="B2530" t="inlineStr">
        <is>
          <t>https://www.designmonks.co/</t>
        </is>
      </c>
      <c r="C2530" t="n">
        <v>0</v>
      </c>
      <c r="D2530" t="n">
        <v>1</v>
      </c>
      <c r="E2530" t="n">
        <v>0</v>
      </c>
      <c r="F2530" t="n">
        <v>68</v>
      </c>
    </row>
    <row r="2531">
      <c r="A2531" t="inlineStr">
        <is>
          <t>arvin ai logo</t>
        </is>
      </c>
      <c r="B2531" t="inlineStr">
        <is>
          <t>https://www.designmonks.co/</t>
        </is>
      </c>
      <c r="C2531" t="n">
        <v>0</v>
      </c>
      <c r="D2531" t="n">
        <v>5</v>
      </c>
      <c r="E2531" t="n">
        <v>0</v>
      </c>
      <c r="F2531" t="n">
        <v>64</v>
      </c>
    </row>
    <row r="2532">
      <c r="A2532" t="inlineStr">
        <is>
          <t>arvin ai logo design</t>
        </is>
      </c>
      <c r="B2532" t="inlineStr">
        <is>
          <t>https://www.designmonks.co/</t>
        </is>
      </c>
      <c r="C2532" t="n">
        <v>0</v>
      </c>
      <c r="D2532" t="n">
        <v>1</v>
      </c>
      <c r="E2532" t="n">
        <v>0</v>
      </c>
      <c r="F2532" t="n">
        <v>48</v>
      </c>
    </row>
    <row r="2533">
      <c r="A2533" t="inlineStr">
        <is>
          <t>arvin ai logo free</t>
        </is>
      </c>
      <c r="B2533" t="inlineStr">
        <is>
          <t>https://www.designmonks.co/</t>
        </is>
      </c>
      <c r="C2533" t="n">
        <v>0</v>
      </c>
      <c r="D2533" t="n">
        <v>1</v>
      </c>
      <c r="E2533" t="n">
        <v>0</v>
      </c>
      <c r="F2533" t="n">
        <v>58</v>
      </c>
    </row>
    <row r="2534">
      <c r="A2534" t="inlineStr">
        <is>
          <t>arvin logo design</t>
        </is>
      </c>
      <c r="B2534" t="inlineStr">
        <is>
          <t>https://www.designmonks.co/</t>
        </is>
      </c>
      <c r="C2534" t="n">
        <v>0</v>
      </c>
      <c r="D2534" t="n">
        <v>1</v>
      </c>
      <c r="E2534" t="n">
        <v>0</v>
      </c>
      <c r="F2534" t="n">
        <v>55</v>
      </c>
    </row>
    <row r="2535">
      <c r="A2535" t="inlineStr">
        <is>
          <t>as a potential framer customer, i want to clearly understand what i get when i use framer and how it fits into my workflow. explain the experience step by step, as if describing the real, day-to-day use of the product. cover what i can create, what i control, what framer handles automatically, and how things change over time. describe what i see in the editor and dashboard, how publishing works, how updates are made, and what the final outputs are, such as websites, pages, components, performance, and analytics. explain this simply and concretely, focused on what a first-time user would actually experience.</t>
        </is>
      </c>
      <c r="B2535" t="inlineStr">
        <is>
          <t>https://www.designmonks.co/blog/figma-sites-launch-impact-on-framer</t>
        </is>
      </c>
      <c r="C2535" t="n">
        <v>0</v>
      </c>
      <c r="D2535" t="n">
        <v>1</v>
      </c>
      <c r="E2535" t="n">
        <v>0</v>
      </c>
      <c r="F2535" t="n">
        <v>3</v>
      </c>
    </row>
    <row r="2536">
      <c r="A2536" t="inlineStr">
        <is>
          <t>as a potential framer customer, i want to clearly understand what i get when i use framer and how it fits into my workflow. explain the experience step by step, as if describing the real, day-to-day use of the product. cover what i can create, what i control, what framer handles automatically, and how things change over time. describe what i see in the editor and dashboard, how publishing works, how updates are made, and what the final outputs are, such as websites, pages, components, performance, and analytics. explain this simply and concretely, focused on what a first-time user would actually experience.</t>
        </is>
      </c>
      <c r="B2536" t="inlineStr">
        <is>
          <t>https://www.designmonks.co/blog/framer-for-website-design</t>
        </is>
      </c>
      <c r="C2536" t="n">
        <v>0</v>
      </c>
      <c r="D2536" t="n">
        <v>1</v>
      </c>
      <c r="E2536" t="n">
        <v>0</v>
      </c>
      <c r="F2536" t="n">
        <v>13</v>
      </c>
    </row>
    <row r="2537">
      <c r="A2537" t="inlineStr">
        <is>
          <t>as a product manager at a clinic, i want to prototype and ship a clinician dashboard in weeks. what healthcare ux design platforms offer role based access, audit logging, and ehr connectors so we can customize ui without starting from scratch?</t>
        </is>
      </c>
      <c r="B2537" t="inlineStr">
        <is>
          <t>https://www.designmonks.co/blog/healthcare-ux-design</t>
        </is>
      </c>
      <c r="C2537" t="n">
        <v>0</v>
      </c>
      <c r="D2537" t="n">
        <v>23</v>
      </c>
      <c r="E2537" t="n">
        <v>0</v>
      </c>
      <c r="F2537" t="n">
        <v>9.565217391304348</v>
      </c>
    </row>
    <row r="2538">
      <c r="A2538" t="inlineStr">
        <is>
          <t>as is user journey</t>
        </is>
      </c>
      <c r="B2538" t="inlineStr">
        <is>
          <t>https://www.designmonks.co/blog/user-journey-map</t>
        </is>
      </c>
      <c r="C2538" t="n">
        <v>0</v>
      </c>
      <c r="D2538" t="n">
        <v>2</v>
      </c>
      <c r="E2538" t="n">
        <v>0</v>
      </c>
      <c r="F2538" t="n">
        <v>90.5</v>
      </c>
    </row>
    <row r="2539">
      <c r="A2539" t="inlineStr">
        <is>
          <t>asap condensed medium</t>
        </is>
      </c>
      <c r="B2539" t="inlineStr">
        <is>
          <t>https://www.designmonks.co/blog/what-is-the-smallest-font</t>
        </is>
      </c>
      <c r="C2539" t="n">
        <v>0</v>
      </c>
      <c r="D2539" t="n">
        <v>2</v>
      </c>
      <c r="E2539" t="n">
        <v>0</v>
      </c>
      <c r="F2539" t="n">
        <v>10</v>
      </c>
    </row>
    <row r="2540">
      <c r="A2540" t="inlineStr">
        <is>
          <t>ascii caret down</t>
        </is>
      </c>
      <c r="B2540" t="inlineStr">
        <is>
          <t>https://www.designmonks.co/blog/caret-vs-chevron</t>
        </is>
      </c>
      <c r="C2540" t="n">
        <v>0</v>
      </c>
      <c r="D2540" t="n">
        <v>1</v>
      </c>
      <c r="E2540" t="n">
        <v>0</v>
      </c>
      <c r="F2540" t="n">
        <v>2</v>
      </c>
    </row>
    <row r="2541">
      <c r="A2541" t="inlineStr">
        <is>
          <t>aso screenshots best practices</t>
        </is>
      </c>
      <c r="B2541" t="inlineStr">
        <is>
          <t>https://www.designmonks.co/blog/how-to-design-app-screenshots</t>
        </is>
      </c>
      <c r="C2541" t="n">
        <v>0</v>
      </c>
      <c r="D2541" t="n">
        <v>1</v>
      </c>
      <c r="E2541" t="n">
        <v>0</v>
      </c>
      <c r="F2541" t="n">
        <v>83</v>
      </c>
    </row>
    <row r="2542">
      <c r="A2542" t="inlineStr">
        <is>
          <t>assets website</t>
        </is>
      </c>
      <c r="B2542" t="inlineStr">
        <is>
          <t>https://www.designmonks.co/blog/best-ux-sites</t>
        </is>
      </c>
      <c r="C2542" t="n">
        <v>0</v>
      </c>
      <c r="D2542" t="n">
        <v>2</v>
      </c>
      <c r="E2542" t="n">
        <v>0</v>
      </c>
      <c r="F2542" t="n">
        <v>1</v>
      </c>
    </row>
    <row r="2543">
      <c r="A2543" t="inlineStr">
        <is>
          <t>astain rahman</t>
        </is>
      </c>
      <c r="B2543" t="inlineStr">
        <is>
          <t>https://www.designmonks.co/</t>
        </is>
      </c>
      <c r="C2543" t="n">
        <v>0</v>
      </c>
      <c r="D2543" t="n">
        <v>5</v>
      </c>
      <c r="E2543" t="n">
        <v>0</v>
      </c>
      <c r="F2543" t="n">
        <v>9.800000000000001</v>
      </c>
    </row>
    <row r="2544">
      <c r="A2544" t="inlineStr">
        <is>
          <t>at what point in your design process should you conduct a usability study?</t>
        </is>
      </c>
      <c r="B2544" t="inlineStr">
        <is>
          <t>https://www.designmonks.co/blog/process-for-conducting-user-research</t>
        </is>
      </c>
      <c r="C2544" t="n">
        <v>0</v>
      </c>
      <c r="D2544" t="n">
        <v>1</v>
      </c>
      <c r="E2544" t="n">
        <v>0</v>
      </c>
      <c r="F2544" t="n">
        <v>12</v>
      </c>
    </row>
    <row r="2545">
      <c r="A2545" t="inlineStr">
        <is>
          <t>atiqur rahaman</t>
        </is>
      </c>
      <c r="B2545" t="inlineStr">
        <is>
          <t>https://www.designmonks.co/about</t>
        </is>
      </c>
      <c r="C2545" t="n">
        <v>0</v>
      </c>
      <c r="D2545" t="n">
        <v>4</v>
      </c>
      <c r="E2545" t="n">
        <v>0</v>
      </c>
      <c r="F2545" t="n">
        <v>18.75</v>
      </c>
    </row>
    <row r="2546">
      <c r="A2546" t="inlineStr">
        <is>
          <t>atiqur rahman</t>
        </is>
      </c>
      <c r="B2546" t="inlineStr">
        <is>
          <t>https://www.designmonks.co/atiqur-rahaman</t>
        </is>
      </c>
      <c r="C2546" t="n">
        <v>0</v>
      </c>
      <c r="D2546" t="n">
        <v>1</v>
      </c>
      <c r="E2546" t="n">
        <v>0</v>
      </c>
      <c r="F2546" t="n">
        <v>9</v>
      </c>
    </row>
    <row r="2547">
      <c r="A2547" t="inlineStr">
        <is>
          <t>atiqur rahman design monks</t>
        </is>
      </c>
      <c r="B2547" t="inlineStr">
        <is>
          <t>http://designmonks.co/</t>
        </is>
      </c>
      <c r="C2547" t="n">
        <v>0</v>
      </c>
      <c r="D2547" t="n">
        <v>7</v>
      </c>
      <c r="E2547" t="n">
        <v>0</v>
      </c>
      <c r="F2547" t="n">
        <v>9.142857142857142</v>
      </c>
    </row>
    <row r="2548">
      <c r="A2548" t="inlineStr">
        <is>
          <t>atiqur rahman design monks</t>
        </is>
      </c>
      <c r="B2548" t="inlineStr">
        <is>
          <t>https://www.designmonks.co/about</t>
        </is>
      </c>
      <c r="C2548" t="n">
        <v>0</v>
      </c>
      <c r="D2548" t="n">
        <v>34</v>
      </c>
      <c r="E2548" t="n">
        <v>0</v>
      </c>
      <c r="F2548" t="n">
        <v>5.294117647058823</v>
      </c>
    </row>
    <row r="2549">
      <c r="A2549" t="inlineStr">
        <is>
          <t>atiqur rahman design monks</t>
        </is>
      </c>
      <c r="B2549" t="inlineStr">
        <is>
          <t>https://www.designmonks.co/blog/employees-of-design-monks-how-they-think-about-the-company</t>
        </is>
      </c>
      <c r="C2549" t="n">
        <v>0</v>
      </c>
      <c r="D2549" t="n">
        <v>1</v>
      </c>
      <c r="E2549" t="n">
        <v>0</v>
      </c>
      <c r="F2549" t="n">
        <v>25</v>
      </c>
    </row>
    <row r="2550">
      <c r="A2550" t="inlineStr">
        <is>
          <t>atiqur rahman design monks</t>
        </is>
      </c>
      <c r="B2550" t="inlineStr">
        <is>
          <t>https://www.designmonks.co/products/how-to-be-a-better-ui-designer</t>
        </is>
      </c>
      <c r="C2550" t="n">
        <v>0</v>
      </c>
      <c r="D2550" t="n">
        <v>12</v>
      </c>
      <c r="E2550" t="n">
        <v>0</v>
      </c>
      <c r="F2550" t="n">
        <v>8.75</v>
      </c>
    </row>
    <row r="2551">
      <c r="A2551" t="inlineStr">
        <is>
          <t>atiqur rahman design monks</t>
        </is>
      </c>
      <c r="B2551" t="inlineStr">
        <is>
          <t>https://www.designmonks.co/services</t>
        </is>
      </c>
      <c r="C2551" t="n">
        <v>0</v>
      </c>
      <c r="D2551" t="n">
        <v>1</v>
      </c>
      <c r="E2551" t="n">
        <v>0</v>
      </c>
      <c r="F2551" t="n">
        <v>32</v>
      </c>
    </row>
    <row r="2552">
      <c r="A2552" t="inlineStr">
        <is>
          <t>atiqur rahman design monks</t>
        </is>
      </c>
      <c r="B2552" t="inlineStr">
        <is>
          <t>https://www.designmonks.co/teams</t>
        </is>
      </c>
      <c r="C2552" t="n">
        <v>0</v>
      </c>
      <c r="D2552" t="n">
        <v>28</v>
      </c>
      <c r="E2552" t="n">
        <v>0</v>
      </c>
      <c r="F2552" t="n">
        <v>5.214285714285714</v>
      </c>
    </row>
    <row r="2553">
      <c r="A2553" t="inlineStr">
        <is>
          <t>atiqur rahman ui ux</t>
        </is>
      </c>
      <c r="B2553" t="inlineStr">
        <is>
          <t>https://www.designmonks.co/about</t>
        </is>
      </c>
      <c r="C2553" t="n">
        <v>0</v>
      </c>
      <c r="D2553" t="n">
        <v>1</v>
      </c>
      <c r="E2553" t="n">
        <v>0</v>
      </c>
      <c r="F2553" t="n">
        <v>10</v>
      </c>
    </row>
    <row r="2554">
      <c r="A2554" t="inlineStr">
        <is>
          <t>atiqur rahman ui ux</t>
        </is>
      </c>
      <c r="B2554" t="inlineStr">
        <is>
          <t>https://www.designmonks.co/blog/best-places-to-hire-designers</t>
        </is>
      </c>
      <c r="C2554" t="n">
        <v>0</v>
      </c>
      <c r="D2554" t="n">
        <v>1</v>
      </c>
      <c r="E2554" t="n">
        <v>0</v>
      </c>
      <c r="F2554" t="n">
        <v>24</v>
      </c>
    </row>
    <row r="2555">
      <c r="A2555" t="inlineStr">
        <is>
          <t>attentive ceo</t>
        </is>
      </c>
      <c r="B2555" t="inlineStr">
        <is>
          <t>https://www.designmonks.co/</t>
        </is>
      </c>
      <c r="C2555" t="n">
        <v>0</v>
      </c>
      <c r="D2555" t="n">
        <v>1</v>
      </c>
      <c r="E2555" t="n">
        <v>0</v>
      </c>
      <c r="F2555" t="n">
        <v>86</v>
      </c>
    </row>
    <row r="2556">
      <c r="A2556" t="inlineStr">
        <is>
          <t>attorney web design</t>
        </is>
      </c>
      <c r="B2556" t="inlineStr">
        <is>
          <t>https://www.designmonks.co/blog/law-firm-website-design-companies</t>
        </is>
      </c>
      <c r="C2556" t="n">
        <v>0</v>
      </c>
      <c r="D2556" t="n">
        <v>1</v>
      </c>
      <c r="E2556" t="n">
        <v>0</v>
      </c>
      <c r="F2556" t="n">
        <v>9</v>
      </c>
    </row>
    <row r="2557">
      <c r="A2557" t="inlineStr">
        <is>
          <t>attorney web design agency</t>
        </is>
      </c>
      <c r="B2557" t="inlineStr">
        <is>
          <t>https://www.designmonks.co/blog/law-firm-website-design-companies</t>
        </is>
      </c>
      <c r="C2557" t="n">
        <v>0</v>
      </c>
      <c r="D2557" t="n">
        <v>1</v>
      </c>
      <c r="E2557" t="n">
        <v>0</v>
      </c>
      <c r="F2557" t="n">
        <v>27</v>
      </c>
    </row>
    <row r="2558">
      <c r="A2558" t="inlineStr">
        <is>
          <t>attorney web design company austin</t>
        </is>
      </c>
      <c r="B2558" t="inlineStr">
        <is>
          <t>https://www.designmonks.co/blog/law-firm-website-design-companies</t>
        </is>
      </c>
      <c r="C2558" t="n">
        <v>0</v>
      </c>
      <c r="D2558" t="n">
        <v>1</v>
      </c>
      <c r="E2558" t="n">
        <v>0</v>
      </c>
      <c r="F2558" t="n">
        <v>85</v>
      </c>
    </row>
    <row r="2559">
      <c r="A2559" t="inlineStr">
        <is>
          <t>attorney web design los angeles</t>
        </is>
      </c>
      <c r="B2559" t="inlineStr">
        <is>
          <t>https://www.designmonks.co/blog/law-firm-website-design-companies</t>
        </is>
      </c>
      <c r="C2559" t="n">
        <v>0</v>
      </c>
      <c r="D2559" t="n">
        <v>3</v>
      </c>
      <c r="E2559" t="n">
        <v>0</v>
      </c>
      <c r="F2559" t="n">
        <v>46</v>
      </c>
    </row>
    <row r="2560">
      <c r="A2560" t="inlineStr">
        <is>
          <t>attorney website design affordable</t>
        </is>
      </c>
      <c r="B2560" t="inlineStr">
        <is>
          <t>https://www.designmonks.co/blog/law-firm-website-design-companies</t>
        </is>
      </c>
      <c r="C2560" t="n">
        <v>0</v>
      </c>
      <c r="D2560" t="n">
        <v>32</v>
      </c>
      <c r="E2560" t="n">
        <v>0</v>
      </c>
      <c r="F2560" t="n">
        <v>55.8125</v>
      </c>
    </row>
    <row r="2561">
      <c r="A2561" t="inlineStr">
        <is>
          <t>attorney website design agency</t>
        </is>
      </c>
      <c r="B2561" t="inlineStr">
        <is>
          <t>https://www.designmonks.co/blog/law-firm-website-design-companies</t>
        </is>
      </c>
      <c r="C2561" t="n">
        <v>0</v>
      </c>
      <c r="D2561" t="n">
        <v>1</v>
      </c>
      <c r="E2561" t="n">
        <v>0</v>
      </c>
      <c r="F2561" t="n">
        <v>2</v>
      </c>
    </row>
    <row r="2562">
      <c r="A2562" t="inlineStr">
        <is>
          <t>attorney website design los angeles</t>
        </is>
      </c>
      <c r="B2562" t="inlineStr">
        <is>
          <t>https://www.designmonks.co/blog/law-firm-website-design-companies</t>
        </is>
      </c>
      <c r="C2562" t="n">
        <v>0</v>
      </c>
      <c r="D2562" t="n">
        <v>7</v>
      </c>
      <c r="E2562" t="n">
        <v>0</v>
      </c>
      <c r="F2562" t="n">
        <v>53</v>
      </c>
    </row>
    <row r="2563">
      <c r="A2563" t="inlineStr">
        <is>
          <t>attorney website design miami</t>
        </is>
      </c>
      <c r="B2563" t="inlineStr">
        <is>
          <t>https://www.designmonks.co/blog/law-firm-website-design-companies</t>
        </is>
      </c>
      <c r="C2563" t="n">
        <v>0</v>
      </c>
      <c r="D2563" t="n">
        <v>6</v>
      </c>
      <c r="E2563" t="n">
        <v>0</v>
      </c>
      <c r="F2563" t="n">
        <v>43.83333333333334</v>
      </c>
    </row>
    <row r="2564">
      <c r="A2564" t="inlineStr">
        <is>
          <t>attorney website design nyc</t>
        </is>
      </c>
      <c r="B2564" t="inlineStr">
        <is>
          <t>https://www.designmonks.co/blog/law-firm-website-design-companies</t>
        </is>
      </c>
      <c r="C2564" t="n">
        <v>0</v>
      </c>
      <c r="D2564" t="n">
        <v>2</v>
      </c>
      <c r="E2564" t="n">
        <v>0</v>
      </c>
      <c r="F2564" t="n">
        <v>76.5</v>
      </c>
    </row>
    <row r="2565">
      <c r="A2565" t="inlineStr">
        <is>
          <t>attorney website design san francisco</t>
        </is>
      </c>
      <c r="B2565" t="inlineStr">
        <is>
          <t>https://www.designmonks.co/blog/law-firm-website-design-companies</t>
        </is>
      </c>
      <c r="C2565" t="n">
        <v>0</v>
      </c>
      <c r="D2565" t="n">
        <v>6</v>
      </c>
      <c r="E2565" t="n">
        <v>0</v>
      </c>
      <c r="F2565" t="n">
        <v>56.16666666666666</v>
      </c>
    </row>
    <row r="2566">
      <c r="A2566" t="inlineStr">
        <is>
          <t>attorney website design services</t>
        </is>
      </c>
      <c r="B2566" t="inlineStr">
        <is>
          <t>https://www.designmonks.co/blog/law-firm-website-design-companies</t>
        </is>
      </c>
      <c r="C2566" t="n">
        <v>0</v>
      </c>
      <c r="D2566" t="n">
        <v>3</v>
      </c>
      <c r="E2566" t="n">
        <v>0</v>
      </c>
      <c r="F2566" t="n">
        <v>39</v>
      </c>
    </row>
    <row r="2567">
      <c r="A2567" t="inlineStr">
        <is>
          <t>attorney website design washington dc</t>
        </is>
      </c>
      <c r="B2567" t="inlineStr">
        <is>
          <t>https://www.designmonks.co/blog/law-firm-website-design-companies</t>
        </is>
      </c>
      <c r="C2567" t="n">
        <v>0</v>
      </c>
      <c r="D2567" t="n">
        <v>2</v>
      </c>
      <c r="E2567" t="n">
        <v>0</v>
      </c>
      <c r="F2567" t="n">
        <v>82</v>
      </c>
    </row>
    <row r="2568">
      <c r="A2568" t="inlineStr">
        <is>
          <t>attorney website designers</t>
        </is>
      </c>
      <c r="B2568" t="inlineStr">
        <is>
          <t>https://www.designmonks.co/blog/law-firm-website-design-companies</t>
        </is>
      </c>
      <c r="C2568" t="n">
        <v>0</v>
      </c>
      <c r="D2568" t="n">
        <v>51</v>
      </c>
      <c r="E2568" t="n">
        <v>0</v>
      </c>
      <c r="F2568" t="n">
        <v>48.64705882352941</v>
      </c>
    </row>
    <row r="2569">
      <c r="A2569" t="inlineStr">
        <is>
          <t>attorney website development</t>
        </is>
      </c>
      <c r="B2569" t="inlineStr">
        <is>
          <t>https://www.designmonks.co/blog/law-firm-website-design-companies</t>
        </is>
      </c>
      <c r="C2569" t="n">
        <v>0</v>
      </c>
      <c r="D2569" t="n">
        <v>1</v>
      </c>
      <c r="E2569" t="n">
        <v>0</v>
      </c>
      <c r="F2569" t="n">
        <v>85</v>
      </c>
    </row>
    <row r="2570">
      <c r="A2570" t="inlineStr">
        <is>
          <t>attorneys and law firm web design</t>
        </is>
      </c>
      <c r="B2570" t="inlineStr">
        <is>
          <t>https://www.designmonks.co/blog/law-firm-website-design-companies</t>
        </is>
      </c>
      <c r="C2570" t="n">
        <v>0</v>
      </c>
      <c r="D2570" t="n">
        <v>14</v>
      </c>
      <c r="E2570" t="n">
        <v>0</v>
      </c>
      <c r="F2570" t="n">
        <v>78</v>
      </c>
    </row>
    <row r="2571">
      <c r="A2571" t="inlineStr">
        <is>
          <t>audio branding cost for small businesses</t>
        </is>
      </c>
      <c r="B2571" t="inlineStr">
        <is>
          <t>https://www.designmonks.co/blog/logo-branding-cost</t>
        </is>
      </c>
      <c r="C2571" t="n">
        <v>0</v>
      </c>
      <c r="D2571" t="n">
        <v>43</v>
      </c>
      <c r="E2571" t="n">
        <v>0</v>
      </c>
      <c r="F2571" t="n">
        <v>17.41860465116279</v>
      </c>
    </row>
    <row r="2572">
      <c r="A2572" t="inlineStr">
        <is>
          <t>audio player mobile ui</t>
        </is>
      </c>
      <c r="B2572" t="inlineStr">
        <is>
          <t>https://www.designmonks.co/products/free-music-player-app-ui</t>
        </is>
      </c>
      <c r="C2572" t="n">
        <v>0</v>
      </c>
      <c r="D2572" t="n">
        <v>1</v>
      </c>
      <c r="E2572" t="n">
        <v>0</v>
      </c>
      <c r="F2572" t="n">
        <v>10</v>
      </c>
    </row>
    <row r="2573">
      <c r="A2573" t="inlineStr">
        <is>
          <t>audio player ui</t>
        </is>
      </c>
      <c r="B2573" t="inlineStr">
        <is>
          <t>https://www.designmonks.co/products/free-music-player-app-ui</t>
        </is>
      </c>
      <c r="C2573" t="n">
        <v>0</v>
      </c>
      <c r="D2573" t="n">
        <v>1</v>
      </c>
      <c r="E2573" t="n">
        <v>0</v>
      </c>
      <c r="F2573" t="n">
        <v>46</v>
      </c>
    </row>
    <row r="2574">
      <c r="A2574" t="inlineStr">
        <is>
          <t>audit for website usability</t>
        </is>
      </c>
      <c r="B2574" t="inlineStr">
        <is>
          <t>https://www.designmonks.co/blog/ux-audit-checklist</t>
        </is>
      </c>
      <c r="C2574" t="n">
        <v>0</v>
      </c>
      <c r="D2574" t="n">
        <v>5</v>
      </c>
      <c r="E2574" t="n">
        <v>0</v>
      </c>
      <c r="F2574" t="n">
        <v>14</v>
      </c>
    </row>
    <row r="2575">
      <c r="A2575" t="inlineStr">
        <is>
          <t>audit ui ux</t>
        </is>
      </c>
      <c r="B2575" t="inlineStr">
        <is>
          <t>https://www.designmonks.co/blog/ux-audit-checklist</t>
        </is>
      </c>
      <c r="C2575" t="n">
        <v>0</v>
      </c>
      <c r="D2575" t="n">
        <v>1</v>
      </c>
      <c r="E2575" t="n">
        <v>0</v>
      </c>
      <c r="F2575" t="n">
        <v>83</v>
      </c>
    </row>
    <row r="2576">
      <c r="A2576" t="inlineStr">
        <is>
          <t>audit ux</t>
        </is>
      </c>
      <c r="B2576" t="inlineStr">
        <is>
          <t>https://www.designmonks.co/blog/ux-audit-checklist</t>
        </is>
      </c>
      <c r="C2576" t="n">
        <v>0</v>
      </c>
      <c r="D2576" t="n">
        <v>6</v>
      </c>
      <c r="E2576" t="n">
        <v>0</v>
      </c>
      <c r="F2576" t="n">
        <v>92</v>
      </c>
    </row>
    <row r="2577">
      <c r="A2577" t="inlineStr">
        <is>
          <t>audit ux design</t>
        </is>
      </c>
      <c r="B2577" t="inlineStr">
        <is>
          <t>https://www.designmonks.co/blog/ux-audit-checklist</t>
        </is>
      </c>
      <c r="C2577" t="n">
        <v>0</v>
      </c>
      <c r="D2577" t="n">
        <v>19</v>
      </c>
      <c r="E2577" t="n">
        <v>0</v>
      </c>
      <c r="F2577" t="n">
        <v>77.31578947368421</v>
      </c>
    </row>
    <row r="2578">
      <c r="A2578" t="inlineStr">
        <is>
          <t>audit ux site web</t>
        </is>
      </c>
      <c r="B2578" t="inlineStr">
        <is>
          <t>https://www.designmonks.co/blog/ux-audit-checklist</t>
        </is>
      </c>
      <c r="C2578" t="n">
        <v>0</v>
      </c>
      <c r="D2578" t="n">
        <v>1</v>
      </c>
      <c r="E2578" t="n">
        <v>0</v>
      </c>
      <c r="F2578" t="n">
        <v>38</v>
      </c>
    </row>
    <row r="2579">
      <c r="A2579" t="inlineStr">
        <is>
          <t>audit ux ui</t>
        </is>
      </c>
      <c r="B2579" t="inlineStr">
        <is>
          <t>https://www.designmonks.co/blog/ux-audit-checklist</t>
        </is>
      </c>
      <c r="C2579" t="n">
        <v>0</v>
      </c>
      <c r="D2579" t="n">
        <v>25</v>
      </c>
      <c r="E2579" t="n">
        <v>0</v>
      </c>
      <c r="F2579" t="n">
        <v>67.23999999999999</v>
      </c>
    </row>
    <row r="2580">
      <c r="A2580" t="inlineStr">
        <is>
          <t>audit ux/ui</t>
        </is>
      </c>
      <c r="B2580" t="inlineStr">
        <is>
          <t>https://www.designmonks.co/blog/ux-audit-checklist</t>
        </is>
      </c>
      <c r="C2580" t="n">
        <v>0</v>
      </c>
      <c r="D2580" t="n">
        <v>18</v>
      </c>
      <c r="E2580" t="n">
        <v>0</v>
      </c>
      <c r="F2580" t="n">
        <v>66</v>
      </c>
    </row>
    <row r="2581">
      <c r="A2581" t="inlineStr">
        <is>
          <t>aur</t>
        </is>
      </c>
      <c r="B2581" t="inlineStr">
        <is>
          <t>https://www.designmonks.co/blog/what-is-the-smallest-font</t>
        </is>
      </c>
      <c r="C2581" t="n">
        <v>0</v>
      </c>
      <c r="D2581" t="n">
        <v>1</v>
      </c>
      <c r="E2581" t="n">
        <v>0</v>
      </c>
      <c r="F2581" t="n">
        <v>2</v>
      </c>
    </row>
    <row r="2582">
      <c r="A2582" t="inlineStr">
        <is>
          <t>aura</t>
        </is>
      </c>
      <c r="B2582" t="inlineStr">
        <is>
          <t>https://www.designmonks.co/case-study/aura-build-ai-powered-ui-design</t>
        </is>
      </c>
      <c r="C2582" t="n">
        <v>0</v>
      </c>
      <c r="D2582" t="n">
        <v>6</v>
      </c>
      <c r="E2582" t="n">
        <v>0</v>
      </c>
      <c r="F2582" t="n">
        <v>4.833333333333334</v>
      </c>
    </row>
    <row r="2583">
      <c r="A2583" t="inlineStr">
        <is>
          <t>aura . build</t>
        </is>
      </c>
      <c r="B2583" t="inlineStr">
        <is>
          <t>https://www.designmonks.co/case-study/aura-build-ai-powered-ui-design</t>
        </is>
      </c>
      <c r="C2583" t="n">
        <v>0</v>
      </c>
      <c r="D2583" t="n">
        <v>66</v>
      </c>
      <c r="E2583" t="n">
        <v>0</v>
      </c>
      <c r="F2583" t="n">
        <v>4.681818181818182</v>
      </c>
    </row>
    <row r="2584">
      <c r="A2584" t="inlineStr">
        <is>
          <t>aura ai build</t>
        </is>
      </c>
      <c r="B2584" t="inlineStr">
        <is>
          <t>https://www.designmonks.co/case-study/aura-build-ai-powered-ui-design</t>
        </is>
      </c>
      <c r="C2584" t="n">
        <v>0</v>
      </c>
      <c r="D2584" t="n">
        <v>7</v>
      </c>
      <c r="E2584" t="n">
        <v>0</v>
      </c>
      <c r="F2584" t="n">
        <v>6.428571428571429</v>
      </c>
    </row>
    <row r="2585">
      <c r="A2585" t="inlineStr">
        <is>
          <t>aura ai builder</t>
        </is>
      </c>
      <c r="B2585" t="inlineStr">
        <is>
          <t>https://www.designmonks.co/case-study/aura-build-ai-powered-ui-design</t>
        </is>
      </c>
      <c r="C2585" t="n">
        <v>0</v>
      </c>
      <c r="D2585" t="n">
        <v>20</v>
      </c>
      <c r="E2585" t="n">
        <v>0</v>
      </c>
      <c r="F2585" t="n">
        <v>5.9</v>
      </c>
    </row>
    <row r="2586">
      <c r="A2586" t="inlineStr">
        <is>
          <t>aura ai chat</t>
        </is>
      </c>
      <c r="B2586" t="inlineStr">
        <is>
          <t>https://www.designmonks.co/case-study/aura-build-ai-powered-ui-design</t>
        </is>
      </c>
      <c r="C2586" t="n">
        <v>0</v>
      </c>
      <c r="D2586" t="n">
        <v>1</v>
      </c>
      <c r="E2586" t="n">
        <v>0</v>
      </c>
      <c r="F2586" t="n">
        <v>5</v>
      </c>
    </row>
    <row r="2587">
      <c r="A2587" t="inlineStr">
        <is>
          <t>aura ai design tool</t>
        </is>
      </c>
      <c r="B2587" t="inlineStr">
        <is>
          <t>https://www.designmonks.co/case-study/aura-build-ai-powered-ui-design</t>
        </is>
      </c>
      <c r="C2587" t="n">
        <v>0</v>
      </c>
      <c r="D2587" t="n">
        <v>13</v>
      </c>
      <c r="E2587" t="n">
        <v>0</v>
      </c>
      <c r="F2587" t="n">
        <v>5.384615384615385</v>
      </c>
    </row>
    <row r="2588">
      <c r="A2588" t="inlineStr">
        <is>
          <t>aura ai tool</t>
        </is>
      </c>
      <c r="B2588" t="inlineStr">
        <is>
          <t>https://www.designmonks.co/case-study/aura-build-ai-powered-ui-design</t>
        </is>
      </c>
      <c r="C2588" t="n">
        <v>0</v>
      </c>
      <c r="D2588" t="n">
        <v>10</v>
      </c>
      <c r="E2588" t="n">
        <v>0</v>
      </c>
      <c r="F2588" t="n">
        <v>10.2</v>
      </c>
    </row>
    <row r="2589">
      <c r="A2589" t="inlineStr">
        <is>
          <t>aura ai website</t>
        </is>
      </c>
      <c r="B2589" t="inlineStr">
        <is>
          <t>https://www.designmonks.co/case-study/aura-build-ai-powered-ui-design</t>
        </is>
      </c>
      <c r="C2589" t="n">
        <v>0</v>
      </c>
      <c r="D2589" t="n">
        <v>16</v>
      </c>
      <c r="E2589" t="n">
        <v>0</v>
      </c>
      <c r="F2589" t="n">
        <v>9.625</v>
      </c>
    </row>
    <row r="2590">
      <c r="A2590" t="inlineStr">
        <is>
          <t>aura ai website builder</t>
        </is>
      </c>
      <c r="B2590" t="inlineStr">
        <is>
          <t>https://www.designmonks.co/case-study/aura-build-ai-powered-ui-design</t>
        </is>
      </c>
      <c r="C2590" t="n">
        <v>0</v>
      </c>
      <c r="D2590" t="n">
        <v>210</v>
      </c>
      <c r="E2590" t="n">
        <v>0</v>
      </c>
      <c r="F2590" t="n">
        <v>7.509523809523809</v>
      </c>
    </row>
    <row r="2591">
      <c r="A2591" t="inlineStr">
        <is>
          <t>aura app creator code</t>
        </is>
      </c>
      <c r="B2591" t="inlineStr">
        <is>
          <t>https://www.designmonks.co/case-study/aura-build-ai-powered-ui-design</t>
        </is>
      </c>
      <c r="C2591" t="n">
        <v>0</v>
      </c>
      <c r="D2591" t="n">
        <v>2</v>
      </c>
      <c r="E2591" t="n">
        <v>0</v>
      </c>
      <c r="F2591" t="n">
        <v>9.5</v>
      </c>
    </row>
    <row r="2592">
      <c r="A2592" t="inlineStr">
        <is>
          <t>aura bild</t>
        </is>
      </c>
      <c r="B2592" t="inlineStr">
        <is>
          <t>https://www.designmonks.co/case-study/aura-build-ai-powered-ui-design</t>
        </is>
      </c>
      <c r="C2592" t="n">
        <v>0</v>
      </c>
      <c r="D2592" t="n">
        <v>28</v>
      </c>
      <c r="E2592" t="n">
        <v>0</v>
      </c>
      <c r="F2592" t="n">
        <v>6.071428571428571</v>
      </c>
    </row>
    <row r="2593">
      <c r="A2593" t="inlineStr">
        <is>
          <t>aura biuld</t>
        </is>
      </c>
      <c r="B2593" t="inlineStr">
        <is>
          <t>https://www.designmonks.co/case-study/aura-build-ai-powered-ui-design</t>
        </is>
      </c>
      <c r="C2593" t="n">
        <v>0</v>
      </c>
      <c r="D2593" t="n">
        <v>15</v>
      </c>
      <c r="E2593" t="n">
        <v>0</v>
      </c>
      <c r="F2593" t="n">
        <v>4.866666666666667</v>
      </c>
    </row>
    <row r="2594">
      <c r="A2594" t="inlineStr">
        <is>
          <t>aura buid</t>
        </is>
      </c>
      <c r="B2594" t="inlineStr">
        <is>
          <t>https://www.designmonks.co/case-study/aura-build-ai-powered-ui-design</t>
        </is>
      </c>
      <c r="C2594" t="n">
        <v>0</v>
      </c>
      <c r="D2594" t="n">
        <v>30</v>
      </c>
      <c r="E2594" t="n">
        <v>0</v>
      </c>
      <c r="F2594" t="n">
        <v>4.9</v>
      </c>
    </row>
    <row r="2595">
      <c r="A2595" t="inlineStr">
        <is>
          <t>aura buikd</t>
        </is>
      </c>
      <c r="B2595" t="inlineStr">
        <is>
          <t>https://www.designmonks.co/case-study/aura-build-ai-powered-ui-design</t>
        </is>
      </c>
      <c r="C2595" t="n">
        <v>0</v>
      </c>
      <c r="D2595" t="n">
        <v>3</v>
      </c>
      <c r="E2595" t="n">
        <v>0</v>
      </c>
      <c r="F2595" t="n">
        <v>4.666666666666666</v>
      </c>
    </row>
    <row r="2596">
      <c r="A2596" t="inlineStr">
        <is>
          <t>aura build ai website builder</t>
        </is>
      </c>
      <c r="B2596" t="inlineStr">
        <is>
          <t>https://www.designmonks.co/case-study/aura-build-ai-powered-ui-design</t>
        </is>
      </c>
      <c r="C2596" t="n">
        <v>0</v>
      </c>
      <c r="D2596" t="n">
        <v>5</v>
      </c>
      <c r="E2596" t="n">
        <v>0</v>
      </c>
      <c r="F2596" t="n">
        <v>7.4</v>
      </c>
    </row>
    <row r="2597">
      <c r="A2597" t="inlineStr">
        <is>
          <t>aura build alternative</t>
        </is>
      </c>
      <c r="B2597" t="inlineStr">
        <is>
          <t>https://www.designmonks.co/case-study/aura-build-ai-powered-ui-design</t>
        </is>
      </c>
      <c r="C2597" t="n">
        <v>0</v>
      </c>
      <c r="D2597" t="n">
        <v>6</v>
      </c>
      <c r="E2597" t="n">
        <v>0</v>
      </c>
      <c r="F2597" t="n">
        <v>4.5</v>
      </c>
    </row>
    <row r="2598">
      <c r="A2598" t="inlineStr">
        <is>
          <t>aura build logo</t>
        </is>
      </c>
      <c r="B2598" t="inlineStr">
        <is>
          <t>https://www.designmonks.co/case-study/aura-build-ai-powered-ui-design</t>
        </is>
      </c>
      <c r="C2598" t="n">
        <v>0</v>
      </c>
      <c r="D2598" t="n">
        <v>5</v>
      </c>
      <c r="E2598" t="n">
        <v>0</v>
      </c>
      <c r="F2598" t="n">
        <v>8.199999999999999</v>
      </c>
    </row>
    <row r="2599">
      <c r="A2599" t="inlineStr">
        <is>
          <t>aura build pricing</t>
        </is>
      </c>
      <c r="B2599" t="inlineStr">
        <is>
          <t>https://www.designmonks.co/case-study/aura-build-ai-powered-ui-design</t>
        </is>
      </c>
      <c r="C2599" t="n">
        <v>0</v>
      </c>
      <c r="D2599" t="n">
        <v>28</v>
      </c>
      <c r="E2599" t="n">
        <v>0</v>
      </c>
      <c r="F2599" t="n">
        <v>7.428571428571429</v>
      </c>
    </row>
    <row r="2600">
      <c r="A2600" t="inlineStr">
        <is>
          <t>aura build review</t>
        </is>
      </c>
      <c r="B2600" t="inlineStr">
        <is>
          <t>https://www.designmonks.co/case-study/aura-build-ai-powered-ui-design</t>
        </is>
      </c>
      <c r="C2600" t="n">
        <v>0</v>
      </c>
      <c r="D2600" t="n">
        <v>11</v>
      </c>
      <c r="E2600" t="n">
        <v>0</v>
      </c>
      <c r="F2600" t="n">
        <v>3.636363636363636</v>
      </c>
    </row>
    <row r="2601">
      <c r="A2601" t="inlineStr">
        <is>
          <t>aura build templates</t>
        </is>
      </c>
      <c r="B2601" t="inlineStr">
        <is>
          <t>https://www.designmonks.co/case-study/aura-build-ai-powered-ui-design</t>
        </is>
      </c>
      <c r="C2601" t="n">
        <v>0</v>
      </c>
      <c r="D2601" t="n">
        <v>11</v>
      </c>
      <c r="E2601" t="n">
        <v>0</v>
      </c>
      <c r="F2601" t="n">
        <v>7.363636363636363</v>
      </c>
    </row>
    <row r="2602">
      <c r="A2602" t="inlineStr">
        <is>
          <t>aura build website</t>
        </is>
      </c>
      <c r="B2602" t="inlineStr">
        <is>
          <t>https://www.designmonks.co/case-study/aura-build-ai-powered-ui-design</t>
        </is>
      </c>
      <c r="C2602" t="n">
        <v>0</v>
      </c>
      <c r="D2602" t="n">
        <v>60</v>
      </c>
      <c r="E2602" t="n">
        <v>0</v>
      </c>
      <c r="F2602" t="n">
        <v>5.233333333333333</v>
      </c>
    </row>
    <row r="2603">
      <c r="A2603" t="inlineStr">
        <is>
          <t>aura builder</t>
        </is>
      </c>
      <c r="B2603" t="inlineStr">
        <is>
          <t>https://www.designmonks.co/case-study/aura-build-ai-powered-ui-design</t>
        </is>
      </c>
      <c r="C2603" t="n">
        <v>0</v>
      </c>
      <c r="D2603" t="n">
        <v>68</v>
      </c>
      <c r="E2603" t="n">
        <v>0</v>
      </c>
      <c r="F2603" t="n">
        <v>7</v>
      </c>
    </row>
    <row r="2604">
      <c r="A2604" t="inlineStr">
        <is>
          <t>aura building</t>
        </is>
      </c>
      <c r="B2604" t="inlineStr">
        <is>
          <t>https://www.designmonks.co/case-study/aura-build-ai-powered-ui-design</t>
        </is>
      </c>
      <c r="C2604" t="n">
        <v>0</v>
      </c>
      <c r="D2604" t="n">
        <v>9</v>
      </c>
      <c r="E2604" t="n">
        <v>0</v>
      </c>
      <c r="F2604" t="n">
        <v>14.55555555555556</v>
      </c>
    </row>
    <row r="2605">
      <c r="A2605" t="inlineStr">
        <is>
          <t>aura builds</t>
        </is>
      </c>
      <c r="B2605" t="inlineStr">
        <is>
          <t>https://www.designmonks.co/case-study/aura-build-ai-powered-ui-design</t>
        </is>
      </c>
      <c r="C2605" t="n">
        <v>0</v>
      </c>
      <c r="D2605" t="n">
        <v>44</v>
      </c>
      <c r="E2605" t="n">
        <v>0</v>
      </c>
      <c r="F2605" t="n">
        <v>4.840909090909091</v>
      </c>
    </row>
    <row r="2606">
      <c r="A2606" t="inlineStr">
        <is>
          <t>aura built</t>
        </is>
      </c>
      <c r="B2606" t="inlineStr">
        <is>
          <t>https://www.designmonks.co/case-study/aura-build-ai-powered-ui-design</t>
        </is>
      </c>
      <c r="C2606" t="n">
        <v>0</v>
      </c>
      <c r="D2606" t="n">
        <v>78</v>
      </c>
      <c r="E2606" t="n">
        <v>0</v>
      </c>
      <c r="F2606" t="n">
        <v>4.564102564102564</v>
      </c>
    </row>
    <row r="2607">
      <c r="A2607" t="inlineStr">
        <is>
          <t>aura buld</t>
        </is>
      </c>
      <c r="B2607" t="inlineStr">
        <is>
          <t>https://www.designmonks.co/case-study/aura-build-ai-powered-ui-design</t>
        </is>
      </c>
      <c r="C2607" t="n">
        <v>0</v>
      </c>
      <c r="D2607" t="n">
        <v>22</v>
      </c>
      <c r="E2607" t="n">
        <v>0</v>
      </c>
      <c r="F2607" t="n">
        <v>5</v>
      </c>
    </row>
    <row r="2608">
      <c r="A2608" t="inlineStr">
        <is>
          <t>aura bulid</t>
        </is>
      </c>
      <c r="B2608" t="inlineStr">
        <is>
          <t>https://www.designmonks.co/case-study/aura-build-ai-powered-ui-design</t>
        </is>
      </c>
      <c r="C2608" t="n">
        <v>0</v>
      </c>
      <c r="D2608" t="n">
        <v>39</v>
      </c>
      <c r="E2608" t="n">
        <v>0</v>
      </c>
      <c r="F2608" t="n">
        <v>4.974358974358974</v>
      </c>
    </row>
    <row r="2609">
      <c r="A2609" t="inlineStr">
        <is>
          <t>aura coding</t>
        </is>
      </c>
      <c r="B2609" t="inlineStr">
        <is>
          <t>https://www.designmonks.co/case-study/aura-build-ai-powered-ui-design</t>
        </is>
      </c>
      <c r="C2609" t="n">
        <v>0</v>
      </c>
      <c r="D2609" t="n">
        <v>7</v>
      </c>
      <c r="E2609" t="n">
        <v>0</v>
      </c>
      <c r="F2609" t="n">
        <v>9.285714285714286</v>
      </c>
    </row>
    <row r="2610">
      <c r="A2610" t="inlineStr">
        <is>
          <t>aura create</t>
        </is>
      </c>
      <c r="B2610" t="inlineStr">
        <is>
          <t>https://www.designmonks.co/case-study/aura-build-ai-powered-ui-design</t>
        </is>
      </c>
      <c r="C2610" t="n">
        <v>0</v>
      </c>
      <c r="D2610" t="n">
        <v>3</v>
      </c>
      <c r="E2610" t="n">
        <v>0</v>
      </c>
      <c r="F2610" t="n">
        <v>10.66666666666667</v>
      </c>
    </row>
    <row r="2611">
      <c r="A2611" t="inlineStr">
        <is>
          <t>aura design</t>
        </is>
      </c>
      <c r="B2611" t="inlineStr">
        <is>
          <t>https://www.designmonks.co/case-study/aura-build-ai-powered-ui-design</t>
        </is>
      </c>
      <c r="C2611" t="n">
        <v>0</v>
      </c>
      <c r="D2611" t="n">
        <v>53</v>
      </c>
      <c r="E2611" t="n">
        <v>0</v>
      </c>
      <c r="F2611" t="n">
        <v>9.509433962264151</v>
      </c>
    </row>
    <row r="2612">
      <c r="A2612" t="inlineStr">
        <is>
          <t>aura design build</t>
        </is>
      </c>
      <c r="B2612" t="inlineStr">
        <is>
          <t>https://www.designmonks.co/case-study/aura-build-ai-powered-ui-design</t>
        </is>
      </c>
      <c r="C2612" t="n">
        <v>0</v>
      </c>
      <c r="D2612" t="n">
        <v>3</v>
      </c>
      <c r="E2612" t="n">
        <v>0</v>
      </c>
      <c r="F2612" t="n">
        <v>12.66666666666667</v>
      </c>
    </row>
    <row r="2613">
      <c r="A2613" t="inlineStr">
        <is>
          <t>aura design md</t>
        </is>
      </c>
      <c r="B2613" t="inlineStr">
        <is>
          <t>https://www.designmonks.co/case-study/aura-build-ai-powered-ui-design</t>
        </is>
      </c>
      <c r="C2613" t="n">
        <v>0</v>
      </c>
      <c r="D2613" t="n">
        <v>4</v>
      </c>
      <c r="E2613" t="n">
        <v>0</v>
      </c>
      <c r="F2613" t="n">
        <v>8.75</v>
      </c>
    </row>
    <row r="2614">
      <c r="A2614" t="inlineStr">
        <is>
          <t>aura design system</t>
        </is>
      </c>
      <c r="B2614" t="inlineStr">
        <is>
          <t>https://www.designmonks.co/case-study/aura-build-ai-powered-ui-design</t>
        </is>
      </c>
      <c r="C2614" t="n">
        <v>0</v>
      </c>
      <c r="D2614" t="n">
        <v>65</v>
      </c>
      <c r="E2614" t="n">
        <v>0</v>
      </c>
      <c r="F2614" t="n">
        <v>7.230769230769231</v>
      </c>
    </row>
    <row r="2615">
      <c r="A2615" t="inlineStr">
        <is>
          <t>aura design tool</t>
        </is>
      </c>
      <c r="B2615" t="inlineStr">
        <is>
          <t>https://www.designmonks.co/case-study/aura-build-ai-powered-ui-design</t>
        </is>
      </c>
      <c r="C2615" t="n">
        <v>0</v>
      </c>
      <c r="D2615" t="n">
        <v>2</v>
      </c>
      <c r="E2615" t="n">
        <v>0</v>
      </c>
      <c r="F2615" t="n">
        <v>9</v>
      </c>
    </row>
    <row r="2616">
      <c r="A2616" t="inlineStr">
        <is>
          <t>aura designer</t>
        </is>
      </c>
      <c r="B2616" t="inlineStr">
        <is>
          <t>https://www.designmonks.co/case-study/aura-build-ai-powered-ui-design</t>
        </is>
      </c>
      <c r="C2616" t="n">
        <v>0</v>
      </c>
      <c r="D2616" t="n">
        <v>10</v>
      </c>
      <c r="E2616" t="n">
        <v>0</v>
      </c>
      <c r="F2616" t="n">
        <v>9.5</v>
      </c>
    </row>
    <row r="2617">
      <c r="A2617" t="inlineStr">
        <is>
          <t>aura desing</t>
        </is>
      </c>
      <c r="B2617" t="inlineStr">
        <is>
          <t>https://www.designmonks.co/case-study/aura-build-ai-powered-ui-design</t>
        </is>
      </c>
      <c r="C2617" t="n">
        <v>0</v>
      </c>
      <c r="D2617" t="n">
        <v>2</v>
      </c>
      <c r="E2617" t="n">
        <v>0</v>
      </c>
      <c r="F2617" t="n">
        <v>7</v>
      </c>
    </row>
    <row r="2618">
      <c r="A2618" t="inlineStr">
        <is>
          <t>aura landing page</t>
        </is>
      </c>
      <c r="B2618" t="inlineStr">
        <is>
          <t>https://www.designmonks.co/case-study/aura-build-ai-powered-ui-design</t>
        </is>
      </c>
      <c r="C2618" t="n">
        <v>0</v>
      </c>
      <c r="D2618" t="n">
        <v>7</v>
      </c>
      <c r="E2618" t="n">
        <v>0</v>
      </c>
      <c r="F2618" t="n">
        <v>6.857142857142857</v>
      </c>
    </row>
    <row r="2619">
      <c r="A2619" t="inlineStr">
        <is>
          <t>aura making</t>
        </is>
      </c>
      <c r="B2619" t="inlineStr">
        <is>
          <t>https://www.designmonks.co/case-study/aura-build-ai-powered-ui-design</t>
        </is>
      </c>
      <c r="C2619" t="n">
        <v>0</v>
      </c>
      <c r="D2619" t="n">
        <v>1</v>
      </c>
      <c r="E2619" t="n">
        <v>0</v>
      </c>
      <c r="F2619" t="n">
        <v>7</v>
      </c>
    </row>
    <row r="2620">
      <c r="A2620" t="inlineStr">
        <is>
          <t>aura model image to image ai model</t>
        </is>
      </c>
      <c r="B2620" t="inlineStr">
        <is>
          <t>https://www.designmonks.co/case-study/aura-build-ai-powered-ui-design</t>
        </is>
      </c>
      <c r="C2620" t="n">
        <v>0</v>
      </c>
      <c r="D2620" t="n">
        <v>1</v>
      </c>
      <c r="E2620" t="n">
        <v>0</v>
      </c>
      <c r="F2620" t="n">
        <v>3</v>
      </c>
    </row>
    <row r="2621">
      <c r="A2621" t="inlineStr">
        <is>
          <t>aura model image to image ai model documentation</t>
        </is>
      </c>
      <c r="B2621" t="inlineStr">
        <is>
          <t>https://www.designmonks.co/case-study/aura-build-ai-powered-ui-design</t>
        </is>
      </c>
      <c r="C2621" t="n">
        <v>0</v>
      </c>
      <c r="D2621" t="n">
        <v>4</v>
      </c>
      <c r="E2621" t="n">
        <v>0</v>
      </c>
      <c r="F2621" t="n">
        <v>9</v>
      </c>
    </row>
    <row r="2622">
      <c r="A2622" t="inlineStr">
        <is>
          <t>aura projects</t>
        </is>
      </c>
      <c r="B2622" t="inlineStr">
        <is>
          <t>https://www.designmonks.co/case-study/aura-build-ai-powered-ui-design</t>
        </is>
      </c>
      <c r="C2622" t="n">
        <v>0</v>
      </c>
      <c r="D2622" t="n">
        <v>1</v>
      </c>
      <c r="E2622" t="n">
        <v>0</v>
      </c>
      <c r="F2622" t="n">
        <v>44</v>
      </c>
    </row>
    <row r="2623">
      <c r="A2623" t="inlineStr">
        <is>
          <t>aura prompt builder</t>
        </is>
      </c>
      <c r="B2623" t="inlineStr">
        <is>
          <t>https://www.designmonks.co/case-study/aura-build-ai-powered-ui-design</t>
        </is>
      </c>
      <c r="C2623" t="n">
        <v>0</v>
      </c>
      <c r="D2623" t="n">
        <v>13</v>
      </c>
      <c r="E2623" t="n">
        <v>0</v>
      </c>
      <c r="F2623" t="n">
        <v>5.153846153846154</v>
      </c>
    </row>
    <row r="2624">
      <c r="A2624" t="inlineStr">
        <is>
          <t>aura skills</t>
        </is>
      </c>
      <c r="B2624" t="inlineStr">
        <is>
          <t>https://www.designmonks.co/case-study/aura-build-ai-powered-ui-design</t>
        </is>
      </c>
      <c r="C2624" t="n">
        <v>0</v>
      </c>
      <c r="D2624" t="n">
        <v>1</v>
      </c>
      <c r="E2624" t="n">
        <v>0</v>
      </c>
      <c r="F2624" t="n">
        <v>1</v>
      </c>
    </row>
    <row r="2625">
      <c r="A2625" t="inlineStr">
        <is>
          <t>aura templates</t>
        </is>
      </c>
      <c r="B2625" t="inlineStr">
        <is>
          <t>https://www.designmonks.co/case-study/aura-build-ai-powered-ui-design</t>
        </is>
      </c>
      <c r="C2625" t="n">
        <v>0</v>
      </c>
      <c r="D2625" t="n">
        <v>1</v>
      </c>
      <c r="E2625" t="n">
        <v>0</v>
      </c>
      <c r="F2625" t="n">
        <v>30</v>
      </c>
    </row>
    <row r="2626">
      <c r="A2626" t="inlineStr">
        <is>
          <t>aura ui framework</t>
        </is>
      </c>
      <c r="B2626" t="inlineStr">
        <is>
          <t>https://www.designmonks.co/case-study/aura-build-ai-powered-ui-design</t>
        </is>
      </c>
      <c r="C2626" t="n">
        <v>0</v>
      </c>
      <c r="D2626" t="n">
        <v>2</v>
      </c>
      <c r="E2626" t="n">
        <v>0</v>
      </c>
      <c r="F2626" t="n">
        <v>10</v>
      </c>
    </row>
    <row r="2627">
      <c r="A2627" t="inlineStr">
        <is>
          <t>aura ux</t>
        </is>
      </c>
      <c r="B2627" t="inlineStr">
        <is>
          <t>https://www.designmonks.co/case-study/aura-build-ai-powered-ui-design</t>
        </is>
      </c>
      <c r="C2627" t="n">
        <v>0</v>
      </c>
      <c r="D2627" t="n">
        <v>2</v>
      </c>
      <c r="E2627" t="n">
        <v>0</v>
      </c>
      <c r="F2627" t="n">
        <v>10.5</v>
      </c>
    </row>
    <row r="2628">
      <c r="A2628" t="inlineStr">
        <is>
          <t>aura web design</t>
        </is>
      </c>
      <c r="B2628" t="inlineStr">
        <is>
          <t>https://www.designmonks.co/case-study/aura-build-ai-powered-ui-design</t>
        </is>
      </c>
      <c r="C2628" t="n">
        <v>0</v>
      </c>
      <c r="D2628" t="n">
        <v>54</v>
      </c>
      <c r="E2628" t="n">
        <v>0</v>
      </c>
      <c r="F2628" t="n">
        <v>6.25925925925926</v>
      </c>
    </row>
    <row r="2629">
      <c r="A2629" t="inlineStr">
        <is>
          <t>aura website ai</t>
        </is>
      </c>
      <c r="B2629" t="inlineStr">
        <is>
          <t>https://www.designmonks.co/case-study/aura-build-ai-powered-ui-design</t>
        </is>
      </c>
      <c r="C2629" t="n">
        <v>0</v>
      </c>
      <c r="D2629" t="n">
        <v>14</v>
      </c>
      <c r="E2629" t="n">
        <v>0</v>
      </c>
      <c r="F2629" t="n">
        <v>7.357142857142857</v>
      </c>
    </row>
    <row r="2630">
      <c r="A2630" t="inlineStr">
        <is>
          <t>aura website builder</t>
        </is>
      </c>
      <c r="B2630" t="inlineStr">
        <is>
          <t>https://www.designmonks.co/case-study/aura-build-ai-powered-ui-design</t>
        </is>
      </c>
      <c r="C2630" t="n">
        <v>0</v>
      </c>
      <c r="D2630" t="n">
        <v>161</v>
      </c>
      <c r="E2630" t="n">
        <v>0</v>
      </c>
      <c r="F2630" t="n">
        <v>6.782608695652174</v>
      </c>
    </row>
    <row r="2631">
      <c r="A2631" t="inlineStr">
        <is>
          <t>aura website design</t>
        </is>
      </c>
      <c r="B2631" t="inlineStr">
        <is>
          <t>https://www.designmonks.co/case-study/aura-build-ai-powered-ui-design</t>
        </is>
      </c>
      <c r="C2631" t="n">
        <v>0</v>
      </c>
      <c r="D2631" t="n">
        <v>47</v>
      </c>
      <c r="E2631" t="n">
        <v>0</v>
      </c>
      <c r="F2631" t="n">
        <v>6.595744680851064</v>
      </c>
    </row>
    <row r="2632">
      <c r="A2632" t="inlineStr">
        <is>
          <t>aura website template</t>
        </is>
      </c>
      <c r="B2632" t="inlineStr">
        <is>
          <t>https://www.designmonks.co/case-study/aura-build-ai-powered-ui-design</t>
        </is>
      </c>
      <c r="C2632" t="n">
        <v>0</v>
      </c>
      <c r="D2632" t="n">
        <v>1</v>
      </c>
      <c r="E2632" t="n">
        <v>0</v>
      </c>
      <c r="F2632" t="n">
        <v>6</v>
      </c>
    </row>
    <row r="2633">
      <c r="A2633" t="inlineStr">
        <is>
          <t>aura websites</t>
        </is>
      </c>
      <c r="B2633" t="inlineStr">
        <is>
          <t>https://www.designmonks.co/case-study/aura-build-ai-powered-ui-design</t>
        </is>
      </c>
      <c r="C2633" t="n">
        <v>0</v>
      </c>
      <c r="D2633" t="n">
        <v>17</v>
      </c>
      <c r="E2633" t="n">
        <v>0</v>
      </c>
      <c r="F2633" t="n">
        <v>7.529411764705882</v>
      </c>
    </row>
    <row r="2634">
      <c r="A2634" t="inlineStr">
        <is>
          <t>aura workflow ai</t>
        </is>
      </c>
      <c r="B2634" t="inlineStr">
        <is>
          <t>https://www.designmonks.co/case-study/aura-build-ai-powered-ui-design</t>
        </is>
      </c>
      <c r="C2634" t="n">
        <v>0</v>
      </c>
      <c r="D2634" t="n">
        <v>5</v>
      </c>
      <c r="E2634" t="n">
        <v>0</v>
      </c>
      <c r="F2634" t="n">
        <v>9.199999999999999</v>
      </c>
    </row>
    <row r="2635">
      <c r="A2635" t="inlineStr">
        <is>
          <t>aura,build</t>
        </is>
      </c>
      <c r="B2635" t="inlineStr">
        <is>
          <t>https://www.designmonks.co/case-study/aura-build-ai-powered-ui-design</t>
        </is>
      </c>
      <c r="C2635" t="n">
        <v>0</v>
      </c>
      <c r="D2635" t="n">
        <v>18</v>
      </c>
      <c r="E2635" t="n">
        <v>0</v>
      </c>
      <c r="F2635" t="n">
        <v>5.277777777777778</v>
      </c>
    </row>
    <row r="2636">
      <c r="A2636" t="inlineStr">
        <is>
          <t>aura-ai</t>
        </is>
      </c>
      <c r="B2636" t="inlineStr">
        <is>
          <t>https://www.designmonks.co/case-study/aura-build-ai-powered-ui-design</t>
        </is>
      </c>
      <c r="C2636" t="n">
        <v>0</v>
      </c>
      <c r="D2636" t="n">
        <v>1</v>
      </c>
      <c r="E2636" t="n">
        <v>0</v>
      </c>
      <c r="F2636" t="n">
        <v>10</v>
      </c>
    </row>
    <row r="2637">
      <c r="A2637" t="inlineStr">
        <is>
          <t>aura. build</t>
        </is>
      </c>
      <c r="B2637" t="inlineStr">
        <is>
          <t>https://www.designmonks.co/case-study/aura-build-ai-powered-ui-design</t>
        </is>
      </c>
      <c r="C2637" t="n">
        <v>0</v>
      </c>
      <c r="D2637" t="n">
        <v>112</v>
      </c>
      <c r="E2637" t="n">
        <v>0</v>
      </c>
      <c r="F2637" t="n">
        <v>4.589285714285714</v>
      </c>
    </row>
    <row r="2638">
      <c r="A2638" t="inlineStr">
        <is>
          <t>aura.ai domain</t>
        </is>
      </c>
      <c r="B2638" t="inlineStr">
        <is>
          <t>https://www.designmonks.co/case-study/aura-build-ai-powered-ui-design</t>
        </is>
      </c>
      <c r="C2638" t="n">
        <v>0</v>
      </c>
      <c r="D2638" t="n">
        <v>16</v>
      </c>
      <c r="E2638" t="n">
        <v>0</v>
      </c>
      <c r="F2638" t="n">
        <v>9.5</v>
      </c>
    </row>
    <row r="2639">
      <c r="A2639" t="inlineStr">
        <is>
          <t>aura.bild</t>
        </is>
      </c>
      <c r="B2639" t="inlineStr">
        <is>
          <t>https://www.designmonks.co/case-study/aura-build-ai-powered-ui-design</t>
        </is>
      </c>
      <c r="C2639" t="n">
        <v>0</v>
      </c>
      <c r="D2639" t="n">
        <v>51</v>
      </c>
      <c r="E2639" t="n">
        <v>0</v>
      </c>
      <c r="F2639" t="n">
        <v>5.745098039215686</v>
      </c>
    </row>
    <row r="2640">
      <c r="A2640" t="inlineStr">
        <is>
          <t>aura.biuld</t>
        </is>
      </c>
      <c r="B2640" t="inlineStr">
        <is>
          <t>https://www.designmonks.co/case-study/aura-build-ai-powered-ui-design</t>
        </is>
      </c>
      <c r="C2640" t="n">
        <v>0</v>
      </c>
      <c r="D2640" t="n">
        <v>22</v>
      </c>
      <c r="E2640" t="n">
        <v>0</v>
      </c>
      <c r="F2640" t="n">
        <v>4.590909090909091</v>
      </c>
    </row>
    <row r="2641">
      <c r="A2641" t="inlineStr">
        <is>
          <t>aura.bui</t>
        </is>
      </c>
      <c r="B2641" t="inlineStr">
        <is>
          <t>https://www.designmonks.co/case-study/aura-build-ai-powered-ui-design</t>
        </is>
      </c>
      <c r="C2641" t="n">
        <v>0</v>
      </c>
      <c r="D2641" t="n">
        <v>3</v>
      </c>
      <c r="E2641" t="n">
        <v>0</v>
      </c>
      <c r="F2641" t="n">
        <v>4.666666666666666</v>
      </c>
    </row>
    <row r="2642">
      <c r="A2642" t="inlineStr">
        <is>
          <t>aura.bui;d</t>
        </is>
      </c>
      <c r="B2642" t="inlineStr">
        <is>
          <t>https://www.designmonks.co/case-study/aura-build-ai-powered-ui-design</t>
        </is>
      </c>
      <c r="C2642" t="n">
        <v>0</v>
      </c>
      <c r="D2642" t="n">
        <v>5</v>
      </c>
      <c r="E2642" t="n">
        <v>0</v>
      </c>
      <c r="F2642" t="n">
        <v>4.6</v>
      </c>
    </row>
    <row r="2643">
      <c r="A2643" t="inlineStr">
        <is>
          <t>aura.buid</t>
        </is>
      </c>
      <c r="B2643" t="inlineStr">
        <is>
          <t>https://www.designmonks.co/case-study/aura-build-ai-powered-ui-design</t>
        </is>
      </c>
      <c r="C2643" t="n">
        <v>0</v>
      </c>
      <c r="D2643" t="n">
        <v>80</v>
      </c>
      <c r="E2643" t="n">
        <v>0</v>
      </c>
      <c r="F2643" t="n">
        <v>4.675</v>
      </c>
    </row>
    <row r="2644">
      <c r="A2644" t="inlineStr">
        <is>
          <t>aura.buikd</t>
        </is>
      </c>
      <c r="B2644" t="inlineStr">
        <is>
          <t>https://www.designmonks.co/case-study/aura-build-ai-powered-ui-design</t>
        </is>
      </c>
      <c r="C2644" t="n">
        <v>0</v>
      </c>
      <c r="D2644" t="n">
        <v>14</v>
      </c>
      <c r="E2644" t="n">
        <v>0</v>
      </c>
      <c r="F2644" t="n">
        <v>4.285714285714286</v>
      </c>
    </row>
    <row r="2645">
      <c r="A2645" t="inlineStr">
        <is>
          <t>aura.buil</t>
        </is>
      </c>
      <c r="B2645" t="inlineStr">
        <is>
          <t>https://www.designmonks.co/case-study/aura-build-ai-powered-ui-design</t>
        </is>
      </c>
      <c r="C2645" t="n">
        <v>0</v>
      </c>
      <c r="D2645" t="n">
        <v>66</v>
      </c>
      <c r="E2645" t="n">
        <v>0</v>
      </c>
      <c r="F2645" t="n">
        <v>4.924242424242424</v>
      </c>
    </row>
    <row r="2646">
      <c r="A2646" t="inlineStr">
        <is>
          <t>aura.build ai tool</t>
        </is>
      </c>
      <c r="B2646" t="inlineStr">
        <is>
          <t>https://www.designmonks.co/case-study/aura-build-ai-powered-ui-design</t>
        </is>
      </c>
      <c r="C2646" t="n">
        <v>0</v>
      </c>
      <c r="D2646" t="n">
        <v>9</v>
      </c>
      <c r="E2646" t="n">
        <v>0</v>
      </c>
      <c r="F2646" t="n">
        <v>5.444444444444445</v>
      </c>
    </row>
    <row r="2647">
      <c r="A2647" t="inlineStr">
        <is>
          <t>aura.build ai website builder</t>
        </is>
      </c>
      <c r="B2647" t="inlineStr">
        <is>
          <t>https://www.designmonks.co/case-study/aura-build-ai-powered-ui-design</t>
        </is>
      </c>
      <c r="C2647" t="n">
        <v>0</v>
      </c>
      <c r="D2647" t="n">
        <v>48</v>
      </c>
      <c r="E2647" t="n">
        <v>0</v>
      </c>
      <c r="F2647" t="n">
        <v>5.895833333333333</v>
      </c>
    </row>
    <row r="2648">
      <c r="A2648" t="inlineStr">
        <is>
          <t>aura.build alternative</t>
        </is>
      </c>
      <c r="B2648" t="inlineStr">
        <is>
          <t>https://www.designmonks.co/case-study/aura-build-ai-powered-ui-design</t>
        </is>
      </c>
      <c r="C2648" t="n">
        <v>0</v>
      </c>
      <c r="D2648" t="n">
        <v>7</v>
      </c>
      <c r="E2648" t="n">
        <v>0</v>
      </c>
      <c r="F2648" t="n">
        <v>3.571428571428572</v>
      </c>
    </row>
    <row r="2649">
      <c r="A2649" t="inlineStr">
        <is>
          <t>aura.build alternatives</t>
        </is>
      </c>
      <c r="B2649" t="inlineStr">
        <is>
          <t>https://www.designmonks.co/case-study/aura-build-ai-powered-ui-design</t>
        </is>
      </c>
      <c r="C2649" t="n">
        <v>0</v>
      </c>
      <c r="D2649" t="n">
        <v>2</v>
      </c>
      <c r="E2649" t="n">
        <v>0</v>
      </c>
      <c r="F2649" t="n">
        <v>7.5</v>
      </c>
    </row>
    <row r="2650">
      <c r="A2650" t="inlineStr">
        <is>
          <t>aura.build api</t>
        </is>
      </c>
      <c r="B2650" t="inlineStr">
        <is>
          <t>https://www.designmonks.co/case-study/aura-build-ai-powered-ui-design</t>
        </is>
      </c>
      <c r="C2650" t="n">
        <v>0</v>
      </c>
      <c r="D2650" t="n">
        <v>2</v>
      </c>
      <c r="E2650" t="n">
        <v>0</v>
      </c>
      <c r="F2650" t="n">
        <v>8</v>
      </c>
    </row>
    <row r="2651">
      <c r="A2651" t="inlineStr">
        <is>
          <t>aura.build export html tailwind vanilla js official</t>
        </is>
      </c>
      <c r="B2651" t="inlineStr">
        <is>
          <t>https://www.designmonks.co/case-study/aura-build-ai-powered-ui-design</t>
        </is>
      </c>
      <c r="C2651" t="n">
        <v>0</v>
      </c>
      <c r="D2651" t="n">
        <v>23</v>
      </c>
      <c r="E2651" t="n">
        <v>0</v>
      </c>
      <c r="F2651" t="n">
        <v>7.304347826086956</v>
      </c>
    </row>
    <row r="2652">
      <c r="A2652" t="inlineStr">
        <is>
          <t>aura.build export html tailwind vanilla js official docs</t>
        </is>
      </c>
      <c r="B2652" t="inlineStr">
        <is>
          <t>https://www.designmonks.co/case-study/aura-build-ai-powered-ui-design</t>
        </is>
      </c>
      <c r="C2652" t="n">
        <v>0</v>
      </c>
      <c r="D2652" t="n">
        <v>22</v>
      </c>
      <c r="E2652" t="n">
        <v>0</v>
      </c>
      <c r="F2652" t="n">
        <v>7.590909090909091</v>
      </c>
    </row>
    <row r="2653">
      <c r="A2653" t="inlineStr">
        <is>
          <t>aura.build founder</t>
        </is>
      </c>
      <c r="B2653" t="inlineStr">
        <is>
          <t>https://www.designmonks.co/case-study/aura-build-ai-powered-ui-design</t>
        </is>
      </c>
      <c r="C2653" t="n">
        <v>0</v>
      </c>
      <c r="D2653" t="n">
        <v>2</v>
      </c>
      <c r="E2653" t="n">
        <v>0</v>
      </c>
      <c r="F2653" t="n">
        <v>5.5</v>
      </c>
    </row>
    <row r="2654">
      <c r="A2654" t="inlineStr">
        <is>
          <t>aura.build pricing</t>
        </is>
      </c>
      <c r="B2654" t="inlineStr">
        <is>
          <t>https://www.designmonks.co/case-study/aura-build-ai-powered-ui-design</t>
        </is>
      </c>
      <c r="C2654" t="n">
        <v>0</v>
      </c>
      <c r="D2654" t="n">
        <v>40</v>
      </c>
      <c r="E2654" t="n">
        <v>0</v>
      </c>
      <c r="F2654" t="n">
        <v>7.8</v>
      </c>
    </row>
    <row r="2655">
      <c r="A2655" t="inlineStr">
        <is>
          <t>aura.build pricing 2026</t>
        </is>
      </c>
      <c r="B2655" t="inlineStr">
        <is>
          <t>https://www.designmonks.co/case-study/aura-build-ai-powered-ui-design</t>
        </is>
      </c>
      <c r="C2655" t="n">
        <v>0</v>
      </c>
      <c r="D2655" t="n">
        <v>1</v>
      </c>
      <c r="E2655" t="n">
        <v>0</v>
      </c>
      <c r="F2655" t="n">
        <v>11</v>
      </c>
    </row>
    <row r="2656">
      <c r="A2656" t="inlineStr">
        <is>
          <t>aura.build pricing plans</t>
        </is>
      </c>
      <c r="B2656" t="inlineStr">
        <is>
          <t>https://www.designmonks.co/case-study/aura-build-ai-powered-ui-design</t>
        </is>
      </c>
      <c r="C2656" t="n">
        <v>0</v>
      </c>
      <c r="D2656" t="n">
        <v>2</v>
      </c>
      <c r="E2656" t="n">
        <v>0</v>
      </c>
      <c r="F2656" t="n">
        <v>10</v>
      </c>
    </row>
    <row r="2657">
      <c r="A2657" t="inlineStr">
        <is>
          <t>aura.build pricing plans 2026</t>
        </is>
      </c>
      <c r="B2657" t="inlineStr">
        <is>
          <t>https://www.designmonks.co/case-study/aura-build-ai-powered-ui-design</t>
        </is>
      </c>
      <c r="C2657" t="n">
        <v>0</v>
      </c>
      <c r="D2657" t="n">
        <v>1</v>
      </c>
      <c r="E2657" t="n">
        <v>0</v>
      </c>
      <c r="F2657" t="n">
        <v>7</v>
      </c>
    </row>
    <row r="2658">
      <c r="A2658" t="inlineStr">
        <is>
          <t>aura.build review</t>
        </is>
      </c>
      <c r="B2658" t="inlineStr">
        <is>
          <t>https://www.designmonks.co/case-study/aura-build-ai-powered-ui-design</t>
        </is>
      </c>
      <c r="C2658" t="n">
        <v>0</v>
      </c>
      <c r="D2658" t="n">
        <v>11</v>
      </c>
      <c r="E2658" t="n">
        <v>0</v>
      </c>
      <c r="F2658" t="n">
        <v>6.090909090909091</v>
      </c>
    </row>
    <row r="2659">
      <c r="A2659" t="inlineStr">
        <is>
          <t>aura.build templates</t>
        </is>
      </c>
      <c r="B2659" t="inlineStr">
        <is>
          <t>https://www.designmonks.co/case-study/aura-build-ai-powered-ui-design</t>
        </is>
      </c>
      <c r="C2659" t="n">
        <v>0</v>
      </c>
      <c r="D2659" t="n">
        <v>1</v>
      </c>
      <c r="E2659" t="n">
        <v>0</v>
      </c>
      <c r="F2659" t="n">
        <v>20</v>
      </c>
    </row>
    <row r="2660">
      <c r="A2660" t="inlineStr">
        <is>
          <t>aura.build ui components</t>
        </is>
      </c>
      <c r="B2660" t="inlineStr">
        <is>
          <t>https://www.designmonks.co/case-study/aura-build-ai-powered-ui-design</t>
        </is>
      </c>
      <c r="C2660" t="n">
        <v>0</v>
      </c>
      <c r="D2660" t="n">
        <v>58</v>
      </c>
      <c r="E2660" t="n">
        <v>0</v>
      </c>
      <c r="F2660" t="n">
        <v>7.896551724137931</v>
      </c>
    </row>
    <row r="2661">
      <c r="A2661" t="inlineStr">
        <is>
          <t>aura.build website</t>
        </is>
      </c>
      <c r="B2661" t="inlineStr">
        <is>
          <t>https://www.designmonks.co/case-study/aura-build-ai-powered-ui-design</t>
        </is>
      </c>
      <c r="C2661" t="n">
        <v>0</v>
      </c>
      <c r="D2661" t="n">
        <v>7</v>
      </c>
      <c r="E2661" t="n">
        <v>0</v>
      </c>
      <c r="F2661" t="n">
        <v>6.714285714285714</v>
      </c>
    </row>
    <row r="2662">
      <c r="A2662" t="inlineStr">
        <is>
          <t>aura.build website builder</t>
        </is>
      </c>
      <c r="B2662" t="inlineStr">
        <is>
          <t>https://www.designmonks.co/case-study/aura-build-ai-powered-ui-design</t>
        </is>
      </c>
      <c r="C2662" t="n">
        <v>0</v>
      </c>
      <c r="D2662" t="n">
        <v>12</v>
      </c>
      <c r="E2662" t="n">
        <v>0</v>
      </c>
      <c r="F2662" t="n">
        <v>7.25</v>
      </c>
    </row>
    <row r="2663">
      <c r="A2663" t="inlineStr">
        <is>
          <t>aura.build what is aura.build</t>
        </is>
      </c>
      <c r="B2663" t="inlineStr">
        <is>
          <t>https://www.designmonks.co/case-study/aura-build-ai-powered-ui-design</t>
        </is>
      </c>
      <c r="C2663" t="n">
        <v>0</v>
      </c>
      <c r="D2663" t="n">
        <v>8</v>
      </c>
      <c r="E2663" t="n">
        <v>0</v>
      </c>
      <c r="F2663" t="n">
        <v>4.875</v>
      </c>
    </row>
    <row r="2664">
      <c r="A2664" t="inlineStr">
        <is>
          <t>aura.build what is it</t>
        </is>
      </c>
      <c r="B2664" t="inlineStr">
        <is>
          <t>https://www.designmonks.co/case-study/aura-build-ai-powered-ui-design</t>
        </is>
      </c>
      <c r="C2664" t="n">
        <v>0</v>
      </c>
      <c r="D2664" t="n">
        <v>14</v>
      </c>
      <c r="E2664" t="n">
        <v>0</v>
      </c>
      <c r="F2664" t="n">
        <v>4.5</v>
      </c>
    </row>
    <row r="2665">
      <c r="A2665" t="inlineStr">
        <is>
          <t>aura.builder</t>
        </is>
      </c>
      <c r="B2665" t="inlineStr">
        <is>
          <t>https://www.designmonks.co/case-study/aura-build-ai-powered-ui-design</t>
        </is>
      </c>
      <c r="C2665" t="n">
        <v>0</v>
      </c>
      <c r="D2665" t="n">
        <v>139</v>
      </c>
      <c r="E2665" t="n">
        <v>0</v>
      </c>
      <c r="F2665" t="n">
        <v>6.244604316546763</v>
      </c>
    </row>
    <row r="2666">
      <c r="A2666" t="inlineStr">
        <is>
          <t>aura.building</t>
        </is>
      </c>
      <c r="B2666" t="inlineStr">
        <is>
          <t>https://www.designmonks.co/case-study/aura-build-ai-powered-ui-design</t>
        </is>
      </c>
      <c r="C2666" t="n">
        <v>0</v>
      </c>
      <c r="D2666" t="n">
        <v>43</v>
      </c>
      <c r="E2666" t="n">
        <v>0</v>
      </c>
      <c r="F2666" t="n">
        <v>6.209302325581396</v>
      </c>
    </row>
    <row r="2667">
      <c r="A2667" t="inlineStr">
        <is>
          <t>aura.builf</t>
        </is>
      </c>
      <c r="B2667" t="inlineStr">
        <is>
          <t>https://www.designmonks.co/case-study/aura-build-ai-powered-ui-design</t>
        </is>
      </c>
      <c r="C2667" t="n">
        <v>0</v>
      </c>
      <c r="D2667" t="n">
        <v>14</v>
      </c>
      <c r="E2667" t="n">
        <v>0</v>
      </c>
      <c r="F2667" t="n">
        <v>4.357142857142858</v>
      </c>
    </row>
    <row r="2668">
      <c r="A2668" t="inlineStr">
        <is>
          <t>aura.buils</t>
        </is>
      </c>
      <c r="B2668" t="inlineStr">
        <is>
          <t>https://www.designmonks.co/case-study/aura-build-ai-powered-ui-design</t>
        </is>
      </c>
      <c r="C2668" t="n">
        <v>0</v>
      </c>
      <c r="D2668" t="n">
        <v>5</v>
      </c>
      <c r="E2668" t="n">
        <v>0</v>
      </c>
      <c r="F2668" t="n">
        <v>3.8</v>
      </c>
    </row>
    <row r="2669">
      <c r="A2669" t="inlineStr">
        <is>
          <t>aura.buld</t>
        </is>
      </c>
      <c r="B2669" t="inlineStr">
        <is>
          <t>https://www.designmonks.co/case-study/aura-build-ai-powered-ui-design</t>
        </is>
      </c>
      <c r="C2669" t="n">
        <v>0</v>
      </c>
      <c r="D2669" t="n">
        <v>31</v>
      </c>
      <c r="E2669" t="n">
        <v>0</v>
      </c>
      <c r="F2669" t="n">
        <v>4.419354838709678</v>
      </c>
    </row>
    <row r="2670">
      <c r="A2670" t="inlineStr">
        <is>
          <t>aura.bulid</t>
        </is>
      </c>
      <c r="B2670" t="inlineStr">
        <is>
          <t>https://www.designmonks.co/case-study/aura-build-ai-powered-ui-design</t>
        </is>
      </c>
      <c r="C2670" t="n">
        <v>0</v>
      </c>
      <c r="D2670" t="n">
        <v>59</v>
      </c>
      <c r="E2670" t="n">
        <v>0</v>
      </c>
      <c r="F2670" t="n">
        <v>4.830508474576272</v>
      </c>
    </row>
    <row r="2671">
      <c r="A2671" t="inlineStr">
        <is>
          <t>aura.ui</t>
        </is>
      </c>
      <c r="B2671" t="inlineStr">
        <is>
          <t>https://www.designmonks.co/case-study/aura-build-ai-powered-ui-design</t>
        </is>
      </c>
      <c r="C2671" t="n">
        <v>0</v>
      </c>
      <c r="D2671" t="n">
        <v>10</v>
      </c>
      <c r="E2671" t="n">
        <v>0</v>
      </c>
      <c r="F2671" t="n">
        <v>8.9</v>
      </c>
    </row>
    <row r="2672">
      <c r="A2672" t="inlineStr">
        <is>
          <t>aurabuil</t>
        </is>
      </c>
      <c r="B2672" t="inlineStr">
        <is>
          <t>https://www.designmonks.co/case-study/aura-build-ai-powered-ui-design</t>
        </is>
      </c>
      <c r="C2672" t="n">
        <v>0</v>
      </c>
      <c r="D2672" t="n">
        <v>2</v>
      </c>
      <c r="E2672" t="n">
        <v>0</v>
      </c>
      <c r="F2672" t="n">
        <v>5</v>
      </c>
    </row>
    <row r="2673">
      <c r="A2673" t="inlineStr">
        <is>
          <t>aurabuild ai</t>
        </is>
      </c>
      <c r="B2673" t="inlineStr">
        <is>
          <t>https://www.designmonks.co/case-study/aura-build-ai-powered-ui-design</t>
        </is>
      </c>
      <c r="C2673" t="n">
        <v>0</v>
      </c>
      <c r="D2673" t="n">
        <v>29</v>
      </c>
      <c r="E2673" t="n">
        <v>0</v>
      </c>
      <c r="F2673" t="n">
        <v>4.379310344827586</v>
      </c>
    </row>
    <row r="2674">
      <c r="A2674" t="inlineStr">
        <is>
          <t>aurabuilder</t>
        </is>
      </c>
      <c r="B2674" t="inlineStr">
        <is>
          <t>https://www.designmonks.co/case-study/aura-build-ai-powered-ui-design</t>
        </is>
      </c>
      <c r="C2674" t="n">
        <v>0</v>
      </c>
      <c r="D2674" t="n">
        <v>2</v>
      </c>
      <c r="E2674" t="n">
        <v>0</v>
      </c>
      <c r="F2674" t="n">
        <v>7</v>
      </c>
    </row>
    <row r="2675">
      <c r="A2675" t="inlineStr">
        <is>
          <t>aurabuilt</t>
        </is>
      </c>
      <c r="B2675" t="inlineStr">
        <is>
          <t>https://www.designmonks.co/case-study/aura-build-ai-powered-ui-design</t>
        </is>
      </c>
      <c r="C2675" t="n">
        <v>0</v>
      </c>
      <c r="D2675" t="n">
        <v>6</v>
      </c>
      <c r="E2675" t="n">
        <v>0</v>
      </c>
      <c r="F2675" t="n">
        <v>3.666666666666667</v>
      </c>
    </row>
    <row r="2676">
      <c r="A2676" t="inlineStr">
        <is>
          <t>auro build</t>
        </is>
      </c>
      <c r="B2676" t="inlineStr">
        <is>
          <t>https://www.designmonks.co/case-study/aura-build-ai-powered-ui-design</t>
        </is>
      </c>
      <c r="C2676" t="n">
        <v>0</v>
      </c>
      <c r="D2676" t="n">
        <v>57</v>
      </c>
      <c r="E2676" t="n">
        <v>0</v>
      </c>
      <c r="F2676" t="n">
        <v>5.175438596491228</v>
      </c>
    </row>
    <row r="2677">
      <c r="A2677" t="inlineStr">
        <is>
          <t>austin monks</t>
        </is>
      </c>
      <c r="B2677" t="inlineStr">
        <is>
          <t>https://www.designmonks.co/</t>
        </is>
      </c>
      <c r="C2677" t="n">
        <v>0</v>
      </c>
      <c r="D2677" t="n">
        <v>1</v>
      </c>
      <c r="E2677" t="n">
        <v>0</v>
      </c>
      <c r="F2677" t="n">
        <v>18</v>
      </c>
    </row>
    <row r="2678">
      <c r="A2678" t="inlineStr">
        <is>
          <t>austin ui/ux design services</t>
        </is>
      </c>
      <c r="B2678" t="inlineStr">
        <is>
          <t>https://www.designmonks.co/</t>
        </is>
      </c>
      <c r="C2678" t="n">
        <v>0</v>
      </c>
      <c r="D2678" t="n">
        <v>4</v>
      </c>
      <c r="E2678" t="n">
        <v>0</v>
      </c>
      <c r="F2678" t="n">
        <v>38</v>
      </c>
    </row>
    <row r="2679">
      <c r="A2679" t="inlineStr">
        <is>
          <t>austin web and design</t>
        </is>
      </c>
      <c r="B2679" t="inlineStr">
        <is>
          <t>https://www.designmonks.co/</t>
        </is>
      </c>
      <c r="C2679" t="n">
        <v>0</v>
      </c>
      <c r="D2679" t="n">
        <v>1</v>
      </c>
      <c r="E2679" t="n">
        <v>0</v>
      </c>
      <c r="F2679" t="n">
        <v>89</v>
      </c>
    </row>
    <row r="2680">
      <c r="A2680" t="inlineStr">
        <is>
          <t>austin web design</t>
        </is>
      </c>
      <c r="B2680" t="inlineStr">
        <is>
          <t>https://www.designmonks.co/</t>
        </is>
      </c>
      <c r="C2680" t="n">
        <v>0</v>
      </c>
      <c r="D2680" t="n">
        <v>6</v>
      </c>
      <c r="E2680" t="n">
        <v>0</v>
      </c>
      <c r="F2680" t="n">
        <v>42.66666666666666</v>
      </c>
    </row>
    <row r="2681">
      <c r="A2681" t="inlineStr">
        <is>
          <t>austin web design agency</t>
        </is>
      </c>
      <c r="B2681" t="inlineStr">
        <is>
          <t>https://www.designmonks.co/</t>
        </is>
      </c>
      <c r="C2681" t="n">
        <v>0</v>
      </c>
      <c r="D2681" t="n">
        <v>4</v>
      </c>
      <c r="E2681" t="n">
        <v>0</v>
      </c>
      <c r="F2681" t="n">
        <v>51.25</v>
      </c>
    </row>
    <row r="2682">
      <c r="A2682" t="inlineStr">
        <is>
          <t>austin web design company</t>
        </is>
      </c>
      <c r="B2682" t="inlineStr">
        <is>
          <t>https://www.designmonks.co/</t>
        </is>
      </c>
      <c r="C2682" t="n">
        <v>0</v>
      </c>
      <c r="D2682" t="n">
        <v>1</v>
      </c>
      <c r="E2682" t="n">
        <v>0</v>
      </c>
      <c r="F2682" t="n">
        <v>42</v>
      </c>
    </row>
    <row r="2683">
      <c r="A2683" t="inlineStr">
        <is>
          <t>austin web design firms</t>
        </is>
      </c>
      <c r="B2683" t="inlineStr">
        <is>
          <t>https://www.designmonks.co/</t>
        </is>
      </c>
      <c r="C2683" t="n">
        <v>0</v>
      </c>
      <c r="D2683" t="n">
        <v>1</v>
      </c>
      <c r="E2683" t="n">
        <v>0</v>
      </c>
      <c r="F2683" t="n">
        <v>67</v>
      </c>
    </row>
    <row r="2684">
      <c r="A2684" t="inlineStr">
        <is>
          <t>austin website design</t>
        </is>
      </c>
      <c r="B2684" t="inlineStr">
        <is>
          <t>https://www.designmonks.co/</t>
        </is>
      </c>
      <c r="C2684" t="n">
        <v>0</v>
      </c>
      <c r="D2684" t="n">
        <v>1</v>
      </c>
      <c r="E2684" t="n">
        <v>0</v>
      </c>
      <c r="F2684" t="n">
        <v>54</v>
      </c>
    </row>
    <row r="2685">
      <c r="A2685" t="inlineStr">
        <is>
          <t>authorization font</t>
        </is>
      </c>
      <c r="B2685" t="inlineStr">
        <is>
          <t>https://www.designmonks.co/blog/what-is-the-smallest-font</t>
        </is>
      </c>
      <c r="C2685" t="n">
        <v>0</v>
      </c>
      <c r="D2685" t="n">
        <v>1</v>
      </c>
      <c r="E2685" t="n">
        <v>0</v>
      </c>
      <c r="F2685" t="n">
        <v>2</v>
      </c>
    </row>
    <row r="2686">
      <c r="A2686" t="inlineStr">
        <is>
          <t>autocomplete search best practices</t>
        </is>
      </c>
      <c r="B2686" t="inlineStr">
        <is>
          <t>https://www.designmonks.co/blog/search-ux-best-practices</t>
        </is>
      </c>
      <c r="C2686" t="n">
        <v>0</v>
      </c>
      <c r="D2686" t="n">
        <v>1</v>
      </c>
      <c r="E2686" t="n">
        <v>0</v>
      </c>
      <c r="F2686" t="n">
        <v>18</v>
      </c>
    </row>
    <row r="2687">
      <c r="A2687" t="inlineStr">
        <is>
          <t>automate e-commerce orders webflow to airtable zapier</t>
        </is>
      </c>
      <c r="B2687" t="inlineStr">
        <is>
          <t>https://www.designmonks.co/blog/is-webflow-good-for-e-commerce</t>
        </is>
      </c>
      <c r="C2687" t="n">
        <v>0</v>
      </c>
      <c r="D2687" t="n">
        <v>1</v>
      </c>
      <c r="E2687" t="n">
        <v>0</v>
      </c>
      <c r="F2687" t="n">
        <v>10</v>
      </c>
    </row>
    <row r="2688">
      <c r="A2688" t="inlineStr">
        <is>
          <t>automatic screenshot app</t>
        </is>
      </c>
      <c r="B2688" t="inlineStr">
        <is>
          <t>https://www.designmonks.co/blog/best-app-screenshot-tools</t>
        </is>
      </c>
      <c r="C2688" t="n">
        <v>0</v>
      </c>
      <c r="D2688" t="n">
        <v>1</v>
      </c>
      <c r="E2688" t="n">
        <v>0</v>
      </c>
      <c r="F2688" t="n">
        <v>59</v>
      </c>
    </row>
    <row r="2689">
      <c r="A2689" t="inlineStr">
        <is>
          <t>automatic screenshots</t>
        </is>
      </c>
      <c r="B2689" t="inlineStr">
        <is>
          <t>https://www.designmonks.co/blog/best-app-screenshot-tools</t>
        </is>
      </c>
      <c r="C2689" t="n">
        <v>0</v>
      </c>
      <c r="D2689" t="n">
        <v>1</v>
      </c>
      <c r="E2689" t="n">
        <v>0</v>
      </c>
      <c r="F2689" t="n">
        <v>1</v>
      </c>
    </row>
    <row r="2690">
      <c r="A2690" t="inlineStr">
        <is>
          <t>automobile and transportation app design company</t>
        </is>
      </c>
      <c r="B2690" t="inlineStr">
        <is>
          <t>https://www.designmonks.co/industry/automotive</t>
        </is>
      </c>
      <c r="C2690" t="n">
        <v>0</v>
      </c>
      <c r="D2690" t="n">
        <v>1</v>
      </c>
      <c r="E2690" t="n">
        <v>0</v>
      </c>
      <c r="F2690" t="n">
        <v>16</v>
      </c>
    </row>
    <row r="2691">
      <c r="A2691" t="inlineStr">
        <is>
          <t>automotive webflow template</t>
        </is>
      </c>
      <c r="B2691" t="inlineStr">
        <is>
          <t>https://www.designmonks.co/</t>
        </is>
      </c>
      <c r="C2691" t="n">
        <v>0</v>
      </c>
      <c r="D2691" t="n">
        <v>1</v>
      </c>
      <c r="E2691" t="n">
        <v>0</v>
      </c>
      <c r="F2691" t="n">
        <v>46</v>
      </c>
    </row>
    <row r="2692">
      <c r="A2692" t="inlineStr">
        <is>
          <t>autonomous design agency</t>
        </is>
      </c>
      <c r="B2692" t="inlineStr">
        <is>
          <t>https://www.designmonks.co/blog/best-ai-agents-for-designing</t>
        </is>
      </c>
      <c r="C2692" t="n">
        <v>0</v>
      </c>
      <c r="D2692" t="n">
        <v>1</v>
      </c>
      <c r="E2692" t="n">
        <v>0</v>
      </c>
      <c r="F2692" t="n">
        <v>10</v>
      </c>
    </row>
    <row r="2693">
      <c r="A2693" t="inlineStr">
        <is>
          <t>autoterm diesel heater manual troubleshooting</t>
        </is>
      </c>
      <c r="B2693" t="inlineStr">
        <is>
          <t>https://www.designmonks.co/blog/reset-button-ui</t>
        </is>
      </c>
      <c r="C2693" t="n">
        <v>0</v>
      </c>
      <c r="D2693" t="n">
        <v>1</v>
      </c>
      <c r="E2693" t="n">
        <v>0</v>
      </c>
      <c r="F2693" t="n">
        <v>3</v>
      </c>
    </row>
    <row r="2694">
      <c r="A2694" t="inlineStr">
        <is>
          <t>avagyan</t>
        </is>
      </c>
      <c r="B2694" t="inlineStr">
        <is>
          <t>https://www.designmonks.co/</t>
        </is>
      </c>
      <c r="C2694" t="n">
        <v>0</v>
      </c>
      <c r="D2694" t="n">
        <v>4</v>
      </c>
      <c r="E2694" t="n">
        <v>0</v>
      </c>
      <c r="F2694" t="n">
        <v>69.5</v>
      </c>
    </row>
    <row r="2695">
      <c r="A2695" t="inlineStr">
        <is>
          <t>avaliar a empresa bolt.new como construtor sem código</t>
        </is>
      </c>
      <c r="B2695" t="inlineStr">
        <is>
          <t>https://www.designmonks.co/case-study/bolt-ai-app-builder-case-study</t>
        </is>
      </c>
      <c r="C2695" t="n">
        <v>0</v>
      </c>
      <c r="D2695" t="n">
        <v>18</v>
      </c>
      <c r="E2695" t="n">
        <v>0</v>
      </c>
      <c r="F2695" t="n">
        <v>10.5</v>
      </c>
    </row>
    <row r="2696">
      <c r="A2696" t="inlineStr">
        <is>
          <t>avark design agency web3 pioneers</t>
        </is>
      </c>
      <c r="B2696" t="inlineStr">
        <is>
          <t>https://www.designmonks.co/blog/best-blockchain-website-design-agency</t>
        </is>
      </c>
      <c r="C2696" t="n">
        <v>0</v>
      </c>
      <c r="D2696" t="n">
        <v>2</v>
      </c>
      <c r="E2696" t="n">
        <v>0</v>
      </c>
      <c r="F2696" t="n">
        <v>1</v>
      </c>
    </row>
    <row r="2697">
      <c r="A2697" t="inlineStr">
        <is>
          <t>average book font size</t>
        </is>
      </c>
      <c r="B2697" t="inlineStr">
        <is>
          <t>https://www.designmonks.co/blog/what-is-the-smallest-font</t>
        </is>
      </c>
      <c r="C2697" t="n">
        <v>0</v>
      </c>
      <c r="D2697" t="n">
        <v>1</v>
      </c>
      <c r="E2697" t="n">
        <v>0</v>
      </c>
      <c r="F2697" t="n">
        <v>3</v>
      </c>
    </row>
    <row r="2698">
      <c r="A2698" t="inlineStr">
        <is>
          <t>average button size</t>
        </is>
      </c>
      <c r="B2698" t="inlineStr">
        <is>
          <t>https://www.designmonks.co/blog/perfect-mobile-button-size</t>
        </is>
      </c>
      <c r="C2698" t="n">
        <v>0</v>
      </c>
      <c r="D2698" t="n">
        <v>11</v>
      </c>
      <c r="E2698" t="n">
        <v>0</v>
      </c>
      <c r="F2698" t="n">
        <v>10.72727272727273</v>
      </c>
    </row>
    <row r="2699">
      <c r="A2699" t="inlineStr">
        <is>
          <t>average cost custom animations interactions webflow agency</t>
        </is>
      </c>
      <c r="B2699" t="inlineStr">
        <is>
          <t>https://www.designmonks.co/blog/webflow-design-cost</t>
        </is>
      </c>
      <c r="C2699" t="n">
        <v>0</v>
      </c>
      <c r="D2699" t="n">
        <v>20</v>
      </c>
      <c r="E2699" t="n">
        <v>0</v>
      </c>
      <c r="F2699" t="n">
        <v>2.85</v>
      </c>
    </row>
    <row r="2700">
      <c r="A2700" t="inlineStr">
        <is>
          <t>average cost enterprise webflow build cms localization</t>
        </is>
      </c>
      <c r="B2700" t="inlineStr">
        <is>
          <t>https://www.designmonks.co/blog/webflow-design-cost</t>
        </is>
      </c>
      <c r="C2700" t="n">
        <v>0</v>
      </c>
      <c r="D2700" t="n">
        <v>37</v>
      </c>
      <c r="E2700" t="n">
        <v>0</v>
      </c>
      <c r="F2700" t="n">
        <v>12.59459459459459</v>
      </c>
    </row>
    <row r="2701">
      <c r="A2701" t="inlineStr">
        <is>
          <t>average cost enterprise webflow build with cms and localization</t>
        </is>
      </c>
      <c r="B2701" t="inlineStr">
        <is>
          <t>https://www.designmonks.co/blog/webflow-design-cost</t>
        </is>
      </c>
      <c r="C2701" t="n">
        <v>0</v>
      </c>
      <c r="D2701" t="n">
        <v>12</v>
      </c>
      <c r="E2701" t="n">
        <v>0</v>
      </c>
      <c r="F2701" t="n">
        <v>12.16666666666667</v>
      </c>
    </row>
    <row r="2702">
      <c r="A2702" t="inlineStr">
        <is>
          <t>average cost for a logo design</t>
        </is>
      </c>
      <c r="B2702" t="inlineStr">
        <is>
          <t>https://www.designmonks.co/blog/logo-branding-cost</t>
        </is>
      </c>
      <c r="C2702" t="n">
        <v>0</v>
      </c>
      <c r="D2702" t="n">
        <v>2</v>
      </c>
      <c r="E2702" t="n">
        <v>0</v>
      </c>
      <c r="F2702" t="n">
        <v>50.5</v>
      </c>
    </row>
    <row r="2703">
      <c r="A2703" t="inlineStr">
        <is>
          <t>average cost for logo design</t>
        </is>
      </c>
      <c r="B2703" t="inlineStr">
        <is>
          <t>https://www.designmonks.co/blog/logo-branding-cost</t>
        </is>
      </c>
      <c r="C2703" t="n">
        <v>0</v>
      </c>
      <c r="D2703" t="n">
        <v>2</v>
      </c>
      <c r="E2703" t="n">
        <v>0</v>
      </c>
      <c r="F2703" t="n">
        <v>47</v>
      </c>
    </row>
    <row r="2704">
      <c r="A2704" t="inlineStr">
        <is>
          <t>average cost of a logo design</t>
        </is>
      </c>
      <c r="B2704" t="inlineStr">
        <is>
          <t>https://www.designmonks.co/blog/logo-branding-cost</t>
        </is>
      </c>
      <c r="C2704" t="n">
        <v>0</v>
      </c>
      <c r="D2704" t="n">
        <v>1</v>
      </c>
      <c r="E2704" t="n">
        <v>0</v>
      </c>
      <c r="F2704" t="n">
        <v>54</v>
      </c>
    </row>
    <row r="2705">
      <c r="A2705" t="inlineStr">
        <is>
          <t>average cost of brand identity design 2025 2026</t>
        </is>
      </c>
      <c r="B2705" t="inlineStr">
        <is>
          <t>https://www.designmonks.co/blog/logo-branding-cost</t>
        </is>
      </c>
      <c r="C2705" t="n">
        <v>0</v>
      </c>
      <c r="D2705" t="n">
        <v>7</v>
      </c>
      <c r="E2705" t="n">
        <v>0</v>
      </c>
      <c r="F2705" t="n">
        <v>17.28571428571428</v>
      </c>
    </row>
    <row r="2706">
      <c r="A2706" t="inlineStr">
        <is>
          <t>average cost of brand identity design package</t>
        </is>
      </c>
      <c r="B2706" t="inlineStr">
        <is>
          <t>https://www.designmonks.co/blog/logo-branding-cost</t>
        </is>
      </c>
      <c r="C2706" t="n">
        <v>0</v>
      </c>
      <c r="D2706" t="n">
        <v>4</v>
      </c>
      <c r="E2706" t="n">
        <v>0</v>
      </c>
      <c r="F2706" t="n">
        <v>13.75</v>
      </c>
    </row>
    <row r="2707">
      <c r="A2707" t="inlineStr">
        <is>
          <t>average cost of brand identity design package freelance vs agency</t>
        </is>
      </c>
      <c r="B2707" t="inlineStr">
        <is>
          <t>https://www.designmonks.co/blog/logo-branding-cost</t>
        </is>
      </c>
      <c r="C2707" t="n">
        <v>0</v>
      </c>
      <c r="D2707" t="n">
        <v>5</v>
      </c>
      <c r="E2707" t="n">
        <v>0</v>
      </c>
      <c r="F2707" t="n">
        <v>17.6</v>
      </c>
    </row>
    <row r="2708">
      <c r="A2708" t="inlineStr">
        <is>
          <t>average cost of brand identity design package small business</t>
        </is>
      </c>
      <c r="B2708" t="inlineStr">
        <is>
          <t>https://www.designmonks.co/blog/logo-branding-cost</t>
        </is>
      </c>
      <c r="C2708" t="n">
        <v>0</v>
      </c>
      <c r="D2708" t="n">
        <v>8</v>
      </c>
      <c r="E2708" t="n">
        <v>0</v>
      </c>
      <c r="F2708" t="n">
        <v>14</v>
      </c>
    </row>
    <row r="2709">
      <c r="A2709" t="inlineStr">
        <is>
          <t>average cost of branding package</t>
        </is>
      </c>
      <c r="B2709" t="inlineStr">
        <is>
          <t>https://www.designmonks.co/blog/logo-branding-cost</t>
        </is>
      </c>
      <c r="C2709" t="n">
        <v>0</v>
      </c>
      <c r="D2709" t="n">
        <v>6</v>
      </c>
      <c r="E2709" t="n">
        <v>0</v>
      </c>
      <c r="F2709" t="n">
        <v>18.33333333333333</v>
      </c>
    </row>
    <row r="2710">
      <c r="A2710" t="inlineStr">
        <is>
          <t>average cost of design system consulting services</t>
        </is>
      </c>
      <c r="B2710" t="inlineStr">
        <is>
          <t>https://www.designmonks.co/blog/design-agency-pricing-model</t>
        </is>
      </c>
      <c r="C2710" t="n">
        <v>0</v>
      </c>
      <c r="D2710" t="n">
        <v>5</v>
      </c>
      <c r="E2710" t="n">
        <v>0</v>
      </c>
      <c r="F2710" t="n">
        <v>10.6</v>
      </c>
    </row>
    <row r="2711">
      <c r="A2711" t="inlineStr">
        <is>
          <t>average cost of design system consulting services</t>
        </is>
      </c>
      <c r="B2711" t="inlineStr">
        <is>
          <t>https://www.designmonks.co/blog/ui-ux-design-cost</t>
        </is>
      </c>
      <c r="C2711" t="n">
        <v>0</v>
      </c>
      <c r="D2711" t="n">
        <v>9</v>
      </c>
      <c r="E2711" t="n">
        <v>0</v>
      </c>
      <c r="F2711" t="n">
        <v>4.555555555555555</v>
      </c>
    </row>
    <row r="2712">
      <c r="A2712" t="inlineStr">
        <is>
          <t>average cost of design system maintenance</t>
        </is>
      </c>
      <c r="B2712" t="inlineStr">
        <is>
          <t>https://www.designmonks.co/blog/app-design-cost</t>
        </is>
      </c>
      <c r="C2712" t="n">
        <v>0</v>
      </c>
      <c r="D2712" t="n">
        <v>2</v>
      </c>
      <c r="E2712" t="n">
        <v>0</v>
      </c>
      <c r="F2712" t="n">
        <v>8.5</v>
      </c>
    </row>
    <row r="2713">
      <c r="A2713" t="inlineStr">
        <is>
          <t>average cost of hiring a freelancer for webflow micro-site</t>
        </is>
      </c>
      <c r="B2713" t="inlineStr">
        <is>
          <t>https://www.designmonks.co/blog/webflow-design-cost</t>
        </is>
      </c>
      <c r="C2713" t="n">
        <v>0</v>
      </c>
      <c r="D2713" t="n">
        <v>14</v>
      </c>
      <c r="E2713" t="n">
        <v>0</v>
      </c>
      <c r="F2713" t="n">
        <v>6.428571428571429</v>
      </c>
    </row>
    <row r="2714">
      <c r="A2714" t="inlineStr">
        <is>
          <t>average cost of hiring webflow developer freelance agency</t>
        </is>
      </c>
      <c r="B2714" t="inlineStr">
        <is>
          <t>https://www.designmonks.co/blog/webflow-design-cost</t>
        </is>
      </c>
      <c r="C2714" t="n">
        <v>0</v>
      </c>
      <c r="D2714" t="n">
        <v>2</v>
      </c>
      <c r="E2714" t="n">
        <v>0</v>
      </c>
      <c r="F2714" t="n">
        <v>7.5</v>
      </c>
    </row>
    <row r="2715">
      <c r="A2715" t="inlineStr">
        <is>
          <t>average cost of logo design</t>
        </is>
      </c>
      <c r="B2715" t="inlineStr">
        <is>
          <t>https://www.designmonks.co/blog/logo-branding-cost</t>
        </is>
      </c>
      <c r="C2715" t="n">
        <v>0</v>
      </c>
      <c r="D2715" t="n">
        <v>3</v>
      </c>
      <c r="E2715" t="n">
        <v>0</v>
      </c>
      <c r="F2715" t="n">
        <v>52</v>
      </c>
    </row>
    <row r="2716">
      <c r="A2716" t="inlineStr">
        <is>
          <t>average cost of logo design 2025 2026</t>
        </is>
      </c>
      <c r="B2716" t="inlineStr">
        <is>
          <t>https://www.designmonks.co/blog/logo-branding-cost</t>
        </is>
      </c>
      <c r="C2716" t="n">
        <v>0</v>
      </c>
      <c r="D2716" t="n">
        <v>1</v>
      </c>
      <c r="E2716" t="n">
        <v>0</v>
      </c>
      <c r="F2716" t="n">
        <v>19</v>
      </c>
    </row>
    <row r="2717">
      <c r="A2717" t="inlineStr">
        <is>
          <t>average cost of logo design 2025 or 2026</t>
        </is>
      </c>
      <c r="B2717" t="inlineStr">
        <is>
          <t>https://www.designmonks.co/blog/logo-branding-cost</t>
        </is>
      </c>
      <c r="C2717" t="n">
        <v>0</v>
      </c>
      <c r="D2717" t="n">
        <v>2</v>
      </c>
      <c r="E2717" t="n">
        <v>0</v>
      </c>
      <c r="F2717" t="n">
        <v>17.5</v>
      </c>
    </row>
    <row r="2718">
      <c r="A2718" t="inlineStr">
        <is>
          <t>average cost of logo design 2026</t>
        </is>
      </c>
      <c r="B2718" t="inlineStr">
        <is>
          <t>https://www.designmonks.co/blog/logo-branding-cost</t>
        </is>
      </c>
      <c r="C2718" t="n">
        <v>0</v>
      </c>
      <c r="D2718" t="n">
        <v>1</v>
      </c>
      <c r="E2718" t="n">
        <v>0</v>
      </c>
      <c r="F2718" t="n">
        <v>27</v>
      </c>
    </row>
    <row r="2719">
      <c r="A2719" t="inlineStr">
        <is>
          <t>average cost of professional logo design 2026</t>
        </is>
      </c>
      <c r="B2719" t="inlineStr">
        <is>
          <t>https://www.designmonks.co/blog/logo-branding-cost</t>
        </is>
      </c>
      <c r="C2719" t="n">
        <v>0</v>
      </c>
      <c r="D2719" t="n">
        <v>1</v>
      </c>
      <c r="E2719" t="n">
        <v>0</v>
      </c>
      <c r="F2719" t="n">
        <v>40</v>
      </c>
    </row>
    <row r="2720">
      <c r="A2720" t="inlineStr">
        <is>
          <t>average cost of ui/ux design for mobile app freelance vs agency</t>
        </is>
      </c>
      <c r="B2720" t="inlineStr">
        <is>
          <t>https://www.designmonks.co/blog/ui-ux-design-cost</t>
        </is>
      </c>
      <c r="C2720" t="n">
        <v>0</v>
      </c>
      <c r="D2720" t="n">
        <v>2</v>
      </c>
      <c r="E2720" t="n">
        <v>0</v>
      </c>
      <c r="F2720" t="n">
        <v>1</v>
      </c>
    </row>
    <row r="2721">
      <c r="A2721" t="inlineStr">
        <is>
          <t>average cost of ui/ux design for mobile application freelance vs agency</t>
        </is>
      </c>
      <c r="B2721" t="inlineStr">
        <is>
          <t>https://www.designmonks.co/blog/ui-ux-design-cost</t>
        </is>
      </c>
      <c r="C2721" t="n">
        <v>0</v>
      </c>
      <c r="D2721" t="n">
        <v>1</v>
      </c>
      <c r="E2721" t="n">
        <v>0</v>
      </c>
      <c r="F2721" t="n">
        <v>1</v>
      </c>
    </row>
    <row r="2722">
      <c r="A2722" t="inlineStr">
        <is>
          <t>average cost to design a logo</t>
        </is>
      </c>
      <c r="B2722" t="inlineStr">
        <is>
          <t>https://www.designmonks.co/blog/logo-branding-cost</t>
        </is>
      </c>
      <c r="C2722" t="n">
        <v>0</v>
      </c>
      <c r="D2722" t="n">
        <v>1</v>
      </c>
      <c r="E2722" t="n">
        <v>0</v>
      </c>
      <c r="F2722" t="n">
        <v>1</v>
      </c>
    </row>
    <row r="2723">
      <c r="A2723" t="inlineStr">
        <is>
          <t>average cost to design an app</t>
        </is>
      </c>
      <c r="B2723" t="inlineStr">
        <is>
          <t>https://www.designmonks.co/blog/app-design-cost</t>
        </is>
      </c>
      <c r="C2723" t="n">
        <v>0</v>
      </c>
      <c r="D2723" t="n">
        <v>28</v>
      </c>
      <c r="E2723" t="n">
        <v>0</v>
      </c>
      <c r="F2723" t="n">
        <v>6.857142857142857</v>
      </c>
    </row>
    <row r="2724">
      <c r="A2724" t="inlineStr">
        <is>
          <t>average cost to hire webflow designer or agency</t>
        </is>
      </c>
      <c r="B2724" t="inlineStr">
        <is>
          <t>https://www.designmonks.co/blog/webflow-design-cost</t>
        </is>
      </c>
      <c r="C2724" t="n">
        <v>0</v>
      </c>
      <c r="D2724" t="n">
        <v>50</v>
      </c>
      <c r="E2724" t="n">
        <v>0</v>
      </c>
      <c r="F2724" t="n">
        <v>2.26</v>
      </c>
    </row>
    <row r="2725">
      <c r="A2725" t="inlineStr">
        <is>
          <t>average cost to hire webflow developer freelance agency</t>
        </is>
      </c>
      <c r="B2725" t="inlineStr">
        <is>
          <t>https://www.designmonks.co/blog/webflow-design-cost</t>
        </is>
      </c>
      <c r="C2725" t="n">
        <v>0</v>
      </c>
      <c r="D2725" t="n">
        <v>9</v>
      </c>
      <c r="E2725" t="n">
        <v>0</v>
      </c>
      <c r="F2725" t="n">
        <v>6.555555555555555</v>
      </c>
    </row>
    <row r="2726">
      <c r="A2726" t="inlineStr">
        <is>
          <t>average cost to maintain a design system</t>
        </is>
      </c>
      <c r="B2726" t="inlineStr">
        <is>
          <t>https://www.designmonks.co/blog/app-design-cost</t>
        </is>
      </c>
      <c r="C2726" t="n">
        <v>0</v>
      </c>
      <c r="D2726" t="n">
        <v>3</v>
      </c>
      <c r="E2726" t="n">
        <v>0</v>
      </c>
      <c r="F2726" t="n">
        <v>11.33333333333333</v>
      </c>
    </row>
    <row r="2727">
      <c r="A2727" t="inlineStr">
        <is>
          <t>average cost to migrate large website to webflow</t>
        </is>
      </c>
      <c r="B2727" t="inlineStr">
        <is>
          <t>https://www.designmonks.co/blog/webflow-design-cost</t>
        </is>
      </c>
      <c r="C2727" t="n">
        <v>0</v>
      </c>
      <c r="D2727" t="n">
        <v>3</v>
      </c>
      <c r="E2727" t="n">
        <v>0</v>
      </c>
      <c r="F2727" t="n">
        <v>5</v>
      </c>
    </row>
    <row r="2728">
      <c r="A2728" t="inlineStr">
        <is>
          <t>average cost to migrate website to webflow</t>
        </is>
      </c>
      <c r="B2728" t="inlineStr">
        <is>
          <t>https://www.designmonks.co/blog/webflow-design-cost</t>
        </is>
      </c>
      <c r="C2728" t="n">
        <v>0</v>
      </c>
      <c r="D2728" t="n">
        <v>68</v>
      </c>
      <c r="E2728" t="n">
        <v>0</v>
      </c>
      <c r="F2728" t="n">
        <v>7.764705882352941</v>
      </c>
    </row>
    <row r="2729">
      <c r="A2729" t="inlineStr">
        <is>
          <t>average cost to migrate website to webflow 2025 2026</t>
        </is>
      </c>
      <c r="B2729" t="inlineStr">
        <is>
          <t>https://www.designmonks.co/blog/webflow-design-cost</t>
        </is>
      </c>
      <c r="C2729" t="n">
        <v>0</v>
      </c>
      <c r="D2729" t="n">
        <v>90</v>
      </c>
      <c r="E2729" t="n">
        <v>0</v>
      </c>
      <c r="F2729" t="n">
        <v>9.199999999999999</v>
      </c>
    </row>
    <row r="2730">
      <c r="A2730" t="inlineStr">
        <is>
          <t>average cost to migrate website to webflow 2025 or 2026</t>
        </is>
      </c>
      <c r="B2730" t="inlineStr">
        <is>
          <t>https://www.designmonks.co/blog/webflow-design-cost</t>
        </is>
      </c>
      <c r="C2730" t="n">
        <v>0</v>
      </c>
      <c r="D2730" t="n">
        <v>2</v>
      </c>
      <c r="E2730" t="n">
        <v>0</v>
      </c>
      <c r="F2730" t="n">
        <v>6</v>
      </c>
    </row>
    <row r="2731">
      <c r="A2731" t="inlineStr">
        <is>
          <t>average cost to migrate website to webflow 2026</t>
        </is>
      </c>
      <c r="B2731" t="inlineStr">
        <is>
          <t>https://www.designmonks.co/blog/webflow-design-cost</t>
        </is>
      </c>
      <c r="C2731" t="n">
        <v>0</v>
      </c>
      <c r="D2731" t="n">
        <v>3</v>
      </c>
      <c r="E2731" t="n">
        <v>0</v>
      </c>
      <c r="F2731" t="n">
        <v>15.33333333333333</v>
      </c>
    </row>
    <row r="2732">
      <c r="A2732" t="inlineStr">
        <is>
          <t>average cost to migrate website to webflow enterprise level</t>
        </is>
      </c>
      <c r="B2732" t="inlineStr">
        <is>
          <t>https://www.designmonks.co/blog/webflow-design-cost</t>
        </is>
      </c>
      <c r="C2732" t="n">
        <v>0</v>
      </c>
      <c r="D2732" t="n">
        <v>23</v>
      </c>
      <c r="E2732" t="n">
        <v>0</v>
      </c>
      <c r="F2732" t="n">
        <v>8.086956521739131</v>
      </c>
    </row>
    <row r="2733">
      <c r="A2733" t="inlineStr">
        <is>
          <t>average cost to migrate website to webflow seo considerations</t>
        </is>
      </c>
      <c r="B2733" t="inlineStr">
        <is>
          <t>https://www.designmonks.co/blog/webflow-design-cost</t>
        </is>
      </c>
      <c r="C2733" t="n">
        <v>0</v>
      </c>
      <c r="D2733" t="n">
        <v>23</v>
      </c>
      <c r="E2733" t="n">
        <v>0</v>
      </c>
      <c r="F2733" t="n">
        <v>5.260869565217392</v>
      </c>
    </row>
    <row r="2734">
      <c r="A2734" t="inlineStr">
        <is>
          <t>average earnings mid-level webflow template sellers</t>
        </is>
      </c>
      <c r="B2734" t="inlineStr">
        <is>
          <t>https://www.designmonks.co/blog/webflow-design-cost</t>
        </is>
      </c>
      <c r="C2734" t="n">
        <v>0</v>
      </c>
      <c r="D2734" t="n">
        <v>1</v>
      </c>
      <c r="E2734" t="n">
        <v>0</v>
      </c>
      <c r="F2734" t="n">
        <v>9</v>
      </c>
    </row>
    <row r="2735">
      <c r="A2735" t="inlineStr">
        <is>
          <t>average earnings mid-tier webflow template sellers</t>
        </is>
      </c>
      <c r="B2735" t="inlineStr">
        <is>
          <t>https://www.designmonks.co/blog/webflow-design-cost</t>
        </is>
      </c>
      <c r="C2735" t="n">
        <v>0</v>
      </c>
      <c r="D2735" t="n">
        <v>1</v>
      </c>
      <c r="E2735" t="n">
        <v>0</v>
      </c>
      <c r="F2735" t="n">
        <v>10</v>
      </c>
    </row>
    <row r="2736">
      <c r="A2736" t="inlineStr">
        <is>
          <t>average earnings selling webflow templates 2025 or 2026</t>
        </is>
      </c>
      <c r="B2736" t="inlineStr">
        <is>
          <t>https://www.designmonks.co/blog/webflow-design-cost</t>
        </is>
      </c>
      <c r="C2736" t="n">
        <v>0</v>
      </c>
      <c r="D2736" t="n">
        <v>1</v>
      </c>
      <c r="E2736" t="n">
        <v>0</v>
      </c>
      <c r="F2736" t="n">
        <v>8</v>
      </c>
    </row>
    <row r="2737">
      <c r="A2737" t="inlineStr">
        <is>
          <t>average earnings selling webflow templates 2026</t>
        </is>
      </c>
      <c r="B2737" t="inlineStr">
        <is>
          <t>https://www.designmonks.co/blog/webflow-design-cost</t>
        </is>
      </c>
      <c r="C2737" t="n">
        <v>0</v>
      </c>
      <c r="D2737" t="n">
        <v>1</v>
      </c>
      <c r="E2737" t="n">
        <v>0</v>
      </c>
      <c r="F2737" t="n">
        <v>6</v>
      </c>
    </row>
    <row r="2738">
      <c r="A2738" t="inlineStr">
        <is>
          <t>average earnings webflow template sellers</t>
        </is>
      </c>
      <c r="B2738" t="inlineStr">
        <is>
          <t>https://www.designmonks.co/blog/webflow-design-cost</t>
        </is>
      </c>
      <c r="C2738" t="n">
        <v>0</v>
      </c>
      <c r="D2738" t="n">
        <v>6</v>
      </c>
      <c r="E2738" t="n">
        <v>0</v>
      </c>
      <c r="F2738" t="n">
        <v>14.16666666666667</v>
      </c>
    </row>
    <row r="2739">
      <c r="A2739" t="inlineStr">
        <is>
          <t>average font size</t>
        </is>
      </c>
      <c r="B2739" t="inlineStr">
        <is>
          <t>https://www.designmonks.co/blog/what-is-the-smallest-font</t>
        </is>
      </c>
      <c r="C2739" t="n">
        <v>0</v>
      </c>
      <c r="D2739" t="n">
        <v>2</v>
      </c>
      <c r="E2739" t="n">
        <v>0</v>
      </c>
      <c r="F2739" t="n">
        <v>28.5</v>
      </c>
    </row>
    <row r="2740">
      <c r="A2740" t="inlineStr">
        <is>
          <t>average freelance logo design cost 2026</t>
        </is>
      </c>
      <c r="B2740" t="inlineStr">
        <is>
          <t>https://www.designmonks.co/blog/logo-branding-cost</t>
        </is>
      </c>
      <c r="C2740" t="n">
        <v>0</v>
      </c>
      <c r="D2740" t="n">
        <v>1</v>
      </c>
      <c r="E2740" t="n">
        <v>0</v>
      </c>
      <c r="F2740" t="n">
        <v>10</v>
      </c>
    </row>
    <row r="2741">
      <c r="A2741" t="inlineStr">
        <is>
          <t>average logo design cost 2026</t>
        </is>
      </c>
      <c r="B2741" t="inlineStr">
        <is>
          <t>https://www.designmonks.co/blog/logo-branding-cost</t>
        </is>
      </c>
      <c r="C2741" t="n">
        <v>0</v>
      </c>
      <c r="D2741" t="n">
        <v>1</v>
      </c>
      <c r="E2741" t="n">
        <v>0</v>
      </c>
      <c r="F2741" t="n">
        <v>39</v>
      </c>
    </row>
    <row r="2742">
      <c r="A2742" t="inlineStr">
        <is>
          <t>average number of pages on a small business website</t>
        </is>
      </c>
      <c r="B2742" t="inlineStr">
        <is>
          <t>https://www.designmonks.co/blog/how-many-pages-should-a-website-have</t>
        </is>
      </c>
      <c r="C2742" t="n">
        <v>0</v>
      </c>
      <c r="D2742" t="n">
        <v>2</v>
      </c>
      <c r="E2742" t="n">
        <v>0</v>
      </c>
      <c r="F2742" t="n">
        <v>9</v>
      </c>
    </row>
    <row r="2743">
      <c r="A2743" t="inlineStr">
        <is>
          <t>average number of pages on a website</t>
        </is>
      </c>
      <c r="B2743" t="inlineStr">
        <is>
          <t>https://www.designmonks.co/blog/how-many-pages-should-a-website-have</t>
        </is>
      </c>
      <c r="C2743" t="n">
        <v>0</v>
      </c>
      <c r="D2743" t="n">
        <v>9</v>
      </c>
      <c r="E2743" t="n">
        <v>0</v>
      </c>
      <c r="F2743" t="n">
        <v>5.444444444444445</v>
      </c>
    </row>
    <row r="2744">
      <c r="A2744" t="inlineStr">
        <is>
          <t>average number of pages on small business website</t>
        </is>
      </c>
      <c r="B2744" t="inlineStr">
        <is>
          <t>https://www.designmonks.co/blog/how-many-pages-should-a-website-have</t>
        </is>
      </c>
      <c r="C2744" t="n">
        <v>0</v>
      </c>
      <c r="D2744" t="n">
        <v>3</v>
      </c>
      <c r="E2744" t="n">
        <v>0</v>
      </c>
      <c r="F2744" t="n">
        <v>4</v>
      </c>
    </row>
    <row r="2745">
      <c r="A2745" t="inlineStr">
        <is>
          <t>average number of pages per website</t>
        </is>
      </c>
      <c r="B2745" t="inlineStr">
        <is>
          <t>https://www.designmonks.co/blog/how-many-pages-should-a-website-have</t>
        </is>
      </c>
      <c r="C2745" t="n">
        <v>0</v>
      </c>
      <c r="D2745" t="n">
        <v>15</v>
      </c>
      <c r="E2745" t="n">
        <v>0</v>
      </c>
      <c r="F2745" t="n">
        <v>3.4</v>
      </c>
    </row>
    <row r="2746">
      <c r="A2746" t="inlineStr">
        <is>
          <t>average number of words per a4 page</t>
        </is>
      </c>
      <c r="B2746" t="inlineStr">
        <is>
          <t>https://www.designmonks.co/blog/what-is-the-smallest-font</t>
        </is>
      </c>
      <c r="C2746" t="n">
        <v>0</v>
      </c>
      <c r="D2746" t="n">
        <v>1</v>
      </c>
      <c r="E2746" t="n">
        <v>0</v>
      </c>
      <c r="F2746" t="n">
        <v>1</v>
      </c>
    </row>
    <row r="2747">
      <c r="A2747" t="inlineStr">
        <is>
          <t>average price for a logo design</t>
        </is>
      </c>
      <c r="B2747" t="inlineStr">
        <is>
          <t>https://www.designmonks.co/blog/logo-branding-cost</t>
        </is>
      </c>
      <c r="C2747" t="n">
        <v>0</v>
      </c>
      <c r="D2747" t="n">
        <v>2</v>
      </c>
      <c r="E2747" t="n">
        <v>0</v>
      </c>
      <c r="F2747" t="n">
        <v>42.5</v>
      </c>
    </row>
    <row r="2748">
      <c r="A2748" t="inlineStr">
        <is>
          <t>average price for design system development</t>
        </is>
      </c>
      <c r="B2748" t="inlineStr">
        <is>
          <t>https://www.designmonks.co/blog/app-design-cost</t>
        </is>
      </c>
      <c r="C2748" t="n">
        <v>0</v>
      </c>
      <c r="D2748" t="n">
        <v>1</v>
      </c>
      <c r="E2748" t="n">
        <v>0</v>
      </c>
      <c r="F2748" t="n">
        <v>12</v>
      </c>
    </row>
    <row r="2749">
      <c r="A2749" t="inlineStr">
        <is>
          <t>average price of framer templates</t>
        </is>
      </c>
      <c r="B2749" t="inlineStr">
        <is>
          <t>https://www.designmonks.co/blog/framer-website-design-cost</t>
        </is>
      </c>
      <c r="C2749" t="n">
        <v>0</v>
      </c>
      <c r="D2749" t="n">
        <v>1</v>
      </c>
      <c r="E2749" t="n">
        <v>0</v>
      </c>
      <c r="F2749" t="n">
        <v>10</v>
      </c>
    </row>
    <row r="2750">
      <c r="A2750" t="inlineStr">
        <is>
          <t>average price of templates in webflow marketplace</t>
        </is>
      </c>
      <c r="B2750" t="inlineStr">
        <is>
          <t>https://www.designmonks.co/blog/webflow-design-cost</t>
        </is>
      </c>
      <c r="C2750" t="n">
        <v>0</v>
      </c>
      <c r="D2750" t="n">
        <v>3</v>
      </c>
      <c r="E2750" t="n">
        <v>0</v>
      </c>
      <c r="F2750" t="n">
        <v>4.666666666666666</v>
      </c>
    </row>
    <row r="2751">
      <c r="A2751" t="inlineStr">
        <is>
          <t>average price of webflow templates</t>
        </is>
      </c>
      <c r="B2751" t="inlineStr">
        <is>
          <t>https://www.designmonks.co/blog/webflow-design-cost</t>
        </is>
      </c>
      <c r="C2751" t="n">
        <v>0</v>
      </c>
      <c r="D2751" t="n">
        <v>353</v>
      </c>
      <c r="E2751" t="n">
        <v>0</v>
      </c>
      <c r="F2751" t="n">
        <v>2.943342776203966</v>
      </c>
    </row>
    <row r="2752">
      <c r="A2752" t="inlineStr">
        <is>
          <t>average price of webflow templates 2025</t>
        </is>
      </c>
      <c r="B2752" t="inlineStr">
        <is>
          <t>https://www.designmonks.co/blog/webflow-design-cost</t>
        </is>
      </c>
      <c r="C2752" t="n">
        <v>0</v>
      </c>
      <c r="D2752" t="n">
        <v>21</v>
      </c>
      <c r="E2752" t="n">
        <v>0</v>
      </c>
      <c r="F2752" t="n">
        <v>4.285714285714286</v>
      </c>
    </row>
    <row r="2753">
      <c r="A2753" t="inlineStr">
        <is>
          <t>average price of webflow templates 2026</t>
        </is>
      </c>
      <c r="B2753" t="inlineStr">
        <is>
          <t>https://www.designmonks.co/blog/webflow-design-cost</t>
        </is>
      </c>
      <c r="C2753" t="n">
        <v>0</v>
      </c>
      <c r="D2753" t="n">
        <v>20</v>
      </c>
      <c r="E2753" t="n">
        <v>0</v>
      </c>
      <c r="F2753" t="n">
        <v>8.5</v>
      </c>
    </row>
    <row r="2754">
      <c r="A2754" t="inlineStr">
        <is>
          <t>average price of webflow templates in marketplace</t>
        </is>
      </c>
      <c r="B2754" t="inlineStr">
        <is>
          <t>https://www.designmonks.co/blog/webflow-design-cost</t>
        </is>
      </c>
      <c r="C2754" t="n">
        <v>0</v>
      </c>
      <c r="D2754" t="n">
        <v>135</v>
      </c>
      <c r="E2754" t="n">
        <v>0</v>
      </c>
      <c r="F2754" t="n">
        <v>4.118518518518519</v>
      </c>
    </row>
    <row r="2755">
      <c r="A2755" t="inlineStr">
        <is>
          <t>average price of webflow templates in marketplace 2026</t>
        </is>
      </c>
      <c r="B2755" t="inlineStr">
        <is>
          <t>https://www.designmonks.co/blog/webflow-design-cost</t>
        </is>
      </c>
      <c r="C2755" t="n">
        <v>0</v>
      </c>
      <c r="D2755" t="n">
        <v>5</v>
      </c>
      <c r="E2755" t="n">
        <v>0</v>
      </c>
      <c r="F2755" t="n">
        <v>9.199999999999999</v>
      </c>
    </row>
    <row r="2756">
      <c r="A2756" t="inlineStr">
        <is>
          <t>average price of webflow templates marketplace</t>
        </is>
      </c>
      <c r="B2756" t="inlineStr">
        <is>
          <t>https://www.designmonks.co/blog/webflow-design-cost</t>
        </is>
      </c>
      <c r="C2756" t="n">
        <v>0</v>
      </c>
      <c r="D2756" t="n">
        <v>120</v>
      </c>
      <c r="E2756" t="n">
        <v>0</v>
      </c>
      <c r="F2756" t="n">
        <v>3.408333333333333</v>
      </c>
    </row>
    <row r="2757">
      <c r="A2757" t="inlineStr">
        <is>
          <t>average price of webflow templates on marketplace</t>
        </is>
      </c>
      <c r="B2757" t="inlineStr">
        <is>
          <t>https://www.designmonks.co/blog/webflow-design-cost</t>
        </is>
      </c>
      <c r="C2757" t="n">
        <v>0</v>
      </c>
      <c r="D2757" t="n">
        <v>44</v>
      </c>
      <c r="E2757" t="n">
        <v>0</v>
      </c>
      <c r="F2757" t="n">
        <v>3.227272727272727</v>
      </c>
    </row>
    <row r="2758">
      <c r="A2758" t="inlineStr">
        <is>
          <t>average price webflow marketplace templates</t>
        </is>
      </c>
      <c r="B2758" t="inlineStr">
        <is>
          <t>https://www.designmonks.co/blog/webflow-design-cost</t>
        </is>
      </c>
      <c r="C2758" t="n">
        <v>0</v>
      </c>
      <c r="D2758" t="n">
        <v>10</v>
      </c>
      <c r="E2758" t="n">
        <v>0</v>
      </c>
      <c r="F2758" t="n">
        <v>5.6</v>
      </c>
    </row>
    <row r="2759">
      <c r="A2759" t="inlineStr">
        <is>
          <t>average price webflow template marketplace</t>
        </is>
      </c>
      <c r="B2759" t="inlineStr">
        <is>
          <t>https://www.designmonks.co/blog/webflow-design-cost</t>
        </is>
      </c>
      <c r="C2759" t="n">
        <v>0</v>
      </c>
      <c r="D2759" t="n">
        <v>30</v>
      </c>
      <c r="E2759" t="n">
        <v>0</v>
      </c>
      <c r="F2759" t="n">
        <v>2.066666666666666</v>
      </c>
    </row>
    <row r="2760">
      <c r="A2760" t="inlineStr">
        <is>
          <t>average price webflow templates</t>
        </is>
      </c>
      <c r="B2760" t="inlineStr">
        <is>
          <t>https://www.designmonks.co/blog/webflow-design-cost</t>
        </is>
      </c>
      <c r="C2760" t="n">
        <v>0</v>
      </c>
      <c r="D2760" t="n">
        <v>89</v>
      </c>
      <c r="E2760" t="n">
        <v>0</v>
      </c>
      <c r="F2760" t="n">
        <v>3.280898876404494</v>
      </c>
    </row>
    <row r="2761">
      <c r="A2761" t="inlineStr">
        <is>
          <t>average price webflow templates 2025</t>
        </is>
      </c>
      <c r="B2761" t="inlineStr">
        <is>
          <t>https://www.designmonks.co/blog/webflow-design-cost</t>
        </is>
      </c>
      <c r="C2761" t="n">
        <v>0</v>
      </c>
      <c r="D2761" t="n">
        <v>4</v>
      </c>
      <c r="E2761" t="n">
        <v>0</v>
      </c>
      <c r="F2761" t="n">
        <v>4.5</v>
      </c>
    </row>
    <row r="2762">
      <c r="A2762" t="inlineStr">
        <is>
          <t>average price webflow templates marketplace</t>
        </is>
      </c>
      <c r="B2762" t="inlineStr">
        <is>
          <t>https://www.designmonks.co/blog/webflow-design-cost</t>
        </is>
      </c>
      <c r="C2762" t="n">
        <v>0</v>
      </c>
      <c r="D2762" t="n">
        <v>112</v>
      </c>
      <c r="E2762" t="n">
        <v>0</v>
      </c>
      <c r="F2762" t="n">
        <v>2.491071428571429</v>
      </c>
    </row>
    <row r="2763">
      <c r="A2763" t="inlineStr">
        <is>
          <t>average price webflow templates vs framer templates</t>
        </is>
      </c>
      <c r="B2763" t="inlineStr">
        <is>
          <t>https://www.designmonks.co/blog/webflow-design-cost</t>
        </is>
      </c>
      <c r="C2763" t="n">
        <v>0</v>
      </c>
      <c r="D2763" t="n">
        <v>2</v>
      </c>
      <c r="E2763" t="n">
        <v>0</v>
      </c>
      <c r="F2763" t="n">
        <v>3.5</v>
      </c>
    </row>
    <row r="2764">
      <c r="A2764" t="inlineStr">
        <is>
          <t>average pricing for webflow development 2025</t>
        </is>
      </c>
      <c r="B2764" t="inlineStr">
        <is>
          <t>https://www.designmonks.co/blog/webflow-design-cost</t>
        </is>
      </c>
      <c r="C2764" t="n">
        <v>0</v>
      </c>
      <c r="D2764" t="n">
        <v>13</v>
      </c>
      <c r="E2764" t="n">
        <v>0</v>
      </c>
      <c r="F2764" t="n">
        <v>8.461538461538462</v>
      </c>
    </row>
    <row r="2765">
      <c r="A2765" t="inlineStr">
        <is>
          <t>average site</t>
        </is>
      </c>
      <c r="B2765" t="inlineStr">
        <is>
          <t>https://www.designmonks.co/blog/how-many-pages-should-a-website-have</t>
        </is>
      </c>
      <c r="C2765" t="n">
        <v>0</v>
      </c>
      <c r="D2765" t="n">
        <v>1</v>
      </c>
      <c r="E2765" t="n">
        <v>0</v>
      </c>
      <c r="F2765" t="n">
        <v>1</v>
      </c>
    </row>
    <row r="2766">
      <c r="A2766" t="inlineStr">
        <is>
          <t>average size of website</t>
        </is>
      </c>
      <c r="B2766" t="inlineStr">
        <is>
          <t>https://www.designmonks.co/blog/how-many-pages-should-a-website-have</t>
        </is>
      </c>
      <c r="C2766" t="n">
        <v>0</v>
      </c>
      <c r="D2766" t="n">
        <v>1</v>
      </c>
      <c r="E2766" t="n">
        <v>0</v>
      </c>
      <c r="F2766" t="n">
        <v>56</v>
      </c>
    </row>
    <row r="2767">
      <c r="A2767" t="inlineStr">
        <is>
          <t>average time to create a website</t>
        </is>
      </c>
      <c r="B2767" t="inlineStr">
        <is>
          <t>https://www.designmonks.co/blog/how-long-does-it-take-to-create-a-websie</t>
        </is>
      </c>
      <c r="C2767" t="n">
        <v>0</v>
      </c>
      <c r="D2767" t="n">
        <v>2</v>
      </c>
      <c r="E2767" t="n">
        <v>0</v>
      </c>
      <c r="F2767" t="n">
        <v>32</v>
      </c>
    </row>
    <row r="2768">
      <c r="A2768" t="inlineStr">
        <is>
          <t>average web page size 2024</t>
        </is>
      </c>
      <c r="B2768" t="inlineStr">
        <is>
          <t>https://www.designmonks.co/blog/how-many-pages-should-a-website-have</t>
        </is>
      </c>
      <c r="C2768" t="n">
        <v>0</v>
      </c>
      <c r="D2768" t="n">
        <v>2</v>
      </c>
      <c r="E2768" t="n">
        <v>0</v>
      </c>
      <c r="F2768" t="n">
        <v>2</v>
      </c>
    </row>
    <row r="2769">
      <c r="A2769" t="inlineStr">
        <is>
          <t>average webflow template price</t>
        </is>
      </c>
      <c r="B2769" t="inlineStr">
        <is>
          <t>https://www.designmonks.co/blog/webflow-design-cost</t>
        </is>
      </c>
      <c r="C2769" t="n">
        <v>0</v>
      </c>
      <c r="D2769" t="n">
        <v>27</v>
      </c>
      <c r="E2769" t="n">
        <v>0</v>
      </c>
      <c r="F2769" t="n">
        <v>2.962962962962963</v>
      </c>
    </row>
    <row r="2770">
      <c r="A2770" t="inlineStr">
        <is>
          <t>average website page size</t>
        </is>
      </c>
      <c r="B2770" t="inlineStr">
        <is>
          <t>https://www.designmonks.co/blog/how-many-pages-should-a-website-have</t>
        </is>
      </c>
      <c r="C2770" t="n">
        <v>0</v>
      </c>
      <c r="D2770" t="n">
        <v>5</v>
      </c>
      <c r="E2770" t="n">
        <v>0</v>
      </c>
      <c r="F2770" t="n">
        <v>83.40000000000001</v>
      </c>
    </row>
    <row r="2771">
      <c r="A2771" t="inlineStr">
        <is>
          <t>average website redesign cost</t>
        </is>
      </c>
      <c r="B2771" t="inlineStr">
        <is>
          <t>https://www.designmonks.co/blog/webflow-design-cost</t>
        </is>
      </c>
      <c r="C2771" t="n">
        <v>0</v>
      </c>
      <c r="D2771" t="n">
        <v>1</v>
      </c>
      <c r="E2771" t="n">
        <v>0</v>
      </c>
      <c r="F2771" t="n">
        <v>97</v>
      </c>
    </row>
    <row r="2772">
      <c r="A2772" t="inlineStr">
        <is>
          <t>award winning fonts</t>
        </is>
      </c>
      <c r="B2772" t="inlineStr">
        <is>
          <t>https://www.designmonks.co/blog/best-fonts-for-ui-design</t>
        </is>
      </c>
      <c r="C2772" t="n">
        <v>0</v>
      </c>
      <c r="D2772" t="n">
        <v>1</v>
      </c>
      <c r="E2772" t="n">
        <v>0</v>
      </c>
      <c r="F2772" t="n">
        <v>4</v>
      </c>
    </row>
    <row r="2773">
      <c r="A2773" t="inlineStr">
        <is>
          <t>award winning mobile app design 2024 2025 typography health wellness</t>
        </is>
      </c>
      <c r="B2773" t="inlineStr">
        <is>
          <t>https://www.designmonks.co/blog/mental-health-app-ui-kits</t>
        </is>
      </c>
      <c r="C2773" t="n">
        <v>0</v>
      </c>
      <c r="D2773" t="n">
        <v>5</v>
      </c>
      <c r="E2773" t="n">
        <v>0</v>
      </c>
      <c r="F2773" t="n">
        <v>6.8</v>
      </c>
    </row>
    <row r="2774">
      <c r="A2774" t="inlineStr">
        <is>
          <t>award-winning digital product design agencies</t>
        </is>
      </c>
      <c r="B2774" t="inlineStr">
        <is>
          <t>https://www.designmonks.co/blog/digital-product-design-agency</t>
        </is>
      </c>
      <c r="C2774" t="n">
        <v>0</v>
      </c>
      <c r="D2774" t="n">
        <v>9</v>
      </c>
      <c r="E2774" t="n">
        <v>0</v>
      </c>
      <c r="F2774" t="n">
        <v>7.666666666666667</v>
      </c>
    </row>
    <row r="2775">
      <c r="A2775" t="inlineStr">
        <is>
          <t>away travel</t>
        </is>
      </c>
      <c r="B2775" t="inlineStr">
        <is>
          <t>https://www.designmonks.co/blog/travel-website-design-examples</t>
        </is>
      </c>
      <c r="C2775" t="n">
        <v>0</v>
      </c>
      <c r="D2775" t="n">
        <v>1</v>
      </c>
      <c r="E2775" t="n">
        <v>0</v>
      </c>
      <c r="F2775" t="n">
        <v>10</v>
      </c>
    </row>
    <row r="2776">
      <c r="A2776" t="inlineStr">
        <is>
          <t>awesome frontend design</t>
        </is>
      </c>
      <c r="B2776" t="inlineStr">
        <is>
          <t>https://www.designmonks.co/blog/screenshot-ux-design-inspiration</t>
        </is>
      </c>
      <c r="C2776" t="n">
        <v>0</v>
      </c>
      <c r="D2776" t="n">
        <v>1</v>
      </c>
      <c r="E2776" t="n">
        <v>0</v>
      </c>
      <c r="F2776" t="n">
        <v>2</v>
      </c>
    </row>
    <row r="2777">
      <c r="A2777" t="inlineStr">
        <is>
          <t>awwwards typography trends 2026</t>
        </is>
      </c>
      <c r="B2777" t="inlineStr">
        <is>
          <t>https://www.designmonks.co/blog/typography-trends-2026</t>
        </is>
      </c>
      <c r="C2777" t="n">
        <v>0</v>
      </c>
      <c r="D2777" t="n">
        <v>15</v>
      </c>
      <c r="E2777" t="n">
        <v>0</v>
      </c>
      <c r="F2777" t="n">
        <v>8.533333333333333</v>
      </c>
    </row>
    <row r="2778">
      <c r="A2778" t="inlineStr">
        <is>
          <t>axis form button ui</t>
        </is>
      </c>
      <c r="B2778" t="inlineStr">
        <is>
          <t>https://www.designmonks.co/blog/button-ui</t>
        </is>
      </c>
      <c r="C2778" t="n">
        <v>0</v>
      </c>
      <c r="D2778" t="n">
        <v>10</v>
      </c>
      <c r="E2778" t="n">
        <v>0</v>
      </c>
      <c r="F2778" t="n">
        <v>4.2</v>
      </c>
    </row>
    <row r="2779">
      <c r="A2779" t="inlineStr">
        <is>
          <t>ayr lucidity condensed regular</t>
        </is>
      </c>
      <c r="B2779" t="inlineStr">
        <is>
          <t>https://www.designmonks.co/blog/what-is-the-smallest-font</t>
        </is>
      </c>
      <c r="C2779" t="n">
        <v>0</v>
      </c>
      <c r="D2779" t="n">
        <v>1</v>
      </c>
      <c r="E2779" t="n">
        <v>0</v>
      </c>
      <c r="F2779" t="n">
        <v>11</v>
      </c>
    </row>
    <row r="2780">
      <c r="A2780" t="inlineStr">
        <is>
          <t>back office dashboard</t>
        </is>
      </c>
      <c r="B2780" t="inlineStr">
        <is>
          <t>https://www.designmonks.co/blog/dashboard-design-dos-and-donts</t>
        </is>
      </c>
      <c r="C2780" t="n">
        <v>0</v>
      </c>
      <c r="D2780" t="n">
        <v>1</v>
      </c>
      <c r="E2780" t="n">
        <v>0</v>
      </c>
      <c r="F2780" t="n">
        <v>2</v>
      </c>
    </row>
    <row r="2781">
      <c r="A2781" t="inlineStr">
        <is>
          <t>back to top ui</t>
        </is>
      </c>
      <c r="B2781" t="inlineStr">
        <is>
          <t>https://www.designmonks.co/blog/button-ui</t>
        </is>
      </c>
      <c r="C2781" t="n">
        <v>0</v>
      </c>
      <c r="D2781" t="n">
        <v>1</v>
      </c>
      <c r="E2781" t="n">
        <v>0</v>
      </c>
      <c r="F2781" t="n">
        <v>25</v>
      </c>
    </row>
    <row r="2782">
      <c r="A2782" t="inlineStr">
        <is>
          <t>background cyber crime</t>
        </is>
      </c>
      <c r="B2782" t="inlineStr">
        <is>
          <t>https://www.designmonks.co/blog/cybersecurity-company-website-examples</t>
        </is>
      </c>
      <c r="C2782" t="n">
        <v>0</v>
      </c>
      <c r="D2782" t="n">
        <v>1</v>
      </c>
      <c r="E2782" t="n">
        <v>0</v>
      </c>
      <c r="F2782" t="n">
        <v>1</v>
      </c>
    </row>
    <row r="2783">
      <c r="A2783" t="inlineStr">
        <is>
          <t>badaboom lowercase font</t>
        </is>
      </c>
      <c r="B2783" t="inlineStr">
        <is>
          <t>https://www.designmonks.co/blog/what-is-the-smallest-font</t>
        </is>
      </c>
      <c r="C2783" t="n">
        <v>0</v>
      </c>
      <c r="D2783" t="n">
        <v>1</v>
      </c>
      <c r="E2783" t="n">
        <v>0</v>
      </c>
      <c r="F2783" t="n">
        <v>8</v>
      </c>
    </row>
    <row r="2784">
      <c r="A2784" t="inlineStr">
        <is>
          <t>badge color</t>
        </is>
      </c>
      <c r="B2784" t="inlineStr">
        <is>
          <t>https://www.designmonks.co/blog/best-logo-color-combination</t>
        </is>
      </c>
      <c r="C2784" t="n">
        <v>0</v>
      </c>
      <c r="D2784" t="n">
        <v>1</v>
      </c>
      <c r="E2784" t="n">
        <v>0</v>
      </c>
      <c r="F2784" t="n">
        <v>5</v>
      </c>
    </row>
    <row r="2785">
      <c r="A2785" t="inlineStr">
        <is>
          <t>badge colour</t>
        </is>
      </c>
      <c r="B2785" t="inlineStr">
        <is>
          <t>https://www.designmonks.co/blog/best-logo-color-combination</t>
        </is>
      </c>
      <c r="C2785" t="n">
        <v>0</v>
      </c>
      <c r="D2785" t="n">
        <v>1</v>
      </c>
      <c r="E2785" t="n">
        <v>0</v>
      </c>
      <c r="F2785" t="n">
        <v>4</v>
      </c>
    </row>
    <row r="2786">
      <c r="A2786" t="inlineStr">
        <is>
          <t>baguet script</t>
        </is>
      </c>
      <c r="B2786" t="inlineStr">
        <is>
          <t>https://www.designmonks.co/blog/what-is-the-smallest-font</t>
        </is>
      </c>
      <c r="C2786" t="n">
        <v>0</v>
      </c>
      <c r="D2786" t="n">
        <v>1</v>
      </c>
      <c r="E2786" t="n">
        <v>0</v>
      </c>
      <c r="F2786" t="n">
        <v>3</v>
      </c>
    </row>
    <row r="2787">
      <c r="A2787" t="inlineStr">
        <is>
          <t>bahance</t>
        </is>
      </c>
      <c r="B2787" t="inlineStr">
        <is>
          <t>https://www.designmonks.co/</t>
        </is>
      </c>
      <c r="C2787" t="n">
        <v>0</v>
      </c>
      <c r="D2787" t="n">
        <v>1</v>
      </c>
      <c r="E2787" t="n">
        <v>0</v>
      </c>
      <c r="F2787" t="n">
        <v>69</v>
      </c>
    </row>
    <row r="2788">
      <c r="A2788" t="inlineStr">
        <is>
          <t>bahnce</t>
        </is>
      </c>
      <c r="B2788" t="inlineStr">
        <is>
          <t>https://www.designmonks.co/</t>
        </is>
      </c>
      <c r="C2788" t="n">
        <v>0</v>
      </c>
      <c r="D2788" t="n">
        <v>2</v>
      </c>
      <c r="E2788" t="n">
        <v>0</v>
      </c>
      <c r="F2788" t="n">
        <v>70</v>
      </c>
    </row>
    <row r="2789">
      <c r="A2789" t="inlineStr">
        <is>
          <t>banana app user interface design</t>
        </is>
      </c>
      <c r="B2789" t="inlineStr">
        <is>
          <t>https://www.designmonks.co/blog/nano-banana-effect-on-ux</t>
        </is>
      </c>
      <c r="C2789" t="n">
        <v>0</v>
      </c>
      <c r="D2789" t="n">
        <v>2</v>
      </c>
      <c r="E2789" t="n">
        <v>0</v>
      </c>
      <c r="F2789" t="n">
        <v>6</v>
      </c>
    </row>
    <row r="2790">
      <c r="A2790" t="inlineStr">
        <is>
          <t>banani ai ui design</t>
        </is>
      </c>
      <c r="B2790" t="inlineStr">
        <is>
          <t>https://www.designmonks.co/blog/best-ai-agents-for-designing</t>
        </is>
      </c>
      <c r="C2790" t="n">
        <v>0</v>
      </c>
      <c r="D2790" t="n">
        <v>1</v>
      </c>
      <c r="E2790" t="n">
        <v>0</v>
      </c>
      <c r="F2790" t="n">
        <v>8</v>
      </c>
    </row>
    <row r="2791">
      <c r="A2791" t="inlineStr">
        <is>
          <t>bangla</t>
        </is>
      </c>
      <c r="B2791" t="inlineStr">
        <is>
          <t>https://www.designmonks.co/blog/perfect-mobile-button-size</t>
        </is>
      </c>
      <c r="C2791" t="n">
        <v>0</v>
      </c>
      <c r="D2791" t="n">
        <v>1</v>
      </c>
      <c r="E2791" t="n">
        <v>0</v>
      </c>
      <c r="F2791" t="n">
        <v>4</v>
      </c>
    </row>
    <row r="2792">
      <c r="A2792" t="inlineStr">
        <is>
          <t>bangla bolen</t>
        </is>
      </c>
      <c r="B2792" t="inlineStr">
        <is>
          <t>https://www.designmonks.co/</t>
        </is>
      </c>
      <c r="C2792" t="n">
        <v>0</v>
      </c>
      <c r="D2792" t="n">
        <v>1</v>
      </c>
      <c r="E2792" t="n">
        <v>0</v>
      </c>
      <c r="F2792" t="n">
        <v>1</v>
      </c>
    </row>
    <row r="2793">
      <c r="A2793" t="inlineStr">
        <is>
          <t>bangladesh web design company</t>
        </is>
      </c>
      <c r="B2793" t="inlineStr">
        <is>
          <t>https://www.designmonks.co/</t>
        </is>
      </c>
      <c r="C2793" t="n">
        <v>0</v>
      </c>
      <c r="D2793" t="n">
        <v>1</v>
      </c>
      <c r="E2793" t="n">
        <v>0</v>
      </c>
      <c r="F2793" t="n">
        <v>48</v>
      </c>
    </row>
    <row r="2794">
      <c r="A2794" t="inlineStr">
        <is>
          <t>bangladesh website design company</t>
        </is>
      </c>
      <c r="B2794" t="inlineStr">
        <is>
          <t>https://www.designmonks.co/</t>
        </is>
      </c>
      <c r="C2794" t="n">
        <v>0</v>
      </c>
      <c r="D2794" t="n">
        <v>2</v>
      </c>
      <c r="E2794" t="n">
        <v>0</v>
      </c>
      <c r="F2794" t="n">
        <v>39.5</v>
      </c>
    </row>
    <row r="2795">
      <c r="A2795" t="inlineStr">
        <is>
          <t>bank details design</t>
        </is>
      </c>
      <c r="B2795" t="inlineStr">
        <is>
          <t>https://www.designmonks.co/blog/graphic-design-for-financial-services</t>
        </is>
      </c>
      <c r="C2795" t="n">
        <v>0</v>
      </c>
      <c r="D2795" t="n">
        <v>1</v>
      </c>
      <c r="E2795" t="n">
        <v>0</v>
      </c>
      <c r="F2795" t="n">
        <v>35</v>
      </c>
    </row>
    <row r="2796">
      <c r="A2796" t="inlineStr">
        <is>
          <t>bank website design inspiration</t>
        </is>
      </c>
      <c r="B2796" t="inlineStr">
        <is>
          <t>https://www.designmonks.co/blog/best-fintech-website-design-examples</t>
        </is>
      </c>
      <c r="C2796" t="n">
        <v>0</v>
      </c>
      <c r="D2796" t="n">
        <v>1</v>
      </c>
      <c r="E2796" t="n">
        <v>0</v>
      </c>
      <c r="F2796" t="n">
        <v>55</v>
      </c>
    </row>
    <row r="2797">
      <c r="A2797" t="inlineStr">
        <is>
          <t>bank website redesign</t>
        </is>
      </c>
      <c r="B2797" t="inlineStr">
        <is>
          <t>https://www.designmonks.co/blog/cybersecurity-company-website-examples</t>
        </is>
      </c>
      <c r="C2797" t="n">
        <v>0</v>
      </c>
      <c r="D2797" t="n">
        <v>1</v>
      </c>
      <c r="E2797" t="n">
        <v>0</v>
      </c>
      <c r="F2797" t="n">
        <v>41</v>
      </c>
    </row>
    <row r="2798">
      <c r="A2798" t="inlineStr">
        <is>
          <t>banking webflow</t>
        </is>
      </c>
      <c r="B2798" t="inlineStr">
        <is>
          <t>https://www.designmonks.co/</t>
        </is>
      </c>
      <c r="C2798" t="n">
        <v>0</v>
      </c>
      <c r="D2798" t="n">
        <v>2</v>
      </c>
      <c r="E2798" t="n">
        <v>0</v>
      </c>
      <c r="F2798" t="n">
        <v>90</v>
      </c>
    </row>
    <row r="2799">
      <c r="A2799" t="inlineStr">
        <is>
          <t>banner color combination</t>
        </is>
      </c>
      <c r="B2799" t="inlineStr">
        <is>
          <t>https://www.designmonks.co/blog/best-logo-color-combination</t>
        </is>
      </c>
      <c r="C2799" t="n">
        <v>0</v>
      </c>
      <c r="D2799" t="n">
        <v>1</v>
      </c>
      <c r="E2799" t="n">
        <v>0</v>
      </c>
      <c r="F2799" t="n">
        <v>1</v>
      </c>
    </row>
    <row r="2800">
      <c r="A2800" t="inlineStr">
        <is>
          <t>based on the results above, what are the top 3 pain points and/or themes about the product?</t>
        </is>
      </c>
      <c r="B2800" t="inlineStr">
        <is>
          <t>https://www.designmonks.co/blog/types-of-customer-pain-points</t>
        </is>
      </c>
      <c r="C2800" t="n">
        <v>0</v>
      </c>
      <c r="D2800" t="n">
        <v>13</v>
      </c>
      <c r="E2800" t="n">
        <v>0</v>
      </c>
      <c r="F2800" t="n">
        <v>3.538461538461538</v>
      </c>
    </row>
    <row r="2801">
      <c r="A2801" t="inlineStr">
        <is>
          <t>based on the results above, what are the top 3 pain points and/or themes about the product?</t>
        </is>
      </c>
      <c r="B2801" t="inlineStr">
        <is>
          <t>https://www.designmonks.co/blog/what-are-user-pain-point</t>
        </is>
      </c>
      <c r="C2801" t="n">
        <v>0</v>
      </c>
      <c r="D2801" t="n">
        <v>3</v>
      </c>
      <c r="E2801" t="n">
        <v>0</v>
      </c>
      <c r="F2801" t="n">
        <v>1</v>
      </c>
    </row>
    <row r="2802">
      <c r="A2802" t="inlineStr">
        <is>
          <t>basic interface</t>
        </is>
      </c>
      <c r="B2802" t="inlineStr">
        <is>
          <t>https://www.designmonks.co/blog/user-interface-elements</t>
        </is>
      </c>
      <c r="C2802" t="n">
        <v>0</v>
      </c>
      <c r="D2802" t="n">
        <v>4</v>
      </c>
      <c r="E2802" t="n">
        <v>0</v>
      </c>
      <c r="F2802" t="n">
        <v>12.25</v>
      </c>
    </row>
    <row r="2803">
      <c r="A2803" t="inlineStr">
        <is>
          <t>basic interface design</t>
        </is>
      </c>
      <c r="B2803" t="inlineStr">
        <is>
          <t>https://www.designmonks.co/blog/user-interface-elements</t>
        </is>
      </c>
      <c r="C2803" t="n">
        <v>0</v>
      </c>
      <c r="D2803" t="n">
        <v>1</v>
      </c>
      <c r="E2803" t="n">
        <v>0</v>
      </c>
      <c r="F2803" t="n">
        <v>12</v>
      </c>
    </row>
    <row r="2804">
      <c r="A2804" t="inlineStr">
        <is>
          <t>basic plan</t>
        </is>
      </c>
      <c r="B2804" t="inlineStr">
        <is>
          <t>https://www.designmonks.co/blog/framer-website-design-cost</t>
        </is>
      </c>
      <c r="C2804" t="n">
        <v>0</v>
      </c>
      <c r="D2804" t="n">
        <v>1</v>
      </c>
      <c r="E2804" t="n">
        <v>0</v>
      </c>
      <c r="F2804" t="n">
        <v>9</v>
      </c>
    </row>
    <row r="2805">
      <c r="A2805" t="inlineStr">
        <is>
          <t>basic ui</t>
        </is>
      </c>
      <c r="B2805" t="inlineStr">
        <is>
          <t>https://www.designmonks.co/blog/user-interface-elements</t>
        </is>
      </c>
      <c r="C2805" t="n">
        <v>0</v>
      </c>
      <c r="D2805" t="n">
        <v>2</v>
      </c>
      <c r="E2805" t="n">
        <v>0</v>
      </c>
      <c r="F2805" t="n">
        <v>41.5</v>
      </c>
    </row>
    <row r="2806">
      <c r="A2806" t="inlineStr">
        <is>
          <t>basic ui components</t>
        </is>
      </c>
      <c r="B2806" t="inlineStr">
        <is>
          <t>https://www.designmonks.co/blog/user-interface-elements</t>
        </is>
      </c>
      <c r="C2806" t="n">
        <v>0</v>
      </c>
      <c r="D2806" t="n">
        <v>11</v>
      </c>
      <c r="E2806" t="n">
        <v>0</v>
      </c>
      <c r="F2806" t="n">
        <v>6.090909090909091</v>
      </c>
    </row>
    <row r="2807">
      <c r="A2807" t="inlineStr">
        <is>
          <t>basic ui components in android</t>
        </is>
      </c>
      <c r="B2807" t="inlineStr">
        <is>
          <t>https://www.designmonks.co/blog/user-interface-elements</t>
        </is>
      </c>
      <c r="C2807" t="n">
        <v>0</v>
      </c>
      <c r="D2807" t="n">
        <v>1</v>
      </c>
      <c r="E2807" t="n">
        <v>0</v>
      </c>
      <c r="F2807" t="n">
        <v>1</v>
      </c>
    </row>
    <row r="2808">
      <c r="A2808" t="inlineStr">
        <is>
          <t>basic user interface</t>
        </is>
      </c>
      <c r="B2808" t="inlineStr">
        <is>
          <t>https://www.designmonks.co/blog/user-interface-elements</t>
        </is>
      </c>
      <c r="C2808" t="n">
        <v>0</v>
      </c>
      <c r="D2808" t="n">
        <v>2</v>
      </c>
      <c r="E2808" t="n">
        <v>0</v>
      </c>
      <c r="F2808" t="n">
        <v>14</v>
      </c>
    </row>
    <row r="2809">
      <c r="A2809" t="inlineStr">
        <is>
          <t>basic website cost</t>
        </is>
      </c>
      <c r="B2809" t="inlineStr">
        <is>
          <t>https://www.designmonks.co/blog/ui-ux-design-cost</t>
        </is>
      </c>
      <c r="C2809" t="n">
        <v>0</v>
      </c>
      <c r="D2809" t="n">
        <v>2</v>
      </c>
      <c r="E2809" t="n">
        <v>0</v>
      </c>
      <c r="F2809" t="n">
        <v>1</v>
      </c>
    </row>
    <row r="2810">
      <c r="A2810" t="inlineStr">
        <is>
          <t>basic website price</t>
        </is>
      </c>
      <c r="B2810" t="inlineStr">
        <is>
          <t>https://www.designmonks.co/blog/ui-ux-design-cost</t>
        </is>
      </c>
      <c r="C2810" t="n">
        <v>0</v>
      </c>
      <c r="D2810" t="n">
        <v>3</v>
      </c>
      <c r="E2810" t="n">
        <v>0</v>
      </c>
      <c r="F2810" t="n">
        <v>1</v>
      </c>
    </row>
    <row r="2811">
      <c r="A2811" t="inlineStr">
        <is>
          <t>basicoptionpaneui.buttonarealayout</t>
        </is>
      </c>
      <c r="B2811" t="inlineStr">
        <is>
          <t>https://www.designmonks.co/blog/button-ui</t>
        </is>
      </c>
      <c r="C2811" t="n">
        <v>0</v>
      </c>
      <c r="D2811" t="n">
        <v>2</v>
      </c>
      <c r="E2811" t="n">
        <v>0</v>
      </c>
      <c r="F2811" t="n">
        <v>5.5</v>
      </c>
    </row>
    <row r="2812">
      <c r="A2812" t="inlineStr">
        <is>
          <t>basics of ui design</t>
        </is>
      </c>
      <c r="B2812" t="inlineStr">
        <is>
          <t>https://www.designmonks.co/blog/best-ux-design-tools</t>
        </is>
      </c>
      <c r="C2812" t="n">
        <v>0</v>
      </c>
      <c r="D2812" t="n">
        <v>4</v>
      </c>
      <c r="E2812" t="n">
        <v>0</v>
      </c>
      <c r="F2812" t="n">
        <v>3</v>
      </c>
    </row>
    <row r="2813">
      <c r="A2813" t="inlineStr">
        <is>
          <t>bbehance</t>
        </is>
      </c>
      <c r="B2813" t="inlineStr">
        <is>
          <t>https://www.designmonks.co/</t>
        </is>
      </c>
      <c r="C2813" t="n">
        <v>0</v>
      </c>
      <c r="D2813" t="n">
        <v>1</v>
      </c>
      <c r="E2813" t="n">
        <v>0</v>
      </c>
      <c r="F2813" t="n">
        <v>65</v>
      </c>
    </row>
    <row r="2814">
      <c r="A2814" t="inlineStr">
        <is>
          <t>bd mons</t>
        </is>
      </c>
      <c r="B2814" t="inlineStr">
        <is>
          <t>https://www.designmonks.co/</t>
        </is>
      </c>
      <c r="C2814" t="n">
        <v>0</v>
      </c>
      <c r="D2814" t="n">
        <v>1</v>
      </c>
      <c r="E2814" t="n">
        <v>0</v>
      </c>
      <c r="F2814" t="n">
        <v>6</v>
      </c>
    </row>
    <row r="2815">
      <c r="A2815" t="inlineStr">
        <is>
          <t>beahce</t>
        </is>
      </c>
      <c r="B2815" t="inlineStr">
        <is>
          <t>https://www.designmonks.co/</t>
        </is>
      </c>
      <c r="C2815" t="n">
        <v>0</v>
      </c>
      <c r="D2815" t="n">
        <v>2</v>
      </c>
      <c r="E2815" t="n">
        <v>0</v>
      </c>
      <c r="F2815" t="n">
        <v>62</v>
      </c>
    </row>
    <row r="2816">
      <c r="A2816" t="inlineStr">
        <is>
          <t>beahcne</t>
        </is>
      </c>
      <c r="B2816" t="inlineStr">
        <is>
          <t>https://www.designmonks.co/</t>
        </is>
      </c>
      <c r="C2816" t="n">
        <v>0</v>
      </c>
      <c r="D2816" t="n">
        <v>1</v>
      </c>
      <c r="E2816" t="n">
        <v>0</v>
      </c>
      <c r="F2816" t="n">
        <v>73</v>
      </c>
    </row>
    <row r="2817">
      <c r="A2817" t="inlineStr">
        <is>
          <t>beahnace</t>
        </is>
      </c>
      <c r="B2817" t="inlineStr">
        <is>
          <t>https://www.designmonks.co/</t>
        </is>
      </c>
      <c r="C2817" t="n">
        <v>0</v>
      </c>
      <c r="D2817" t="n">
        <v>1</v>
      </c>
      <c r="E2817" t="n">
        <v>0</v>
      </c>
      <c r="F2817" t="n">
        <v>66</v>
      </c>
    </row>
    <row r="2818">
      <c r="A2818" t="inlineStr">
        <is>
          <t>beahnce</t>
        </is>
      </c>
      <c r="B2818" t="inlineStr">
        <is>
          <t>https://www.designmonks.co/</t>
        </is>
      </c>
      <c r="C2818" t="n">
        <v>0</v>
      </c>
      <c r="D2818" t="n">
        <v>1</v>
      </c>
      <c r="E2818" t="n">
        <v>0</v>
      </c>
      <c r="F2818" t="n">
        <v>67</v>
      </c>
    </row>
    <row r="2819">
      <c r="A2819" t="inlineStr">
        <is>
          <t>beance</t>
        </is>
      </c>
      <c r="B2819" t="inlineStr">
        <is>
          <t>https://www.designmonks.co/</t>
        </is>
      </c>
      <c r="C2819" t="n">
        <v>0</v>
      </c>
      <c r="D2819" t="n">
        <v>2</v>
      </c>
      <c r="E2819" t="n">
        <v>0</v>
      </c>
      <c r="F2819" t="n">
        <v>63</v>
      </c>
    </row>
    <row r="2820">
      <c r="A2820" t="inlineStr">
        <is>
          <t>beautiful travel websites</t>
        </is>
      </c>
      <c r="B2820" t="inlineStr">
        <is>
          <t>https://www.designmonks.co/blog/travel-website-design-examples</t>
        </is>
      </c>
      <c r="C2820" t="n">
        <v>0</v>
      </c>
      <c r="D2820" t="n">
        <v>8</v>
      </c>
      <c r="E2820" t="n">
        <v>0</v>
      </c>
      <c r="F2820" t="n">
        <v>13.375</v>
      </c>
    </row>
    <row r="2821">
      <c r="A2821" t="inlineStr">
        <is>
          <t>beautiful website examples</t>
        </is>
      </c>
      <c r="B2821" t="inlineStr">
        <is>
          <t>https://www.designmonks.co/blog/best-practices-for-travel-website-design</t>
        </is>
      </c>
      <c r="C2821" t="n">
        <v>0</v>
      </c>
      <c r="D2821" t="n">
        <v>1</v>
      </c>
      <c r="E2821" t="n">
        <v>0</v>
      </c>
      <c r="F2821" t="n">
        <v>30</v>
      </c>
    </row>
    <row r="2822">
      <c r="A2822" t="inlineStr">
        <is>
          <t>beauty</t>
        </is>
      </c>
      <c r="B2822" t="inlineStr">
        <is>
          <t>https://www.designmonks.co/blog/logo-branding-cost</t>
        </is>
      </c>
      <c r="C2822" t="n">
        <v>0</v>
      </c>
      <c r="D2822" t="n">
        <v>1</v>
      </c>
      <c r="E2822" t="n">
        <v>0</v>
      </c>
      <c r="F2822" t="n">
        <v>5</v>
      </c>
    </row>
    <row r="2823">
      <c r="A2823" t="inlineStr">
        <is>
          <t>bebhance</t>
        </is>
      </c>
      <c r="B2823" t="inlineStr">
        <is>
          <t>https://www.designmonks.co/</t>
        </is>
      </c>
      <c r="C2823" t="n">
        <v>0</v>
      </c>
      <c r="D2823" t="n">
        <v>1</v>
      </c>
      <c r="E2823" t="n">
        <v>0</v>
      </c>
      <c r="F2823" t="n">
        <v>72</v>
      </c>
    </row>
    <row r="2824">
      <c r="A2824" t="inlineStr">
        <is>
          <t>becance</t>
        </is>
      </c>
      <c r="B2824" t="inlineStr">
        <is>
          <t>https://www.designmonks.co/</t>
        </is>
      </c>
      <c r="C2824" t="n">
        <v>0</v>
      </c>
      <c r="D2824" t="n">
        <v>1</v>
      </c>
      <c r="E2824" t="n">
        <v>0</v>
      </c>
      <c r="F2824" t="n">
        <v>64</v>
      </c>
    </row>
    <row r="2825">
      <c r="A2825" t="inlineStr">
        <is>
          <t>bedste konsulenter forretningsstrategi design thinking</t>
        </is>
      </c>
      <c r="B2825" t="inlineStr">
        <is>
          <t>https://www.designmonks.co/blog/design-thinking-consulting-firms</t>
        </is>
      </c>
      <c r="C2825" t="n">
        <v>0</v>
      </c>
      <c r="D2825" t="n">
        <v>19</v>
      </c>
      <c r="E2825" t="n">
        <v>0</v>
      </c>
      <c r="F2825" t="n">
        <v>1</v>
      </c>
    </row>
    <row r="2826">
      <c r="A2826" t="inlineStr">
        <is>
          <t>beehance</t>
        </is>
      </c>
      <c r="B2826" t="inlineStr">
        <is>
          <t>https://www.designmonks.co/</t>
        </is>
      </c>
      <c r="C2826" t="n">
        <v>0</v>
      </c>
      <c r="D2826" t="n">
        <v>3</v>
      </c>
      <c r="E2826" t="n">
        <v>0</v>
      </c>
      <c r="F2826" t="n">
        <v>59.33333333333334</v>
      </c>
    </row>
    <row r="2827">
      <c r="A2827" t="inlineStr">
        <is>
          <t>before and after ui ux</t>
        </is>
      </c>
      <c r="B2827" t="inlineStr">
        <is>
          <t>https://www.designmonks.co/</t>
        </is>
      </c>
      <c r="C2827" t="n">
        <v>0</v>
      </c>
      <c r="D2827" t="n">
        <v>1</v>
      </c>
      <c r="E2827" t="n">
        <v>0</v>
      </c>
      <c r="F2827" t="n">
        <v>30</v>
      </c>
    </row>
    <row r="2828">
      <c r="A2828" t="inlineStr">
        <is>
          <t>begance</t>
        </is>
      </c>
      <c r="B2828" t="inlineStr">
        <is>
          <t>https://www.designmonks.co/</t>
        </is>
      </c>
      <c r="C2828" t="n">
        <v>0</v>
      </c>
      <c r="D2828" t="n">
        <v>2</v>
      </c>
      <c r="E2828" t="n">
        <v>0</v>
      </c>
      <c r="F2828" t="n">
        <v>67.5</v>
      </c>
    </row>
    <row r="2829">
      <c r="A2829" t="inlineStr">
        <is>
          <t>beginner webflow template earnings per month</t>
        </is>
      </c>
      <c r="B2829" t="inlineStr">
        <is>
          <t>https://www.designmonks.co/blog/webflow-design-cost</t>
        </is>
      </c>
      <c r="C2829" t="n">
        <v>0</v>
      </c>
      <c r="D2829" t="n">
        <v>2</v>
      </c>
      <c r="E2829" t="n">
        <v>0</v>
      </c>
      <c r="F2829" t="n">
        <v>10</v>
      </c>
    </row>
    <row r="2830">
      <c r="A2830" t="inlineStr">
        <is>
          <t>beginner webflow template seller earnings per month</t>
        </is>
      </c>
      <c r="B2830" t="inlineStr">
        <is>
          <t>https://www.designmonks.co/blog/webflow-design-cost</t>
        </is>
      </c>
      <c r="C2830" t="n">
        <v>0</v>
      </c>
      <c r="D2830" t="n">
        <v>1</v>
      </c>
      <c r="E2830" t="n">
        <v>0</v>
      </c>
      <c r="F2830" t="n">
        <v>7</v>
      </c>
    </row>
    <row r="2831">
      <c r="A2831" t="inlineStr">
        <is>
          <t>beginner webflow template sellers earnings first months</t>
        </is>
      </c>
      <c r="B2831" t="inlineStr">
        <is>
          <t>https://www.designmonks.co/blog/webflow-design-cost</t>
        </is>
      </c>
      <c r="C2831" t="n">
        <v>0</v>
      </c>
      <c r="D2831" t="n">
        <v>1</v>
      </c>
      <c r="E2831" t="n">
        <v>0</v>
      </c>
      <c r="F2831" t="n">
        <v>16</v>
      </c>
    </row>
    <row r="2832">
      <c r="A2832" t="inlineStr">
        <is>
          <t>beginner webflow template sellers earnings per month</t>
        </is>
      </c>
      <c r="B2832" t="inlineStr">
        <is>
          <t>https://www.designmonks.co/blog/webflow-design-cost</t>
        </is>
      </c>
      <c r="C2832" t="n">
        <v>0</v>
      </c>
      <c r="D2832" t="n">
        <v>2</v>
      </c>
      <c r="E2832" t="n">
        <v>0</v>
      </c>
      <c r="F2832" t="n">
        <v>10.5</v>
      </c>
    </row>
    <row r="2833">
      <c r="A2833" t="inlineStr">
        <is>
          <t>behabnce</t>
        </is>
      </c>
      <c r="B2833" t="inlineStr">
        <is>
          <t>https://www.designmonks.co/</t>
        </is>
      </c>
      <c r="C2833" t="n">
        <v>0</v>
      </c>
      <c r="D2833" t="n">
        <v>2</v>
      </c>
      <c r="E2833" t="n">
        <v>0</v>
      </c>
      <c r="F2833" t="n">
        <v>68.5</v>
      </c>
    </row>
    <row r="2834">
      <c r="A2834" t="inlineStr">
        <is>
          <t>behace</t>
        </is>
      </c>
      <c r="B2834" t="inlineStr">
        <is>
          <t>https://www.designmonks.co/</t>
        </is>
      </c>
      <c r="C2834" t="n">
        <v>0</v>
      </c>
      <c r="D2834" t="n">
        <v>1</v>
      </c>
      <c r="E2834" t="n">
        <v>0</v>
      </c>
      <c r="F2834" t="n">
        <v>57</v>
      </c>
    </row>
    <row r="2835">
      <c r="A2835" t="inlineStr">
        <is>
          <t>behamce</t>
        </is>
      </c>
      <c r="B2835" t="inlineStr">
        <is>
          <t>https://www.designmonks.co/</t>
        </is>
      </c>
      <c r="C2835" t="n">
        <v>0</v>
      </c>
      <c r="D2835" t="n">
        <v>2</v>
      </c>
      <c r="E2835" t="n">
        <v>0</v>
      </c>
      <c r="F2835" t="n">
        <v>60</v>
      </c>
    </row>
    <row r="2836">
      <c r="A2836" t="inlineStr">
        <is>
          <t>behamnce</t>
        </is>
      </c>
      <c r="B2836" t="inlineStr">
        <is>
          <t>https://www.designmonks.co/</t>
        </is>
      </c>
      <c r="C2836" t="n">
        <v>0</v>
      </c>
      <c r="D2836" t="n">
        <v>2</v>
      </c>
      <c r="E2836" t="n">
        <v>0</v>
      </c>
      <c r="F2836" t="n">
        <v>57.5</v>
      </c>
    </row>
    <row r="2837">
      <c r="A2837" t="inlineStr">
        <is>
          <t>behan e</t>
        </is>
      </c>
      <c r="B2837" t="inlineStr">
        <is>
          <t>https://www.designmonks.co/</t>
        </is>
      </c>
      <c r="C2837" t="n">
        <v>0</v>
      </c>
      <c r="D2837" t="n">
        <v>3</v>
      </c>
      <c r="E2837" t="n">
        <v>0</v>
      </c>
      <c r="F2837" t="n">
        <v>61.33333333333334</v>
      </c>
    </row>
    <row r="2838">
      <c r="A2838" t="inlineStr">
        <is>
          <t>behancde</t>
        </is>
      </c>
      <c r="B2838" t="inlineStr">
        <is>
          <t>https://www.designmonks.co/</t>
        </is>
      </c>
      <c r="C2838" t="n">
        <v>0</v>
      </c>
      <c r="D2838" t="n">
        <v>2</v>
      </c>
      <c r="E2838" t="n">
        <v>0</v>
      </c>
      <c r="F2838" t="n">
        <v>68</v>
      </c>
    </row>
    <row r="2839">
      <c r="A2839" t="inlineStr">
        <is>
          <t>behance</t>
        </is>
      </c>
      <c r="B2839" t="inlineStr">
        <is>
          <t>https://www.designmonks.co/</t>
        </is>
      </c>
      <c r="C2839" t="n">
        <v>0</v>
      </c>
      <c r="D2839" t="n">
        <v>120</v>
      </c>
      <c r="E2839" t="n">
        <v>0</v>
      </c>
      <c r="F2839" t="n">
        <v>60.55833333333333</v>
      </c>
    </row>
    <row r="2840">
      <c r="A2840" t="inlineStr">
        <is>
          <t>behance</t>
        </is>
      </c>
      <c r="B2840" t="inlineStr">
        <is>
          <t>https://www.designmonks.co/blog/user-interface-elements</t>
        </is>
      </c>
      <c r="C2840" t="n">
        <v>0</v>
      </c>
      <c r="D2840" t="n">
        <v>1</v>
      </c>
      <c r="E2840" t="n">
        <v>0</v>
      </c>
      <c r="F2840" t="n">
        <v>10</v>
      </c>
    </row>
    <row r="2841">
      <c r="A2841" t="inlineStr">
        <is>
          <t>behance 2026 design trends</t>
        </is>
      </c>
      <c r="B2841" t="inlineStr">
        <is>
          <t>https://www.designmonks.co/blog/2026-graphic-design-trends</t>
        </is>
      </c>
      <c r="C2841" t="n">
        <v>0</v>
      </c>
      <c r="D2841" t="n">
        <v>3</v>
      </c>
      <c r="E2841" t="n">
        <v>0</v>
      </c>
      <c r="F2841" t="n">
        <v>9.333333333333334</v>
      </c>
    </row>
    <row r="2842">
      <c r="A2842" t="inlineStr">
        <is>
          <t>behance 3d logo png</t>
        </is>
      </c>
      <c r="B2842" t="inlineStr">
        <is>
          <t>https://www.designmonks.co/</t>
        </is>
      </c>
      <c r="C2842" t="n">
        <v>0</v>
      </c>
      <c r="D2842" t="n">
        <v>2</v>
      </c>
      <c r="E2842" t="n">
        <v>0</v>
      </c>
      <c r="F2842" t="n">
        <v>42</v>
      </c>
    </row>
    <row r="2843">
      <c r="A2843" t="inlineStr">
        <is>
          <t>behance ai</t>
        </is>
      </c>
      <c r="B2843" t="inlineStr">
        <is>
          <t>https://www.designmonks.co/</t>
        </is>
      </c>
      <c r="C2843" t="n">
        <v>0</v>
      </c>
      <c r="D2843" t="n">
        <v>1</v>
      </c>
      <c r="E2843" t="n">
        <v>0</v>
      </c>
      <c r="F2843" t="n">
        <v>34</v>
      </c>
    </row>
    <row r="2844">
      <c r="A2844" t="inlineStr">
        <is>
          <t>behance alternative</t>
        </is>
      </c>
      <c r="B2844" t="inlineStr">
        <is>
          <t>https://www.designmonks.co/</t>
        </is>
      </c>
      <c r="C2844" t="n">
        <v>0</v>
      </c>
      <c r="D2844" t="n">
        <v>5</v>
      </c>
      <c r="E2844" t="n">
        <v>0</v>
      </c>
      <c r="F2844" t="n">
        <v>26.8</v>
      </c>
    </row>
    <row r="2845">
      <c r="A2845" t="inlineStr">
        <is>
          <t>behance app design</t>
        </is>
      </c>
      <c r="B2845" t="inlineStr">
        <is>
          <t>https://www.designmonks.co/</t>
        </is>
      </c>
      <c r="C2845" t="n">
        <v>0</v>
      </c>
      <c r="D2845" t="n">
        <v>1</v>
      </c>
      <c r="E2845" t="n">
        <v>0</v>
      </c>
      <c r="F2845" t="n">
        <v>47</v>
      </c>
    </row>
    <row r="2846">
      <c r="A2846" t="inlineStr">
        <is>
          <t>behance background</t>
        </is>
      </c>
      <c r="B2846" t="inlineStr">
        <is>
          <t>https://www.designmonks.co/</t>
        </is>
      </c>
      <c r="C2846" t="n">
        <v>0</v>
      </c>
      <c r="D2846" t="n">
        <v>1</v>
      </c>
      <c r="E2846" t="n">
        <v>0</v>
      </c>
      <c r="F2846" t="n">
        <v>47</v>
      </c>
    </row>
    <row r="2847">
      <c r="A2847" t="inlineStr">
        <is>
          <t>behance brand guidelines</t>
        </is>
      </c>
      <c r="B2847" t="inlineStr">
        <is>
          <t>https://www.designmonks.co/</t>
        </is>
      </c>
      <c r="C2847" t="n">
        <v>0</v>
      </c>
      <c r="D2847" t="n">
        <v>1</v>
      </c>
      <c r="E2847" t="n">
        <v>0</v>
      </c>
      <c r="F2847" t="n">
        <v>25</v>
      </c>
    </row>
    <row r="2848">
      <c r="A2848" t="inlineStr">
        <is>
          <t>behance branding</t>
        </is>
      </c>
      <c r="B2848" t="inlineStr">
        <is>
          <t>https://www.designmonks.co/</t>
        </is>
      </c>
      <c r="C2848" t="n">
        <v>0</v>
      </c>
      <c r="D2848" t="n">
        <v>1</v>
      </c>
      <c r="E2848" t="n">
        <v>0</v>
      </c>
      <c r="F2848" t="n">
        <v>35</v>
      </c>
    </row>
    <row r="2849">
      <c r="A2849" t="inlineStr">
        <is>
          <t>behance careers</t>
        </is>
      </c>
      <c r="B2849" t="inlineStr">
        <is>
          <t>https://www.designmonks.co/</t>
        </is>
      </c>
      <c r="C2849" t="n">
        <v>0</v>
      </c>
      <c r="D2849" t="n">
        <v>1</v>
      </c>
      <c r="E2849" t="n">
        <v>0</v>
      </c>
      <c r="F2849" t="n">
        <v>40</v>
      </c>
    </row>
    <row r="2850">
      <c r="A2850" t="inlineStr">
        <is>
          <t>behance company profile</t>
        </is>
      </c>
      <c r="B2850" t="inlineStr">
        <is>
          <t>https://www.designmonks.co/</t>
        </is>
      </c>
      <c r="C2850" t="n">
        <v>0</v>
      </c>
      <c r="D2850" t="n">
        <v>1</v>
      </c>
      <c r="E2850" t="n">
        <v>0</v>
      </c>
      <c r="F2850" t="n">
        <v>55</v>
      </c>
    </row>
    <row r="2851">
      <c r="A2851" t="inlineStr">
        <is>
          <t>behance cost</t>
        </is>
      </c>
      <c r="B2851" t="inlineStr">
        <is>
          <t>https://www.designmonks.co/</t>
        </is>
      </c>
      <c r="C2851" t="n">
        <v>0</v>
      </c>
      <c r="D2851" t="n">
        <v>1</v>
      </c>
      <c r="E2851" t="n">
        <v>0</v>
      </c>
      <c r="F2851" t="n">
        <v>47</v>
      </c>
    </row>
    <row r="2852">
      <c r="A2852" t="inlineStr">
        <is>
          <t>behance dashboard</t>
        </is>
      </c>
      <c r="B2852" t="inlineStr">
        <is>
          <t>https://www.designmonks.co/</t>
        </is>
      </c>
      <c r="C2852" t="n">
        <v>0</v>
      </c>
      <c r="D2852" t="n">
        <v>10</v>
      </c>
      <c r="E2852" t="n">
        <v>0</v>
      </c>
      <c r="F2852" t="n">
        <v>33.4</v>
      </c>
    </row>
    <row r="2853">
      <c r="A2853" t="inlineStr">
        <is>
          <t>behance dashboard ui</t>
        </is>
      </c>
      <c r="B2853" t="inlineStr">
        <is>
          <t>https://www.designmonks.co/</t>
        </is>
      </c>
      <c r="C2853" t="n">
        <v>0</v>
      </c>
      <c r="D2853" t="n">
        <v>1</v>
      </c>
      <c r="E2853" t="n">
        <v>0</v>
      </c>
      <c r="F2853" t="n">
        <v>30</v>
      </c>
    </row>
    <row r="2854">
      <c r="A2854" t="inlineStr">
        <is>
          <t>behance design</t>
        </is>
      </c>
      <c r="B2854" t="inlineStr">
        <is>
          <t>https://www.designmonks.co/</t>
        </is>
      </c>
      <c r="C2854" t="n">
        <v>0</v>
      </c>
      <c r="D2854" t="n">
        <v>5</v>
      </c>
      <c r="E2854" t="n">
        <v>0</v>
      </c>
      <c r="F2854" t="n">
        <v>29.2</v>
      </c>
    </row>
    <row r="2855">
      <c r="A2855" t="inlineStr">
        <is>
          <t>behance design inspiration</t>
        </is>
      </c>
      <c r="B2855" t="inlineStr">
        <is>
          <t>https://www.designmonks.co/</t>
        </is>
      </c>
      <c r="C2855" t="n">
        <v>0</v>
      </c>
      <c r="D2855" t="n">
        <v>1</v>
      </c>
      <c r="E2855" t="n">
        <v>0</v>
      </c>
      <c r="F2855" t="n">
        <v>49</v>
      </c>
    </row>
    <row r="2856">
      <c r="A2856" t="inlineStr">
        <is>
          <t>behance design system</t>
        </is>
      </c>
      <c r="B2856" t="inlineStr">
        <is>
          <t>https://www.designmonks.co/</t>
        </is>
      </c>
      <c r="C2856" t="n">
        <v>0</v>
      </c>
      <c r="D2856" t="n">
        <v>1</v>
      </c>
      <c r="E2856" t="n">
        <v>0</v>
      </c>
      <c r="F2856" t="n">
        <v>36</v>
      </c>
    </row>
    <row r="2857">
      <c r="A2857" t="inlineStr">
        <is>
          <t>behance design trends 2026</t>
        </is>
      </c>
      <c r="B2857" t="inlineStr">
        <is>
          <t>https://www.designmonks.co/blog/2026-graphic-design-trends</t>
        </is>
      </c>
      <c r="C2857" t="n">
        <v>0</v>
      </c>
      <c r="D2857" t="n">
        <v>1</v>
      </c>
      <c r="E2857" t="n">
        <v>0</v>
      </c>
      <c r="F2857" t="n">
        <v>10</v>
      </c>
    </row>
    <row r="2858">
      <c r="A2858" t="inlineStr">
        <is>
          <t>behance design website</t>
        </is>
      </c>
      <c r="B2858" t="inlineStr">
        <is>
          <t>https://www.designmonks.co/</t>
        </is>
      </c>
      <c r="C2858" t="n">
        <v>0</v>
      </c>
      <c r="D2858" t="n">
        <v>1</v>
      </c>
      <c r="E2858" t="n">
        <v>0</v>
      </c>
      <c r="F2858" t="n">
        <v>42</v>
      </c>
    </row>
    <row r="2859">
      <c r="A2859" t="inlineStr">
        <is>
          <t>behance dribbble</t>
        </is>
      </c>
      <c r="B2859" t="inlineStr">
        <is>
          <t>https://www.designmonks.co/contact</t>
        </is>
      </c>
      <c r="C2859" t="n">
        <v>0</v>
      </c>
      <c r="D2859" t="n">
        <v>6</v>
      </c>
      <c r="E2859" t="n">
        <v>0</v>
      </c>
      <c r="F2859" t="n">
        <v>91.5</v>
      </c>
    </row>
    <row r="2860">
      <c r="A2860" t="inlineStr">
        <is>
          <t>behance graphic design trends 2026</t>
        </is>
      </c>
      <c r="B2860" t="inlineStr">
        <is>
          <t>https://www.designmonks.co/blog/2026-graphic-design-trends</t>
        </is>
      </c>
      <c r="C2860" t="n">
        <v>0</v>
      </c>
      <c r="D2860" t="n">
        <v>13</v>
      </c>
      <c r="E2860" t="n">
        <v>0</v>
      </c>
      <c r="F2860" t="n">
        <v>8.846153846153847</v>
      </c>
    </row>
    <row r="2861">
      <c r="A2861" t="inlineStr">
        <is>
          <t>behance like websites</t>
        </is>
      </c>
      <c r="B2861" t="inlineStr">
        <is>
          <t>https://www.designmonks.co/</t>
        </is>
      </c>
      <c r="C2861" t="n">
        <v>0</v>
      </c>
      <c r="D2861" t="n">
        <v>3</v>
      </c>
      <c r="E2861" t="n">
        <v>0</v>
      </c>
      <c r="F2861" t="n">
        <v>48</v>
      </c>
    </row>
    <row r="2862">
      <c r="A2862" t="inlineStr">
        <is>
          <t>behance llc</t>
        </is>
      </c>
      <c r="B2862" t="inlineStr">
        <is>
          <t>https://www.designmonks.co/</t>
        </is>
      </c>
      <c r="C2862" t="n">
        <v>0</v>
      </c>
      <c r="D2862" t="n">
        <v>1</v>
      </c>
      <c r="E2862" t="n">
        <v>0</v>
      </c>
      <c r="F2862" t="n">
        <v>26</v>
      </c>
    </row>
    <row r="2863">
      <c r="A2863" t="inlineStr">
        <is>
          <t>behance logo</t>
        </is>
      </c>
      <c r="B2863" t="inlineStr">
        <is>
          <t>https://www.designmonks.co/</t>
        </is>
      </c>
      <c r="C2863" t="n">
        <v>0</v>
      </c>
      <c r="D2863" t="n">
        <v>19</v>
      </c>
      <c r="E2863" t="n">
        <v>0</v>
      </c>
      <c r="F2863" t="n">
        <v>56.21052631578947</v>
      </c>
    </row>
    <row r="2864">
      <c r="A2864" t="inlineStr">
        <is>
          <t>behance logos</t>
        </is>
      </c>
      <c r="B2864" t="inlineStr">
        <is>
          <t>https://www.designmonks.co/</t>
        </is>
      </c>
      <c r="C2864" t="n">
        <v>0</v>
      </c>
      <c r="D2864" t="n">
        <v>8</v>
      </c>
      <c r="E2864" t="n">
        <v>0</v>
      </c>
      <c r="F2864" t="n">
        <v>47.25</v>
      </c>
    </row>
    <row r="2865">
      <c r="A2865" t="inlineStr">
        <is>
          <t>behance mobile app</t>
        </is>
      </c>
      <c r="B2865" t="inlineStr">
        <is>
          <t>https://www.designmonks.co/</t>
        </is>
      </c>
      <c r="C2865" t="n">
        <v>0</v>
      </c>
      <c r="D2865" t="n">
        <v>1</v>
      </c>
      <c r="E2865" t="n">
        <v>0</v>
      </c>
      <c r="F2865" t="n">
        <v>44</v>
      </c>
    </row>
    <row r="2866">
      <c r="A2866" t="inlineStr">
        <is>
          <t>behance mockup</t>
        </is>
      </c>
      <c r="B2866" t="inlineStr">
        <is>
          <t>https://www.designmonks.co/</t>
        </is>
      </c>
      <c r="C2866" t="n">
        <v>0</v>
      </c>
      <c r="D2866" t="n">
        <v>7</v>
      </c>
      <c r="E2866" t="n">
        <v>0</v>
      </c>
      <c r="F2866" t="n">
        <v>68</v>
      </c>
    </row>
    <row r="2867">
      <c r="A2867" t="inlineStr">
        <is>
          <t>behance mockups</t>
        </is>
      </c>
      <c r="B2867" t="inlineStr">
        <is>
          <t>https://www.designmonks.co/</t>
        </is>
      </c>
      <c r="C2867" t="n">
        <v>0</v>
      </c>
      <c r="D2867" t="n">
        <v>2</v>
      </c>
      <c r="E2867" t="n">
        <v>0</v>
      </c>
      <c r="F2867" t="n">
        <v>65</v>
      </c>
    </row>
    <row r="2868">
      <c r="A2868" t="inlineStr">
        <is>
          <t>behance patterns</t>
        </is>
      </c>
      <c r="B2868" t="inlineStr">
        <is>
          <t>https://www.designmonks.co/</t>
        </is>
      </c>
      <c r="C2868" t="n">
        <v>0</v>
      </c>
      <c r="D2868" t="n">
        <v>2</v>
      </c>
      <c r="E2868" t="n">
        <v>0</v>
      </c>
      <c r="F2868" t="n">
        <v>60</v>
      </c>
    </row>
    <row r="2869">
      <c r="A2869" t="inlineStr">
        <is>
          <t>behance pitch decks</t>
        </is>
      </c>
      <c r="B2869" t="inlineStr">
        <is>
          <t>https://www.designmonks.co/</t>
        </is>
      </c>
      <c r="C2869" t="n">
        <v>0</v>
      </c>
      <c r="D2869" t="n">
        <v>1</v>
      </c>
      <c r="E2869" t="n">
        <v>0</v>
      </c>
      <c r="F2869" t="n">
        <v>33</v>
      </c>
    </row>
    <row r="2870">
      <c r="A2870" t="inlineStr">
        <is>
          <t>behance portfolio</t>
        </is>
      </c>
      <c r="B2870" t="inlineStr">
        <is>
          <t>https://www.designmonks.co/</t>
        </is>
      </c>
      <c r="C2870" t="n">
        <v>0</v>
      </c>
      <c r="D2870" t="n">
        <v>1</v>
      </c>
      <c r="E2870" t="n">
        <v>0</v>
      </c>
      <c r="F2870" t="n">
        <v>51</v>
      </c>
    </row>
    <row r="2871">
      <c r="A2871" t="inlineStr">
        <is>
          <t>behance portfolio design</t>
        </is>
      </c>
      <c r="B2871" t="inlineStr">
        <is>
          <t>https://www.designmonks.co/</t>
        </is>
      </c>
      <c r="C2871" t="n">
        <v>0</v>
      </c>
      <c r="D2871" t="n">
        <v>1</v>
      </c>
      <c r="E2871" t="n">
        <v>0</v>
      </c>
      <c r="F2871" t="n">
        <v>54</v>
      </c>
    </row>
    <row r="2872">
      <c r="A2872" t="inlineStr">
        <is>
          <t>behance portfolio site</t>
        </is>
      </c>
      <c r="B2872" t="inlineStr">
        <is>
          <t>https://www.designmonks.co/</t>
        </is>
      </c>
      <c r="C2872" t="n">
        <v>0</v>
      </c>
      <c r="D2872" t="n">
        <v>1</v>
      </c>
      <c r="E2872" t="n">
        <v>0</v>
      </c>
      <c r="F2872" t="n">
        <v>46</v>
      </c>
    </row>
    <row r="2873">
      <c r="A2873" t="inlineStr">
        <is>
          <t>behance portfolio template</t>
        </is>
      </c>
      <c r="B2873" t="inlineStr">
        <is>
          <t>https://www.designmonks.co/</t>
        </is>
      </c>
      <c r="C2873" t="n">
        <v>0</v>
      </c>
      <c r="D2873" t="n">
        <v>1</v>
      </c>
      <c r="E2873" t="n">
        <v>0</v>
      </c>
      <c r="F2873" t="n">
        <v>59</v>
      </c>
    </row>
    <row r="2874">
      <c r="A2874" t="inlineStr">
        <is>
          <t>behance product design</t>
        </is>
      </c>
      <c r="B2874" t="inlineStr">
        <is>
          <t>https://www.designmonks.co/</t>
        </is>
      </c>
      <c r="C2874" t="n">
        <v>0</v>
      </c>
      <c r="D2874" t="n">
        <v>3</v>
      </c>
      <c r="E2874" t="n">
        <v>0</v>
      </c>
      <c r="F2874" t="n">
        <v>43.33333333333334</v>
      </c>
    </row>
    <row r="2875">
      <c r="A2875" t="inlineStr">
        <is>
          <t>behance site</t>
        </is>
      </c>
      <c r="B2875" t="inlineStr">
        <is>
          <t>https://www.designmonks.co/</t>
        </is>
      </c>
      <c r="C2875" t="n">
        <v>0</v>
      </c>
      <c r="D2875" t="n">
        <v>1</v>
      </c>
      <c r="E2875" t="n">
        <v>0</v>
      </c>
      <c r="F2875" t="n">
        <v>49</v>
      </c>
    </row>
    <row r="2876">
      <c r="A2876" t="inlineStr">
        <is>
          <t>behance top teams for web design</t>
        </is>
      </c>
      <c r="B2876" t="inlineStr">
        <is>
          <t>https://www.designmonks.co/</t>
        </is>
      </c>
      <c r="C2876" t="n">
        <v>0</v>
      </c>
      <c r="D2876" t="n">
        <v>1</v>
      </c>
      <c r="E2876" t="n">
        <v>0</v>
      </c>
      <c r="F2876" t="n">
        <v>26</v>
      </c>
    </row>
    <row r="2877">
      <c r="A2877" t="inlineStr">
        <is>
          <t>behance trending visual design styles 2026</t>
        </is>
      </c>
      <c r="B2877" t="inlineStr">
        <is>
          <t>https://www.designmonks.co/blog/2026-graphic-design-trends</t>
        </is>
      </c>
      <c r="C2877" t="n">
        <v>0</v>
      </c>
      <c r="D2877" t="n">
        <v>6</v>
      </c>
      <c r="E2877" t="n">
        <v>0</v>
      </c>
      <c r="F2877" t="n">
        <v>9</v>
      </c>
    </row>
    <row r="2878">
      <c r="A2878" t="inlineStr">
        <is>
          <t>behance ui</t>
        </is>
      </c>
      <c r="B2878" t="inlineStr">
        <is>
          <t>https://www.designmonks.co/</t>
        </is>
      </c>
      <c r="C2878" t="n">
        <v>0</v>
      </c>
      <c r="D2878" t="n">
        <v>2</v>
      </c>
      <c r="E2878" t="n">
        <v>0</v>
      </c>
      <c r="F2878" t="n">
        <v>38.5</v>
      </c>
    </row>
    <row r="2879">
      <c r="A2879" t="inlineStr">
        <is>
          <t>behance ui design</t>
        </is>
      </c>
      <c r="B2879" t="inlineStr">
        <is>
          <t>https://www.designmonks.co/</t>
        </is>
      </c>
      <c r="C2879" t="n">
        <v>0</v>
      </c>
      <c r="D2879" t="n">
        <v>2</v>
      </c>
      <c r="E2879" t="n">
        <v>0</v>
      </c>
      <c r="F2879" t="n">
        <v>26.5</v>
      </c>
    </row>
    <row r="2880">
      <c r="A2880" t="inlineStr">
        <is>
          <t>behance ux</t>
        </is>
      </c>
      <c r="B2880" t="inlineStr">
        <is>
          <t>https://www.designmonks.co/</t>
        </is>
      </c>
      <c r="C2880" t="n">
        <v>0</v>
      </c>
      <c r="D2880" t="n">
        <v>2</v>
      </c>
      <c r="E2880" t="n">
        <v>0</v>
      </c>
      <c r="F2880" t="n">
        <v>53.5</v>
      </c>
    </row>
    <row r="2881">
      <c r="A2881" t="inlineStr">
        <is>
          <t>behance ux design</t>
        </is>
      </c>
      <c r="B2881" t="inlineStr">
        <is>
          <t>https://www.designmonks.co/</t>
        </is>
      </c>
      <c r="C2881" t="n">
        <v>0</v>
      </c>
      <c r="D2881" t="n">
        <v>2</v>
      </c>
      <c r="E2881" t="n">
        <v>0</v>
      </c>
      <c r="F2881" t="n">
        <v>32</v>
      </c>
    </row>
    <row r="2882">
      <c r="A2882" t="inlineStr">
        <is>
          <t>behance vs dribbble</t>
        </is>
      </c>
      <c r="B2882" t="inlineStr">
        <is>
          <t>https://www.designmonks.co/contact</t>
        </is>
      </c>
      <c r="C2882" t="n">
        <v>0</v>
      </c>
      <c r="D2882" t="n">
        <v>1</v>
      </c>
      <c r="E2882" t="n">
        <v>0</v>
      </c>
      <c r="F2882" t="n">
        <v>89</v>
      </c>
    </row>
    <row r="2883">
      <c r="A2883" t="inlineStr">
        <is>
          <t>behance vs upwork</t>
        </is>
      </c>
      <c r="B2883" t="inlineStr">
        <is>
          <t>https://www.designmonks.co/blog/best-places-to-hire-designers</t>
        </is>
      </c>
      <c r="C2883" t="n">
        <v>0</v>
      </c>
      <c r="D2883" t="n">
        <v>1</v>
      </c>
      <c r="E2883" t="n">
        <v>0</v>
      </c>
      <c r="F2883" t="n">
        <v>25</v>
      </c>
    </row>
    <row r="2884">
      <c r="A2884" t="inlineStr">
        <is>
          <t>behance web</t>
        </is>
      </c>
      <c r="B2884" t="inlineStr">
        <is>
          <t>https://www.designmonks.co/</t>
        </is>
      </c>
      <c r="C2884" t="n">
        <v>0</v>
      </c>
      <c r="D2884" t="n">
        <v>3</v>
      </c>
      <c r="E2884" t="n">
        <v>0</v>
      </c>
      <c r="F2884" t="n">
        <v>36</v>
      </c>
    </row>
    <row r="2885">
      <c r="A2885" t="inlineStr">
        <is>
          <t>behance web design</t>
        </is>
      </c>
      <c r="B2885" t="inlineStr">
        <is>
          <t>https://www.designmonks.co/</t>
        </is>
      </c>
      <c r="C2885" t="n">
        <v>0</v>
      </c>
      <c r="D2885" t="n">
        <v>40</v>
      </c>
      <c r="E2885" t="n">
        <v>0</v>
      </c>
      <c r="F2885" t="n">
        <v>42.05</v>
      </c>
    </row>
    <row r="2886">
      <c r="A2886" t="inlineStr">
        <is>
          <t>behance website</t>
        </is>
      </c>
      <c r="B2886" t="inlineStr">
        <is>
          <t>https://www.designmonks.co/</t>
        </is>
      </c>
      <c r="C2886" t="n">
        <v>0</v>
      </c>
      <c r="D2886" t="n">
        <v>12</v>
      </c>
      <c r="E2886" t="n">
        <v>0</v>
      </c>
      <c r="F2886" t="n">
        <v>44.66666666666666</v>
      </c>
    </row>
    <row r="2887">
      <c r="A2887" t="inlineStr">
        <is>
          <t>behance websites</t>
        </is>
      </c>
      <c r="B2887" t="inlineStr">
        <is>
          <t>https://www.designmonks.co/</t>
        </is>
      </c>
      <c r="C2887" t="n">
        <v>0</v>
      </c>
      <c r="D2887" t="n">
        <v>3</v>
      </c>
      <c r="E2887" t="n">
        <v>0</v>
      </c>
      <c r="F2887" t="n">
        <v>50</v>
      </c>
    </row>
    <row r="2888">
      <c r="A2888" t="inlineStr">
        <is>
          <t>behance'</t>
        </is>
      </c>
      <c r="B2888" t="inlineStr">
        <is>
          <t>https://www.designmonks.co/</t>
        </is>
      </c>
      <c r="C2888" t="n">
        <v>0</v>
      </c>
      <c r="D2888" t="n">
        <v>1</v>
      </c>
      <c r="E2888" t="n">
        <v>0</v>
      </c>
      <c r="F2888" t="n">
        <v>67</v>
      </c>
    </row>
    <row r="2889">
      <c r="A2889" t="inlineStr">
        <is>
          <t>behance+</t>
        </is>
      </c>
      <c r="B2889" t="inlineStr">
        <is>
          <t>https://www.designmonks.co/</t>
        </is>
      </c>
      <c r="C2889" t="n">
        <v>0</v>
      </c>
      <c r="D2889" t="n">
        <v>1</v>
      </c>
      <c r="E2889" t="n">
        <v>0</v>
      </c>
      <c r="F2889" t="n">
        <v>59</v>
      </c>
    </row>
    <row r="2890">
      <c r="A2890" t="inlineStr">
        <is>
          <t>behance.</t>
        </is>
      </c>
      <c r="B2890" t="inlineStr">
        <is>
          <t>https://www.designmonks.co/</t>
        </is>
      </c>
      <c r="C2890" t="n">
        <v>0</v>
      </c>
      <c r="D2890" t="n">
        <v>1</v>
      </c>
      <c r="E2890" t="n">
        <v>0</v>
      </c>
      <c r="F2890" t="n">
        <v>65</v>
      </c>
    </row>
    <row r="2891">
      <c r="A2891" t="inlineStr">
        <is>
          <t>behancew</t>
        </is>
      </c>
      <c r="B2891" t="inlineStr">
        <is>
          <t>https://www.designmonks.co/</t>
        </is>
      </c>
      <c r="C2891" t="n">
        <v>0</v>
      </c>
      <c r="D2891" t="n">
        <v>2</v>
      </c>
      <c r="E2891" t="n">
        <v>0</v>
      </c>
      <c r="F2891" t="n">
        <v>69.5</v>
      </c>
    </row>
    <row r="2892">
      <c r="A2892" t="inlineStr">
        <is>
          <t>behancve</t>
        </is>
      </c>
      <c r="B2892" t="inlineStr">
        <is>
          <t>https://www.designmonks.co/</t>
        </is>
      </c>
      <c r="C2892" t="n">
        <v>0</v>
      </c>
      <c r="D2892" t="n">
        <v>1</v>
      </c>
      <c r="E2892" t="n">
        <v>0</v>
      </c>
      <c r="F2892" t="n">
        <v>64</v>
      </c>
    </row>
    <row r="2893">
      <c r="A2893" t="inlineStr">
        <is>
          <t>behancw</t>
        </is>
      </c>
      <c r="B2893" t="inlineStr">
        <is>
          <t>https://www.designmonks.co/</t>
        </is>
      </c>
      <c r="C2893" t="n">
        <v>0</v>
      </c>
      <c r="D2893" t="n">
        <v>2</v>
      </c>
      <c r="E2893" t="n">
        <v>0</v>
      </c>
      <c r="F2893" t="n">
        <v>64</v>
      </c>
    </row>
    <row r="2894">
      <c r="A2894" t="inlineStr">
        <is>
          <t>behane</t>
        </is>
      </c>
      <c r="B2894" t="inlineStr">
        <is>
          <t>https://www.designmonks.co/</t>
        </is>
      </c>
      <c r="C2894" t="n">
        <v>0</v>
      </c>
      <c r="D2894" t="n">
        <v>3</v>
      </c>
      <c r="E2894" t="n">
        <v>0</v>
      </c>
      <c r="F2894" t="n">
        <v>68.66666666666667</v>
      </c>
    </row>
    <row r="2895">
      <c r="A2895" t="inlineStr">
        <is>
          <t>behannce</t>
        </is>
      </c>
      <c r="B2895" t="inlineStr">
        <is>
          <t>https://www.designmonks.co/</t>
        </is>
      </c>
      <c r="C2895" t="n">
        <v>0</v>
      </c>
      <c r="D2895" t="n">
        <v>1</v>
      </c>
      <c r="E2895" t="n">
        <v>0</v>
      </c>
      <c r="F2895" t="n">
        <v>67</v>
      </c>
    </row>
    <row r="2896">
      <c r="A2896" t="inlineStr">
        <is>
          <t>behanvce</t>
        </is>
      </c>
      <c r="B2896" t="inlineStr">
        <is>
          <t>https://www.designmonks.co/</t>
        </is>
      </c>
      <c r="C2896" t="n">
        <v>0</v>
      </c>
      <c r="D2896" t="n">
        <v>1</v>
      </c>
      <c r="E2896" t="n">
        <v>0</v>
      </c>
      <c r="F2896" t="n">
        <v>74</v>
      </c>
    </row>
    <row r="2897">
      <c r="A2897" t="inlineStr">
        <is>
          <t>behanve</t>
        </is>
      </c>
      <c r="B2897" t="inlineStr">
        <is>
          <t>https://www.designmonks.co/</t>
        </is>
      </c>
      <c r="C2897" t="n">
        <v>0</v>
      </c>
      <c r="D2897" t="n">
        <v>2</v>
      </c>
      <c r="E2897" t="n">
        <v>0</v>
      </c>
      <c r="F2897" t="n">
        <v>59</v>
      </c>
    </row>
    <row r="2898">
      <c r="A2898" t="inlineStr">
        <is>
          <t>behenace</t>
        </is>
      </c>
      <c r="B2898" t="inlineStr">
        <is>
          <t>https://www.designmonks.co/</t>
        </is>
      </c>
      <c r="C2898" t="n">
        <v>0</v>
      </c>
      <c r="D2898" t="n">
        <v>3</v>
      </c>
      <c r="E2898" t="n">
        <v>0</v>
      </c>
      <c r="F2898" t="n">
        <v>77</v>
      </c>
    </row>
    <row r="2899">
      <c r="A2899" t="inlineStr">
        <is>
          <t>behnac</t>
        </is>
      </c>
      <c r="B2899" t="inlineStr">
        <is>
          <t>https://www.designmonks.co/</t>
        </is>
      </c>
      <c r="C2899" t="n">
        <v>0</v>
      </c>
      <c r="D2899" t="n">
        <v>2</v>
      </c>
      <c r="E2899" t="n">
        <v>0</v>
      </c>
      <c r="F2899" t="n">
        <v>60.5</v>
      </c>
    </row>
    <row r="2900">
      <c r="A2900" t="inlineStr">
        <is>
          <t>behnace</t>
        </is>
      </c>
      <c r="B2900" t="inlineStr">
        <is>
          <t>https://www.designmonks.co/</t>
        </is>
      </c>
      <c r="C2900" t="n">
        <v>0</v>
      </c>
      <c r="D2900" t="n">
        <v>5</v>
      </c>
      <c r="E2900" t="n">
        <v>0</v>
      </c>
      <c r="F2900" t="n">
        <v>65.59999999999999</v>
      </c>
    </row>
    <row r="2901">
      <c r="A2901" t="inlineStr">
        <is>
          <t>behqance</t>
        </is>
      </c>
      <c r="B2901" t="inlineStr">
        <is>
          <t>https://www.designmonks.co/</t>
        </is>
      </c>
      <c r="C2901" t="n">
        <v>0</v>
      </c>
      <c r="D2901" t="n">
        <v>1</v>
      </c>
      <c r="E2901" t="n">
        <v>0</v>
      </c>
      <c r="F2901" t="n">
        <v>72</v>
      </c>
    </row>
    <row r="2902">
      <c r="A2902" t="inlineStr">
        <is>
          <t>behqnce</t>
        </is>
      </c>
      <c r="B2902" t="inlineStr">
        <is>
          <t>https://www.designmonks.co/</t>
        </is>
      </c>
      <c r="C2902" t="n">
        <v>0</v>
      </c>
      <c r="D2902" t="n">
        <v>1</v>
      </c>
      <c r="E2902" t="n">
        <v>0</v>
      </c>
      <c r="F2902" t="n">
        <v>66</v>
      </c>
    </row>
    <row r="2903">
      <c r="A2903" t="inlineStr">
        <is>
          <t>bejhance</t>
        </is>
      </c>
      <c r="B2903" t="inlineStr">
        <is>
          <t>https://www.designmonks.co/</t>
        </is>
      </c>
      <c r="C2903" t="n">
        <v>0</v>
      </c>
      <c r="D2903" t="n">
        <v>1</v>
      </c>
      <c r="E2903" t="n">
        <v>0</v>
      </c>
      <c r="F2903" t="n">
        <v>67</v>
      </c>
    </row>
    <row r="2904">
      <c r="A2904" t="inlineStr">
        <is>
          <t>belling oven</t>
        </is>
      </c>
      <c r="B2904" t="inlineStr">
        <is>
          <t>https://www.designmonks.co/blog/reset-button-ui</t>
        </is>
      </c>
      <c r="C2904" t="n">
        <v>0</v>
      </c>
      <c r="D2904" t="n">
        <v>1</v>
      </c>
      <c r="E2904" t="n">
        <v>0</v>
      </c>
      <c r="F2904" t="n">
        <v>2</v>
      </c>
    </row>
    <row r="2905">
      <c r="A2905" t="inlineStr">
        <is>
          <t>beloved ai</t>
        </is>
      </c>
      <c r="B2905" t="inlineStr">
        <is>
          <t>https://www.designmonks.co/case-study/lovable-ai-app-builder</t>
        </is>
      </c>
      <c r="C2905" t="n">
        <v>0</v>
      </c>
      <c r="D2905" t="n">
        <v>1</v>
      </c>
      <c r="E2905" t="n">
        <v>0</v>
      </c>
      <c r="F2905" t="n">
        <v>10</v>
      </c>
    </row>
    <row r="2906">
      <c r="A2906" t="inlineStr">
        <is>
          <t>benchnine</t>
        </is>
      </c>
      <c r="B2906" t="inlineStr">
        <is>
          <t>https://www.designmonks.co/blog/what-is-the-smallest-font</t>
        </is>
      </c>
      <c r="C2906" t="n">
        <v>0</v>
      </c>
      <c r="D2906" t="n">
        <v>1</v>
      </c>
      <c r="E2906" t="n">
        <v>0</v>
      </c>
      <c r="F2906" t="n">
        <v>2</v>
      </c>
    </row>
    <row r="2907">
      <c r="A2907" t="inlineStr">
        <is>
          <t>benefit-focused keywords (addressing user pain points)</t>
        </is>
      </c>
      <c r="B2907" t="inlineStr">
        <is>
          <t>https://www.designmonks.co/blog/what-are-user-pain-point</t>
        </is>
      </c>
      <c r="C2907" t="n">
        <v>0</v>
      </c>
      <c r="D2907" t="n">
        <v>1</v>
      </c>
      <c r="E2907" t="n">
        <v>0</v>
      </c>
      <c r="F2907" t="n">
        <v>31</v>
      </c>
    </row>
    <row r="2908">
      <c r="A2908" t="inlineStr">
        <is>
          <t>benefits of good user interface design</t>
        </is>
      </c>
      <c r="B2908" t="inlineStr">
        <is>
          <t>https://www.designmonks.co/blog/what-makes-a-good-interface-design</t>
        </is>
      </c>
      <c r="C2908" t="n">
        <v>0</v>
      </c>
      <c r="D2908" t="n">
        <v>1</v>
      </c>
      <c r="E2908" t="n">
        <v>0</v>
      </c>
      <c r="F2908" t="n">
        <v>89</v>
      </c>
    </row>
    <row r="2909">
      <c r="A2909" t="inlineStr">
        <is>
          <t>benefits of user centered design</t>
        </is>
      </c>
      <c r="B2909" t="inlineStr">
        <is>
          <t>https://www.designmonks.co/blog/user-centered-design-principles-benefits-complete-guide</t>
        </is>
      </c>
      <c r="C2909" t="n">
        <v>0</v>
      </c>
      <c r="D2909" t="n">
        <v>77</v>
      </c>
      <c r="E2909" t="n">
        <v>0</v>
      </c>
      <c r="F2909" t="n">
        <v>18.28571428571428</v>
      </c>
    </row>
    <row r="2910">
      <c r="A2910" t="inlineStr">
        <is>
          <t>benefits of user centred design</t>
        </is>
      </c>
      <c r="B2910" t="inlineStr">
        <is>
          <t>https://www.designmonks.co/blog/user-centered-design-principles-benefits-complete-guide</t>
        </is>
      </c>
      <c r="C2910" t="n">
        <v>0</v>
      </c>
      <c r="D2910" t="n">
        <v>17</v>
      </c>
      <c r="E2910" t="n">
        <v>0</v>
      </c>
      <c r="F2910" t="n">
        <v>12.82352941176471</v>
      </c>
    </row>
    <row r="2911">
      <c r="A2911" t="inlineStr">
        <is>
          <t>benefits of user-centered design</t>
        </is>
      </c>
      <c r="B2911" t="inlineStr">
        <is>
          <t>https://www.designmonks.co/blog/user-centered-design-principles-benefits-complete-guide</t>
        </is>
      </c>
      <c r="C2911" t="n">
        <v>0</v>
      </c>
      <c r="D2911" t="n">
        <v>6</v>
      </c>
      <c r="E2911" t="n">
        <v>0</v>
      </c>
      <c r="F2911" t="n">
        <v>6.5</v>
      </c>
    </row>
    <row r="2912">
      <c r="A2912" t="inlineStr">
        <is>
          <t>benefits of webflow</t>
        </is>
      </c>
      <c r="B2912" t="inlineStr">
        <is>
          <t>https://www.designmonks.co/blog/is-webflow-good-for-e-commerce</t>
        </is>
      </c>
      <c r="C2912" t="n">
        <v>0</v>
      </c>
      <c r="D2912" t="n">
        <v>5</v>
      </c>
      <c r="E2912" t="n">
        <v>0</v>
      </c>
      <c r="F2912" t="n">
        <v>32.6</v>
      </c>
    </row>
    <row r="2913">
      <c r="A2913" t="inlineStr">
        <is>
          <t>benhance</t>
        </is>
      </c>
      <c r="B2913" t="inlineStr">
        <is>
          <t>https://www.designmonks.co/</t>
        </is>
      </c>
      <c r="C2913" t="n">
        <v>0</v>
      </c>
      <c r="D2913" t="n">
        <v>2</v>
      </c>
      <c r="E2913" t="n">
        <v>0</v>
      </c>
      <c r="F2913" t="n">
        <v>70.5</v>
      </c>
    </row>
    <row r="2914">
      <c r="A2914" t="inlineStr">
        <is>
          <t>berhance</t>
        </is>
      </c>
      <c r="B2914" t="inlineStr">
        <is>
          <t>https://www.designmonks.co/</t>
        </is>
      </c>
      <c r="C2914" t="n">
        <v>0</v>
      </c>
      <c r="D2914" t="n">
        <v>2</v>
      </c>
      <c r="E2914" t="n">
        <v>0</v>
      </c>
      <c r="F2914" t="n">
        <v>61</v>
      </c>
    </row>
    <row r="2915">
      <c r="A2915" t="inlineStr">
        <is>
          <t>berikut merupakan salah satu aspek yang dipelajari pada ui adalah.... a typografi b menu c button d sub menu e button next</t>
        </is>
      </c>
      <c r="B2915" t="inlineStr">
        <is>
          <t>https://www.designmonks.co/blog/user-interface-elements</t>
        </is>
      </c>
      <c r="C2915" t="n">
        <v>0</v>
      </c>
      <c r="D2915" t="n">
        <v>1</v>
      </c>
      <c r="E2915" t="n">
        <v>0</v>
      </c>
      <c r="F2915" t="n">
        <v>1</v>
      </c>
    </row>
    <row r="2916">
      <c r="A2916" t="inlineStr">
        <is>
          <t>bespoke app design</t>
        </is>
      </c>
      <c r="B2916" t="inlineStr">
        <is>
          <t>https://www.designmonks.co/blog/app-design-cost</t>
        </is>
      </c>
      <c r="C2916" t="n">
        <v>0</v>
      </c>
      <c r="D2916" t="n">
        <v>1</v>
      </c>
      <c r="E2916" t="n">
        <v>0</v>
      </c>
      <c r="F2916" t="n">
        <v>2</v>
      </c>
    </row>
    <row r="2917">
      <c r="A2917" t="inlineStr">
        <is>
          <t>bespoke ui and ux design services</t>
        </is>
      </c>
      <c r="B2917" t="inlineStr">
        <is>
          <t>https://www.designmonks.co/</t>
        </is>
      </c>
      <c r="C2917" t="n">
        <v>0</v>
      </c>
      <c r="D2917" t="n">
        <v>12</v>
      </c>
      <c r="E2917" t="n">
        <v>0</v>
      </c>
      <c r="F2917" t="n">
        <v>24.5</v>
      </c>
    </row>
    <row r="2918">
      <c r="A2918" t="inlineStr">
        <is>
          <t>best</t>
        </is>
      </c>
      <c r="B2918" t="inlineStr">
        <is>
          <t>https://www.designmonks.co/blog/framer-for-website-design</t>
        </is>
      </c>
      <c r="C2918" t="n">
        <v>0</v>
      </c>
      <c r="D2918" t="n">
        <v>1</v>
      </c>
      <c r="E2918" t="n">
        <v>0</v>
      </c>
      <c r="F2918" t="n">
        <v>8</v>
      </c>
    </row>
    <row r="2919">
      <c r="A2919" t="inlineStr">
        <is>
          <t>best 2 color combinations for logo</t>
        </is>
      </c>
      <c r="B2919" t="inlineStr">
        <is>
          <t>https://www.designmonks.co/blog/best-logo-color-combination</t>
        </is>
      </c>
      <c r="C2919" t="n">
        <v>0</v>
      </c>
      <c r="D2919" t="n">
        <v>1</v>
      </c>
      <c r="E2919" t="n">
        <v>0</v>
      </c>
      <c r="F2919" t="n">
        <v>4</v>
      </c>
    </row>
    <row r="2920">
      <c r="A2920" t="inlineStr">
        <is>
          <t>best 2026 fonts</t>
        </is>
      </c>
      <c r="B2920" t="inlineStr">
        <is>
          <t>https://www.designmonks.co/blog/typography-trends-2026</t>
        </is>
      </c>
      <c r="C2920" t="n">
        <v>0</v>
      </c>
      <c r="D2920" t="n">
        <v>3</v>
      </c>
      <c r="E2920" t="n">
        <v>0</v>
      </c>
      <c r="F2920" t="n">
        <v>8</v>
      </c>
    </row>
    <row r="2921">
      <c r="A2921" t="inlineStr">
        <is>
          <t>best 3 color combinations for logo</t>
        </is>
      </c>
      <c r="B2921" t="inlineStr">
        <is>
          <t>https://www.designmonks.co/blog/best-logo-color-combination</t>
        </is>
      </c>
      <c r="C2921" t="n">
        <v>0</v>
      </c>
      <c r="D2921" t="n">
        <v>3</v>
      </c>
      <c r="E2921" t="n">
        <v>0</v>
      </c>
      <c r="F2921" t="n">
        <v>5.333333333333333</v>
      </c>
    </row>
    <row r="2922">
      <c r="A2922" t="inlineStr">
        <is>
          <t>best 3d site</t>
        </is>
      </c>
      <c r="B2922" t="inlineStr">
        <is>
          <t>https://www.designmonks.co/blog/best-ux-sites</t>
        </is>
      </c>
      <c r="C2922" t="n">
        <v>0</v>
      </c>
      <c r="D2922" t="n">
        <v>1</v>
      </c>
      <c r="E2922" t="n">
        <v>0</v>
      </c>
      <c r="F2922" t="n">
        <v>2</v>
      </c>
    </row>
    <row r="2923">
      <c r="A2923" t="inlineStr">
        <is>
          <t>best a1 app</t>
        </is>
      </c>
      <c r="B2923" t="inlineStr">
        <is>
          <t>https://www.designmonks.co/blog/free-ai-design-tools</t>
        </is>
      </c>
      <c r="C2923" t="n">
        <v>0</v>
      </c>
      <c r="D2923" t="n">
        <v>1</v>
      </c>
      <c r="E2923" t="n">
        <v>0</v>
      </c>
      <c r="F2923" t="n">
        <v>1</v>
      </c>
    </row>
    <row r="2924">
      <c r="A2924" t="inlineStr">
        <is>
          <t>best adobe fonts alternatives 2026</t>
        </is>
      </c>
      <c r="B2924" t="inlineStr">
        <is>
          <t>https://www.designmonks.co/blog/typography-trends-2026</t>
        </is>
      </c>
      <c r="C2924" t="n">
        <v>0</v>
      </c>
      <c r="D2924" t="n">
        <v>8</v>
      </c>
      <c r="E2924" t="n">
        <v>0</v>
      </c>
      <c r="F2924" t="n">
        <v>13.375</v>
      </c>
    </row>
    <row r="2925">
      <c r="A2925" t="inlineStr">
        <is>
          <t>best adobe fonts web design readability 2026</t>
        </is>
      </c>
      <c r="B2925" t="inlineStr">
        <is>
          <t>https://www.designmonks.co/blog/typography-trends-2026</t>
        </is>
      </c>
      <c r="C2925" t="n">
        <v>0</v>
      </c>
      <c r="D2925" t="n">
        <v>27</v>
      </c>
      <c r="E2925" t="n">
        <v>0</v>
      </c>
      <c r="F2925" t="n">
        <v>8.518518518518519</v>
      </c>
    </row>
    <row r="2926">
      <c r="A2926" t="inlineStr">
        <is>
          <t>best aesthetic restaurants in dhaka</t>
        </is>
      </c>
      <c r="B2926" t="inlineStr">
        <is>
          <t>https://www.designmonks.co/</t>
        </is>
      </c>
      <c r="C2926" t="n">
        <v>0</v>
      </c>
      <c r="D2926" t="n">
        <v>1</v>
      </c>
      <c r="E2926" t="n">
        <v>0</v>
      </c>
      <c r="F2926" t="n">
        <v>46</v>
      </c>
    </row>
    <row r="2927">
      <c r="A2927" t="inlineStr">
        <is>
          <t>best affordable digital product design agency</t>
        </is>
      </c>
      <c r="B2927" t="inlineStr">
        <is>
          <t>https://www.designmonks.co/</t>
        </is>
      </c>
      <c r="C2927" t="n">
        <v>0</v>
      </c>
      <c r="D2927" t="n">
        <v>1</v>
      </c>
      <c r="E2927" t="n">
        <v>0</v>
      </c>
      <c r="F2927" t="n">
        <v>1</v>
      </c>
    </row>
    <row r="2928">
      <c r="A2928" t="inlineStr">
        <is>
          <t>best affordable digital product design agency</t>
        </is>
      </c>
      <c r="B2928" t="inlineStr">
        <is>
          <t>https://www.designmonks.co/blog/digital-product-design-agency</t>
        </is>
      </c>
      <c r="C2928" t="n">
        <v>0</v>
      </c>
      <c r="D2928" t="n">
        <v>46</v>
      </c>
      <c r="E2928" t="n">
        <v>0</v>
      </c>
      <c r="F2928" t="n">
        <v>3.760869565217391</v>
      </c>
    </row>
    <row r="2929">
      <c r="A2929" t="inlineStr">
        <is>
          <t>best affordable online typography generators 2026</t>
        </is>
      </c>
      <c r="B2929" t="inlineStr">
        <is>
          <t>https://www.designmonks.co/blog/typography-trends-2026</t>
        </is>
      </c>
      <c r="C2929" t="n">
        <v>0</v>
      </c>
      <c r="D2929" t="n">
        <v>1</v>
      </c>
      <c r="E2929" t="n">
        <v>0</v>
      </c>
      <c r="F2929" t="n">
        <v>19</v>
      </c>
    </row>
    <row r="2930">
      <c r="A2930" t="inlineStr">
        <is>
          <t>best agencies for generative ai product design</t>
        </is>
      </c>
      <c r="B2930" t="inlineStr">
        <is>
          <t>https://www.designmonks.co/blog/best-ai-agents-for-designing</t>
        </is>
      </c>
      <c r="C2930" t="n">
        <v>0</v>
      </c>
      <c r="D2930" t="n">
        <v>11</v>
      </c>
      <c r="E2930" t="n">
        <v>0</v>
      </c>
      <c r="F2930" t="n">
        <v>8.545454545454547</v>
      </c>
    </row>
    <row r="2931">
      <c r="A2931" t="inlineStr">
        <is>
          <t>best agencies for product design and engineering sprints for a new customer portal reviews and typical engagement cost</t>
        </is>
      </c>
      <c r="B2931" t="inlineStr">
        <is>
          <t>https://www.designmonks.co/blog/top-ui-ux-design-agencies-in-singapore</t>
        </is>
      </c>
      <c r="C2931" t="n">
        <v>0</v>
      </c>
      <c r="D2931" t="n">
        <v>1</v>
      </c>
      <c r="E2931" t="n">
        <v>0</v>
      </c>
      <c r="F2931" t="n">
        <v>11</v>
      </c>
    </row>
    <row r="2932">
      <c r="A2932" t="inlineStr">
        <is>
          <t>best agencies for professional pitch deck design</t>
        </is>
      </c>
      <c r="B2932" t="inlineStr">
        <is>
          <t>https://www.designmonks.co/blog/pitch-deck-design-agencies</t>
        </is>
      </c>
      <c r="C2932" t="n">
        <v>0</v>
      </c>
      <c r="D2932" t="n">
        <v>1</v>
      </c>
      <c r="E2932" t="n">
        <v>0</v>
      </c>
      <c r="F2932" t="n">
        <v>7</v>
      </c>
    </row>
    <row r="2933">
      <c r="A2933" t="inlineStr">
        <is>
          <t>best agencies for website usability?</t>
        </is>
      </c>
      <c r="B2933" t="inlineStr">
        <is>
          <t>https://www.designmonks.co/blog/usability-testing-agency</t>
        </is>
      </c>
      <c r="C2933" t="n">
        <v>0</v>
      </c>
      <c r="D2933" t="n">
        <v>2</v>
      </c>
      <c r="E2933" t="n">
        <v>0</v>
      </c>
      <c r="F2933" t="n">
        <v>1</v>
      </c>
    </row>
    <row r="2934">
      <c r="A2934" t="inlineStr">
        <is>
          <t>best agency for migrating from framer to webflow</t>
        </is>
      </c>
      <c r="B2934" t="inlineStr">
        <is>
          <t>https://www.designmonks.co/blog/framer-vs-webflow</t>
        </is>
      </c>
      <c r="C2934" t="n">
        <v>0</v>
      </c>
      <c r="D2934" t="n">
        <v>4</v>
      </c>
      <c r="E2934" t="n">
        <v>0</v>
      </c>
      <c r="F2934" t="n">
        <v>34.5</v>
      </c>
    </row>
    <row r="2935">
      <c r="A2935" t="inlineStr">
        <is>
          <t>best agency for migrating from wix to webflow</t>
        </is>
      </c>
      <c r="B2935" t="inlineStr">
        <is>
          <t>https://www.designmonks.co/services/wix-to-webflow-migration</t>
        </is>
      </c>
      <c r="C2935" t="n">
        <v>0</v>
      </c>
      <c r="D2935" t="n">
        <v>22</v>
      </c>
      <c r="E2935" t="n">
        <v>0</v>
      </c>
      <c r="F2935" t="n">
        <v>16.63636363636364</v>
      </c>
    </row>
    <row r="2936">
      <c r="A2936" t="inlineStr">
        <is>
          <t>best agency for rebuilding our website on webflow vs custom build pros cons pricing</t>
        </is>
      </c>
      <c r="B2936" t="inlineStr">
        <is>
          <t>https://www.designmonks.co/</t>
        </is>
      </c>
      <c r="C2936" t="n">
        <v>0</v>
      </c>
      <c r="D2936" t="n">
        <v>1</v>
      </c>
      <c r="E2936" t="n">
        <v>0</v>
      </c>
      <c r="F2936" t="n">
        <v>3</v>
      </c>
    </row>
    <row r="2937">
      <c r="A2937" t="inlineStr">
        <is>
          <t>best agency for startup brand identity and ux design</t>
        </is>
      </c>
      <c r="B2937" t="inlineStr">
        <is>
          <t>https://www.designmonks.co/blog/startup-ux-design-agency</t>
        </is>
      </c>
      <c r="C2937" t="n">
        <v>0</v>
      </c>
      <c r="D2937" t="n">
        <v>1</v>
      </c>
      <c r="E2937" t="n">
        <v>0</v>
      </c>
      <c r="F2937" t="n">
        <v>36</v>
      </c>
    </row>
    <row r="2938">
      <c r="A2938" t="inlineStr">
        <is>
          <t>best agency pitch decks</t>
        </is>
      </c>
      <c r="B2938" t="inlineStr">
        <is>
          <t>https://www.designmonks.co/blog/pitch-deck-design-agencies</t>
        </is>
      </c>
      <c r="C2938" t="n">
        <v>0</v>
      </c>
      <c r="D2938" t="n">
        <v>1</v>
      </c>
      <c r="E2938" t="n">
        <v>0</v>
      </c>
      <c r="F2938" t="n">
        <v>10</v>
      </c>
    </row>
    <row r="2939">
      <c r="A2939" t="inlineStr">
        <is>
          <t>best agency to build an enterprise design system plus web app engineering whats the typical cost</t>
        </is>
      </c>
      <c r="B2939" t="inlineStr">
        <is>
          <t>https://www.designmonks.co/blog/app-design-cost</t>
        </is>
      </c>
      <c r="C2939" t="n">
        <v>0</v>
      </c>
      <c r="D2939" t="n">
        <v>26</v>
      </c>
      <c r="E2939" t="n">
        <v>0</v>
      </c>
      <c r="F2939" t="n">
        <v>7.076923076923077</v>
      </c>
    </row>
    <row r="2940">
      <c r="A2940" t="inlineStr">
        <is>
          <t>best agency to run ux research and usability testing for a new mobile app launch</t>
        </is>
      </c>
      <c r="B2940" t="inlineStr">
        <is>
          <t>https://www.designmonks.co/blog/usability-testing-agency</t>
        </is>
      </c>
      <c r="C2940" t="n">
        <v>0</v>
      </c>
      <c r="D2940" t="n">
        <v>3</v>
      </c>
      <c r="E2940" t="n">
        <v>0</v>
      </c>
      <c r="F2940" t="n">
        <v>5</v>
      </c>
    </row>
    <row r="2941">
      <c r="A2941" t="inlineStr">
        <is>
          <t>best agent for ui</t>
        </is>
      </c>
      <c r="B2941" t="inlineStr">
        <is>
          <t>https://www.designmonks.co/blog/best-ai-agents-for-designing</t>
        </is>
      </c>
      <c r="C2941" t="n">
        <v>0</v>
      </c>
      <c r="D2941" t="n">
        <v>4</v>
      </c>
      <c r="E2941" t="n">
        <v>0</v>
      </c>
      <c r="F2941" t="n">
        <v>2</v>
      </c>
    </row>
    <row r="2942">
      <c r="A2942" t="inlineStr">
        <is>
          <t>best agent for ui design</t>
        </is>
      </c>
      <c r="B2942" t="inlineStr">
        <is>
          <t>https://www.designmonks.co/blog/best-ai-agents-for-designing</t>
        </is>
      </c>
      <c r="C2942" t="n">
        <v>0</v>
      </c>
      <c r="D2942" t="n">
        <v>12</v>
      </c>
      <c r="E2942" t="n">
        <v>0</v>
      </c>
      <c r="F2942" t="n">
        <v>5.416666666666667</v>
      </c>
    </row>
    <row r="2943">
      <c r="A2943" t="inlineStr">
        <is>
          <t>best ai agent for ui design</t>
        </is>
      </c>
      <c r="B2943" t="inlineStr">
        <is>
          <t>https://www.designmonks.co/blog/best-ai-agents-for-designing</t>
        </is>
      </c>
      <c r="C2943" t="n">
        <v>0</v>
      </c>
      <c r="D2943" t="n">
        <v>79</v>
      </c>
      <c r="E2943" t="n">
        <v>0</v>
      </c>
      <c r="F2943" t="n">
        <v>6.189873417721519</v>
      </c>
    </row>
    <row r="2944">
      <c r="A2944" t="inlineStr">
        <is>
          <t>best ai agent for ux design</t>
        </is>
      </c>
      <c r="B2944" t="inlineStr">
        <is>
          <t>https://www.designmonks.co/blog/best-ai-agents-for-designing</t>
        </is>
      </c>
      <c r="C2944" t="n">
        <v>0</v>
      </c>
      <c r="D2944" t="n">
        <v>8</v>
      </c>
      <c r="E2944" t="n">
        <v>0</v>
      </c>
      <c r="F2944" t="n">
        <v>7.25</v>
      </c>
    </row>
    <row r="2945">
      <c r="A2945" t="inlineStr">
        <is>
          <t>best ai agent for web design</t>
        </is>
      </c>
      <c r="B2945" t="inlineStr">
        <is>
          <t>https://www.designmonks.co/blog/best-ai-agents-for-designing</t>
        </is>
      </c>
      <c r="C2945" t="n">
        <v>0</v>
      </c>
      <c r="D2945" t="n">
        <v>3</v>
      </c>
      <c r="E2945" t="n">
        <v>0</v>
      </c>
      <c r="F2945" t="n">
        <v>6.333333333333333</v>
      </c>
    </row>
    <row r="2946">
      <c r="A2946" t="inlineStr">
        <is>
          <t>best ai agent for website design</t>
        </is>
      </c>
      <c r="B2946" t="inlineStr">
        <is>
          <t>https://www.designmonks.co/blog/best-ai-agents-for-designing</t>
        </is>
      </c>
      <c r="C2946" t="n">
        <v>0</v>
      </c>
      <c r="D2946" t="n">
        <v>11</v>
      </c>
      <c r="E2946" t="n">
        <v>0</v>
      </c>
      <c r="F2946" t="n">
        <v>4.545454545454545</v>
      </c>
    </row>
    <row r="2947">
      <c r="A2947" t="inlineStr">
        <is>
          <t>best ai agent ui</t>
        </is>
      </c>
      <c r="B2947" t="inlineStr">
        <is>
          <t>https://www.designmonks.co/blog/best-ai-agents-for-designing</t>
        </is>
      </c>
      <c r="C2947" t="n">
        <v>0</v>
      </c>
      <c r="D2947" t="n">
        <v>6</v>
      </c>
      <c r="E2947" t="n">
        <v>0</v>
      </c>
      <c r="F2947" t="n">
        <v>6.833333333333333</v>
      </c>
    </row>
    <row r="2948">
      <c r="A2948" t="inlineStr">
        <is>
          <t>best ai agent ui design</t>
        </is>
      </c>
      <c r="B2948" t="inlineStr">
        <is>
          <t>https://www.designmonks.co/blog/best-ai-agents-for-designing</t>
        </is>
      </c>
      <c r="C2948" t="n">
        <v>0</v>
      </c>
      <c r="D2948" t="n">
        <v>11</v>
      </c>
      <c r="E2948" t="n">
        <v>0</v>
      </c>
      <c r="F2948" t="n">
        <v>3.090909090909091</v>
      </c>
    </row>
    <row r="2949">
      <c r="A2949" t="inlineStr">
        <is>
          <t>best ai agents for automating design ops</t>
        </is>
      </c>
      <c r="B2949" t="inlineStr">
        <is>
          <t>https://www.designmonks.co/blog/best-ai-agents-for-designing</t>
        </is>
      </c>
      <c r="C2949" t="n">
        <v>0</v>
      </c>
      <c r="D2949" t="n">
        <v>2</v>
      </c>
      <c r="E2949" t="n">
        <v>0</v>
      </c>
      <c r="F2949" t="n">
        <v>3.5</v>
      </c>
    </row>
    <row r="2950">
      <c r="A2950" t="inlineStr">
        <is>
          <t>best ai agents for ui/ux design automation</t>
        </is>
      </c>
      <c r="B2950" t="inlineStr">
        <is>
          <t>https://www.designmonks.co/blog/best-ai-agents-for-designing</t>
        </is>
      </c>
      <c r="C2950" t="n">
        <v>0</v>
      </c>
      <c r="D2950" t="n">
        <v>1</v>
      </c>
      <c r="E2950" t="n">
        <v>0</v>
      </c>
      <c r="F2950" t="n">
        <v>8</v>
      </c>
    </row>
    <row r="2951">
      <c r="A2951" t="inlineStr">
        <is>
          <t>best ai agents for webflow cms</t>
        </is>
      </c>
      <c r="B2951" t="inlineStr">
        <is>
          <t>https://www.designmonks.co/blog/best-ai-agents-for-designing</t>
        </is>
      </c>
      <c r="C2951" t="n">
        <v>0</v>
      </c>
      <c r="D2951" t="n">
        <v>6</v>
      </c>
      <c r="E2951" t="n">
        <v>0</v>
      </c>
      <c r="F2951" t="n">
        <v>13.66666666666667</v>
      </c>
    </row>
    <row r="2952">
      <c r="A2952" t="inlineStr">
        <is>
          <t>best ai app builder</t>
        </is>
      </c>
      <c r="B2952" t="inlineStr">
        <is>
          <t>https://www.designmonks.co/case-study/lovable-ai-app-builder</t>
        </is>
      </c>
      <c r="C2952" t="n">
        <v>0</v>
      </c>
      <c r="D2952" t="n">
        <v>1</v>
      </c>
      <c r="E2952" t="n">
        <v>0</v>
      </c>
      <c r="F2952" t="n">
        <v>1</v>
      </c>
    </row>
    <row r="2953">
      <c r="A2953" t="inlineStr">
        <is>
          <t>best ai app builder for graphic design 2026</t>
        </is>
      </c>
      <c r="B2953" t="inlineStr">
        <is>
          <t>https://www.designmonks.co/blog/free-ai-design-tools</t>
        </is>
      </c>
      <c r="C2953" t="n">
        <v>0</v>
      </c>
      <c r="D2953" t="n">
        <v>1</v>
      </c>
      <c r="E2953" t="n">
        <v>0</v>
      </c>
      <c r="F2953" t="n">
        <v>20</v>
      </c>
    </row>
    <row r="2954">
      <c r="A2954" t="inlineStr">
        <is>
          <t>best ai app builder for graphic design projects 2026</t>
        </is>
      </c>
      <c r="B2954" t="inlineStr">
        <is>
          <t>https://www.designmonks.co/blog/free-ai-design-tools</t>
        </is>
      </c>
      <c r="C2954" t="n">
        <v>0</v>
      </c>
      <c r="D2954" t="n">
        <v>3</v>
      </c>
      <c r="E2954" t="n">
        <v>0</v>
      </c>
      <c r="F2954" t="n">
        <v>19.66666666666667</v>
      </c>
    </row>
    <row r="2955">
      <c r="A2955" t="inlineStr">
        <is>
          <t>best ai app builder for vector design</t>
        </is>
      </c>
      <c r="B2955" t="inlineStr">
        <is>
          <t>https://www.designmonks.co/blog/free-ai-design-tools</t>
        </is>
      </c>
      <c r="C2955" t="n">
        <v>0</v>
      </c>
      <c r="D2955" t="n">
        <v>1</v>
      </c>
      <c r="E2955" t="n">
        <v>0</v>
      </c>
      <c r="F2955" t="n">
        <v>19</v>
      </c>
    </row>
    <row r="2956">
      <c r="A2956" t="inlineStr">
        <is>
          <t>best ai app builder for vector design 2026</t>
        </is>
      </c>
      <c r="B2956" t="inlineStr">
        <is>
          <t>https://www.designmonks.co/blog/free-ai-design-tools</t>
        </is>
      </c>
      <c r="C2956" t="n">
        <v>0</v>
      </c>
      <c r="D2956" t="n">
        <v>1</v>
      </c>
      <c r="E2956" t="n">
        <v>0</v>
      </c>
      <c r="F2956" t="n">
        <v>16</v>
      </c>
    </row>
    <row r="2957">
      <c r="A2957" t="inlineStr">
        <is>
          <t>best ai app builder for vector graphics 2026</t>
        </is>
      </c>
      <c r="B2957" t="inlineStr">
        <is>
          <t>https://www.designmonks.co/blog/free-ai-design-tools</t>
        </is>
      </c>
      <c r="C2957" t="n">
        <v>0</v>
      </c>
      <c r="D2957" t="n">
        <v>3</v>
      </c>
      <c r="E2957" t="n">
        <v>0</v>
      </c>
      <c r="F2957" t="n">
        <v>18.66666666666667</v>
      </c>
    </row>
    <row r="2958">
      <c r="A2958" t="inlineStr">
        <is>
          <t>best ai app builders for vector graphics 2026</t>
        </is>
      </c>
      <c r="B2958" t="inlineStr">
        <is>
          <t>https://www.designmonks.co/blog/free-ai-design-tools</t>
        </is>
      </c>
      <c r="C2958" t="n">
        <v>0</v>
      </c>
      <c r="D2958" t="n">
        <v>4</v>
      </c>
      <c r="E2958" t="n">
        <v>0</v>
      </c>
      <c r="F2958" t="n">
        <v>17.5</v>
      </c>
    </row>
    <row r="2959">
      <c r="A2959" t="inlineStr">
        <is>
          <t>best ai app for coding free</t>
        </is>
      </c>
      <c r="B2959" t="inlineStr">
        <is>
          <t>https://www.designmonks.co/blog/best-vibe-coding-tools</t>
        </is>
      </c>
      <c r="C2959" t="n">
        <v>0</v>
      </c>
      <c r="D2959" t="n">
        <v>1</v>
      </c>
      <c r="E2959" t="n">
        <v>0</v>
      </c>
      <c r="F2959" t="n">
        <v>1</v>
      </c>
    </row>
    <row r="2960">
      <c r="A2960" t="inlineStr">
        <is>
          <t>best ai app for design</t>
        </is>
      </c>
      <c r="B2960" t="inlineStr">
        <is>
          <t>https://www.designmonks.co/blog/free-ai-design-tools</t>
        </is>
      </c>
      <c r="C2960" t="n">
        <v>0</v>
      </c>
      <c r="D2960" t="n">
        <v>3</v>
      </c>
      <c r="E2960" t="n">
        <v>0</v>
      </c>
      <c r="F2960" t="n">
        <v>70</v>
      </c>
    </row>
    <row r="2961">
      <c r="A2961" t="inlineStr">
        <is>
          <t>best ai app for designers</t>
        </is>
      </c>
      <c r="B2961" t="inlineStr">
        <is>
          <t>https://www.designmonks.co/blog/free-ai-design-tools</t>
        </is>
      </c>
      <c r="C2961" t="n">
        <v>0</v>
      </c>
      <c r="D2961" t="n">
        <v>1</v>
      </c>
      <c r="E2961" t="n">
        <v>0</v>
      </c>
      <c r="F2961" t="n">
        <v>50</v>
      </c>
    </row>
    <row r="2962">
      <c r="A2962" t="inlineStr">
        <is>
          <t>best ai app for designing</t>
        </is>
      </c>
      <c r="B2962" t="inlineStr">
        <is>
          <t>https://www.designmonks.co/blog/free-ai-design-tools</t>
        </is>
      </c>
      <c r="C2962" t="n">
        <v>0</v>
      </c>
      <c r="D2962" t="n">
        <v>6</v>
      </c>
      <c r="E2962" t="n">
        <v>0</v>
      </c>
      <c r="F2962" t="n">
        <v>9.166666666666666</v>
      </c>
    </row>
    <row r="2963">
      <c r="A2963" t="inlineStr">
        <is>
          <t>best ai app for graphic design</t>
        </is>
      </c>
      <c r="B2963" t="inlineStr">
        <is>
          <t>https://www.designmonks.co/blog/free-ai-design-tools</t>
        </is>
      </c>
      <c r="C2963" t="n">
        <v>0</v>
      </c>
      <c r="D2963" t="n">
        <v>1</v>
      </c>
      <c r="E2963" t="n">
        <v>0</v>
      </c>
      <c r="F2963" t="n">
        <v>1</v>
      </c>
    </row>
    <row r="2964">
      <c r="A2964" t="inlineStr">
        <is>
          <t>best ai app for graphic design free</t>
        </is>
      </c>
      <c r="B2964" t="inlineStr">
        <is>
          <t>https://www.designmonks.co/blog/free-ai-design-tools</t>
        </is>
      </c>
      <c r="C2964" t="n">
        <v>0</v>
      </c>
      <c r="D2964" t="n">
        <v>15</v>
      </c>
      <c r="E2964" t="n">
        <v>0</v>
      </c>
      <c r="F2964" t="n">
        <v>4.533333333333333</v>
      </c>
    </row>
    <row r="2965">
      <c r="A2965" t="inlineStr">
        <is>
          <t>best ai apps</t>
        </is>
      </c>
      <c r="B2965" t="inlineStr">
        <is>
          <t>https://www.designmonks.co/blog/free-ai-design-tools</t>
        </is>
      </c>
      <c r="C2965" t="n">
        <v>0</v>
      </c>
      <c r="D2965" t="n">
        <v>1</v>
      </c>
      <c r="E2965" t="n">
        <v>0</v>
      </c>
      <c r="F2965" t="n">
        <v>1</v>
      </c>
    </row>
    <row r="2966">
      <c r="A2966" t="inlineStr">
        <is>
          <t>best ai apps for design</t>
        </is>
      </c>
      <c r="B2966" t="inlineStr">
        <is>
          <t>https://www.designmonks.co/blog/free-ai-design-tools</t>
        </is>
      </c>
      <c r="C2966" t="n">
        <v>0</v>
      </c>
      <c r="D2966" t="n">
        <v>8</v>
      </c>
      <c r="E2966" t="n">
        <v>0</v>
      </c>
      <c r="F2966" t="n">
        <v>60.375</v>
      </c>
    </row>
    <row r="2967">
      <c r="A2967" t="inlineStr">
        <is>
          <t>best ai apps for designers teachers and freelancers</t>
        </is>
      </c>
      <c r="B2967" t="inlineStr">
        <is>
          <t>https://www.designmonks.co/blog/free-ai-design-tools</t>
        </is>
      </c>
      <c r="C2967" t="n">
        <v>0</v>
      </c>
      <c r="D2967" t="n">
        <v>1</v>
      </c>
      <c r="E2967" t="n">
        <v>0</v>
      </c>
      <c r="F2967" t="n">
        <v>10</v>
      </c>
    </row>
    <row r="2968">
      <c r="A2968" t="inlineStr">
        <is>
          <t>best ai apps for graphic design</t>
        </is>
      </c>
      <c r="B2968" t="inlineStr">
        <is>
          <t>https://www.designmonks.co/blog/free-ai-design-tools</t>
        </is>
      </c>
      <c r="C2968" t="n">
        <v>0</v>
      </c>
      <c r="D2968" t="n">
        <v>2</v>
      </c>
      <c r="E2968" t="n">
        <v>0</v>
      </c>
      <c r="F2968" t="n">
        <v>35.5</v>
      </c>
    </row>
    <row r="2969">
      <c r="A2969" t="inlineStr">
        <is>
          <t>best ai apps for graphic design 2026</t>
        </is>
      </c>
      <c r="B2969" t="inlineStr">
        <is>
          <t>https://www.designmonks.co/blog/free-ai-design-tools</t>
        </is>
      </c>
      <c r="C2969" t="n">
        <v>0</v>
      </c>
      <c r="D2969" t="n">
        <v>4</v>
      </c>
      <c r="E2969" t="n">
        <v>0</v>
      </c>
      <c r="F2969" t="n">
        <v>17.5</v>
      </c>
    </row>
    <row r="2970">
      <c r="A2970" t="inlineStr">
        <is>
          <t>best ai apps for pc</t>
        </is>
      </c>
      <c r="B2970" t="inlineStr">
        <is>
          <t>https://www.designmonks.co/blog/free-ai-design-tools</t>
        </is>
      </c>
      <c r="C2970" t="n">
        <v>0</v>
      </c>
      <c r="D2970" t="n">
        <v>1</v>
      </c>
      <c r="E2970" t="n">
        <v>0</v>
      </c>
      <c r="F2970" t="n">
        <v>2</v>
      </c>
    </row>
    <row r="2971">
      <c r="A2971" t="inlineStr">
        <is>
          <t>best ai creative suite for beginners</t>
        </is>
      </c>
      <c r="B2971" t="inlineStr">
        <is>
          <t>https://www.designmonks.co/blog/free-ai-design-tools</t>
        </is>
      </c>
      <c r="C2971" t="n">
        <v>0</v>
      </c>
      <c r="D2971" t="n">
        <v>19</v>
      </c>
      <c r="E2971" t="n">
        <v>0</v>
      </c>
      <c r="F2971" t="n">
        <v>7.894736842105263</v>
      </c>
    </row>
    <row r="2972">
      <c r="A2972" t="inlineStr">
        <is>
          <t>best ai creative suite for beginners 2026</t>
        </is>
      </c>
      <c r="B2972" t="inlineStr">
        <is>
          <t>https://www.designmonks.co/blog/free-ai-design-tools</t>
        </is>
      </c>
      <c r="C2972" t="n">
        <v>0</v>
      </c>
      <c r="D2972" t="n">
        <v>13</v>
      </c>
      <c r="E2972" t="n">
        <v>0</v>
      </c>
      <c r="F2972" t="n">
        <v>17</v>
      </c>
    </row>
    <row r="2973">
      <c r="A2973" t="inlineStr">
        <is>
          <t>best ai design agency</t>
        </is>
      </c>
      <c r="B2973" t="inlineStr">
        <is>
          <t>https://www.designmonks.co/blog/best-ai-agents-for-designing</t>
        </is>
      </c>
      <c r="C2973" t="n">
        <v>0</v>
      </c>
      <c r="D2973" t="n">
        <v>25</v>
      </c>
      <c r="E2973" t="n">
        <v>0</v>
      </c>
      <c r="F2973" t="n">
        <v>8.640000000000001</v>
      </c>
    </row>
    <row r="2974">
      <c r="A2974" t="inlineStr">
        <is>
          <t>best ai design agent</t>
        </is>
      </c>
      <c r="B2974" t="inlineStr">
        <is>
          <t>https://www.designmonks.co/blog/best-ai-agents-for-designing</t>
        </is>
      </c>
      <c r="C2974" t="n">
        <v>0</v>
      </c>
      <c r="D2974" t="n">
        <v>18</v>
      </c>
      <c r="E2974" t="n">
        <v>0</v>
      </c>
      <c r="F2974" t="n">
        <v>2.611111111111111</v>
      </c>
    </row>
    <row r="2975">
      <c r="A2975" t="inlineStr">
        <is>
          <t>best ai design agents for businesses</t>
        </is>
      </c>
      <c r="B2975" t="inlineStr">
        <is>
          <t>https://www.designmonks.co/blog/best-ai-agents-for-designing</t>
        </is>
      </c>
      <c r="C2975" t="n">
        <v>0</v>
      </c>
      <c r="D2975" t="n">
        <v>32</v>
      </c>
      <c r="E2975" t="n">
        <v>0</v>
      </c>
      <c r="F2975" t="n">
        <v>7.84375</v>
      </c>
    </row>
    <row r="2976">
      <c r="A2976" t="inlineStr">
        <is>
          <t>best ai design app</t>
        </is>
      </c>
      <c r="B2976" t="inlineStr">
        <is>
          <t>https://www.designmonks.co/blog/free-ai-design-tools</t>
        </is>
      </c>
      <c r="C2976" t="n">
        <v>0</v>
      </c>
      <c r="D2976" t="n">
        <v>1</v>
      </c>
      <c r="E2976" t="n">
        <v>0</v>
      </c>
      <c r="F2976" t="n">
        <v>59</v>
      </c>
    </row>
    <row r="2977">
      <c r="A2977" t="inlineStr">
        <is>
          <t>best ai design app free</t>
        </is>
      </c>
      <c r="B2977" t="inlineStr">
        <is>
          <t>https://www.designmonks.co/blog/free-ai-design-tools</t>
        </is>
      </c>
      <c r="C2977" t="n">
        <v>0</v>
      </c>
      <c r="D2977" t="n">
        <v>48</v>
      </c>
      <c r="E2977" t="n">
        <v>0</v>
      </c>
      <c r="F2977" t="n">
        <v>11.52083333333333</v>
      </c>
    </row>
    <row r="2978">
      <c r="A2978" t="inlineStr">
        <is>
          <t>best ai design apps</t>
        </is>
      </c>
      <c r="B2978" t="inlineStr">
        <is>
          <t>https://www.designmonks.co/blog/free-ai-design-tools</t>
        </is>
      </c>
      <c r="C2978" t="n">
        <v>0</v>
      </c>
      <c r="D2978" t="n">
        <v>8</v>
      </c>
      <c r="E2978" t="n">
        <v>0</v>
      </c>
      <c r="F2978" t="n">
        <v>15.875</v>
      </c>
    </row>
    <row r="2979">
      <c r="A2979" t="inlineStr">
        <is>
          <t>best ai design free</t>
        </is>
      </c>
      <c r="B2979" t="inlineStr">
        <is>
          <t>https://www.designmonks.co/blog/free-ai-design-tools</t>
        </is>
      </c>
      <c r="C2979" t="n">
        <v>0</v>
      </c>
      <c r="D2979" t="n">
        <v>10</v>
      </c>
      <c r="E2979" t="n">
        <v>0</v>
      </c>
      <c r="F2979" t="n">
        <v>8.4</v>
      </c>
    </row>
    <row r="2980">
      <c r="A2980" t="inlineStr">
        <is>
          <t>best ai design generator free</t>
        </is>
      </c>
      <c r="B2980" t="inlineStr">
        <is>
          <t>https://www.designmonks.co/blog/free-ai-design-tools</t>
        </is>
      </c>
      <c r="C2980" t="n">
        <v>0</v>
      </c>
      <c r="D2980" t="n">
        <v>27</v>
      </c>
      <c r="E2980" t="n">
        <v>0</v>
      </c>
      <c r="F2980" t="n">
        <v>13.92592592592593</v>
      </c>
    </row>
    <row r="2981">
      <c r="A2981" t="inlineStr">
        <is>
          <t>best ai design generator free download</t>
        </is>
      </c>
      <c r="B2981" t="inlineStr">
        <is>
          <t>https://www.designmonks.co/blog/free-ai-design-tools</t>
        </is>
      </c>
      <c r="C2981" t="n">
        <v>0</v>
      </c>
      <c r="D2981" t="n">
        <v>1</v>
      </c>
      <c r="E2981" t="n">
        <v>0</v>
      </c>
      <c r="F2981" t="n">
        <v>6</v>
      </c>
    </row>
    <row r="2982">
      <c r="A2982" t="inlineStr">
        <is>
          <t>best ai design generator free online</t>
        </is>
      </c>
      <c r="B2982" t="inlineStr">
        <is>
          <t>https://www.designmonks.co/blog/free-ai-design-tools</t>
        </is>
      </c>
      <c r="C2982" t="n">
        <v>0</v>
      </c>
      <c r="D2982" t="n">
        <v>3</v>
      </c>
      <c r="E2982" t="n">
        <v>0</v>
      </c>
      <c r="F2982" t="n">
        <v>8</v>
      </c>
    </row>
    <row r="2983">
      <c r="A2983" t="inlineStr">
        <is>
          <t>best ai design platforms for non-designers 2025 2026</t>
        </is>
      </c>
      <c r="B2983" t="inlineStr">
        <is>
          <t>https://www.designmonks.co/blog/free-ai-design-tools</t>
        </is>
      </c>
      <c r="C2983" t="n">
        <v>0</v>
      </c>
      <c r="D2983" t="n">
        <v>8</v>
      </c>
      <c r="E2983" t="n">
        <v>0</v>
      </c>
      <c r="F2983" t="n">
        <v>17.625</v>
      </c>
    </row>
    <row r="2984">
      <c r="A2984" t="inlineStr">
        <is>
          <t>best ai design platforms for non-designers 2026</t>
        </is>
      </c>
      <c r="B2984" t="inlineStr">
        <is>
          <t>https://www.designmonks.co/blog/free-ai-design-tools</t>
        </is>
      </c>
      <c r="C2984" t="n">
        <v>0</v>
      </c>
      <c r="D2984" t="n">
        <v>12</v>
      </c>
      <c r="E2984" t="n">
        <v>0</v>
      </c>
      <c r="F2984" t="n">
        <v>18.41666666666667</v>
      </c>
    </row>
    <row r="2985">
      <c r="A2985" t="inlineStr">
        <is>
          <t>best ai design software</t>
        </is>
      </c>
      <c r="B2985" t="inlineStr">
        <is>
          <t>https://www.designmonks.co/blog/free-ai-design-tools</t>
        </is>
      </c>
      <c r="C2985" t="n">
        <v>0</v>
      </c>
      <c r="D2985" t="n">
        <v>9</v>
      </c>
      <c r="E2985" t="n">
        <v>0</v>
      </c>
      <c r="F2985" t="n">
        <v>53.77777777777778</v>
      </c>
    </row>
    <row r="2986">
      <c r="A2986" t="inlineStr">
        <is>
          <t>best ai design software for beginners 2025 2026</t>
        </is>
      </c>
      <c r="B2986" t="inlineStr">
        <is>
          <t>https://www.designmonks.co/blog/free-ai-design-tools</t>
        </is>
      </c>
      <c r="C2986" t="n">
        <v>0</v>
      </c>
      <c r="D2986" t="n">
        <v>40</v>
      </c>
      <c r="E2986" t="n">
        <v>0</v>
      </c>
      <c r="F2986" t="n">
        <v>13.325</v>
      </c>
    </row>
    <row r="2987">
      <c r="A2987" t="inlineStr">
        <is>
          <t>best ai design software for beginners 2026</t>
        </is>
      </c>
      <c r="B2987" t="inlineStr">
        <is>
          <t>https://www.designmonks.co/blog/free-ai-design-tools</t>
        </is>
      </c>
      <c r="C2987" t="n">
        <v>0</v>
      </c>
      <c r="D2987" t="n">
        <v>13</v>
      </c>
      <c r="E2987" t="n">
        <v>0</v>
      </c>
      <c r="F2987" t="n">
        <v>18.76923076923077</v>
      </c>
    </row>
    <row r="2988">
      <c r="A2988" t="inlineStr">
        <is>
          <t>best ai design software for non-designers 2025 2026</t>
        </is>
      </c>
      <c r="B2988" t="inlineStr">
        <is>
          <t>https://www.designmonks.co/blog/free-ai-design-tools</t>
        </is>
      </c>
      <c r="C2988" t="n">
        <v>0</v>
      </c>
      <c r="D2988" t="n">
        <v>18</v>
      </c>
      <c r="E2988" t="n">
        <v>0</v>
      </c>
      <c r="F2988" t="n">
        <v>14.38888888888889</v>
      </c>
    </row>
    <row r="2989">
      <c r="A2989" t="inlineStr">
        <is>
          <t>best ai design software for non-designers 2026</t>
        </is>
      </c>
      <c r="B2989" t="inlineStr">
        <is>
          <t>https://www.designmonks.co/blog/free-ai-design-tools</t>
        </is>
      </c>
      <c r="C2989" t="n">
        <v>0</v>
      </c>
      <c r="D2989" t="n">
        <v>32</v>
      </c>
      <c r="E2989" t="n">
        <v>0</v>
      </c>
      <c r="F2989" t="n">
        <v>17.90625</v>
      </c>
    </row>
    <row r="2990">
      <c r="A2990" t="inlineStr">
        <is>
          <t>best ai design tool</t>
        </is>
      </c>
      <c r="B2990" t="inlineStr">
        <is>
          <t>https://www.designmonks.co/blog/best-ai-agents-for-designing</t>
        </is>
      </c>
      <c r="C2990" t="n">
        <v>0</v>
      </c>
      <c r="D2990" t="n">
        <v>1</v>
      </c>
      <c r="E2990" t="n">
        <v>0</v>
      </c>
      <c r="F2990" t="n">
        <v>1</v>
      </c>
    </row>
    <row r="2991">
      <c r="A2991" t="inlineStr">
        <is>
          <t>best ai design tool</t>
        </is>
      </c>
      <c r="B2991" t="inlineStr">
        <is>
          <t>https://www.designmonks.co/blog/free-ai-design-tools</t>
        </is>
      </c>
      <c r="C2991" t="n">
        <v>0</v>
      </c>
      <c r="D2991" t="n">
        <v>6</v>
      </c>
      <c r="E2991" t="n">
        <v>0</v>
      </c>
      <c r="F2991" t="n">
        <v>68.5</v>
      </c>
    </row>
    <row r="2992">
      <c r="A2992" t="inlineStr">
        <is>
          <t>best ai design tool free</t>
        </is>
      </c>
      <c r="B2992" t="inlineStr">
        <is>
          <t>https://www.designmonks.co/blog/free-ai-design-tools</t>
        </is>
      </c>
      <c r="C2992" t="n">
        <v>0</v>
      </c>
      <c r="D2992" t="n">
        <v>4</v>
      </c>
      <c r="E2992" t="n">
        <v>0</v>
      </c>
      <c r="F2992" t="n">
        <v>10.5</v>
      </c>
    </row>
    <row r="2993">
      <c r="A2993" t="inlineStr">
        <is>
          <t>best ai design tool online free</t>
        </is>
      </c>
      <c r="B2993" t="inlineStr">
        <is>
          <t>https://www.designmonks.co/blog/free-ai-design-tools</t>
        </is>
      </c>
      <c r="C2993" t="n">
        <v>0</v>
      </c>
      <c r="D2993" t="n">
        <v>18</v>
      </c>
      <c r="E2993" t="n">
        <v>0</v>
      </c>
      <c r="F2993" t="n">
        <v>13.27777777777778</v>
      </c>
    </row>
    <row r="2994">
      <c r="A2994" t="inlineStr">
        <is>
          <t>best ai design tools</t>
        </is>
      </c>
      <c r="B2994" t="inlineStr">
        <is>
          <t>https://www.designmonks.co/blog/best-ai-agents-for-designing</t>
        </is>
      </c>
      <c r="C2994" t="n">
        <v>0</v>
      </c>
      <c r="D2994" t="n">
        <v>1</v>
      </c>
      <c r="E2994" t="n">
        <v>0</v>
      </c>
      <c r="F2994" t="n">
        <v>1</v>
      </c>
    </row>
    <row r="2995">
      <c r="A2995" t="inlineStr">
        <is>
          <t>best ai design tools</t>
        </is>
      </c>
      <c r="B2995" t="inlineStr">
        <is>
          <t>https://www.designmonks.co/blog/free-ai-design-tools</t>
        </is>
      </c>
      <c r="C2995" t="n">
        <v>0</v>
      </c>
      <c r="D2995" t="n">
        <v>41</v>
      </c>
      <c r="E2995" t="n">
        <v>0</v>
      </c>
      <c r="F2995" t="n">
        <v>28.36585365853659</v>
      </c>
    </row>
    <row r="2996">
      <c r="A2996" t="inlineStr">
        <is>
          <t>best ai design tools 2024</t>
        </is>
      </c>
      <c r="B2996" t="inlineStr">
        <is>
          <t>https://www.designmonks.co/blog/free-ai-design-tools</t>
        </is>
      </c>
      <c r="C2996" t="n">
        <v>0</v>
      </c>
      <c r="D2996" t="n">
        <v>7</v>
      </c>
      <c r="E2996" t="n">
        <v>0</v>
      </c>
      <c r="F2996" t="n">
        <v>18</v>
      </c>
    </row>
    <row r="2997">
      <c r="A2997" t="inlineStr">
        <is>
          <t>best ai design tools 2026 graphic design ai tools list</t>
        </is>
      </c>
      <c r="B2997" t="inlineStr">
        <is>
          <t>https://www.designmonks.co/blog/free-ai-design-tools</t>
        </is>
      </c>
      <c r="C2997" t="n">
        <v>0</v>
      </c>
      <c r="D2997" t="n">
        <v>1</v>
      </c>
      <c r="E2997" t="n">
        <v>0</v>
      </c>
      <c r="F2997" t="n">
        <v>11</v>
      </c>
    </row>
    <row r="2998">
      <c r="A2998" t="inlineStr">
        <is>
          <t>best ai design tools for beginners</t>
        </is>
      </c>
      <c r="B2998" t="inlineStr">
        <is>
          <t>https://www.designmonks.co/blog/free-ai-design-tools</t>
        </is>
      </c>
      <c r="C2998" t="n">
        <v>0</v>
      </c>
      <c r="D2998" t="n">
        <v>6</v>
      </c>
      <c r="E2998" t="n">
        <v>0</v>
      </c>
      <c r="F2998" t="n">
        <v>10.16666666666667</v>
      </c>
    </row>
    <row r="2999">
      <c r="A2999" t="inlineStr">
        <is>
          <t>best ai design tools for beginners 2025 2026</t>
        </is>
      </c>
      <c r="B2999" t="inlineStr">
        <is>
          <t>https://www.designmonks.co/blog/free-ai-design-tools</t>
        </is>
      </c>
      <c r="C2999" t="n">
        <v>0</v>
      </c>
      <c r="D2999" t="n">
        <v>11</v>
      </c>
      <c r="E2999" t="n">
        <v>0</v>
      </c>
      <c r="F2999" t="n">
        <v>18.81818181818182</v>
      </c>
    </row>
    <row r="3000">
      <c r="A3000" t="inlineStr">
        <is>
          <t>best ai design tools for beginners 2026</t>
        </is>
      </c>
      <c r="B3000" t="inlineStr">
        <is>
          <t>https://www.designmonks.co/blog/free-ai-design-tools</t>
        </is>
      </c>
      <c r="C3000" t="n">
        <v>0</v>
      </c>
      <c r="D3000" t="n">
        <v>1</v>
      </c>
      <c r="E3000" t="n">
        <v>0</v>
      </c>
      <c r="F3000" t="n">
        <v>20</v>
      </c>
    </row>
    <row r="3001">
      <c r="A3001" t="inlineStr">
        <is>
          <t>best ai design tools for beginners non-designers 2025 2026</t>
        </is>
      </c>
      <c r="B3001" t="inlineStr">
        <is>
          <t>https://www.designmonks.co/blog/free-ai-design-tools</t>
        </is>
      </c>
      <c r="C3001" t="n">
        <v>0</v>
      </c>
      <c r="D3001" t="n">
        <v>3</v>
      </c>
      <c r="E3001" t="n">
        <v>0</v>
      </c>
      <c r="F3001" t="n">
        <v>9</v>
      </c>
    </row>
    <row r="3002">
      <c r="A3002" t="inlineStr">
        <is>
          <t>best ai design tools for non-designers</t>
        </is>
      </c>
      <c r="B3002" t="inlineStr">
        <is>
          <t>https://www.designmonks.co/blog/free-ai-design-tools</t>
        </is>
      </c>
      <c r="C3002" t="n">
        <v>0</v>
      </c>
      <c r="D3002" t="n">
        <v>1</v>
      </c>
      <c r="E3002" t="n">
        <v>0</v>
      </c>
      <c r="F3002" t="n">
        <v>9</v>
      </c>
    </row>
    <row r="3003">
      <c r="A3003" t="inlineStr">
        <is>
          <t>best ai design tools for non-designers 2025 2026</t>
        </is>
      </c>
      <c r="B3003" t="inlineStr">
        <is>
          <t>https://www.designmonks.co/blog/free-ai-design-tools</t>
        </is>
      </c>
      <c r="C3003" t="n">
        <v>0</v>
      </c>
      <c r="D3003" t="n">
        <v>54</v>
      </c>
      <c r="E3003" t="n">
        <v>0</v>
      </c>
      <c r="F3003" t="n">
        <v>13.64814814814815</v>
      </c>
    </row>
    <row r="3004">
      <c r="A3004" t="inlineStr">
        <is>
          <t>best ai design tools free</t>
        </is>
      </c>
      <c r="B3004" t="inlineStr">
        <is>
          <t>https://www.designmonks.co/blog/free-ai-design-tools</t>
        </is>
      </c>
      <c r="C3004" t="n">
        <v>0</v>
      </c>
      <c r="D3004" t="n">
        <v>17</v>
      </c>
      <c r="E3004" t="n">
        <v>0</v>
      </c>
      <c r="F3004" t="n">
        <v>24.58823529411765</v>
      </c>
    </row>
    <row r="3005">
      <c r="A3005" t="inlineStr">
        <is>
          <t>best ai design tools like canva 2026</t>
        </is>
      </c>
      <c r="B3005" t="inlineStr">
        <is>
          <t>https://www.designmonks.co/blog/free-ai-design-tools</t>
        </is>
      </c>
      <c r="C3005" t="n">
        <v>0</v>
      </c>
      <c r="D3005" t="n">
        <v>5</v>
      </c>
      <c r="E3005" t="n">
        <v>0</v>
      </c>
      <c r="F3005" t="n">
        <v>15.4</v>
      </c>
    </row>
    <row r="3006">
      <c r="A3006" t="inlineStr">
        <is>
          <t>best ai design tools like canva alternatives 2026</t>
        </is>
      </c>
      <c r="B3006" t="inlineStr">
        <is>
          <t>https://www.designmonks.co/blog/free-ai-design-tools</t>
        </is>
      </c>
      <c r="C3006" t="n">
        <v>0</v>
      </c>
      <c r="D3006" t="n">
        <v>1</v>
      </c>
      <c r="E3006" t="n">
        <v>0</v>
      </c>
      <c r="F3006" t="n">
        <v>11</v>
      </c>
    </row>
    <row r="3007">
      <c r="A3007" t="inlineStr">
        <is>
          <t>best ai font identifier 2026</t>
        </is>
      </c>
      <c r="B3007" t="inlineStr">
        <is>
          <t>https://www.designmonks.co/blog/typography-trends-2026</t>
        </is>
      </c>
      <c r="C3007" t="n">
        <v>0</v>
      </c>
      <c r="D3007" t="n">
        <v>2</v>
      </c>
      <c r="E3007" t="n">
        <v>0</v>
      </c>
      <c r="F3007" t="n">
        <v>8</v>
      </c>
    </row>
    <row r="3008">
      <c r="A3008" t="inlineStr">
        <is>
          <t>best ai for clean ui design?</t>
        </is>
      </c>
      <c r="B3008" t="inlineStr">
        <is>
          <t>https://www.designmonks.co/blog/best-ai-agents-for-designing</t>
        </is>
      </c>
      <c r="C3008" t="n">
        <v>0</v>
      </c>
      <c r="D3008" t="n">
        <v>1</v>
      </c>
      <c r="E3008" t="n">
        <v>0</v>
      </c>
      <c r="F3008" t="n">
        <v>11</v>
      </c>
    </row>
    <row r="3009">
      <c r="A3009" t="inlineStr">
        <is>
          <t>best ai for coding free</t>
        </is>
      </c>
      <c r="B3009" t="inlineStr">
        <is>
          <t>https://www.designmonks.co/blog/best-vibe-coding-tools</t>
        </is>
      </c>
      <c r="C3009" t="n">
        <v>0</v>
      </c>
      <c r="D3009" t="n">
        <v>1</v>
      </c>
      <c r="E3009" t="n">
        <v>0</v>
      </c>
      <c r="F3009" t="n">
        <v>1</v>
      </c>
    </row>
    <row r="3010">
      <c r="A3010" t="inlineStr">
        <is>
          <t>best ai for creating an app</t>
        </is>
      </c>
      <c r="B3010" t="inlineStr">
        <is>
          <t>https://www.designmonks.co/case-study/lovable-ai-app-builder</t>
        </is>
      </c>
      <c r="C3010" t="n">
        <v>0</v>
      </c>
      <c r="D3010" t="n">
        <v>3</v>
      </c>
      <c r="E3010" t="n">
        <v>0</v>
      </c>
      <c r="F3010" t="n">
        <v>1</v>
      </c>
    </row>
    <row r="3011">
      <c r="A3011" t="inlineStr">
        <is>
          <t>best ai for creating app</t>
        </is>
      </c>
      <c r="B3011" t="inlineStr">
        <is>
          <t>https://www.designmonks.co/case-study/lovable-ai-app-builder</t>
        </is>
      </c>
      <c r="C3011" t="n">
        <v>0</v>
      </c>
      <c r="D3011" t="n">
        <v>1</v>
      </c>
      <c r="E3011" t="n">
        <v>0</v>
      </c>
      <c r="F3011" t="n">
        <v>1</v>
      </c>
    </row>
    <row r="3012">
      <c r="A3012" t="inlineStr">
        <is>
          <t>best ai for creating slide decks</t>
        </is>
      </c>
      <c r="B3012" t="inlineStr">
        <is>
          <t>https://www.designmonks.co/blog/free-ai-design-tools</t>
        </is>
      </c>
      <c r="C3012" t="n">
        <v>0</v>
      </c>
      <c r="D3012" t="n">
        <v>2</v>
      </c>
      <c r="E3012" t="n">
        <v>0</v>
      </c>
      <c r="F3012" t="n">
        <v>1</v>
      </c>
    </row>
    <row r="3013">
      <c r="A3013" t="inlineStr">
        <is>
          <t>best ai for creating ui design</t>
        </is>
      </c>
      <c r="B3013" t="inlineStr">
        <is>
          <t>https://www.designmonks.co/blog/best-ai-agents-for-designing</t>
        </is>
      </c>
      <c r="C3013" t="n">
        <v>0</v>
      </c>
      <c r="D3013" t="n">
        <v>2</v>
      </c>
      <c r="E3013" t="n">
        <v>0</v>
      </c>
      <c r="F3013" t="n">
        <v>1</v>
      </c>
    </row>
    <row r="3014">
      <c r="A3014" t="inlineStr">
        <is>
          <t>best ai for design</t>
        </is>
      </c>
      <c r="B3014" t="inlineStr">
        <is>
          <t>https://www.designmonks.co/blog/free-ai-design-tools</t>
        </is>
      </c>
      <c r="C3014" t="n">
        <v>0</v>
      </c>
      <c r="D3014" t="n">
        <v>7</v>
      </c>
      <c r="E3014" t="n">
        <v>0</v>
      </c>
      <c r="F3014" t="n">
        <v>27.14285714285714</v>
      </c>
    </row>
    <row r="3015">
      <c r="A3015" t="inlineStr">
        <is>
          <t>best ai for design free</t>
        </is>
      </c>
      <c r="B3015" t="inlineStr">
        <is>
          <t>https://www.designmonks.co/blog/free-ai-design-tools</t>
        </is>
      </c>
      <c r="C3015" t="n">
        <v>0</v>
      </c>
      <c r="D3015" t="n">
        <v>28</v>
      </c>
      <c r="E3015" t="n">
        <v>0</v>
      </c>
      <c r="F3015" t="n">
        <v>7.285714285714286</v>
      </c>
    </row>
    <row r="3016">
      <c r="A3016" t="inlineStr">
        <is>
          <t>best ai for design workflows</t>
        </is>
      </c>
      <c r="B3016" t="inlineStr">
        <is>
          <t>https://www.designmonks.co/blog/best-ai-agents-for-designing</t>
        </is>
      </c>
      <c r="C3016" t="n">
        <v>0</v>
      </c>
      <c r="D3016" t="n">
        <v>7</v>
      </c>
      <c r="E3016" t="n">
        <v>0</v>
      </c>
      <c r="F3016" t="n">
        <v>7.714285714285714</v>
      </c>
    </row>
    <row r="3017">
      <c r="A3017" t="inlineStr">
        <is>
          <t>best ai for designers free</t>
        </is>
      </c>
      <c r="B3017" t="inlineStr">
        <is>
          <t>https://www.designmonks.co/blog/free-ai-design-tools</t>
        </is>
      </c>
      <c r="C3017" t="n">
        <v>0</v>
      </c>
      <c r="D3017" t="n">
        <v>1</v>
      </c>
      <c r="E3017" t="n">
        <v>0</v>
      </c>
      <c r="F3017" t="n">
        <v>11</v>
      </c>
    </row>
    <row r="3018">
      <c r="A3018" t="inlineStr">
        <is>
          <t>best ai for designing</t>
        </is>
      </c>
      <c r="B3018" t="inlineStr">
        <is>
          <t>https://www.designmonks.co/blog/free-ai-design-tools</t>
        </is>
      </c>
      <c r="C3018" t="n">
        <v>0</v>
      </c>
      <c r="D3018" t="n">
        <v>2</v>
      </c>
      <c r="E3018" t="n">
        <v>0</v>
      </c>
      <c r="F3018" t="n">
        <v>5.5</v>
      </c>
    </row>
    <row r="3019">
      <c r="A3019" t="inlineStr">
        <is>
          <t>best ai for designing ui</t>
        </is>
      </c>
      <c r="B3019" t="inlineStr">
        <is>
          <t>https://www.designmonks.co/blog/best-ai-agents-for-designing</t>
        </is>
      </c>
      <c r="C3019" t="n">
        <v>0</v>
      </c>
      <c r="D3019" t="n">
        <v>2</v>
      </c>
      <c r="E3019" t="n">
        <v>0</v>
      </c>
      <c r="F3019" t="n">
        <v>4</v>
      </c>
    </row>
    <row r="3020">
      <c r="A3020" t="inlineStr">
        <is>
          <t>best ai for front end design</t>
        </is>
      </c>
      <c r="B3020" t="inlineStr">
        <is>
          <t>https://www.designmonks.co/blog/free-ai-design-tools</t>
        </is>
      </c>
      <c r="C3020" t="n">
        <v>0</v>
      </c>
      <c r="D3020" t="n">
        <v>1</v>
      </c>
      <c r="E3020" t="n">
        <v>0</v>
      </c>
      <c r="F3020" t="n">
        <v>1</v>
      </c>
    </row>
    <row r="3021">
      <c r="A3021" t="inlineStr">
        <is>
          <t>best ai for frontend design</t>
        </is>
      </c>
      <c r="B3021" t="inlineStr">
        <is>
          <t>https://www.designmonks.co/blog/best-ai-agents-for-designing</t>
        </is>
      </c>
      <c r="C3021" t="n">
        <v>0</v>
      </c>
      <c r="D3021" t="n">
        <v>5</v>
      </c>
      <c r="E3021" t="n">
        <v>0</v>
      </c>
      <c r="F3021" t="n">
        <v>1</v>
      </c>
    </row>
    <row r="3022">
      <c r="A3022" t="inlineStr">
        <is>
          <t>best ai for frontend ui</t>
        </is>
      </c>
      <c r="B3022" t="inlineStr">
        <is>
          <t>https://www.designmonks.co/blog/best-ai-agents-for-designing</t>
        </is>
      </c>
      <c r="C3022" t="n">
        <v>0</v>
      </c>
      <c r="D3022" t="n">
        <v>1</v>
      </c>
      <c r="E3022" t="n">
        <v>0</v>
      </c>
      <c r="F3022" t="n">
        <v>2</v>
      </c>
    </row>
    <row r="3023">
      <c r="A3023" t="inlineStr">
        <is>
          <t>best ai for generating ui backgrounds?</t>
        </is>
      </c>
      <c r="B3023" t="inlineStr">
        <is>
          <t>https://www.designmonks.co/blog/best-ai-agents-for-designing</t>
        </is>
      </c>
      <c r="C3023" t="n">
        <v>0</v>
      </c>
      <c r="D3023" t="n">
        <v>1</v>
      </c>
      <c r="E3023" t="n">
        <v>0</v>
      </c>
      <c r="F3023" t="n">
        <v>10</v>
      </c>
    </row>
    <row r="3024">
      <c r="A3024" t="inlineStr">
        <is>
          <t>best ai for graphics</t>
        </is>
      </c>
      <c r="B3024" t="inlineStr">
        <is>
          <t>https://www.designmonks.co/blog/free-ai-design-tools</t>
        </is>
      </c>
      <c r="C3024" t="n">
        <v>0</v>
      </c>
      <c r="D3024" t="n">
        <v>1</v>
      </c>
      <c r="E3024" t="n">
        <v>0</v>
      </c>
      <c r="F3024" t="n">
        <v>46</v>
      </c>
    </row>
    <row r="3025">
      <c r="A3025" t="inlineStr">
        <is>
          <t>best ai for html design</t>
        </is>
      </c>
      <c r="B3025" t="inlineStr">
        <is>
          <t>https://www.designmonks.co/case-study/stitch-ai-design-tool</t>
        </is>
      </c>
      <c r="C3025" t="n">
        <v>0</v>
      </c>
      <c r="D3025" t="n">
        <v>1</v>
      </c>
      <c r="E3025" t="n">
        <v>0</v>
      </c>
      <c r="F3025" t="n">
        <v>1</v>
      </c>
    </row>
    <row r="3026">
      <c r="A3026" t="inlineStr">
        <is>
          <t>best ai for images</t>
        </is>
      </c>
      <c r="B3026" t="inlineStr">
        <is>
          <t>https://www.designmonks.co/blog/free-ai-design-tools</t>
        </is>
      </c>
      <c r="C3026" t="n">
        <v>0</v>
      </c>
      <c r="D3026" t="n">
        <v>1</v>
      </c>
      <c r="E3026" t="n">
        <v>0</v>
      </c>
      <c r="F3026" t="n">
        <v>1</v>
      </c>
    </row>
    <row r="3027">
      <c r="A3027" t="inlineStr">
        <is>
          <t>best ai for industrial design free</t>
        </is>
      </c>
      <c r="B3027" t="inlineStr">
        <is>
          <t>https://www.designmonks.co/blog/free-ai-design-tools</t>
        </is>
      </c>
      <c r="C3027" t="n">
        <v>0</v>
      </c>
      <c r="D3027" t="n">
        <v>7</v>
      </c>
      <c r="E3027" t="n">
        <v>0</v>
      </c>
      <c r="F3027" t="n">
        <v>7</v>
      </c>
    </row>
    <row r="3028">
      <c r="A3028" t="inlineStr">
        <is>
          <t>best ai for layout design</t>
        </is>
      </c>
      <c r="B3028" t="inlineStr">
        <is>
          <t>https://www.designmonks.co/blog/free-ai-design-tools</t>
        </is>
      </c>
      <c r="C3028" t="n">
        <v>0</v>
      </c>
      <c r="D3028" t="n">
        <v>1</v>
      </c>
      <c r="E3028" t="n">
        <v>0</v>
      </c>
      <c r="F3028" t="n">
        <v>1</v>
      </c>
    </row>
    <row r="3029">
      <c r="A3029" t="inlineStr">
        <is>
          <t>best ai for mobile app design</t>
        </is>
      </c>
      <c r="B3029" t="inlineStr">
        <is>
          <t>https://www.designmonks.co/blog/ai-mobile-app-design</t>
        </is>
      </c>
      <c r="C3029" t="n">
        <v>0</v>
      </c>
      <c r="D3029" t="n">
        <v>2</v>
      </c>
      <c r="E3029" t="n">
        <v>0</v>
      </c>
      <c r="F3029" t="n">
        <v>21</v>
      </c>
    </row>
    <row r="3030">
      <c r="A3030" t="inlineStr">
        <is>
          <t>best ai for ppt creation</t>
        </is>
      </c>
      <c r="B3030" t="inlineStr">
        <is>
          <t>https://www.designmonks.co/blog/free-ai-design-tools</t>
        </is>
      </c>
      <c r="C3030" t="n">
        <v>0</v>
      </c>
      <c r="D3030" t="n">
        <v>1</v>
      </c>
      <c r="E3030" t="n">
        <v>0</v>
      </c>
      <c r="F3030" t="n">
        <v>1</v>
      </c>
    </row>
    <row r="3031">
      <c r="A3031" t="inlineStr">
        <is>
          <t>best ai for product design free</t>
        </is>
      </c>
      <c r="B3031" t="inlineStr">
        <is>
          <t>https://www.designmonks.co/blog/free-ai-design-tools</t>
        </is>
      </c>
      <c r="C3031" t="n">
        <v>0</v>
      </c>
      <c r="D3031" t="n">
        <v>20</v>
      </c>
      <c r="E3031" t="n">
        <v>0</v>
      </c>
      <c r="F3031" t="n">
        <v>9.300000000000001</v>
      </c>
    </row>
    <row r="3032">
      <c r="A3032" t="inlineStr">
        <is>
          <t>best ai for ui</t>
        </is>
      </c>
      <c r="B3032" t="inlineStr">
        <is>
          <t>https://www.designmonks.co/blog/best-ai-agents-for-designing</t>
        </is>
      </c>
      <c r="C3032" t="n">
        <v>0</v>
      </c>
      <c r="D3032" t="n">
        <v>8</v>
      </c>
      <c r="E3032" t="n">
        <v>0</v>
      </c>
      <c r="F3032" t="n">
        <v>2.125</v>
      </c>
    </row>
    <row r="3033">
      <c r="A3033" t="inlineStr">
        <is>
          <t>best ai for ui coding</t>
        </is>
      </c>
      <c r="B3033" t="inlineStr">
        <is>
          <t>https://www.designmonks.co/blog/best-ai-agents-for-designing</t>
        </is>
      </c>
      <c r="C3033" t="n">
        <v>0</v>
      </c>
      <c r="D3033" t="n">
        <v>1</v>
      </c>
      <c r="E3033" t="n">
        <v>0</v>
      </c>
      <c r="F3033" t="n">
        <v>1</v>
      </c>
    </row>
    <row r="3034">
      <c r="A3034" t="inlineStr">
        <is>
          <t>best ai for ui design</t>
        </is>
      </c>
      <c r="B3034" t="inlineStr">
        <is>
          <t>https://www.designmonks.co/blog/best-ai-agents-for-designing</t>
        </is>
      </c>
      <c r="C3034" t="n">
        <v>0</v>
      </c>
      <c r="D3034" t="n">
        <v>9</v>
      </c>
      <c r="E3034" t="n">
        <v>0</v>
      </c>
      <c r="F3034" t="n">
        <v>1.444444444444444</v>
      </c>
    </row>
    <row r="3035">
      <c r="A3035" t="inlineStr">
        <is>
          <t>best ai for ui ux</t>
        </is>
      </c>
      <c r="B3035" t="inlineStr">
        <is>
          <t>https://www.designmonks.co/blog/best-ai-agents-for-designing</t>
        </is>
      </c>
      <c r="C3035" t="n">
        <v>0</v>
      </c>
      <c r="D3035" t="n">
        <v>1</v>
      </c>
      <c r="E3035" t="n">
        <v>0</v>
      </c>
      <c r="F3035" t="n">
        <v>2</v>
      </c>
    </row>
    <row r="3036">
      <c r="A3036" t="inlineStr">
        <is>
          <t>best ai for ui ux design</t>
        </is>
      </c>
      <c r="B3036" t="inlineStr">
        <is>
          <t>https://www.designmonks.co/blog/best-ai-agents-for-designing</t>
        </is>
      </c>
      <c r="C3036" t="n">
        <v>0</v>
      </c>
      <c r="D3036" t="n">
        <v>2</v>
      </c>
      <c r="E3036" t="n">
        <v>0</v>
      </c>
      <c r="F3036" t="n">
        <v>4</v>
      </c>
    </row>
    <row r="3037">
      <c r="A3037" t="inlineStr">
        <is>
          <t>best ai for ux</t>
        </is>
      </c>
      <c r="B3037" t="inlineStr">
        <is>
          <t>https://www.designmonks.co/blog/best-ai-agents-for-designing</t>
        </is>
      </c>
      <c r="C3037" t="n">
        <v>0</v>
      </c>
      <c r="D3037" t="n">
        <v>4</v>
      </c>
      <c r="E3037" t="n">
        <v>0</v>
      </c>
      <c r="F3037" t="n">
        <v>7.5</v>
      </c>
    </row>
    <row r="3038">
      <c r="A3038" t="inlineStr">
        <is>
          <t>best ai for ux design</t>
        </is>
      </c>
      <c r="B3038" t="inlineStr">
        <is>
          <t>https://www.designmonks.co/blog/best-ai-agents-for-designing</t>
        </is>
      </c>
      <c r="C3038" t="n">
        <v>0</v>
      </c>
      <c r="D3038" t="n">
        <v>7</v>
      </c>
      <c r="E3038" t="n">
        <v>0</v>
      </c>
      <c r="F3038" t="n">
        <v>2.285714285714286</v>
      </c>
    </row>
    <row r="3039">
      <c r="A3039" t="inlineStr">
        <is>
          <t>best ai for visuals free</t>
        </is>
      </c>
      <c r="B3039" t="inlineStr">
        <is>
          <t>https://www.designmonks.co/blog/free-ai-design-tools</t>
        </is>
      </c>
      <c r="C3039" t="n">
        <v>0</v>
      </c>
      <c r="D3039" t="n">
        <v>1</v>
      </c>
      <c r="E3039" t="n">
        <v>0</v>
      </c>
      <c r="F3039" t="n">
        <v>8</v>
      </c>
    </row>
    <row r="3040">
      <c r="A3040" t="inlineStr">
        <is>
          <t>best ai for website ui design</t>
        </is>
      </c>
      <c r="B3040" t="inlineStr">
        <is>
          <t>https://www.designmonks.co/blog/best-ai-agents-for-designing</t>
        </is>
      </c>
      <c r="C3040" t="n">
        <v>0</v>
      </c>
      <c r="D3040" t="n">
        <v>1</v>
      </c>
      <c r="E3040" t="n">
        <v>0</v>
      </c>
      <c r="F3040" t="n">
        <v>6</v>
      </c>
    </row>
    <row r="3041">
      <c r="A3041" t="inlineStr">
        <is>
          <t>best ai free</t>
        </is>
      </c>
      <c r="B3041" t="inlineStr">
        <is>
          <t>https://www.designmonks.co/blog/free-ai-design-tools</t>
        </is>
      </c>
      <c r="C3041" t="n">
        <v>0</v>
      </c>
      <c r="D3041" t="n">
        <v>2</v>
      </c>
      <c r="E3041" t="n">
        <v>0</v>
      </c>
      <c r="F3041" t="n">
        <v>1</v>
      </c>
    </row>
    <row r="3042">
      <c r="A3042" t="inlineStr">
        <is>
          <t>best ai front-end tools for shadcn/ui</t>
        </is>
      </c>
      <c r="B3042" t="inlineStr">
        <is>
          <t>https://www.designmonks.co/blog/best-ai-agents-for-designing</t>
        </is>
      </c>
      <c r="C3042" t="n">
        <v>0</v>
      </c>
      <c r="D3042" t="n">
        <v>2</v>
      </c>
      <c r="E3042" t="n">
        <v>0</v>
      </c>
      <c r="F3042" t="n">
        <v>8.5</v>
      </c>
    </row>
    <row r="3043">
      <c r="A3043" t="inlineStr">
        <is>
          <t>best ai graphic design app</t>
        </is>
      </c>
      <c r="B3043" t="inlineStr">
        <is>
          <t>https://www.designmonks.co/blog/free-ai-design-tools</t>
        </is>
      </c>
      <c r="C3043" t="n">
        <v>0</v>
      </c>
      <c r="D3043" t="n">
        <v>3</v>
      </c>
      <c r="E3043" t="n">
        <v>0</v>
      </c>
      <c r="F3043" t="n">
        <v>55.66666666666666</v>
      </c>
    </row>
    <row r="3044">
      <c r="A3044" t="inlineStr">
        <is>
          <t>best ai graphic design app builder 2026</t>
        </is>
      </c>
      <c r="B3044" t="inlineStr">
        <is>
          <t>https://www.designmonks.co/blog/free-ai-design-tools</t>
        </is>
      </c>
      <c r="C3044" t="n">
        <v>0</v>
      </c>
      <c r="D3044" t="n">
        <v>3</v>
      </c>
      <c r="E3044" t="n">
        <v>0</v>
      </c>
      <c r="F3044" t="n">
        <v>18</v>
      </c>
    </row>
    <row r="3045">
      <c r="A3045" t="inlineStr">
        <is>
          <t>best ai graphic design apps 2026</t>
        </is>
      </c>
      <c r="B3045" t="inlineStr">
        <is>
          <t>https://www.designmonks.co/blog/free-ai-design-tools</t>
        </is>
      </c>
      <c r="C3045" t="n">
        <v>0</v>
      </c>
      <c r="D3045" t="n">
        <v>2</v>
      </c>
      <c r="E3045" t="n">
        <v>0</v>
      </c>
      <c r="F3045" t="n">
        <v>18.5</v>
      </c>
    </row>
    <row r="3046">
      <c r="A3046" t="inlineStr">
        <is>
          <t>best ai graphic design free</t>
        </is>
      </c>
      <c r="B3046" t="inlineStr">
        <is>
          <t>https://www.designmonks.co/blog/free-ai-design-tools</t>
        </is>
      </c>
      <c r="C3046" t="n">
        <v>0</v>
      </c>
      <c r="D3046" t="n">
        <v>18</v>
      </c>
      <c r="E3046" t="n">
        <v>0</v>
      </c>
      <c r="F3046" t="n">
        <v>34.16666666666666</v>
      </c>
    </row>
    <row r="3047">
      <c r="A3047" t="inlineStr">
        <is>
          <t>best ai graphic design free online</t>
        </is>
      </c>
      <c r="B3047" t="inlineStr">
        <is>
          <t>https://www.designmonks.co/blog/free-ai-design-tools</t>
        </is>
      </c>
      <c r="C3047" t="n">
        <v>0</v>
      </c>
      <c r="D3047" t="n">
        <v>2</v>
      </c>
      <c r="E3047" t="n">
        <v>0</v>
      </c>
      <c r="F3047" t="n">
        <v>8</v>
      </c>
    </row>
    <row r="3048">
      <c r="A3048" t="inlineStr">
        <is>
          <t>best ai graphic design tools 2026</t>
        </is>
      </c>
      <c r="B3048" t="inlineStr">
        <is>
          <t>https://www.designmonks.co/blog/free-ai-design-tools</t>
        </is>
      </c>
      <c r="C3048" t="n">
        <v>0</v>
      </c>
      <c r="D3048" t="n">
        <v>1</v>
      </c>
      <c r="E3048" t="n">
        <v>0</v>
      </c>
      <c r="F3048" t="n">
        <v>16</v>
      </c>
    </row>
    <row r="3049">
      <c r="A3049" t="inlineStr">
        <is>
          <t>best ai graphic design tools beginners non-designers</t>
        </is>
      </c>
      <c r="B3049" t="inlineStr">
        <is>
          <t>https://www.designmonks.co/blog/free-ai-design-tools</t>
        </is>
      </c>
      <c r="C3049" t="n">
        <v>0</v>
      </c>
      <c r="D3049" t="n">
        <v>3</v>
      </c>
      <c r="E3049" t="n">
        <v>0</v>
      </c>
      <c r="F3049" t="n">
        <v>14.33333333333333</v>
      </c>
    </row>
    <row r="3050">
      <c r="A3050" t="inlineStr">
        <is>
          <t>best ai graphic design tools for beginners</t>
        </is>
      </c>
      <c r="B3050" t="inlineStr">
        <is>
          <t>https://www.designmonks.co/blog/free-ai-design-tools</t>
        </is>
      </c>
      <c r="C3050" t="n">
        <v>0</v>
      </c>
      <c r="D3050" t="n">
        <v>4</v>
      </c>
      <c r="E3050" t="n">
        <v>0</v>
      </c>
      <c r="F3050" t="n">
        <v>6.75</v>
      </c>
    </row>
    <row r="3051">
      <c r="A3051" t="inlineStr">
        <is>
          <t>best ai graphic design tools for beginners 2026</t>
        </is>
      </c>
      <c r="B3051" t="inlineStr">
        <is>
          <t>https://www.designmonks.co/blog/free-ai-design-tools</t>
        </is>
      </c>
      <c r="C3051" t="n">
        <v>0</v>
      </c>
      <c r="D3051" t="n">
        <v>3</v>
      </c>
      <c r="E3051" t="n">
        <v>0</v>
      </c>
      <c r="F3051" t="n">
        <v>13.33333333333333</v>
      </c>
    </row>
    <row r="3052">
      <c r="A3052" t="inlineStr">
        <is>
          <t>best ai graphic design tools for beginners non-designers</t>
        </is>
      </c>
      <c r="B3052" t="inlineStr">
        <is>
          <t>https://www.designmonks.co/blog/free-ai-design-tools</t>
        </is>
      </c>
      <c r="C3052" t="n">
        <v>0</v>
      </c>
      <c r="D3052" t="n">
        <v>9</v>
      </c>
      <c r="E3052" t="n">
        <v>0</v>
      </c>
      <c r="F3052" t="n">
        <v>16.11111111111111</v>
      </c>
    </row>
    <row r="3053">
      <c r="A3053" t="inlineStr">
        <is>
          <t>best ai graphic design tools free</t>
        </is>
      </c>
      <c r="B3053" t="inlineStr">
        <is>
          <t>https://www.designmonks.co/blog/free-ai-design-tools</t>
        </is>
      </c>
      <c r="C3053" t="n">
        <v>0</v>
      </c>
      <c r="D3053" t="n">
        <v>3</v>
      </c>
      <c r="E3053" t="n">
        <v>0</v>
      </c>
      <c r="F3053" t="n">
        <v>3.666666666666667</v>
      </c>
    </row>
    <row r="3054">
      <c r="A3054" t="inlineStr">
        <is>
          <t>best ai graphic designer free</t>
        </is>
      </c>
      <c r="B3054" t="inlineStr">
        <is>
          <t>https://www.designmonks.co/blog/free-ai-design-tools</t>
        </is>
      </c>
      <c r="C3054" t="n">
        <v>0</v>
      </c>
      <c r="D3054" t="n">
        <v>1</v>
      </c>
      <c r="E3054" t="n">
        <v>0</v>
      </c>
      <c r="F3054" t="n">
        <v>13</v>
      </c>
    </row>
    <row r="3055">
      <c r="A3055" t="inlineStr">
        <is>
          <t>best ai graphics generator free</t>
        </is>
      </c>
      <c r="B3055" t="inlineStr">
        <is>
          <t>https://www.designmonks.co/blog/free-ai-design-tools</t>
        </is>
      </c>
      <c r="C3055" t="n">
        <v>0</v>
      </c>
      <c r="D3055" t="n">
        <v>1</v>
      </c>
      <c r="E3055" t="n">
        <v>0</v>
      </c>
      <c r="F3055" t="n">
        <v>1</v>
      </c>
    </row>
    <row r="3056">
      <c r="A3056" t="inlineStr">
        <is>
          <t>best ai logo generator free</t>
        </is>
      </c>
      <c r="B3056" t="inlineStr">
        <is>
          <t>https://www.designmonks.co/blog/free-ai-design-tools</t>
        </is>
      </c>
      <c r="C3056" t="n">
        <v>0</v>
      </c>
      <c r="D3056" t="n">
        <v>1</v>
      </c>
      <c r="E3056" t="n">
        <v>0</v>
      </c>
      <c r="F3056" t="n">
        <v>34</v>
      </c>
    </row>
    <row r="3057">
      <c r="A3057" t="inlineStr">
        <is>
          <t>best ai mechanical design generator free</t>
        </is>
      </c>
      <c r="B3057" t="inlineStr">
        <is>
          <t>https://www.designmonks.co/blog/free-ai-design-tools</t>
        </is>
      </c>
      <c r="C3057" t="n">
        <v>0</v>
      </c>
      <c r="D3057" t="n">
        <v>1</v>
      </c>
      <c r="E3057" t="n">
        <v>0</v>
      </c>
      <c r="F3057" t="n">
        <v>10</v>
      </c>
    </row>
    <row r="3058">
      <c r="A3058" t="inlineStr">
        <is>
          <t>best ai model for ui</t>
        </is>
      </c>
      <c r="B3058" t="inlineStr">
        <is>
          <t>https://www.designmonks.co/blog/best-ux-design-tools</t>
        </is>
      </c>
      <c r="C3058" t="n">
        <v>0</v>
      </c>
      <c r="D3058" t="n">
        <v>1</v>
      </c>
      <c r="E3058" t="n">
        <v>0</v>
      </c>
      <c r="F3058" t="n">
        <v>1</v>
      </c>
    </row>
    <row r="3059">
      <c r="A3059" t="inlineStr">
        <is>
          <t>best ai model for ui design</t>
        </is>
      </c>
      <c r="B3059" t="inlineStr">
        <is>
          <t>https://www.designmonks.co/blog/best-ai-agents-for-designing</t>
        </is>
      </c>
      <c r="C3059" t="n">
        <v>0</v>
      </c>
      <c r="D3059" t="n">
        <v>3</v>
      </c>
      <c r="E3059" t="n">
        <v>0</v>
      </c>
      <c r="F3059" t="n">
        <v>1</v>
      </c>
    </row>
    <row r="3060">
      <c r="A3060" t="inlineStr">
        <is>
          <t>best ai model for ui design</t>
        </is>
      </c>
      <c r="B3060" t="inlineStr">
        <is>
          <t>https://www.designmonks.co/blog/best-ux-design-tools</t>
        </is>
      </c>
      <c r="C3060" t="n">
        <v>0</v>
      </c>
      <c r="D3060" t="n">
        <v>1</v>
      </c>
      <c r="E3060" t="n">
        <v>0</v>
      </c>
      <c r="F3060" t="n">
        <v>1</v>
      </c>
    </row>
    <row r="3061">
      <c r="A3061" t="inlineStr">
        <is>
          <t>best ai model for ui ux design</t>
        </is>
      </c>
      <c r="B3061" t="inlineStr">
        <is>
          <t>https://www.designmonks.co/blog/best-ai-agents-for-designing</t>
        </is>
      </c>
      <c r="C3061" t="n">
        <v>0</v>
      </c>
      <c r="D3061" t="n">
        <v>6</v>
      </c>
      <c r="E3061" t="n">
        <v>0</v>
      </c>
      <c r="F3061" t="n">
        <v>3.666666666666667</v>
      </c>
    </row>
    <row r="3062">
      <c r="A3062" t="inlineStr">
        <is>
          <t>best ai model for ui ux design 2026</t>
        </is>
      </c>
      <c r="B3062" t="inlineStr">
        <is>
          <t>https://www.designmonks.co/blog/best-ai-agents-for-designing</t>
        </is>
      </c>
      <c r="C3062" t="n">
        <v>0</v>
      </c>
      <c r="D3062" t="n">
        <v>1</v>
      </c>
      <c r="E3062" t="n">
        <v>0</v>
      </c>
      <c r="F3062" t="n">
        <v>2</v>
      </c>
    </row>
    <row r="3063">
      <c r="A3063" t="inlineStr">
        <is>
          <t>best ai model for ux design</t>
        </is>
      </c>
      <c r="B3063" t="inlineStr">
        <is>
          <t>https://www.designmonks.co/blog/best-ai-agents-for-designing</t>
        </is>
      </c>
      <c r="C3063" t="n">
        <v>0</v>
      </c>
      <c r="D3063" t="n">
        <v>5</v>
      </c>
      <c r="E3063" t="n">
        <v>0</v>
      </c>
      <c r="F3063" t="n">
        <v>2.4</v>
      </c>
    </row>
    <row r="3064">
      <c r="A3064" t="inlineStr">
        <is>
          <t>best ai models for ui design</t>
        </is>
      </c>
      <c r="B3064" t="inlineStr">
        <is>
          <t>https://www.designmonks.co/blog/best-ai-agents-for-designing</t>
        </is>
      </c>
      <c r="C3064" t="n">
        <v>0</v>
      </c>
      <c r="D3064" t="n">
        <v>1</v>
      </c>
      <c r="E3064" t="n">
        <v>0</v>
      </c>
      <c r="F3064" t="n">
        <v>1</v>
      </c>
    </row>
    <row r="3065">
      <c r="A3065" t="inlineStr">
        <is>
          <t>best ai powered design tools</t>
        </is>
      </c>
      <c r="B3065" t="inlineStr">
        <is>
          <t>https://www.designmonks.co/blog/free-ai-design-tools</t>
        </is>
      </c>
      <c r="C3065" t="n">
        <v>0</v>
      </c>
      <c r="D3065" t="n">
        <v>1</v>
      </c>
      <c r="E3065" t="n">
        <v>0</v>
      </c>
      <c r="F3065" t="n">
        <v>62</v>
      </c>
    </row>
    <row r="3066">
      <c r="A3066" t="inlineStr">
        <is>
          <t>best ai product design agency for startups digital product design</t>
        </is>
      </c>
      <c r="B3066" t="inlineStr">
        <is>
          <t>https://www.designmonks.co/blog/digital-product-design-agency</t>
        </is>
      </c>
      <c r="C3066" t="n">
        <v>0</v>
      </c>
      <c r="D3066" t="n">
        <v>23</v>
      </c>
      <c r="E3066" t="n">
        <v>0</v>
      </c>
      <c r="F3066" t="n">
        <v>7.347826086956522</v>
      </c>
    </row>
    <row r="3067">
      <c r="A3067" t="inlineStr">
        <is>
          <t>best ai product design generator free</t>
        </is>
      </c>
      <c r="B3067" t="inlineStr">
        <is>
          <t>https://www.designmonks.co/blog/free-ai-design-tools</t>
        </is>
      </c>
      <c r="C3067" t="n">
        <v>0</v>
      </c>
      <c r="D3067" t="n">
        <v>1</v>
      </c>
      <c r="E3067" t="n">
        <v>0</v>
      </c>
      <c r="F3067" t="n">
        <v>2</v>
      </c>
    </row>
    <row r="3068">
      <c r="A3068" t="inlineStr">
        <is>
          <t>best ai slide maker</t>
        </is>
      </c>
      <c r="B3068" t="inlineStr">
        <is>
          <t>https://www.designmonks.co/blog/free-ai-design-tools</t>
        </is>
      </c>
      <c r="C3068" t="n">
        <v>0</v>
      </c>
      <c r="D3068" t="n">
        <v>1</v>
      </c>
      <c r="E3068" t="n">
        <v>0</v>
      </c>
      <c r="F3068" t="n">
        <v>1</v>
      </c>
    </row>
    <row r="3069">
      <c r="A3069" t="inlineStr">
        <is>
          <t>best ai text generator apps for graphic designers</t>
        </is>
      </c>
      <c r="B3069" t="inlineStr">
        <is>
          <t>https://www.designmonks.co/blog/free-ai-design-tools</t>
        </is>
      </c>
      <c r="C3069" t="n">
        <v>0</v>
      </c>
      <c r="D3069" t="n">
        <v>1</v>
      </c>
      <c r="E3069" t="n">
        <v>0</v>
      </c>
      <c r="F3069" t="n">
        <v>11</v>
      </c>
    </row>
    <row r="3070">
      <c r="A3070" t="inlineStr">
        <is>
          <t>best ai to build an app</t>
        </is>
      </c>
      <c r="B3070" t="inlineStr">
        <is>
          <t>https://www.designmonks.co/case-study/bolt-ai-app-builder-case-study</t>
        </is>
      </c>
      <c r="C3070" t="n">
        <v>0</v>
      </c>
      <c r="D3070" t="n">
        <v>1</v>
      </c>
      <c r="E3070" t="n">
        <v>0</v>
      </c>
      <c r="F3070" t="n">
        <v>1</v>
      </c>
    </row>
    <row r="3071">
      <c r="A3071" t="inlineStr">
        <is>
          <t>best ai to build ui</t>
        </is>
      </c>
      <c r="B3071" t="inlineStr">
        <is>
          <t>https://www.designmonks.co/blog/best-ai-agents-for-designing</t>
        </is>
      </c>
      <c r="C3071" t="n">
        <v>0</v>
      </c>
      <c r="D3071" t="n">
        <v>1</v>
      </c>
      <c r="E3071" t="n">
        <v>0</v>
      </c>
      <c r="F3071" t="n">
        <v>3</v>
      </c>
    </row>
    <row r="3072">
      <c r="A3072" t="inlineStr">
        <is>
          <t>best ai to create ui design</t>
        </is>
      </c>
      <c r="B3072" t="inlineStr">
        <is>
          <t>https://www.designmonks.co/blog/best-ai-agents-for-designing</t>
        </is>
      </c>
      <c r="C3072" t="n">
        <v>0</v>
      </c>
      <c r="D3072" t="n">
        <v>1</v>
      </c>
      <c r="E3072" t="n">
        <v>0</v>
      </c>
      <c r="F3072" t="n">
        <v>5</v>
      </c>
    </row>
    <row r="3073">
      <c r="A3073" t="inlineStr">
        <is>
          <t>best ai to design frontend</t>
        </is>
      </c>
      <c r="B3073" t="inlineStr">
        <is>
          <t>https://www.designmonks.co/blog/best-ai-agents-for-designing</t>
        </is>
      </c>
      <c r="C3073" t="n">
        <v>0</v>
      </c>
      <c r="D3073" t="n">
        <v>1</v>
      </c>
      <c r="E3073" t="n">
        <v>0</v>
      </c>
      <c r="F3073" t="n">
        <v>1</v>
      </c>
    </row>
    <row r="3074">
      <c r="A3074" t="inlineStr">
        <is>
          <t>best ai to generate ui</t>
        </is>
      </c>
      <c r="B3074" t="inlineStr">
        <is>
          <t>https://www.designmonks.co/blog/best-ai-agents-for-designing</t>
        </is>
      </c>
      <c r="C3074" t="n">
        <v>0</v>
      </c>
      <c r="D3074" t="n">
        <v>1</v>
      </c>
      <c r="E3074" t="n">
        <v>0</v>
      </c>
      <c r="F3074" t="n">
        <v>4</v>
      </c>
    </row>
    <row r="3075">
      <c r="A3075" t="inlineStr">
        <is>
          <t>best ai to make apps</t>
        </is>
      </c>
      <c r="B3075" t="inlineStr">
        <is>
          <t>https://www.designmonks.co/case-study/bolt-ai-app-builder-case-study</t>
        </is>
      </c>
      <c r="C3075" t="n">
        <v>0</v>
      </c>
      <c r="D3075" t="n">
        <v>1</v>
      </c>
      <c r="E3075" t="n">
        <v>0</v>
      </c>
      <c r="F3075" t="n">
        <v>1</v>
      </c>
    </row>
    <row r="3076">
      <c r="A3076" t="inlineStr">
        <is>
          <t>best ai to make ui</t>
        </is>
      </c>
      <c r="B3076" t="inlineStr">
        <is>
          <t>https://www.designmonks.co/blog/best-ai-agents-for-designing</t>
        </is>
      </c>
      <c r="C3076" t="n">
        <v>0</v>
      </c>
      <c r="D3076" t="n">
        <v>1</v>
      </c>
      <c r="E3076" t="n">
        <v>0</v>
      </c>
      <c r="F3076" t="n">
        <v>1</v>
      </c>
    </row>
    <row r="3077">
      <c r="A3077" t="inlineStr">
        <is>
          <t>best ai tool for design</t>
        </is>
      </c>
      <c r="B3077" t="inlineStr">
        <is>
          <t>https://www.designmonks.co/blog/free-ai-design-tools</t>
        </is>
      </c>
      <c r="C3077" t="n">
        <v>0</v>
      </c>
      <c r="D3077" t="n">
        <v>6</v>
      </c>
      <c r="E3077" t="n">
        <v>0</v>
      </c>
      <c r="F3077" t="n">
        <v>55.66666666666666</v>
      </c>
    </row>
    <row r="3078">
      <c r="A3078" t="inlineStr">
        <is>
          <t>best ai tool for designers</t>
        </is>
      </c>
      <c r="B3078" t="inlineStr">
        <is>
          <t>https://www.designmonks.co/blog/free-ai-design-tools</t>
        </is>
      </c>
      <c r="C3078" t="n">
        <v>0</v>
      </c>
      <c r="D3078" t="n">
        <v>3</v>
      </c>
      <c r="E3078" t="n">
        <v>0</v>
      </c>
      <c r="F3078" t="n">
        <v>45.66666666666666</v>
      </c>
    </row>
    <row r="3079">
      <c r="A3079" t="inlineStr">
        <is>
          <t>best ai tool for designing</t>
        </is>
      </c>
      <c r="B3079" t="inlineStr">
        <is>
          <t>https://www.designmonks.co/blog/free-ai-design-tools</t>
        </is>
      </c>
      <c r="C3079" t="n">
        <v>0</v>
      </c>
      <c r="D3079" t="n">
        <v>4</v>
      </c>
      <c r="E3079" t="n">
        <v>0</v>
      </c>
      <c r="F3079" t="n">
        <v>7</v>
      </c>
    </row>
    <row r="3080">
      <c r="A3080" t="inlineStr">
        <is>
          <t>best ai tool for frontend design</t>
        </is>
      </c>
      <c r="B3080" t="inlineStr">
        <is>
          <t>https://www.designmonks.co/blog/best-ai-agents-for-designing</t>
        </is>
      </c>
      <c r="C3080" t="n">
        <v>0</v>
      </c>
      <c r="D3080" t="n">
        <v>1</v>
      </c>
      <c r="E3080" t="n">
        <v>0</v>
      </c>
      <c r="F3080" t="n">
        <v>1</v>
      </c>
    </row>
    <row r="3081">
      <c r="A3081" t="inlineStr">
        <is>
          <t>best ai tool for graphic design 2026</t>
        </is>
      </c>
      <c r="B3081" t="inlineStr">
        <is>
          <t>https://www.designmonks.co/blog/free-ai-design-tools</t>
        </is>
      </c>
      <c r="C3081" t="n">
        <v>0</v>
      </c>
      <c r="D3081" t="n">
        <v>1</v>
      </c>
      <c r="E3081" t="n">
        <v>0</v>
      </c>
      <c r="F3081" t="n">
        <v>31</v>
      </c>
    </row>
    <row r="3082">
      <c r="A3082" t="inlineStr">
        <is>
          <t>best ai tool for graphic design free</t>
        </is>
      </c>
      <c r="B3082" t="inlineStr">
        <is>
          <t>https://www.designmonks.co/blog/free-ai-design-tools</t>
        </is>
      </c>
      <c r="C3082" t="n">
        <v>0</v>
      </c>
      <c r="D3082" t="n">
        <v>8</v>
      </c>
      <c r="E3082" t="n">
        <v>0</v>
      </c>
      <c r="F3082" t="n">
        <v>5.125</v>
      </c>
    </row>
    <row r="3083">
      <c r="A3083" t="inlineStr">
        <is>
          <t>best ai tool for ui design</t>
        </is>
      </c>
      <c r="B3083" t="inlineStr">
        <is>
          <t>https://www.designmonks.co/blog/best-ai-agents-for-designing</t>
        </is>
      </c>
      <c r="C3083" t="n">
        <v>0</v>
      </c>
      <c r="D3083" t="n">
        <v>1</v>
      </c>
      <c r="E3083" t="n">
        <v>0</v>
      </c>
      <c r="F3083" t="n">
        <v>1</v>
      </c>
    </row>
    <row r="3084">
      <c r="A3084" t="inlineStr">
        <is>
          <t>best ai tool for ux design</t>
        </is>
      </c>
      <c r="B3084" t="inlineStr">
        <is>
          <t>https://www.designmonks.co/blog/best-ai-agents-for-designing</t>
        </is>
      </c>
      <c r="C3084" t="n">
        <v>0</v>
      </c>
      <c r="D3084" t="n">
        <v>1</v>
      </c>
      <c r="E3084" t="n">
        <v>0</v>
      </c>
      <c r="F3084" t="n">
        <v>5</v>
      </c>
    </row>
    <row r="3085">
      <c r="A3085" t="inlineStr">
        <is>
          <t>best ai tools</t>
        </is>
      </c>
      <c r="B3085" t="inlineStr">
        <is>
          <t>https://www.designmonks.co/blog/free-ai-design-tools</t>
        </is>
      </c>
      <c r="C3085" t="n">
        <v>0</v>
      </c>
      <c r="D3085" t="n">
        <v>5</v>
      </c>
      <c r="E3085" t="n">
        <v>0</v>
      </c>
      <c r="F3085" t="n">
        <v>1</v>
      </c>
    </row>
    <row r="3086">
      <c r="A3086" t="inlineStr">
        <is>
          <t>best ai tools for building graphic design apps no code</t>
        </is>
      </c>
      <c r="B3086" t="inlineStr">
        <is>
          <t>https://www.designmonks.co/blog/free-ai-design-tools</t>
        </is>
      </c>
      <c r="C3086" t="n">
        <v>0</v>
      </c>
      <c r="D3086" t="n">
        <v>2</v>
      </c>
      <c r="E3086" t="n">
        <v>0</v>
      </c>
      <c r="F3086" t="n">
        <v>17</v>
      </c>
    </row>
    <row r="3087">
      <c r="A3087" t="inlineStr">
        <is>
          <t>best ai tools for design</t>
        </is>
      </c>
      <c r="B3087" t="inlineStr">
        <is>
          <t>https://www.designmonks.co/blog/free-ai-design-tools</t>
        </is>
      </c>
      <c r="C3087" t="n">
        <v>0</v>
      </c>
      <c r="D3087" t="n">
        <v>6</v>
      </c>
      <c r="E3087" t="n">
        <v>0</v>
      </c>
      <c r="F3087" t="n">
        <v>40.5</v>
      </c>
    </row>
    <row r="3088">
      <c r="A3088" t="inlineStr">
        <is>
          <t>best ai tools for designer</t>
        </is>
      </c>
      <c r="B3088" t="inlineStr">
        <is>
          <t>https://www.designmonks.co/blog/best-ai-agents-for-designing</t>
        </is>
      </c>
      <c r="C3088" t="n">
        <v>0</v>
      </c>
      <c r="D3088" t="n">
        <v>1</v>
      </c>
      <c r="E3088" t="n">
        <v>0</v>
      </c>
      <c r="F3088" t="n">
        <v>1</v>
      </c>
    </row>
    <row r="3089">
      <c r="A3089" t="inlineStr">
        <is>
          <t>best ai tools for designers</t>
        </is>
      </c>
      <c r="B3089" t="inlineStr">
        <is>
          <t>https://www.designmonks.co/blog/free-ai-design-tools</t>
        </is>
      </c>
      <c r="C3089" t="n">
        <v>0</v>
      </c>
      <c r="D3089" t="n">
        <v>9</v>
      </c>
      <c r="E3089" t="n">
        <v>0</v>
      </c>
      <c r="F3089" t="n">
        <v>39.66666666666666</v>
      </c>
    </row>
    <row r="3090">
      <c r="A3090" t="inlineStr">
        <is>
          <t>best ai tools for designers free</t>
        </is>
      </c>
      <c r="B3090" t="inlineStr">
        <is>
          <t>https://www.designmonks.co/blog/free-ai-design-tools</t>
        </is>
      </c>
      <c r="C3090" t="n">
        <v>0</v>
      </c>
      <c r="D3090" t="n">
        <v>1</v>
      </c>
      <c r="E3090" t="n">
        <v>0</v>
      </c>
      <c r="F3090" t="n">
        <v>1</v>
      </c>
    </row>
    <row r="3091">
      <c r="A3091" t="inlineStr">
        <is>
          <t>best ai tools for designing</t>
        </is>
      </c>
      <c r="B3091" t="inlineStr">
        <is>
          <t>https://www.designmonks.co/blog/free-ai-design-tools</t>
        </is>
      </c>
      <c r="C3091" t="n">
        <v>0</v>
      </c>
      <c r="D3091" t="n">
        <v>2</v>
      </c>
      <c r="E3091" t="n">
        <v>0</v>
      </c>
      <c r="F3091" t="n">
        <v>31.5</v>
      </c>
    </row>
    <row r="3092">
      <c r="A3092" t="inlineStr">
        <is>
          <t>best ai tools for designing agents</t>
        </is>
      </c>
      <c r="B3092" t="inlineStr">
        <is>
          <t>https://www.designmonks.co/blog/best-ai-agents-for-designing</t>
        </is>
      </c>
      <c r="C3092" t="n">
        <v>0</v>
      </c>
      <c r="D3092" t="n">
        <v>14</v>
      </c>
      <c r="E3092" t="n">
        <v>0</v>
      </c>
      <c r="F3092" t="n">
        <v>10.07142857142857</v>
      </c>
    </row>
    <row r="3093">
      <c r="A3093" t="inlineStr">
        <is>
          <t>best ai tools for designing mobile apps 2026</t>
        </is>
      </c>
      <c r="B3093" t="inlineStr">
        <is>
          <t>https://www.designmonks.co/blog/ai-mobile-app-design</t>
        </is>
      </c>
      <c r="C3093" t="n">
        <v>0</v>
      </c>
      <c r="D3093" t="n">
        <v>2</v>
      </c>
      <c r="E3093" t="n">
        <v>0</v>
      </c>
      <c r="F3093" t="n">
        <v>18</v>
      </c>
    </row>
    <row r="3094">
      <c r="A3094" t="inlineStr">
        <is>
          <t>best ai tools for freelance graphic designers 2025 2026</t>
        </is>
      </c>
      <c r="B3094" t="inlineStr">
        <is>
          <t>https://www.designmonks.co/blog/free-ai-design-tools</t>
        </is>
      </c>
      <c r="C3094" t="n">
        <v>0</v>
      </c>
      <c r="D3094" t="n">
        <v>2</v>
      </c>
      <c r="E3094" t="n">
        <v>0</v>
      </c>
      <c r="F3094" t="n">
        <v>19</v>
      </c>
    </row>
    <row r="3095">
      <c r="A3095" t="inlineStr">
        <is>
          <t>best ai tools for generating mobile app ui 2026</t>
        </is>
      </c>
      <c r="B3095" t="inlineStr">
        <is>
          <t>https://www.designmonks.co/blog/ai-mobile-app-design</t>
        </is>
      </c>
      <c r="C3095" t="n">
        <v>0</v>
      </c>
      <c r="D3095" t="n">
        <v>2</v>
      </c>
      <c r="E3095" t="n">
        <v>0</v>
      </c>
      <c r="F3095" t="n">
        <v>19</v>
      </c>
    </row>
    <row r="3096">
      <c r="A3096" t="inlineStr">
        <is>
          <t>best ai tools for generating mobile app ui designs 2026</t>
        </is>
      </c>
      <c r="B3096" t="inlineStr">
        <is>
          <t>https://www.designmonks.co/blog/ai-mobile-app-design</t>
        </is>
      </c>
      <c r="C3096" t="n">
        <v>0</v>
      </c>
      <c r="D3096" t="n">
        <v>16</v>
      </c>
      <c r="E3096" t="n">
        <v>0</v>
      </c>
      <c r="F3096" t="n">
        <v>17.8125</v>
      </c>
    </row>
    <row r="3097">
      <c r="A3097" t="inlineStr">
        <is>
          <t>best ai tools for graphic design 2026</t>
        </is>
      </c>
      <c r="B3097" t="inlineStr">
        <is>
          <t>https://www.designmonks.co/blog/free-ai-design-tools</t>
        </is>
      </c>
      <c r="C3097" t="n">
        <v>0</v>
      </c>
      <c r="D3097" t="n">
        <v>1</v>
      </c>
      <c r="E3097" t="n">
        <v>0</v>
      </c>
      <c r="F3097" t="n">
        <v>5</v>
      </c>
    </row>
    <row r="3098">
      <c r="A3098" t="inlineStr">
        <is>
          <t>best ai tools for graphic design beginners 2026</t>
        </is>
      </c>
      <c r="B3098" t="inlineStr">
        <is>
          <t>https://www.designmonks.co/blog/free-ai-design-tools</t>
        </is>
      </c>
      <c r="C3098" t="n">
        <v>0</v>
      </c>
      <c r="D3098" t="n">
        <v>3</v>
      </c>
      <c r="E3098" t="n">
        <v>0</v>
      </c>
      <c r="F3098" t="n">
        <v>13.33333333333333</v>
      </c>
    </row>
    <row r="3099">
      <c r="A3099" t="inlineStr">
        <is>
          <t>best ai tools for graphic design free</t>
        </is>
      </c>
      <c r="B3099" t="inlineStr">
        <is>
          <t>https://www.designmonks.co/blog/free-ai-design-tools</t>
        </is>
      </c>
      <c r="C3099" t="n">
        <v>0</v>
      </c>
      <c r="D3099" t="n">
        <v>5</v>
      </c>
      <c r="E3099" t="n">
        <v>0</v>
      </c>
      <c r="F3099" t="n">
        <v>4.6</v>
      </c>
    </row>
    <row r="3100">
      <c r="A3100" t="inlineStr">
        <is>
          <t>best ai tools for graphic designers 2026</t>
        </is>
      </c>
      <c r="B3100" t="inlineStr">
        <is>
          <t>https://www.designmonks.co/blog/free-ai-design-tools</t>
        </is>
      </c>
      <c r="C3100" t="n">
        <v>0</v>
      </c>
      <c r="D3100" t="n">
        <v>2</v>
      </c>
      <c r="E3100" t="n">
        <v>0</v>
      </c>
      <c r="F3100" t="n">
        <v>6.5</v>
      </c>
    </row>
    <row r="3101">
      <c r="A3101" t="inlineStr">
        <is>
          <t>best ai tools for mobile app design 2025 2026</t>
        </is>
      </c>
      <c r="B3101" t="inlineStr">
        <is>
          <t>https://www.designmonks.co/blog/ai-mobile-app-design</t>
        </is>
      </c>
      <c r="C3101" t="n">
        <v>0</v>
      </c>
      <c r="D3101" t="n">
        <v>2</v>
      </c>
      <c r="E3101" t="n">
        <v>0</v>
      </c>
      <c r="F3101" t="n">
        <v>15.5</v>
      </c>
    </row>
    <row r="3102">
      <c r="A3102" t="inlineStr">
        <is>
          <t>best ai tools for mobile app design 2026</t>
        </is>
      </c>
      <c r="B3102" t="inlineStr">
        <is>
          <t>https://www.designmonks.co/blog/ai-mobile-app-design</t>
        </is>
      </c>
      <c r="C3102" t="n">
        <v>0</v>
      </c>
      <c r="D3102" t="n">
        <v>2</v>
      </c>
      <c r="E3102" t="n">
        <v>0</v>
      </c>
      <c r="F3102" t="n">
        <v>18.5</v>
      </c>
    </row>
    <row r="3103">
      <c r="A3103" t="inlineStr">
        <is>
          <t>best ai tools for mobile app ui design 2025</t>
        </is>
      </c>
      <c r="B3103" t="inlineStr">
        <is>
          <t>https://www.designmonks.co/blog/ai-mobile-app-design</t>
        </is>
      </c>
      <c r="C3103" t="n">
        <v>0</v>
      </c>
      <c r="D3103" t="n">
        <v>1</v>
      </c>
      <c r="E3103" t="n">
        <v>0</v>
      </c>
      <c r="F3103" t="n">
        <v>8</v>
      </c>
    </row>
    <row r="3104">
      <c r="A3104" t="inlineStr">
        <is>
          <t>best ai tools for pc</t>
        </is>
      </c>
      <c r="B3104" t="inlineStr">
        <is>
          <t>https://www.designmonks.co/blog/free-ai-design-tools</t>
        </is>
      </c>
      <c r="C3104" t="n">
        <v>0</v>
      </c>
      <c r="D3104" t="n">
        <v>1</v>
      </c>
      <c r="E3104" t="n">
        <v>0</v>
      </c>
      <c r="F3104" t="n">
        <v>1</v>
      </c>
    </row>
    <row r="3105">
      <c r="A3105" t="inlineStr">
        <is>
          <t>best ai tools for prototyping ui user testing</t>
        </is>
      </c>
      <c r="B3105" t="inlineStr">
        <is>
          <t>https://www.designmonks.co/blog/best-ai-agents-for-designing</t>
        </is>
      </c>
      <c r="C3105" t="n">
        <v>0</v>
      </c>
      <c r="D3105" t="n">
        <v>2</v>
      </c>
      <c r="E3105" t="n">
        <v>0</v>
      </c>
      <c r="F3105" t="n">
        <v>9.5</v>
      </c>
    </row>
    <row r="3106">
      <c r="A3106" t="inlineStr">
        <is>
          <t>best ai tools for slide decks</t>
        </is>
      </c>
      <c r="B3106" t="inlineStr">
        <is>
          <t>https://www.designmonks.co/blog/free-ai-design-tools</t>
        </is>
      </c>
      <c r="C3106" t="n">
        <v>0</v>
      </c>
      <c r="D3106" t="n">
        <v>1</v>
      </c>
      <c r="E3106" t="n">
        <v>0</v>
      </c>
      <c r="F3106" t="n">
        <v>1</v>
      </c>
    </row>
    <row r="3107">
      <c r="A3107" t="inlineStr">
        <is>
          <t>best ai tools for ui design</t>
        </is>
      </c>
      <c r="B3107" t="inlineStr">
        <is>
          <t>https://www.designmonks.co/blog/best-ai-agents-for-designing</t>
        </is>
      </c>
      <c r="C3107" t="n">
        <v>0</v>
      </c>
      <c r="D3107" t="n">
        <v>4</v>
      </c>
      <c r="E3107" t="n">
        <v>0</v>
      </c>
      <c r="F3107" t="n">
        <v>1.25</v>
      </c>
    </row>
    <row r="3108">
      <c r="A3108" t="inlineStr">
        <is>
          <t>best ai tools for ui ux design</t>
        </is>
      </c>
      <c r="B3108" t="inlineStr">
        <is>
          <t>https://www.designmonks.co/blog/best-ai-agents-for-designing</t>
        </is>
      </c>
      <c r="C3108" t="n">
        <v>0</v>
      </c>
      <c r="D3108" t="n">
        <v>1</v>
      </c>
      <c r="E3108" t="n">
        <v>0</v>
      </c>
      <c r="F3108" t="n">
        <v>12</v>
      </c>
    </row>
    <row r="3109">
      <c r="A3109" t="inlineStr">
        <is>
          <t>best ai tools for ui ux designers</t>
        </is>
      </c>
      <c r="B3109" t="inlineStr">
        <is>
          <t>https://www.designmonks.co/blog/best-ai-agents-for-designing</t>
        </is>
      </c>
      <c r="C3109" t="n">
        <v>0</v>
      </c>
      <c r="D3109" t="n">
        <v>1</v>
      </c>
      <c r="E3109" t="n">
        <v>0</v>
      </c>
      <c r="F3109" t="n">
        <v>10</v>
      </c>
    </row>
    <row r="3110">
      <c r="A3110" t="inlineStr">
        <is>
          <t>best ai tools for ui/ux design</t>
        </is>
      </c>
      <c r="B3110" t="inlineStr">
        <is>
          <t>https://www.designmonks.co/blog/best-ai-agents-for-designing</t>
        </is>
      </c>
      <c r="C3110" t="n">
        <v>0</v>
      </c>
      <c r="D3110" t="n">
        <v>3</v>
      </c>
      <c r="E3110" t="n">
        <v>0</v>
      </c>
      <c r="F3110" t="n">
        <v>7</v>
      </c>
    </row>
    <row r="3111">
      <c r="A3111" t="inlineStr">
        <is>
          <t>best ai tools for user interface design</t>
        </is>
      </c>
      <c r="B3111" t="inlineStr">
        <is>
          <t>https://www.designmonks.co/blog/best-ai-agents-for-designing</t>
        </is>
      </c>
      <c r="C3111" t="n">
        <v>0</v>
      </c>
      <c r="D3111" t="n">
        <v>1</v>
      </c>
      <c r="E3111" t="n">
        <v>0</v>
      </c>
      <c r="F3111" t="n">
        <v>1</v>
      </c>
    </row>
    <row r="3112">
      <c r="A3112" t="inlineStr">
        <is>
          <t>best ai tools for ux designers</t>
        </is>
      </c>
      <c r="B3112" t="inlineStr">
        <is>
          <t>https://www.designmonks.co/blog/best-ai-agents-for-designing</t>
        </is>
      </c>
      <c r="C3112" t="n">
        <v>0</v>
      </c>
      <c r="D3112" t="n">
        <v>1</v>
      </c>
      <c r="E3112" t="n">
        <v>0</v>
      </c>
      <c r="F3112" t="n">
        <v>5</v>
      </c>
    </row>
    <row r="3113">
      <c r="A3113" t="inlineStr">
        <is>
          <t>best ai tools for ux ui designers</t>
        </is>
      </c>
      <c r="B3113" t="inlineStr">
        <is>
          <t>https://www.designmonks.co/blog/best-ai-agents-for-designing</t>
        </is>
      </c>
      <c r="C3113" t="n">
        <v>0</v>
      </c>
      <c r="D3113" t="n">
        <v>1</v>
      </c>
      <c r="E3113" t="n">
        <v>0</v>
      </c>
      <c r="F3113" t="n">
        <v>2</v>
      </c>
    </row>
    <row r="3114">
      <c r="A3114" t="inlineStr">
        <is>
          <t>best ai ui</t>
        </is>
      </c>
      <c r="B3114" t="inlineStr">
        <is>
          <t>https://www.designmonks.co/blog/best-ai-agents-for-designing</t>
        </is>
      </c>
      <c r="C3114" t="n">
        <v>0</v>
      </c>
      <c r="D3114" t="n">
        <v>4</v>
      </c>
      <c r="E3114" t="n">
        <v>0</v>
      </c>
      <c r="F3114" t="n">
        <v>1.5</v>
      </c>
    </row>
    <row r="3115">
      <c r="A3115" t="inlineStr">
        <is>
          <t>best ai ui design</t>
        </is>
      </c>
      <c r="B3115" t="inlineStr">
        <is>
          <t>https://www.designmonks.co/blog/best-ai-agents-for-designing</t>
        </is>
      </c>
      <c r="C3115" t="n">
        <v>0</v>
      </c>
      <c r="D3115" t="n">
        <v>3</v>
      </c>
      <c r="E3115" t="n">
        <v>0</v>
      </c>
      <c r="F3115" t="n">
        <v>3.666666666666667</v>
      </c>
    </row>
    <row r="3116">
      <c r="A3116" t="inlineStr">
        <is>
          <t>best ai ui design generator</t>
        </is>
      </c>
      <c r="B3116" t="inlineStr">
        <is>
          <t>https://www.designmonks.co/blog/best-ai-agents-for-designing</t>
        </is>
      </c>
      <c r="C3116" t="n">
        <v>0</v>
      </c>
      <c r="D3116" t="n">
        <v>2</v>
      </c>
      <c r="E3116" t="n">
        <v>0</v>
      </c>
      <c r="F3116" t="n">
        <v>4.5</v>
      </c>
    </row>
    <row r="3117">
      <c r="A3117" t="inlineStr">
        <is>
          <t>best ai ui design tools for mobile apps 2026</t>
        </is>
      </c>
      <c r="B3117" t="inlineStr">
        <is>
          <t>https://www.designmonks.co/blog/ai-mobile-app-design</t>
        </is>
      </c>
      <c r="C3117" t="n">
        <v>0</v>
      </c>
      <c r="D3117" t="n">
        <v>3</v>
      </c>
      <c r="E3117" t="n">
        <v>0</v>
      </c>
      <c r="F3117" t="n">
        <v>19</v>
      </c>
    </row>
    <row r="3118">
      <c r="A3118" t="inlineStr">
        <is>
          <t>best ai ui tools</t>
        </is>
      </c>
      <c r="B3118" t="inlineStr">
        <is>
          <t>https://www.designmonks.co/blog/best-ai-agents-for-designing</t>
        </is>
      </c>
      <c r="C3118" t="n">
        <v>0</v>
      </c>
      <c r="D3118" t="n">
        <v>1</v>
      </c>
      <c r="E3118" t="n">
        <v>0</v>
      </c>
      <c r="F3118" t="n">
        <v>3</v>
      </c>
    </row>
    <row r="3119">
      <c r="A3119" t="inlineStr">
        <is>
          <t>best ai ui ux design generator</t>
        </is>
      </c>
      <c r="B3119" t="inlineStr">
        <is>
          <t>https://www.designmonks.co/blog/best-ai-agents-for-designing</t>
        </is>
      </c>
      <c r="C3119" t="n">
        <v>0</v>
      </c>
      <c r="D3119" t="n">
        <v>1</v>
      </c>
      <c r="E3119" t="n">
        <v>0</v>
      </c>
      <c r="F3119" t="n">
        <v>4</v>
      </c>
    </row>
    <row r="3120">
      <c r="A3120" t="inlineStr">
        <is>
          <t>best ai ui ux design tools</t>
        </is>
      </c>
      <c r="B3120" t="inlineStr">
        <is>
          <t>https://www.designmonks.co/blog/best-ai-agents-for-designing</t>
        </is>
      </c>
      <c r="C3120" t="n">
        <v>0</v>
      </c>
      <c r="D3120" t="n">
        <v>6</v>
      </c>
      <c r="E3120" t="n">
        <v>0</v>
      </c>
      <c r="F3120" t="n">
        <v>10</v>
      </c>
    </row>
    <row r="3121">
      <c r="A3121" t="inlineStr">
        <is>
          <t>best ai ui ux designer</t>
        </is>
      </c>
      <c r="B3121" t="inlineStr">
        <is>
          <t>https://www.designmonks.co/blog/best-ai-agents-for-designing</t>
        </is>
      </c>
      <c r="C3121" t="n">
        <v>0</v>
      </c>
      <c r="D3121" t="n">
        <v>1</v>
      </c>
      <c r="E3121" t="n">
        <v>0</v>
      </c>
      <c r="F3121" t="n">
        <v>1</v>
      </c>
    </row>
    <row r="3122">
      <c r="A3122" t="inlineStr">
        <is>
          <t>best ai ui/ux designer</t>
        </is>
      </c>
      <c r="B3122" t="inlineStr">
        <is>
          <t>https://www.designmonks.co/blog/best-ai-agents-for-designing</t>
        </is>
      </c>
      <c r="C3122" t="n">
        <v>0</v>
      </c>
      <c r="D3122" t="n">
        <v>1</v>
      </c>
      <c r="E3122" t="n">
        <v>0</v>
      </c>
      <c r="F3122" t="n">
        <v>3</v>
      </c>
    </row>
    <row r="3123">
      <c r="A3123" t="inlineStr">
        <is>
          <t>best ai ux design tools</t>
        </is>
      </c>
      <c r="B3123" t="inlineStr">
        <is>
          <t>https://www.designmonks.co/blog/best-ai-agents-for-designing</t>
        </is>
      </c>
      <c r="C3123" t="n">
        <v>0</v>
      </c>
      <c r="D3123" t="n">
        <v>2</v>
      </c>
      <c r="E3123" t="n">
        <v>0</v>
      </c>
      <c r="F3123" t="n">
        <v>3</v>
      </c>
    </row>
    <row r="3124">
      <c r="A3124" t="inlineStr">
        <is>
          <t>best ai ux/ui design tools software</t>
        </is>
      </c>
      <c r="B3124" t="inlineStr">
        <is>
          <t>https://www.designmonks.co/blog/best-ai-agents-for-designing</t>
        </is>
      </c>
      <c r="C3124" t="n">
        <v>0</v>
      </c>
      <c r="D3124" t="n">
        <v>1</v>
      </c>
      <c r="E3124" t="n">
        <v>0</v>
      </c>
      <c r="F3124" t="n">
        <v>1</v>
      </c>
    </row>
    <row r="3125">
      <c r="A3125" t="inlineStr">
        <is>
          <t>best ai wireframe tool for ux designers</t>
        </is>
      </c>
      <c r="B3125" t="inlineStr">
        <is>
          <t>https://www.designmonks.co/blog/best-ai-agents-for-designing</t>
        </is>
      </c>
      <c r="C3125" t="n">
        <v>0</v>
      </c>
      <c r="D3125" t="n">
        <v>8</v>
      </c>
      <c r="E3125" t="n">
        <v>0</v>
      </c>
      <c r="F3125" t="n">
        <v>8.875</v>
      </c>
    </row>
    <row r="3126">
      <c r="A3126" t="inlineStr">
        <is>
          <t>best ai wireframing tools</t>
        </is>
      </c>
      <c r="B3126" t="inlineStr">
        <is>
          <t>https://www.designmonks.co/case-study/relume-no-code-app-builder</t>
        </is>
      </c>
      <c r="C3126" t="n">
        <v>0</v>
      </c>
      <c r="D3126" t="n">
        <v>2</v>
      </c>
      <c r="E3126" t="n">
        <v>0</v>
      </c>
      <c r="F3126" t="n">
        <v>4</v>
      </c>
    </row>
    <row r="3127">
      <c r="A3127" t="inlineStr">
        <is>
          <t>best ai-powered creative agencies</t>
        </is>
      </c>
      <c r="B3127" t="inlineStr">
        <is>
          <t>https://www.designmonks.co/blog/best-ai-agents-for-designing</t>
        </is>
      </c>
      <c r="C3127" t="n">
        <v>0</v>
      </c>
      <c r="D3127" t="n">
        <v>3</v>
      </c>
      <c r="E3127" t="n">
        <v>0</v>
      </c>
      <c r="F3127" t="n">
        <v>11.33333333333333</v>
      </c>
    </row>
    <row r="3128">
      <c r="A3128" t="inlineStr">
        <is>
          <t>best ai-powered design software</t>
        </is>
      </c>
      <c r="B3128" t="inlineStr">
        <is>
          <t>https://www.designmonks.co/blog/free-ai-design-tools</t>
        </is>
      </c>
      <c r="C3128" t="n">
        <v>0</v>
      </c>
      <c r="D3128" t="n">
        <v>1</v>
      </c>
      <c r="E3128" t="n">
        <v>0</v>
      </c>
      <c r="F3128" t="n">
        <v>35</v>
      </c>
    </row>
    <row r="3129">
      <c r="A3129" t="inlineStr">
        <is>
          <t>best ai-powered vector design tools 2026</t>
        </is>
      </c>
      <c r="B3129" t="inlineStr">
        <is>
          <t>https://www.designmonks.co/blog/free-ai-design-tools</t>
        </is>
      </c>
      <c r="C3129" t="n">
        <v>0</v>
      </c>
      <c r="D3129" t="n">
        <v>1</v>
      </c>
      <c r="E3129" t="n">
        <v>0</v>
      </c>
      <c r="F3129" t="n">
        <v>20</v>
      </c>
    </row>
    <row r="3130">
      <c r="A3130" t="inlineStr">
        <is>
          <t>best ais for design</t>
        </is>
      </c>
      <c r="B3130" t="inlineStr">
        <is>
          <t>https://www.designmonks.co/blog/free-ai-design-tools</t>
        </is>
      </c>
      <c r="C3130" t="n">
        <v>0</v>
      </c>
      <c r="D3130" t="n">
        <v>1</v>
      </c>
      <c r="E3130" t="n">
        <v>0</v>
      </c>
      <c r="F3130" t="n">
        <v>6</v>
      </c>
    </row>
    <row r="3131">
      <c r="A3131" t="inlineStr">
        <is>
          <t>best all-in-one design tool for web mobile app ui ux and marketing graphics 2025 2026</t>
        </is>
      </c>
      <c r="B3131" t="inlineStr">
        <is>
          <t>https://www.designmonks.co/blog/best-ux-design-tools</t>
        </is>
      </c>
      <c r="C3131" t="n">
        <v>0</v>
      </c>
      <c r="D3131" t="n">
        <v>2</v>
      </c>
      <c r="E3131" t="n">
        <v>0</v>
      </c>
      <c r="F3131" t="n">
        <v>18</v>
      </c>
    </row>
    <row r="3132">
      <c r="A3132" t="inlineStr">
        <is>
          <t>best alternatives to adobe fonts 2026</t>
        </is>
      </c>
      <c r="B3132" t="inlineStr">
        <is>
          <t>https://www.designmonks.co/blog/typography-trends-2026</t>
        </is>
      </c>
      <c r="C3132" t="n">
        <v>0</v>
      </c>
      <c r="D3132" t="n">
        <v>4</v>
      </c>
      <c r="E3132" t="n">
        <v>0</v>
      </c>
      <c r="F3132" t="n">
        <v>16.5</v>
      </c>
    </row>
    <row r="3133">
      <c r="A3133" t="inlineStr">
        <is>
          <t>best alternatives to hiring an in-house designer for growing teams?</t>
        </is>
      </c>
      <c r="B3133" t="inlineStr">
        <is>
          <t>https://www.designmonks.co/blog/best-places-to-hire-designers</t>
        </is>
      </c>
      <c r="C3133" t="n">
        <v>0</v>
      </c>
      <c r="D3133" t="n">
        <v>7</v>
      </c>
      <c r="E3133" t="n">
        <v>0</v>
      </c>
      <c r="F3133" t="n">
        <v>5.428571428571429</v>
      </c>
    </row>
    <row r="3134">
      <c r="A3134" t="inlineStr">
        <is>
          <t>best app design ideas</t>
        </is>
      </c>
      <c r="B3134" t="inlineStr">
        <is>
          <t>https://www.designmonks.co/blog/best-ux-sites</t>
        </is>
      </c>
      <c r="C3134" t="n">
        <v>0</v>
      </c>
      <c r="D3134" t="n">
        <v>1</v>
      </c>
      <c r="E3134" t="n">
        <v>0</v>
      </c>
      <c r="F3134" t="n">
        <v>3</v>
      </c>
    </row>
    <row r="3135">
      <c r="A3135" t="inlineStr">
        <is>
          <t>best app designers for hire</t>
        </is>
      </c>
      <c r="B3135" t="inlineStr">
        <is>
          <t>https://www.designmonks.co/blog/app-design-cost</t>
        </is>
      </c>
      <c r="C3135" t="n">
        <v>0</v>
      </c>
      <c r="D3135" t="n">
        <v>1</v>
      </c>
      <c r="E3135" t="n">
        <v>0</v>
      </c>
      <c r="F3135" t="n">
        <v>7</v>
      </c>
    </row>
    <row r="3136">
      <c r="A3136" t="inlineStr">
        <is>
          <t>best app font</t>
        </is>
      </c>
      <c r="B3136" t="inlineStr">
        <is>
          <t>https://www.designmonks.co/blog/best-fonts-for-ui-design</t>
        </is>
      </c>
      <c r="C3136" t="n">
        <v>0</v>
      </c>
      <c r="D3136" t="n">
        <v>20</v>
      </c>
      <c r="E3136" t="n">
        <v>0</v>
      </c>
      <c r="F3136" t="n">
        <v>10.9</v>
      </c>
    </row>
    <row r="3137">
      <c r="A3137" t="inlineStr">
        <is>
          <t>best app fonts</t>
        </is>
      </c>
      <c r="B3137" t="inlineStr">
        <is>
          <t>https://www.designmonks.co/blog/best-fonts-for-ui-design</t>
        </is>
      </c>
      <c r="C3137" t="n">
        <v>0</v>
      </c>
      <c r="D3137" t="n">
        <v>33</v>
      </c>
      <c r="E3137" t="n">
        <v>0</v>
      </c>
      <c r="F3137" t="n">
        <v>12.84848484848485</v>
      </c>
    </row>
    <row r="3138">
      <c r="A3138" t="inlineStr">
        <is>
          <t>best app for screenshot</t>
        </is>
      </c>
      <c r="B3138" t="inlineStr">
        <is>
          <t>https://www.designmonks.co/blog/best-app-screenshot-tools</t>
        </is>
      </c>
      <c r="C3138" t="n">
        <v>0</v>
      </c>
      <c r="D3138" t="n">
        <v>6</v>
      </c>
      <c r="E3138" t="n">
        <v>0</v>
      </c>
      <c r="F3138" t="n">
        <v>17.66666666666667</v>
      </c>
    </row>
    <row r="3139">
      <c r="A3139" t="inlineStr">
        <is>
          <t>best app for screenshots</t>
        </is>
      </c>
      <c r="B3139" t="inlineStr">
        <is>
          <t>https://www.designmonks.co/blog/best-app-screenshot-tools</t>
        </is>
      </c>
      <c r="C3139" t="n">
        <v>0</v>
      </c>
      <c r="D3139" t="n">
        <v>2</v>
      </c>
      <c r="E3139" t="n">
        <v>0</v>
      </c>
      <c r="F3139" t="n">
        <v>6.5</v>
      </c>
    </row>
    <row r="3140">
      <c r="A3140" t="inlineStr">
        <is>
          <t>best app for ui ux design</t>
        </is>
      </c>
      <c r="B3140" t="inlineStr">
        <is>
          <t>https://www.designmonks.co/blog/best-ux-design-tools</t>
        </is>
      </c>
      <c r="C3140" t="n">
        <v>0</v>
      </c>
      <c r="D3140" t="n">
        <v>1</v>
      </c>
      <c r="E3140" t="n">
        <v>0</v>
      </c>
      <c r="F3140" t="n">
        <v>31</v>
      </c>
    </row>
    <row r="3141">
      <c r="A3141" t="inlineStr">
        <is>
          <t>best app for ux design</t>
        </is>
      </c>
      <c r="B3141" t="inlineStr">
        <is>
          <t>https://www.designmonks.co/blog/best-ux-design-tools</t>
        </is>
      </c>
      <c r="C3141" t="n">
        <v>0</v>
      </c>
      <c r="D3141" t="n">
        <v>3</v>
      </c>
      <c r="E3141" t="n">
        <v>0</v>
      </c>
      <c r="F3141" t="n">
        <v>50.33333333333334</v>
      </c>
    </row>
    <row r="3142">
      <c r="A3142" t="inlineStr">
        <is>
          <t>best app screenshots</t>
        </is>
      </c>
      <c r="B3142" t="inlineStr">
        <is>
          <t>https://www.designmonks.co/blog/app-screenshot-design-examples</t>
        </is>
      </c>
      <c r="C3142" t="n">
        <v>0</v>
      </c>
      <c r="D3142" t="n">
        <v>4</v>
      </c>
      <c r="E3142" t="n">
        <v>0</v>
      </c>
      <c r="F3142" t="n">
        <v>39.5</v>
      </c>
    </row>
    <row r="3143">
      <c r="A3143" t="inlineStr">
        <is>
          <t>best app store screenshots</t>
        </is>
      </c>
      <c r="B3143" t="inlineStr">
        <is>
          <t>https://www.designmonks.co/blog/screenshot-ux-design-inspiration</t>
        </is>
      </c>
      <c r="C3143" t="n">
        <v>0</v>
      </c>
      <c r="D3143" t="n">
        <v>1</v>
      </c>
      <c r="E3143" t="n">
        <v>0</v>
      </c>
      <c r="F3143" t="n">
        <v>3</v>
      </c>
    </row>
    <row r="3144">
      <c r="A3144" t="inlineStr">
        <is>
          <t>best app ui</t>
        </is>
      </c>
      <c r="B3144" t="inlineStr">
        <is>
          <t>https://www.designmonks.co/blog/liquid-glass-ui</t>
        </is>
      </c>
      <c r="C3144" t="n">
        <v>0</v>
      </c>
      <c r="D3144" t="n">
        <v>1</v>
      </c>
      <c r="E3144" t="n">
        <v>0</v>
      </c>
      <c r="F3144" t="n">
        <v>3</v>
      </c>
    </row>
    <row r="3145">
      <c r="A3145" t="inlineStr">
        <is>
          <t>best app ui ux design</t>
        </is>
      </c>
      <c r="B3145" t="inlineStr">
        <is>
          <t>https://www.designmonks.co/blog/mobile-app-ux-design</t>
        </is>
      </c>
      <c r="C3145" t="n">
        <v>0</v>
      </c>
      <c r="D3145" t="n">
        <v>1</v>
      </c>
      <c r="E3145" t="n">
        <v>0</v>
      </c>
      <c r="F3145" t="n">
        <v>76</v>
      </c>
    </row>
    <row r="3146">
      <c r="A3146" t="inlineStr">
        <is>
          <t>best app user experience</t>
        </is>
      </c>
      <c r="B3146" t="inlineStr">
        <is>
          <t>https://www.designmonks.co/blog/mobile-app-ux-design</t>
        </is>
      </c>
      <c r="C3146" t="n">
        <v>0</v>
      </c>
      <c r="D3146" t="n">
        <v>4</v>
      </c>
      <c r="E3146" t="n">
        <v>0</v>
      </c>
      <c r="F3146" t="n">
        <v>43.5</v>
      </c>
    </row>
    <row r="3147">
      <c r="A3147" t="inlineStr">
        <is>
          <t>best application fonts</t>
        </is>
      </c>
      <c r="B3147" t="inlineStr">
        <is>
          <t>https://www.designmonks.co/blog/best-fonts-for-ui-design</t>
        </is>
      </c>
      <c r="C3147" t="n">
        <v>0</v>
      </c>
      <c r="D3147" t="n">
        <v>7</v>
      </c>
      <c r="E3147" t="n">
        <v>0</v>
      </c>
      <c r="F3147" t="n">
        <v>12.28571428571429</v>
      </c>
    </row>
    <row r="3148">
      <c r="A3148" t="inlineStr">
        <is>
          <t>best apps for programmers</t>
        </is>
      </c>
      <c r="B3148" t="inlineStr">
        <is>
          <t>https://www.designmonks.co/blog/best-vibe-coding-tools</t>
        </is>
      </c>
      <c r="C3148" t="n">
        <v>0</v>
      </c>
      <c r="D3148" t="n">
        <v>1</v>
      </c>
      <c r="E3148" t="n">
        <v>0</v>
      </c>
      <c r="F3148" t="n">
        <v>2</v>
      </c>
    </row>
    <row r="3149">
      <c r="A3149" t="inlineStr">
        <is>
          <t>best apps for screen capture and annotation</t>
        </is>
      </c>
      <c r="B3149" t="inlineStr">
        <is>
          <t>https://www.designmonks.co/blog/best-app-screenshot-tools</t>
        </is>
      </c>
      <c r="C3149" t="n">
        <v>0</v>
      </c>
      <c r="D3149" t="n">
        <v>1</v>
      </c>
      <c r="E3149" t="n">
        <v>0</v>
      </c>
      <c r="F3149" t="n">
        <v>44</v>
      </c>
    </row>
    <row r="3150">
      <c r="A3150" t="inlineStr">
        <is>
          <t>best apps for ui ux design</t>
        </is>
      </c>
      <c r="B3150" t="inlineStr">
        <is>
          <t>https://www.designmonks.co/blog/best-ux-design-tools</t>
        </is>
      </c>
      <c r="C3150" t="n">
        <v>0</v>
      </c>
      <c r="D3150" t="n">
        <v>3</v>
      </c>
      <c r="E3150" t="n">
        <v>0</v>
      </c>
      <c r="F3150" t="n">
        <v>34.33333333333334</v>
      </c>
    </row>
    <row r="3151">
      <c r="A3151" t="inlineStr">
        <is>
          <t>best apps for ux designers</t>
        </is>
      </c>
      <c r="B3151" t="inlineStr">
        <is>
          <t>https://www.designmonks.co/blog/best-ux-design-tools</t>
        </is>
      </c>
      <c r="C3151" t="n">
        <v>0</v>
      </c>
      <c r="D3151" t="n">
        <v>7</v>
      </c>
      <c r="E3151" t="n">
        <v>0</v>
      </c>
      <c r="F3151" t="n">
        <v>23.85714285714286</v>
      </c>
    </row>
    <row r="3152">
      <c r="A3152" t="inlineStr">
        <is>
          <t>best architects websites</t>
        </is>
      </c>
      <c r="B3152" t="inlineStr">
        <is>
          <t>https://www.designmonks.co/blog/best-fintech-website-design-examples</t>
        </is>
      </c>
      <c r="C3152" t="n">
        <v>0</v>
      </c>
      <c r="D3152" t="n">
        <v>1</v>
      </c>
      <c r="E3152" t="n">
        <v>0</v>
      </c>
      <c r="F3152" t="n">
        <v>40</v>
      </c>
    </row>
    <row r="3153">
      <c r="A3153" t="inlineStr">
        <is>
          <t>best attorney web design</t>
        </is>
      </c>
      <c r="B3153" t="inlineStr">
        <is>
          <t>https://www.designmonks.co/blog/law-firm-website-design-companies</t>
        </is>
      </c>
      <c r="C3153" t="n">
        <v>0</v>
      </c>
      <c r="D3153" t="n">
        <v>31</v>
      </c>
      <c r="E3153" t="n">
        <v>0</v>
      </c>
      <c r="F3153" t="n">
        <v>65.2258064516129</v>
      </c>
    </row>
    <row r="3154">
      <c r="A3154" t="inlineStr">
        <is>
          <t>best attorney website design</t>
        </is>
      </c>
      <c r="B3154" t="inlineStr">
        <is>
          <t>https://www.designmonks.co/blog/law-firm-website-design-companies</t>
        </is>
      </c>
      <c r="C3154" t="n">
        <v>0</v>
      </c>
      <c r="D3154" t="n">
        <v>4</v>
      </c>
      <c r="E3154" t="n">
        <v>0</v>
      </c>
      <c r="F3154" t="n">
        <v>58.75</v>
      </c>
    </row>
    <row r="3155">
      <c r="A3155" t="inlineStr">
        <is>
          <t>best attorney website designer</t>
        </is>
      </c>
      <c r="B3155" t="inlineStr">
        <is>
          <t>https://www.designmonks.co/blog/law-firm-website-design-companies</t>
        </is>
      </c>
      <c r="C3155" t="n">
        <v>0</v>
      </c>
      <c r="D3155" t="n">
        <v>1</v>
      </c>
      <c r="E3155" t="n">
        <v>0</v>
      </c>
      <c r="F3155" t="n">
        <v>27</v>
      </c>
    </row>
    <row r="3156">
      <c r="A3156" t="inlineStr">
        <is>
          <t>best attorney websites design</t>
        </is>
      </c>
      <c r="B3156" t="inlineStr">
        <is>
          <t>https://www.designmonks.co/blog/law-firm-website-design-companies</t>
        </is>
      </c>
      <c r="C3156" t="n">
        <v>0</v>
      </c>
      <c r="D3156" t="n">
        <v>3</v>
      </c>
      <c r="E3156" t="n">
        <v>0</v>
      </c>
      <c r="F3156" t="n">
        <v>60.33333333333334</v>
      </c>
    </row>
    <row r="3157">
      <c r="A3157" t="inlineStr">
        <is>
          <t>best b2b agencies for experience innovation and digital product design in the us pricing and examples</t>
        </is>
      </c>
      <c r="B3157" t="inlineStr">
        <is>
          <t>https://www.designmonks.co/blog/digital-product-design-agency</t>
        </is>
      </c>
      <c r="C3157" t="n">
        <v>0</v>
      </c>
      <c r="D3157" t="n">
        <v>2</v>
      </c>
      <c r="E3157" t="n">
        <v>0</v>
      </c>
      <c r="F3157" t="n">
        <v>10</v>
      </c>
    </row>
    <row r="3158">
      <c r="A3158" t="inlineStr">
        <is>
          <t>best basketball jersey design 2026</t>
        </is>
      </c>
      <c r="B3158" t="inlineStr">
        <is>
          <t>https://www.designmonks.co/blog/2026-graphic-design-trends</t>
        </is>
      </c>
      <c r="C3158" t="n">
        <v>0</v>
      </c>
      <c r="D3158" t="n">
        <v>1</v>
      </c>
      <c r="E3158" t="n">
        <v>0</v>
      </c>
      <c r="F3158" t="n">
        <v>51</v>
      </c>
    </row>
    <row r="3159">
      <c r="A3159" t="inlineStr">
        <is>
          <t>best beginner friendly free graphic design tools 2026</t>
        </is>
      </c>
      <c r="B3159" t="inlineStr">
        <is>
          <t>https://www.designmonks.co/blog/free-ai-design-tools</t>
        </is>
      </c>
      <c r="C3159" t="n">
        <v>0</v>
      </c>
      <c r="D3159" t="n">
        <v>17</v>
      </c>
      <c r="E3159" t="n">
        <v>0</v>
      </c>
      <c r="F3159" t="n">
        <v>3.705882352941177</v>
      </c>
    </row>
    <row r="3160">
      <c r="A3160" t="inlineStr">
        <is>
          <t>best biotech web design</t>
        </is>
      </c>
      <c r="B3160" t="inlineStr">
        <is>
          <t>https://www.designmonks.co/blog/graphic-design-services-for-biotech-companies</t>
        </is>
      </c>
      <c r="C3160" t="n">
        <v>0</v>
      </c>
      <c r="D3160" t="n">
        <v>22</v>
      </c>
      <c r="E3160" t="n">
        <v>0</v>
      </c>
      <c r="F3160" t="n">
        <v>17.90909090909091</v>
      </c>
    </row>
    <row r="3161">
      <c r="A3161" t="inlineStr">
        <is>
          <t>best blog design for biotech companies</t>
        </is>
      </c>
      <c r="B3161" t="inlineStr">
        <is>
          <t>https://www.designmonks.co/blog/graphic-design-services-for-biotech-companies</t>
        </is>
      </c>
      <c r="C3161" t="n">
        <v>0</v>
      </c>
      <c r="D3161" t="n">
        <v>20</v>
      </c>
      <c r="E3161" t="n">
        <v>0</v>
      </c>
      <c r="F3161" t="n">
        <v>11.8</v>
      </c>
    </row>
    <row r="3162">
      <c r="A3162" t="inlineStr">
        <is>
          <t>best bold</t>
        </is>
      </c>
      <c r="B3162" t="inlineStr">
        <is>
          <t>https://www.designmonks.co/blog/typography-trends-2026</t>
        </is>
      </c>
      <c r="C3162" t="n">
        <v>0</v>
      </c>
      <c r="D3162" t="n">
        <v>1</v>
      </c>
      <c r="E3162" t="n">
        <v>0</v>
      </c>
      <c r="F3162" t="n">
        <v>5</v>
      </c>
    </row>
    <row r="3163">
      <c r="A3163" t="inlineStr">
        <is>
          <t>best bold fonts 2026</t>
        </is>
      </c>
      <c r="B3163" t="inlineStr">
        <is>
          <t>https://www.designmonks.co/blog/typography-trends-2026</t>
        </is>
      </c>
      <c r="C3163" t="n">
        <v>0</v>
      </c>
      <c r="D3163" t="n">
        <v>1</v>
      </c>
      <c r="E3163" t="n">
        <v>0</v>
      </c>
      <c r="F3163" t="n">
        <v>9</v>
      </c>
    </row>
    <row r="3164">
      <c r="A3164" t="inlineStr">
        <is>
          <t>best books for product managers</t>
        </is>
      </c>
      <c r="B3164" t="inlineStr">
        <is>
          <t>https://www.designmonks.co/blog/20-best-ui-design-books-for-beginners-to-read-in-2025</t>
        </is>
      </c>
      <c r="C3164" t="n">
        <v>0</v>
      </c>
      <c r="D3164" t="n">
        <v>1</v>
      </c>
      <c r="E3164" t="n">
        <v>0</v>
      </c>
      <c r="F3164" t="n">
        <v>6</v>
      </c>
    </row>
    <row r="3165">
      <c r="A3165" t="inlineStr">
        <is>
          <t>best books for ui ux design</t>
        </is>
      </c>
      <c r="B3165" t="inlineStr">
        <is>
          <t>https://www.designmonks.co/blog/20-best-ui-design-books-for-beginners-to-read-in-2025</t>
        </is>
      </c>
      <c r="C3165" t="n">
        <v>0</v>
      </c>
      <c r="D3165" t="n">
        <v>1</v>
      </c>
      <c r="E3165" t="n">
        <v>0</v>
      </c>
      <c r="F3165" t="n">
        <v>3</v>
      </c>
    </row>
    <row r="3166">
      <c r="A3166" t="inlineStr">
        <is>
          <t>best books for ux design</t>
        </is>
      </c>
      <c r="B3166" t="inlineStr">
        <is>
          <t>https://www.designmonks.co/blog/20-best-ui-design-books-for-beginners-to-read-in-2025</t>
        </is>
      </c>
      <c r="C3166" t="n">
        <v>0</v>
      </c>
      <c r="D3166" t="n">
        <v>1</v>
      </c>
      <c r="E3166" t="n">
        <v>0</v>
      </c>
      <c r="F3166" t="n">
        <v>10</v>
      </c>
    </row>
    <row r="3167">
      <c r="A3167" t="inlineStr">
        <is>
          <t>best books on product management</t>
        </is>
      </c>
      <c r="B3167" t="inlineStr">
        <is>
          <t>https://www.designmonks.co/blog/20-best-ui-design-books-for-beginners-to-read-in-2025</t>
        </is>
      </c>
      <c r="C3167" t="n">
        <v>0</v>
      </c>
      <c r="D3167" t="n">
        <v>3</v>
      </c>
      <c r="E3167" t="n">
        <v>0</v>
      </c>
      <c r="F3167" t="n">
        <v>2.666666666666667</v>
      </c>
    </row>
    <row r="3168">
      <c r="A3168" t="inlineStr">
        <is>
          <t>best books on ui design</t>
        </is>
      </c>
      <c r="B3168" t="inlineStr">
        <is>
          <t>https://www.designmonks.co/blog/20-best-ui-design-books-for-beginners-to-read-in-2025</t>
        </is>
      </c>
      <c r="C3168" t="n">
        <v>0</v>
      </c>
      <c r="D3168" t="n">
        <v>40</v>
      </c>
      <c r="E3168" t="n">
        <v>0</v>
      </c>
      <c r="F3168" t="n">
        <v>66.3</v>
      </c>
    </row>
    <row r="3169">
      <c r="A3169" t="inlineStr">
        <is>
          <t>best boutique agencies for ai ux 2025 2026</t>
        </is>
      </c>
      <c r="B3169" t="inlineStr">
        <is>
          <t>https://www.designmonks.co/blog/best-ai-agents-for-designing</t>
        </is>
      </c>
      <c r="C3169" t="n">
        <v>0</v>
      </c>
      <c r="D3169" t="n">
        <v>5</v>
      </c>
      <c r="E3169" t="n">
        <v>0</v>
      </c>
      <c r="F3169" t="n">
        <v>15.2</v>
      </c>
    </row>
    <row r="3170">
      <c r="A3170" t="inlineStr">
        <is>
          <t>best boutique agencies for ai ux design 2025 2026</t>
        </is>
      </c>
      <c r="B3170" t="inlineStr">
        <is>
          <t>https://www.designmonks.co/blog/best-ai-agents-for-designing</t>
        </is>
      </c>
      <c r="C3170" t="n">
        <v>0</v>
      </c>
      <c r="D3170" t="n">
        <v>7</v>
      </c>
      <c r="E3170" t="n">
        <v>0</v>
      </c>
      <c r="F3170" t="n">
        <v>15.42857142857143</v>
      </c>
    </row>
    <row r="3171">
      <c r="A3171" t="inlineStr">
        <is>
          <t>best boutique digital product design studios for e-commerce</t>
        </is>
      </c>
      <c r="B3171" t="inlineStr">
        <is>
          <t>https://www.designmonks.co/blog/digital-product-design-agency</t>
        </is>
      </c>
      <c r="C3171" t="n">
        <v>0</v>
      </c>
      <c r="D3171" t="n">
        <v>10</v>
      </c>
      <c r="E3171" t="n">
        <v>0</v>
      </c>
      <c r="F3171" t="n">
        <v>8.5</v>
      </c>
    </row>
    <row r="3172">
      <c r="A3172" t="inlineStr">
        <is>
          <t>best brand consultants for startups uk</t>
        </is>
      </c>
      <c r="B3172" t="inlineStr">
        <is>
          <t>https://www.designmonks.co/blog/best-startup-branding-agency-london</t>
        </is>
      </c>
      <c r="C3172" t="n">
        <v>0</v>
      </c>
      <c r="D3172" t="n">
        <v>7</v>
      </c>
      <c r="E3172" t="n">
        <v>0</v>
      </c>
      <c r="F3172" t="n">
        <v>14.85714285714286</v>
      </c>
    </row>
    <row r="3173">
      <c r="A3173" t="inlineStr">
        <is>
          <t>best brand consultants for startups uk</t>
        </is>
      </c>
      <c r="B3173" t="inlineStr">
        <is>
          <t>https://www.designmonks.co/blog/startup-branding-agency-london-guide</t>
        </is>
      </c>
      <c r="C3173" t="n">
        <v>0</v>
      </c>
      <c r="D3173" t="n">
        <v>4</v>
      </c>
      <c r="E3173" t="n">
        <v>0</v>
      </c>
      <c r="F3173" t="n">
        <v>18.25</v>
      </c>
    </row>
    <row r="3174">
      <c r="A3174" t="inlineStr">
        <is>
          <t>best brand design agencies ai-powered workflows 2025</t>
        </is>
      </c>
      <c r="B3174" t="inlineStr">
        <is>
          <t>https://www.designmonks.co/blog/best-ai-agents-for-designing</t>
        </is>
      </c>
      <c r="C3174" t="n">
        <v>0</v>
      </c>
      <c r="D3174" t="n">
        <v>6</v>
      </c>
      <c r="E3174" t="n">
        <v>0</v>
      </c>
      <c r="F3174" t="n">
        <v>11.83333333333333</v>
      </c>
    </row>
    <row r="3175">
      <c r="A3175" t="inlineStr">
        <is>
          <t>best brand design agencies with ai-powered workflows</t>
        </is>
      </c>
      <c r="B3175" t="inlineStr">
        <is>
          <t>https://www.designmonks.co/blog/best-ai-agents-for-designing</t>
        </is>
      </c>
      <c r="C3175" t="n">
        <v>0</v>
      </c>
      <c r="D3175" t="n">
        <v>22</v>
      </c>
      <c r="E3175" t="n">
        <v>0</v>
      </c>
      <c r="F3175" t="n">
        <v>12.18181818181818</v>
      </c>
    </row>
    <row r="3176">
      <c r="A3176" t="inlineStr">
        <is>
          <t>best brand identity companies</t>
        </is>
      </c>
      <c r="B3176" t="inlineStr">
        <is>
          <t>https://www.designmonks.co/blog/logo-branding-cost</t>
        </is>
      </c>
      <c r="C3176" t="n">
        <v>0</v>
      </c>
      <c r="D3176" t="n">
        <v>1</v>
      </c>
      <c r="E3176" t="n">
        <v>0</v>
      </c>
      <c r="F3176" t="n">
        <v>1</v>
      </c>
    </row>
    <row r="3177">
      <c r="A3177" t="inlineStr">
        <is>
          <t>best brand strategy agencies london</t>
        </is>
      </c>
      <c r="B3177" t="inlineStr">
        <is>
          <t>https://www.designmonks.co/blog/best-startup-branding-agency-london</t>
        </is>
      </c>
      <c r="C3177" t="n">
        <v>0</v>
      </c>
      <c r="D3177" t="n">
        <v>3</v>
      </c>
      <c r="E3177" t="n">
        <v>0</v>
      </c>
      <c r="F3177" t="n">
        <v>22</v>
      </c>
    </row>
    <row r="3178">
      <c r="A3178" t="inlineStr">
        <is>
          <t>best branding agencies for startups</t>
        </is>
      </c>
      <c r="B3178" t="inlineStr">
        <is>
          <t>https://www.designmonks.co/blog/best-startup-branding-agency-london</t>
        </is>
      </c>
      <c r="C3178" t="n">
        <v>0</v>
      </c>
      <c r="D3178" t="n">
        <v>10</v>
      </c>
      <c r="E3178" t="n">
        <v>0</v>
      </c>
      <c r="F3178" t="n">
        <v>28</v>
      </c>
    </row>
    <row r="3179">
      <c r="A3179" t="inlineStr">
        <is>
          <t>best branding agencies for startups</t>
        </is>
      </c>
      <c r="B3179" t="inlineStr">
        <is>
          <t>https://www.designmonks.co/blog/startup-branding-agency-london-guide</t>
        </is>
      </c>
      <c r="C3179" t="n">
        <v>0</v>
      </c>
      <c r="D3179" t="n">
        <v>24</v>
      </c>
      <c r="E3179" t="n">
        <v>0</v>
      </c>
      <c r="F3179" t="n">
        <v>11.79166666666667</v>
      </c>
    </row>
    <row r="3180">
      <c r="A3180" t="inlineStr">
        <is>
          <t>best branding agencies for tech startups positioning pitch decks</t>
        </is>
      </c>
      <c r="B3180" t="inlineStr">
        <is>
          <t>https://www.designmonks.co/blog/pitch-deck-design-agencies</t>
        </is>
      </c>
      <c r="C3180" t="n">
        <v>0</v>
      </c>
      <c r="D3180" t="n">
        <v>3</v>
      </c>
      <c r="E3180" t="n">
        <v>0</v>
      </c>
      <c r="F3180" t="n">
        <v>16.66666666666666</v>
      </c>
    </row>
    <row r="3181">
      <c r="A3181" t="inlineStr">
        <is>
          <t>best branding agencies in london</t>
        </is>
      </c>
      <c r="B3181" t="inlineStr">
        <is>
          <t>https://www.designmonks.co/blog/best-startup-branding-agency-london</t>
        </is>
      </c>
      <c r="C3181" t="n">
        <v>0</v>
      </c>
      <c r="D3181" t="n">
        <v>2</v>
      </c>
      <c r="E3181" t="n">
        <v>0</v>
      </c>
      <c r="F3181" t="n">
        <v>18.5</v>
      </c>
    </row>
    <row r="3182">
      <c r="A3182" t="inlineStr">
        <is>
          <t>best branding agencies london</t>
        </is>
      </c>
      <c r="B3182" t="inlineStr">
        <is>
          <t>https://www.designmonks.co/blog/best-startup-branding-agency-london</t>
        </is>
      </c>
      <c r="C3182" t="n">
        <v>0</v>
      </c>
      <c r="D3182" t="n">
        <v>4</v>
      </c>
      <c r="E3182" t="n">
        <v>0</v>
      </c>
      <c r="F3182" t="n">
        <v>24</v>
      </c>
    </row>
    <row r="3183">
      <c r="A3183" t="inlineStr">
        <is>
          <t>best branding agencies uk</t>
        </is>
      </c>
      <c r="B3183" t="inlineStr">
        <is>
          <t>https://www.designmonks.co/blog/best-startup-branding-agency-london</t>
        </is>
      </c>
      <c r="C3183" t="n">
        <v>0</v>
      </c>
      <c r="D3183" t="n">
        <v>2</v>
      </c>
      <c r="E3183" t="n">
        <v>0</v>
      </c>
      <c r="F3183" t="n">
        <v>21</v>
      </c>
    </row>
    <row r="3184">
      <c r="A3184" t="inlineStr">
        <is>
          <t>best branding agencies uk startups</t>
        </is>
      </c>
      <c r="B3184" t="inlineStr">
        <is>
          <t>https://www.designmonks.co/blog/startup-branding-agency-london-guide</t>
        </is>
      </c>
      <c r="C3184" t="n">
        <v>0</v>
      </c>
      <c r="D3184" t="n">
        <v>3</v>
      </c>
      <c r="E3184" t="n">
        <v>0</v>
      </c>
      <c r="F3184" t="n">
        <v>8</v>
      </c>
    </row>
    <row r="3185">
      <c r="A3185" t="inlineStr">
        <is>
          <t>best branding agency in london</t>
        </is>
      </c>
      <c r="B3185" t="inlineStr">
        <is>
          <t>https://www.designmonks.co/blog/best-startup-branding-agency-london</t>
        </is>
      </c>
      <c r="C3185" t="n">
        <v>0</v>
      </c>
      <c r="D3185" t="n">
        <v>2</v>
      </c>
      <c r="E3185" t="n">
        <v>0</v>
      </c>
      <c r="F3185" t="n">
        <v>18.5</v>
      </c>
    </row>
    <row r="3186">
      <c r="A3186" t="inlineStr">
        <is>
          <t>best branding agency london</t>
        </is>
      </c>
      <c r="B3186" t="inlineStr">
        <is>
          <t>https://www.designmonks.co/blog/best-startup-branding-agency-london</t>
        </is>
      </c>
      <c r="C3186" t="n">
        <v>0</v>
      </c>
      <c r="D3186" t="n">
        <v>9</v>
      </c>
      <c r="E3186" t="n">
        <v>0</v>
      </c>
      <c r="F3186" t="n">
        <v>23.11111111111111</v>
      </c>
    </row>
    <row r="3187">
      <c r="A3187" t="inlineStr">
        <is>
          <t>best branding and product design agencies for uk startups</t>
        </is>
      </c>
      <c r="B3187" t="inlineStr">
        <is>
          <t>https://www.designmonks.co/blog/best-startup-branding-agency-london</t>
        </is>
      </c>
      <c r="C3187" t="n">
        <v>0</v>
      </c>
      <c r="D3187" t="n">
        <v>13</v>
      </c>
      <c r="E3187" t="n">
        <v>0</v>
      </c>
      <c r="F3187" t="n">
        <v>7.230769230769231</v>
      </c>
    </row>
    <row r="3188">
      <c r="A3188" t="inlineStr">
        <is>
          <t>best branding and product design agencies for uk startups</t>
        </is>
      </c>
      <c r="B3188" t="inlineStr">
        <is>
          <t>https://www.designmonks.co/blog/startup-branding-agency-london-guide</t>
        </is>
      </c>
      <c r="C3188" t="n">
        <v>0</v>
      </c>
      <c r="D3188" t="n">
        <v>1</v>
      </c>
      <c r="E3188" t="n">
        <v>0</v>
      </c>
      <c r="F3188" t="n">
        <v>10</v>
      </c>
    </row>
    <row r="3189">
      <c r="A3189" t="inlineStr">
        <is>
          <t>best branding companies for startups</t>
        </is>
      </c>
      <c r="B3189" t="inlineStr">
        <is>
          <t>https://www.designmonks.co/blog/best-startup-branding-agency-london</t>
        </is>
      </c>
      <c r="C3189" t="n">
        <v>0</v>
      </c>
      <c r="D3189" t="n">
        <v>55</v>
      </c>
      <c r="E3189" t="n">
        <v>0</v>
      </c>
      <c r="F3189" t="n">
        <v>15.65454545454545</v>
      </c>
    </row>
    <row r="3190">
      <c r="A3190" t="inlineStr">
        <is>
          <t>best branding companies for startups</t>
        </is>
      </c>
      <c r="B3190" t="inlineStr">
        <is>
          <t>https://www.designmonks.co/blog/startup-branding-agency-london-guide</t>
        </is>
      </c>
      <c r="C3190" t="n">
        <v>0</v>
      </c>
      <c r="D3190" t="n">
        <v>47</v>
      </c>
      <c r="E3190" t="n">
        <v>0</v>
      </c>
      <c r="F3190" t="n">
        <v>24.14893617021277</v>
      </c>
    </row>
    <row r="3191">
      <c r="A3191" t="inlineStr">
        <is>
          <t>best branding services for startups</t>
        </is>
      </c>
      <c r="B3191" t="inlineStr">
        <is>
          <t>https://www.designmonks.co/blog/startup-branding-agency-london-guide</t>
        </is>
      </c>
      <c r="C3191" t="n">
        <v>0</v>
      </c>
      <c r="D3191" t="n">
        <v>1</v>
      </c>
      <c r="E3191" t="n">
        <v>0</v>
      </c>
      <c r="F3191" t="n">
        <v>10</v>
      </c>
    </row>
    <row r="3192">
      <c r="A3192" t="inlineStr">
        <is>
          <t>best business colors for logo</t>
        </is>
      </c>
      <c r="B3192" t="inlineStr">
        <is>
          <t>https://www.designmonks.co/blog/best-logo-color-combination</t>
        </is>
      </c>
      <c r="C3192" t="n">
        <v>0</v>
      </c>
      <c r="D3192" t="n">
        <v>3</v>
      </c>
      <c r="E3192" t="n">
        <v>0</v>
      </c>
      <c r="F3192" t="n">
        <v>25.33333333333333</v>
      </c>
    </row>
    <row r="3193">
      <c r="A3193" t="inlineStr">
        <is>
          <t>best business logo colors</t>
        </is>
      </c>
      <c r="B3193" t="inlineStr">
        <is>
          <t>https://www.designmonks.co/blog/best-logo-color-combination</t>
        </is>
      </c>
      <c r="C3193" t="n">
        <v>0</v>
      </c>
      <c r="D3193" t="n">
        <v>2</v>
      </c>
      <c r="E3193" t="n">
        <v>0</v>
      </c>
      <c r="F3193" t="n">
        <v>41.5</v>
      </c>
    </row>
    <row r="3194">
      <c r="A3194" t="inlineStr">
        <is>
          <t>best button css</t>
        </is>
      </c>
      <c r="B3194" t="inlineStr">
        <is>
          <t>https://www.designmonks.co/blog/button-ui</t>
        </is>
      </c>
      <c r="C3194" t="n">
        <v>0</v>
      </c>
      <c r="D3194" t="n">
        <v>1</v>
      </c>
      <c r="E3194" t="n">
        <v>0</v>
      </c>
      <c r="F3194" t="n">
        <v>2</v>
      </c>
    </row>
    <row r="3195">
      <c r="A3195" t="inlineStr">
        <is>
          <t>best button designs</t>
        </is>
      </c>
      <c r="B3195" t="inlineStr">
        <is>
          <t>https://www.designmonks.co/blog/button-ui</t>
        </is>
      </c>
      <c r="C3195" t="n">
        <v>0</v>
      </c>
      <c r="D3195" t="n">
        <v>17</v>
      </c>
      <c r="E3195" t="n">
        <v>0</v>
      </c>
      <c r="F3195" t="n">
        <v>13.11764705882353</v>
      </c>
    </row>
    <row r="3196">
      <c r="A3196" t="inlineStr">
        <is>
          <t>best button size</t>
        </is>
      </c>
      <c r="B3196" t="inlineStr">
        <is>
          <t>https://www.designmonks.co/blog/perfect-mobile-button-size</t>
        </is>
      </c>
      <c r="C3196" t="n">
        <v>0</v>
      </c>
      <c r="D3196" t="n">
        <v>13</v>
      </c>
      <c r="E3196" t="n">
        <v>0</v>
      </c>
      <c r="F3196" t="n">
        <v>5.076923076923077</v>
      </c>
    </row>
    <row r="3197">
      <c r="A3197" t="inlineStr">
        <is>
          <t>best button size for free fire</t>
        </is>
      </c>
      <c r="B3197" t="inlineStr">
        <is>
          <t>https://www.designmonks.co/blog/perfect-mobile-button-size</t>
        </is>
      </c>
      <c r="C3197" t="n">
        <v>0</v>
      </c>
      <c r="D3197" t="n">
        <v>1</v>
      </c>
      <c r="E3197" t="n">
        <v>0</v>
      </c>
      <c r="F3197" t="n">
        <v>3</v>
      </c>
    </row>
    <row r="3198">
      <c r="A3198" t="inlineStr">
        <is>
          <t>best button styles</t>
        </is>
      </c>
      <c r="B3198" t="inlineStr">
        <is>
          <t>https://www.designmonks.co/blog/button-ui</t>
        </is>
      </c>
      <c r="C3198" t="n">
        <v>0</v>
      </c>
      <c r="D3198" t="n">
        <v>1</v>
      </c>
      <c r="E3198" t="n">
        <v>0</v>
      </c>
      <c r="F3198" t="n">
        <v>10</v>
      </c>
    </row>
    <row r="3199">
      <c r="A3199" t="inlineStr">
        <is>
          <t>best button ui</t>
        </is>
      </c>
      <c r="B3199" t="inlineStr">
        <is>
          <t>https://www.designmonks.co/blog/button-ui</t>
        </is>
      </c>
      <c r="C3199" t="n">
        <v>0</v>
      </c>
      <c r="D3199" t="n">
        <v>9</v>
      </c>
      <c r="E3199" t="n">
        <v>0</v>
      </c>
      <c r="F3199" t="n">
        <v>5.888888888888889</v>
      </c>
    </row>
    <row r="3200">
      <c r="A3200" t="inlineStr">
        <is>
          <t>best call to action design</t>
        </is>
      </c>
      <c r="B3200" t="inlineStr">
        <is>
          <t>https://www.designmonks.co/blog/ways-of-designing-your-cta-buttons</t>
        </is>
      </c>
      <c r="C3200" t="n">
        <v>0</v>
      </c>
      <c r="D3200" t="n">
        <v>1</v>
      </c>
      <c r="E3200" t="n">
        <v>0</v>
      </c>
      <c r="F3200" t="n">
        <v>48</v>
      </c>
    </row>
    <row r="3201">
      <c r="A3201" t="inlineStr">
        <is>
          <t>best capcut fonts</t>
        </is>
      </c>
      <c r="B3201" t="inlineStr">
        <is>
          <t>https://www.designmonks.co/blog/best-fonts-for-ui-design</t>
        </is>
      </c>
      <c r="C3201" t="n">
        <v>0</v>
      </c>
      <c r="D3201" t="n">
        <v>1</v>
      </c>
      <c r="E3201" t="n">
        <v>0</v>
      </c>
      <c r="F3201" t="n">
        <v>1</v>
      </c>
    </row>
    <row r="3202">
      <c r="A3202" t="inlineStr">
        <is>
          <t>best central midfielders 2026</t>
        </is>
      </c>
      <c r="B3202" t="inlineStr">
        <is>
          <t>https://www.designmonks.co/blog/why-redesign-startup-website-in-2026</t>
        </is>
      </c>
      <c r="C3202" t="n">
        <v>0</v>
      </c>
      <c r="D3202" t="n">
        <v>1</v>
      </c>
      <c r="E3202" t="n">
        <v>0</v>
      </c>
      <c r="F3202" t="n">
        <v>1</v>
      </c>
    </row>
    <row r="3203">
      <c r="A3203" t="inlineStr">
        <is>
          <t>best city tourism websites personalized recommendations 2025 2026</t>
        </is>
      </c>
      <c r="B3203" t="inlineStr">
        <is>
          <t>https://www.designmonks.co/blog/travel-website-design-examples</t>
        </is>
      </c>
      <c r="C3203" t="n">
        <v>0</v>
      </c>
      <c r="D3203" t="n">
        <v>15</v>
      </c>
      <c r="E3203" t="n">
        <v>0</v>
      </c>
      <c r="F3203" t="n">
        <v>4.8</v>
      </c>
    </row>
    <row r="3204">
      <c r="A3204" t="inlineStr">
        <is>
          <t>best city tourism websites personalized recommendations 2025 or 2026</t>
        </is>
      </c>
      <c r="B3204" t="inlineStr">
        <is>
          <t>https://www.designmonks.co/blog/travel-website-design-examples</t>
        </is>
      </c>
      <c r="C3204" t="n">
        <v>0</v>
      </c>
      <c r="D3204" t="n">
        <v>6</v>
      </c>
      <c r="E3204" t="n">
        <v>0</v>
      </c>
      <c r="F3204" t="n">
        <v>4.166666666666666</v>
      </c>
    </row>
    <row r="3205">
      <c r="A3205" t="inlineStr">
        <is>
          <t>best clean modern monospaced fonts for web ui 2025 2026</t>
        </is>
      </c>
      <c r="B3205" t="inlineStr">
        <is>
          <t>https://www.designmonks.co/blog/best-fonts-for-ui-design</t>
        </is>
      </c>
      <c r="C3205" t="n">
        <v>0</v>
      </c>
      <c r="D3205" t="n">
        <v>3</v>
      </c>
      <c r="E3205" t="n">
        <v>0</v>
      </c>
      <c r="F3205" t="n">
        <v>6.666666666666667</v>
      </c>
    </row>
    <row r="3206">
      <c r="A3206" t="inlineStr">
        <is>
          <t>best cloud tools for managing ui color assets design systems 2025 2026</t>
        </is>
      </c>
      <c r="B3206" t="inlineStr">
        <is>
          <t>https://www.designmonks.co/blog/best-ux-design-tools</t>
        </is>
      </c>
      <c r="C3206" t="n">
        <v>0</v>
      </c>
      <c r="D3206" t="n">
        <v>15</v>
      </c>
      <c r="E3206" t="n">
        <v>0</v>
      </c>
      <c r="F3206" t="n">
        <v>14.53333333333333</v>
      </c>
    </row>
    <row r="3207">
      <c r="A3207" t="inlineStr">
        <is>
          <t>best cloud tools for managing ui color assets design systems 2026</t>
        </is>
      </c>
      <c r="B3207" t="inlineStr">
        <is>
          <t>https://www.designmonks.co/blog/best-ux-design-tools</t>
        </is>
      </c>
      <c r="C3207" t="n">
        <v>0</v>
      </c>
      <c r="D3207" t="n">
        <v>29</v>
      </c>
      <c r="E3207" t="n">
        <v>0</v>
      </c>
      <c r="F3207" t="n">
        <v>18.41379310344828</v>
      </c>
    </row>
    <row r="3208">
      <c r="A3208" t="inlineStr">
        <is>
          <t>best cloud tools for ui color asset management 2025 2026</t>
        </is>
      </c>
      <c r="B3208" t="inlineStr">
        <is>
          <t>https://www.designmonks.co/blog/best-ux-design-tools</t>
        </is>
      </c>
      <c r="C3208" t="n">
        <v>0</v>
      </c>
      <c r="D3208" t="n">
        <v>3</v>
      </c>
      <c r="E3208" t="n">
        <v>0</v>
      </c>
      <c r="F3208" t="n">
        <v>18</v>
      </c>
    </row>
    <row r="3209">
      <c r="A3209" t="inlineStr">
        <is>
          <t>best coding ai free</t>
        </is>
      </c>
      <c r="B3209" t="inlineStr">
        <is>
          <t>https://www.designmonks.co/blog/best-vibe-coding-tools</t>
        </is>
      </c>
      <c r="C3209" t="n">
        <v>0</v>
      </c>
      <c r="D3209" t="n">
        <v>1</v>
      </c>
      <c r="E3209" t="n">
        <v>0</v>
      </c>
      <c r="F3209" t="n">
        <v>1</v>
      </c>
    </row>
    <row r="3210">
      <c r="A3210" t="inlineStr">
        <is>
          <t>best coding fonts 2026</t>
        </is>
      </c>
      <c r="B3210" t="inlineStr">
        <is>
          <t>https://www.designmonks.co/blog/best-fonts-for-ui-design</t>
        </is>
      </c>
      <c r="C3210" t="n">
        <v>0</v>
      </c>
      <c r="D3210" t="n">
        <v>1</v>
      </c>
      <c r="E3210" t="n">
        <v>0</v>
      </c>
      <c r="F3210" t="n">
        <v>1</v>
      </c>
    </row>
    <row r="3211">
      <c r="A3211" t="inlineStr">
        <is>
          <t>best collaborative ux workshop software 2025 2026</t>
        </is>
      </c>
      <c r="B3211" t="inlineStr">
        <is>
          <t>https://www.designmonks.co/blog/best-ux-design-tools</t>
        </is>
      </c>
      <c r="C3211" t="n">
        <v>0</v>
      </c>
      <c r="D3211" t="n">
        <v>17</v>
      </c>
      <c r="E3211" t="n">
        <v>0</v>
      </c>
      <c r="F3211" t="n">
        <v>14</v>
      </c>
    </row>
    <row r="3212">
      <c r="A3212" t="inlineStr">
        <is>
          <t>best collaborative ux workshop tools 2025 2026</t>
        </is>
      </c>
      <c r="B3212" t="inlineStr">
        <is>
          <t>https://www.designmonks.co/blog/best-ux-design-tools</t>
        </is>
      </c>
      <c r="C3212" t="n">
        <v>0</v>
      </c>
      <c r="D3212" t="n">
        <v>11</v>
      </c>
      <c r="E3212" t="n">
        <v>0</v>
      </c>
      <c r="F3212" t="n">
        <v>17.36363636363636</v>
      </c>
    </row>
    <row r="3213">
      <c r="A3213" t="inlineStr">
        <is>
          <t>best color combination for brochure</t>
        </is>
      </c>
      <c r="B3213" t="inlineStr">
        <is>
          <t>https://www.designmonks.co/blog/best-logo-color-combination</t>
        </is>
      </c>
      <c r="C3213" t="n">
        <v>0</v>
      </c>
      <c r="D3213" t="n">
        <v>1</v>
      </c>
      <c r="E3213" t="n">
        <v>0</v>
      </c>
      <c r="F3213" t="n">
        <v>2</v>
      </c>
    </row>
    <row r="3214">
      <c r="A3214" t="inlineStr">
        <is>
          <t>best color combination for logo</t>
        </is>
      </c>
      <c r="B3214" t="inlineStr">
        <is>
          <t>https://www.designmonks.co/blog/best-logo-color-combination</t>
        </is>
      </c>
      <c r="C3214" t="n">
        <v>0</v>
      </c>
      <c r="D3214" t="n">
        <v>6</v>
      </c>
      <c r="E3214" t="n">
        <v>0</v>
      </c>
      <c r="F3214" t="n">
        <v>41.66666666666666</v>
      </c>
    </row>
    <row r="3215">
      <c r="A3215" t="inlineStr">
        <is>
          <t>best color combination for logo design</t>
        </is>
      </c>
      <c r="B3215" t="inlineStr">
        <is>
          <t>https://www.designmonks.co/blog/best-logo-color-combination</t>
        </is>
      </c>
      <c r="C3215" t="n">
        <v>0</v>
      </c>
      <c r="D3215" t="n">
        <v>2</v>
      </c>
      <c r="E3215" t="n">
        <v>0</v>
      </c>
      <c r="F3215" t="n">
        <v>20</v>
      </c>
    </row>
    <row r="3216">
      <c r="A3216" t="inlineStr">
        <is>
          <t>best color combination logo</t>
        </is>
      </c>
      <c r="B3216" t="inlineStr">
        <is>
          <t>https://www.designmonks.co/blog/best-logo-color-combination</t>
        </is>
      </c>
      <c r="C3216" t="n">
        <v>0</v>
      </c>
      <c r="D3216" t="n">
        <v>3</v>
      </c>
      <c r="E3216" t="n">
        <v>0</v>
      </c>
      <c r="F3216" t="n">
        <v>37.33333333333334</v>
      </c>
    </row>
    <row r="3217">
      <c r="A3217" t="inlineStr">
        <is>
          <t>best color combinations for logo</t>
        </is>
      </c>
      <c r="B3217" t="inlineStr">
        <is>
          <t>https://www.designmonks.co/blog/best-logo-color-combination</t>
        </is>
      </c>
      <c r="C3217" t="n">
        <v>0</v>
      </c>
      <c r="D3217" t="n">
        <v>12</v>
      </c>
      <c r="E3217" t="n">
        <v>0</v>
      </c>
      <c r="F3217" t="n">
        <v>15.83333333333333</v>
      </c>
    </row>
    <row r="3218">
      <c r="A3218" t="inlineStr">
        <is>
          <t>best color combinations for logo design</t>
        </is>
      </c>
      <c r="B3218" t="inlineStr">
        <is>
          <t>https://www.designmonks.co/blog/best-logo-color-combination</t>
        </is>
      </c>
      <c r="C3218" t="n">
        <v>0</v>
      </c>
      <c r="D3218" t="n">
        <v>1</v>
      </c>
      <c r="E3218" t="n">
        <v>0</v>
      </c>
      <c r="F3218" t="n">
        <v>13</v>
      </c>
    </row>
    <row r="3219">
      <c r="A3219" t="inlineStr">
        <is>
          <t>best color combinations for logos</t>
        </is>
      </c>
      <c r="B3219" t="inlineStr">
        <is>
          <t>https://www.designmonks.co/blog/best-logo-color-combination</t>
        </is>
      </c>
      <c r="C3219" t="n">
        <v>0</v>
      </c>
      <c r="D3219" t="n">
        <v>5</v>
      </c>
      <c r="E3219" t="n">
        <v>0</v>
      </c>
      <c r="F3219" t="n">
        <v>44</v>
      </c>
    </row>
    <row r="3220">
      <c r="A3220" t="inlineStr">
        <is>
          <t>best color combo for logo</t>
        </is>
      </c>
      <c r="B3220" t="inlineStr">
        <is>
          <t>https://www.designmonks.co/blog/best-logo-color-combination</t>
        </is>
      </c>
      <c r="C3220" t="n">
        <v>0</v>
      </c>
      <c r="D3220" t="n">
        <v>1</v>
      </c>
      <c r="E3220" t="n">
        <v>0</v>
      </c>
      <c r="F3220" t="n">
        <v>6</v>
      </c>
    </row>
    <row r="3221">
      <c r="A3221" t="inlineStr">
        <is>
          <t>best color for a business logo</t>
        </is>
      </c>
      <c r="B3221" t="inlineStr">
        <is>
          <t>https://www.designmonks.co/blog/best-logo-color-combination</t>
        </is>
      </c>
      <c r="C3221" t="n">
        <v>0</v>
      </c>
      <c r="D3221" t="n">
        <v>1</v>
      </c>
      <c r="E3221" t="n">
        <v>0</v>
      </c>
      <c r="F3221" t="n">
        <v>1</v>
      </c>
    </row>
    <row r="3222">
      <c r="A3222" t="inlineStr">
        <is>
          <t>best color for a logo</t>
        </is>
      </c>
      <c r="B3222" t="inlineStr">
        <is>
          <t>https://www.designmonks.co/blog/best-logo-color-combination</t>
        </is>
      </c>
      <c r="C3222" t="n">
        <v>0</v>
      </c>
      <c r="D3222" t="n">
        <v>2</v>
      </c>
      <c r="E3222" t="n">
        <v>0</v>
      </c>
      <c r="F3222" t="n">
        <v>57.5</v>
      </c>
    </row>
    <row r="3223">
      <c r="A3223" t="inlineStr">
        <is>
          <t>best color for business</t>
        </is>
      </c>
      <c r="B3223" t="inlineStr">
        <is>
          <t>https://www.designmonks.co/blog/best-logo-color-combination</t>
        </is>
      </c>
      <c r="C3223" t="n">
        <v>0</v>
      </c>
      <c r="D3223" t="n">
        <v>2</v>
      </c>
      <c r="E3223" t="n">
        <v>0</v>
      </c>
      <c r="F3223" t="n">
        <v>33.5</v>
      </c>
    </row>
    <row r="3224">
      <c r="A3224" t="inlineStr">
        <is>
          <t>best color for business logo</t>
        </is>
      </c>
      <c r="B3224" t="inlineStr">
        <is>
          <t>https://www.designmonks.co/blog/best-logo-color-combination</t>
        </is>
      </c>
      <c r="C3224" t="n">
        <v>0</v>
      </c>
      <c r="D3224" t="n">
        <v>1</v>
      </c>
      <c r="E3224" t="n">
        <v>0</v>
      </c>
      <c r="F3224" t="n">
        <v>61</v>
      </c>
    </row>
    <row r="3225">
      <c r="A3225" t="inlineStr">
        <is>
          <t>best color for button webdesign</t>
        </is>
      </c>
      <c r="B3225" t="inlineStr">
        <is>
          <t>https://www.designmonks.co/blog/button-ui</t>
        </is>
      </c>
      <c r="C3225" t="n">
        <v>0</v>
      </c>
      <c r="D3225" t="n">
        <v>3</v>
      </c>
      <c r="E3225" t="n">
        <v>0</v>
      </c>
      <c r="F3225" t="n">
        <v>44.33333333333334</v>
      </c>
    </row>
    <row r="3226">
      <c r="A3226" t="inlineStr">
        <is>
          <t>best color for company logo</t>
        </is>
      </c>
      <c r="B3226" t="inlineStr">
        <is>
          <t>https://www.designmonks.co/blog/best-logo-color-combination</t>
        </is>
      </c>
      <c r="C3226" t="n">
        <v>0</v>
      </c>
      <c r="D3226" t="n">
        <v>1</v>
      </c>
      <c r="E3226" t="n">
        <v>0</v>
      </c>
      <c r="F3226" t="n">
        <v>1</v>
      </c>
    </row>
    <row r="3227">
      <c r="A3227" t="inlineStr">
        <is>
          <t>best color for fashion logo</t>
        </is>
      </c>
      <c r="B3227" t="inlineStr">
        <is>
          <t>https://www.designmonks.co/blog/best-logo-color-combination</t>
        </is>
      </c>
      <c r="C3227" t="n">
        <v>0</v>
      </c>
      <c r="D3227" t="n">
        <v>1</v>
      </c>
      <c r="E3227" t="n">
        <v>0</v>
      </c>
      <c r="F3227" t="n">
        <v>46</v>
      </c>
    </row>
    <row r="3228">
      <c r="A3228" t="inlineStr">
        <is>
          <t>best color for logo</t>
        </is>
      </c>
      <c r="B3228" t="inlineStr">
        <is>
          <t>https://www.designmonks.co/blog/best-logo-color-combination</t>
        </is>
      </c>
      <c r="C3228" t="n">
        <v>0</v>
      </c>
      <c r="D3228" t="n">
        <v>5</v>
      </c>
      <c r="E3228" t="n">
        <v>0</v>
      </c>
      <c r="F3228" t="n">
        <v>5.2</v>
      </c>
    </row>
    <row r="3229">
      <c r="A3229" t="inlineStr">
        <is>
          <t>best color for logo background</t>
        </is>
      </c>
      <c r="B3229" t="inlineStr">
        <is>
          <t>https://www.designmonks.co/blog/best-logo-color-combination</t>
        </is>
      </c>
      <c r="C3229" t="n">
        <v>0</v>
      </c>
      <c r="D3229" t="n">
        <v>3</v>
      </c>
      <c r="E3229" t="n">
        <v>0</v>
      </c>
      <c r="F3229" t="n">
        <v>1</v>
      </c>
    </row>
    <row r="3230">
      <c r="A3230" t="inlineStr">
        <is>
          <t>best color for logos</t>
        </is>
      </c>
      <c r="B3230" t="inlineStr">
        <is>
          <t>https://www.designmonks.co/blog/best-logo-color-combination</t>
        </is>
      </c>
      <c r="C3230" t="n">
        <v>0</v>
      </c>
      <c r="D3230" t="n">
        <v>1</v>
      </c>
      <c r="E3230" t="n">
        <v>0</v>
      </c>
      <c r="F3230" t="n">
        <v>55</v>
      </c>
    </row>
    <row r="3231">
      <c r="A3231" t="inlineStr">
        <is>
          <t>best color logo</t>
        </is>
      </c>
      <c r="B3231" t="inlineStr">
        <is>
          <t>https://www.designmonks.co/blog/best-logo-color-combination</t>
        </is>
      </c>
      <c r="C3231" t="n">
        <v>0</v>
      </c>
      <c r="D3231" t="n">
        <v>1</v>
      </c>
      <c r="E3231" t="n">
        <v>0</v>
      </c>
      <c r="F3231" t="n">
        <v>9</v>
      </c>
    </row>
    <row r="3232">
      <c r="A3232" t="inlineStr">
        <is>
          <t>best color management tools for design systems ui ux 2025 2026</t>
        </is>
      </c>
      <c r="B3232" t="inlineStr">
        <is>
          <t>https://www.designmonks.co/blog/best-ux-design-tools</t>
        </is>
      </c>
      <c r="C3232" t="n">
        <v>0</v>
      </c>
      <c r="D3232" t="n">
        <v>4</v>
      </c>
      <c r="E3232" t="n">
        <v>0</v>
      </c>
      <c r="F3232" t="n">
        <v>17.75</v>
      </c>
    </row>
    <row r="3233">
      <c r="A3233" t="inlineStr">
        <is>
          <t>best colors for a business logo</t>
        </is>
      </c>
      <c r="B3233" t="inlineStr">
        <is>
          <t>https://www.designmonks.co/blog/best-logo-color-combination</t>
        </is>
      </c>
      <c r="C3233" t="n">
        <v>0</v>
      </c>
      <c r="D3233" t="n">
        <v>4</v>
      </c>
      <c r="E3233" t="n">
        <v>0</v>
      </c>
      <c r="F3233" t="n">
        <v>58.75</v>
      </c>
    </row>
    <row r="3234">
      <c r="A3234" t="inlineStr">
        <is>
          <t>best colors for brand logo</t>
        </is>
      </c>
      <c r="B3234" t="inlineStr">
        <is>
          <t>https://www.designmonks.co/blog/best-logo-color-combination</t>
        </is>
      </c>
      <c r="C3234" t="n">
        <v>0</v>
      </c>
      <c r="D3234" t="n">
        <v>1</v>
      </c>
      <c r="E3234" t="n">
        <v>0</v>
      </c>
      <c r="F3234" t="n">
        <v>1</v>
      </c>
    </row>
    <row r="3235">
      <c r="A3235" t="inlineStr">
        <is>
          <t>best colors for business</t>
        </is>
      </c>
      <c r="B3235" t="inlineStr">
        <is>
          <t>https://www.designmonks.co/blog/best-logo-color-combination</t>
        </is>
      </c>
      <c r="C3235" t="n">
        <v>0</v>
      </c>
      <c r="D3235" t="n">
        <v>1</v>
      </c>
      <c r="E3235" t="n">
        <v>0</v>
      </c>
      <c r="F3235" t="n">
        <v>78</v>
      </c>
    </row>
    <row r="3236">
      <c r="A3236" t="inlineStr">
        <is>
          <t>best colors for business logos</t>
        </is>
      </c>
      <c r="B3236" t="inlineStr">
        <is>
          <t>https://www.designmonks.co/blog/best-logo-color-combination</t>
        </is>
      </c>
      <c r="C3236" t="n">
        <v>0</v>
      </c>
      <c r="D3236" t="n">
        <v>3</v>
      </c>
      <c r="E3236" t="n">
        <v>0</v>
      </c>
      <c r="F3236" t="n">
        <v>58.66666666666666</v>
      </c>
    </row>
    <row r="3237">
      <c r="A3237" t="inlineStr">
        <is>
          <t>best colors for logo design</t>
        </is>
      </c>
      <c r="B3237" t="inlineStr">
        <is>
          <t>https://www.designmonks.co/blog/best-logo-color-combination</t>
        </is>
      </c>
      <c r="C3237" t="n">
        <v>0</v>
      </c>
      <c r="D3237" t="n">
        <v>1</v>
      </c>
      <c r="E3237" t="n">
        <v>0</v>
      </c>
      <c r="F3237" t="n">
        <v>3</v>
      </c>
    </row>
    <row r="3238">
      <c r="A3238" t="inlineStr">
        <is>
          <t>best colors for logos</t>
        </is>
      </c>
      <c r="B3238" t="inlineStr">
        <is>
          <t>https://www.designmonks.co/blog/best-logo-color-combination</t>
        </is>
      </c>
      <c r="C3238" t="n">
        <v>0</v>
      </c>
      <c r="D3238" t="n">
        <v>3</v>
      </c>
      <c r="E3238" t="n">
        <v>0</v>
      </c>
      <c r="F3238" t="n">
        <v>58</v>
      </c>
    </row>
    <row r="3239">
      <c r="A3239" t="inlineStr">
        <is>
          <t>best colour combination for logo</t>
        </is>
      </c>
      <c r="B3239" t="inlineStr">
        <is>
          <t>https://www.designmonks.co/blog/best-logo-color-combination</t>
        </is>
      </c>
      <c r="C3239" t="n">
        <v>0</v>
      </c>
      <c r="D3239" t="n">
        <v>7</v>
      </c>
      <c r="E3239" t="n">
        <v>0</v>
      </c>
      <c r="F3239" t="n">
        <v>15.71428571428571</v>
      </c>
    </row>
    <row r="3240">
      <c r="A3240" t="inlineStr">
        <is>
          <t>best colour combinations for logo</t>
        </is>
      </c>
      <c r="B3240" t="inlineStr">
        <is>
          <t>https://www.designmonks.co/blog/best-logo-color-combination</t>
        </is>
      </c>
      <c r="C3240" t="n">
        <v>0</v>
      </c>
      <c r="D3240" t="n">
        <v>1</v>
      </c>
      <c r="E3240" t="n">
        <v>0</v>
      </c>
      <c r="F3240" t="n">
        <v>81</v>
      </c>
    </row>
    <row r="3241">
      <c r="A3241" t="inlineStr">
        <is>
          <t>best colour for company logo</t>
        </is>
      </c>
      <c r="B3241" t="inlineStr">
        <is>
          <t>https://www.designmonks.co/blog/best-logo-color-combination</t>
        </is>
      </c>
      <c r="C3241" t="n">
        <v>0</v>
      </c>
      <c r="D3241" t="n">
        <v>1</v>
      </c>
      <c r="E3241" t="n">
        <v>0</v>
      </c>
      <c r="F3241" t="n">
        <v>1</v>
      </c>
    </row>
    <row r="3242">
      <c r="A3242" t="inlineStr">
        <is>
          <t>best colour for logo</t>
        </is>
      </c>
      <c r="B3242" t="inlineStr">
        <is>
          <t>https://www.designmonks.co/blog/best-logo-color-combination</t>
        </is>
      </c>
      <c r="C3242" t="n">
        <v>0</v>
      </c>
      <c r="D3242" t="n">
        <v>2</v>
      </c>
      <c r="E3242" t="n">
        <v>0</v>
      </c>
      <c r="F3242" t="n">
        <v>2.5</v>
      </c>
    </row>
    <row r="3243">
      <c r="A3243" t="inlineStr">
        <is>
          <t>best colours for a logo</t>
        </is>
      </c>
      <c r="B3243" t="inlineStr">
        <is>
          <t>https://www.designmonks.co/blog/best-logo-color-combination</t>
        </is>
      </c>
      <c r="C3243" t="n">
        <v>0</v>
      </c>
      <c r="D3243" t="n">
        <v>3</v>
      </c>
      <c r="E3243" t="n">
        <v>0</v>
      </c>
      <c r="F3243" t="n">
        <v>28.33333333333333</v>
      </c>
    </row>
    <row r="3244">
      <c r="A3244" t="inlineStr">
        <is>
          <t>best colours for logo design</t>
        </is>
      </c>
      <c r="B3244" t="inlineStr">
        <is>
          <t>https://www.designmonks.co/blog/best-logo-color-combination</t>
        </is>
      </c>
      <c r="C3244" t="n">
        <v>0</v>
      </c>
      <c r="D3244" t="n">
        <v>1</v>
      </c>
      <c r="E3244" t="n">
        <v>0</v>
      </c>
      <c r="F3244" t="n">
        <v>56</v>
      </c>
    </row>
    <row r="3245">
      <c r="A3245" t="inlineStr">
        <is>
          <t>best combination</t>
        </is>
      </c>
      <c r="B3245" t="inlineStr">
        <is>
          <t>https://www.designmonks.co/blog/best-logo-color-combination</t>
        </is>
      </c>
      <c r="C3245" t="n">
        <v>0</v>
      </c>
      <c r="D3245" t="n">
        <v>1</v>
      </c>
      <c r="E3245" t="n">
        <v>0</v>
      </c>
      <c r="F3245" t="n">
        <v>32</v>
      </c>
    </row>
    <row r="3246">
      <c r="A3246" t="inlineStr">
        <is>
          <t>best combination logo</t>
        </is>
      </c>
      <c r="B3246" t="inlineStr">
        <is>
          <t>https://www.designmonks.co/blog/best-logo-color-combination</t>
        </is>
      </c>
      <c r="C3246" t="n">
        <v>0</v>
      </c>
      <c r="D3246" t="n">
        <v>4</v>
      </c>
      <c r="E3246" t="n">
        <v>0</v>
      </c>
      <c r="F3246" t="n">
        <v>2.75</v>
      </c>
    </row>
    <row r="3247">
      <c r="A3247" t="inlineStr">
        <is>
          <t>best combination logos</t>
        </is>
      </c>
      <c r="B3247" t="inlineStr">
        <is>
          <t>https://www.designmonks.co/blog/best-logo-color-combination</t>
        </is>
      </c>
      <c r="C3247" t="n">
        <v>0</v>
      </c>
      <c r="D3247" t="n">
        <v>1</v>
      </c>
      <c r="E3247" t="n">
        <v>0</v>
      </c>
      <c r="F3247" t="n">
        <v>4</v>
      </c>
    </row>
    <row r="3248">
      <c r="A3248" t="inlineStr">
        <is>
          <t>best companies for user testing and consumer insights 2024 2025</t>
        </is>
      </c>
      <c r="B3248" t="inlineStr">
        <is>
          <t>https://www.designmonks.co/blog/usability-testing-agency</t>
        </is>
      </c>
      <c r="C3248" t="n">
        <v>0</v>
      </c>
      <c r="D3248" t="n">
        <v>36</v>
      </c>
      <c r="E3248" t="n">
        <v>0</v>
      </c>
      <c r="F3248" t="n">
        <v>22.22222222222222</v>
      </c>
    </row>
    <row r="3249">
      <c r="A3249" t="inlineStr">
        <is>
          <t>best company for ui ux designer</t>
        </is>
      </c>
      <c r="B3249" t="inlineStr">
        <is>
          <t>https://www.designmonks.co/blog/why-design-monks-is-the-best-ui-ux-design-agency-in-bangladesh</t>
        </is>
      </c>
      <c r="C3249" t="n">
        <v>0</v>
      </c>
      <c r="D3249" t="n">
        <v>1</v>
      </c>
      <c r="E3249" t="n">
        <v>0</v>
      </c>
      <c r="F3249" t="n">
        <v>8</v>
      </c>
    </row>
    <row r="3250">
      <c r="A3250" t="inlineStr">
        <is>
          <t>best completely free ai art tools 2026</t>
        </is>
      </c>
      <c r="B3250" t="inlineStr">
        <is>
          <t>https://www.designmonks.co/blog/free-ai-design-tools</t>
        </is>
      </c>
      <c r="C3250" t="n">
        <v>0</v>
      </c>
      <c r="D3250" t="n">
        <v>6</v>
      </c>
      <c r="E3250" t="n">
        <v>0</v>
      </c>
      <c r="F3250" t="n">
        <v>8.833333333333332</v>
      </c>
    </row>
    <row r="3251">
      <c r="A3251" t="inlineStr">
        <is>
          <t>best completely free ai art tools no signup 2026</t>
        </is>
      </c>
      <c r="B3251" t="inlineStr">
        <is>
          <t>https://www.designmonks.co/blog/free-ai-design-tools</t>
        </is>
      </c>
      <c r="C3251" t="n">
        <v>0</v>
      </c>
      <c r="D3251" t="n">
        <v>7</v>
      </c>
      <c r="E3251" t="n">
        <v>0</v>
      </c>
      <c r="F3251" t="n">
        <v>9.285714285714286</v>
      </c>
    </row>
    <row r="3252">
      <c r="A3252" t="inlineStr">
        <is>
          <t>best completely free ai art tools online 2026</t>
        </is>
      </c>
      <c r="B3252" t="inlineStr">
        <is>
          <t>https://www.designmonks.co/blog/free-ai-design-tools</t>
        </is>
      </c>
      <c r="C3252" t="n">
        <v>0</v>
      </c>
      <c r="D3252" t="n">
        <v>79</v>
      </c>
      <c r="E3252" t="n">
        <v>0</v>
      </c>
      <c r="F3252" t="n">
        <v>8.518987341772153</v>
      </c>
    </row>
    <row r="3253">
      <c r="A3253" t="inlineStr">
        <is>
          <t>best completely free ai graphic design software no watermark 2026</t>
        </is>
      </c>
      <c r="B3253" t="inlineStr">
        <is>
          <t>https://www.designmonks.co/blog/free-ai-design-tools</t>
        </is>
      </c>
      <c r="C3253" t="n">
        <v>0</v>
      </c>
      <c r="D3253" t="n">
        <v>1</v>
      </c>
      <c r="E3253" t="n">
        <v>0</v>
      </c>
      <c r="F3253" t="n">
        <v>10</v>
      </c>
    </row>
    <row r="3254">
      <c r="A3254" t="inlineStr">
        <is>
          <t>best compressed fonts</t>
        </is>
      </c>
      <c r="B3254" t="inlineStr">
        <is>
          <t>https://www.designmonks.co/blog/what-is-the-smallest-font</t>
        </is>
      </c>
      <c r="C3254" t="n">
        <v>0</v>
      </c>
      <c r="D3254" t="n">
        <v>1</v>
      </c>
      <c r="E3254" t="n">
        <v>0</v>
      </c>
      <c r="F3254" t="n">
        <v>2</v>
      </c>
    </row>
    <row r="3255">
      <c r="A3255" t="inlineStr">
        <is>
          <t>best condensed font</t>
        </is>
      </c>
      <c r="B3255" t="inlineStr">
        <is>
          <t>https://www.designmonks.co/blog/what-is-the-smallest-font</t>
        </is>
      </c>
      <c r="C3255" t="n">
        <v>0</v>
      </c>
      <c r="D3255" t="n">
        <v>5</v>
      </c>
      <c r="E3255" t="n">
        <v>0</v>
      </c>
      <c r="F3255" t="n">
        <v>5.8</v>
      </c>
    </row>
    <row r="3256">
      <c r="A3256" t="inlineStr">
        <is>
          <t>best condensed fonts</t>
        </is>
      </c>
      <c r="B3256" t="inlineStr">
        <is>
          <t>https://www.designmonks.co/blog/what-is-the-smallest-font</t>
        </is>
      </c>
      <c r="C3256" t="n">
        <v>0</v>
      </c>
      <c r="D3256" t="n">
        <v>3</v>
      </c>
      <c r="E3256" t="n">
        <v>0</v>
      </c>
      <c r="F3256" t="n">
        <v>3.333333333333333</v>
      </c>
    </row>
    <row r="3257">
      <c r="A3257" t="inlineStr">
        <is>
          <t>best condensed sans serif fonts</t>
        </is>
      </c>
      <c r="B3257" t="inlineStr">
        <is>
          <t>https://www.designmonks.co/blog/what-is-the-smallest-font</t>
        </is>
      </c>
      <c r="C3257" t="n">
        <v>0</v>
      </c>
      <c r="D3257" t="n">
        <v>1</v>
      </c>
      <c r="E3257" t="n">
        <v>0</v>
      </c>
      <c r="F3257" t="n">
        <v>2</v>
      </c>
    </row>
    <row r="3258">
      <c r="A3258" t="inlineStr">
        <is>
          <t>best content websites</t>
        </is>
      </c>
      <c r="B3258" t="inlineStr">
        <is>
          <t>https://www.designmonks.co/blog/best-ux-sites</t>
        </is>
      </c>
      <c r="C3258" t="n">
        <v>0</v>
      </c>
      <c r="D3258" t="n">
        <v>1</v>
      </c>
      <c r="E3258" t="n">
        <v>0</v>
      </c>
      <c r="F3258" t="n">
        <v>2</v>
      </c>
    </row>
    <row r="3259">
      <c r="A3259" t="inlineStr">
        <is>
          <t>best cost-effective design feedback tools 2025 2026</t>
        </is>
      </c>
      <c r="B3259" t="inlineStr">
        <is>
          <t>https://www.designmonks.co/blog/best-ux-design-tools</t>
        </is>
      </c>
      <c r="C3259" t="n">
        <v>0</v>
      </c>
      <c r="D3259" t="n">
        <v>1</v>
      </c>
      <c r="E3259" t="n">
        <v>0</v>
      </c>
      <c r="F3259" t="n">
        <v>14</v>
      </c>
    </row>
    <row r="3260">
      <c r="A3260" t="inlineStr">
        <is>
          <t>best creative</t>
        </is>
      </c>
      <c r="B3260" t="inlineStr">
        <is>
          <t>https://www.designmonks.co/blog/best-places-to-hire-designers</t>
        </is>
      </c>
      <c r="C3260" t="n">
        <v>0</v>
      </c>
      <c r="D3260" t="n">
        <v>1</v>
      </c>
      <c r="E3260" t="n">
        <v>0</v>
      </c>
      <c r="F3260" t="n">
        <v>1</v>
      </c>
    </row>
    <row r="3261">
      <c r="A3261" t="inlineStr">
        <is>
          <t>best creative agencies for startup brands</t>
        </is>
      </c>
      <c r="B3261" t="inlineStr">
        <is>
          <t>https://www.designmonks.co/blog/best-startup-branding-agency-london</t>
        </is>
      </c>
      <c r="C3261" t="n">
        <v>0</v>
      </c>
      <c r="D3261" t="n">
        <v>2</v>
      </c>
      <c r="E3261" t="n">
        <v>0</v>
      </c>
      <c r="F3261" t="n">
        <v>5</v>
      </c>
    </row>
    <row r="3262">
      <c r="A3262" t="inlineStr">
        <is>
          <t>best creative agencies for startup brands?</t>
        </is>
      </c>
      <c r="B3262" t="inlineStr">
        <is>
          <t>https://www.designmonks.co/blog/best-startup-branding-agency-london</t>
        </is>
      </c>
      <c r="C3262" t="n">
        <v>0</v>
      </c>
      <c r="D3262" t="n">
        <v>1</v>
      </c>
      <c r="E3262" t="n">
        <v>0</v>
      </c>
      <c r="F3262" t="n">
        <v>6</v>
      </c>
    </row>
    <row r="3263">
      <c r="A3263" t="inlineStr">
        <is>
          <t>best creative agencies for startup pitch decks and investor presentations 2025 2026</t>
        </is>
      </c>
      <c r="B3263" t="inlineStr">
        <is>
          <t>https://www.designmonks.co/blog/pitch-deck-design-agencies</t>
        </is>
      </c>
      <c r="C3263" t="n">
        <v>0</v>
      </c>
      <c r="D3263" t="n">
        <v>18</v>
      </c>
      <c r="E3263" t="n">
        <v>0</v>
      </c>
      <c r="F3263" t="n">
        <v>4.055555555555555</v>
      </c>
    </row>
    <row r="3264">
      <c r="A3264" t="inlineStr">
        <is>
          <t>best creative agencies for startup pitch decks investor presentations 2025 2026</t>
        </is>
      </c>
      <c r="B3264" t="inlineStr">
        <is>
          <t>https://www.designmonks.co/blog/pitch-deck-design-agencies</t>
        </is>
      </c>
      <c r="C3264" t="n">
        <v>0</v>
      </c>
      <c r="D3264" t="n">
        <v>12</v>
      </c>
      <c r="E3264" t="n">
        <v>0</v>
      </c>
      <c r="F3264" t="n">
        <v>4.083333333333334</v>
      </c>
    </row>
    <row r="3265">
      <c r="A3265" t="inlineStr">
        <is>
          <t>best creative design tools for mobile 2025 2026</t>
        </is>
      </c>
      <c r="B3265" t="inlineStr">
        <is>
          <t>https://www.designmonks.co/blog/ai-mobile-app-design</t>
        </is>
      </c>
      <c r="C3265" t="n">
        <v>0</v>
      </c>
      <c r="D3265" t="n">
        <v>18</v>
      </c>
      <c r="E3265" t="n">
        <v>0</v>
      </c>
      <c r="F3265" t="n">
        <v>13.94444444444444</v>
      </c>
    </row>
    <row r="3266">
      <c r="A3266" t="inlineStr">
        <is>
          <t>best creative digital agencies for product strategy and ux</t>
        </is>
      </c>
      <c r="B3266" t="inlineStr">
        <is>
          <t>https://www.designmonks.co/blog/digital-product-design-agency</t>
        </is>
      </c>
      <c r="C3266" t="n">
        <v>0</v>
      </c>
      <c r="D3266" t="n">
        <v>6</v>
      </c>
      <c r="E3266" t="n">
        <v>0</v>
      </c>
      <c r="F3266" t="n">
        <v>10.16666666666667</v>
      </c>
    </row>
    <row r="3267">
      <c r="A3267" t="inlineStr">
        <is>
          <t>best creative mapping tools for ui/ux design 2025 2026</t>
        </is>
      </c>
      <c r="B3267" t="inlineStr">
        <is>
          <t>https://www.designmonks.co/blog/best-ux-design-tools</t>
        </is>
      </c>
      <c r="C3267" t="n">
        <v>0</v>
      </c>
      <c r="D3267" t="n">
        <v>1</v>
      </c>
      <c r="E3267" t="n">
        <v>0</v>
      </c>
      <c r="F3267" t="n">
        <v>19</v>
      </c>
    </row>
    <row r="3268">
      <c r="A3268" t="inlineStr">
        <is>
          <t>best creative services with ai enhancements</t>
        </is>
      </c>
      <c r="B3268" t="inlineStr">
        <is>
          <t>https://www.designmonks.co/blog/best-ai-agents-for-designing</t>
        </is>
      </c>
      <c r="C3268" t="n">
        <v>0</v>
      </c>
      <c r="D3268" t="n">
        <v>1</v>
      </c>
      <c r="E3268" t="n">
        <v>0</v>
      </c>
      <c r="F3268" t="n">
        <v>24</v>
      </c>
    </row>
    <row r="3269">
      <c r="A3269" t="inlineStr">
        <is>
          <t>best creative team to design pitch decks and investor presentation visuals for startups</t>
        </is>
      </c>
      <c r="B3269" t="inlineStr">
        <is>
          <t>https://www.designmonks.co/blog/pitch-deck-design-agencies</t>
        </is>
      </c>
      <c r="C3269" t="n">
        <v>0</v>
      </c>
      <c r="D3269" t="n">
        <v>67</v>
      </c>
      <c r="E3269" t="n">
        <v>0</v>
      </c>
      <c r="F3269" t="n">
        <v>5.358208955223881</v>
      </c>
    </row>
    <row r="3270">
      <c r="A3270" t="inlineStr">
        <is>
          <t>best cricut font for cutting small letters</t>
        </is>
      </c>
      <c r="B3270" t="inlineStr">
        <is>
          <t>https://www.designmonks.co/blog/what-is-the-smallest-font</t>
        </is>
      </c>
      <c r="C3270" t="n">
        <v>0</v>
      </c>
      <c r="D3270" t="n">
        <v>1</v>
      </c>
      <c r="E3270" t="n">
        <v>0</v>
      </c>
      <c r="F3270" t="n">
        <v>1</v>
      </c>
    </row>
    <row r="3271">
      <c r="A3271" t="inlineStr">
        <is>
          <t>best cricut font for small letters</t>
        </is>
      </c>
      <c r="B3271" t="inlineStr">
        <is>
          <t>https://www.designmonks.co/blog/what-is-the-smallest-font</t>
        </is>
      </c>
      <c r="C3271" t="n">
        <v>0</v>
      </c>
      <c r="D3271" t="n">
        <v>2</v>
      </c>
      <c r="E3271" t="n">
        <v>0</v>
      </c>
      <c r="F3271" t="n">
        <v>3</v>
      </c>
    </row>
    <row r="3272">
      <c r="A3272" t="inlineStr">
        <is>
          <t>best cross-platform ui/ux design tool for mac and windows 2026</t>
        </is>
      </c>
      <c r="B3272" t="inlineStr">
        <is>
          <t>https://www.designmonks.co/blog/best-ux-design-tools</t>
        </is>
      </c>
      <c r="C3272" t="n">
        <v>0</v>
      </c>
      <c r="D3272" t="n">
        <v>7</v>
      </c>
      <c r="E3272" t="n">
        <v>0</v>
      </c>
      <c r="F3272" t="n">
        <v>18</v>
      </c>
    </row>
    <row r="3273">
      <c r="A3273" t="inlineStr">
        <is>
          <t>best cross-platform ui/ux design tool mac windows 2026</t>
        </is>
      </c>
      <c r="B3273" t="inlineStr">
        <is>
          <t>https://www.designmonks.co/blog/best-ux-design-tools</t>
        </is>
      </c>
      <c r="C3273" t="n">
        <v>0</v>
      </c>
      <c r="D3273" t="n">
        <v>5</v>
      </c>
      <c r="E3273" t="n">
        <v>0</v>
      </c>
      <c r="F3273" t="n">
        <v>17.6</v>
      </c>
    </row>
    <row r="3274">
      <c r="A3274" t="inlineStr">
        <is>
          <t>best css font</t>
        </is>
      </c>
      <c r="B3274" t="inlineStr">
        <is>
          <t>https://www.designmonks.co/blog/best-fonts-for-ui-design</t>
        </is>
      </c>
      <c r="C3274" t="n">
        <v>0</v>
      </c>
      <c r="D3274" t="n">
        <v>1</v>
      </c>
      <c r="E3274" t="n">
        <v>0</v>
      </c>
      <c r="F3274" t="n">
        <v>2</v>
      </c>
    </row>
    <row r="3275">
      <c r="A3275" t="inlineStr">
        <is>
          <t>best cta buttons</t>
        </is>
      </c>
      <c r="B3275" t="inlineStr">
        <is>
          <t>https://www.designmonks.co/blog/ways-of-designing-your-cta-buttons</t>
        </is>
      </c>
      <c r="C3275" t="n">
        <v>0</v>
      </c>
      <c r="D3275" t="n">
        <v>1</v>
      </c>
      <c r="E3275" t="n">
        <v>0</v>
      </c>
      <c r="F3275" t="n">
        <v>17</v>
      </c>
    </row>
    <row r="3276">
      <c r="A3276" t="inlineStr">
        <is>
          <t>best cta designs</t>
        </is>
      </c>
      <c r="B3276" t="inlineStr">
        <is>
          <t>https://www.designmonks.co/blog/ways-of-designing-your-cta-buttons</t>
        </is>
      </c>
      <c r="C3276" t="n">
        <v>0</v>
      </c>
      <c r="D3276" t="n">
        <v>5</v>
      </c>
      <c r="E3276" t="n">
        <v>0</v>
      </c>
      <c r="F3276" t="n">
        <v>17</v>
      </c>
    </row>
    <row r="3277">
      <c r="A3277" t="inlineStr">
        <is>
          <t>best customer experience cx design consulting firms</t>
        </is>
      </c>
      <c r="B3277" t="inlineStr">
        <is>
          <t>https://www.designmonks.co/blog/design-thinking-consulting-firms</t>
        </is>
      </c>
      <c r="C3277" t="n">
        <v>0</v>
      </c>
      <c r="D3277" t="n">
        <v>2</v>
      </c>
      <c r="E3277" t="n">
        <v>0</v>
      </c>
      <c r="F3277" t="n">
        <v>11.5</v>
      </c>
    </row>
    <row r="3278">
      <c r="A3278" t="inlineStr">
        <is>
          <t>best customer facing security dashboards</t>
        </is>
      </c>
      <c r="B3278" t="inlineStr">
        <is>
          <t>https://www.designmonks.co/blog/10-cybersecurity-dashboard-design-examples-for-design-inspiration</t>
        </is>
      </c>
      <c r="C3278" t="n">
        <v>0</v>
      </c>
      <c r="D3278" t="n">
        <v>3</v>
      </c>
      <c r="E3278" t="n">
        <v>0</v>
      </c>
      <c r="F3278" t="n">
        <v>8</v>
      </c>
    </row>
    <row r="3279">
      <c r="A3279" t="inlineStr">
        <is>
          <t>best cyber security dashboards</t>
        </is>
      </c>
      <c r="B3279" t="inlineStr">
        <is>
          <t>https://www.designmonks.co/blog/10-cybersecurity-dashboard-design-examples-for-design-inspiration</t>
        </is>
      </c>
      <c r="C3279" t="n">
        <v>0</v>
      </c>
      <c r="D3279" t="n">
        <v>45</v>
      </c>
      <c r="E3279" t="n">
        <v>0</v>
      </c>
      <c r="F3279" t="n">
        <v>12.15555555555556</v>
      </c>
    </row>
    <row r="3280">
      <c r="A3280" t="inlineStr">
        <is>
          <t>best cybersecurity company logos examples</t>
        </is>
      </c>
      <c r="B3280" t="inlineStr">
        <is>
          <t>https://www.designmonks.co/blog/cybersecurity-company-website-examples</t>
        </is>
      </c>
      <c r="C3280" t="n">
        <v>0</v>
      </c>
      <c r="D3280" t="n">
        <v>1</v>
      </c>
      <c r="E3280" t="n">
        <v>0</v>
      </c>
      <c r="F3280" t="n">
        <v>10</v>
      </c>
    </row>
    <row r="3281">
      <c r="A3281" t="inlineStr">
        <is>
          <t>best dark mode cybersecurity dashboard designs</t>
        </is>
      </c>
      <c r="B3281" t="inlineStr">
        <is>
          <t>https://www.designmonks.co/blog/10-cybersecurity-dashboard-design-examples-for-design-inspiration</t>
        </is>
      </c>
      <c r="C3281" t="n">
        <v>0</v>
      </c>
      <c r="D3281" t="n">
        <v>197</v>
      </c>
      <c r="E3281" t="n">
        <v>0</v>
      </c>
      <c r="F3281" t="n">
        <v>6.604060913705584</v>
      </c>
    </row>
    <row r="3282">
      <c r="A3282" t="inlineStr">
        <is>
          <t>best dark mode cybersecurity dashboard designs 2026</t>
        </is>
      </c>
      <c r="B3282" t="inlineStr">
        <is>
          <t>https://www.designmonks.co/blog/10-cybersecurity-dashboard-design-examples-for-design-inspiration</t>
        </is>
      </c>
      <c r="C3282" t="n">
        <v>0</v>
      </c>
      <c r="D3282" t="n">
        <v>43</v>
      </c>
      <c r="E3282" t="n">
        <v>0</v>
      </c>
      <c r="F3282" t="n">
        <v>9.209302325581396</v>
      </c>
    </row>
    <row r="3283">
      <c r="A3283" t="inlineStr">
        <is>
          <t>best dark mode security dashboard designs</t>
        </is>
      </c>
      <c r="B3283" t="inlineStr">
        <is>
          <t>https://www.designmonks.co/blog/10-cybersecurity-dashboard-design-examples-for-design-inspiration</t>
        </is>
      </c>
      <c r="C3283" t="n">
        <v>0</v>
      </c>
      <c r="D3283" t="n">
        <v>20</v>
      </c>
      <c r="E3283" t="n">
        <v>0</v>
      </c>
      <c r="F3283" t="n">
        <v>8.800000000000001</v>
      </c>
    </row>
    <row r="3284">
      <c r="A3284" t="inlineStr">
        <is>
          <t>best dark mode security dashboard designs 2026</t>
        </is>
      </c>
      <c r="B3284" t="inlineStr">
        <is>
          <t>https://www.designmonks.co/blog/10-cybersecurity-dashboard-design-examples-for-design-inspiration</t>
        </is>
      </c>
      <c r="C3284" t="n">
        <v>0</v>
      </c>
      <c r="D3284" t="n">
        <v>1</v>
      </c>
      <c r="E3284" t="n">
        <v>0</v>
      </c>
      <c r="F3284" t="n">
        <v>7</v>
      </c>
    </row>
    <row r="3285">
      <c r="A3285" t="inlineStr">
        <is>
          <t>best dashboard font</t>
        </is>
      </c>
      <c r="B3285" t="inlineStr">
        <is>
          <t>https://www.designmonks.co/blog/best-fonts-for-ui-design</t>
        </is>
      </c>
      <c r="C3285" t="n">
        <v>0</v>
      </c>
      <c r="D3285" t="n">
        <v>11</v>
      </c>
      <c r="E3285" t="n">
        <v>0</v>
      </c>
      <c r="F3285" t="n">
        <v>9</v>
      </c>
    </row>
    <row r="3286">
      <c r="A3286" t="inlineStr">
        <is>
          <t>best dashboards for identity and access visibility</t>
        </is>
      </c>
      <c r="B3286" t="inlineStr">
        <is>
          <t>https://www.designmonks.co/blog/10-cybersecurity-dashboard-design-examples-for-design-inspiration</t>
        </is>
      </c>
      <c r="C3286" t="n">
        <v>0</v>
      </c>
      <c r="D3286" t="n">
        <v>16</v>
      </c>
      <c r="E3286" t="n">
        <v>0</v>
      </c>
      <c r="F3286" t="n">
        <v>9.9375</v>
      </c>
    </row>
    <row r="3287">
      <c r="A3287" t="inlineStr">
        <is>
          <t>best design</t>
        </is>
      </c>
      <c r="B3287" t="inlineStr">
        <is>
          <t>https://www.designmonks.co/blog/modern-ui-design</t>
        </is>
      </c>
      <c r="C3287" t="n">
        <v>0</v>
      </c>
      <c r="D3287" t="n">
        <v>1</v>
      </c>
      <c r="E3287" t="n">
        <v>0</v>
      </c>
      <c r="F3287" t="n">
        <v>1</v>
      </c>
    </row>
    <row r="3288">
      <c r="A3288" t="inlineStr">
        <is>
          <t>best design</t>
        </is>
      </c>
      <c r="B3288" t="inlineStr">
        <is>
          <t>https://www.designmonks.co/blog/product-design-trends-every-startup-should-know</t>
        </is>
      </c>
      <c r="C3288" t="n">
        <v>0</v>
      </c>
      <c r="D3288" t="n">
        <v>1</v>
      </c>
      <c r="E3288" t="n">
        <v>0</v>
      </c>
      <c r="F3288" t="n">
        <v>1</v>
      </c>
    </row>
    <row r="3289">
      <c r="A3289" t="inlineStr">
        <is>
          <t>best design agencies for ai-powered product development</t>
        </is>
      </c>
      <c r="B3289" t="inlineStr">
        <is>
          <t>https://www.designmonks.co/blog/digital-product-design-agency</t>
        </is>
      </c>
      <c r="C3289" t="n">
        <v>0</v>
      </c>
      <c r="D3289" t="n">
        <v>1</v>
      </c>
      <c r="E3289" t="n">
        <v>0</v>
      </c>
      <c r="F3289" t="n">
        <v>11</v>
      </c>
    </row>
    <row r="3290">
      <c r="A3290" t="inlineStr">
        <is>
          <t>best design agencies in the uk for startups</t>
        </is>
      </c>
      <c r="B3290" t="inlineStr">
        <is>
          <t>https://www.designmonks.co/blog/best-startup-branding-agency-london</t>
        </is>
      </c>
      <c r="C3290" t="n">
        <v>0</v>
      </c>
      <c r="D3290" t="n">
        <v>15</v>
      </c>
      <c r="E3290" t="n">
        <v>0</v>
      </c>
      <c r="F3290" t="n">
        <v>4.2</v>
      </c>
    </row>
    <row r="3291">
      <c r="A3291" t="inlineStr">
        <is>
          <t>best design agencies netherlands for startups</t>
        </is>
      </c>
      <c r="B3291" t="inlineStr">
        <is>
          <t>https://www.designmonks.co/blog/top-ui-ux-design-companies-in-netherlands</t>
        </is>
      </c>
      <c r="C3291" t="n">
        <v>0</v>
      </c>
      <c r="D3291" t="n">
        <v>1</v>
      </c>
      <c r="E3291" t="n">
        <v>0</v>
      </c>
      <c r="F3291" t="n">
        <v>18</v>
      </c>
    </row>
    <row r="3292">
      <c r="A3292" t="inlineStr">
        <is>
          <t>best design agencies netherlands startups</t>
        </is>
      </c>
      <c r="B3292" t="inlineStr">
        <is>
          <t>https://www.designmonks.co/blog/top-ui-ux-design-companies-in-netherlands</t>
        </is>
      </c>
      <c r="C3292" t="n">
        <v>0</v>
      </c>
      <c r="D3292" t="n">
        <v>2</v>
      </c>
      <c r="E3292" t="n">
        <v>0</v>
      </c>
      <c r="F3292" t="n">
        <v>12.5</v>
      </c>
    </row>
    <row r="3293">
      <c r="A3293" t="inlineStr">
        <is>
          <t>best design agencies uk for startups 2025 2026</t>
        </is>
      </c>
      <c r="B3293" t="inlineStr">
        <is>
          <t>https://www.designmonks.co/blog/best-startup-branding-agency-london</t>
        </is>
      </c>
      <c r="C3293" t="n">
        <v>0</v>
      </c>
      <c r="D3293" t="n">
        <v>8</v>
      </c>
      <c r="E3293" t="n">
        <v>0</v>
      </c>
      <c r="F3293" t="n">
        <v>18.875</v>
      </c>
    </row>
    <row r="3294">
      <c r="A3294" t="inlineStr">
        <is>
          <t>best design agency in bangladesh</t>
        </is>
      </c>
      <c r="B3294" t="inlineStr">
        <is>
          <t>http://designmonks.co/</t>
        </is>
      </c>
      <c r="C3294" t="n">
        <v>0</v>
      </c>
      <c r="D3294" t="n">
        <v>3</v>
      </c>
      <c r="E3294" t="n">
        <v>0</v>
      </c>
      <c r="F3294" t="n">
        <v>1</v>
      </c>
    </row>
    <row r="3295">
      <c r="A3295" t="inlineStr">
        <is>
          <t>best design agency in bangladesh</t>
        </is>
      </c>
      <c r="B3295" t="inlineStr">
        <is>
          <t>https://www.designmonks.co/</t>
        </is>
      </c>
      <c r="C3295" t="n">
        <v>0</v>
      </c>
      <c r="D3295" t="n">
        <v>1</v>
      </c>
      <c r="E3295" t="n">
        <v>0</v>
      </c>
      <c r="F3295" t="n">
        <v>52</v>
      </c>
    </row>
    <row r="3296">
      <c r="A3296" t="inlineStr">
        <is>
          <t>best design agent</t>
        </is>
      </c>
      <c r="B3296" t="inlineStr">
        <is>
          <t>https://www.designmonks.co/blog/best-ai-agents-for-designing</t>
        </is>
      </c>
      <c r="C3296" t="n">
        <v>0</v>
      </c>
      <c r="D3296" t="n">
        <v>14</v>
      </c>
      <c r="E3296" t="n">
        <v>0</v>
      </c>
      <c r="F3296" t="n">
        <v>2.357142857142857</v>
      </c>
    </row>
    <row r="3297">
      <c r="A3297" t="inlineStr">
        <is>
          <t>best design ai agent</t>
        </is>
      </c>
      <c r="B3297" t="inlineStr">
        <is>
          <t>https://www.designmonks.co/blog/best-ai-agents-for-designing</t>
        </is>
      </c>
      <c r="C3297" t="n">
        <v>0</v>
      </c>
      <c r="D3297" t="n">
        <v>2</v>
      </c>
      <c r="E3297" t="n">
        <v>0</v>
      </c>
      <c r="F3297" t="n">
        <v>2</v>
      </c>
    </row>
    <row r="3298">
      <c r="A3298" t="inlineStr">
        <is>
          <t>best design ai tools</t>
        </is>
      </c>
      <c r="B3298" t="inlineStr">
        <is>
          <t>https://www.designmonks.co/blog/free-ai-design-tools</t>
        </is>
      </c>
      <c r="C3298" t="n">
        <v>0</v>
      </c>
      <c r="D3298" t="n">
        <v>14</v>
      </c>
      <c r="E3298" t="n">
        <v>0</v>
      </c>
      <c r="F3298" t="n">
        <v>20.07142857142857</v>
      </c>
    </row>
    <row r="3299">
      <c r="A3299" t="inlineStr">
        <is>
          <t>best design ai tools free</t>
        </is>
      </c>
      <c r="B3299" t="inlineStr">
        <is>
          <t>https://www.designmonks.co/blog/free-ai-design-tools</t>
        </is>
      </c>
      <c r="C3299" t="n">
        <v>0</v>
      </c>
      <c r="D3299" t="n">
        <v>18</v>
      </c>
      <c r="E3299" t="n">
        <v>0</v>
      </c>
      <c r="F3299" t="n">
        <v>6.111111111111111</v>
      </c>
    </row>
    <row r="3300">
      <c r="A3300" t="inlineStr">
        <is>
          <t>best design consultancies</t>
        </is>
      </c>
      <c r="B3300" t="inlineStr">
        <is>
          <t>https://www.designmonks.co/blog/design-thinking-consulting-firms</t>
        </is>
      </c>
      <c r="C3300" t="n">
        <v>0</v>
      </c>
      <c r="D3300" t="n">
        <v>1</v>
      </c>
      <c r="E3300" t="n">
        <v>0</v>
      </c>
      <c r="F3300" t="n">
        <v>17</v>
      </c>
    </row>
    <row r="3301">
      <c r="A3301" t="inlineStr">
        <is>
          <t>best design consulting firms for digital disruption</t>
        </is>
      </c>
      <c r="B3301" t="inlineStr">
        <is>
          <t>https://www.designmonks.co/blog/design-thinking-consulting-firms</t>
        </is>
      </c>
      <c r="C3301" t="n">
        <v>0</v>
      </c>
      <c r="D3301" t="n">
        <v>18</v>
      </c>
      <c r="E3301" t="n">
        <v>0</v>
      </c>
      <c r="F3301" t="n">
        <v>6.611111111111111</v>
      </c>
    </row>
    <row r="3302">
      <c r="A3302" t="inlineStr">
        <is>
          <t>best design feedback tools with strong security features 2025 2026</t>
        </is>
      </c>
      <c r="B3302" t="inlineStr">
        <is>
          <t>https://www.designmonks.co/blog/best-ux-design-tools</t>
        </is>
      </c>
      <c r="C3302" t="n">
        <v>0</v>
      </c>
      <c r="D3302" t="n">
        <v>9</v>
      </c>
      <c r="E3302" t="n">
        <v>0</v>
      </c>
      <c r="F3302" t="n">
        <v>14.88888888888889</v>
      </c>
    </row>
    <row r="3303">
      <c r="A3303" t="inlineStr">
        <is>
          <t>best design fonts 2026</t>
        </is>
      </c>
      <c r="B3303" t="inlineStr">
        <is>
          <t>https://www.designmonks.co/blog/typography-trends-2026</t>
        </is>
      </c>
      <c r="C3303" t="n">
        <v>0</v>
      </c>
      <c r="D3303" t="n">
        <v>4</v>
      </c>
      <c r="E3303" t="n">
        <v>0</v>
      </c>
      <c r="F3303" t="n">
        <v>8.5</v>
      </c>
    </row>
    <row r="3304">
      <c r="A3304" t="inlineStr">
        <is>
          <t>best design image generator ai</t>
        </is>
      </c>
      <c r="B3304" t="inlineStr">
        <is>
          <t>https://www.designmonks.co/blog/free-ai-design-tools</t>
        </is>
      </c>
      <c r="C3304" t="n">
        <v>0</v>
      </c>
      <c r="D3304" t="n">
        <v>1</v>
      </c>
      <c r="E3304" t="n">
        <v>0</v>
      </c>
      <c r="F3304" t="n">
        <v>1</v>
      </c>
    </row>
    <row r="3305">
      <c r="A3305" t="inlineStr">
        <is>
          <t>best design ops consulting firms</t>
        </is>
      </c>
      <c r="B3305" t="inlineStr">
        <is>
          <t>https://www.designmonks.co/blog/design-thinking-consulting-firms</t>
        </is>
      </c>
      <c r="C3305" t="n">
        <v>0</v>
      </c>
      <c r="D3305" t="n">
        <v>9</v>
      </c>
      <c r="E3305" t="n">
        <v>0</v>
      </c>
      <c r="F3305" t="n">
        <v>3.888888888888889</v>
      </c>
    </row>
    <row r="3306">
      <c r="A3306" t="inlineStr">
        <is>
          <t>best design partner for b2b startups framer development</t>
        </is>
      </c>
      <c r="B3306" t="inlineStr">
        <is>
          <t>https://www.designmonks.co/services/framer-design</t>
        </is>
      </c>
      <c r="C3306" t="n">
        <v>0</v>
      </c>
      <c r="D3306" t="n">
        <v>1</v>
      </c>
      <c r="E3306" t="n">
        <v>0</v>
      </c>
      <c r="F3306" t="n">
        <v>5</v>
      </c>
    </row>
    <row r="3307">
      <c r="A3307" t="inlineStr">
        <is>
          <t>best design practices for websites</t>
        </is>
      </c>
      <c r="B3307" t="inlineStr">
        <is>
          <t>https://www.designmonks.co/blog/best-web-design-practices</t>
        </is>
      </c>
      <c r="C3307" t="n">
        <v>0</v>
      </c>
      <c r="D3307" t="n">
        <v>3</v>
      </c>
      <c r="E3307" t="n">
        <v>0</v>
      </c>
      <c r="F3307" t="n">
        <v>74</v>
      </c>
    </row>
    <row r="3308">
      <c r="A3308" t="inlineStr">
        <is>
          <t>best design principles books 2026</t>
        </is>
      </c>
      <c r="B3308" t="inlineStr">
        <is>
          <t>https://www.designmonks.co/blog/20-best-ui-design-books-for-beginners-to-read-in-2025</t>
        </is>
      </c>
      <c r="C3308" t="n">
        <v>0</v>
      </c>
      <c r="D3308" t="n">
        <v>1</v>
      </c>
      <c r="E3308" t="n">
        <v>0</v>
      </c>
      <c r="F3308" t="n">
        <v>18</v>
      </c>
    </row>
    <row r="3309">
      <c r="A3309" t="inlineStr">
        <is>
          <t>best design review tools 2025 2026</t>
        </is>
      </c>
      <c r="B3309" t="inlineStr">
        <is>
          <t>https://www.designmonks.co/blog/best-ux-design-tools</t>
        </is>
      </c>
      <c r="C3309" t="n">
        <v>0</v>
      </c>
      <c r="D3309" t="n">
        <v>6</v>
      </c>
      <c r="E3309" t="n">
        <v>0</v>
      </c>
      <c r="F3309" t="n">
        <v>19.66666666666667</v>
      </c>
    </row>
    <row r="3310">
      <c r="A3310" t="inlineStr">
        <is>
          <t>best design strategy firms for digital disruption</t>
        </is>
      </c>
      <c r="B3310" t="inlineStr">
        <is>
          <t>https://www.designmonks.co/blog/design-thinking-consulting-firms</t>
        </is>
      </c>
      <c r="C3310" t="n">
        <v>0</v>
      </c>
      <c r="D3310" t="n">
        <v>17</v>
      </c>
      <c r="E3310" t="n">
        <v>0</v>
      </c>
      <c r="F3310" t="n">
        <v>4.764705882352941</v>
      </c>
    </row>
    <row r="3311">
      <c r="A3311" t="inlineStr">
        <is>
          <t>best design strategy firms for large-scale organizational transformation</t>
        </is>
      </c>
      <c r="B3311" t="inlineStr">
        <is>
          <t>https://www.designmonks.co/blog/design-thinking-consulting-firms</t>
        </is>
      </c>
      <c r="C3311" t="n">
        <v>0</v>
      </c>
      <c r="D3311" t="n">
        <v>6</v>
      </c>
      <c r="E3311" t="n">
        <v>0</v>
      </c>
      <c r="F3311" t="n">
        <v>5</v>
      </c>
    </row>
    <row r="3312">
      <c r="A3312" t="inlineStr">
        <is>
          <t>best design studio in the world</t>
        </is>
      </c>
      <c r="B3312" t="inlineStr">
        <is>
          <t>http://designmonks.co/</t>
        </is>
      </c>
      <c r="C3312" t="n">
        <v>0</v>
      </c>
      <c r="D3312" t="n">
        <v>1</v>
      </c>
      <c r="E3312" t="n">
        <v>0</v>
      </c>
      <c r="F3312" t="n">
        <v>8</v>
      </c>
    </row>
    <row r="3313">
      <c r="A3313" t="inlineStr">
        <is>
          <t>best design system consulting firms</t>
        </is>
      </c>
      <c r="B3313" t="inlineStr">
        <is>
          <t>https://www.designmonks.co/blog/design-thinking-consulting-firms</t>
        </is>
      </c>
      <c r="C3313" t="n">
        <v>0</v>
      </c>
      <c r="D3313" t="n">
        <v>9</v>
      </c>
      <c r="E3313" t="n">
        <v>0</v>
      </c>
      <c r="F3313" t="n">
        <v>4.666666666666666</v>
      </c>
    </row>
    <row r="3314">
      <c r="A3314" t="inlineStr">
        <is>
          <t>best design theory books for beginners</t>
        </is>
      </c>
      <c r="B3314" t="inlineStr">
        <is>
          <t>https://www.designmonks.co/blog/20-best-ui-design-books-for-beginners-to-read-in-2025</t>
        </is>
      </c>
      <c r="C3314" t="n">
        <v>0</v>
      </c>
      <c r="D3314" t="n">
        <v>1</v>
      </c>
      <c r="E3314" t="n">
        <v>0</v>
      </c>
      <c r="F3314" t="n">
        <v>4</v>
      </c>
    </row>
    <row r="3315">
      <c r="A3315" t="inlineStr">
        <is>
          <t>best design thinking agency</t>
        </is>
      </c>
      <c r="B3315" t="inlineStr">
        <is>
          <t>https://www.designmonks.co/blog/design-thinking-consulting-firms</t>
        </is>
      </c>
      <c r="C3315" t="n">
        <v>0</v>
      </c>
      <c r="D3315" t="n">
        <v>1</v>
      </c>
      <c r="E3315" t="n">
        <v>0</v>
      </c>
      <c r="F3315" t="n">
        <v>5</v>
      </c>
    </row>
    <row r="3316">
      <c r="A3316" t="inlineStr">
        <is>
          <t>best design thinking consultants</t>
        </is>
      </c>
      <c r="B3316" t="inlineStr">
        <is>
          <t>https://www.designmonks.co/blog/design-thinking-consulting-firms</t>
        </is>
      </c>
      <c r="C3316" t="n">
        <v>0</v>
      </c>
      <c r="D3316" t="n">
        <v>13</v>
      </c>
      <c r="E3316" t="n">
        <v>0</v>
      </c>
      <c r="F3316" t="n">
        <v>7.846153846153846</v>
      </c>
    </row>
    <row r="3317">
      <c r="A3317" t="inlineStr">
        <is>
          <t>best design thinking consultants companies</t>
        </is>
      </c>
      <c r="B3317" t="inlineStr">
        <is>
          <t>https://www.designmonks.co/blog/design-thinking-consulting-firms</t>
        </is>
      </c>
      <c r="C3317" t="n">
        <v>0</v>
      </c>
      <c r="D3317" t="n">
        <v>20</v>
      </c>
      <c r="E3317" t="n">
        <v>0</v>
      </c>
      <c r="F3317" t="n">
        <v>6.5</v>
      </c>
    </row>
    <row r="3318">
      <c r="A3318" t="inlineStr">
        <is>
          <t>best design thinking services for ideation workshops</t>
        </is>
      </c>
      <c r="B3318" t="inlineStr">
        <is>
          <t>https://www.designmonks.co/blog/design-thinking-consulting-firms</t>
        </is>
      </c>
      <c r="C3318" t="n">
        <v>0</v>
      </c>
      <c r="D3318" t="n">
        <v>1</v>
      </c>
      <c r="E3318" t="n">
        <v>0</v>
      </c>
      <c r="F3318" t="n">
        <v>2</v>
      </c>
    </row>
    <row r="3319">
      <c r="A3319" t="inlineStr">
        <is>
          <t>best design travel websites</t>
        </is>
      </c>
      <c r="B3319" t="inlineStr">
        <is>
          <t>https://www.designmonks.co/blog/best-practices-for-travel-website-design</t>
        </is>
      </c>
      <c r="C3319" t="n">
        <v>0</v>
      </c>
      <c r="D3319" t="n">
        <v>2</v>
      </c>
      <c r="E3319" t="n">
        <v>0</v>
      </c>
      <c r="F3319" t="n">
        <v>89.5</v>
      </c>
    </row>
    <row r="3320">
      <c r="A3320" t="inlineStr">
        <is>
          <t>best design travel websites</t>
        </is>
      </c>
      <c r="B3320" t="inlineStr">
        <is>
          <t>https://www.designmonks.co/blog/travel-website-design-examples</t>
        </is>
      </c>
      <c r="C3320" t="n">
        <v>0</v>
      </c>
      <c r="D3320" t="n">
        <v>21</v>
      </c>
      <c r="E3320" t="n">
        <v>0</v>
      </c>
      <c r="F3320" t="n">
        <v>8.095238095238095</v>
      </c>
    </row>
    <row r="3321">
      <c r="A3321" t="inlineStr">
        <is>
          <t>best designed fintech websites</t>
        </is>
      </c>
      <c r="B3321" t="inlineStr">
        <is>
          <t>https://www.designmonks.co/blog/best-fintech-website-design-examples</t>
        </is>
      </c>
      <c r="C3321" t="n">
        <v>0</v>
      </c>
      <c r="D3321" t="n">
        <v>1</v>
      </c>
      <c r="E3321" t="n">
        <v>0</v>
      </c>
      <c r="F3321" t="n">
        <v>5</v>
      </c>
    </row>
    <row r="3322">
      <c r="A3322" t="inlineStr">
        <is>
          <t>best designed products of all time</t>
        </is>
      </c>
      <c r="B3322" t="inlineStr">
        <is>
          <t>https://www.designmonks.co/blog/product-design-trends-every-startup-should-know</t>
        </is>
      </c>
      <c r="C3322" t="n">
        <v>0</v>
      </c>
      <c r="D3322" t="n">
        <v>1</v>
      </c>
      <c r="E3322" t="n">
        <v>0</v>
      </c>
      <c r="F3322" t="n">
        <v>98</v>
      </c>
    </row>
    <row r="3323">
      <c r="A3323" t="inlineStr">
        <is>
          <t>best designed travel websites</t>
        </is>
      </c>
      <c r="B3323" t="inlineStr">
        <is>
          <t>https://www.designmonks.co/blog/best-practices-for-travel-website-design</t>
        </is>
      </c>
      <c r="C3323" t="n">
        <v>0</v>
      </c>
      <c r="D3323" t="n">
        <v>1</v>
      </c>
      <c r="E3323" t="n">
        <v>0</v>
      </c>
      <c r="F3323" t="n">
        <v>100</v>
      </c>
    </row>
    <row r="3324">
      <c r="A3324" t="inlineStr">
        <is>
          <t>best designed travel websites</t>
        </is>
      </c>
      <c r="B3324" t="inlineStr">
        <is>
          <t>https://www.designmonks.co/blog/travel-website-design-examples</t>
        </is>
      </c>
      <c r="C3324" t="n">
        <v>0</v>
      </c>
      <c r="D3324" t="n">
        <v>13</v>
      </c>
      <c r="E3324" t="n">
        <v>0</v>
      </c>
      <c r="F3324" t="n">
        <v>10.76923076923077</v>
      </c>
    </row>
    <row r="3325">
      <c r="A3325" t="inlineStr">
        <is>
          <t>best designer ai</t>
        </is>
      </c>
      <c r="B3325" t="inlineStr">
        <is>
          <t>https://www.designmonks.co/blog/free-ai-design-tools</t>
        </is>
      </c>
      <c r="C3325" t="n">
        <v>0</v>
      </c>
      <c r="D3325" t="n">
        <v>1</v>
      </c>
      <c r="E3325" t="n">
        <v>0</v>
      </c>
      <c r="F3325" t="n">
        <v>1</v>
      </c>
    </row>
    <row r="3326">
      <c r="A3326" t="inlineStr">
        <is>
          <t>best designing ai tools</t>
        </is>
      </c>
      <c r="B3326" t="inlineStr">
        <is>
          <t>https://www.designmonks.co/blog/free-ai-design-tools</t>
        </is>
      </c>
      <c r="C3326" t="n">
        <v>0</v>
      </c>
      <c r="D3326" t="n">
        <v>1</v>
      </c>
      <c r="E3326" t="n">
        <v>0</v>
      </c>
      <c r="F3326" t="n">
        <v>7</v>
      </c>
    </row>
    <row r="3327">
      <c r="A3327" t="inlineStr">
        <is>
          <t>best designs</t>
        </is>
      </c>
      <c r="B3327" t="inlineStr">
        <is>
          <t>https://www.designmonks.co/blog/20-best-ui-design-books-for-beginners-to-read-in-2025</t>
        </is>
      </c>
      <c r="C3327" t="n">
        <v>0</v>
      </c>
      <c r="D3327" t="n">
        <v>1</v>
      </c>
      <c r="E3327" t="n">
        <v>0</v>
      </c>
      <c r="F3327" t="n">
        <v>1</v>
      </c>
    </row>
    <row r="3328">
      <c r="A3328" t="inlineStr">
        <is>
          <t>best desktop design software company for fast design-to-code automation — who's top?</t>
        </is>
      </c>
      <c r="B3328" t="inlineStr">
        <is>
          <t>https://www.designmonks.co/blog/best-ux-design-tools</t>
        </is>
      </c>
      <c r="C3328" t="n">
        <v>0</v>
      </c>
      <c r="D3328" t="n">
        <v>2</v>
      </c>
      <c r="E3328" t="n">
        <v>0</v>
      </c>
      <c r="F3328" t="n">
        <v>30.5</v>
      </c>
    </row>
    <row r="3329">
      <c r="A3329" t="inlineStr">
        <is>
          <t>best desktop font manager for windows 2025 2026 lightweight no performance impact</t>
        </is>
      </c>
      <c r="B3329" t="inlineStr">
        <is>
          <t>https://www.designmonks.co/blog/best-fonts-for-ui-design</t>
        </is>
      </c>
      <c r="C3329" t="n">
        <v>0</v>
      </c>
      <c r="D3329" t="n">
        <v>1</v>
      </c>
      <c r="E3329" t="n">
        <v>0</v>
      </c>
      <c r="F3329" t="n">
        <v>20</v>
      </c>
    </row>
    <row r="3330">
      <c r="A3330" t="inlineStr">
        <is>
          <t>best diagramming tools for ui/ux teams 2025 2026</t>
        </is>
      </c>
      <c r="B3330" t="inlineStr">
        <is>
          <t>https://www.designmonks.co/blog/best-ux-design-tools</t>
        </is>
      </c>
      <c r="C3330" t="n">
        <v>0</v>
      </c>
      <c r="D3330" t="n">
        <v>1</v>
      </c>
      <c r="E3330" t="n">
        <v>0</v>
      </c>
      <c r="F3330" t="n">
        <v>20</v>
      </c>
    </row>
    <row r="3331">
      <c r="A3331" t="inlineStr">
        <is>
          <t>best digital agencies for user research and usability testing</t>
        </is>
      </c>
      <c r="B3331" t="inlineStr">
        <is>
          <t>https://www.designmonks.co/blog/usability-testing-agency</t>
        </is>
      </c>
      <c r="C3331" t="n">
        <v>0</v>
      </c>
      <c r="D3331" t="n">
        <v>26</v>
      </c>
      <c r="E3331" t="n">
        <v>0</v>
      </c>
      <c r="F3331" t="n">
        <v>7.192307692307693</v>
      </c>
    </row>
    <row r="3332">
      <c r="A3332" t="inlineStr">
        <is>
          <t>best digital experience design agencies for a global brand redesign and new website what should i budget</t>
        </is>
      </c>
      <c r="B3332" t="inlineStr">
        <is>
          <t>https://www.designmonks.co/blog/design-agency-pricing-model</t>
        </is>
      </c>
      <c r="C3332" t="n">
        <v>0</v>
      </c>
      <c r="D3332" t="n">
        <v>5</v>
      </c>
      <c r="E3332" t="n">
        <v>0</v>
      </c>
      <c r="F3332" t="n">
        <v>2.4</v>
      </c>
    </row>
    <row r="3333">
      <c r="A3333" t="inlineStr">
        <is>
          <t>best digital experience design agency for an enterprise website redesign and product ux</t>
        </is>
      </c>
      <c r="B3333" t="inlineStr">
        <is>
          <t>https://www.designmonks.co/blog/digital-product-design-agency</t>
        </is>
      </c>
      <c r="C3333" t="n">
        <v>0</v>
      </c>
      <c r="D3333" t="n">
        <v>3</v>
      </c>
      <c r="E3333" t="n">
        <v>0</v>
      </c>
      <c r="F3333" t="n">
        <v>9</v>
      </c>
    </row>
    <row r="3334">
      <c r="A3334" t="inlineStr">
        <is>
          <t>best digital marketing agency website</t>
        </is>
      </c>
      <c r="B3334" t="inlineStr">
        <is>
          <t>https://www.designmonks.co/blog/best-ux-sites</t>
        </is>
      </c>
      <c r="C3334" t="n">
        <v>0</v>
      </c>
      <c r="D3334" t="n">
        <v>1</v>
      </c>
      <c r="E3334" t="n">
        <v>0</v>
      </c>
      <c r="F3334" t="n">
        <v>3</v>
      </c>
    </row>
    <row r="3335">
      <c r="A3335" t="inlineStr">
        <is>
          <t>best digital marketing site</t>
        </is>
      </c>
      <c r="B3335" t="inlineStr">
        <is>
          <t>https://www.designmonks.co/blog/best-ux-sites</t>
        </is>
      </c>
      <c r="C3335" t="n">
        <v>0</v>
      </c>
      <c r="D3335" t="n">
        <v>1</v>
      </c>
      <c r="E3335" t="n">
        <v>0</v>
      </c>
      <c r="F3335" t="n">
        <v>1</v>
      </c>
    </row>
    <row r="3336">
      <c r="A3336" t="inlineStr">
        <is>
          <t>best digital product agencies</t>
        </is>
      </c>
      <c r="B3336" t="inlineStr">
        <is>
          <t>https://www.designmonks.co/blog/digital-product-design-agency</t>
        </is>
      </c>
      <c r="C3336" t="n">
        <v>0</v>
      </c>
      <c r="D3336" t="n">
        <v>22</v>
      </c>
      <c r="E3336" t="n">
        <v>0</v>
      </c>
      <c r="F3336" t="n">
        <v>10.81818181818182</v>
      </c>
    </row>
    <row r="3337">
      <c r="A3337" t="inlineStr">
        <is>
          <t>best digital product agencies for enterprise clients</t>
        </is>
      </c>
      <c r="B3337" t="inlineStr">
        <is>
          <t>https://www.designmonks.co/blog/digital-product-design-agency</t>
        </is>
      </c>
      <c r="C3337" t="n">
        <v>0</v>
      </c>
      <c r="D3337" t="n">
        <v>34</v>
      </c>
      <c r="E3337" t="n">
        <v>0</v>
      </c>
      <c r="F3337" t="n">
        <v>7.294117647058823</v>
      </c>
    </row>
    <row r="3338">
      <c r="A3338" t="inlineStr">
        <is>
          <t>best digital product agencies?</t>
        </is>
      </c>
      <c r="B3338" t="inlineStr">
        <is>
          <t>https://www.designmonks.co/blog/digital-product-design-agency</t>
        </is>
      </c>
      <c r="C3338" t="n">
        <v>0</v>
      </c>
      <c r="D3338" t="n">
        <v>13</v>
      </c>
      <c r="E3338" t="n">
        <v>0</v>
      </c>
      <c r="F3338" t="n">
        <v>8.846153846153847</v>
      </c>
    </row>
    <row r="3339">
      <c r="A3339" t="inlineStr">
        <is>
          <t>best digital product agency</t>
        </is>
      </c>
      <c r="B3339" t="inlineStr">
        <is>
          <t>https://www.designmonks.co/</t>
        </is>
      </c>
      <c r="C3339" t="n">
        <v>0</v>
      </c>
      <c r="D3339" t="n">
        <v>2</v>
      </c>
      <c r="E3339" t="n">
        <v>0</v>
      </c>
      <c r="F3339" t="n">
        <v>6</v>
      </c>
    </row>
    <row r="3340">
      <c r="A3340" t="inlineStr">
        <is>
          <t>best digital product agency</t>
        </is>
      </c>
      <c r="B3340" t="inlineStr">
        <is>
          <t>https://www.designmonks.co/blog/digital-product-design-agency</t>
        </is>
      </c>
      <c r="C3340" t="n">
        <v>0</v>
      </c>
      <c r="D3340" t="n">
        <v>30</v>
      </c>
      <c r="E3340" t="n">
        <v>0</v>
      </c>
      <c r="F3340" t="n">
        <v>6.833333333333333</v>
      </c>
    </row>
    <row r="3341">
      <c r="A3341" t="inlineStr">
        <is>
          <t>best digital product creation software for design agencies</t>
        </is>
      </c>
      <c r="B3341" t="inlineStr">
        <is>
          <t>https://www.designmonks.co/blog/digital-product-design-agency</t>
        </is>
      </c>
      <c r="C3341" t="n">
        <v>0</v>
      </c>
      <c r="D3341" t="n">
        <v>16</v>
      </c>
      <c r="E3341" t="n">
        <v>0</v>
      </c>
      <c r="F3341" t="n">
        <v>4</v>
      </c>
    </row>
    <row r="3342">
      <c r="A3342" t="inlineStr">
        <is>
          <t>best digital product design</t>
        </is>
      </c>
      <c r="B3342" t="inlineStr">
        <is>
          <t>https://www.designmonks.co/blog/digital-product-design-agency</t>
        </is>
      </c>
      <c r="C3342" t="n">
        <v>0</v>
      </c>
      <c r="D3342" t="n">
        <v>16</v>
      </c>
      <c r="E3342" t="n">
        <v>0</v>
      </c>
      <c r="F3342" t="n">
        <v>45.625</v>
      </c>
    </row>
    <row r="3343">
      <c r="A3343" t="inlineStr">
        <is>
          <t>best digital product design agencies</t>
        </is>
      </c>
      <c r="B3343" t="inlineStr">
        <is>
          <t>https://www.designmonks.co/blog/digital-product-design-agency</t>
        </is>
      </c>
      <c r="C3343" t="n">
        <v>0</v>
      </c>
      <c r="D3343" t="n">
        <v>5</v>
      </c>
      <c r="E3343" t="n">
        <v>0</v>
      </c>
      <c r="F3343" t="n">
        <v>8.4</v>
      </c>
    </row>
    <row r="3344">
      <c r="A3344" t="inlineStr">
        <is>
          <t>best digital product design agencies for ai startups</t>
        </is>
      </c>
      <c r="B3344" t="inlineStr">
        <is>
          <t>https://www.designmonks.co/blog/digital-product-design-agency</t>
        </is>
      </c>
      <c r="C3344" t="n">
        <v>0</v>
      </c>
      <c r="D3344" t="n">
        <v>50</v>
      </c>
      <c r="E3344" t="n">
        <v>0</v>
      </c>
      <c r="F3344" t="n">
        <v>9.199999999999999</v>
      </c>
    </row>
    <row r="3345">
      <c r="A3345" t="inlineStr">
        <is>
          <t>best digital product design agencies for ai ux</t>
        </is>
      </c>
      <c r="B3345" t="inlineStr">
        <is>
          <t>https://www.designmonks.co/blog/digital-product-design-agency</t>
        </is>
      </c>
      <c r="C3345" t="n">
        <v>0</v>
      </c>
      <c r="D3345" t="n">
        <v>42</v>
      </c>
      <c r="E3345" t="n">
        <v>0</v>
      </c>
      <c r="F3345" t="n">
        <v>9.30952380952381</v>
      </c>
    </row>
    <row r="3346">
      <c r="A3346" t="inlineStr">
        <is>
          <t>best digital product design agencies for enterprise teams</t>
        </is>
      </c>
      <c r="B3346" t="inlineStr">
        <is>
          <t>https://www.designmonks.co/blog/digital-product-design-agency</t>
        </is>
      </c>
      <c r="C3346" t="n">
        <v>0</v>
      </c>
      <c r="D3346" t="n">
        <v>3</v>
      </c>
      <c r="E3346" t="n">
        <v>0</v>
      </c>
      <c r="F3346" t="n">
        <v>9.333333333333334</v>
      </c>
    </row>
    <row r="3347">
      <c r="A3347" t="inlineStr">
        <is>
          <t>best digital product design agencies for startups</t>
        </is>
      </c>
      <c r="B3347" t="inlineStr">
        <is>
          <t>https://www.designmonks.co/blog/digital-product-design-agency</t>
        </is>
      </c>
      <c r="C3347" t="n">
        <v>0</v>
      </c>
      <c r="D3347" t="n">
        <v>6</v>
      </c>
      <c r="E3347" t="n">
        <v>0</v>
      </c>
      <c r="F3347" t="n">
        <v>7.666666666666667</v>
      </c>
    </row>
    <row r="3348">
      <c r="A3348" t="inlineStr">
        <is>
          <t>best digital product design agencies united states</t>
        </is>
      </c>
      <c r="B3348" t="inlineStr">
        <is>
          <t>https://www.designmonks.co/blog/digital-product-design-agency</t>
        </is>
      </c>
      <c r="C3348" t="n">
        <v>0</v>
      </c>
      <c r="D3348" t="n">
        <v>2</v>
      </c>
      <c r="E3348" t="n">
        <v>0</v>
      </c>
      <c r="F3348" t="n">
        <v>8</v>
      </c>
    </row>
    <row r="3349">
      <c r="A3349" t="inlineStr">
        <is>
          <t>best digital product design agencies?</t>
        </is>
      </c>
      <c r="B3349" t="inlineStr">
        <is>
          <t>https://www.designmonks.co/blog/digital-product-design-agency</t>
        </is>
      </c>
      <c r="C3349" t="n">
        <v>0</v>
      </c>
      <c r="D3349" t="n">
        <v>12</v>
      </c>
      <c r="E3349" t="n">
        <v>0</v>
      </c>
      <c r="F3349" t="n">
        <v>6.666666666666667</v>
      </c>
    </row>
    <row r="3350">
      <c r="A3350" t="inlineStr">
        <is>
          <t>best digital product design agency</t>
        </is>
      </c>
      <c r="B3350" t="inlineStr">
        <is>
          <t>https://www.designmonks.co/blog/digital-product-design-agency</t>
        </is>
      </c>
      <c r="C3350" t="n">
        <v>0</v>
      </c>
      <c r="D3350" t="n">
        <v>9</v>
      </c>
      <c r="E3350" t="n">
        <v>0</v>
      </c>
      <c r="F3350" t="n">
        <v>10.66666666666667</v>
      </c>
    </row>
    <row r="3351">
      <c r="A3351" t="inlineStr">
        <is>
          <t>best digital product design agency for healthcare startups</t>
        </is>
      </c>
      <c r="B3351" t="inlineStr">
        <is>
          <t>https://www.designmonks.co/blog/digital-product-design-agency</t>
        </is>
      </c>
      <c r="C3351" t="n">
        <v>0</v>
      </c>
      <c r="D3351" t="n">
        <v>1</v>
      </c>
      <c r="E3351" t="n">
        <v>0</v>
      </c>
      <c r="F3351" t="n">
        <v>8</v>
      </c>
    </row>
    <row r="3352">
      <c r="A3352" t="inlineStr">
        <is>
          <t>best digital product design agency specializing in ai startups</t>
        </is>
      </c>
      <c r="B3352" t="inlineStr">
        <is>
          <t>https://www.designmonks.co/blog/digital-product-design-agency</t>
        </is>
      </c>
      <c r="C3352" t="n">
        <v>0</v>
      </c>
      <c r="D3352" t="n">
        <v>39</v>
      </c>
      <c r="E3352" t="n">
        <v>0</v>
      </c>
      <c r="F3352" t="n">
        <v>8.897435897435898</v>
      </c>
    </row>
    <row r="3353">
      <c r="A3353" t="inlineStr">
        <is>
          <t>best digital product design companies</t>
        </is>
      </c>
      <c r="B3353" t="inlineStr">
        <is>
          <t>https://www.designmonks.co/blog/digital-product-design-agency</t>
        </is>
      </c>
      <c r="C3353" t="n">
        <v>0</v>
      </c>
      <c r="D3353" t="n">
        <v>3</v>
      </c>
      <c r="E3353" t="n">
        <v>0</v>
      </c>
      <c r="F3353" t="n">
        <v>10.33333333333333</v>
      </c>
    </row>
    <row r="3354">
      <c r="A3354" t="inlineStr">
        <is>
          <t>best digital product design companies for explainable ai ux</t>
        </is>
      </c>
      <c r="B3354" t="inlineStr">
        <is>
          <t>https://www.designmonks.co/blog/digital-product-design-agency</t>
        </is>
      </c>
      <c r="C3354" t="n">
        <v>0</v>
      </c>
      <c r="D3354" t="n">
        <v>71</v>
      </c>
      <c r="E3354" t="n">
        <v>0</v>
      </c>
      <c r="F3354" t="n">
        <v>6.76056338028169</v>
      </c>
    </row>
    <row r="3355">
      <c r="A3355" t="inlineStr">
        <is>
          <t>best digital product design companies?</t>
        </is>
      </c>
      <c r="B3355" t="inlineStr">
        <is>
          <t>https://www.designmonks.co/blog/digital-product-design-agency</t>
        </is>
      </c>
      <c r="C3355" t="n">
        <v>0</v>
      </c>
      <c r="D3355" t="n">
        <v>5</v>
      </c>
      <c r="E3355" t="n">
        <v>0</v>
      </c>
      <c r="F3355" t="n">
        <v>5.8</v>
      </c>
    </row>
    <row r="3356">
      <c r="A3356" t="inlineStr">
        <is>
          <t>best digital product design studios</t>
        </is>
      </c>
      <c r="B3356" t="inlineStr">
        <is>
          <t>https://www.designmonks.co/blog/digital-product-design-agency</t>
        </is>
      </c>
      <c r="C3356" t="n">
        <v>0</v>
      </c>
      <c r="D3356" t="n">
        <v>1</v>
      </c>
      <c r="E3356" t="n">
        <v>0</v>
      </c>
      <c r="F3356" t="n">
        <v>9</v>
      </c>
    </row>
    <row r="3357">
      <c r="A3357" t="inlineStr">
        <is>
          <t>best digital product development agencies for redesigning a b2c app end to end</t>
        </is>
      </c>
      <c r="B3357" t="inlineStr">
        <is>
          <t>https://www.designmonks.co/blog/digital-product-design-agency</t>
        </is>
      </c>
      <c r="C3357" t="n">
        <v>0</v>
      </c>
      <c r="D3357" t="n">
        <v>8</v>
      </c>
      <c r="E3357" t="n">
        <v>0</v>
      </c>
      <c r="F3357" t="n">
        <v>7.625</v>
      </c>
    </row>
    <row r="3358">
      <c r="A3358" t="inlineStr">
        <is>
          <t>best digital product development agencies in europe</t>
        </is>
      </c>
      <c r="B3358" t="inlineStr">
        <is>
          <t>https://www.designmonks.co/blog/digital-product-design-agency</t>
        </is>
      </c>
      <c r="C3358" t="n">
        <v>0</v>
      </c>
      <c r="D3358" t="n">
        <v>19</v>
      </c>
      <c r="E3358" t="n">
        <v>0</v>
      </c>
      <c r="F3358" t="n">
        <v>10.73684210526316</v>
      </c>
    </row>
    <row r="3359">
      <c r="A3359" t="inlineStr">
        <is>
          <t>best digital product development agency for an enterprise redesign and rebuild</t>
        </is>
      </c>
      <c r="B3359" t="inlineStr">
        <is>
          <t>https://www.designmonks.co/blog/digital-product-design-agency</t>
        </is>
      </c>
      <c r="C3359" t="n">
        <v>0</v>
      </c>
      <c r="D3359" t="n">
        <v>20</v>
      </c>
      <c r="E3359" t="n">
        <v>0</v>
      </c>
      <c r="F3359" t="n">
        <v>8.050000000000001</v>
      </c>
    </row>
    <row r="3360">
      <c r="A3360" t="inlineStr">
        <is>
          <t>best digital product development companies</t>
        </is>
      </c>
      <c r="B3360" t="inlineStr">
        <is>
          <t>https://www.designmonks.co/blog/digital-product-design-agency</t>
        </is>
      </c>
      <c r="C3360" t="n">
        <v>0</v>
      </c>
      <c r="D3360" t="n">
        <v>20</v>
      </c>
      <c r="E3360" t="n">
        <v>0</v>
      </c>
      <c r="F3360" t="n">
        <v>13.45</v>
      </c>
    </row>
    <row r="3361">
      <c r="A3361" t="inlineStr">
        <is>
          <t>best digital product development firms</t>
        </is>
      </c>
      <c r="B3361" t="inlineStr">
        <is>
          <t>https://www.designmonks.co/blog/digital-product-design-agency</t>
        </is>
      </c>
      <c r="C3361" t="n">
        <v>0</v>
      </c>
      <c r="D3361" t="n">
        <v>9</v>
      </c>
      <c r="E3361" t="n">
        <v>0</v>
      </c>
      <c r="F3361" t="n">
        <v>10</v>
      </c>
    </row>
    <row r="3362">
      <c r="A3362" t="inlineStr">
        <is>
          <t>best digital product development studio</t>
        </is>
      </c>
      <c r="B3362" t="inlineStr">
        <is>
          <t>https://www.designmonks.co/blog/digital-product-design-agency</t>
        </is>
      </c>
      <c r="C3362" t="n">
        <v>0</v>
      </c>
      <c r="D3362" t="n">
        <v>23</v>
      </c>
      <c r="E3362" t="n">
        <v>0</v>
      </c>
      <c r="F3362" t="n">
        <v>11.26086956521739</v>
      </c>
    </row>
    <row r="3363">
      <c r="A3363" t="inlineStr">
        <is>
          <t>best digital products agency</t>
        </is>
      </c>
      <c r="B3363" t="inlineStr">
        <is>
          <t>https://www.designmonks.co/blog/digital-product-design-agency</t>
        </is>
      </c>
      <c r="C3363" t="n">
        <v>0</v>
      </c>
      <c r="D3363" t="n">
        <v>2</v>
      </c>
      <c r="E3363" t="n">
        <v>0</v>
      </c>
      <c r="F3363" t="n">
        <v>11</v>
      </c>
    </row>
    <row r="3364">
      <c r="A3364" t="inlineStr">
        <is>
          <t>best display fonts</t>
        </is>
      </c>
      <c r="B3364" t="inlineStr">
        <is>
          <t>https://www.designmonks.co/blog/what-is-the-smallest-font</t>
        </is>
      </c>
      <c r="C3364" t="n">
        <v>0</v>
      </c>
      <c r="D3364" t="n">
        <v>3</v>
      </c>
      <c r="E3364" t="n">
        <v>0</v>
      </c>
      <c r="F3364" t="n">
        <v>2.666666666666667</v>
      </c>
    </row>
    <row r="3365">
      <c r="A3365" t="inlineStr">
        <is>
          <t>best display fonts 2026</t>
        </is>
      </c>
      <c r="B3365" t="inlineStr">
        <is>
          <t>https://www.designmonks.co/blog/typography-trends-2026</t>
        </is>
      </c>
      <c r="C3365" t="n">
        <v>0</v>
      </c>
      <c r="D3365" t="n">
        <v>2</v>
      </c>
      <c r="E3365" t="n">
        <v>0</v>
      </c>
      <c r="F3365" t="n">
        <v>7.5</v>
      </c>
    </row>
    <row r="3366">
      <c r="A3366" t="inlineStr">
        <is>
          <t>best e-commerce web design agencies netherlands good ux</t>
        </is>
      </c>
      <c r="B3366" t="inlineStr">
        <is>
          <t>https://www.designmonks.co/blog/top-ui-ux-design-companies-in-netherlands</t>
        </is>
      </c>
      <c r="C3366" t="n">
        <v>0</v>
      </c>
      <c r="D3366" t="n">
        <v>3</v>
      </c>
      <c r="E3366" t="n">
        <v>0</v>
      </c>
      <c r="F3366" t="n">
        <v>2.666666666666667</v>
      </c>
    </row>
    <row r="3367">
      <c r="A3367" t="inlineStr">
        <is>
          <t>best easy design tools for beginners no experience 2025 2026</t>
        </is>
      </c>
      <c r="B3367" t="inlineStr">
        <is>
          <t>https://www.designmonks.co/blog/free-ai-design-tools</t>
        </is>
      </c>
      <c r="C3367" t="n">
        <v>0</v>
      </c>
      <c r="D3367" t="n">
        <v>9</v>
      </c>
      <c r="E3367" t="n">
        <v>0</v>
      </c>
      <c r="F3367" t="n">
        <v>12.66666666666667</v>
      </c>
    </row>
    <row r="3368">
      <c r="A3368" t="inlineStr">
        <is>
          <t>best easy design tools for beginners no experience 2026</t>
        </is>
      </c>
      <c r="B3368" t="inlineStr">
        <is>
          <t>https://www.designmonks.co/blog/free-ai-design-tools</t>
        </is>
      </c>
      <c r="C3368" t="n">
        <v>0</v>
      </c>
      <c r="D3368" t="n">
        <v>10</v>
      </c>
      <c r="E3368" t="n">
        <v>0</v>
      </c>
      <c r="F3368" t="n">
        <v>8.5</v>
      </c>
    </row>
    <row r="3369">
      <c r="A3369" t="inlineStr">
        <is>
          <t>best ecommerce mobile app design</t>
        </is>
      </c>
      <c r="B3369" t="inlineStr">
        <is>
          <t>https://www.designmonks.co/products/e-commerce-mobile-app-ui-design</t>
        </is>
      </c>
      <c r="C3369" t="n">
        <v>0</v>
      </c>
      <c r="D3369" t="n">
        <v>2</v>
      </c>
      <c r="E3369" t="n">
        <v>0</v>
      </c>
      <c r="F3369" t="n">
        <v>66</v>
      </c>
    </row>
    <row r="3370">
      <c r="A3370" t="inlineStr">
        <is>
          <t>best embroidery font for small letters</t>
        </is>
      </c>
      <c r="B3370" t="inlineStr">
        <is>
          <t>https://www.designmonks.co/blog/what-is-the-smallest-font</t>
        </is>
      </c>
      <c r="C3370" t="n">
        <v>0</v>
      </c>
      <c r="D3370" t="n">
        <v>3</v>
      </c>
      <c r="E3370" t="n">
        <v>0</v>
      </c>
      <c r="F3370" t="n">
        <v>3.333333333333333</v>
      </c>
    </row>
    <row r="3371">
      <c r="A3371" t="inlineStr">
        <is>
          <t>best end-to-end brand strategy and identity agencies europe digital growth</t>
        </is>
      </c>
      <c r="B3371" t="inlineStr">
        <is>
          <t>https://www.designmonks.co/blog/best-startup-branding-agency-london</t>
        </is>
      </c>
      <c r="C3371" t="n">
        <v>0</v>
      </c>
      <c r="D3371" t="n">
        <v>2</v>
      </c>
      <c r="E3371" t="n">
        <v>0</v>
      </c>
      <c r="F3371" t="n">
        <v>5</v>
      </c>
    </row>
    <row r="3372">
      <c r="A3372" t="inlineStr">
        <is>
          <t>best english button labels for "더보기" or "see more" ui button</t>
        </is>
      </c>
      <c r="B3372" t="inlineStr">
        <is>
          <t>https://www.designmonks.co/blog/show-two-primary-buttons-ui</t>
        </is>
      </c>
      <c r="C3372" t="n">
        <v>0</v>
      </c>
      <c r="D3372" t="n">
        <v>1</v>
      </c>
      <c r="E3372" t="n">
        <v>0</v>
      </c>
      <c r="F3372" t="n">
        <v>13</v>
      </c>
    </row>
    <row r="3373">
      <c r="A3373" t="inlineStr">
        <is>
          <t>best english labels for "more" button ui ux</t>
        </is>
      </c>
      <c r="B3373" t="inlineStr">
        <is>
          <t>https://www.designmonks.co/blog/button-ui</t>
        </is>
      </c>
      <c r="C3373" t="n">
        <v>0</v>
      </c>
      <c r="D3373" t="n">
        <v>4</v>
      </c>
      <c r="E3373" t="n">
        <v>0</v>
      </c>
      <c r="F3373" t="n">
        <v>15.25</v>
      </c>
    </row>
    <row r="3374">
      <c r="A3374" t="inlineStr">
        <is>
          <t>best enterprise digital product design agencies for ai ux</t>
        </is>
      </c>
      <c r="B3374" t="inlineStr">
        <is>
          <t>https://www.designmonks.co/blog/digital-product-design-agency</t>
        </is>
      </c>
      <c r="C3374" t="n">
        <v>0</v>
      </c>
      <c r="D3374" t="n">
        <v>25</v>
      </c>
      <c r="E3374" t="n">
        <v>0</v>
      </c>
      <c r="F3374" t="n">
        <v>9.960000000000001</v>
      </c>
    </row>
    <row r="3375">
      <c r="A3375" t="inlineStr">
        <is>
          <t>best enterprise ux design</t>
        </is>
      </c>
      <c r="B3375" t="inlineStr">
        <is>
          <t>https://www.designmonks.co/blog/enterprise-ui-design-challenges</t>
        </is>
      </c>
      <c r="C3375" t="n">
        <v>0</v>
      </c>
      <c r="D3375" t="n">
        <v>7</v>
      </c>
      <c r="E3375" t="n">
        <v>0</v>
      </c>
      <c r="F3375" t="n">
        <v>45</v>
      </c>
    </row>
    <row r="3376">
      <c r="A3376" t="inlineStr">
        <is>
          <t>best ereader font</t>
        </is>
      </c>
      <c r="B3376" t="inlineStr">
        <is>
          <t>https://www.designmonks.co/blog/best-fonts-for-ui-design</t>
        </is>
      </c>
      <c r="C3376" t="n">
        <v>0</v>
      </c>
      <c r="D3376" t="n">
        <v>1</v>
      </c>
      <c r="E3376" t="n">
        <v>0</v>
      </c>
      <c r="F3376" t="n">
        <v>3</v>
      </c>
    </row>
    <row r="3377">
      <c r="A3377" t="inlineStr">
        <is>
          <t>best experience design and digital product agency for a rebrand and new website whats a realistic budget and timeline</t>
        </is>
      </c>
      <c r="B3377" t="inlineStr">
        <is>
          <t>https://www.designmonks.co/blog/design-agency-pricing-model</t>
        </is>
      </c>
      <c r="C3377" t="n">
        <v>0</v>
      </c>
      <c r="D3377" t="n">
        <v>11</v>
      </c>
      <c r="E3377" t="n">
        <v>0</v>
      </c>
      <c r="F3377" t="n">
        <v>4.636363636363637</v>
      </c>
    </row>
    <row r="3378">
      <c r="A3378" t="inlineStr">
        <is>
          <t>best finance website design</t>
        </is>
      </c>
      <c r="B3378" t="inlineStr">
        <is>
          <t>https://www.designmonks.co/blog/best-fintech-website-design-examples</t>
        </is>
      </c>
      <c r="C3378" t="n">
        <v>0</v>
      </c>
      <c r="D3378" t="n">
        <v>2</v>
      </c>
      <c r="E3378" t="n">
        <v>0</v>
      </c>
      <c r="F3378" t="n">
        <v>9.5</v>
      </c>
    </row>
    <row r="3379">
      <c r="A3379" t="inlineStr">
        <is>
          <t>best financial web design</t>
        </is>
      </c>
      <c r="B3379" t="inlineStr">
        <is>
          <t>https://www.designmonks.co/blog/best-fintech-website-design-examples</t>
        </is>
      </c>
      <c r="C3379" t="n">
        <v>0</v>
      </c>
      <c r="D3379" t="n">
        <v>6</v>
      </c>
      <c r="E3379" t="n">
        <v>0</v>
      </c>
      <c r="F3379" t="n">
        <v>6</v>
      </c>
    </row>
    <row r="3380">
      <c r="A3380" t="inlineStr">
        <is>
          <t>best fintech dashboard website examples</t>
        </is>
      </c>
      <c r="B3380" t="inlineStr">
        <is>
          <t>https://www.designmonks.co/blog/best-fintech-website-design-examples</t>
        </is>
      </c>
      <c r="C3380" t="n">
        <v>0</v>
      </c>
      <c r="D3380" t="n">
        <v>2</v>
      </c>
      <c r="E3380" t="n">
        <v>0</v>
      </c>
      <c r="F3380" t="n">
        <v>2</v>
      </c>
    </row>
    <row r="3381">
      <c r="A3381" t="inlineStr">
        <is>
          <t>best fintech landing page designs 2026</t>
        </is>
      </c>
      <c r="B3381" t="inlineStr">
        <is>
          <t>https://www.designmonks.co/blog/best-fintech-website-design-examples</t>
        </is>
      </c>
      <c r="C3381" t="n">
        <v>0</v>
      </c>
      <c r="D3381" t="n">
        <v>1</v>
      </c>
      <c r="E3381" t="n">
        <v>0</v>
      </c>
      <c r="F3381" t="n">
        <v>10</v>
      </c>
    </row>
    <row r="3382">
      <c r="A3382" t="inlineStr">
        <is>
          <t>best fintech sites</t>
        </is>
      </c>
      <c r="B3382" t="inlineStr">
        <is>
          <t>https://www.designmonks.co/blog/best-fintech-website-design-examples</t>
        </is>
      </c>
      <c r="C3382" t="n">
        <v>0</v>
      </c>
      <c r="D3382" t="n">
        <v>14</v>
      </c>
      <c r="E3382" t="n">
        <v>0</v>
      </c>
      <c r="F3382" t="n">
        <v>18.71428571428572</v>
      </c>
    </row>
    <row r="3383">
      <c r="A3383" t="inlineStr">
        <is>
          <t>best fintech ui</t>
        </is>
      </c>
      <c r="B3383" t="inlineStr">
        <is>
          <t>https://www.designmonks.co/blog/best-fintech-website-design-examples</t>
        </is>
      </c>
      <c r="C3383" t="n">
        <v>0</v>
      </c>
      <c r="D3383" t="n">
        <v>6</v>
      </c>
      <c r="E3383" t="n">
        <v>0</v>
      </c>
      <c r="F3383" t="n">
        <v>5.333333333333333</v>
      </c>
    </row>
    <row r="3384">
      <c r="A3384" t="inlineStr">
        <is>
          <t>best fintech website design</t>
        </is>
      </c>
      <c r="B3384" t="inlineStr">
        <is>
          <t>https://www.designmonks.co/blog/best-fintech-website-design-examples</t>
        </is>
      </c>
      <c r="C3384" t="n">
        <v>0</v>
      </c>
      <c r="D3384" t="n">
        <v>43</v>
      </c>
      <c r="E3384" t="n">
        <v>0</v>
      </c>
      <c r="F3384" t="n">
        <v>32.25581395348837</v>
      </c>
    </row>
    <row r="3385">
      <c r="A3385" t="inlineStr">
        <is>
          <t>best fintech website design examples</t>
        </is>
      </c>
      <c r="B3385" t="inlineStr">
        <is>
          <t>https://www.designmonks.co/blog/best-fintech-website-design-examples</t>
        </is>
      </c>
      <c r="C3385" t="n">
        <v>0</v>
      </c>
      <c r="D3385" t="n">
        <v>66</v>
      </c>
      <c r="E3385" t="n">
        <v>0</v>
      </c>
      <c r="F3385" t="n">
        <v>14.81818181818182</v>
      </c>
    </row>
    <row r="3386">
      <c r="A3386" t="inlineStr">
        <is>
          <t>best fintech website design examples 2025</t>
        </is>
      </c>
      <c r="B3386" t="inlineStr">
        <is>
          <t>https://www.designmonks.co/blog/best-fintech-website-design-examples</t>
        </is>
      </c>
      <c r="C3386" t="n">
        <v>0</v>
      </c>
      <c r="D3386" t="n">
        <v>5</v>
      </c>
      <c r="E3386" t="n">
        <v>0</v>
      </c>
      <c r="F3386" t="n">
        <v>3</v>
      </c>
    </row>
    <row r="3387">
      <c r="A3387" t="inlineStr">
        <is>
          <t>best fintech website design examples 2026</t>
        </is>
      </c>
      <c r="B3387" t="inlineStr">
        <is>
          <t>https://www.designmonks.co/blog/best-fintech-website-design-examples</t>
        </is>
      </c>
      <c r="C3387" t="n">
        <v>0</v>
      </c>
      <c r="D3387" t="n">
        <v>7</v>
      </c>
      <c r="E3387" t="n">
        <v>0</v>
      </c>
      <c r="F3387" t="n">
        <v>7.857142857142857</v>
      </c>
    </row>
    <row r="3388">
      <c r="A3388" t="inlineStr">
        <is>
          <t>best fintech website designs 2024</t>
        </is>
      </c>
      <c r="B3388" t="inlineStr">
        <is>
          <t>https://www.designmonks.co/blog/best-fintech-website-design-examples</t>
        </is>
      </c>
      <c r="C3388" t="n">
        <v>0</v>
      </c>
      <c r="D3388" t="n">
        <v>1</v>
      </c>
      <c r="E3388" t="n">
        <v>0</v>
      </c>
      <c r="F3388" t="n">
        <v>4</v>
      </c>
    </row>
    <row r="3389">
      <c r="A3389" t="inlineStr">
        <is>
          <t>best fintech website designs 2025</t>
        </is>
      </c>
      <c r="B3389" t="inlineStr">
        <is>
          <t>https://www.designmonks.co/blog/best-fintech-website-design-examples</t>
        </is>
      </c>
      <c r="C3389" t="n">
        <v>0</v>
      </c>
      <c r="D3389" t="n">
        <v>1</v>
      </c>
      <c r="E3389" t="n">
        <v>0</v>
      </c>
      <c r="F3389" t="n">
        <v>18</v>
      </c>
    </row>
    <row r="3390">
      <c r="A3390" t="inlineStr">
        <is>
          <t>best fintech website designs 2025 2026</t>
        </is>
      </c>
      <c r="B3390" t="inlineStr">
        <is>
          <t>https://www.designmonks.co/blog/best-fintech-website-design-examples</t>
        </is>
      </c>
      <c r="C3390" t="n">
        <v>0</v>
      </c>
      <c r="D3390" t="n">
        <v>3</v>
      </c>
      <c r="E3390" t="n">
        <v>0</v>
      </c>
      <c r="F3390" t="n">
        <v>18.66666666666667</v>
      </c>
    </row>
    <row r="3391">
      <c r="A3391" t="inlineStr">
        <is>
          <t>best fintech website designs 2026</t>
        </is>
      </c>
      <c r="B3391" t="inlineStr">
        <is>
          <t>https://www.designmonks.co/blog/best-fintech-website-design-examples</t>
        </is>
      </c>
      <c r="C3391" t="n">
        <v>0</v>
      </c>
      <c r="D3391" t="n">
        <v>2</v>
      </c>
      <c r="E3391" t="n">
        <v>0</v>
      </c>
      <c r="F3391" t="n">
        <v>13</v>
      </c>
    </row>
    <row r="3392">
      <c r="A3392" t="inlineStr">
        <is>
          <t>best fintech websites</t>
        </is>
      </c>
      <c r="B3392" t="inlineStr">
        <is>
          <t>https://www.designmonks.co/blog/best-fintech-website-design-examples</t>
        </is>
      </c>
      <c r="C3392" t="n">
        <v>0</v>
      </c>
      <c r="D3392" t="n">
        <v>46</v>
      </c>
      <c r="E3392" t="n">
        <v>0</v>
      </c>
      <c r="F3392" t="n">
        <v>26.52173913043478</v>
      </c>
    </row>
    <row r="3393">
      <c r="A3393" t="inlineStr">
        <is>
          <t>best fintech websites 2019</t>
        </is>
      </c>
      <c r="B3393" t="inlineStr">
        <is>
          <t>https://www.designmonks.co/blog/best-fintech-website-design-examples</t>
        </is>
      </c>
      <c r="C3393" t="n">
        <v>0</v>
      </c>
      <c r="D3393" t="n">
        <v>10</v>
      </c>
      <c r="E3393" t="n">
        <v>0</v>
      </c>
      <c r="F3393" t="n">
        <v>13.2</v>
      </c>
    </row>
    <row r="3394">
      <c r="A3394" t="inlineStr">
        <is>
          <t>best fintech websites design</t>
        </is>
      </c>
      <c r="B3394" t="inlineStr">
        <is>
          <t>https://www.designmonks.co/blog/best-fintech-website-design-examples</t>
        </is>
      </c>
      <c r="C3394" t="n">
        <v>0</v>
      </c>
      <c r="D3394" t="n">
        <v>11</v>
      </c>
      <c r="E3394" t="n">
        <v>0</v>
      </c>
      <c r="F3394" t="n">
        <v>16.72727272727273</v>
      </c>
    </row>
    <row r="3395">
      <c r="A3395" t="inlineStr">
        <is>
          <t>best fire button size</t>
        </is>
      </c>
      <c r="B3395" t="inlineStr">
        <is>
          <t>https://www.designmonks.co/blog/perfect-mobile-button-size</t>
        </is>
      </c>
      <c r="C3395" t="n">
        <v>0</v>
      </c>
      <c r="D3395" t="n">
        <v>1</v>
      </c>
      <c r="E3395" t="n">
        <v>0</v>
      </c>
      <c r="F3395" t="n">
        <v>3</v>
      </c>
    </row>
    <row r="3396">
      <c r="A3396" t="inlineStr">
        <is>
          <t>best fire button size in free fire for headshot</t>
        </is>
      </c>
      <c r="B3396" t="inlineStr">
        <is>
          <t>https://www.designmonks.co/blog/perfect-mobile-button-size</t>
        </is>
      </c>
      <c r="C3396" t="n">
        <v>0</v>
      </c>
      <c r="D3396" t="n">
        <v>2</v>
      </c>
      <c r="E3396" t="n">
        <v>0</v>
      </c>
      <c r="F3396" t="n">
        <v>1</v>
      </c>
    </row>
    <row r="3397">
      <c r="A3397" t="inlineStr">
        <is>
          <t>best firms for design ops transformation</t>
        </is>
      </c>
      <c r="B3397" t="inlineStr">
        <is>
          <t>https://www.designmonks.co/blog/design-thinking-consulting-firms</t>
        </is>
      </c>
      <c r="C3397" t="n">
        <v>0</v>
      </c>
      <c r="D3397" t="n">
        <v>1</v>
      </c>
      <c r="E3397" t="n">
        <v>0</v>
      </c>
      <c r="F3397" t="n">
        <v>3</v>
      </c>
    </row>
    <row r="3398">
      <c r="A3398" t="inlineStr">
        <is>
          <t>best firms for digital product development.</t>
        </is>
      </c>
      <c r="B3398" t="inlineStr">
        <is>
          <t>https://www.designmonks.co/blog/digital-product-design-agency</t>
        </is>
      </c>
      <c r="C3398" t="n">
        <v>0</v>
      </c>
      <c r="D3398" t="n">
        <v>3</v>
      </c>
      <c r="E3398" t="n">
        <v>0</v>
      </c>
      <c r="F3398" t="n">
        <v>6.666666666666667</v>
      </c>
    </row>
    <row r="3399">
      <c r="A3399" t="inlineStr">
        <is>
          <t>best firms for human-centered design thinking</t>
        </is>
      </c>
      <c r="B3399" t="inlineStr">
        <is>
          <t>https://www.designmonks.co/blog/design-thinking-consulting-firms</t>
        </is>
      </c>
      <c r="C3399" t="n">
        <v>0</v>
      </c>
      <c r="D3399" t="n">
        <v>3</v>
      </c>
      <c r="E3399" t="n">
        <v>0</v>
      </c>
      <c r="F3399" t="n">
        <v>3.666666666666667</v>
      </c>
    </row>
    <row r="3400">
      <c r="A3400" t="inlineStr">
        <is>
          <t>best firms for visual identity work for healthcare or biotech brands</t>
        </is>
      </c>
      <c r="B3400" t="inlineStr">
        <is>
          <t>https://www.designmonks.co/blog/graphic-design-services-for-biotech-companies</t>
        </is>
      </c>
      <c r="C3400" t="n">
        <v>0</v>
      </c>
      <c r="D3400" t="n">
        <v>24</v>
      </c>
      <c r="E3400" t="n">
        <v>0</v>
      </c>
      <c r="F3400" t="n">
        <v>8</v>
      </c>
    </row>
    <row r="3401">
      <c r="A3401" t="inlineStr">
        <is>
          <t>best font</t>
        </is>
      </c>
      <c r="B3401" t="inlineStr">
        <is>
          <t>https://www.designmonks.co/blog/best-fonts-for-ui-design</t>
        </is>
      </c>
      <c r="C3401" t="n">
        <v>0</v>
      </c>
      <c r="D3401" t="n">
        <v>1</v>
      </c>
      <c r="E3401" t="n">
        <v>0</v>
      </c>
      <c r="F3401" t="n">
        <v>91</v>
      </c>
    </row>
    <row r="3402">
      <c r="A3402" t="inlineStr">
        <is>
          <t>best font</t>
        </is>
      </c>
      <c r="B3402" t="inlineStr">
        <is>
          <t>https://www.designmonks.co/blog/typography-trends-2026</t>
        </is>
      </c>
      <c r="C3402" t="n">
        <v>0</v>
      </c>
      <c r="D3402" t="n">
        <v>1</v>
      </c>
      <c r="E3402" t="n">
        <v>0</v>
      </c>
      <c r="F3402" t="n">
        <v>8</v>
      </c>
    </row>
    <row r="3403">
      <c r="A3403" t="inlineStr">
        <is>
          <t>best font creation software for designers 2025 2026</t>
        </is>
      </c>
      <c r="B3403" t="inlineStr">
        <is>
          <t>https://www.designmonks.co/blog/best-fonts-for-ui-design</t>
        </is>
      </c>
      <c r="C3403" t="n">
        <v>0</v>
      </c>
      <c r="D3403" t="n">
        <v>15</v>
      </c>
      <c r="E3403" t="n">
        <v>0</v>
      </c>
      <c r="F3403" t="n">
        <v>14.93333333333333</v>
      </c>
    </row>
    <row r="3404">
      <c r="A3404" t="inlineStr">
        <is>
          <t>best font design software 2026</t>
        </is>
      </c>
      <c r="B3404" t="inlineStr">
        <is>
          <t>https://www.designmonks.co/blog/best-fonts-for-ui-design</t>
        </is>
      </c>
      <c r="C3404" t="n">
        <v>0</v>
      </c>
      <c r="D3404" t="n">
        <v>2</v>
      </c>
      <c r="E3404" t="n">
        <v>0</v>
      </c>
      <c r="F3404" t="n">
        <v>6.5</v>
      </c>
    </row>
    <row r="3405">
      <c r="A3405" t="inlineStr">
        <is>
          <t>best font design software 2026</t>
        </is>
      </c>
      <c r="B3405" t="inlineStr">
        <is>
          <t>https://www.designmonks.co/blog/typography-trends-2026</t>
        </is>
      </c>
      <c r="C3405" t="n">
        <v>0</v>
      </c>
      <c r="D3405" t="n">
        <v>10</v>
      </c>
      <c r="E3405" t="n">
        <v>0</v>
      </c>
      <c r="F3405" t="n">
        <v>12.1</v>
      </c>
    </row>
    <row r="3406">
      <c r="A3406" t="inlineStr">
        <is>
          <t>best font design software for beginners and professionals 2025 2026</t>
        </is>
      </c>
      <c r="B3406" t="inlineStr">
        <is>
          <t>https://www.designmonks.co/blog/best-fonts-for-ui-design</t>
        </is>
      </c>
      <c r="C3406" t="n">
        <v>0</v>
      </c>
      <c r="D3406" t="n">
        <v>7</v>
      </c>
      <c r="E3406" t="n">
        <v>0</v>
      </c>
      <c r="F3406" t="n">
        <v>17.57142857142857</v>
      </c>
    </row>
    <row r="3407">
      <c r="A3407" t="inlineStr">
        <is>
          <t>best font design tools 2026</t>
        </is>
      </c>
      <c r="B3407" t="inlineStr">
        <is>
          <t>https://www.designmonks.co/blog/typography-trends-2026</t>
        </is>
      </c>
      <c r="C3407" t="n">
        <v>0</v>
      </c>
      <c r="D3407" t="n">
        <v>1</v>
      </c>
      <c r="E3407" t="n">
        <v>0</v>
      </c>
      <c r="F3407" t="n">
        <v>17</v>
      </c>
    </row>
    <row r="3408">
      <c r="A3408" t="inlineStr">
        <is>
          <t>best font discovery platforms for creative teams 2025 2026</t>
        </is>
      </c>
      <c r="B3408" t="inlineStr">
        <is>
          <t>https://www.designmonks.co/blog/best-fonts-for-ui-design</t>
        </is>
      </c>
      <c r="C3408" t="n">
        <v>0</v>
      </c>
      <c r="D3408" t="n">
        <v>17</v>
      </c>
      <c r="E3408" t="n">
        <v>0</v>
      </c>
      <c r="F3408" t="n">
        <v>17.76470588235294</v>
      </c>
    </row>
    <row r="3409">
      <c r="A3409" t="inlineStr">
        <is>
          <t>best font family css</t>
        </is>
      </c>
      <c r="B3409" t="inlineStr">
        <is>
          <t>https://www.designmonks.co/blog/best-fonts-for-ui-design</t>
        </is>
      </c>
      <c r="C3409" t="n">
        <v>0</v>
      </c>
      <c r="D3409" t="n">
        <v>1</v>
      </c>
      <c r="E3409" t="n">
        <v>0</v>
      </c>
      <c r="F3409" t="n">
        <v>2</v>
      </c>
    </row>
    <row r="3410">
      <c r="A3410" t="inlineStr">
        <is>
          <t>best font for 2026</t>
        </is>
      </c>
      <c r="B3410" t="inlineStr">
        <is>
          <t>https://www.designmonks.co/blog/typography-trends-2026</t>
        </is>
      </c>
      <c r="C3410" t="n">
        <v>0</v>
      </c>
      <c r="D3410" t="n">
        <v>3</v>
      </c>
      <c r="E3410" t="n">
        <v>0</v>
      </c>
      <c r="F3410" t="n">
        <v>9.666666666666666</v>
      </c>
    </row>
    <row r="3411">
      <c r="A3411" t="inlineStr">
        <is>
          <t>best font for 3d printing small text</t>
        </is>
      </c>
      <c r="B3411" t="inlineStr">
        <is>
          <t>https://www.designmonks.co/blog/what-is-the-smallest-font</t>
        </is>
      </c>
      <c r="C3411" t="n">
        <v>0</v>
      </c>
      <c r="D3411" t="n">
        <v>3</v>
      </c>
      <c r="E3411" t="n">
        <v>0</v>
      </c>
      <c r="F3411" t="n">
        <v>1.333333333333333</v>
      </c>
    </row>
    <row r="3412">
      <c r="A3412" t="inlineStr">
        <is>
          <t>best font for a tech startup logo focused on ai</t>
        </is>
      </c>
      <c r="B3412" t="inlineStr">
        <is>
          <t>https://www.designmonks.co/blog/typography-trends-2026</t>
        </is>
      </c>
      <c r="C3412" t="n">
        <v>0</v>
      </c>
      <c r="D3412" t="n">
        <v>3</v>
      </c>
      <c r="E3412" t="n">
        <v>0</v>
      </c>
      <c r="F3412" t="n">
        <v>5.333333333333333</v>
      </c>
    </row>
    <row r="3413">
      <c r="A3413" t="inlineStr">
        <is>
          <t>best font for admin dashboard</t>
        </is>
      </c>
      <c r="B3413" t="inlineStr">
        <is>
          <t>https://www.designmonks.co/blog/best-fonts-for-ui-design</t>
        </is>
      </c>
      <c r="C3413" t="n">
        <v>0</v>
      </c>
      <c r="D3413" t="n">
        <v>4</v>
      </c>
      <c r="E3413" t="n">
        <v>0</v>
      </c>
      <c r="F3413" t="n">
        <v>5.5</v>
      </c>
    </row>
    <row r="3414">
      <c r="A3414" t="inlineStr">
        <is>
          <t>best font for admin panel</t>
        </is>
      </c>
      <c r="B3414" t="inlineStr">
        <is>
          <t>https://www.designmonks.co/blog/best-fonts-for-ui-design</t>
        </is>
      </c>
      <c r="C3414" t="n">
        <v>0</v>
      </c>
      <c r="D3414" t="n">
        <v>7</v>
      </c>
      <c r="E3414" t="n">
        <v>0</v>
      </c>
      <c r="F3414" t="n">
        <v>4.857142857142858</v>
      </c>
    </row>
    <row r="3415">
      <c r="A3415" t="inlineStr">
        <is>
          <t>best font for an app</t>
        </is>
      </c>
      <c r="B3415" t="inlineStr">
        <is>
          <t>https://www.designmonks.co/blog/best-fonts-for-ui-design</t>
        </is>
      </c>
      <c r="C3415" t="n">
        <v>0</v>
      </c>
      <c r="D3415" t="n">
        <v>18</v>
      </c>
      <c r="E3415" t="n">
        <v>0</v>
      </c>
      <c r="F3415" t="n">
        <v>8.777777777777779</v>
      </c>
    </row>
    <row r="3416">
      <c r="A3416" t="inlineStr">
        <is>
          <t>best font for app design</t>
        </is>
      </c>
      <c r="B3416" t="inlineStr">
        <is>
          <t>https://www.designmonks.co/blog/best-fonts-for-ui-design</t>
        </is>
      </c>
      <c r="C3416" t="n">
        <v>0</v>
      </c>
      <c r="D3416" t="n">
        <v>35</v>
      </c>
      <c r="E3416" t="n">
        <v>0</v>
      </c>
      <c r="F3416" t="n">
        <v>8.542857142857143</v>
      </c>
    </row>
    <row r="3417">
      <c r="A3417" t="inlineStr">
        <is>
          <t>best font for app ui</t>
        </is>
      </c>
      <c r="B3417" t="inlineStr">
        <is>
          <t>https://www.designmonks.co/blog/best-fonts-for-ui-design</t>
        </is>
      </c>
      <c r="C3417" t="n">
        <v>0</v>
      </c>
      <c r="D3417" t="n">
        <v>14</v>
      </c>
      <c r="E3417" t="n">
        <v>0</v>
      </c>
      <c r="F3417" t="n">
        <v>7.857142857142857</v>
      </c>
    </row>
    <row r="3418">
      <c r="A3418" t="inlineStr">
        <is>
          <t>best font for application</t>
        </is>
      </c>
      <c r="B3418" t="inlineStr">
        <is>
          <t>https://www.designmonks.co/blog/best-fonts-for-ui-design</t>
        </is>
      </c>
      <c r="C3418" t="n">
        <v>0</v>
      </c>
      <c r="D3418" t="n">
        <v>22</v>
      </c>
      <c r="E3418" t="n">
        <v>0</v>
      </c>
      <c r="F3418" t="n">
        <v>9.818181818181818</v>
      </c>
    </row>
    <row r="3419">
      <c r="A3419" t="inlineStr">
        <is>
          <t>best font for applications</t>
        </is>
      </c>
      <c r="B3419" t="inlineStr">
        <is>
          <t>https://www.designmonks.co/blog/best-fonts-for-ui-design</t>
        </is>
      </c>
      <c r="C3419" t="n">
        <v>0</v>
      </c>
      <c r="D3419" t="n">
        <v>13</v>
      </c>
      <c r="E3419" t="n">
        <v>0</v>
      </c>
      <c r="F3419" t="n">
        <v>7.923076923076923</v>
      </c>
    </row>
    <row r="3420">
      <c r="A3420" t="inlineStr">
        <is>
          <t>best font for apps</t>
        </is>
      </c>
      <c r="B3420" t="inlineStr">
        <is>
          <t>https://www.designmonks.co/blog/best-fonts-for-ui-design</t>
        </is>
      </c>
      <c r="C3420" t="n">
        <v>0</v>
      </c>
      <c r="D3420" t="n">
        <v>99</v>
      </c>
      <c r="E3420" t="n">
        <v>0</v>
      </c>
      <c r="F3420" t="n">
        <v>8.808080808080808</v>
      </c>
    </row>
    <row r="3421">
      <c r="A3421" t="inlineStr">
        <is>
          <t>best font for dashboard design</t>
        </is>
      </c>
      <c r="B3421" t="inlineStr">
        <is>
          <t>https://www.designmonks.co/blog/best-fonts-for-ui-design</t>
        </is>
      </c>
      <c r="C3421" t="n">
        <v>0</v>
      </c>
      <c r="D3421" t="n">
        <v>1</v>
      </c>
      <c r="E3421" t="n">
        <v>0</v>
      </c>
      <c r="F3421" t="n">
        <v>12</v>
      </c>
    </row>
    <row r="3422">
      <c r="A3422" t="inlineStr">
        <is>
          <t>best font for dashboards</t>
        </is>
      </c>
      <c r="B3422" t="inlineStr">
        <is>
          <t>https://www.designmonks.co/blog/best-fonts-for-ui-design</t>
        </is>
      </c>
      <c r="C3422" t="n">
        <v>0</v>
      </c>
      <c r="D3422" t="n">
        <v>7</v>
      </c>
      <c r="E3422" t="n">
        <v>0</v>
      </c>
      <c r="F3422" t="n">
        <v>7.142857142857143</v>
      </c>
    </row>
    <row r="3423">
      <c r="A3423" t="inlineStr">
        <is>
          <t>best font for design</t>
        </is>
      </c>
      <c r="B3423" t="inlineStr">
        <is>
          <t>https://www.designmonks.co/blog/best-fonts-for-ui-design</t>
        </is>
      </c>
      <c r="C3423" t="n">
        <v>0</v>
      </c>
      <c r="D3423" t="n">
        <v>1</v>
      </c>
      <c r="E3423" t="n">
        <v>0</v>
      </c>
      <c r="F3423" t="n">
        <v>1</v>
      </c>
    </row>
    <row r="3424">
      <c r="A3424" t="inlineStr">
        <is>
          <t>best font for desktop application</t>
        </is>
      </c>
      <c r="B3424" t="inlineStr">
        <is>
          <t>https://www.designmonks.co/blog/best-fonts-for-ui-design</t>
        </is>
      </c>
      <c r="C3424" t="n">
        <v>0</v>
      </c>
      <c r="D3424" t="n">
        <v>4</v>
      </c>
      <c r="E3424" t="n">
        <v>0</v>
      </c>
      <c r="F3424" t="n">
        <v>8.5</v>
      </c>
    </row>
    <row r="3425">
      <c r="A3425" t="inlineStr">
        <is>
          <t>best font for digital notes</t>
        </is>
      </c>
      <c r="B3425" t="inlineStr">
        <is>
          <t>https://www.designmonks.co/blog/what-is-the-smallest-font</t>
        </is>
      </c>
      <c r="C3425" t="n">
        <v>0</v>
      </c>
      <c r="D3425" t="n">
        <v>1</v>
      </c>
      <c r="E3425" t="n">
        <v>0</v>
      </c>
      <c r="F3425" t="n">
        <v>1</v>
      </c>
    </row>
    <row r="3426">
      <c r="A3426" t="inlineStr">
        <is>
          <t>best font for e reader</t>
        </is>
      </c>
      <c r="B3426" t="inlineStr">
        <is>
          <t>https://www.designmonks.co/blog/best-fonts-for-ui-design</t>
        </is>
      </c>
      <c r="C3426" t="n">
        <v>0</v>
      </c>
      <c r="D3426" t="n">
        <v>1</v>
      </c>
      <c r="E3426" t="n">
        <v>0</v>
      </c>
      <c r="F3426" t="n">
        <v>2</v>
      </c>
    </row>
    <row r="3427">
      <c r="A3427" t="inlineStr">
        <is>
          <t>best font for ebook reading</t>
        </is>
      </c>
      <c r="B3427" t="inlineStr">
        <is>
          <t>https://www.designmonks.co/blog/best-fonts-for-ui-design</t>
        </is>
      </c>
      <c r="C3427" t="n">
        <v>0</v>
      </c>
      <c r="D3427" t="n">
        <v>1</v>
      </c>
      <c r="E3427" t="n">
        <v>0</v>
      </c>
      <c r="F3427" t="n">
        <v>1</v>
      </c>
    </row>
    <row r="3428">
      <c r="A3428" t="inlineStr">
        <is>
          <t>best font for excel tables</t>
        </is>
      </c>
      <c r="B3428" t="inlineStr">
        <is>
          <t>https://www.designmonks.co/blog/what-is-the-smallest-font</t>
        </is>
      </c>
      <c r="C3428" t="n">
        <v>0</v>
      </c>
      <c r="D3428" t="n">
        <v>1</v>
      </c>
      <c r="E3428" t="n">
        <v>0</v>
      </c>
      <c r="F3428" t="n">
        <v>1</v>
      </c>
    </row>
    <row r="3429">
      <c r="A3429" t="inlineStr">
        <is>
          <t>best font for finance app</t>
        </is>
      </c>
      <c r="B3429" t="inlineStr">
        <is>
          <t>https://www.designmonks.co/blog/best-fonts-for-ui-design</t>
        </is>
      </c>
      <c r="C3429" t="n">
        <v>0</v>
      </c>
      <c r="D3429" t="n">
        <v>2</v>
      </c>
      <c r="E3429" t="n">
        <v>0</v>
      </c>
      <c r="F3429" t="n">
        <v>4.5</v>
      </c>
    </row>
    <row r="3430">
      <c r="A3430" t="inlineStr">
        <is>
          <t>best font for game ui</t>
        </is>
      </c>
      <c r="B3430" t="inlineStr">
        <is>
          <t>https://www.designmonks.co/blog/best-fonts-for-ui-design</t>
        </is>
      </c>
      <c r="C3430" t="n">
        <v>0</v>
      </c>
      <c r="D3430" t="n">
        <v>22</v>
      </c>
      <c r="E3430" t="n">
        <v>0</v>
      </c>
      <c r="F3430" t="n">
        <v>4.5</v>
      </c>
    </row>
    <row r="3431">
      <c r="A3431" t="inlineStr">
        <is>
          <t>best font for hand embroidery</t>
        </is>
      </c>
      <c r="B3431" t="inlineStr">
        <is>
          <t>https://www.designmonks.co/blog/what-is-the-smallest-font</t>
        </is>
      </c>
      <c r="C3431" t="n">
        <v>0</v>
      </c>
      <c r="D3431" t="n">
        <v>5</v>
      </c>
      <c r="E3431" t="n">
        <v>0</v>
      </c>
      <c r="F3431" t="n">
        <v>1</v>
      </c>
    </row>
    <row r="3432">
      <c r="A3432" t="inlineStr">
        <is>
          <t>best font for landing page</t>
        </is>
      </c>
      <c r="B3432" t="inlineStr">
        <is>
          <t>https://www.designmonks.co/blog/best-fonts-for-ui-design</t>
        </is>
      </c>
      <c r="C3432" t="n">
        <v>0</v>
      </c>
      <c r="D3432" t="n">
        <v>1</v>
      </c>
      <c r="E3432" t="n">
        <v>0</v>
      </c>
      <c r="F3432" t="n">
        <v>3</v>
      </c>
    </row>
    <row r="3433">
      <c r="A3433" t="inlineStr">
        <is>
          <t>best font for login page</t>
        </is>
      </c>
      <c r="B3433" t="inlineStr">
        <is>
          <t>https://www.designmonks.co/blog/best-fonts-for-ui-design</t>
        </is>
      </c>
      <c r="C3433" t="n">
        <v>0</v>
      </c>
      <c r="D3433" t="n">
        <v>2</v>
      </c>
      <c r="E3433" t="n">
        <v>0</v>
      </c>
      <c r="F3433" t="n">
        <v>8</v>
      </c>
    </row>
    <row r="3434">
      <c r="A3434" t="inlineStr">
        <is>
          <t>best font for mobile</t>
        </is>
      </c>
      <c r="B3434" t="inlineStr">
        <is>
          <t>https://www.designmonks.co/blog/best-fonts-for-ui-design</t>
        </is>
      </c>
      <c r="C3434" t="n">
        <v>0</v>
      </c>
      <c r="D3434" t="n">
        <v>1</v>
      </c>
      <c r="E3434" t="n">
        <v>0</v>
      </c>
      <c r="F3434" t="n">
        <v>1</v>
      </c>
    </row>
    <row r="3435">
      <c r="A3435" t="inlineStr">
        <is>
          <t>best font for mobile app</t>
        </is>
      </c>
      <c r="B3435" t="inlineStr">
        <is>
          <t>https://www.designmonks.co/blog/best-fonts-for-ui-design</t>
        </is>
      </c>
      <c r="C3435" t="n">
        <v>0</v>
      </c>
      <c r="D3435" t="n">
        <v>15</v>
      </c>
      <c r="E3435" t="n">
        <v>0</v>
      </c>
      <c r="F3435" t="n">
        <v>10.4</v>
      </c>
    </row>
    <row r="3436">
      <c r="A3436" t="inlineStr">
        <is>
          <t>best font for mobile app design</t>
        </is>
      </c>
      <c r="B3436" t="inlineStr">
        <is>
          <t>https://www.designmonks.co/blog/best-fonts-for-ui-design</t>
        </is>
      </c>
      <c r="C3436" t="n">
        <v>0</v>
      </c>
      <c r="D3436" t="n">
        <v>4</v>
      </c>
      <c r="E3436" t="n">
        <v>0</v>
      </c>
      <c r="F3436" t="n">
        <v>8.25</v>
      </c>
    </row>
    <row r="3437">
      <c r="A3437" t="inlineStr">
        <is>
          <t>best font for mobile apps</t>
        </is>
      </c>
      <c r="B3437" t="inlineStr">
        <is>
          <t>https://www.designmonks.co/blog/best-fonts-for-ui-design</t>
        </is>
      </c>
      <c r="C3437" t="n">
        <v>0</v>
      </c>
      <c r="D3437" t="n">
        <v>6</v>
      </c>
      <c r="E3437" t="n">
        <v>0</v>
      </c>
      <c r="F3437" t="n">
        <v>7.5</v>
      </c>
    </row>
    <row r="3438">
      <c r="A3438" t="inlineStr">
        <is>
          <t>best font for notes</t>
        </is>
      </c>
      <c r="B3438" t="inlineStr">
        <is>
          <t>https://www.designmonks.co/blog/what-is-the-smallest-font</t>
        </is>
      </c>
      <c r="C3438" t="n">
        <v>0</v>
      </c>
      <c r="D3438" t="n">
        <v>2</v>
      </c>
      <c r="E3438" t="n">
        <v>0</v>
      </c>
      <c r="F3438" t="n">
        <v>2</v>
      </c>
    </row>
    <row r="3439">
      <c r="A3439" t="inlineStr">
        <is>
          <t>best font for notes in word</t>
        </is>
      </c>
      <c r="B3439" t="inlineStr">
        <is>
          <t>https://www.designmonks.co/blog/what-is-the-smallest-font</t>
        </is>
      </c>
      <c r="C3439" t="n">
        <v>0</v>
      </c>
      <c r="D3439" t="n">
        <v>1</v>
      </c>
      <c r="E3439" t="n">
        <v>0</v>
      </c>
      <c r="F3439" t="n">
        <v>1</v>
      </c>
    </row>
    <row r="3440">
      <c r="A3440" t="inlineStr">
        <is>
          <t>best font for notetaking</t>
        </is>
      </c>
      <c r="B3440" t="inlineStr">
        <is>
          <t>https://www.designmonks.co/blog/what-is-the-smallest-font</t>
        </is>
      </c>
      <c r="C3440" t="n">
        <v>0</v>
      </c>
      <c r="D3440" t="n">
        <v>1</v>
      </c>
      <c r="E3440" t="n">
        <v>0</v>
      </c>
      <c r="F3440" t="n">
        <v>1</v>
      </c>
    </row>
    <row r="3441">
      <c r="A3441" t="inlineStr">
        <is>
          <t>best font for obsidian</t>
        </is>
      </c>
      <c r="B3441" t="inlineStr">
        <is>
          <t>https://www.designmonks.co/blog/best-fonts-for-ui-design</t>
        </is>
      </c>
      <c r="C3441" t="n">
        <v>0</v>
      </c>
      <c r="D3441" t="n">
        <v>1</v>
      </c>
      <c r="E3441" t="n">
        <v>0</v>
      </c>
      <c r="F3441" t="n">
        <v>3</v>
      </c>
    </row>
    <row r="3442">
      <c r="A3442" t="inlineStr">
        <is>
          <t>best font for powerpoint</t>
        </is>
      </c>
      <c r="B3442" t="inlineStr">
        <is>
          <t>https://www.designmonks.co/blog/best-fonts-for-ui-design</t>
        </is>
      </c>
      <c r="C3442" t="n">
        <v>0</v>
      </c>
      <c r="D3442" t="n">
        <v>1</v>
      </c>
      <c r="E3442" t="n">
        <v>0</v>
      </c>
      <c r="F3442" t="n">
        <v>1</v>
      </c>
    </row>
    <row r="3443">
      <c r="A3443" t="inlineStr">
        <is>
          <t>best font for reading small print</t>
        </is>
      </c>
      <c r="B3443" t="inlineStr">
        <is>
          <t>https://www.designmonks.co/blog/what-is-the-smallest-font</t>
        </is>
      </c>
      <c r="C3443" t="n">
        <v>0</v>
      </c>
      <c r="D3443" t="n">
        <v>2</v>
      </c>
      <c r="E3443" t="n">
        <v>0</v>
      </c>
      <c r="F3443" t="n">
        <v>9</v>
      </c>
    </row>
    <row r="3444">
      <c r="A3444" t="inlineStr">
        <is>
          <t>best font for small print</t>
        </is>
      </c>
      <c r="B3444" t="inlineStr">
        <is>
          <t>https://www.designmonks.co/blog/what-is-the-smallest-font</t>
        </is>
      </c>
      <c r="C3444" t="n">
        <v>0</v>
      </c>
      <c r="D3444" t="n">
        <v>102</v>
      </c>
      <c r="E3444" t="n">
        <v>0</v>
      </c>
      <c r="F3444" t="n">
        <v>6.901960784313726</v>
      </c>
    </row>
    <row r="3445">
      <c r="A3445" t="inlineStr">
        <is>
          <t>best font for small text</t>
        </is>
      </c>
      <c r="B3445" t="inlineStr">
        <is>
          <t>https://www.designmonks.co/blog/what-is-the-smallest-font</t>
        </is>
      </c>
      <c r="C3445" t="n">
        <v>0</v>
      </c>
      <c r="D3445" t="n">
        <v>115</v>
      </c>
      <c r="E3445" t="n">
        <v>0</v>
      </c>
      <c r="F3445" t="n">
        <v>4.582608695652175</v>
      </c>
    </row>
    <row r="3446">
      <c r="A3446" t="inlineStr">
        <is>
          <t>best font for software</t>
        </is>
      </c>
      <c r="B3446" t="inlineStr">
        <is>
          <t>https://www.designmonks.co/blog/best-fonts-for-ui-design</t>
        </is>
      </c>
      <c r="C3446" t="n">
        <v>0</v>
      </c>
      <c r="D3446" t="n">
        <v>1</v>
      </c>
      <c r="E3446" t="n">
        <v>0</v>
      </c>
      <c r="F3446" t="n">
        <v>7</v>
      </c>
    </row>
    <row r="3447">
      <c r="A3447" t="inlineStr">
        <is>
          <t>best font for system ui</t>
        </is>
      </c>
      <c r="B3447" t="inlineStr">
        <is>
          <t>https://www.designmonks.co/blog/best-fonts-for-ui-design</t>
        </is>
      </c>
      <c r="C3447" t="n">
        <v>0</v>
      </c>
      <c r="D3447" t="n">
        <v>17</v>
      </c>
      <c r="E3447" t="n">
        <v>0</v>
      </c>
      <c r="F3447" t="n">
        <v>7.529411764705882</v>
      </c>
    </row>
    <row r="3448">
      <c r="A3448" t="inlineStr">
        <is>
          <t>best font for tables</t>
        </is>
      </c>
      <c r="B3448" t="inlineStr">
        <is>
          <t>https://www.designmonks.co/blog/what-is-the-smallest-font</t>
        </is>
      </c>
      <c r="C3448" t="n">
        <v>0</v>
      </c>
      <c r="D3448" t="n">
        <v>1</v>
      </c>
      <c r="E3448" t="n">
        <v>0</v>
      </c>
      <c r="F3448" t="n">
        <v>1</v>
      </c>
    </row>
    <row r="3449">
      <c r="A3449" t="inlineStr">
        <is>
          <t>best font for tiny print</t>
        </is>
      </c>
      <c r="B3449" t="inlineStr">
        <is>
          <t>https://www.designmonks.co/blog/what-is-the-smallest-font</t>
        </is>
      </c>
      <c r="C3449" t="n">
        <v>0</v>
      </c>
      <c r="D3449" t="n">
        <v>1</v>
      </c>
      <c r="E3449" t="n">
        <v>0</v>
      </c>
      <c r="F3449" t="n">
        <v>9</v>
      </c>
    </row>
    <row r="3450">
      <c r="A3450" t="inlineStr">
        <is>
          <t>best font for typography</t>
        </is>
      </c>
      <c r="B3450" t="inlineStr">
        <is>
          <t>https://www.designmonks.co/blog/best-fonts-for-ui-design</t>
        </is>
      </c>
      <c r="C3450" t="n">
        <v>0</v>
      </c>
      <c r="D3450" t="n">
        <v>1</v>
      </c>
      <c r="E3450" t="n">
        <v>0</v>
      </c>
      <c r="F3450" t="n">
        <v>1</v>
      </c>
    </row>
    <row r="3451">
      <c r="A3451" t="inlineStr">
        <is>
          <t>best font for ui</t>
        </is>
      </c>
      <c r="B3451" t="inlineStr">
        <is>
          <t>https://www.designmonks.co/blog/best-fonts-for-ui-design</t>
        </is>
      </c>
      <c r="C3451" t="n">
        <v>0</v>
      </c>
      <c r="D3451" t="n">
        <v>58</v>
      </c>
      <c r="E3451" t="n">
        <v>0</v>
      </c>
      <c r="F3451" t="n">
        <v>8.327586206896552</v>
      </c>
    </row>
    <row r="3452">
      <c r="A3452" t="inlineStr">
        <is>
          <t>best font for web application</t>
        </is>
      </c>
      <c r="B3452" t="inlineStr">
        <is>
          <t>https://www.designmonks.co/blog/best-fonts-for-ui-design</t>
        </is>
      </c>
      <c r="C3452" t="n">
        <v>0</v>
      </c>
      <c r="D3452" t="n">
        <v>3</v>
      </c>
      <c r="E3452" t="n">
        <v>0</v>
      </c>
      <c r="F3452" t="n">
        <v>6</v>
      </c>
    </row>
    <row r="3453">
      <c r="A3453" t="inlineStr">
        <is>
          <t>best font for webapp</t>
        </is>
      </c>
      <c r="B3453" t="inlineStr">
        <is>
          <t>https://www.designmonks.co/blog/best-fonts-for-ui-design</t>
        </is>
      </c>
      <c r="C3453" t="n">
        <v>0</v>
      </c>
      <c r="D3453" t="n">
        <v>2</v>
      </c>
      <c r="E3453" t="n">
        <v>0</v>
      </c>
      <c r="F3453" t="n">
        <v>2</v>
      </c>
    </row>
    <row r="3454">
      <c r="A3454" t="inlineStr">
        <is>
          <t>best font for website 2026</t>
        </is>
      </c>
      <c r="B3454" t="inlineStr">
        <is>
          <t>https://www.designmonks.co/blog/best-fonts-for-ui-design</t>
        </is>
      </c>
      <c r="C3454" t="n">
        <v>0</v>
      </c>
      <c r="D3454" t="n">
        <v>1</v>
      </c>
      <c r="E3454" t="n">
        <v>0</v>
      </c>
      <c r="F3454" t="n">
        <v>9</v>
      </c>
    </row>
    <row r="3455">
      <c r="A3455" t="inlineStr">
        <is>
          <t>best font for website 2026</t>
        </is>
      </c>
      <c r="B3455" t="inlineStr">
        <is>
          <t>https://www.designmonks.co/blog/typography-trends-2026</t>
        </is>
      </c>
      <c r="C3455" t="n">
        <v>0</v>
      </c>
      <c r="D3455" t="n">
        <v>1</v>
      </c>
      <c r="E3455" t="n">
        <v>0</v>
      </c>
      <c r="F3455" t="n">
        <v>12</v>
      </c>
    </row>
    <row r="3456">
      <c r="A3456" t="inlineStr">
        <is>
          <t>best font for work documents</t>
        </is>
      </c>
      <c r="B3456" t="inlineStr">
        <is>
          <t>https://www.designmonks.co/blog/best-fonts-for-ui-design</t>
        </is>
      </c>
      <c r="C3456" t="n">
        <v>0</v>
      </c>
      <c r="D3456" t="n">
        <v>2</v>
      </c>
      <c r="E3456" t="n">
        <v>0</v>
      </c>
      <c r="F3456" t="n">
        <v>1</v>
      </c>
    </row>
    <row r="3457">
      <c r="A3457" t="inlineStr">
        <is>
          <t>best font in 2026</t>
        </is>
      </c>
      <c r="B3457" t="inlineStr">
        <is>
          <t>https://www.designmonks.co/blog/typography-trends-2026</t>
        </is>
      </c>
      <c r="C3457" t="n">
        <v>0</v>
      </c>
      <c r="D3457" t="n">
        <v>8</v>
      </c>
      <c r="E3457" t="n">
        <v>0</v>
      </c>
      <c r="F3457" t="n">
        <v>8.25</v>
      </c>
    </row>
    <row r="3458">
      <c r="A3458" t="inlineStr">
        <is>
          <t>best font in the world</t>
        </is>
      </c>
      <c r="B3458" t="inlineStr">
        <is>
          <t>https://www.designmonks.co/blog/best-fonts-for-ui-design</t>
        </is>
      </c>
      <c r="C3458" t="n">
        <v>0</v>
      </c>
      <c r="D3458" t="n">
        <v>1</v>
      </c>
      <c r="E3458" t="n">
        <v>0</v>
      </c>
      <c r="F3458" t="n">
        <v>1</v>
      </c>
    </row>
    <row r="3459">
      <c r="A3459" t="inlineStr">
        <is>
          <t>best font loading practices web performance 2025 2026</t>
        </is>
      </c>
      <c r="B3459" t="inlineStr">
        <is>
          <t>https://www.designmonks.co/blog/typography-trends-2026</t>
        </is>
      </c>
      <c r="C3459" t="n">
        <v>0</v>
      </c>
      <c r="D3459" t="n">
        <v>15</v>
      </c>
      <c r="E3459" t="n">
        <v>0</v>
      </c>
      <c r="F3459" t="n">
        <v>12.26666666666667</v>
      </c>
    </row>
    <row r="3460">
      <c r="A3460" t="inlineStr">
        <is>
          <t>best font management software comparison 2025 2026</t>
        </is>
      </c>
      <c r="B3460" t="inlineStr">
        <is>
          <t>https://www.designmonks.co/blog/best-fonts-for-ui-design</t>
        </is>
      </c>
      <c r="C3460" t="n">
        <v>0</v>
      </c>
      <c r="D3460" t="n">
        <v>27</v>
      </c>
      <c r="E3460" t="n">
        <v>0</v>
      </c>
      <c r="F3460" t="n">
        <v>15.62962962962963</v>
      </c>
    </row>
    <row r="3461">
      <c r="A3461" t="inlineStr">
        <is>
          <t>best font marketplaces for designers 2025 2026</t>
        </is>
      </c>
      <c r="B3461" t="inlineStr">
        <is>
          <t>https://www.designmonks.co/blog/best-fonts-for-ui-design</t>
        </is>
      </c>
      <c r="C3461" t="n">
        <v>0</v>
      </c>
      <c r="D3461" t="n">
        <v>11</v>
      </c>
      <c r="E3461" t="n">
        <v>0</v>
      </c>
      <c r="F3461" t="n">
        <v>16.18181818181818</v>
      </c>
    </row>
    <row r="3462">
      <c r="A3462" t="inlineStr">
        <is>
          <t>best font of 2026</t>
        </is>
      </c>
      <c r="B3462" t="inlineStr">
        <is>
          <t>https://www.designmonks.co/blog/typography-trends-2026</t>
        </is>
      </c>
      <c r="C3462" t="n">
        <v>0</v>
      </c>
      <c r="D3462" t="n">
        <v>2</v>
      </c>
      <c r="E3462" t="n">
        <v>0</v>
      </c>
      <c r="F3462" t="n">
        <v>7</v>
      </c>
    </row>
    <row r="3463">
      <c r="A3463" t="inlineStr">
        <is>
          <t>best font preview tools 2026</t>
        </is>
      </c>
      <c r="B3463" t="inlineStr">
        <is>
          <t>https://www.designmonks.co/blog/typography-trends-2026</t>
        </is>
      </c>
      <c r="C3463" t="n">
        <v>0</v>
      </c>
      <c r="D3463" t="n">
        <v>1</v>
      </c>
      <c r="E3463" t="n">
        <v>0</v>
      </c>
      <c r="F3463" t="n">
        <v>16</v>
      </c>
    </row>
    <row r="3464">
      <c r="A3464" t="inlineStr">
        <is>
          <t>best font size</t>
        </is>
      </c>
      <c r="B3464" t="inlineStr">
        <is>
          <t>https://www.designmonks.co/blog/what-is-the-smallest-font</t>
        </is>
      </c>
      <c r="C3464" t="n">
        <v>0</v>
      </c>
      <c r="D3464" t="n">
        <v>5</v>
      </c>
      <c r="E3464" t="n">
        <v>0</v>
      </c>
      <c r="F3464" t="n">
        <v>26.2</v>
      </c>
    </row>
    <row r="3465">
      <c r="A3465" t="inlineStr">
        <is>
          <t>best font size business card</t>
        </is>
      </c>
      <c r="B3465" t="inlineStr">
        <is>
          <t>https://www.designmonks.co/blog/what-is-the-smallest-font</t>
        </is>
      </c>
      <c r="C3465" t="n">
        <v>0</v>
      </c>
      <c r="D3465" t="n">
        <v>1</v>
      </c>
      <c r="E3465" t="n">
        <v>0</v>
      </c>
      <c r="F3465" t="n">
        <v>1</v>
      </c>
    </row>
    <row r="3466">
      <c r="A3466" t="inlineStr">
        <is>
          <t>best font size for a4 paper</t>
        </is>
      </c>
      <c r="B3466" t="inlineStr">
        <is>
          <t>https://www.designmonks.co/blog/what-is-the-smallest-font</t>
        </is>
      </c>
      <c r="C3466" t="n">
        <v>0</v>
      </c>
      <c r="D3466" t="n">
        <v>16</v>
      </c>
      <c r="E3466" t="n">
        <v>0</v>
      </c>
      <c r="F3466" t="n">
        <v>12.25</v>
      </c>
    </row>
    <row r="3467">
      <c r="A3467" t="inlineStr">
        <is>
          <t>best font size for business cards</t>
        </is>
      </c>
      <c r="B3467" t="inlineStr">
        <is>
          <t>https://www.designmonks.co/blog/what-is-the-smallest-font</t>
        </is>
      </c>
      <c r="C3467" t="n">
        <v>0</v>
      </c>
      <c r="D3467" t="n">
        <v>9</v>
      </c>
      <c r="E3467" t="n">
        <v>0</v>
      </c>
      <c r="F3467" t="n">
        <v>11.55555555555556</v>
      </c>
    </row>
    <row r="3468">
      <c r="A3468" t="inlineStr">
        <is>
          <t>best font size for cheat sheet</t>
        </is>
      </c>
      <c r="B3468" t="inlineStr">
        <is>
          <t>https://www.designmonks.co/blog/what-is-the-smallest-font</t>
        </is>
      </c>
      <c r="C3468" t="n">
        <v>0</v>
      </c>
      <c r="D3468" t="n">
        <v>4</v>
      </c>
      <c r="E3468" t="n">
        <v>0</v>
      </c>
      <c r="F3468" t="n">
        <v>6.25</v>
      </c>
    </row>
    <row r="3469">
      <c r="A3469" t="inlineStr">
        <is>
          <t>best font size for documents</t>
        </is>
      </c>
      <c r="B3469" t="inlineStr">
        <is>
          <t>https://www.designmonks.co/blog/what-is-the-smallest-font</t>
        </is>
      </c>
      <c r="C3469" t="n">
        <v>0</v>
      </c>
      <c r="D3469" t="n">
        <v>2</v>
      </c>
      <c r="E3469" t="n">
        <v>0</v>
      </c>
      <c r="F3469" t="n">
        <v>12.5</v>
      </c>
    </row>
    <row r="3470">
      <c r="A3470" t="inlineStr">
        <is>
          <t>best font size for letters</t>
        </is>
      </c>
      <c r="B3470" t="inlineStr">
        <is>
          <t>https://www.designmonks.co/blog/what-is-the-smallest-font</t>
        </is>
      </c>
      <c r="C3470" t="n">
        <v>0</v>
      </c>
      <c r="D3470" t="n">
        <v>6</v>
      </c>
      <c r="E3470" t="n">
        <v>0</v>
      </c>
      <c r="F3470" t="n">
        <v>13.16666666666667</v>
      </c>
    </row>
    <row r="3471">
      <c r="A3471" t="inlineStr">
        <is>
          <t>best font size for print</t>
        </is>
      </c>
      <c r="B3471" t="inlineStr">
        <is>
          <t>https://www.designmonks.co/blog/what-is-the-smallest-font</t>
        </is>
      </c>
      <c r="C3471" t="n">
        <v>0</v>
      </c>
      <c r="D3471" t="n">
        <v>2</v>
      </c>
      <c r="E3471" t="n">
        <v>0</v>
      </c>
      <c r="F3471" t="n">
        <v>6</v>
      </c>
    </row>
    <row r="3472">
      <c r="A3472" t="inlineStr">
        <is>
          <t>best font size for printed documents</t>
        </is>
      </c>
      <c r="B3472" t="inlineStr">
        <is>
          <t>https://www.designmonks.co/blog/what-is-the-smallest-font</t>
        </is>
      </c>
      <c r="C3472" t="n">
        <v>0</v>
      </c>
      <c r="D3472" t="n">
        <v>2</v>
      </c>
      <c r="E3472" t="n">
        <v>0</v>
      </c>
      <c r="F3472" t="n">
        <v>15</v>
      </c>
    </row>
    <row r="3473">
      <c r="A3473" t="inlineStr">
        <is>
          <t>best font size for readability</t>
        </is>
      </c>
      <c r="B3473" t="inlineStr">
        <is>
          <t>https://www.designmonks.co/blog/what-is-the-smallest-font</t>
        </is>
      </c>
      <c r="C3473" t="n">
        <v>0</v>
      </c>
      <c r="D3473" t="n">
        <v>2</v>
      </c>
      <c r="E3473" t="n">
        <v>0</v>
      </c>
      <c r="F3473" t="n">
        <v>11.5</v>
      </c>
    </row>
    <row r="3474">
      <c r="A3474" t="inlineStr">
        <is>
          <t>best font size for reading</t>
        </is>
      </c>
      <c r="B3474" t="inlineStr">
        <is>
          <t>https://www.designmonks.co/blog/what-is-the-smallest-font</t>
        </is>
      </c>
      <c r="C3474" t="n">
        <v>0</v>
      </c>
      <c r="D3474" t="n">
        <v>1</v>
      </c>
      <c r="E3474" t="n">
        <v>0</v>
      </c>
      <c r="F3474" t="n">
        <v>10</v>
      </c>
    </row>
    <row r="3475">
      <c r="A3475" t="inlineStr">
        <is>
          <t>best font size for word document</t>
        </is>
      </c>
      <c r="B3475" t="inlineStr">
        <is>
          <t>https://www.designmonks.co/blog/what-is-the-smallest-font</t>
        </is>
      </c>
      <c r="C3475" t="n">
        <v>0</v>
      </c>
      <c r="D3475" t="n">
        <v>36</v>
      </c>
      <c r="E3475" t="n">
        <v>0</v>
      </c>
      <c r="F3475" t="n">
        <v>8.5</v>
      </c>
    </row>
    <row r="3476">
      <c r="A3476" t="inlineStr">
        <is>
          <t>best font sizes</t>
        </is>
      </c>
      <c r="B3476" t="inlineStr">
        <is>
          <t>https://www.designmonks.co/blog/what-is-the-smallest-font</t>
        </is>
      </c>
      <c r="C3476" t="n">
        <v>0</v>
      </c>
      <c r="D3476" t="n">
        <v>1</v>
      </c>
      <c r="E3476" t="n">
        <v>0</v>
      </c>
      <c r="F3476" t="n">
        <v>2</v>
      </c>
    </row>
    <row r="3477">
      <c r="A3477" t="inlineStr">
        <is>
          <t>best font sizes for business cards</t>
        </is>
      </c>
      <c r="B3477" t="inlineStr">
        <is>
          <t>https://www.designmonks.co/blog/what-is-the-smallest-font</t>
        </is>
      </c>
      <c r="C3477" t="n">
        <v>0</v>
      </c>
      <c r="D3477" t="n">
        <v>5</v>
      </c>
      <c r="E3477" t="n">
        <v>0</v>
      </c>
      <c r="F3477" t="n">
        <v>2.4</v>
      </c>
    </row>
    <row r="3478">
      <c r="A3478" t="inlineStr">
        <is>
          <t>best font style</t>
        </is>
      </c>
      <c r="B3478" t="inlineStr">
        <is>
          <t>https://www.designmonks.co/blog/best-fonts-for-ui-design</t>
        </is>
      </c>
      <c r="C3478" t="n">
        <v>0</v>
      </c>
      <c r="D3478" t="n">
        <v>1</v>
      </c>
      <c r="E3478" t="n">
        <v>0</v>
      </c>
      <c r="F3478" t="n">
        <v>1</v>
      </c>
    </row>
    <row r="3479">
      <c r="A3479" t="inlineStr">
        <is>
          <t>best font styles for logos 2026 trends</t>
        </is>
      </c>
      <c r="B3479" t="inlineStr">
        <is>
          <t>https://www.designmonks.co/blog/typography-trends-2026</t>
        </is>
      </c>
      <c r="C3479" t="n">
        <v>0</v>
      </c>
      <c r="D3479" t="n">
        <v>1</v>
      </c>
      <c r="E3479" t="n">
        <v>0</v>
      </c>
      <c r="F3479" t="n">
        <v>13</v>
      </c>
    </row>
    <row r="3480">
      <c r="A3480" t="inlineStr">
        <is>
          <t>best font subscription services 2026</t>
        </is>
      </c>
      <c r="B3480" t="inlineStr">
        <is>
          <t>https://www.designmonks.co/blog/typography-trends-2026</t>
        </is>
      </c>
      <c r="C3480" t="n">
        <v>0</v>
      </c>
      <c r="D3480" t="n">
        <v>7</v>
      </c>
      <c r="E3480" t="n">
        <v>0</v>
      </c>
      <c r="F3480" t="n">
        <v>18.42857142857143</v>
      </c>
    </row>
    <row r="3481">
      <c r="A3481" t="inlineStr">
        <is>
          <t>best font to read small print</t>
        </is>
      </c>
      <c r="B3481" t="inlineStr">
        <is>
          <t>https://www.designmonks.co/blog/what-is-the-smallest-font</t>
        </is>
      </c>
      <c r="C3481" t="n">
        <v>0</v>
      </c>
      <c r="D3481" t="n">
        <v>3</v>
      </c>
      <c r="E3481" t="n">
        <v>0</v>
      </c>
      <c r="F3481" t="n">
        <v>6</v>
      </c>
    </row>
    <row r="3482">
      <c r="A3482" t="inlineStr">
        <is>
          <t>best font to save space</t>
        </is>
      </c>
      <c r="B3482" t="inlineStr">
        <is>
          <t>https://www.designmonks.co/blog/what-is-the-smallest-font</t>
        </is>
      </c>
      <c r="C3482" t="n">
        <v>0</v>
      </c>
      <c r="D3482" t="n">
        <v>3</v>
      </c>
      <c r="E3482" t="n">
        <v>0</v>
      </c>
      <c r="F3482" t="n">
        <v>3.333333333333333</v>
      </c>
    </row>
    <row r="3483">
      <c r="A3483" t="inlineStr">
        <is>
          <t>best fonts</t>
        </is>
      </c>
      <c r="B3483" t="inlineStr">
        <is>
          <t>https://www.designmonks.co/blog/typography-trends-2026</t>
        </is>
      </c>
      <c r="C3483" t="n">
        <v>0</v>
      </c>
      <c r="D3483" t="n">
        <v>2</v>
      </c>
      <c r="E3483" t="n">
        <v>0</v>
      </c>
      <c r="F3483" t="n">
        <v>5</v>
      </c>
    </row>
    <row r="3484">
      <c r="A3484" t="inlineStr">
        <is>
          <t>best fonts 2026</t>
        </is>
      </c>
      <c r="B3484" t="inlineStr">
        <is>
          <t>https://www.designmonks.co/blog/best-fonts-for-ui-design</t>
        </is>
      </c>
      <c r="C3484" t="n">
        <v>0</v>
      </c>
      <c r="D3484" t="n">
        <v>1</v>
      </c>
      <c r="E3484" t="n">
        <v>0</v>
      </c>
      <c r="F3484" t="n">
        <v>2</v>
      </c>
    </row>
    <row r="3485">
      <c r="A3485" t="inlineStr">
        <is>
          <t>best fonts 2026 design trends</t>
        </is>
      </c>
      <c r="B3485" t="inlineStr">
        <is>
          <t>https://www.designmonks.co/blog/typography-trends-2026</t>
        </is>
      </c>
      <c r="C3485" t="n">
        <v>0</v>
      </c>
      <c r="D3485" t="n">
        <v>1</v>
      </c>
      <c r="E3485" t="n">
        <v>0</v>
      </c>
      <c r="F3485" t="n">
        <v>8</v>
      </c>
    </row>
    <row r="3486">
      <c r="A3486" t="inlineStr">
        <is>
          <t>best fonts 2026 typography trends</t>
        </is>
      </c>
      <c r="B3486" t="inlineStr">
        <is>
          <t>https://www.designmonks.co/blog/typography-trends-2026</t>
        </is>
      </c>
      <c r="C3486" t="n">
        <v>0</v>
      </c>
      <c r="D3486" t="n">
        <v>3</v>
      </c>
      <c r="E3486" t="n">
        <v>0</v>
      </c>
      <c r="F3486" t="n">
        <v>5.666666666666667</v>
      </c>
    </row>
    <row r="3487">
      <c r="A3487" t="inlineStr">
        <is>
          <t>best fonts app</t>
        </is>
      </c>
      <c r="B3487" t="inlineStr">
        <is>
          <t>https://www.designmonks.co/blog/best-fonts-for-ui-design</t>
        </is>
      </c>
      <c r="C3487" t="n">
        <v>0</v>
      </c>
      <c r="D3487" t="n">
        <v>2</v>
      </c>
      <c r="E3487" t="n">
        <v>0</v>
      </c>
      <c r="F3487" t="n">
        <v>1</v>
      </c>
    </row>
    <row r="3488">
      <c r="A3488" t="inlineStr">
        <is>
          <t>best fonts for 2026</t>
        </is>
      </c>
      <c r="B3488" t="inlineStr">
        <is>
          <t>https://www.designmonks.co/blog/best-fonts-for-ui-design</t>
        </is>
      </c>
      <c r="C3488" t="n">
        <v>0</v>
      </c>
      <c r="D3488" t="n">
        <v>1</v>
      </c>
      <c r="E3488" t="n">
        <v>0</v>
      </c>
      <c r="F3488" t="n">
        <v>2</v>
      </c>
    </row>
    <row r="3489">
      <c r="A3489" t="inlineStr">
        <is>
          <t>best fonts for an app</t>
        </is>
      </c>
      <c r="B3489" t="inlineStr">
        <is>
          <t>https://www.designmonks.co/blog/best-fonts-for-ui-design</t>
        </is>
      </c>
      <c r="C3489" t="n">
        <v>0</v>
      </c>
      <c r="D3489" t="n">
        <v>10</v>
      </c>
      <c r="E3489" t="n">
        <v>0</v>
      </c>
      <c r="F3489" t="n">
        <v>6.9</v>
      </c>
    </row>
    <row r="3490">
      <c r="A3490" t="inlineStr">
        <is>
          <t>best fonts for android</t>
        </is>
      </c>
      <c r="B3490" t="inlineStr">
        <is>
          <t>https://www.designmonks.co/blog/best-fonts-for-ui-design</t>
        </is>
      </c>
      <c r="C3490" t="n">
        <v>0</v>
      </c>
      <c r="D3490" t="n">
        <v>1</v>
      </c>
      <c r="E3490" t="n">
        <v>0</v>
      </c>
      <c r="F3490" t="n">
        <v>1</v>
      </c>
    </row>
    <row r="3491">
      <c r="A3491" t="inlineStr">
        <is>
          <t>best fonts for app</t>
        </is>
      </c>
      <c r="B3491" t="inlineStr">
        <is>
          <t>https://www.designmonks.co/blog/best-fonts-for-ui-design</t>
        </is>
      </c>
      <c r="C3491" t="n">
        <v>0</v>
      </c>
      <c r="D3491" t="n">
        <v>20</v>
      </c>
      <c r="E3491" t="n">
        <v>0</v>
      </c>
      <c r="F3491" t="n">
        <v>8.65</v>
      </c>
    </row>
    <row r="3492">
      <c r="A3492" t="inlineStr">
        <is>
          <t>best fonts for app design</t>
        </is>
      </c>
      <c r="B3492" t="inlineStr">
        <is>
          <t>https://www.designmonks.co/blog/best-fonts-for-ui-design</t>
        </is>
      </c>
      <c r="C3492" t="n">
        <v>0</v>
      </c>
      <c r="D3492" t="n">
        <v>24</v>
      </c>
      <c r="E3492" t="n">
        <v>0</v>
      </c>
      <c r="F3492" t="n">
        <v>9.25</v>
      </c>
    </row>
    <row r="3493">
      <c r="A3493" t="inlineStr">
        <is>
          <t>best fonts for app store screenshots</t>
        </is>
      </c>
      <c r="B3493" t="inlineStr">
        <is>
          <t>https://www.designmonks.co/blog/how-to-design-app-screenshots</t>
        </is>
      </c>
      <c r="C3493" t="n">
        <v>0</v>
      </c>
      <c r="D3493" t="n">
        <v>1</v>
      </c>
      <c r="E3493" t="n">
        <v>0</v>
      </c>
      <c r="F3493" t="n">
        <v>11</v>
      </c>
    </row>
    <row r="3494">
      <c r="A3494" t="inlineStr">
        <is>
          <t>best fonts for applications</t>
        </is>
      </c>
      <c r="B3494" t="inlineStr">
        <is>
          <t>https://www.designmonks.co/blog/best-fonts-for-ui-design</t>
        </is>
      </c>
      <c r="C3494" t="n">
        <v>0</v>
      </c>
      <c r="D3494" t="n">
        <v>12</v>
      </c>
      <c r="E3494" t="n">
        <v>0</v>
      </c>
      <c r="F3494" t="n">
        <v>10</v>
      </c>
    </row>
    <row r="3495">
      <c r="A3495" t="inlineStr">
        <is>
          <t>best fonts for apps</t>
        </is>
      </c>
      <c r="B3495" t="inlineStr">
        <is>
          <t>https://www.designmonks.co/blog/best-fonts-for-ui-design</t>
        </is>
      </c>
      <c r="C3495" t="n">
        <v>0</v>
      </c>
      <c r="D3495" t="n">
        <v>138</v>
      </c>
      <c r="E3495" t="n">
        <v>0</v>
      </c>
      <c r="F3495" t="n">
        <v>11.73913043478261</v>
      </c>
    </row>
    <row r="3496">
      <c r="A3496" t="inlineStr">
        <is>
          <t>best fonts for dashboard</t>
        </is>
      </c>
      <c r="B3496" t="inlineStr">
        <is>
          <t>https://www.designmonks.co/blog/best-fonts-for-ui-design</t>
        </is>
      </c>
      <c r="C3496" t="n">
        <v>0</v>
      </c>
      <c r="D3496" t="n">
        <v>15</v>
      </c>
      <c r="E3496" t="n">
        <v>0</v>
      </c>
      <c r="F3496" t="n">
        <v>9.133333333333333</v>
      </c>
    </row>
    <row r="3497">
      <c r="A3497" t="inlineStr">
        <is>
          <t>best fonts for dashboards</t>
        </is>
      </c>
      <c r="B3497" t="inlineStr">
        <is>
          <t>https://www.designmonks.co/blog/best-fonts-for-ui-design</t>
        </is>
      </c>
      <c r="C3497" t="n">
        <v>0</v>
      </c>
      <c r="D3497" t="n">
        <v>30</v>
      </c>
      <c r="E3497" t="n">
        <v>0</v>
      </c>
      <c r="F3497" t="n">
        <v>7.6</v>
      </c>
    </row>
    <row r="3498">
      <c r="A3498" t="inlineStr">
        <is>
          <t>best fonts for design 2026</t>
        </is>
      </c>
      <c r="B3498" t="inlineStr">
        <is>
          <t>https://www.designmonks.co/blog/typography-trends-2026</t>
        </is>
      </c>
      <c r="C3498" t="n">
        <v>0</v>
      </c>
      <c r="D3498" t="n">
        <v>5</v>
      </c>
      <c r="E3498" t="n">
        <v>0</v>
      </c>
      <c r="F3498" t="n">
        <v>15.4</v>
      </c>
    </row>
    <row r="3499">
      <c r="A3499" t="inlineStr">
        <is>
          <t>best fonts for designers</t>
        </is>
      </c>
      <c r="B3499" t="inlineStr">
        <is>
          <t>https://www.designmonks.co/blog/best-fonts-for-ui-design</t>
        </is>
      </c>
      <c r="C3499" t="n">
        <v>0</v>
      </c>
      <c r="D3499" t="n">
        <v>1</v>
      </c>
      <c r="E3499" t="n">
        <v>0</v>
      </c>
      <c r="F3499" t="n">
        <v>2</v>
      </c>
    </row>
    <row r="3500">
      <c r="A3500" t="inlineStr">
        <is>
          <t>best fonts for edits reddit</t>
        </is>
      </c>
      <c r="B3500" t="inlineStr">
        <is>
          <t>https://www.designmonks.co/blog/best-fonts-for-ui-design</t>
        </is>
      </c>
      <c r="C3500" t="n">
        <v>0</v>
      </c>
      <c r="D3500" t="n">
        <v>5</v>
      </c>
      <c r="E3500" t="n">
        <v>0</v>
      </c>
      <c r="F3500" t="n">
        <v>3.6</v>
      </c>
    </row>
    <row r="3501">
      <c r="A3501" t="inlineStr">
        <is>
          <t>best fonts for educational platform ui.</t>
        </is>
      </c>
      <c r="B3501" t="inlineStr">
        <is>
          <t>https://www.designmonks.co/blog/best-fonts-for-ui-design</t>
        </is>
      </c>
      <c r="C3501" t="n">
        <v>0</v>
      </c>
      <c r="D3501" t="n">
        <v>2</v>
      </c>
      <c r="E3501" t="n">
        <v>0</v>
      </c>
      <c r="F3501" t="n">
        <v>8</v>
      </c>
    </row>
    <row r="3502">
      <c r="A3502" t="inlineStr">
        <is>
          <t>best fonts for football edits</t>
        </is>
      </c>
      <c r="B3502" t="inlineStr">
        <is>
          <t>https://www.designmonks.co/blog/best-fonts-for-ui-design</t>
        </is>
      </c>
      <c r="C3502" t="n">
        <v>0</v>
      </c>
      <c r="D3502" t="n">
        <v>1</v>
      </c>
      <c r="E3502" t="n">
        <v>0</v>
      </c>
      <c r="F3502" t="n">
        <v>1</v>
      </c>
    </row>
    <row r="3503">
      <c r="A3503" t="inlineStr">
        <is>
          <t>best fonts for free</t>
        </is>
      </c>
      <c r="B3503" t="inlineStr">
        <is>
          <t>https://www.designmonks.co/blog/best-fonts-for-ui-design</t>
        </is>
      </c>
      <c r="C3503" t="n">
        <v>0</v>
      </c>
      <c r="D3503" t="n">
        <v>1</v>
      </c>
      <c r="E3503" t="n">
        <v>0</v>
      </c>
      <c r="F3503" t="n">
        <v>4</v>
      </c>
    </row>
    <row r="3504">
      <c r="A3504" t="inlineStr">
        <is>
          <t>best fonts for game ui</t>
        </is>
      </c>
      <c r="B3504" t="inlineStr">
        <is>
          <t>https://www.designmonks.co/blog/best-fonts-for-ui-design</t>
        </is>
      </c>
      <c r="C3504" t="n">
        <v>0</v>
      </c>
      <c r="D3504" t="n">
        <v>1</v>
      </c>
      <c r="E3504" t="n">
        <v>0</v>
      </c>
      <c r="F3504" t="n">
        <v>5</v>
      </c>
    </row>
    <row r="3505">
      <c r="A3505" t="inlineStr">
        <is>
          <t>best fonts for graphic design</t>
        </is>
      </c>
      <c r="B3505" t="inlineStr">
        <is>
          <t>https://www.designmonks.co/blog/best-fonts-for-ui-design</t>
        </is>
      </c>
      <c r="C3505" t="n">
        <v>0</v>
      </c>
      <c r="D3505" t="n">
        <v>1</v>
      </c>
      <c r="E3505" t="n">
        <v>0</v>
      </c>
      <c r="F3505" t="n">
        <v>1</v>
      </c>
    </row>
    <row r="3506">
      <c r="A3506" t="inlineStr">
        <is>
          <t>best fonts for ios apps</t>
        </is>
      </c>
      <c r="B3506" t="inlineStr">
        <is>
          <t>https://www.designmonks.co/blog/best-fonts-for-ui-design</t>
        </is>
      </c>
      <c r="C3506" t="n">
        <v>0</v>
      </c>
      <c r="D3506" t="n">
        <v>2</v>
      </c>
      <c r="E3506" t="n">
        <v>0</v>
      </c>
      <c r="F3506" t="n">
        <v>11</v>
      </c>
    </row>
    <row r="3507">
      <c r="A3507" t="inlineStr">
        <is>
          <t>best fonts for linux</t>
        </is>
      </c>
      <c r="B3507" t="inlineStr">
        <is>
          <t>https://www.designmonks.co/blog/best-fonts-for-ui-design</t>
        </is>
      </c>
      <c r="C3507" t="n">
        <v>0</v>
      </c>
      <c r="D3507" t="n">
        <v>2</v>
      </c>
      <c r="E3507" t="n">
        <v>0</v>
      </c>
      <c r="F3507" t="n">
        <v>1</v>
      </c>
    </row>
    <row r="3508">
      <c r="A3508" t="inlineStr">
        <is>
          <t>best fonts for mobile</t>
        </is>
      </c>
      <c r="B3508" t="inlineStr">
        <is>
          <t>https://www.designmonks.co/blog/best-fonts-for-ui-design</t>
        </is>
      </c>
      <c r="C3508" t="n">
        <v>0</v>
      </c>
      <c r="D3508" t="n">
        <v>1</v>
      </c>
      <c r="E3508" t="n">
        <v>0</v>
      </c>
      <c r="F3508" t="n">
        <v>4</v>
      </c>
    </row>
    <row r="3509">
      <c r="A3509" t="inlineStr">
        <is>
          <t>best fonts for mobile app</t>
        </is>
      </c>
      <c r="B3509" t="inlineStr">
        <is>
          <t>https://www.designmonks.co/blog/best-fonts-for-ui-design</t>
        </is>
      </c>
      <c r="C3509" t="n">
        <v>0</v>
      </c>
      <c r="D3509" t="n">
        <v>3</v>
      </c>
      <c r="E3509" t="n">
        <v>0</v>
      </c>
      <c r="F3509" t="n">
        <v>10</v>
      </c>
    </row>
    <row r="3510">
      <c r="A3510" t="inlineStr">
        <is>
          <t>best fonts for mobile app design</t>
        </is>
      </c>
      <c r="B3510" t="inlineStr">
        <is>
          <t>https://www.designmonks.co/blog/best-fonts-for-ui-design</t>
        </is>
      </c>
      <c r="C3510" t="n">
        <v>0</v>
      </c>
      <c r="D3510" t="n">
        <v>11</v>
      </c>
      <c r="E3510" t="n">
        <v>0</v>
      </c>
      <c r="F3510" t="n">
        <v>19.63636363636364</v>
      </c>
    </row>
    <row r="3511">
      <c r="A3511" t="inlineStr">
        <is>
          <t>best fonts for mobile app interfaces</t>
        </is>
      </c>
      <c r="B3511" t="inlineStr">
        <is>
          <t>https://www.designmonks.co/blog/best-fonts-for-ui-design</t>
        </is>
      </c>
      <c r="C3511" t="n">
        <v>0</v>
      </c>
      <c r="D3511" t="n">
        <v>8</v>
      </c>
      <c r="E3511" t="n">
        <v>0</v>
      </c>
      <c r="F3511" t="n">
        <v>9.5</v>
      </c>
    </row>
    <row r="3512">
      <c r="A3512" t="inlineStr">
        <is>
          <t>best fonts for mobile apps 2025 2026</t>
        </is>
      </c>
      <c r="B3512" t="inlineStr">
        <is>
          <t>https://www.designmonks.co/blog/best-fonts-for-ui-design</t>
        </is>
      </c>
      <c r="C3512" t="n">
        <v>0</v>
      </c>
      <c r="D3512" t="n">
        <v>4</v>
      </c>
      <c r="E3512" t="n">
        <v>0</v>
      </c>
      <c r="F3512" t="n">
        <v>7</v>
      </c>
    </row>
    <row r="3513">
      <c r="A3513" t="inlineStr">
        <is>
          <t>best fonts for notes</t>
        </is>
      </c>
      <c r="B3513" t="inlineStr">
        <is>
          <t>https://www.designmonks.co/blog/what-is-the-smallest-font</t>
        </is>
      </c>
      <c r="C3513" t="n">
        <v>0</v>
      </c>
      <c r="D3513" t="n">
        <v>2</v>
      </c>
      <c r="E3513" t="n">
        <v>0</v>
      </c>
      <c r="F3513" t="n">
        <v>1.5</v>
      </c>
    </row>
    <row r="3514">
      <c r="A3514" t="inlineStr">
        <is>
          <t>best fonts for obsidian</t>
        </is>
      </c>
      <c r="B3514" t="inlineStr">
        <is>
          <t>https://www.designmonks.co/blog/best-fonts-for-ui-design</t>
        </is>
      </c>
      <c r="C3514" t="n">
        <v>0</v>
      </c>
      <c r="D3514" t="n">
        <v>5</v>
      </c>
      <c r="E3514" t="n">
        <v>0</v>
      </c>
      <c r="F3514" t="n">
        <v>2.6</v>
      </c>
    </row>
    <row r="3515">
      <c r="A3515" t="inlineStr">
        <is>
          <t>best fonts for readability 2025 2026</t>
        </is>
      </c>
      <c r="B3515" t="inlineStr">
        <is>
          <t>https://www.designmonks.co/blog/best-fonts-for-ui-design</t>
        </is>
      </c>
      <c r="C3515" t="n">
        <v>0</v>
      </c>
      <c r="D3515" t="n">
        <v>3</v>
      </c>
      <c r="E3515" t="n">
        <v>0</v>
      </c>
      <c r="F3515" t="n">
        <v>18</v>
      </c>
    </row>
    <row r="3516">
      <c r="A3516" t="inlineStr">
        <is>
          <t>best fonts for readability 2026</t>
        </is>
      </c>
      <c r="B3516" t="inlineStr">
        <is>
          <t>https://www.designmonks.co/blog/typography-trends-2026</t>
        </is>
      </c>
      <c r="C3516" t="n">
        <v>0</v>
      </c>
      <c r="D3516" t="n">
        <v>9</v>
      </c>
      <c r="E3516" t="n">
        <v>0</v>
      </c>
      <c r="F3516" t="n">
        <v>14.33333333333333</v>
      </c>
    </row>
    <row r="3517">
      <c r="A3517" t="inlineStr">
        <is>
          <t>best fonts for reading on screen</t>
        </is>
      </c>
      <c r="B3517" t="inlineStr">
        <is>
          <t>https://www.designmonks.co/blog/best-fonts-for-ui-design</t>
        </is>
      </c>
      <c r="C3517" t="n">
        <v>0</v>
      </c>
      <c r="D3517" t="n">
        <v>1</v>
      </c>
      <c r="E3517" t="n">
        <v>0</v>
      </c>
      <c r="F3517" t="n">
        <v>77</v>
      </c>
    </row>
    <row r="3518">
      <c r="A3518" t="inlineStr">
        <is>
          <t>best fonts for saas apps</t>
        </is>
      </c>
      <c r="B3518" t="inlineStr">
        <is>
          <t>https://www.designmonks.co/blog/best-fonts-for-ui-design</t>
        </is>
      </c>
      <c r="C3518" t="n">
        <v>0</v>
      </c>
      <c r="D3518" t="n">
        <v>2</v>
      </c>
      <c r="E3518" t="n">
        <v>0</v>
      </c>
      <c r="F3518" t="n">
        <v>5.5</v>
      </c>
    </row>
    <row r="3519">
      <c r="A3519" t="inlineStr">
        <is>
          <t>best fonts for saas dashboard ui 2026</t>
        </is>
      </c>
      <c r="B3519" t="inlineStr">
        <is>
          <t>https://www.designmonks.co/blog/best-fonts-for-ui-design</t>
        </is>
      </c>
      <c r="C3519" t="n">
        <v>0</v>
      </c>
      <c r="D3519" t="n">
        <v>1</v>
      </c>
      <c r="E3519" t="n">
        <v>0</v>
      </c>
      <c r="F3519" t="n">
        <v>1</v>
      </c>
    </row>
    <row r="3520">
      <c r="A3520" t="inlineStr">
        <is>
          <t>best fonts for small print</t>
        </is>
      </c>
      <c r="B3520" t="inlineStr">
        <is>
          <t>https://www.designmonks.co/blog/what-is-the-smallest-font</t>
        </is>
      </c>
      <c r="C3520" t="n">
        <v>0</v>
      </c>
      <c r="D3520" t="n">
        <v>9</v>
      </c>
      <c r="E3520" t="n">
        <v>0</v>
      </c>
      <c r="F3520" t="n">
        <v>7.666666666666667</v>
      </c>
    </row>
    <row r="3521">
      <c r="A3521" t="inlineStr">
        <is>
          <t>best fonts for small tattoos</t>
        </is>
      </c>
      <c r="B3521" t="inlineStr">
        <is>
          <t>https://www.designmonks.co/blog/what-is-the-smallest-font</t>
        </is>
      </c>
      <c r="C3521" t="n">
        <v>0</v>
      </c>
      <c r="D3521" t="n">
        <v>1</v>
      </c>
      <c r="E3521" t="n">
        <v>0</v>
      </c>
      <c r="F3521" t="n">
        <v>1</v>
      </c>
    </row>
    <row r="3522">
      <c r="A3522" t="inlineStr">
        <is>
          <t>best fonts for small text</t>
        </is>
      </c>
      <c r="B3522" t="inlineStr">
        <is>
          <t>https://www.designmonks.co/blog/what-is-the-smallest-font</t>
        </is>
      </c>
      <c r="C3522" t="n">
        <v>0</v>
      </c>
      <c r="D3522" t="n">
        <v>42</v>
      </c>
      <c r="E3522" t="n">
        <v>0</v>
      </c>
      <c r="F3522" t="n">
        <v>4.047619047619047</v>
      </c>
    </row>
    <row r="3523">
      <c r="A3523" t="inlineStr">
        <is>
          <t>best fonts for tables</t>
        </is>
      </c>
      <c r="B3523" t="inlineStr">
        <is>
          <t>https://www.designmonks.co/blog/what-is-the-smallest-font</t>
        </is>
      </c>
      <c r="C3523" t="n">
        <v>0</v>
      </c>
      <c r="D3523" t="n">
        <v>3</v>
      </c>
      <c r="E3523" t="n">
        <v>0</v>
      </c>
      <c r="F3523" t="n">
        <v>1</v>
      </c>
    </row>
    <row r="3524">
      <c r="A3524" t="inlineStr">
        <is>
          <t>best fonts for taking notes</t>
        </is>
      </c>
      <c r="B3524" t="inlineStr">
        <is>
          <t>https://www.designmonks.co/blog/what-is-the-smallest-font</t>
        </is>
      </c>
      <c r="C3524" t="n">
        <v>0</v>
      </c>
      <c r="D3524" t="n">
        <v>1</v>
      </c>
      <c r="E3524" t="n">
        <v>0</v>
      </c>
      <c r="F3524" t="n">
        <v>4</v>
      </c>
    </row>
    <row r="3525">
      <c r="A3525" t="inlineStr">
        <is>
          <t>best fonts for tech logos 2026</t>
        </is>
      </c>
      <c r="B3525" t="inlineStr">
        <is>
          <t>https://www.designmonks.co/blog/typography-trends-2026</t>
        </is>
      </c>
      <c r="C3525" t="n">
        <v>0</v>
      </c>
      <c r="D3525" t="n">
        <v>3</v>
      </c>
      <c r="E3525" t="n">
        <v>0</v>
      </c>
      <c r="F3525" t="n">
        <v>10.66666666666667</v>
      </c>
    </row>
    <row r="3526">
      <c r="A3526" t="inlineStr">
        <is>
          <t>best fonts for ui ux design</t>
        </is>
      </c>
      <c r="B3526" t="inlineStr">
        <is>
          <t>https://www.designmonks.co/blog/best-fonts-for-ui-design</t>
        </is>
      </c>
      <c r="C3526" t="n">
        <v>0</v>
      </c>
      <c r="D3526" t="n">
        <v>1</v>
      </c>
      <c r="E3526" t="n">
        <v>0</v>
      </c>
      <c r="F3526" t="n">
        <v>8</v>
      </c>
    </row>
    <row r="3527">
      <c r="A3527" t="inlineStr">
        <is>
          <t>best fonts for user interface design</t>
        </is>
      </c>
      <c r="B3527" t="inlineStr">
        <is>
          <t>https://www.designmonks.co/blog/best-fonts-for-ui-design</t>
        </is>
      </c>
      <c r="C3527" t="n">
        <v>0</v>
      </c>
      <c r="D3527" t="n">
        <v>2</v>
      </c>
      <c r="E3527" t="n">
        <v>0</v>
      </c>
      <c r="F3527" t="n">
        <v>3</v>
      </c>
    </row>
    <row r="3528">
      <c r="A3528" t="inlineStr">
        <is>
          <t>best fonts for user interfaces ui design 2025 2026</t>
        </is>
      </c>
      <c r="B3528" t="inlineStr">
        <is>
          <t>https://www.designmonks.co/blog/best-fonts-for-ui-design</t>
        </is>
      </c>
      <c r="C3528" t="n">
        <v>0</v>
      </c>
      <c r="D3528" t="n">
        <v>36</v>
      </c>
      <c r="E3528" t="n">
        <v>0</v>
      </c>
      <c r="F3528" t="n">
        <v>4.222222222222222</v>
      </c>
    </row>
    <row r="3529">
      <c r="A3529" t="inlineStr">
        <is>
          <t>best fonts for web apps</t>
        </is>
      </c>
      <c r="B3529" t="inlineStr">
        <is>
          <t>https://www.designmonks.co/blog/best-fonts-for-ui-design</t>
        </is>
      </c>
      <c r="C3529" t="n">
        <v>0</v>
      </c>
      <c r="D3529" t="n">
        <v>1</v>
      </c>
      <c r="E3529" t="n">
        <v>0</v>
      </c>
      <c r="F3529" t="n">
        <v>4</v>
      </c>
    </row>
    <row r="3530">
      <c r="A3530" t="inlineStr">
        <is>
          <t>best fonts for web design 2024</t>
        </is>
      </c>
      <c r="B3530" t="inlineStr">
        <is>
          <t>https://www.designmonks.co/blog/best-fonts-for-ui-design</t>
        </is>
      </c>
      <c r="C3530" t="n">
        <v>0</v>
      </c>
      <c r="D3530" t="n">
        <v>3</v>
      </c>
      <c r="E3530" t="n">
        <v>0</v>
      </c>
      <c r="F3530" t="n">
        <v>21</v>
      </c>
    </row>
    <row r="3531">
      <c r="A3531" t="inlineStr">
        <is>
          <t>best fonts for web design 2026</t>
        </is>
      </c>
      <c r="B3531" t="inlineStr">
        <is>
          <t>https://www.designmonks.co/blog/typography-trends-2026</t>
        </is>
      </c>
      <c r="C3531" t="n">
        <v>0</v>
      </c>
      <c r="D3531" t="n">
        <v>2</v>
      </c>
      <c r="E3531" t="n">
        <v>0</v>
      </c>
      <c r="F3531" t="n">
        <v>7.5</v>
      </c>
    </row>
    <row r="3532">
      <c r="A3532" t="inlineStr">
        <is>
          <t>best fonts for website 2026</t>
        </is>
      </c>
      <c r="B3532" t="inlineStr">
        <is>
          <t>https://www.designmonks.co/blog/typography-trends-2026</t>
        </is>
      </c>
      <c r="C3532" t="n">
        <v>0</v>
      </c>
      <c r="D3532" t="n">
        <v>1</v>
      </c>
      <c r="E3532" t="n">
        <v>0</v>
      </c>
      <c r="F3532" t="n">
        <v>16</v>
      </c>
    </row>
    <row r="3533">
      <c r="A3533" t="inlineStr">
        <is>
          <t>best fonts for websites</t>
        </is>
      </c>
      <c r="B3533" t="inlineStr">
        <is>
          <t>https://www.designmonks.co/blog/best-fonts-for-ui-design</t>
        </is>
      </c>
      <c r="C3533" t="n">
        <v>0</v>
      </c>
      <c r="D3533" t="n">
        <v>1</v>
      </c>
      <c r="E3533" t="n">
        <v>0</v>
      </c>
      <c r="F3533" t="n">
        <v>1</v>
      </c>
    </row>
    <row r="3534">
      <c r="A3534" t="inlineStr">
        <is>
          <t>best fonts for websites 2026</t>
        </is>
      </c>
      <c r="B3534" t="inlineStr">
        <is>
          <t>https://www.designmonks.co/blog/typography-trends-2026</t>
        </is>
      </c>
      <c r="C3534" t="n">
        <v>0</v>
      </c>
      <c r="D3534" t="n">
        <v>14</v>
      </c>
      <c r="E3534" t="n">
        <v>0</v>
      </c>
      <c r="F3534" t="n">
        <v>12.78571428571429</v>
      </c>
    </row>
    <row r="3535">
      <c r="A3535" t="inlineStr">
        <is>
          <t>best fonts for websites and web design 2026</t>
        </is>
      </c>
      <c r="B3535" t="inlineStr">
        <is>
          <t>https://www.designmonks.co/blog/typography-trends-2026</t>
        </is>
      </c>
      <c r="C3535" t="n">
        <v>0</v>
      </c>
      <c r="D3535" t="n">
        <v>10</v>
      </c>
      <c r="E3535" t="n">
        <v>0</v>
      </c>
      <c r="F3535" t="n">
        <v>5.9</v>
      </c>
    </row>
    <row r="3536">
      <c r="A3536" t="inlineStr">
        <is>
          <t>best fonts for writing notes</t>
        </is>
      </c>
      <c r="B3536" t="inlineStr">
        <is>
          <t>https://www.designmonks.co/blog/what-is-the-smallest-font</t>
        </is>
      </c>
      <c r="C3536" t="n">
        <v>0</v>
      </c>
      <c r="D3536" t="n">
        <v>1</v>
      </c>
      <c r="E3536" t="n">
        <v>0</v>
      </c>
      <c r="F3536" t="n">
        <v>2</v>
      </c>
    </row>
    <row r="3537">
      <c r="A3537" t="inlineStr">
        <is>
          <t>best fonts free download</t>
        </is>
      </c>
      <c r="B3537" t="inlineStr">
        <is>
          <t>https://www.designmonks.co/blog/best-fonts-for-ui-design</t>
        </is>
      </c>
      <c r="C3537" t="n">
        <v>0</v>
      </c>
      <c r="D3537" t="n">
        <v>6</v>
      </c>
      <c r="E3537" t="n">
        <v>0</v>
      </c>
      <c r="F3537" t="n">
        <v>3.5</v>
      </c>
    </row>
    <row r="3538">
      <c r="A3538" t="inlineStr">
        <is>
          <t>best fonts google</t>
        </is>
      </c>
      <c r="B3538" t="inlineStr">
        <is>
          <t>https://www.designmonks.co/blog/best-fonts-for-ui-design</t>
        </is>
      </c>
      <c r="C3538" t="n">
        <v>0</v>
      </c>
      <c r="D3538" t="n">
        <v>1</v>
      </c>
      <c r="E3538" t="n">
        <v>0</v>
      </c>
      <c r="F3538" t="n">
        <v>5</v>
      </c>
    </row>
    <row r="3539">
      <c r="A3539" t="inlineStr">
        <is>
          <t>best fonts in 2026</t>
        </is>
      </c>
      <c r="B3539" t="inlineStr">
        <is>
          <t>https://www.designmonks.co/blog/typography-trends-2026</t>
        </is>
      </c>
      <c r="C3539" t="n">
        <v>0</v>
      </c>
      <c r="D3539" t="n">
        <v>2</v>
      </c>
      <c r="E3539" t="n">
        <v>0</v>
      </c>
      <c r="F3539" t="n">
        <v>7.5</v>
      </c>
    </row>
    <row r="3540">
      <c r="A3540" t="inlineStr">
        <is>
          <t>best fonts of 2026</t>
        </is>
      </c>
      <c r="B3540" t="inlineStr">
        <is>
          <t>https://www.designmonks.co/blog/typography-trends-2026</t>
        </is>
      </c>
      <c r="C3540" t="n">
        <v>0</v>
      </c>
      <c r="D3540" t="n">
        <v>1</v>
      </c>
      <c r="E3540" t="n">
        <v>0</v>
      </c>
      <c r="F3540" t="n">
        <v>9</v>
      </c>
    </row>
    <row r="3541">
      <c r="A3541" t="inlineStr">
        <is>
          <t>best fonts on capcut</t>
        </is>
      </c>
      <c r="B3541" t="inlineStr">
        <is>
          <t>https://www.designmonks.co/blog/best-fonts-for-ui-design</t>
        </is>
      </c>
      <c r="C3541" t="n">
        <v>0</v>
      </c>
      <c r="D3541" t="n">
        <v>1</v>
      </c>
      <c r="E3541" t="n">
        <v>0</v>
      </c>
      <c r="F3541" t="n">
        <v>5</v>
      </c>
    </row>
    <row r="3542">
      <c r="A3542" t="inlineStr">
        <is>
          <t>best fonts reddit</t>
        </is>
      </c>
      <c r="B3542" t="inlineStr">
        <is>
          <t>https://www.designmonks.co/blog/best-fonts-for-ui-design</t>
        </is>
      </c>
      <c r="C3542" t="n">
        <v>0</v>
      </c>
      <c r="D3542" t="n">
        <v>1</v>
      </c>
      <c r="E3542" t="n">
        <v>0</v>
      </c>
      <c r="F3542" t="n">
        <v>3</v>
      </c>
    </row>
    <row r="3543">
      <c r="A3543" t="inlineStr">
        <is>
          <t>best for project</t>
        </is>
      </c>
      <c r="B3543" t="inlineStr">
        <is>
          <t>https://www.designmonks.co/blog/cybersecurity-company-website-examples</t>
        </is>
      </c>
      <c r="C3543" t="n">
        <v>0</v>
      </c>
      <c r="D3543" t="n">
        <v>1</v>
      </c>
      <c r="E3543" t="n">
        <v>0</v>
      </c>
      <c r="F3543" t="n">
        <v>1</v>
      </c>
    </row>
    <row r="3544">
      <c r="A3544" t="inlineStr">
        <is>
          <t>best framer agencies</t>
        </is>
      </c>
      <c r="B3544" t="inlineStr">
        <is>
          <t>https://www.designmonks.co/services/framer-design</t>
        </is>
      </c>
      <c r="C3544" t="n">
        <v>0</v>
      </c>
      <c r="D3544" t="n">
        <v>27</v>
      </c>
      <c r="E3544" t="n">
        <v>0</v>
      </c>
      <c r="F3544" t="n">
        <v>17.85185185185185</v>
      </c>
    </row>
    <row r="3545">
      <c r="A3545" t="inlineStr">
        <is>
          <t>best framer agency</t>
        </is>
      </c>
      <c r="B3545" t="inlineStr">
        <is>
          <t>https://www.designmonks.co/services/framer-design</t>
        </is>
      </c>
      <c r="C3545" t="n">
        <v>0</v>
      </c>
      <c r="D3545" t="n">
        <v>21</v>
      </c>
      <c r="E3545" t="n">
        <v>0</v>
      </c>
      <c r="F3545" t="n">
        <v>14.14285714285714</v>
      </c>
    </row>
    <row r="3546">
      <c r="A3546" t="inlineStr">
        <is>
          <t>best framer alternatives for product teams fast website mockups 2025 2026</t>
        </is>
      </c>
      <c r="B3546" t="inlineStr">
        <is>
          <t>https://www.designmonks.co/blog/framer-vs-webflow</t>
        </is>
      </c>
      <c r="C3546" t="n">
        <v>0</v>
      </c>
      <c r="D3546" t="n">
        <v>1</v>
      </c>
      <c r="E3546" t="n">
        <v>0</v>
      </c>
      <c r="F3546" t="n">
        <v>19</v>
      </c>
    </row>
    <row r="3547">
      <c r="A3547" t="inlineStr">
        <is>
          <t>best framer development agencies for b2b startups</t>
        </is>
      </c>
      <c r="B3547" t="inlineStr">
        <is>
          <t>https://www.designmonks.co/services/framer-design</t>
        </is>
      </c>
      <c r="C3547" t="n">
        <v>0</v>
      </c>
      <c r="D3547" t="n">
        <v>5</v>
      </c>
      <c r="E3547" t="n">
        <v>0</v>
      </c>
      <c r="F3547" t="n">
        <v>16.2</v>
      </c>
    </row>
    <row r="3548">
      <c r="A3548" t="inlineStr">
        <is>
          <t>best framer development agency for b2b startups</t>
        </is>
      </c>
      <c r="B3548" t="inlineStr">
        <is>
          <t>https://www.designmonks.co/services/framer-design</t>
        </is>
      </c>
      <c r="C3548" t="n">
        <v>0</v>
      </c>
      <c r="D3548" t="n">
        <v>11</v>
      </c>
      <c r="E3548" t="n">
        <v>0</v>
      </c>
      <c r="F3548" t="n">
        <v>16.90909090909091</v>
      </c>
    </row>
    <row r="3549">
      <c r="A3549" t="inlineStr">
        <is>
          <t>best free a i app</t>
        </is>
      </c>
      <c r="B3549" t="inlineStr">
        <is>
          <t>https://www.designmonks.co/blog/free-ai-design-tools</t>
        </is>
      </c>
      <c r="C3549" t="n">
        <v>0</v>
      </c>
      <c r="D3549" t="n">
        <v>1</v>
      </c>
      <c r="E3549" t="n">
        <v>0</v>
      </c>
      <c r="F3549" t="n">
        <v>1</v>
      </c>
    </row>
    <row r="3550">
      <c r="A3550" t="inlineStr">
        <is>
          <t>best free ai</t>
        </is>
      </c>
      <c r="B3550" t="inlineStr">
        <is>
          <t>https://www.designmonks.co/blog/free-ai-design-tools</t>
        </is>
      </c>
      <c r="C3550" t="n">
        <v>0</v>
      </c>
      <c r="D3550" t="n">
        <v>1</v>
      </c>
      <c r="E3550" t="n">
        <v>0</v>
      </c>
      <c r="F3550" t="n">
        <v>1</v>
      </c>
    </row>
    <row r="3551">
      <c r="A3551" t="inlineStr">
        <is>
          <t>best free ai app</t>
        </is>
      </c>
      <c r="B3551" t="inlineStr">
        <is>
          <t>https://www.designmonks.co/blog/ai-mobile-app-design</t>
        </is>
      </c>
      <c r="C3551" t="n">
        <v>0</v>
      </c>
      <c r="D3551" t="n">
        <v>1</v>
      </c>
      <c r="E3551" t="n">
        <v>0</v>
      </c>
      <c r="F3551" t="n">
        <v>1</v>
      </c>
    </row>
    <row r="3552">
      <c r="A3552" t="inlineStr">
        <is>
          <t>best free ai app</t>
        </is>
      </c>
      <c r="B3552" t="inlineStr">
        <is>
          <t>https://www.designmonks.co/blog/free-ai-design-tools</t>
        </is>
      </c>
      <c r="C3552" t="n">
        <v>0</v>
      </c>
      <c r="D3552" t="n">
        <v>13</v>
      </c>
      <c r="E3552" t="n">
        <v>0</v>
      </c>
      <c r="F3552" t="n">
        <v>1</v>
      </c>
    </row>
    <row r="3553">
      <c r="A3553" t="inlineStr">
        <is>
          <t>best free ai app for graphic design</t>
        </is>
      </c>
      <c r="B3553" t="inlineStr">
        <is>
          <t>https://www.designmonks.co/blog/free-ai-design-tools</t>
        </is>
      </c>
      <c r="C3553" t="n">
        <v>0</v>
      </c>
      <c r="D3553" t="n">
        <v>4</v>
      </c>
      <c r="E3553" t="n">
        <v>0</v>
      </c>
      <c r="F3553" t="n">
        <v>10.75</v>
      </c>
    </row>
    <row r="3554">
      <c r="A3554" t="inlineStr">
        <is>
          <t>best free ai architecture design tools 2026</t>
        </is>
      </c>
      <c r="B3554" t="inlineStr">
        <is>
          <t>https://www.designmonks.co/blog/free-ai-design-tools</t>
        </is>
      </c>
      <c r="C3554" t="n">
        <v>0</v>
      </c>
      <c r="D3554" t="n">
        <v>4</v>
      </c>
      <c r="E3554" t="n">
        <v>0</v>
      </c>
      <c r="F3554" t="n">
        <v>17.75</v>
      </c>
    </row>
    <row r="3555">
      <c r="A3555" t="inlineStr">
        <is>
          <t>best free ai art apps 2026</t>
        </is>
      </c>
      <c r="B3555" t="inlineStr">
        <is>
          <t>https://www.designmonks.co/blog/free-ai-design-tools</t>
        </is>
      </c>
      <c r="C3555" t="n">
        <v>0</v>
      </c>
      <c r="D3555" t="n">
        <v>5</v>
      </c>
      <c r="E3555" t="n">
        <v>0</v>
      </c>
      <c r="F3555" t="n">
        <v>11.8</v>
      </c>
    </row>
    <row r="3556">
      <c r="A3556" t="inlineStr">
        <is>
          <t>best free ai art generation tools 2026</t>
        </is>
      </c>
      <c r="B3556" t="inlineStr">
        <is>
          <t>https://www.designmonks.co/blog/free-ai-design-tools</t>
        </is>
      </c>
      <c r="C3556" t="n">
        <v>0</v>
      </c>
      <c r="D3556" t="n">
        <v>1</v>
      </c>
      <c r="E3556" t="n">
        <v>0</v>
      </c>
      <c r="F3556" t="n">
        <v>20</v>
      </c>
    </row>
    <row r="3557">
      <c r="A3557" t="inlineStr">
        <is>
          <t>best free ai art generator apps 2026</t>
        </is>
      </c>
      <c r="B3557" t="inlineStr">
        <is>
          <t>https://www.designmonks.co/blog/free-ai-design-tools</t>
        </is>
      </c>
      <c r="C3557" t="n">
        <v>0</v>
      </c>
      <c r="D3557" t="n">
        <v>2</v>
      </c>
      <c r="E3557" t="n">
        <v>0</v>
      </c>
      <c r="F3557" t="n">
        <v>19</v>
      </c>
    </row>
    <row r="3558">
      <c r="A3558" t="inlineStr">
        <is>
          <t>best free ai art generators 2026 quick easy</t>
        </is>
      </c>
      <c r="B3558" t="inlineStr">
        <is>
          <t>https://www.designmonks.co/blog/free-ai-design-tools</t>
        </is>
      </c>
      <c r="C3558" t="n">
        <v>0</v>
      </c>
      <c r="D3558" t="n">
        <v>20</v>
      </c>
      <c r="E3558" t="n">
        <v>0</v>
      </c>
      <c r="F3558" t="n">
        <v>16.6</v>
      </c>
    </row>
    <row r="3559">
      <c r="A3559" t="inlineStr">
        <is>
          <t>best free ai art generators for beginners 2026</t>
        </is>
      </c>
      <c r="B3559" t="inlineStr">
        <is>
          <t>https://www.designmonks.co/blog/free-ai-design-tools</t>
        </is>
      </c>
      <c r="C3559" t="n">
        <v>0</v>
      </c>
      <c r="D3559" t="n">
        <v>41</v>
      </c>
      <c r="E3559" t="n">
        <v>0</v>
      </c>
      <c r="F3559" t="n">
        <v>15.75609756097561</v>
      </c>
    </row>
    <row r="3560">
      <c r="A3560" t="inlineStr">
        <is>
          <t>best free ai art generators mobile apps 2026</t>
        </is>
      </c>
      <c r="B3560" t="inlineStr">
        <is>
          <t>https://www.designmonks.co/blog/free-ai-design-tools</t>
        </is>
      </c>
      <c r="C3560" t="n">
        <v>0</v>
      </c>
      <c r="D3560" t="n">
        <v>2</v>
      </c>
      <c r="E3560" t="n">
        <v>0</v>
      </c>
      <c r="F3560" t="n">
        <v>15</v>
      </c>
    </row>
    <row r="3561">
      <c r="A3561" t="inlineStr">
        <is>
          <t>best free ai art program</t>
        </is>
      </c>
      <c r="B3561" t="inlineStr">
        <is>
          <t>https://www.designmonks.co/blog/free-ai-design-tools</t>
        </is>
      </c>
      <c r="C3561" t="n">
        <v>0</v>
      </c>
      <c r="D3561" t="n">
        <v>1</v>
      </c>
      <c r="E3561" t="n">
        <v>0</v>
      </c>
      <c r="F3561" t="n">
        <v>98</v>
      </c>
    </row>
    <row r="3562">
      <c r="A3562" t="inlineStr">
        <is>
          <t>best free ai art programs</t>
        </is>
      </c>
      <c r="B3562" t="inlineStr">
        <is>
          <t>https://www.designmonks.co/blog/free-ai-design-tools</t>
        </is>
      </c>
      <c r="C3562" t="n">
        <v>0</v>
      </c>
      <c r="D3562" t="n">
        <v>1</v>
      </c>
      <c r="E3562" t="n">
        <v>0</v>
      </c>
      <c r="F3562" t="n">
        <v>62</v>
      </c>
    </row>
    <row r="3563">
      <c r="A3563" t="inlineStr">
        <is>
          <t>best free ai art software</t>
        </is>
      </c>
      <c r="B3563" t="inlineStr">
        <is>
          <t>https://www.designmonks.co/blog/free-ai-design-tools</t>
        </is>
      </c>
      <c r="C3563" t="n">
        <v>0</v>
      </c>
      <c r="D3563" t="n">
        <v>2</v>
      </c>
      <c r="E3563" t="n">
        <v>0</v>
      </c>
      <c r="F3563" t="n">
        <v>82.5</v>
      </c>
    </row>
    <row r="3564">
      <c r="A3564" t="inlineStr">
        <is>
          <t>best free ai art tools 2026</t>
        </is>
      </c>
      <c r="B3564" t="inlineStr">
        <is>
          <t>https://www.designmonks.co/blog/free-ai-design-tools</t>
        </is>
      </c>
      <c r="C3564" t="n">
        <v>0</v>
      </c>
      <c r="D3564" t="n">
        <v>18</v>
      </c>
      <c r="E3564" t="n">
        <v>0</v>
      </c>
      <c r="F3564" t="n">
        <v>12</v>
      </c>
    </row>
    <row r="3565">
      <c r="A3565" t="inlineStr">
        <is>
          <t>best free ai art tools online 2026</t>
        </is>
      </c>
      <c r="B3565" t="inlineStr">
        <is>
          <t>https://www.designmonks.co/blog/free-ai-design-tools</t>
        </is>
      </c>
      <c r="C3565" t="n">
        <v>0</v>
      </c>
      <c r="D3565" t="n">
        <v>19</v>
      </c>
      <c r="E3565" t="n">
        <v>0</v>
      </c>
      <c r="F3565" t="n">
        <v>7.894736842105263</v>
      </c>
    </row>
    <row r="3566">
      <c r="A3566" t="inlineStr">
        <is>
          <t>best free ai branding tools 2026</t>
        </is>
      </c>
      <c r="B3566" t="inlineStr">
        <is>
          <t>https://www.designmonks.co/blog/free-ai-design-tools</t>
        </is>
      </c>
      <c r="C3566" t="n">
        <v>0</v>
      </c>
      <c r="D3566" t="n">
        <v>2</v>
      </c>
      <c r="E3566" t="n">
        <v>0</v>
      </c>
      <c r="F3566" t="n">
        <v>13</v>
      </c>
    </row>
    <row r="3567">
      <c r="A3567" t="inlineStr">
        <is>
          <t>best free ai course generator</t>
        </is>
      </c>
      <c r="B3567" t="inlineStr">
        <is>
          <t>https://www.designmonks.co/blog/free-ai-design-tools</t>
        </is>
      </c>
      <c r="C3567" t="n">
        <v>0</v>
      </c>
      <c r="D3567" t="n">
        <v>1</v>
      </c>
      <c r="E3567" t="n">
        <v>0</v>
      </c>
      <c r="F3567" t="n">
        <v>1</v>
      </c>
    </row>
    <row r="3568">
      <c r="A3568" t="inlineStr">
        <is>
          <t>best free ai design</t>
        </is>
      </c>
      <c r="B3568" t="inlineStr">
        <is>
          <t>https://www.designmonks.co/blog/free-ai-design-tools</t>
        </is>
      </c>
      <c r="C3568" t="n">
        <v>0</v>
      </c>
      <c r="D3568" t="n">
        <v>7</v>
      </c>
      <c r="E3568" t="n">
        <v>0</v>
      </c>
      <c r="F3568" t="n">
        <v>6</v>
      </c>
    </row>
    <row r="3569">
      <c r="A3569" t="inlineStr">
        <is>
          <t>best free ai design app</t>
        </is>
      </c>
      <c r="B3569" t="inlineStr">
        <is>
          <t>https://www.designmonks.co/blog/free-ai-design-tools</t>
        </is>
      </c>
      <c r="C3569" t="n">
        <v>0</v>
      </c>
      <c r="D3569" t="n">
        <v>60</v>
      </c>
      <c r="E3569" t="n">
        <v>0</v>
      </c>
      <c r="F3569" t="n">
        <v>8.133333333333333</v>
      </c>
    </row>
    <row r="3570">
      <c r="A3570" t="inlineStr">
        <is>
          <t>best free ai design apps</t>
        </is>
      </c>
      <c r="B3570" t="inlineStr">
        <is>
          <t>https://www.designmonks.co/blog/free-ai-design-tools</t>
        </is>
      </c>
      <c r="C3570" t="n">
        <v>0</v>
      </c>
      <c r="D3570" t="n">
        <v>17</v>
      </c>
      <c r="E3570" t="n">
        <v>0</v>
      </c>
      <c r="F3570" t="n">
        <v>5.235294117647059</v>
      </c>
    </row>
    <row r="3571">
      <c r="A3571" t="inlineStr">
        <is>
          <t>best free ai design apps 2026</t>
        </is>
      </c>
      <c r="B3571" t="inlineStr">
        <is>
          <t>https://www.designmonks.co/blog/free-ai-design-tools</t>
        </is>
      </c>
      <c r="C3571" t="n">
        <v>0</v>
      </c>
      <c r="D3571" t="n">
        <v>1</v>
      </c>
      <c r="E3571" t="n">
        <v>0</v>
      </c>
      <c r="F3571" t="n">
        <v>19</v>
      </c>
    </row>
    <row r="3572">
      <c r="A3572" t="inlineStr">
        <is>
          <t>best free ai design generator</t>
        </is>
      </c>
      <c r="B3572" t="inlineStr">
        <is>
          <t>https://www.designmonks.co/blog/free-ai-design-tools</t>
        </is>
      </c>
      <c r="C3572" t="n">
        <v>0</v>
      </c>
      <c r="D3572" t="n">
        <v>47</v>
      </c>
      <c r="E3572" t="n">
        <v>0</v>
      </c>
      <c r="F3572" t="n">
        <v>10.82978723404255</v>
      </c>
    </row>
    <row r="3573">
      <c r="A3573" t="inlineStr">
        <is>
          <t>best free ai design generator from text</t>
        </is>
      </c>
      <c r="B3573" t="inlineStr">
        <is>
          <t>https://www.designmonks.co/blog/free-ai-design-tools</t>
        </is>
      </c>
      <c r="C3573" t="n">
        <v>0</v>
      </c>
      <c r="D3573" t="n">
        <v>3</v>
      </c>
      <c r="E3573" t="n">
        <v>0</v>
      </c>
      <c r="F3573" t="n">
        <v>9</v>
      </c>
    </row>
    <row r="3574">
      <c r="A3574" t="inlineStr">
        <is>
          <t>best free ai design software</t>
        </is>
      </c>
      <c r="B3574" t="inlineStr">
        <is>
          <t>https://www.designmonks.co/blog/free-ai-design-tools</t>
        </is>
      </c>
      <c r="C3574" t="n">
        <v>0</v>
      </c>
      <c r="D3574" t="n">
        <v>5</v>
      </c>
      <c r="E3574" t="n">
        <v>0</v>
      </c>
      <c r="F3574" t="n">
        <v>6.2</v>
      </c>
    </row>
    <row r="3575">
      <c r="A3575" t="inlineStr">
        <is>
          <t>best free ai design templates 2025 2026</t>
        </is>
      </c>
      <c r="B3575" t="inlineStr">
        <is>
          <t>https://www.designmonks.co/blog/free-ai-design-tools</t>
        </is>
      </c>
      <c r="C3575" t="n">
        <v>0</v>
      </c>
      <c r="D3575" t="n">
        <v>4</v>
      </c>
      <c r="E3575" t="n">
        <v>0</v>
      </c>
      <c r="F3575" t="n">
        <v>6.75</v>
      </c>
    </row>
    <row r="3576">
      <c r="A3576" t="inlineStr">
        <is>
          <t>best free ai design templates 2026</t>
        </is>
      </c>
      <c r="B3576" t="inlineStr">
        <is>
          <t>https://www.designmonks.co/blog/free-ai-design-tools</t>
        </is>
      </c>
      <c r="C3576" t="n">
        <v>0</v>
      </c>
      <c r="D3576" t="n">
        <v>184</v>
      </c>
      <c r="E3576" t="n">
        <v>0</v>
      </c>
      <c r="F3576" t="n">
        <v>13.6195652173913</v>
      </c>
    </row>
    <row r="3577">
      <c r="A3577" t="inlineStr">
        <is>
          <t>best free ai design templates for websites apps presentations</t>
        </is>
      </c>
      <c r="B3577" t="inlineStr">
        <is>
          <t>https://www.designmonks.co/blog/free-ai-design-tools</t>
        </is>
      </c>
      <c r="C3577" t="n">
        <v>0</v>
      </c>
      <c r="D3577" t="n">
        <v>1</v>
      </c>
      <c r="E3577" t="n">
        <v>0</v>
      </c>
      <c r="F3577" t="n">
        <v>9</v>
      </c>
    </row>
    <row r="3578">
      <c r="A3578" t="inlineStr">
        <is>
          <t>best free ai design tool</t>
        </is>
      </c>
      <c r="B3578" t="inlineStr">
        <is>
          <t>https://www.designmonks.co/blog/free-ai-design-tools</t>
        </is>
      </c>
      <c r="C3578" t="n">
        <v>0</v>
      </c>
      <c r="D3578" t="n">
        <v>6</v>
      </c>
      <c r="E3578" t="n">
        <v>0</v>
      </c>
      <c r="F3578" t="n">
        <v>4.833333333333334</v>
      </c>
    </row>
    <row r="3579">
      <c r="A3579" t="inlineStr">
        <is>
          <t>best free ai design tool for commercial use</t>
        </is>
      </c>
      <c r="B3579" t="inlineStr">
        <is>
          <t>https://www.designmonks.co/blog/free-ai-design-tools</t>
        </is>
      </c>
      <c r="C3579" t="n">
        <v>0</v>
      </c>
      <c r="D3579" t="n">
        <v>46</v>
      </c>
      <c r="E3579" t="n">
        <v>0</v>
      </c>
      <c r="F3579" t="n">
        <v>7.108695652173913</v>
      </c>
    </row>
    <row r="3580">
      <c r="A3580" t="inlineStr">
        <is>
          <t>best free ai design tools 2025 2026</t>
        </is>
      </c>
      <c r="B3580" t="inlineStr">
        <is>
          <t>https://www.designmonks.co/blog/free-ai-design-tools</t>
        </is>
      </c>
      <c r="C3580" t="n">
        <v>0</v>
      </c>
      <c r="D3580" t="n">
        <v>4</v>
      </c>
      <c r="E3580" t="n">
        <v>0</v>
      </c>
      <c r="F3580" t="n">
        <v>12.5</v>
      </c>
    </row>
    <row r="3581">
      <c r="A3581" t="inlineStr">
        <is>
          <t>best free ai design tools 2026</t>
        </is>
      </c>
      <c r="B3581" t="inlineStr">
        <is>
          <t>https://www.designmonks.co/blog/free-ai-design-tools</t>
        </is>
      </c>
      <c r="C3581" t="n">
        <v>0</v>
      </c>
      <c r="D3581" t="n">
        <v>57</v>
      </c>
      <c r="E3581" t="n">
        <v>0</v>
      </c>
      <c r="F3581" t="n">
        <v>14.63157894736842</v>
      </c>
    </row>
    <row r="3582">
      <c r="A3582" t="inlineStr">
        <is>
          <t>best free ai design tools beginners</t>
        </is>
      </c>
      <c r="B3582" t="inlineStr">
        <is>
          <t>https://www.designmonks.co/blog/free-ai-design-tools</t>
        </is>
      </c>
      <c r="C3582" t="n">
        <v>0</v>
      </c>
      <c r="D3582" t="n">
        <v>4</v>
      </c>
      <c r="E3582" t="n">
        <v>0</v>
      </c>
      <c r="F3582" t="n">
        <v>4</v>
      </c>
    </row>
    <row r="3583">
      <c r="A3583" t="inlineStr">
        <is>
          <t>best free ai design tools for beginners</t>
        </is>
      </c>
      <c r="B3583" t="inlineStr">
        <is>
          <t>https://www.designmonks.co/blog/free-ai-design-tools</t>
        </is>
      </c>
      <c r="C3583" t="n">
        <v>0</v>
      </c>
      <c r="D3583" t="n">
        <v>18</v>
      </c>
      <c r="E3583" t="n">
        <v>0</v>
      </c>
      <c r="F3583" t="n">
        <v>5.5</v>
      </c>
    </row>
    <row r="3584">
      <c r="A3584" t="inlineStr">
        <is>
          <t>best free ai design tools for beginners 2026</t>
        </is>
      </c>
      <c r="B3584" t="inlineStr">
        <is>
          <t>https://www.designmonks.co/blog/free-ai-design-tools</t>
        </is>
      </c>
      <c r="C3584" t="n">
        <v>0</v>
      </c>
      <c r="D3584" t="n">
        <v>28</v>
      </c>
      <c r="E3584" t="n">
        <v>0</v>
      </c>
      <c r="F3584" t="n">
        <v>8.25</v>
      </c>
    </row>
    <row r="3585">
      <c r="A3585" t="inlineStr">
        <is>
          <t>best free ai design tools for small business marketing materials 2026</t>
        </is>
      </c>
      <c r="B3585" t="inlineStr">
        <is>
          <t>https://www.designmonks.co/blog/free-ai-design-tools</t>
        </is>
      </c>
      <c r="C3585" t="n">
        <v>0</v>
      </c>
      <c r="D3585" t="n">
        <v>2</v>
      </c>
      <c r="E3585" t="n">
        <v>0</v>
      </c>
      <c r="F3585" t="n">
        <v>19</v>
      </c>
    </row>
    <row r="3586">
      <c r="A3586" t="inlineStr">
        <is>
          <t>best free ai design tools online</t>
        </is>
      </c>
      <c r="B3586" t="inlineStr">
        <is>
          <t>https://www.designmonks.co/blog/free-ai-design-tools</t>
        </is>
      </c>
      <c r="C3586" t="n">
        <v>0</v>
      </c>
      <c r="D3586" t="n">
        <v>21</v>
      </c>
      <c r="E3586" t="n">
        <v>0</v>
      </c>
      <c r="F3586" t="n">
        <v>7.952380952380953</v>
      </c>
    </row>
    <row r="3587">
      <c r="A3587" t="inlineStr">
        <is>
          <t>best free ai designer</t>
        </is>
      </c>
      <c r="B3587" t="inlineStr">
        <is>
          <t>https://www.designmonks.co/blog/free-ai-design-tools</t>
        </is>
      </c>
      <c r="C3587" t="n">
        <v>0</v>
      </c>
      <c r="D3587" t="n">
        <v>14</v>
      </c>
      <c r="E3587" t="n">
        <v>0</v>
      </c>
      <c r="F3587" t="n">
        <v>8</v>
      </c>
    </row>
    <row r="3588">
      <c r="A3588" t="inlineStr">
        <is>
          <t>best free ai drawing tools 2026</t>
        </is>
      </c>
      <c r="B3588" t="inlineStr">
        <is>
          <t>https://www.designmonks.co/blog/free-ai-design-tools</t>
        </is>
      </c>
      <c r="C3588" t="n">
        <v>0</v>
      </c>
      <c r="D3588" t="n">
        <v>2</v>
      </c>
      <c r="E3588" t="n">
        <v>0</v>
      </c>
      <c r="F3588" t="n">
        <v>10</v>
      </c>
    </row>
    <row r="3589">
      <c r="A3589" t="inlineStr">
        <is>
          <t>best free ai editing software</t>
        </is>
      </c>
      <c r="B3589" t="inlineStr">
        <is>
          <t>https://www.designmonks.co/blog/free-ai-design-tools</t>
        </is>
      </c>
      <c r="C3589" t="n">
        <v>0</v>
      </c>
      <c r="D3589" t="n">
        <v>1</v>
      </c>
      <c r="E3589" t="n">
        <v>0</v>
      </c>
      <c r="F3589" t="n">
        <v>1</v>
      </c>
    </row>
    <row r="3590">
      <c r="A3590" t="inlineStr">
        <is>
          <t>best free ai flyer design tools 2026</t>
        </is>
      </c>
      <c r="B3590" t="inlineStr">
        <is>
          <t>https://www.designmonks.co/blog/free-ai-design-tools</t>
        </is>
      </c>
      <c r="C3590" t="n">
        <v>0</v>
      </c>
      <c r="D3590" t="n">
        <v>1</v>
      </c>
      <c r="E3590" t="n">
        <v>0</v>
      </c>
      <c r="F3590" t="n">
        <v>11</v>
      </c>
    </row>
    <row r="3591">
      <c r="A3591" t="inlineStr">
        <is>
          <t>best free ai for creating graphics</t>
        </is>
      </c>
      <c r="B3591" t="inlineStr">
        <is>
          <t>https://www.designmonks.co/blog/free-ai-design-tools</t>
        </is>
      </c>
      <c r="C3591" t="n">
        <v>0</v>
      </c>
      <c r="D3591" t="n">
        <v>1</v>
      </c>
      <c r="E3591" t="n">
        <v>0</v>
      </c>
      <c r="F3591" t="n">
        <v>1</v>
      </c>
    </row>
    <row r="3592">
      <c r="A3592" t="inlineStr">
        <is>
          <t>best free ai for graphic design online</t>
        </is>
      </c>
      <c r="B3592" t="inlineStr">
        <is>
          <t>https://www.designmonks.co/blog/free-ai-design-tools</t>
        </is>
      </c>
      <c r="C3592" t="n">
        <v>0</v>
      </c>
      <c r="D3592" t="n">
        <v>5</v>
      </c>
      <c r="E3592" t="n">
        <v>0</v>
      </c>
      <c r="F3592" t="n">
        <v>10.2</v>
      </c>
    </row>
    <row r="3593">
      <c r="A3593" t="inlineStr">
        <is>
          <t>best free ai for graphics</t>
        </is>
      </c>
      <c r="B3593" t="inlineStr">
        <is>
          <t>https://www.designmonks.co/blog/free-ai-design-tools</t>
        </is>
      </c>
      <c r="C3593" t="n">
        <v>0</v>
      </c>
      <c r="D3593" t="n">
        <v>9</v>
      </c>
      <c r="E3593" t="n">
        <v>0</v>
      </c>
      <c r="F3593" t="n">
        <v>7.333333333333333</v>
      </c>
    </row>
    <row r="3594">
      <c r="A3594" t="inlineStr">
        <is>
          <t>best free ai for product design</t>
        </is>
      </c>
      <c r="B3594" t="inlineStr">
        <is>
          <t>https://www.designmonks.co/blog/free-ai-design-tools</t>
        </is>
      </c>
      <c r="C3594" t="n">
        <v>0</v>
      </c>
      <c r="D3594" t="n">
        <v>19</v>
      </c>
      <c r="E3594" t="n">
        <v>0</v>
      </c>
      <c r="F3594" t="n">
        <v>9.105263157894736</v>
      </c>
    </row>
    <row r="3595">
      <c r="A3595" t="inlineStr">
        <is>
          <t>best free ai for python coding</t>
        </is>
      </c>
      <c r="B3595" t="inlineStr">
        <is>
          <t>https://www.designmonks.co/blog/best-vibe-coding-tools</t>
        </is>
      </c>
      <c r="C3595" t="n">
        <v>0</v>
      </c>
      <c r="D3595" t="n">
        <v>1</v>
      </c>
      <c r="E3595" t="n">
        <v>0</v>
      </c>
      <c r="F3595" t="n">
        <v>1</v>
      </c>
    </row>
    <row r="3596">
      <c r="A3596" t="inlineStr">
        <is>
          <t>best free ai for software development</t>
        </is>
      </c>
      <c r="B3596" t="inlineStr">
        <is>
          <t>https://www.designmonks.co/blog/best-vibe-coding-tools</t>
        </is>
      </c>
      <c r="C3596" t="n">
        <v>0</v>
      </c>
      <c r="D3596" t="n">
        <v>1</v>
      </c>
      <c r="E3596" t="n">
        <v>0</v>
      </c>
      <c r="F3596" t="n">
        <v>1</v>
      </c>
    </row>
    <row r="3597">
      <c r="A3597" t="inlineStr">
        <is>
          <t>best free ai for structural design</t>
        </is>
      </c>
      <c r="B3597" t="inlineStr">
        <is>
          <t>https://www.designmonks.co/blog/free-ai-design-tools</t>
        </is>
      </c>
      <c r="C3597" t="n">
        <v>0</v>
      </c>
      <c r="D3597" t="n">
        <v>15</v>
      </c>
      <c r="E3597" t="n">
        <v>0</v>
      </c>
      <c r="F3597" t="n">
        <v>9.466666666666667</v>
      </c>
    </row>
    <row r="3598">
      <c r="A3598" t="inlineStr">
        <is>
          <t>best free ai for structural design online</t>
        </is>
      </c>
      <c r="B3598" t="inlineStr">
        <is>
          <t>https://www.designmonks.co/blog/free-ai-design-tools</t>
        </is>
      </c>
      <c r="C3598" t="n">
        <v>0</v>
      </c>
      <c r="D3598" t="n">
        <v>1</v>
      </c>
      <c r="E3598" t="n">
        <v>0</v>
      </c>
      <c r="F3598" t="n">
        <v>11</v>
      </c>
    </row>
    <row r="3599">
      <c r="A3599" t="inlineStr">
        <is>
          <t>best free ai for visuals</t>
        </is>
      </c>
      <c r="B3599" t="inlineStr">
        <is>
          <t>https://www.designmonks.co/blog/free-ai-design-tools</t>
        </is>
      </c>
      <c r="C3599" t="n">
        <v>0</v>
      </c>
      <c r="D3599" t="n">
        <v>3</v>
      </c>
      <c r="E3599" t="n">
        <v>0</v>
      </c>
      <c r="F3599" t="n">
        <v>5.333333333333333</v>
      </c>
    </row>
    <row r="3600">
      <c r="A3600" t="inlineStr">
        <is>
          <t>best free ai graphic design</t>
        </is>
      </c>
      <c r="B3600" t="inlineStr">
        <is>
          <t>https://www.designmonks.co/blog/free-ai-design-tools</t>
        </is>
      </c>
      <c r="C3600" t="n">
        <v>0</v>
      </c>
      <c r="D3600" t="n">
        <v>5</v>
      </c>
      <c r="E3600" t="n">
        <v>0</v>
      </c>
      <c r="F3600" t="n">
        <v>2.2</v>
      </c>
    </row>
    <row r="3601">
      <c r="A3601" t="inlineStr">
        <is>
          <t>best free ai graphic design apps 2026</t>
        </is>
      </c>
      <c r="B3601" t="inlineStr">
        <is>
          <t>https://www.designmonks.co/blog/free-ai-design-tools</t>
        </is>
      </c>
      <c r="C3601" t="n">
        <v>0</v>
      </c>
      <c r="D3601" t="n">
        <v>8</v>
      </c>
      <c r="E3601" t="n">
        <v>0</v>
      </c>
      <c r="F3601" t="n">
        <v>14.5</v>
      </c>
    </row>
    <row r="3602">
      <c r="A3602" t="inlineStr">
        <is>
          <t>best free ai graphic design generator</t>
        </is>
      </c>
      <c r="B3602" t="inlineStr">
        <is>
          <t>https://www.designmonks.co/blog/free-ai-design-tools</t>
        </is>
      </c>
      <c r="C3602" t="n">
        <v>0</v>
      </c>
      <c r="D3602" t="n">
        <v>67</v>
      </c>
      <c r="E3602" t="n">
        <v>0</v>
      </c>
      <c r="F3602" t="n">
        <v>8.761194029850746</v>
      </c>
    </row>
    <row r="3603">
      <c r="A3603" t="inlineStr">
        <is>
          <t>best free ai graphic design generators 2026</t>
        </is>
      </c>
      <c r="B3603" t="inlineStr">
        <is>
          <t>https://www.designmonks.co/blog/free-ai-design-tools</t>
        </is>
      </c>
      <c r="C3603" t="n">
        <v>0</v>
      </c>
      <c r="D3603" t="n">
        <v>1</v>
      </c>
      <c r="E3603" t="n">
        <v>0</v>
      </c>
      <c r="F3603" t="n">
        <v>9</v>
      </c>
    </row>
    <row r="3604">
      <c r="A3604" t="inlineStr">
        <is>
          <t>best free ai graphic design tool 2026</t>
        </is>
      </c>
      <c r="B3604" t="inlineStr">
        <is>
          <t>https://www.designmonks.co/blog/free-ai-design-tools</t>
        </is>
      </c>
      <c r="C3604" t="n">
        <v>0</v>
      </c>
      <c r="D3604" t="n">
        <v>2</v>
      </c>
      <c r="E3604" t="n">
        <v>0</v>
      </c>
      <c r="F3604" t="n">
        <v>5.5</v>
      </c>
    </row>
    <row r="3605">
      <c r="A3605" t="inlineStr">
        <is>
          <t>best free ai graphic design tools</t>
        </is>
      </c>
      <c r="B3605" t="inlineStr">
        <is>
          <t>https://www.designmonks.co/blog/free-ai-design-tools</t>
        </is>
      </c>
      <c r="C3605" t="n">
        <v>0</v>
      </c>
      <c r="D3605" t="n">
        <v>19</v>
      </c>
      <c r="E3605" t="n">
        <v>0</v>
      </c>
      <c r="F3605" t="n">
        <v>4.842105263157895</v>
      </c>
    </row>
    <row r="3606">
      <c r="A3606" t="inlineStr">
        <is>
          <t>best free ai graphic design tools 2025</t>
        </is>
      </c>
      <c r="B3606" t="inlineStr">
        <is>
          <t>https://www.designmonks.co/blog/free-ai-design-tools</t>
        </is>
      </c>
      <c r="C3606" t="n">
        <v>0</v>
      </c>
      <c r="D3606" t="n">
        <v>1</v>
      </c>
      <c r="E3606" t="n">
        <v>0</v>
      </c>
      <c r="F3606" t="n">
        <v>20</v>
      </c>
    </row>
    <row r="3607">
      <c r="A3607" t="inlineStr">
        <is>
          <t>best free ai graphic design tools 2025 2026</t>
        </is>
      </c>
      <c r="B3607" t="inlineStr">
        <is>
          <t>https://www.designmonks.co/blog/free-ai-design-tools</t>
        </is>
      </c>
      <c r="C3607" t="n">
        <v>0</v>
      </c>
      <c r="D3607" t="n">
        <v>2</v>
      </c>
      <c r="E3607" t="n">
        <v>0</v>
      </c>
      <c r="F3607" t="n">
        <v>16</v>
      </c>
    </row>
    <row r="3608">
      <c r="A3608" t="inlineStr">
        <is>
          <t>best free ai graphic design tools 2026</t>
        </is>
      </c>
      <c r="B3608" t="inlineStr">
        <is>
          <t>https://www.designmonks.co/blog/free-ai-design-tools</t>
        </is>
      </c>
      <c r="C3608" t="n">
        <v>0</v>
      </c>
      <c r="D3608" t="n">
        <v>111</v>
      </c>
      <c r="E3608" t="n">
        <v>0</v>
      </c>
      <c r="F3608" t="n">
        <v>16.09009009009009</v>
      </c>
    </row>
    <row r="3609">
      <c r="A3609" t="inlineStr">
        <is>
          <t>best free ai graphic design tools for beginners 2026</t>
        </is>
      </c>
      <c r="B3609" t="inlineStr">
        <is>
          <t>https://www.designmonks.co/blog/free-ai-design-tools</t>
        </is>
      </c>
      <c r="C3609" t="n">
        <v>0</v>
      </c>
      <c r="D3609" t="n">
        <v>5</v>
      </c>
      <c r="E3609" t="n">
        <v>0</v>
      </c>
      <c r="F3609" t="n">
        <v>6.8</v>
      </c>
    </row>
    <row r="3610">
      <c r="A3610" t="inlineStr">
        <is>
          <t>best free ai graphic design tools like canva magic studio alternatives</t>
        </is>
      </c>
      <c r="B3610" t="inlineStr">
        <is>
          <t>https://www.designmonks.co/blog/free-ai-design-tools</t>
        </is>
      </c>
      <c r="C3610" t="n">
        <v>0</v>
      </c>
      <c r="D3610" t="n">
        <v>20</v>
      </c>
      <c r="E3610" t="n">
        <v>0</v>
      </c>
      <c r="F3610" t="n">
        <v>4.8</v>
      </c>
    </row>
    <row r="3611">
      <c r="A3611" t="inlineStr">
        <is>
          <t>best free ai graphic design tools online</t>
        </is>
      </c>
      <c r="B3611" t="inlineStr">
        <is>
          <t>https://www.designmonks.co/blog/free-ai-design-tools</t>
        </is>
      </c>
      <c r="C3611" t="n">
        <v>0</v>
      </c>
      <c r="D3611" t="n">
        <v>13</v>
      </c>
      <c r="E3611" t="n">
        <v>0</v>
      </c>
      <c r="F3611" t="n">
        <v>7.153846153846154</v>
      </c>
    </row>
    <row r="3612">
      <c r="A3612" t="inlineStr">
        <is>
          <t>best free ai graphic design tools sites 2026</t>
        </is>
      </c>
      <c r="B3612" t="inlineStr">
        <is>
          <t>https://www.designmonks.co/blog/free-ai-design-tools</t>
        </is>
      </c>
      <c r="C3612" t="n">
        <v>0</v>
      </c>
      <c r="D3612" t="n">
        <v>36</v>
      </c>
      <c r="E3612" t="n">
        <v>0</v>
      </c>
      <c r="F3612" t="n">
        <v>16.52777777777778</v>
      </c>
    </row>
    <row r="3613">
      <c r="A3613" t="inlineStr">
        <is>
          <t>best free ai home design tools 2025 2026</t>
        </is>
      </c>
      <c r="B3613" t="inlineStr">
        <is>
          <t>https://www.designmonks.co/blog/free-ai-design-tools</t>
        </is>
      </c>
      <c r="C3613" t="n">
        <v>0</v>
      </c>
      <c r="D3613" t="n">
        <v>2</v>
      </c>
      <c r="E3613" t="n">
        <v>0</v>
      </c>
      <c r="F3613" t="n">
        <v>16</v>
      </c>
    </row>
    <row r="3614">
      <c r="A3614" t="inlineStr">
        <is>
          <t>best free ai home design tools 2026</t>
        </is>
      </c>
      <c r="B3614" t="inlineStr">
        <is>
          <t>https://www.designmonks.co/blog/free-ai-design-tools</t>
        </is>
      </c>
      <c r="C3614" t="n">
        <v>0</v>
      </c>
      <c r="D3614" t="n">
        <v>1</v>
      </c>
      <c r="E3614" t="n">
        <v>0</v>
      </c>
      <c r="F3614" t="n">
        <v>19</v>
      </c>
    </row>
    <row r="3615">
      <c r="A3615" t="inlineStr">
        <is>
          <t>best free ai illustration generators 2026</t>
        </is>
      </c>
      <c r="B3615" t="inlineStr">
        <is>
          <t>https://www.designmonks.co/blog/free-ai-design-tools</t>
        </is>
      </c>
      <c r="C3615" t="n">
        <v>0</v>
      </c>
      <c r="D3615" t="n">
        <v>1</v>
      </c>
      <c r="E3615" t="n">
        <v>0</v>
      </c>
      <c r="F3615" t="n">
        <v>20</v>
      </c>
    </row>
    <row r="3616">
      <c r="A3616" t="inlineStr">
        <is>
          <t>best free ai image editing tools 2026 no signup</t>
        </is>
      </c>
      <c r="B3616" t="inlineStr">
        <is>
          <t>https://www.designmonks.co/blog/free-ai-design-tools</t>
        </is>
      </c>
      <c r="C3616" t="n">
        <v>0</v>
      </c>
      <c r="D3616" t="n">
        <v>1</v>
      </c>
      <c r="E3616" t="n">
        <v>0</v>
      </c>
      <c r="F3616" t="n">
        <v>9</v>
      </c>
    </row>
    <row r="3617">
      <c r="A3617" t="inlineStr">
        <is>
          <t>best free ai image editing tools for beginners 2026</t>
        </is>
      </c>
      <c r="B3617" t="inlineStr">
        <is>
          <t>https://www.designmonks.co/blog/free-ai-design-tools</t>
        </is>
      </c>
      <c r="C3617" t="n">
        <v>0</v>
      </c>
      <c r="D3617" t="n">
        <v>3</v>
      </c>
      <c r="E3617" t="n">
        <v>0</v>
      </c>
      <c r="F3617" t="n">
        <v>9</v>
      </c>
    </row>
    <row r="3618">
      <c r="A3618" t="inlineStr">
        <is>
          <t>best free ai image generation tools for beginners 2026</t>
        </is>
      </c>
      <c r="B3618" t="inlineStr">
        <is>
          <t>https://www.designmonks.co/blog/free-ai-design-tools</t>
        </is>
      </c>
      <c r="C3618" t="n">
        <v>0</v>
      </c>
      <c r="D3618" t="n">
        <v>1</v>
      </c>
      <c r="E3618" t="n">
        <v>0</v>
      </c>
      <c r="F3618" t="n">
        <v>13</v>
      </c>
    </row>
    <row r="3619">
      <c r="A3619" t="inlineStr">
        <is>
          <t>best free ai image generator tools for hobbyists and amateur creators</t>
        </is>
      </c>
      <c r="B3619" t="inlineStr">
        <is>
          <t>https://www.designmonks.co/blog/free-ai-design-tools</t>
        </is>
      </c>
      <c r="C3619" t="n">
        <v>0</v>
      </c>
      <c r="D3619" t="n">
        <v>1</v>
      </c>
      <c r="E3619" t="n">
        <v>0</v>
      </c>
      <c r="F3619" t="n">
        <v>11</v>
      </c>
    </row>
    <row r="3620">
      <c r="A3620" t="inlineStr">
        <is>
          <t>best free ai image generators for graphic design 2026</t>
        </is>
      </c>
      <c r="B3620" t="inlineStr">
        <is>
          <t>https://www.designmonks.co/blog/free-ai-design-tools</t>
        </is>
      </c>
      <c r="C3620" t="n">
        <v>0</v>
      </c>
      <c r="D3620" t="n">
        <v>3</v>
      </c>
      <c r="E3620" t="n">
        <v>0</v>
      </c>
      <c r="F3620" t="n">
        <v>17</v>
      </c>
    </row>
    <row r="3621">
      <c r="A3621" t="inlineStr">
        <is>
          <t>best free ai image vectorizer tools 2026</t>
        </is>
      </c>
      <c r="B3621" t="inlineStr">
        <is>
          <t>https://www.designmonks.co/blog/free-ai-design-tools</t>
        </is>
      </c>
      <c r="C3621" t="n">
        <v>0</v>
      </c>
      <c r="D3621" t="n">
        <v>8</v>
      </c>
      <c r="E3621" t="n">
        <v>0</v>
      </c>
      <c r="F3621" t="n">
        <v>14.5</v>
      </c>
    </row>
    <row r="3622">
      <c r="A3622" t="inlineStr">
        <is>
          <t>best free ai interior design tools 2026 no subscription</t>
        </is>
      </c>
      <c r="B3622" t="inlineStr">
        <is>
          <t>https://www.designmonks.co/blog/free-ai-design-tools</t>
        </is>
      </c>
      <c r="C3622" t="n">
        <v>0</v>
      </c>
      <c r="D3622" t="n">
        <v>8</v>
      </c>
      <c r="E3622" t="n">
        <v>0</v>
      </c>
      <c r="F3622" t="n">
        <v>18.875</v>
      </c>
    </row>
    <row r="3623">
      <c r="A3623" t="inlineStr">
        <is>
          <t>best free ai interior design tools for beginners 2026</t>
        </is>
      </c>
      <c r="B3623" t="inlineStr">
        <is>
          <t>https://www.designmonks.co/blog/free-ai-design-tools</t>
        </is>
      </c>
      <c r="C3623" t="n">
        <v>0</v>
      </c>
      <c r="D3623" t="n">
        <v>2</v>
      </c>
      <c r="E3623" t="n">
        <v>0</v>
      </c>
      <c r="F3623" t="n">
        <v>16</v>
      </c>
    </row>
    <row r="3624">
      <c r="A3624" t="inlineStr">
        <is>
          <t>best free ai landscape design tools 2026</t>
        </is>
      </c>
      <c r="B3624" t="inlineStr">
        <is>
          <t>https://www.designmonks.co/blog/free-ai-design-tools</t>
        </is>
      </c>
      <c r="C3624" t="n">
        <v>0</v>
      </c>
      <c r="D3624" t="n">
        <v>3</v>
      </c>
      <c r="E3624" t="n">
        <v>0</v>
      </c>
      <c r="F3624" t="n">
        <v>18.66666666666667</v>
      </c>
    </row>
    <row r="3625">
      <c r="A3625" t="inlineStr">
        <is>
          <t>best free ai logo design tools 2026</t>
        </is>
      </c>
      <c r="B3625" t="inlineStr">
        <is>
          <t>https://www.designmonks.co/blog/free-ai-design-tools</t>
        </is>
      </c>
      <c r="C3625" t="n">
        <v>0</v>
      </c>
      <c r="D3625" t="n">
        <v>31</v>
      </c>
      <c r="E3625" t="n">
        <v>0</v>
      </c>
      <c r="F3625" t="n">
        <v>8.64516129032258</v>
      </c>
    </row>
    <row r="3626">
      <c r="A3626" t="inlineStr">
        <is>
          <t>best free ai outpainting tools 2026</t>
        </is>
      </c>
      <c r="B3626" t="inlineStr">
        <is>
          <t>https://www.designmonks.co/blog/free-ai-design-tools</t>
        </is>
      </c>
      <c r="C3626" t="n">
        <v>0</v>
      </c>
      <c r="D3626" t="n">
        <v>2</v>
      </c>
      <c r="E3626" t="n">
        <v>0</v>
      </c>
      <c r="F3626" t="n">
        <v>11</v>
      </c>
    </row>
    <row r="3627">
      <c r="A3627" t="inlineStr">
        <is>
          <t>best free ai pcb design tools 2026</t>
        </is>
      </c>
      <c r="B3627" t="inlineStr">
        <is>
          <t>https://www.designmonks.co/blog/free-ai-design-tools</t>
        </is>
      </c>
      <c r="C3627" t="n">
        <v>0</v>
      </c>
      <c r="D3627" t="n">
        <v>3</v>
      </c>
      <c r="E3627" t="n">
        <v>0</v>
      </c>
      <c r="F3627" t="n">
        <v>14.33333333333333</v>
      </c>
    </row>
    <row r="3628">
      <c r="A3628" t="inlineStr">
        <is>
          <t>best free ai photo editing tools for beginners hobbyists 2026</t>
        </is>
      </c>
      <c r="B3628" t="inlineStr">
        <is>
          <t>https://www.designmonks.co/blog/free-ai-design-tools</t>
        </is>
      </c>
      <c r="C3628" t="n">
        <v>0</v>
      </c>
      <c r="D3628" t="n">
        <v>1</v>
      </c>
      <c r="E3628" t="n">
        <v>0</v>
      </c>
      <c r="F3628" t="n">
        <v>10</v>
      </c>
    </row>
    <row r="3629">
      <c r="A3629" t="inlineStr">
        <is>
          <t>best free ai photo editor for designers creatives 2026</t>
        </is>
      </c>
      <c r="B3629" t="inlineStr">
        <is>
          <t>https://www.designmonks.co/blog/free-ai-design-tools</t>
        </is>
      </c>
      <c r="C3629" t="n">
        <v>0</v>
      </c>
      <c r="D3629" t="n">
        <v>1</v>
      </c>
      <c r="E3629" t="n">
        <v>0</v>
      </c>
      <c r="F3629" t="n">
        <v>10</v>
      </c>
    </row>
    <row r="3630">
      <c r="A3630" t="inlineStr">
        <is>
          <t>best free ai picture editing</t>
        </is>
      </c>
      <c r="B3630" t="inlineStr">
        <is>
          <t>https://www.designmonks.co/blog/free-ai-design-tools</t>
        </is>
      </c>
      <c r="C3630" t="n">
        <v>0</v>
      </c>
      <c r="D3630" t="n">
        <v>1</v>
      </c>
      <c r="E3630" t="n">
        <v>0</v>
      </c>
      <c r="F3630" t="n">
        <v>1</v>
      </c>
    </row>
    <row r="3631">
      <c r="A3631" t="inlineStr">
        <is>
          <t>best free ai poster design tools 2026</t>
        </is>
      </c>
      <c r="B3631" t="inlineStr">
        <is>
          <t>https://www.designmonks.co/blog/free-ai-design-tools</t>
        </is>
      </c>
      <c r="C3631" t="n">
        <v>0</v>
      </c>
      <c r="D3631" t="n">
        <v>18</v>
      </c>
      <c r="E3631" t="n">
        <v>0</v>
      </c>
      <c r="F3631" t="n">
        <v>8.833333333333332</v>
      </c>
    </row>
    <row r="3632">
      <c r="A3632" t="inlineStr">
        <is>
          <t>best free ai prototyping tools 2026</t>
        </is>
      </c>
      <c r="B3632" t="inlineStr">
        <is>
          <t>https://www.designmonks.co/blog/free-ai-design-tools</t>
        </is>
      </c>
      <c r="C3632" t="n">
        <v>0</v>
      </c>
      <c r="D3632" t="n">
        <v>4</v>
      </c>
      <c r="E3632" t="n">
        <v>0</v>
      </c>
      <c r="F3632" t="n">
        <v>18.25</v>
      </c>
    </row>
    <row r="3633">
      <c r="A3633" t="inlineStr">
        <is>
          <t>best free ai sketch generator 2026</t>
        </is>
      </c>
      <c r="B3633" t="inlineStr">
        <is>
          <t>https://www.designmonks.co/blog/free-ai-design-tools</t>
        </is>
      </c>
      <c r="C3633" t="n">
        <v>0</v>
      </c>
      <c r="D3633" t="n">
        <v>2</v>
      </c>
      <c r="E3633" t="n">
        <v>0</v>
      </c>
      <c r="F3633" t="n">
        <v>10</v>
      </c>
    </row>
    <row r="3634">
      <c r="A3634" t="inlineStr">
        <is>
          <t>best free ai template generator</t>
        </is>
      </c>
      <c r="B3634" t="inlineStr">
        <is>
          <t>https://www.designmonks.co/blog/free-ai-design-tools</t>
        </is>
      </c>
      <c r="C3634" t="n">
        <v>0</v>
      </c>
      <c r="D3634" t="n">
        <v>1</v>
      </c>
      <c r="E3634" t="n">
        <v>0</v>
      </c>
      <c r="F3634" t="n">
        <v>56</v>
      </c>
    </row>
    <row r="3635">
      <c r="A3635" t="inlineStr">
        <is>
          <t>best free ai tool for design</t>
        </is>
      </c>
      <c r="B3635" t="inlineStr">
        <is>
          <t>https://www.designmonks.co/blog/free-ai-design-tools</t>
        </is>
      </c>
      <c r="C3635" t="n">
        <v>0</v>
      </c>
      <c r="D3635" t="n">
        <v>2</v>
      </c>
      <c r="E3635" t="n">
        <v>0</v>
      </c>
      <c r="F3635" t="n">
        <v>5.5</v>
      </c>
    </row>
    <row r="3636">
      <c r="A3636" t="inlineStr">
        <is>
          <t>best free ai tool for graphic design</t>
        </is>
      </c>
      <c r="B3636" t="inlineStr">
        <is>
          <t>https://www.designmonks.co/blog/free-ai-design-tools</t>
        </is>
      </c>
      <c r="C3636" t="n">
        <v>0</v>
      </c>
      <c r="D3636" t="n">
        <v>9</v>
      </c>
      <c r="E3636" t="n">
        <v>0</v>
      </c>
      <c r="F3636" t="n">
        <v>3.111111111111111</v>
      </c>
    </row>
    <row r="3637">
      <c r="A3637" t="inlineStr">
        <is>
          <t>best free ai tools 2026</t>
        </is>
      </c>
      <c r="B3637" t="inlineStr">
        <is>
          <t>https://www.designmonks.co/blog/free-ai-design-tools</t>
        </is>
      </c>
      <c r="C3637" t="n">
        <v>0</v>
      </c>
      <c r="D3637" t="n">
        <v>8</v>
      </c>
      <c r="E3637" t="n">
        <v>0</v>
      </c>
      <c r="F3637" t="n">
        <v>1</v>
      </c>
    </row>
    <row r="3638">
      <c r="A3638" t="inlineStr">
        <is>
          <t>best free ai tools for architecture design 2026</t>
        </is>
      </c>
      <c r="B3638" t="inlineStr">
        <is>
          <t>https://www.designmonks.co/blog/free-ai-design-tools</t>
        </is>
      </c>
      <c r="C3638" t="n">
        <v>0</v>
      </c>
      <c r="D3638" t="n">
        <v>1</v>
      </c>
      <c r="E3638" t="n">
        <v>0</v>
      </c>
      <c r="F3638" t="n">
        <v>14</v>
      </c>
    </row>
    <row r="3639">
      <c r="A3639" t="inlineStr">
        <is>
          <t>best free ai tools for creating art 2026</t>
        </is>
      </c>
      <c r="B3639" t="inlineStr">
        <is>
          <t>https://www.designmonks.co/blog/free-ai-design-tools</t>
        </is>
      </c>
      <c r="C3639" t="n">
        <v>0</v>
      </c>
      <c r="D3639" t="n">
        <v>11</v>
      </c>
      <c r="E3639" t="n">
        <v>0</v>
      </c>
      <c r="F3639" t="n">
        <v>9.181818181818182</v>
      </c>
    </row>
    <row r="3640">
      <c r="A3640" t="inlineStr">
        <is>
          <t>best free ai tools for creating digital art 2026</t>
        </is>
      </c>
      <c r="B3640" t="inlineStr">
        <is>
          <t>https://www.designmonks.co/blog/free-ai-design-tools</t>
        </is>
      </c>
      <c r="C3640" t="n">
        <v>0</v>
      </c>
      <c r="D3640" t="n">
        <v>16</v>
      </c>
      <c r="E3640" t="n">
        <v>0</v>
      </c>
      <c r="F3640" t="n">
        <v>10.875</v>
      </c>
    </row>
    <row r="3641">
      <c r="A3641" t="inlineStr">
        <is>
          <t>best free ai tools for creating flyers 2026</t>
        </is>
      </c>
      <c r="B3641" t="inlineStr">
        <is>
          <t>https://www.designmonks.co/blog/free-ai-design-tools</t>
        </is>
      </c>
      <c r="C3641" t="n">
        <v>0</v>
      </c>
      <c r="D3641" t="n">
        <v>1</v>
      </c>
      <c r="E3641" t="n">
        <v>0</v>
      </c>
      <c r="F3641" t="n">
        <v>11</v>
      </c>
    </row>
    <row r="3642">
      <c r="A3642" t="inlineStr">
        <is>
          <t>best free ai tools for creating posters 2026</t>
        </is>
      </c>
      <c r="B3642" t="inlineStr">
        <is>
          <t>https://www.designmonks.co/blog/free-ai-design-tools</t>
        </is>
      </c>
      <c r="C3642" t="n">
        <v>0</v>
      </c>
      <c r="D3642" t="n">
        <v>2</v>
      </c>
      <c r="E3642" t="n">
        <v>0</v>
      </c>
      <c r="F3642" t="n">
        <v>14.5</v>
      </c>
    </row>
    <row r="3643">
      <c r="A3643" t="inlineStr">
        <is>
          <t>best free ai tools for creative professionals</t>
        </is>
      </c>
      <c r="B3643" t="inlineStr">
        <is>
          <t>https://www.designmonks.co/blog/free-ai-design-tools</t>
        </is>
      </c>
      <c r="C3643" t="n">
        <v>0</v>
      </c>
      <c r="D3643" t="n">
        <v>3</v>
      </c>
      <c r="E3643" t="n">
        <v>0</v>
      </c>
      <c r="F3643" t="n">
        <v>9.666666666666666</v>
      </c>
    </row>
    <row r="3644">
      <c r="A3644" t="inlineStr">
        <is>
          <t>best free ai tools for creativity 2026</t>
        </is>
      </c>
      <c r="B3644" t="inlineStr">
        <is>
          <t>https://www.designmonks.co/blog/free-ai-design-tools</t>
        </is>
      </c>
      <c r="C3644" t="n">
        <v>0</v>
      </c>
      <c r="D3644" t="n">
        <v>5</v>
      </c>
      <c r="E3644" t="n">
        <v>0</v>
      </c>
      <c r="F3644" t="n">
        <v>16.2</v>
      </c>
    </row>
    <row r="3645">
      <c r="A3645" t="inlineStr">
        <is>
          <t>best free ai tools for design templates</t>
        </is>
      </c>
      <c r="B3645" t="inlineStr">
        <is>
          <t>https://www.designmonks.co/blog/free-ai-design-tools</t>
        </is>
      </c>
      <c r="C3645" t="n">
        <v>0</v>
      </c>
      <c r="D3645" t="n">
        <v>2</v>
      </c>
      <c r="E3645" t="n">
        <v>0</v>
      </c>
      <c r="F3645" t="n">
        <v>9</v>
      </c>
    </row>
    <row r="3646">
      <c r="A3646" t="inlineStr">
        <is>
          <t>best free ai tools for design templates canva figma midjourney leonardo</t>
        </is>
      </c>
      <c r="B3646" t="inlineStr">
        <is>
          <t>https://www.designmonks.co/blog/free-ai-design-tools</t>
        </is>
      </c>
      <c r="C3646" t="n">
        <v>0</v>
      </c>
      <c r="D3646" t="n">
        <v>3</v>
      </c>
      <c r="E3646" t="n">
        <v>0</v>
      </c>
      <c r="F3646" t="n">
        <v>19</v>
      </c>
    </row>
    <row r="3647">
      <c r="A3647" t="inlineStr">
        <is>
          <t>best free ai tools for designers</t>
        </is>
      </c>
      <c r="B3647" t="inlineStr">
        <is>
          <t>https://www.designmonks.co/blog/free-ai-design-tools</t>
        </is>
      </c>
      <c r="C3647" t="n">
        <v>0</v>
      </c>
      <c r="D3647" t="n">
        <v>17</v>
      </c>
      <c r="E3647" t="n">
        <v>0</v>
      </c>
      <c r="F3647" t="n">
        <v>7.529411764705882</v>
      </c>
    </row>
    <row r="3648">
      <c r="A3648" t="inlineStr">
        <is>
          <t>best free ai tools for designing flyers 2026</t>
        </is>
      </c>
      <c r="B3648" t="inlineStr">
        <is>
          <t>https://www.designmonks.co/blog/free-ai-design-tools</t>
        </is>
      </c>
      <c r="C3648" t="n">
        <v>0</v>
      </c>
      <c r="D3648" t="n">
        <v>1</v>
      </c>
      <c r="E3648" t="n">
        <v>0</v>
      </c>
      <c r="F3648" t="n">
        <v>10</v>
      </c>
    </row>
    <row r="3649">
      <c r="A3649" t="inlineStr">
        <is>
          <t>best free ai tools for developers</t>
        </is>
      </c>
      <c r="B3649" t="inlineStr">
        <is>
          <t>https://www.designmonks.co/blog/best-vibe-coding-tools</t>
        </is>
      </c>
      <c r="C3649" t="n">
        <v>0</v>
      </c>
      <c r="D3649" t="n">
        <v>3</v>
      </c>
      <c r="E3649" t="n">
        <v>0</v>
      </c>
      <c r="F3649" t="n">
        <v>1</v>
      </c>
    </row>
    <row r="3650">
      <c r="A3650" t="inlineStr">
        <is>
          <t>best free ai tools for graphic design 2026</t>
        </is>
      </c>
      <c r="B3650" t="inlineStr">
        <is>
          <t>https://www.designmonks.co/blog/free-ai-design-tools</t>
        </is>
      </c>
      <c r="C3650" t="n">
        <v>0</v>
      </c>
      <c r="D3650" t="n">
        <v>17</v>
      </c>
      <c r="E3650" t="n">
        <v>0</v>
      </c>
      <c r="F3650" t="n">
        <v>14.29411764705882</v>
      </c>
    </row>
    <row r="3651">
      <c r="A3651" t="inlineStr">
        <is>
          <t>best free ai tools for graphic designers 2026</t>
        </is>
      </c>
      <c r="B3651" t="inlineStr">
        <is>
          <t>https://www.designmonks.co/blog/free-ai-design-tools</t>
        </is>
      </c>
      <c r="C3651" t="n">
        <v>0</v>
      </c>
      <c r="D3651" t="n">
        <v>6</v>
      </c>
      <c r="E3651" t="n">
        <v>0</v>
      </c>
      <c r="F3651" t="n">
        <v>13.33333333333333</v>
      </c>
    </row>
    <row r="3652">
      <c r="A3652" t="inlineStr">
        <is>
          <t>best free ai tools for logo design 2026</t>
        </is>
      </c>
      <c r="B3652" t="inlineStr">
        <is>
          <t>https://www.designmonks.co/blog/free-ai-design-tools</t>
        </is>
      </c>
      <c r="C3652" t="n">
        <v>0</v>
      </c>
      <c r="D3652" t="n">
        <v>16</v>
      </c>
      <c r="E3652" t="n">
        <v>0</v>
      </c>
      <c r="F3652" t="n">
        <v>11.125</v>
      </c>
    </row>
    <row r="3653">
      <c r="A3653" t="inlineStr">
        <is>
          <t>best free ai tools for print on demand designs 2026</t>
        </is>
      </c>
      <c r="B3653" t="inlineStr">
        <is>
          <t>https://www.designmonks.co/blog/free-ai-design-tools</t>
        </is>
      </c>
      <c r="C3653" t="n">
        <v>0</v>
      </c>
      <c r="D3653" t="n">
        <v>8</v>
      </c>
      <c r="E3653" t="n">
        <v>0</v>
      </c>
      <c r="F3653" t="n">
        <v>9.5</v>
      </c>
    </row>
    <row r="3654">
      <c r="A3654" t="inlineStr">
        <is>
          <t>best free ai tools for t-shirt design 2026</t>
        </is>
      </c>
      <c r="B3654" t="inlineStr">
        <is>
          <t>https://www.designmonks.co/blog/free-ai-design-tools</t>
        </is>
      </c>
      <c r="C3654" t="n">
        <v>0</v>
      </c>
      <c r="D3654" t="n">
        <v>1</v>
      </c>
      <c r="E3654" t="n">
        <v>0</v>
      </c>
      <c r="F3654" t="n">
        <v>7</v>
      </c>
    </row>
    <row r="3655">
      <c r="A3655" t="inlineStr">
        <is>
          <t>best free ai tools for ui design</t>
        </is>
      </c>
      <c r="B3655" t="inlineStr">
        <is>
          <t>https://www.designmonks.co/blog/free-ai-design-tools</t>
        </is>
      </c>
      <c r="C3655" t="n">
        <v>0</v>
      </c>
      <c r="D3655" t="n">
        <v>1</v>
      </c>
      <c r="E3655" t="n">
        <v>0</v>
      </c>
      <c r="F3655" t="n">
        <v>11</v>
      </c>
    </row>
    <row r="3656">
      <c r="A3656" t="inlineStr">
        <is>
          <t>best free ai tools for ui design 2026</t>
        </is>
      </c>
      <c r="B3656" t="inlineStr">
        <is>
          <t>https://www.designmonks.co/blog/free-ai-design-tools</t>
        </is>
      </c>
      <c r="C3656" t="n">
        <v>0</v>
      </c>
      <c r="D3656" t="n">
        <v>4</v>
      </c>
      <c r="E3656" t="n">
        <v>0</v>
      </c>
      <c r="F3656" t="n">
        <v>17.75</v>
      </c>
    </row>
    <row r="3657">
      <c r="A3657" t="inlineStr">
        <is>
          <t>best free ai tools for ui ux design 2026</t>
        </is>
      </c>
      <c r="B3657" t="inlineStr">
        <is>
          <t>https://www.designmonks.co/blog/free-ai-design-tools</t>
        </is>
      </c>
      <c r="C3657" t="n">
        <v>0</v>
      </c>
      <c r="D3657" t="n">
        <v>3</v>
      </c>
      <c r="E3657" t="n">
        <v>0</v>
      </c>
      <c r="F3657" t="n">
        <v>18</v>
      </c>
    </row>
    <row r="3658">
      <c r="A3658" t="inlineStr">
        <is>
          <t>best free ai tools for ui/ux design 2026</t>
        </is>
      </c>
      <c r="B3658" t="inlineStr">
        <is>
          <t>https://www.designmonks.co/blog/free-ai-design-tools</t>
        </is>
      </c>
      <c r="C3658" t="n">
        <v>0</v>
      </c>
      <c r="D3658" t="n">
        <v>7</v>
      </c>
      <c r="E3658" t="n">
        <v>0</v>
      </c>
      <c r="F3658" t="n">
        <v>18.42857142857143</v>
      </c>
    </row>
    <row r="3659">
      <c r="A3659" t="inlineStr">
        <is>
          <t>best free ai tools for web design 2026</t>
        </is>
      </c>
      <c r="B3659" t="inlineStr">
        <is>
          <t>https://www.designmonks.co/blog/free-ai-design-tools</t>
        </is>
      </c>
      <c r="C3659" t="n">
        <v>0</v>
      </c>
      <c r="D3659" t="n">
        <v>1</v>
      </c>
      <c r="E3659" t="n">
        <v>0</v>
      </c>
      <c r="F3659" t="n">
        <v>19</v>
      </c>
    </row>
    <row r="3660">
      <c r="A3660" t="inlineStr">
        <is>
          <t>best free ai tools in 2026</t>
        </is>
      </c>
      <c r="B3660" t="inlineStr">
        <is>
          <t>https://www.designmonks.co/blog/free-ai-design-tools</t>
        </is>
      </c>
      <c r="C3660" t="n">
        <v>0</v>
      </c>
      <c r="D3660" t="n">
        <v>1</v>
      </c>
      <c r="E3660" t="n">
        <v>0</v>
      </c>
      <c r="F3660" t="n">
        <v>1</v>
      </c>
    </row>
    <row r="3661">
      <c r="A3661" t="inlineStr">
        <is>
          <t>best free ai ui design generators 2026</t>
        </is>
      </c>
      <c r="B3661" t="inlineStr">
        <is>
          <t>https://www.designmonks.co/blog/free-ai-design-tools</t>
        </is>
      </c>
      <c r="C3661" t="n">
        <v>0</v>
      </c>
      <c r="D3661" t="n">
        <v>7</v>
      </c>
      <c r="E3661" t="n">
        <v>0</v>
      </c>
      <c r="F3661" t="n">
        <v>14.42857142857143</v>
      </c>
    </row>
    <row r="3662">
      <c r="A3662" t="inlineStr">
        <is>
          <t>best free ai ui design tools 2026</t>
        </is>
      </c>
      <c r="B3662" t="inlineStr">
        <is>
          <t>https://www.designmonks.co/blog/free-ai-design-tools</t>
        </is>
      </c>
      <c r="C3662" t="n">
        <v>0</v>
      </c>
      <c r="D3662" t="n">
        <v>20</v>
      </c>
      <c r="E3662" t="n">
        <v>0</v>
      </c>
      <c r="F3662" t="n">
        <v>17.55</v>
      </c>
    </row>
    <row r="3663">
      <c r="A3663" t="inlineStr">
        <is>
          <t>best free ai ui generator 2026</t>
        </is>
      </c>
      <c r="B3663" t="inlineStr">
        <is>
          <t>https://www.designmonks.co/blog/free-ai-design-tools</t>
        </is>
      </c>
      <c r="C3663" t="n">
        <v>0</v>
      </c>
      <c r="D3663" t="n">
        <v>3</v>
      </c>
      <c r="E3663" t="n">
        <v>0</v>
      </c>
      <c r="F3663" t="n">
        <v>13</v>
      </c>
    </row>
    <row r="3664">
      <c r="A3664" t="inlineStr">
        <is>
          <t>best free ai ui generators 2026</t>
        </is>
      </c>
      <c r="B3664" t="inlineStr">
        <is>
          <t>https://www.designmonks.co/blog/free-ai-design-tools</t>
        </is>
      </c>
      <c r="C3664" t="n">
        <v>0</v>
      </c>
      <c r="D3664" t="n">
        <v>9</v>
      </c>
      <c r="E3664" t="n">
        <v>0</v>
      </c>
      <c r="F3664" t="n">
        <v>15</v>
      </c>
    </row>
    <row r="3665">
      <c r="A3665" t="inlineStr">
        <is>
          <t>best free ai ui ux design tools 2026</t>
        </is>
      </c>
      <c r="B3665" t="inlineStr">
        <is>
          <t>https://www.designmonks.co/blog/free-ai-design-tools</t>
        </is>
      </c>
      <c r="C3665" t="n">
        <v>0</v>
      </c>
      <c r="D3665" t="n">
        <v>11</v>
      </c>
      <c r="E3665" t="n">
        <v>0</v>
      </c>
      <c r="F3665" t="n">
        <v>17.09090909090909</v>
      </c>
    </row>
    <row r="3666">
      <c r="A3666" t="inlineStr">
        <is>
          <t>best free ai vectorizer online 2026</t>
        </is>
      </c>
      <c r="B3666" t="inlineStr">
        <is>
          <t>https://www.designmonks.co/blog/free-ai-design-tools</t>
        </is>
      </c>
      <c r="C3666" t="n">
        <v>0</v>
      </c>
      <c r="D3666" t="n">
        <v>1</v>
      </c>
      <c r="E3666" t="n">
        <v>0</v>
      </c>
      <c r="F3666" t="n">
        <v>9</v>
      </c>
    </row>
    <row r="3667">
      <c r="A3667" t="inlineStr">
        <is>
          <t>best free ai vectorizer tools 2026</t>
        </is>
      </c>
      <c r="B3667" t="inlineStr">
        <is>
          <t>https://www.designmonks.co/blog/free-ai-design-tools</t>
        </is>
      </c>
      <c r="C3667" t="n">
        <v>0</v>
      </c>
      <c r="D3667" t="n">
        <v>2</v>
      </c>
      <c r="E3667" t="n">
        <v>0</v>
      </c>
      <c r="F3667" t="n">
        <v>8</v>
      </c>
    </row>
    <row r="3668">
      <c r="A3668" t="inlineStr">
        <is>
          <t>best free ai video tools for creative professionals designers 2026</t>
        </is>
      </c>
      <c r="B3668" t="inlineStr">
        <is>
          <t>https://www.designmonks.co/blog/free-ai-design-tools</t>
        </is>
      </c>
      <c r="C3668" t="n">
        <v>0</v>
      </c>
      <c r="D3668" t="n">
        <v>2</v>
      </c>
      <c r="E3668" t="n">
        <v>0</v>
      </c>
      <c r="F3668" t="n">
        <v>16</v>
      </c>
    </row>
    <row r="3669">
      <c r="A3669" t="inlineStr">
        <is>
          <t>best free ai web design tools 2026</t>
        </is>
      </c>
      <c r="B3669" t="inlineStr">
        <is>
          <t>https://www.designmonks.co/blog/free-ai-design-tools</t>
        </is>
      </c>
      <c r="C3669" t="n">
        <v>0</v>
      </c>
      <c r="D3669" t="n">
        <v>1</v>
      </c>
      <c r="E3669" t="n">
        <v>0</v>
      </c>
      <c r="F3669" t="n">
        <v>8</v>
      </c>
    </row>
    <row r="3670">
      <c r="A3670" t="inlineStr">
        <is>
          <t>best free ai-powered design templates for canva figma midjourney</t>
        </is>
      </c>
      <c r="B3670" t="inlineStr">
        <is>
          <t>https://www.designmonks.co/blog/free-ai-design-tools</t>
        </is>
      </c>
      <c r="C3670" t="n">
        <v>0</v>
      </c>
      <c r="D3670" t="n">
        <v>3</v>
      </c>
      <c r="E3670" t="n">
        <v>0</v>
      </c>
      <c r="F3670" t="n">
        <v>5</v>
      </c>
    </row>
    <row r="3671">
      <c r="A3671" t="inlineStr">
        <is>
          <t>best free ai-powered graphic design tools online</t>
        </is>
      </c>
      <c r="B3671" t="inlineStr">
        <is>
          <t>https://www.designmonks.co/blog/free-ai-design-tools</t>
        </is>
      </c>
      <c r="C3671" t="n">
        <v>0</v>
      </c>
      <c r="D3671" t="n">
        <v>9</v>
      </c>
      <c r="E3671" t="n">
        <v>0</v>
      </c>
      <c r="F3671" t="n">
        <v>7</v>
      </c>
    </row>
    <row r="3672">
      <c r="A3672" t="inlineStr">
        <is>
          <t>best free alternative</t>
        </is>
      </c>
      <c r="B3672" t="inlineStr">
        <is>
          <t>https://www.designmonks.co/blog/free-ai-design-tools</t>
        </is>
      </c>
      <c r="C3672" t="n">
        <v>0</v>
      </c>
      <c r="D3672" t="n">
        <v>1</v>
      </c>
      <c r="E3672" t="n">
        <v>0</v>
      </c>
      <c r="F3672" t="n">
        <v>4</v>
      </c>
    </row>
    <row r="3673">
      <c r="A3673" t="inlineStr">
        <is>
          <t>best free alternative to vectorizer.ai 2026</t>
        </is>
      </c>
      <c r="B3673" t="inlineStr">
        <is>
          <t>https://www.designmonks.co/blog/free-ai-design-tools</t>
        </is>
      </c>
      <c r="C3673" t="n">
        <v>0</v>
      </c>
      <c r="D3673" t="n">
        <v>4</v>
      </c>
      <c r="E3673" t="n">
        <v>0</v>
      </c>
      <c r="F3673" t="n">
        <v>8</v>
      </c>
    </row>
    <row r="3674">
      <c r="A3674" t="inlineStr">
        <is>
          <t>best free alternatives to vectorizer.ai 2026</t>
        </is>
      </c>
      <c r="B3674" t="inlineStr">
        <is>
          <t>https://www.designmonks.co/blog/free-ai-design-tools</t>
        </is>
      </c>
      <c r="C3674" t="n">
        <v>0</v>
      </c>
      <c r="D3674" t="n">
        <v>6</v>
      </c>
      <c r="E3674" t="n">
        <v>0</v>
      </c>
      <c r="F3674" t="n">
        <v>9.833333333333334</v>
      </c>
    </row>
    <row r="3675">
      <c r="A3675" t="inlineStr">
        <is>
          <t>best free and paid primer design tools 2026</t>
        </is>
      </c>
      <c r="B3675" t="inlineStr">
        <is>
          <t>https://www.designmonks.co/blog/free-ai-design-tools</t>
        </is>
      </c>
      <c r="C3675" t="n">
        <v>0</v>
      </c>
      <c r="D3675" t="n">
        <v>4</v>
      </c>
      <c r="E3675" t="n">
        <v>0</v>
      </c>
      <c r="F3675" t="n">
        <v>9</v>
      </c>
    </row>
    <row r="3676">
      <c r="A3676" t="inlineStr">
        <is>
          <t>best free coding ai</t>
        </is>
      </c>
      <c r="B3676" t="inlineStr">
        <is>
          <t>https://www.designmonks.co/blog/best-vibe-coding-tools</t>
        </is>
      </c>
      <c r="C3676" t="n">
        <v>0</v>
      </c>
      <c r="D3676" t="n">
        <v>1</v>
      </c>
      <c r="E3676" t="n">
        <v>0</v>
      </c>
      <c r="F3676" t="n">
        <v>1</v>
      </c>
    </row>
    <row r="3677">
      <c r="A3677" t="inlineStr">
        <is>
          <t>best free creative ai</t>
        </is>
      </c>
      <c r="B3677" t="inlineStr">
        <is>
          <t>https://www.designmonks.co/blog/free-ai-design-tools</t>
        </is>
      </c>
      <c r="C3677" t="n">
        <v>0</v>
      </c>
      <c r="D3677" t="n">
        <v>4</v>
      </c>
      <c r="E3677" t="n">
        <v>0</v>
      </c>
      <c r="F3677" t="n">
        <v>7.25</v>
      </c>
    </row>
    <row r="3678">
      <c r="A3678" t="inlineStr">
        <is>
          <t>best free design ai app</t>
        </is>
      </c>
      <c r="B3678" t="inlineStr">
        <is>
          <t>https://www.designmonks.co/blog/free-ai-design-tools</t>
        </is>
      </c>
      <c r="C3678" t="n">
        <v>0</v>
      </c>
      <c r="D3678" t="n">
        <v>11</v>
      </c>
      <c r="E3678" t="n">
        <v>0</v>
      </c>
      <c r="F3678" t="n">
        <v>6.272727272727272</v>
      </c>
    </row>
    <row r="3679">
      <c r="A3679" t="inlineStr">
        <is>
          <t>best free design apps 2026</t>
        </is>
      </c>
      <c r="B3679" t="inlineStr">
        <is>
          <t>https://www.designmonks.co/blog/free-ai-design-tools</t>
        </is>
      </c>
      <c r="C3679" t="n">
        <v>0</v>
      </c>
      <c r="D3679" t="n">
        <v>8</v>
      </c>
      <c r="E3679" t="n">
        <v>0</v>
      </c>
      <c r="F3679" t="n">
        <v>11.125</v>
      </c>
    </row>
    <row r="3680">
      <c r="A3680" t="inlineStr">
        <is>
          <t>best free design tools 2026</t>
        </is>
      </c>
      <c r="B3680" t="inlineStr">
        <is>
          <t>https://www.designmonks.co/blog/free-ai-design-tools</t>
        </is>
      </c>
      <c r="C3680" t="n">
        <v>0</v>
      </c>
      <c r="D3680" t="n">
        <v>90</v>
      </c>
      <c r="E3680" t="n">
        <v>0</v>
      </c>
      <c r="F3680" t="n">
        <v>11.6</v>
      </c>
    </row>
    <row r="3681">
      <c r="A3681" t="inlineStr">
        <is>
          <t>best free design tools for absolute beginners</t>
        </is>
      </c>
      <c r="B3681" t="inlineStr">
        <is>
          <t>https://www.designmonks.co/blog/free-ai-design-tools</t>
        </is>
      </c>
      <c r="C3681" t="n">
        <v>0</v>
      </c>
      <c r="D3681" t="n">
        <v>10</v>
      </c>
      <c r="E3681" t="n">
        <v>0</v>
      </c>
      <c r="F3681" t="n">
        <v>9.300000000000001</v>
      </c>
    </row>
    <row r="3682">
      <c r="A3682" t="inlineStr">
        <is>
          <t>best free design tools for absolute beginners 2026</t>
        </is>
      </c>
      <c r="B3682" t="inlineStr">
        <is>
          <t>https://www.designmonks.co/blog/free-ai-design-tools</t>
        </is>
      </c>
      <c r="C3682" t="n">
        <v>0</v>
      </c>
      <c r="D3682" t="n">
        <v>8</v>
      </c>
      <c r="E3682" t="n">
        <v>0</v>
      </c>
      <c r="F3682" t="n">
        <v>6.125</v>
      </c>
    </row>
    <row r="3683">
      <c r="A3683" t="inlineStr">
        <is>
          <t>best free design tools for beginners 2026</t>
        </is>
      </c>
      <c r="B3683" t="inlineStr">
        <is>
          <t>https://www.designmonks.co/blog/free-ai-design-tools</t>
        </is>
      </c>
      <c r="C3683" t="n">
        <v>0</v>
      </c>
      <c r="D3683" t="n">
        <v>22</v>
      </c>
      <c r="E3683" t="n">
        <v>0</v>
      </c>
      <c r="F3683" t="n">
        <v>8.136363636363637</v>
      </c>
    </row>
    <row r="3684">
      <c r="A3684" t="inlineStr">
        <is>
          <t>best free design tools for complete beginners 2026</t>
        </is>
      </c>
      <c r="B3684" t="inlineStr">
        <is>
          <t>https://www.designmonks.co/blog/free-ai-design-tools</t>
        </is>
      </c>
      <c r="C3684" t="n">
        <v>0</v>
      </c>
      <c r="D3684" t="n">
        <v>40</v>
      </c>
      <c r="E3684" t="n">
        <v>0</v>
      </c>
      <c r="F3684" t="n">
        <v>5.475</v>
      </c>
    </row>
    <row r="3685">
      <c r="A3685" t="inlineStr">
        <is>
          <t>best free design tools for quick projects 2025 2026</t>
        </is>
      </c>
      <c r="B3685" t="inlineStr">
        <is>
          <t>https://www.designmonks.co/blog/free-ai-design-tools</t>
        </is>
      </c>
      <c r="C3685" t="n">
        <v>0</v>
      </c>
      <c r="D3685" t="n">
        <v>2</v>
      </c>
      <c r="E3685" t="n">
        <v>0</v>
      </c>
      <c r="F3685" t="n">
        <v>7</v>
      </c>
    </row>
    <row r="3686">
      <c r="A3686" t="inlineStr">
        <is>
          <t>best free design tools for quick projects 2026</t>
        </is>
      </c>
      <c r="B3686" t="inlineStr">
        <is>
          <t>https://www.designmonks.co/blog/free-ai-design-tools</t>
        </is>
      </c>
      <c r="C3686" t="n">
        <v>0</v>
      </c>
      <c r="D3686" t="n">
        <v>2</v>
      </c>
      <c r="E3686" t="n">
        <v>0</v>
      </c>
      <c r="F3686" t="n">
        <v>18.5</v>
      </c>
    </row>
    <row r="3687">
      <c r="A3687" t="inlineStr">
        <is>
          <t>best free downloadable ai tools 2024</t>
        </is>
      </c>
      <c r="B3687" t="inlineStr">
        <is>
          <t>https://www.designmonks.co/blog/free-ai-design-tools</t>
        </is>
      </c>
      <c r="C3687" t="n">
        <v>0</v>
      </c>
      <c r="D3687" t="n">
        <v>1</v>
      </c>
      <c r="E3687" t="n">
        <v>0</v>
      </c>
      <c r="F3687" t="n">
        <v>20</v>
      </c>
    </row>
    <row r="3688">
      <c r="A3688" t="inlineStr">
        <is>
          <t>best free easy ai image editing tools for beginners 2026</t>
        </is>
      </c>
      <c r="B3688" t="inlineStr">
        <is>
          <t>https://www.designmonks.co/blog/free-ai-design-tools</t>
        </is>
      </c>
      <c r="C3688" t="n">
        <v>0</v>
      </c>
      <c r="D3688" t="n">
        <v>8</v>
      </c>
      <c r="E3688" t="n">
        <v>0</v>
      </c>
      <c r="F3688" t="n">
        <v>9.875</v>
      </c>
    </row>
    <row r="3689">
      <c r="A3689" t="inlineStr">
        <is>
          <t>best free easy to use design platforms 2025 2026</t>
        </is>
      </c>
      <c r="B3689" t="inlineStr">
        <is>
          <t>https://www.designmonks.co/blog/free-ai-design-tools</t>
        </is>
      </c>
      <c r="C3689" t="n">
        <v>0</v>
      </c>
      <c r="D3689" t="n">
        <v>2</v>
      </c>
      <c r="E3689" t="n">
        <v>0</v>
      </c>
      <c r="F3689" t="n">
        <v>8.5</v>
      </c>
    </row>
    <row r="3690">
      <c r="A3690" t="inlineStr">
        <is>
          <t>best free easy-to-use design platforms 2025 2026</t>
        </is>
      </c>
      <c r="B3690" t="inlineStr">
        <is>
          <t>https://www.designmonks.co/blog/free-ai-design-tools</t>
        </is>
      </c>
      <c r="C3690" t="n">
        <v>0</v>
      </c>
      <c r="D3690" t="n">
        <v>11</v>
      </c>
      <c r="E3690" t="n">
        <v>0</v>
      </c>
      <c r="F3690" t="n">
        <v>12.63636363636364</v>
      </c>
    </row>
    <row r="3691">
      <c r="A3691" t="inlineStr">
        <is>
          <t>best free font</t>
        </is>
      </c>
      <c r="B3691" t="inlineStr">
        <is>
          <t>https://www.designmonks.co/blog/best-fonts-for-ui-design</t>
        </is>
      </c>
      <c r="C3691" t="n">
        <v>0</v>
      </c>
      <c r="D3691" t="n">
        <v>2</v>
      </c>
      <c r="E3691" t="n">
        <v>0</v>
      </c>
      <c r="F3691" t="n">
        <v>4.5</v>
      </c>
    </row>
    <row r="3692">
      <c r="A3692" t="inlineStr">
        <is>
          <t>best free font resources</t>
        </is>
      </c>
      <c r="B3692" t="inlineStr">
        <is>
          <t>https://www.designmonks.co/blog/best-fonts-for-ui-design</t>
        </is>
      </c>
      <c r="C3692" t="n">
        <v>0</v>
      </c>
      <c r="D3692" t="n">
        <v>38</v>
      </c>
      <c r="E3692" t="n">
        <v>0</v>
      </c>
      <c r="F3692" t="n">
        <v>2.842105263157895</v>
      </c>
    </row>
    <row r="3693">
      <c r="A3693" t="inlineStr">
        <is>
          <t>best free fonts</t>
        </is>
      </c>
      <c r="B3693" t="inlineStr">
        <is>
          <t>https://www.designmonks.co/blog/best-fonts-for-ui-design</t>
        </is>
      </c>
      <c r="C3693" t="n">
        <v>0</v>
      </c>
      <c r="D3693" t="n">
        <v>5</v>
      </c>
      <c r="E3693" t="n">
        <v>0</v>
      </c>
      <c r="F3693" t="n">
        <v>3.6</v>
      </c>
    </row>
    <row r="3694">
      <c r="A3694" t="inlineStr">
        <is>
          <t>best free fonts 2026</t>
        </is>
      </c>
      <c r="B3694" t="inlineStr">
        <is>
          <t>https://www.designmonks.co/blog/best-fonts-for-ui-design</t>
        </is>
      </c>
      <c r="C3694" t="n">
        <v>0</v>
      </c>
      <c r="D3694" t="n">
        <v>1</v>
      </c>
      <c r="E3694" t="n">
        <v>0</v>
      </c>
      <c r="F3694" t="n">
        <v>24</v>
      </c>
    </row>
    <row r="3695">
      <c r="A3695" t="inlineStr">
        <is>
          <t>best free fonts for mobile apps</t>
        </is>
      </c>
      <c r="B3695" t="inlineStr">
        <is>
          <t>https://www.designmonks.co/blog/best-fonts-for-ui-design</t>
        </is>
      </c>
      <c r="C3695" t="n">
        <v>0</v>
      </c>
      <c r="D3695" t="n">
        <v>1</v>
      </c>
      <c r="E3695" t="n">
        <v>0</v>
      </c>
      <c r="F3695" t="n">
        <v>1</v>
      </c>
    </row>
    <row r="3696">
      <c r="A3696" t="inlineStr">
        <is>
          <t>best free google fonts</t>
        </is>
      </c>
      <c r="B3696" t="inlineStr">
        <is>
          <t>https://www.designmonks.co/blog/best-fonts-for-ui-design</t>
        </is>
      </c>
      <c r="C3696" t="n">
        <v>0</v>
      </c>
      <c r="D3696" t="n">
        <v>1</v>
      </c>
      <c r="E3696" t="n">
        <v>0</v>
      </c>
      <c r="F3696" t="n">
        <v>6</v>
      </c>
    </row>
    <row r="3697">
      <c r="A3697" t="inlineStr">
        <is>
          <t>best free graphic ai</t>
        </is>
      </c>
      <c r="B3697" t="inlineStr">
        <is>
          <t>https://www.designmonks.co/blog/free-ai-design-tools</t>
        </is>
      </c>
      <c r="C3697" t="n">
        <v>0</v>
      </c>
      <c r="D3697" t="n">
        <v>2</v>
      </c>
      <c r="E3697" t="n">
        <v>0</v>
      </c>
      <c r="F3697" t="n">
        <v>12</v>
      </c>
    </row>
    <row r="3698">
      <c r="A3698" t="inlineStr">
        <is>
          <t>best free graphic design ai</t>
        </is>
      </c>
      <c r="B3698" t="inlineStr">
        <is>
          <t>https://www.designmonks.co/blog/free-ai-design-tools</t>
        </is>
      </c>
      <c r="C3698" t="n">
        <v>0</v>
      </c>
      <c r="D3698" t="n">
        <v>27</v>
      </c>
      <c r="E3698" t="n">
        <v>0</v>
      </c>
      <c r="F3698" t="n">
        <v>16.85185185185185</v>
      </c>
    </row>
    <row r="3699">
      <c r="A3699" t="inlineStr">
        <is>
          <t>best free graphic design apps 2026</t>
        </is>
      </c>
      <c r="B3699" t="inlineStr">
        <is>
          <t>https://www.designmonks.co/blog/free-ai-design-tools</t>
        </is>
      </c>
      <c r="C3699" t="n">
        <v>0</v>
      </c>
      <c r="D3699" t="n">
        <v>1</v>
      </c>
      <c r="E3699" t="n">
        <v>0</v>
      </c>
      <c r="F3699" t="n">
        <v>11</v>
      </c>
    </row>
    <row r="3700">
      <c r="A3700" t="inlineStr">
        <is>
          <t>best free graphic design tools 2026</t>
        </is>
      </c>
      <c r="B3700" t="inlineStr">
        <is>
          <t>https://www.designmonks.co/blog/free-ai-design-tools</t>
        </is>
      </c>
      <c r="C3700" t="n">
        <v>0</v>
      </c>
      <c r="D3700" t="n">
        <v>411</v>
      </c>
      <c r="E3700" t="n">
        <v>0</v>
      </c>
      <c r="F3700" t="n">
        <v>7.897810218978102</v>
      </c>
    </row>
    <row r="3701">
      <c r="A3701" t="inlineStr">
        <is>
          <t>best free graphic design tools for beginners 2026</t>
        </is>
      </c>
      <c r="B3701" t="inlineStr">
        <is>
          <t>https://www.designmonks.co/blog/free-ai-design-tools</t>
        </is>
      </c>
      <c r="C3701" t="n">
        <v>0</v>
      </c>
      <c r="D3701" t="n">
        <v>86</v>
      </c>
      <c r="E3701" t="n">
        <v>0</v>
      </c>
      <c r="F3701" t="n">
        <v>5.232558139534884</v>
      </c>
    </row>
    <row r="3702">
      <c r="A3702" t="inlineStr">
        <is>
          <t>best free graphic design tools for presentations and marketing content 2026</t>
        </is>
      </c>
      <c r="B3702" t="inlineStr">
        <is>
          <t>https://www.designmonks.co/blog/free-ai-design-tools</t>
        </is>
      </c>
      <c r="C3702" t="n">
        <v>0</v>
      </c>
      <c r="D3702" t="n">
        <v>9</v>
      </c>
      <c r="E3702" t="n">
        <v>0</v>
      </c>
      <c r="F3702" t="n">
        <v>15.44444444444444</v>
      </c>
    </row>
    <row r="3703">
      <c r="A3703" t="inlineStr">
        <is>
          <t>best free image design tools 2026</t>
        </is>
      </c>
      <c r="B3703" t="inlineStr">
        <is>
          <t>https://www.designmonks.co/blog/free-ai-design-tools</t>
        </is>
      </c>
      <c r="C3703" t="n">
        <v>0</v>
      </c>
      <c r="D3703" t="n">
        <v>2</v>
      </c>
      <c r="E3703" t="n">
        <v>0</v>
      </c>
      <c r="F3703" t="n">
        <v>12.5</v>
      </c>
    </row>
    <row r="3704">
      <c r="A3704" t="inlineStr">
        <is>
          <t>best free llm model for coding</t>
        </is>
      </c>
      <c r="B3704" t="inlineStr">
        <is>
          <t>https://www.designmonks.co/blog/best-vibe-coding-tools</t>
        </is>
      </c>
      <c r="C3704" t="n">
        <v>0</v>
      </c>
      <c r="D3704" t="n">
        <v>1</v>
      </c>
      <c r="E3704" t="n">
        <v>0</v>
      </c>
      <c r="F3704" t="n">
        <v>1</v>
      </c>
    </row>
    <row r="3705">
      <c r="A3705" t="inlineStr">
        <is>
          <t>best free local ai image editing tools 2026</t>
        </is>
      </c>
      <c r="B3705" t="inlineStr">
        <is>
          <t>https://www.designmonks.co/blog/free-ai-design-tools</t>
        </is>
      </c>
      <c r="C3705" t="n">
        <v>0</v>
      </c>
      <c r="D3705" t="n">
        <v>4</v>
      </c>
      <c r="E3705" t="n">
        <v>0</v>
      </c>
      <c r="F3705" t="n">
        <v>14.75</v>
      </c>
    </row>
    <row r="3706">
      <c r="A3706" t="inlineStr">
        <is>
          <t>best free online ai design tools 2026</t>
        </is>
      </c>
      <c r="B3706" t="inlineStr">
        <is>
          <t>https://www.designmonks.co/blog/free-ai-design-tools</t>
        </is>
      </c>
      <c r="C3706" t="n">
        <v>0</v>
      </c>
      <c r="D3706" t="n">
        <v>34</v>
      </c>
      <c r="E3706" t="n">
        <v>0</v>
      </c>
      <c r="F3706" t="n">
        <v>18.41176470588235</v>
      </c>
    </row>
    <row r="3707">
      <c r="A3707" t="inlineStr">
        <is>
          <t>best free online design tools 2025 2026</t>
        </is>
      </c>
      <c r="B3707" t="inlineStr">
        <is>
          <t>https://www.designmonks.co/blog/free-ai-design-tools</t>
        </is>
      </c>
      <c r="C3707" t="n">
        <v>0</v>
      </c>
      <c r="D3707" t="n">
        <v>135</v>
      </c>
      <c r="E3707" t="n">
        <v>0</v>
      </c>
      <c r="F3707" t="n">
        <v>13.04444444444444</v>
      </c>
    </row>
    <row r="3708">
      <c r="A3708" t="inlineStr">
        <is>
          <t>best free online design tools 2026</t>
        </is>
      </c>
      <c r="B3708" t="inlineStr">
        <is>
          <t>https://www.designmonks.co/blog/free-ai-design-tools</t>
        </is>
      </c>
      <c r="C3708" t="n">
        <v>0</v>
      </c>
      <c r="D3708" t="n">
        <v>428</v>
      </c>
      <c r="E3708" t="n">
        <v>0</v>
      </c>
      <c r="F3708" t="n">
        <v>13.0607476635514</v>
      </c>
    </row>
    <row r="3709">
      <c r="A3709" t="inlineStr">
        <is>
          <t>best free online design tools for beginners 2025 2026</t>
        </is>
      </c>
      <c r="B3709" t="inlineStr">
        <is>
          <t>https://www.designmonks.co/blog/free-ai-design-tools</t>
        </is>
      </c>
      <c r="C3709" t="n">
        <v>0</v>
      </c>
      <c r="D3709" t="n">
        <v>1</v>
      </c>
      <c r="E3709" t="n">
        <v>0</v>
      </c>
      <c r="F3709" t="n">
        <v>4</v>
      </c>
    </row>
    <row r="3710">
      <c r="A3710" t="inlineStr">
        <is>
          <t>best free online design tools with ai features 2025 2026</t>
        </is>
      </c>
      <c r="B3710" t="inlineStr">
        <is>
          <t>https://www.designmonks.co/blog/free-ai-design-tools</t>
        </is>
      </c>
      <c r="C3710" t="n">
        <v>0</v>
      </c>
      <c r="D3710" t="n">
        <v>7</v>
      </c>
      <c r="E3710" t="n">
        <v>0</v>
      </c>
      <c r="F3710" t="n">
        <v>16.42857142857143</v>
      </c>
    </row>
    <row r="3711">
      <c r="A3711" t="inlineStr">
        <is>
          <t>best free online design tools with ai features 2026</t>
        </is>
      </c>
      <c r="B3711" t="inlineStr">
        <is>
          <t>https://www.designmonks.co/blog/free-ai-design-tools</t>
        </is>
      </c>
      <c r="C3711" t="n">
        <v>0</v>
      </c>
      <c r="D3711" t="n">
        <v>14</v>
      </c>
      <c r="E3711" t="n">
        <v>0</v>
      </c>
      <c r="F3711" t="n">
        <v>19.28571428571428</v>
      </c>
    </row>
    <row r="3712">
      <c r="A3712" t="inlineStr">
        <is>
          <t>best free online graphic design tools 2025 2026</t>
        </is>
      </c>
      <c r="B3712" t="inlineStr">
        <is>
          <t>https://www.designmonks.co/blog/free-ai-design-tools</t>
        </is>
      </c>
      <c r="C3712" t="n">
        <v>0</v>
      </c>
      <c r="D3712" t="n">
        <v>13</v>
      </c>
      <c r="E3712" t="n">
        <v>0</v>
      </c>
      <c r="F3712" t="n">
        <v>10.38461538461539</v>
      </c>
    </row>
    <row r="3713">
      <c r="A3713" t="inlineStr">
        <is>
          <t>best free online graphic design tools 2026</t>
        </is>
      </c>
      <c r="B3713" t="inlineStr">
        <is>
          <t>https://www.designmonks.co/blog/free-ai-design-tools</t>
        </is>
      </c>
      <c r="C3713" t="n">
        <v>0</v>
      </c>
      <c r="D3713" t="n">
        <v>189</v>
      </c>
      <c r="E3713" t="n">
        <v>0</v>
      </c>
      <c r="F3713" t="n">
        <v>10.27513227513228</v>
      </c>
    </row>
    <row r="3714">
      <c r="A3714" t="inlineStr">
        <is>
          <t>best free online graphic design tools for beginners 2026</t>
        </is>
      </c>
      <c r="B3714" t="inlineStr">
        <is>
          <t>https://www.designmonks.co/blog/free-ai-design-tools</t>
        </is>
      </c>
      <c r="C3714" t="n">
        <v>0</v>
      </c>
      <c r="D3714" t="n">
        <v>11</v>
      </c>
      <c r="E3714" t="n">
        <v>0</v>
      </c>
      <c r="F3714" t="n">
        <v>7.909090909090909</v>
      </c>
    </row>
    <row r="3715">
      <c r="A3715" t="inlineStr">
        <is>
          <t>best free online graphic design tools no download 2026</t>
        </is>
      </c>
      <c r="B3715" t="inlineStr">
        <is>
          <t>https://www.designmonks.co/blog/free-ai-design-tools</t>
        </is>
      </c>
      <c r="C3715" t="n">
        <v>0</v>
      </c>
      <c r="D3715" t="n">
        <v>2</v>
      </c>
      <c r="E3715" t="n">
        <v>0</v>
      </c>
      <c r="F3715" t="n">
        <v>15</v>
      </c>
    </row>
    <row r="3716">
      <c r="A3716" t="inlineStr">
        <is>
          <t>best free open source ai image editing tools 2026</t>
        </is>
      </c>
      <c r="B3716" t="inlineStr">
        <is>
          <t>https://www.designmonks.co/blog/free-ai-design-tools</t>
        </is>
      </c>
      <c r="C3716" t="n">
        <v>0</v>
      </c>
      <c r="D3716" t="n">
        <v>2</v>
      </c>
      <c r="E3716" t="n">
        <v>0</v>
      </c>
      <c r="F3716" t="n">
        <v>19</v>
      </c>
    </row>
    <row r="3717">
      <c r="A3717" t="inlineStr">
        <is>
          <t>best free open source ai tools for creatives 2026</t>
        </is>
      </c>
      <c r="B3717" t="inlineStr">
        <is>
          <t>https://www.designmonks.co/blog/free-ai-design-tools</t>
        </is>
      </c>
      <c r="C3717" t="n">
        <v>0</v>
      </c>
      <c r="D3717" t="n">
        <v>1</v>
      </c>
      <c r="E3717" t="n">
        <v>0</v>
      </c>
      <c r="F3717" t="n">
        <v>20</v>
      </c>
    </row>
    <row r="3718">
      <c r="A3718" t="inlineStr">
        <is>
          <t>best free or affordable graphic design software with ai image generation 2026</t>
        </is>
      </c>
      <c r="B3718" t="inlineStr">
        <is>
          <t>https://www.designmonks.co/blog/free-ai-design-tools</t>
        </is>
      </c>
      <c r="C3718" t="n">
        <v>0</v>
      </c>
      <c r="D3718" t="n">
        <v>17</v>
      </c>
      <c r="E3718" t="n">
        <v>0</v>
      </c>
      <c r="F3718" t="n">
        <v>13.76470588235294</v>
      </c>
    </row>
    <row r="3719">
      <c r="A3719" t="inlineStr">
        <is>
          <t>best free or cheap ai outpainting tools 2026</t>
        </is>
      </c>
      <c r="B3719" t="inlineStr">
        <is>
          <t>https://www.designmonks.co/blog/free-ai-design-tools</t>
        </is>
      </c>
      <c r="C3719" t="n">
        <v>0</v>
      </c>
      <c r="D3719" t="n">
        <v>5</v>
      </c>
      <c r="E3719" t="n">
        <v>0</v>
      </c>
      <c r="F3719" t="n">
        <v>8.800000000000001</v>
      </c>
    </row>
    <row r="3720">
      <c r="A3720" t="inlineStr">
        <is>
          <t>best free python ide for vibe coding 2024</t>
        </is>
      </c>
      <c r="B3720" t="inlineStr">
        <is>
          <t>https://www.designmonks.co/blog/best-vibe-coding-tools</t>
        </is>
      </c>
      <c r="C3720" t="n">
        <v>0</v>
      </c>
      <c r="D3720" t="n">
        <v>1</v>
      </c>
      <c r="E3720" t="n">
        <v>0</v>
      </c>
      <c r="F3720" t="n">
        <v>13</v>
      </c>
    </row>
    <row r="3721">
      <c r="A3721" t="inlineStr">
        <is>
          <t>best free reliable primer design tools 2026</t>
        </is>
      </c>
      <c r="B3721" t="inlineStr">
        <is>
          <t>https://www.designmonks.co/blog/free-ai-design-tools</t>
        </is>
      </c>
      <c r="C3721" t="n">
        <v>0</v>
      </c>
      <c r="D3721" t="n">
        <v>16</v>
      </c>
      <c r="E3721" t="n">
        <v>0</v>
      </c>
      <c r="F3721" t="n">
        <v>11.3125</v>
      </c>
    </row>
    <row r="3722">
      <c r="A3722" t="inlineStr">
        <is>
          <t>best free screen recorder for mac</t>
        </is>
      </c>
      <c r="B3722" t="inlineStr">
        <is>
          <t>https://www.designmonks.co/blog/best-app-screenshot-tools</t>
        </is>
      </c>
      <c r="C3722" t="n">
        <v>0</v>
      </c>
      <c r="D3722" t="n">
        <v>3</v>
      </c>
      <c r="E3722" t="n">
        <v>0</v>
      </c>
      <c r="F3722" t="n">
        <v>1</v>
      </c>
    </row>
    <row r="3723">
      <c r="A3723" t="inlineStr">
        <is>
          <t>best free screen recorder macbook</t>
        </is>
      </c>
      <c r="B3723" t="inlineStr">
        <is>
          <t>https://www.designmonks.co/blog/best-app-screenshot-tools</t>
        </is>
      </c>
      <c r="C3723" t="n">
        <v>0</v>
      </c>
      <c r="D3723" t="n">
        <v>2</v>
      </c>
      <c r="E3723" t="n">
        <v>0</v>
      </c>
      <c r="F3723" t="n">
        <v>1</v>
      </c>
    </row>
    <row r="3724">
      <c r="A3724" t="inlineStr">
        <is>
          <t>best free screen recording software for mac</t>
        </is>
      </c>
      <c r="B3724" t="inlineStr">
        <is>
          <t>https://www.designmonks.co/blog/best-app-screenshot-tools</t>
        </is>
      </c>
      <c r="C3724" t="n">
        <v>0</v>
      </c>
      <c r="D3724" t="n">
        <v>2</v>
      </c>
      <c r="E3724" t="n">
        <v>0</v>
      </c>
      <c r="F3724" t="n">
        <v>1</v>
      </c>
    </row>
    <row r="3725">
      <c r="A3725" t="inlineStr">
        <is>
          <t>best free screenshot software windows</t>
        </is>
      </c>
      <c r="B3725" t="inlineStr">
        <is>
          <t>https://www.designmonks.co/blog/best-app-screenshot-tools</t>
        </is>
      </c>
      <c r="C3725" t="n">
        <v>0</v>
      </c>
      <c r="D3725" t="n">
        <v>1</v>
      </c>
      <c r="E3725" t="n">
        <v>0</v>
      </c>
      <c r="F3725" t="n">
        <v>1</v>
      </c>
    </row>
    <row r="3726">
      <c r="A3726" t="inlineStr">
        <is>
          <t>best free screenshot tool for mac</t>
        </is>
      </c>
      <c r="B3726" t="inlineStr">
        <is>
          <t>https://www.designmonks.co/blog/best-app-screenshot-tools</t>
        </is>
      </c>
      <c r="C3726" t="n">
        <v>0</v>
      </c>
      <c r="D3726" t="n">
        <v>1</v>
      </c>
      <c r="E3726" t="n">
        <v>0</v>
      </c>
      <c r="F3726" t="n">
        <v>3</v>
      </c>
    </row>
    <row r="3727">
      <c r="A3727" t="inlineStr">
        <is>
          <t>best free tool for marketing product graphic ai</t>
        </is>
      </c>
      <c r="B3727" t="inlineStr">
        <is>
          <t>https://www.designmonks.co/blog/free-ai-design-tools</t>
        </is>
      </c>
      <c r="C3727" t="n">
        <v>0</v>
      </c>
      <c r="D3727" t="n">
        <v>8</v>
      </c>
      <c r="E3727" t="n">
        <v>0</v>
      </c>
      <c r="F3727" t="n">
        <v>19.125</v>
      </c>
    </row>
    <row r="3728">
      <c r="A3728" t="inlineStr">
        <is>
          <t>best free tool for marketing product graphic ai*b2ff8e7c-30a9-4499-a47e-7775cf954cc4</t>
        </is>
      </c>
      <c r="B3728" t="inlineStr">
        <is>
          <t>https://www.designmonks.co/blog/free-ai-design-tools</t>
        </is>
      </c>
      <c r="C3728" t="n">
        <v>0</v>
      </c>
      <c r="D3728" t="n">
        <v>3</v>
      </c>
      <c r="E3728" t="n">
        <v>0</v>
      </c>
      <c r="F3728" t="n">
        <v>13</v>
      </c>
    </row>
    <row r="3729">
      <c r="A3729" t="inlineStr">
        <is>
          <t>best free tool for marketing product graphic aisports</t>
        </is>
      </c>
      <c r="B3729" t="inlineStr">
        <is>
          <t>https://www.designmonks.co/blog/free-ai-design-tools</t>
        </is>
      </c>
      <c r="C3729" t="n">
        <v>0</v>
      </c>
      <c r="D3729" t="n">
        <v>13</v>
      </c>
      <c r="E3729" t="n">
        <v>0</v>
      </c>
      <c r="F3729" t="n">
        <v>21.84615384615385</v>
      </c>
    </row>
    <row r="3730">
      <c r="A3730" t="inlineStr">
        <is>
          <t>best free tools for beginner graphic design 2026</t>
        </is>
      </c>
      <c r="B3730" t="inlineStr">
        <is>
          <t>https://www.designmonks.co/blog/free-ai-design-tools</t>
        </is>
      </c>
      <c r="C3730" t="n">
        <v>0</v>
      </c>
      <c r="D3730" t="n">
        <v>7</v>
      </c>
      <c r="E3730" t="n">
        <v>0</v>
      </c>
      <c r="F3730" t="n">
        <v>9.857142857142858</v>
      </c>
    </row>
    <row r="3731">
      <c r="A3731" t="inlineStr">
        <is>
          <t>best free tools for beginner graphic designers 2026</t>
        </is>
      </c>
      <c r="B3731" t="inlineStr">
        <is>
          <t>https://www.designmonks.co/blog/free-ai-design-tools</t>
        </is>
      </c>
      <c r="C3731" t="n">
        <v>0</v>
      </c>
      <c r="D3731" t="n">
        <v>8</v>
      </c>
      <c r="E3731" t="n">
        <v>0</v>
      </c>
      <c r="F3731" t="n">
        <v>9.125</v>
      </c>
    </row>
    <row r="3732">
      <c r="A3732" t="inlineStr">
        <is>
          <t>best free tools for graphic design 2026</t>
        </is>
      </c>
      <c r="B3732" t="inlineStr">
        <is>
          <t>https://www.designmonks.co/blog/free-ai-design-tools</t>
        </is>
      </c>
      <c r="C3732" t="n">
        <v>0</v>
      </c>
      <c r="D3732" t="n">
        <v>25</v>
      </c>
      <c r="E3732" t="n">
        <v>0</v>
      </c>
      <c r="F3732" t="n">
        <v>7.44</v>
      </c>
    </row>
    <row r="3733">
      <c r="A3733" t="inlineStr">
        <is>
          <t>best free tools for graphic design beginners 2026</t>
        </is>
      </c>
      <c r="B3733" t="inlineStr">
        <is>
          <t>https://www.designmonks.co/blog/free-ai-design-tools</t>
        </is>
      </c>
      <c r="C3733" t="n">
        <v>0</v>
      </c>
      <c r="D3733" t="n">
        <v>33</v>
      </c>
      <c r="E3733" t="n">
        <v>0</v>
      </c>
      <c r="F3733" t="n">
        <v>7.636363636363637</v>
      </c>
    </row>
    <row r="3734">
      <c r="A3734" t="inlineStr">
        <is>
          <t>best free tools for learning graphic design 2026</t>
        </is>
      </c>
      <c r="B3734" t="inlineStr">
        <is>
          <t>https://www.designmonks.co/blog/free-ai-design-tools</t>
        </is>
      </c>
      <c r="C3734" t="n">
        <v>0</v>
      </c>
      <c r="D3734" t="n">
        <v>13</v>
      </c>
      <c r="E3734" t="n">
        <v>0</v>
      </c>
      <c r="F3734" t="n">
        <v>8.23076923076923</v>
      </c>
    </row>
    <row r="3735">
      <c r="A3735" t="inlineStr">
        <is>
          <t>best free tools to make clipart 2026</t>
        </is>
      </c>
      <c r="B3735" t="inlineStr">
        <is>
          <t>https://www.designmonks.co/blog/free-ai-design-tools</t>
        </is>
      </c>
      <c r="C3735" t="n">
        <v>0</v>
      </c>
      <c r="D3735" t="n">
        <v>1</v>
      </c>
      <c r="E3735" t="n">
        <v>0</v>
      </c>
      <c r="F3735" t="n">
        <v>6</v>
      </c>
    </row>
    <row r="3736">
      <c r="A3736" t="inlineStr">
        <is>
          <t>best free trial ai tools for designing landing pages 2026</t>
        </is>
      </c>
      <c r="B3736" t="inlineStr">
        <is>
          <t>https://www.designmonks.co/blog/free-ai-design-tools</t>
        </is>
      </c>
      <c r="C3736" t="n">
        <v>0</v>
      </c>
      <c r="D3736" t="n">
        <v>2</v>
      </c>
      <c r="E3736" t="n">
        <v>0</v>
      </c>
      <c r="F3736" t="n">
        <v>17.5</v>
      </c>
    </row>
    <row r="3737">
      <c r="A3737" t="inlineStr">
        <is>
          <t>best free ux design tools</t>
        </is>
      </c>
      <c r="B3737" t="inlineStr">
        <is>
          <t>https://www.designmonks.co/blog/best-ux-design-tools</t>
        </is>
      </c>
      <c r="C3737" t="n">
        <v>0</v>
      </c>
      <c r="D3737" t="n">
        <v>16</v>
      </c>
      <c r="E3737" t="n">
        <v>0</v>
      </c>
      <c r="F3737" t="n">
        <v>38.9375</v>
      </c>
    </row>
    <row r="3738">
      <c r="A3738" t="inlineStr">
        <is>
          <t>best free variable fonts</t>
        </is>
      </c>
      <c r="B3738" t="inlineStr">
        <is>
          <t>https://www.designmonks.co/blog/best-fonts-for-ui-design</t>
        </is>
      </c>
      <c r="C3738" t="n">
        <v>0</v>
      </c>
      <c r="D3738" t="n">
        <v>1</v>
      </c>
      <c r="E3738" t="n">
        <v>0</v>
      </c>
      <c r="F3738" t="n">
        <v>1</v>
      </c>
    </row>
    <row r="3739">
      <c r="A3739" t="inlineStr">
        <is>
          <t>best free vector design tools 2026</t>
        </is>
      </c>
      <c r="B3739" t="inlineStr">
        <is>
          <t>https://www.designmonks.co/blog/free-ai-design-tools</t>
        </is>
      </c>
      <c r="C3739" t="n">
        <v>0</v>
      </c>
      <c r="D3739" t="n">
        <v>19</v>
      </c>
      <c r="E3739" t="n">
        <v>0</v>
      </c>
      <c r="F3739" t="n">
        <v>8.368421052631579</v>
      </c>
    </row>
    <row r="3740">
      <c r="A3740" t="inlineStr">
        <is>
          <t>best free vibe coding tools</t>
        </is>
      </c>
      <c r="B3740" t="inlineStr">
        <is>
          <t>https://www.designmonks.co/blog/best-vibe-coding-tools</t>
        </is>
      </c>
      <c r="C3740" t="n">
        <v>0</v>
      </c>
      <c r="D3740" t="n">
        <v>5</v>
      </c>
      <c r="E3740" t="n">
        <v>0</v>
      </c>
      <c r="F3740" t="n">
        <v>75.59999999999999</v>
      </c>
    </row>
    <row r="3741">
      <c r="A3741" t="inlineStr">
        <is>
          <t>best free web-based graphic design tools 2026</t>
        </is>
      </c>
      <c r="B3741" t="inlineStr">
        <is>
          <t>https://www.designmonks.co/blog/free-ai-design-tools</t>
        </is>
      </c>
      <c r="C3741" t="n">
        <v>0</v>
      </c>
      <c r="D3741" t="n">
        <v>13</v>
      </c>
      <c r="E3741" t="n">
        <v>0</v>
      </c>
      <c r="F3741" t="n">
        <v>13.23076923076923</v>
      </c>
    </row>
    <row r="3742">
      <c r="A3742" t="inlineStr">
        <is>
          <t>best free web-based graphic design tools 2026 easy to use</t>
        </is>
      </c>
      <c r="B3742" t="inlineStr">
        <is>
          <t>https://www.designmonks.co/blog/free-ai-design-tools</t>
        </is>
      </c>
      <c r="C3742" t="n">
        <v>0</v>
      </c>
      <c r="D3742" t="n">
        <v>46</v>
      </c>
      <c r="E3742" t="n">
        <v>0</v>
      </c>
      <c r="F3742" t="n">
        <v>11.8695652173913</v>
      </c>
    </row>
    <row r="3743">
      <c r="A3743" t="inlineStr">
        <is>
          <t>best free web-based graphic design tools 2026 easy to use accessible</t>
        </is>
      </c>
      <c r="B3743" t="inlineStr">
        <is>
          <t>https://www.designmonks.co/blog/free-ai-design-tools</t>
        </is>
      </c>
      <c r="C3743" t="n">
        <v>0</v>
      </c>
      <c r="D3743" t="n">
        <v>52</v>
      </c>
      <c r="E3743" t="n">
        <v>0</v>
      </c>
      <c r="F3743" t="n">
        <v>12.5</v>
      </c>
    </row>
    <row r="3744">
      <c r="A3744" t="inlineStr">
        <is>
          <t>best free web-based graphic design tools easy to use accessible 2026</t>
        </is>
      </c>
      <c r="B3744" t="inlineStr">
        <is>
          <t>https://www.designmonks.co/blog/free-ai-design-tools</t>
        </is>
      </c>
      <c r="C3744" t="n">
        <v>0</v>
      </c>
      <c r="D3744" t="n">
        <v>15</v>
      </c>
      <c r="E3744" t="n">
        <v>0</v>
      </c>
      <c r="F3744" t="n">
        <v>12.2</v>
      </c>
    </row>
    <row r="3745">
      <c r="A3745" t="inlineStr">
        <is>
          <t>best freelance digital product designers for ai ux</t>
        </is>
      </c>
      <c r="B3745" t="inlineStr">
        <is>
          <t>https://www.designmonks.co/blog/best-ai-agents-for-designing</t>
        </is>
      </c>
      <c r="C3745" t="n">
        <v>0</v>
      </c>
      <c r="D3745" t="n">
        <v>4</v>
      </c>
      <c r="E3745" t="n">
        <v>0</v>
      </c>
      <c r="F3745" t="n">
        <v>7</v>
      </c>
    </row>
    <row r="3746">
      <c r="A3746" t="inlineStr">
        <is>
          <t>best freelance digital product designers for ai ux</t>
        </is>
      </c>
      <c r="B3746" t="inlineStr">
        <is>
          <t>https://www.designmonks.co/blog/digital-product-design-agency</t>
        </is>
      </c>
      <c r="C3746" t="n">
        <v>0</v>
      </c>
      <c r="D3746" t="n">
        <v>7</v>
      </c>
      <c r="E3746" t="n">
        <v>0</v>
      </c>
      <c r="F3746" t="n">
        <v>7.142857142857143</v>
      </c>
    </row>
    <row r="3747">
      <c r="A3747" t="inlineStr">
        <is>
          <t>best freelance presentation designer for investor pitch decks</t>
        </is>
      </c>
      <c r="B3747" t="inlineStr">
        <is>
          <t>https://www.designmonks.co/blog/pitch-deck-design-agencies</t>
        </is>
      </c>
      <c r="C3747" t="n">
        <v>0</v>
      </c>
      <c r="D3747" t="n">
        <v>13</v>
      </c>
      <c r="E3747" t="n">
        <v>0</v>
      </c>
      <c r="F3747" t="n">
        <v>8.384615384615385</v>
      </c>
    </row>
    <row r="3748">
      <c r="A3748" t="inlineStr">
        <is>
          <t>best freelance websites india</t>
        </is>
      </c>
      <c r="B3748" t="inlineStr">
        <is>
          <t>https://www.designmonks.co/blog/best-places-to-hire-designers</t>
        </is>
      </c>
      <c r="C3748" t="n">
        <v>0</v>
      </c>
      <c r="D3748" t="n">
        <v>1</v>
      </c>
      <c r="E3748" t="n">
        <v>0</v>
      </c>
      <c r="F3748" t="n">
        <v>1</v>
      </c>
    </row>
    <row r="3749">
      <c r="A3749" t="inlineStr">
        <is>
          <t>best frontend design ai</t>
        </is>
      </c>
      <c r="B3749" t="inlineStr">
        <is>
          <t>https://www.designmonks.co/blog/best-ai-agents-for-designing</t>
        </is>
      </c>
      <c r="C3749" t="n">
        <v>0</v>
      </c>
      <c r="D3749" t="n">
        <v>1</v>
      </c>
      <c r="E3749" t="n">
        <v>0</v>
      </c>
      <c r="F3749" t="n">
        <v>1</v>
      </c>
    </row>
    <row r="3750">
      <c r="A3750" t="inlineStr">
        <is>
          <t>best full-service digital product design agency for mobile apps</t>
        </is>
      </c>
      <c r="B3750" t="inlineStr">
        <is>
          <t>https://www.designmonks.co/blog/digital-product-design-agency</t>
        </is>
      </c>
      <c r="C3750" t="n">
        <v>0</v>
      </c>
      <c r="D3750" t="n">
        <v>50</v>
      </c>
      <c r="E3750" t="n">
        <v>0</v>
      </c>
      <c r="F3750" t="n">
        <v>8.02</v>
      </c>
    </row>
    <row r="3751">
      <c r="A3751" t="inlineStr">
        <is>
          <t>best functional testing services for digital products</t>
        </is>
      </c>
      <c r="B3751" t="inlineStr">
        <is>
          <t>https://www.designmonks.co/blog/usability-testing-agency</t>
        </is>
      </c>
      <c r="C3751" t="n">
        <v>0</v>
      </c>
      <c r="D3751" t="n">
        <v>5</v>
      </c>
      <c r="E3751" t="n">
        <v>0</v>
      </c>
      <c r="F3751" t="n">
        <v>8.6</v>
      </c>
    </row>
    <row r="3752">
      <c r="A3752" t="inlineStr">
        <is>
          <t>best futuristic fonts 2026</t>
        </is>
      </c>
      <c r="B3752" t="inlineStr">
        <is>
          <t>https://www.designmonks.co/blog/typography-trends-2026</t>
        </is>
      </c>
      <c r="C3752" t="n">
        <v>0</v>
      </c>
      <c r="D3752" t="n">
        <v>3</v>
      </c>
      <c r="E3752" t="n">
        <v>0</v>
      </c>
      <c r="F3752" t="n">
        <v>8.666666666666668</v>
      </c>
    </row>
    <row r="3753">
      <c r="A3753" t="inlineStr">
        <is>
          <t>best futuristic fonts for logos 2026</t>
        </is>
      </c>
      <c r="B3753" t="inlineStr">
        <is>
          <t>https://www.designmonks.co/blog/typography-trends-2026</t>
        </is>
      </c>
      <c r="C3753" t="n">
        <v>0</v>
      </c>
      <c r="D3753" t="n">
        <v>5</v>
      </c>
      <c r="E3753" t="n">
        <v>0</v>
      </c>
      <c r="F3753" t="n">
        <v>13</v>
      </c>
    </row>
    <row r="3754">
      <c r="A3754" t="inlineStr">
        <is>
          <t>best game ui/ux design company</t>
        </is>
      </c>
      <c r="B3754" t="inlineStr">
        <is>
          <t>https://www.designmonks.co/services/game-ui-ux</t>
        </is>
      </c>
      <c r="C3754" t="n">
        <v>0</v>
      </c>
      <c r="D3754" t="n">
        <v>2</v>
      </c>
      <c r="E3754" t="n">
        <v>0</v>
      </c>
      <c r="F3754" t="n">
        <v>28.5</v>
      </c>
    </row>
    <row r="3755">
      <c r="A3755" t="inlineStr">
        <is>
          <t>best games for kids ages 6–10</t>
        </is>
      </c>
      <c r="B3755" t="inlineStr">
        <is>
          <t>https://www.designmonks.co/blog/ux-in-edtech</t>
        </is>
      </c>
      <c r="C3755" t="n">
        <v>0</v>
      </c>
      <c r="D3755" t="n">
        <v>1</v>
      </c>
      <c r="E3755" t="n">
        <v>0</v>
      </c>
      <c r="F3755" t="n">
        <v>11</v>
      </c>
    </row>
    <row r="3756">
      <c r="A3756" t="inlineStr">
        <is>
          <t>best google fonts</t>
        </is>
      </c>
      <c r="B3756" t="inlineStr">
        <is>
          <t>https://www.designmonks.co/blog/best-fonts-for-ui-design</t>
        </is>
      </c>
      <c r="C3756" t="n">
        <v>0</v>
      </c>
      <c r="D3756" t="n">
        <v>5</v>
      </c>
      <c r="E3756" t="n">
        <v>0</v>
      </c>
      <c r="F3756" t="n">
        <v>2.6</v>
      </c>
    </row>
    <row r="3757">
      <c r="A3757" t="inlineStr">
        <is>
          <t>best google fonts for readability</t>
        </is>
      </c>
      <c r="B3757" t="inlineStr">
        <is>
          <t>https://www.designmonks.co/blog/best-fonts-for-ui-design</t>
        </is>
      </c>
      <c r="C3757" t="n">
        <v>0</v>
      </c>
      <c r="D3757" t="n">
        <v>1</v>
      </c>
      <c r="E3757" t="n">
        <v>0</v>
      </c>
      <c r="F3757" t="n">
        <v>3</v>
      </c>
    </row>
    <row r="3758">
      <c r="A3758" t="inlineStr">
        <is>
          <t>best graphic design 2026</t>
        </is>
      </c>
      <c r="B3758" t="inlineStr">
        <is>
          <t>https://www.designmonks.co/blog/2026-graphic-design-trends</t>
        </is>
      </c>
      <c r="C3758" t="n">
        <v>0</v>
      </c>
      <c r="D3758" t="n">
        <v>3</v>
      </c>
      <c r="E3758" t="n">
        <v>0</v>
      </c>
      <c r="F3758" t="n">
        <v>2.666666666666667</v>
      </c>
    </row>
    <row r="3759">
      <c r="A3759" t="inlineStr">
        <is>
          <t>best graphic design ai free</t>
        </is>
      </c>
      <c r="B3759" t="inlineStr">
        <is>
          <t>https://www.designmonks.co/blog/free-ai-design-tools</t>
        </is>
      </c>
      <c r="C3759" t="n">
        <v>0</v>
      </c>
      <c r="D3759" t="n">
        <v>28</v>
      </c>
      <c r="E3759" t="n">
        <v>0</v>
      </c>
      <c r="F3759" t="n">
        <v>13.96428571428571</v>
      </c>
    </row>
    <row r="3760">
      <c r="A3760" t="inlineStr">
        <is>
          <t>best graphic design ai tool</t>
        </is>
      </c>
      <c r="B3760" t="inlineStr">
        <is>
          <t>https://www.designmonks.co/blog/free-ai-design-tools</t>
        </is>
      </c>
      <c r="C3760" t="n">
        <v>0</v>
      </c>
      <c r="D3760" t="n">
        <v>1</v>
      </c>
      <c r="E3760" t="n">
        <v>0</v>
      </c>
      <c r="F3760" t="n">
        <v>1</v>
      </c>
    </row>
    <row r="3761">
      <c r="A3761" t="inlineStr">
        <is>
          <t>best graphic design ai tools</t>
        </is>
      </c>
      <c r="B3761" t="inlineStr">
        <is>
          <t>https://www.designmonks.co/blog/free-ai-design-tools</t>
        </is>
      </c>
      <c r="C3761" t="n">
        <v>0</v>
      </c>
      <c r="D3761" t="n">
        <v>5</v>
      </c>
      <c r="E3761" t="n">
        <v>0</v>
      </c>
      <c r="F3761" t="n">
        <v>3.6</v>
      </c>
    </row>
    <row r="3762">
      <c r="A3762" t="inlineStr">
        <is>
          <t>best graphic design ai tools 2026</t>
        </is>
      </c>
      <c r="B3762" t="inlineStr">
        <is>
          <t>https://www.designmonks.co/blog/free-ai-design-tools</t>
        </is>
      </c>
      <c r="C3762" t="n">
        <v>0</v>
      </c>
      <c r="D3762" t="n">
        <v>1</v>
      </c>
      <c r="E3762" t="n">
        <v>0</v>
      </c>
      <c r="F3762" t="n">
        <v>4</v>
      </c>
    </row>
    <row r="3763">
      <c r="A3763" t="inlineStr">
        <is>
          <t>best graphic design ai tools free</t>
        </is>
      </c>
      <c r="B3763" t="inlineStr">
        <is>
          <t>https://www.designmonks.co/blog/free-ai-design-tools</t>
        </is>
      </c>
      <c r="C3763" t="n">
        <v>0</v>
      </c>
      <c r="D3763" t="n">
        <v>10</v>
      </c>
      <c r="E3763" t="n">
        <v>0</v>
      </c>
      <c r="F3763" t="n">
        <v>6.8</v>
      </c>
    </row>
    <row r="3764">
      <c r="A3764" t="inlineStr">
        <is>
          <t>best graphic design blogs 2026</t>
        </is>
      </c>
      <c r="B3764" t="inlineStr">
        <is>
          <t>https://www.designmonks.co/blog/2026-graphic-design-trends</t>
        </is>
      </c>
      <c r="C3764" t="n">
        <v>0</v>
      </c>
      <c r="D3764" t="n">
        <v>3</v>
      </c>
      <c r="E3764" t="n">
        <v>0</v>
      </c>
      <c r="F3764" t="n">
        <v>7.333333333333333</v>
      </c>
    </row>
    <row r="3765">
      <c r="A3765" t="inlineStr">
        <is>
          <t>best graphic design services for biotech companies</t>
        </is>
      </c>
      <c r="B3765" t="inlineStr">
        <is>
          <t>https://www.designmonks.co/blog/graphic-design-services-for-biotech-companies</t>
        </is>
      </c>
      <c r="C3765" t="n">
        <v>0</v>
      </c>
      <c r="D3765" t="n">
        <v>10</v>
      </c>
      <c r="E3765" t="n">
        <v>0</v>
      </c>
      <c r="F3765" t="n">
        <v>1.9</v>
      </c>
    </row>
    <row r="3766">
      <c r="A3766" t="inlineStr">
        <is>
          <t>best graphic design services for minimal skincare packaging layouts</t>
        </is>
      </c>
      <c r="B3766" t="inlineStr">
        <is>
          <t>https://www.designmonks.co/blog/graphic-design-services-for-packaging</t>
        </is>
      </c>
      <c r="C3766" t="n">
        <v>0</v>
      </c>
      <c r="D3766" t="n">
        <v>13</v>
      </c>
      <c r="E3766" t="n">
        <v>0</v>
      </c>
      <c r="F3766" t="n">
        <v>5.076923076923077</v>
      </c>
    </row>
    <row r="3767">
      <c r="A3767" t="inlineStr">
        <is>
          <t>best graphic design services for packaging design</t>
        </is>
      </c>
      <c r="B3767" t="inlineStr">
        <is>
          <t>https://www.designmonks.co/blog/graphic-design-services-for-packaging</t>
        </is>
      </c>
      <c r="C3767" t="n">
        <v>0</v>
      </c>
      <c r="D3767" t="n">
        <v>49</v>
      </c>
      <c r="E3767" t="n">
        <v>0</v>
      </c>
      <c r="F3767" t="n">
        <v>6.142857142857143</v>
      </c>
    </row>
    <row r="3768">
      <c r="A3768" t="inlineStr">
        <is>
          <t>best graphic design services for startups. my location is united kingdom.</t>
        </is>
      </c>
      <c r="B3768" t="inlineStr">
        <is>
          <t>https://www.designmonks.co/blog/best-startup-branding-agency-london</t>
        </is>
      </c>
      <c r="C3768" t="n">
        <v>0</v>
      </c>
      <c r="D3768" t="n">
        <v>3</v>
      </c>
      <c r="E3768" t="n">
        <v>0</v>
      </c>
      <c r="F3768" t="n">
        <v>4.666666666666666</v>
      </c>
    </row>
    <row r="3769">
      <c r="A3769" t="inlineStr">
        <is>
          <t>best graphic design tools 2026</t>
        </is>
      </c>
      <c r="B3769" t="inlineStr">
        <is>
          <t>https://www.designmonks.co/blog/2026-graphic-design-trends</t>
        </is>
      </c>
      <c r="C3769" t="n">
        <v>0</v>
      </c>
      <c r="D3769" t="n">
        <v>1</v>
      </c>
      <c r="E3769" t="n">
        <v>0</v>
      </c>
      <c r="F3769" t="n">
        <v>15</v>
      </c>
    </row>
    <row r="3770">
      <c r="A3770" t="inlineStr">
        <is>
          <t>best graphic design tools 2026 free and paid</t>
        </is>
      </c>
      <c r="B3770" t="inlineStr">
        <is>
          <t>https://www.designmonks.co/blog/free-ai-design-tools</t>
        </is>
      </c>
      <c r="C3770" t="n">
        <v>0</v>
      </c>
      <c r="D3770" t="n">
        <v>1</v>
      </c>
      <c r="E3770" t="n">
        <v>0</v>
      </c>
      <c r="F3770" t="n">
        <v>20</v>
      </c>
    </row>
    <row r="3771">
      <c r="A3771" t="inlineStr">
        <is>
          <t>best graphic design trends 2026</t>
        </is>
      </c>
      <c r="B3771" t="inlineStr">
        <is>
          <t>https://www.designmonks.co/blog/2026-graphic-design-trends</t>
        </is>
      </c>
      <c r="C3771" t="n">
        <v>0</v>
      </c>
      <c r="D3771" t="n">
        <v>1</v>
      </c>
      <c r="E3771" t="n">
        <v>0</v>
      </c>
      <c r="F3771" t="n">
        <v>20</v>
      </c>
    </row>
    <row r="3772">
      <c r="A3772" t="inlineStr">
        <is>
          <t>best growth marketing agencies in london for tech startups</t>
        </is>
      </c>
      <c r="B3772" t="inlineStr">
        <is>
          <t>https://www.designmonks.co/blog/best-startup-branding-agency-london</t>
        </is>
      </c>
      <c r="C3772" t="n">
        <v>0</v>
      </c>
      <c r="D3772" t="n">
        <v>20</v>
      </c>
      <c r="E3772" t="n">
        <v>0</v>
      </c>
      <c r="F3772" t="n">
        <v>6.95</v>
      </c>
    </row>
    <row r="3773">
      <c r="A3773" t="inlineStr">
        <is>
          <t>best gtag color codes</t>
        </is>
      </c>
      <c r="B3773" t="inlineStr">
        <is>
          <t>https://www.designmonks.co/blog/best-logo-color-combination</t>
        </is>
      </c>
      <c r="C3773" t="n">
        <v>0</v>
      </c>
      <c r="D3773" t="n">
        <v>1</v>
      </c>
      <c r="E3773" t="n">
        <v>0</v>
      </c>
      <c r="F3773" t="n">
        <v>1</v>
      </c>
    </row>
    <row r="3774">
      <c r="A3774" t="inlineStr">
        <is>
          <t>best health &amp; wellness app designs</t>
        </is>
      </c>
      <c r="B3774" t="inlineStr">
        <is>
          <t>https://www.designmonks.co/blog/mental-health-app-ui-kits</t>
        </is>
      </c>
      <c r="C3774" t="n">
        <v>0</v>
      </c>
      <c r="D3774" t="n">
        <v>2</v>
      </c>
      <c r="E3774" t="n">
        <v>0</v>
      </c>
      <c r="F3774" t="n">
        <v>29.5</v>
      </c>
    </row>
    <row r="3775">
      <c r="A3775" t="inlineStr">
        <is>
          <t>best high-contrast display fonts for headings dark-themed interfaces ui design</t>
        </is>
      </c>
      <c r="B3775" t="inlineStr">
        <is>
          <t>https://www.designmonks.co/blog/best-fonts-for-ui-design</t>
        </is>
      </c>
      <c r="C3775" t="n">
        <v>0</v>
      </c>
      <c r="D3775" t="n">
        <v>2</v>
      </c>
      <c r="E3775" t="n">
        <v>0</v>
      </c>
      <c r="F3775" t="n">
        <v>2.5</v>
      </c>
    </row>
    <row r="3776">
      <c r="A3776" t="inlineStr">
        <is>
          <t>best high-legibility sans-serif fonts for mobile app ui 2025 2026</t>
        </is>
      </c>
      <c r="B3776" t="inlineStr">
        <is>
          <t>https://www.designmonks.co/blog/best-fonts-for-ui-design</t>
        </is>
      </c>
      <c r="C3776" t="n">
        <v>0</v>
      </c>
      <c r="D3776" t="n">
        <v>13</v>
      </c>
      <c r="E3776" t="n">
        <v>0</v>
      </c>
      <c r="F3776" t="n">
        <v>5.307692307692307</v>
      </c>
    </row>
    <row r="3777">
      <c r="A3777" t="inlineStr">
        <is>
          <t>best hindi font name</t>
        </is>
      </c>
      <c r="B3777" t="inlineStr">
        <is>
          <t>https://www.designmonks.co/blog/best-fonts-for-ui-design</t>
        </is>
      </c>
      <c r="C3777" t="n">
        <v>0</v>
      </c>
      <c r="D3777" t="n">
        <v>1</v>
      </c>
      <c r="E3777" t="n">
        <v>0</v>
      </c>
      <c r="F3777" t="n">
        <v>1</v>
      </c>
    </row>
    <row r="3778">
      <c r="A3778" t="inlineStr">
        <is>
          <t>best homepage design</t>
        </is>
      </c>
      <c r="B3778" t="inlineStr">
        <is>
          <t>https://www.designmonks.co/blog/best-fintech-website-design-examples</t>
        </is>
      </c>
      <c r="C3778" t="n">
        <v>0</v>
      </c>
      <c r="D3778" t="n">
        <v>1</v>
      </c>
      <c r="E3778" t="n">
        <v>0</v>
      </c>
      <c r="F3778" t="n">
        <v>53</v>
      </c>
    </row>
    <row r="3779">
      <c r="A3779" t="inlineStr">
        <is>
          <t>best homes for sale site</t>
        </is>
      </c>
      <c r="B3779" t="inlineStr">
        <is>
          <t>https://www.designmonks.co/blog/real-estate-website-ux-design-examples</t>
        </is>
      </c>
      <c r="C3779" t="n">
        <v>0</v>
      </c>
      <c r="D3779" t="n">
        <v>1</v>
      </c>
      <c r="E3779" t="n">
        <v>0</v>
      </c>
      <c r="F3779" t="n">
        <v>1</v>
      </c>
    </row>
    <row r="3780">
      <c r="A3780" t="inlineStr">
        <is>
          <t>best hr consulting firms for end-to-end customer journey design</t>
        </is>
      </c>
      <c r="B3780" t="inlineStr">
        <is>
          <t>https://www.designmonks.co/blog/design-thinking-consulting-firms</t>
        </is>
      </c>
      <c r="C3780" t="n">
        <v>0</v>
      </c>
      <c r="D3780" t="n">
        <v>5</v>
      </c>
      <c r="E3780" t="n">
        <v>0</v>
      </c>
      <c r="F3780" t="n">
        <v>7.8</v>
      </c>
    </row>
    <row r="3781">
      <c r="A3781" t="inlineStr">
        <is>
          <t>best human-centered design agencies</t>
        </is>
      </c>
      <c r="B3781" t="inlineStr">
        <is>
          <t>https://www.designmonks.co/blog/design-thinking-consulting-firms</t>
        </is>
      </c>
      <c r="C3781" t="n">
        <v>0</v>
      </c>
      <c r="D3781" t="n">
        <v>3</v>
      </c>
      <c r="E3781" t="n">
        <v>0</v>
      </c>
      <c r="F3781" t="n">
        <v>9.333333333333334</v>
      </c>
    </row>
    <row r="3782">
      <c r="A3782" t="inlineStr">
        <is>
          <t>best human-centered design companies digital products</t>
        </is>
      </c>
      <c r="B3782" t="inlineStr">
        <is>
          <t>https://www.designmonks.co/blog/digital-product-design-agency</t>
        </is>
      </c>
      <c r="C3782" t="n">
        <v>0</v>
      </c>
      <c r="D3782" t="n">
        <v>1</v>
      </c>
      <c r="E3782" t="n">
        <v>0</v>
      </c>
      <c r="F3782" t="n">
        <v>5</v>
      </c>
    </row>
    <row r="3783">
      <c r="A3783" t="inlineStr">
        <is>
          <t>best hydra fonts</t>
        </is>
      </c>
      <c r="B3783" t="inlineStr">
        <is>
          <t>https://www.designmonks.co/blog/best-fonts-for-ui-design</t>
        </is>
      </c>
      <c r="C3783" t="n">
        <v>0</v>
      </c>
      <c r="D3783" t="n">
        <v>1</v>
      </c>
      <c r="E3783" t="n">
        <v>0</v>
      </c>
      <c r="F3783" t="n">
        <v>6</v>
      </c>
    </row>
    <row r="3784">
      <c r="A3784" t="inlineStr">
        <is>
          <t>best innovation consulting agencies technical prototyping</t>
        </is>
      </c>
      <c r="B3784" t="inlineStr">
        <is>
          <t>https://www.designmonks.co/blog/design-thinking-consulting-firms</t>
        </is>
      </c>
      <c r="C3784" t="n">
        <v>0</v>
      </c>
      <c r="D3784" t="n">
        <v>11</v>
      </c>
      <c r="E3784" t="n">
        <v>0</v>
      </c>
      <c r="F3784" t="n">
        <v>7</v>
      </c>
    </row>
    <row r="3785">
      <c r="A3785" t="inlineStr">
        <is>
          <t>best interaction design</t>
        </is>
      </c>
      <c r="B3785" t="inlineStr">
        <is>
          <t>https://www.designmonks.co/blog/interaction-design-guide-for-beginners</t>
        </is>
      </c>
      <c r="C3785" t="n">
        <v>0</v>
      </c>
      <c r="D3785" t="n">
        <v>4</v>
      </c>
      <c r="E3785" t="n">
        <v>0</v>
      </c>
      <c r="F3785" t="n">
        <v>13.25</v>
      </c>
    </row>
    <row r="3786">
      <c r="A3786" t="inlineStr">
        <is>
          <t>best interface design tools</t>
        </is>
      </c>
      <c r="B3786" t="inlineStr">
        <is>
          <t>https://www.designmonks.co/blog/best-ux-design-tools</t>
        </is>
      </c>
      <c r="C3786" t="n">
        <v>0</v>
      </c>
      <c r="D3786" t="n">
        <v>36</v>
      </c>
      <c r="E3786" t="n">
        <v>0</v>
      </c>
      <c r="F3786" t="n">
        <v>30.97222222222222</v>
      </c>
    </row>
    <row r="3787">
      <c r="A3787" t="inlineStr">
        <is>
          <t>best interface fonts</t>
        </is>
      </c>
      <c r="B3787" t="inlineStr">
        <is>
          <t>https://www.designmonks.co/blog/best-fonts-for-ui-design</t>
        </is>
      </c>
      <c r="C3787" t="n">
        <v>0</v>
      </c>
      <c r="D3787" t="n">
        <v>10</v>
      </c>
      <c r="E3787" t="n">
        <v>0</v>
      </c>
      <c r="F3787" t="n">
        <v>7.1</v>
      </c>
    </row>
    <row r="3788">
      <c r="A3788" t="inlineStr">
        <is>
          <t>best investor pitch deck service for enterprise spin-offs</t>
        </is>
      </c>
      <c r="B3788" t="inlineStr">
        <is>
          <t>https://www.designmonks.co/blog/pitch-deck-design-agencies</t>
        </is>
      </c>
      <c r="C3788" t="n">
        <v>0</v>
      </c>
      <c r="D3788" t="n">
        <v>3</v>
      </c>
      <c r="E3788" t="n">
        <v>0</v>
      </c>
      <c r="F3788" t="n">
        <v>2</v>
      </c>
    </row>
    <row r="3789">
      <c r="A3789" t="inlineStr">
        <is>
          <t>best it company website design</t>
        </is>
      </c>
      <c r="B3789" t="inlineStr">
        <is>
          <t>https://www.designmonks.co/blog/cybersecurity-company-website-examples</t>
        </is>
      </c>
      <c r="C3789" t="n">
        <v>0</v>
      </c>
      <c r="D3789" t="n">
        <v>1</v>
      </c>
      <c r="E3789" t="n">
        <v>0</v>
      </c>
      <c r="F3789" t="n">
        <v>75</v>
      </c>
    </row>
    <row r="3790">
      <c r="A3790" t="inlineStr">
        <is>
          <t>best it website examples</t>
        </is>
      </c>
      <c r="B3790" t="inlineStr">
        <is>
          <t>https://www.designmonks.co/blog/cybersecurity-company-website-examples</t>
        </is>
      </c>
      <c r="C3790" t="n">
        <v>0</v>
      </c>
      <c r="D3790" t="n">
        <v>1</v>
      </c>
      <c r="E3790" t="n">
        <v>0</v>
      </c>
      <c r="F3790" t="n">
        <v>85</v>
      </c>
    </row>
    <row r="3791">
      <c r="A3791" t="inlineStr">
        <is>
          <t>best italic fonts</t>
        </is>
      </c>
      <c r="B3791" t="inlineStr">
        <is>
          <t>https://www.designmonks.co/blog/best-fonts-for-ui-design</t>
        </is>
      </c>
      <c r="C3791" t="n">
        <v>0</v>
      </c>
      <c r="D3791" t="n">
        <v>1</v>
      </c>
      <c r="E3791" t="n">
        <v>0</v>
      </c>
      <c r="F3791" t="n">
        <v>1</v>
      </c>
    </row>
    <row r="3792">
      <c r="A3792" t="inlineStr">
        <is>
          <t>best landing page</t>
        </is>
      </c>
      <c r="B3792" t="inlineStr">
        <is>
          <t>https://www.designmonks.co/blog/best-ux-sites</t>
        </is>
      </c>
      <c r="C3792" t="n">
        <v>0</v>
      </c>
      <c r="D3792" t="n">
        <v>1</v>
      </c>
      <c r="E3792" t="n">
        <v>0</v>
      </c>
      <c r="F3792" t="n">
        <v>4</v>
      </c>
    </row>
    <row r="3793">
      <c r="A3793" t="inlineStr">
        <is>
          <t>best law firm site design</t>
        </is>
      </c>
      <c r="B3793" t="inlineStr">
        <is>
          <t>https://www.designmonks.co/blog/law-firm-website-design-companies</t>
        </is>
      </c>
      <c r="C3793" t="n">
        <v>0</v>
      </c>
      <c r="D3793" t="n">
        <v>1</v>
      </c>
      <c r="E3793" t="n">
        <v>0</v>
      </c>
      <c r="F3793" t="n">
        <v>86</v>
      </c>
    </row>
    <row r="3794">
      <c r="A3794" t="inlineStr">
        <is>
          <t>best law firm web design</t>
        </is>
      </c>
      <c r="B3794" t="inlineStr">
        <is>
          <t>https://www.designmonks.co/blog/law-firm-website-design-companies</t>
        </is>
      </c>
      <c r="C3794" t="n">
        <v>0</v>
      </c>
      <c r="D3794" t="n">
        <v>65</v>
      </c>
      <c r="E3794" t="n">
        <v>0</v>
      </c>
      <c r="F3794" t="n">
        <v>51.16923076923077</v>
      </c>
    </row>
    <row r="3795">
      <c r="A3795" t="inlineStr">
        <is>
          <t>best law firm web design agency</t>
        </is>
      </c>
      <c r="B3795" t="inlineStr">
        <is>
          <t>https://www.designmonks.co/blog/law-firm-website-design-companies</t>
        </is>
      </c>
      <c r="C3795" t="n">
        <v>0</v>
      </c>
      <c r="D3795" t="n">
        <v>51</v>
      </c>
      <c r="E3795" t="n">
        <v>0</v>
      </c>
      <c r="F3795" t="n">
        <v>28.82352941176471</v>
      </c>
    </row>
    <row r="3796">
      <c r="A3796" t="inlineStr">
        <is>
          <t>best law firm web design and seo bundle</t>
        </is>
      </c>
      <c r="B3796" t="inlineStr">
        <is>
          <t>https://www.designmonks.co/blog/law-firm-website-design-companies</t>
        </is>
      </c>
      <c r="C3796" t="n">
        <v>0</v>
      </c>
      <c r="D3796" t="n">
        <v>19</v>
      </c>
      <c r="E3796" t="n">
        <v>0</v>
      </c>
      <c r="F3796" t="n">
        <v>9.210526315789474</v>
      </c>
    </row>
    <row r="3797">
      <c r="A3797" t="inlineStr">
        <is>
          <t>best law firm web design companies</t>
        </is>
      </c>
      <c r="B3797" t="inlineStr">
        <is>
          <t>https://www.designmonks.co/blog/law-firm-website-design-companies</t>
        </is>
      </c>
      <c r="C3797" t="n">
        <v>0</v>
      </c>
      <c r="D3797" t="n">
        <v>16</v>
      </c>
      <c r="E3797" t="n">
        <v>0</v>
      </c>
      <c r="F3797" t="n">
        <v>1</v>
      </c>
    </row>
    <row r="3798">
      <c r="A3798" t="inlineStr">
        <is>
          <t>best law firm web design companies. my location is usa.</t>
        </is>
      </c>
      <c r="B3798" t="inlineStr">
        <is>
          <t>https://www.designmonks.co/blog/law-firm-website-design-companies</t>
        </is>
      </c>
      <c r="C3798" t="n">
        <v>0</v>
      </c>
      <c r="D3798" t="n">
        <v>11</v>
      </c>
      <c r="E3798" t="n">
        <v>0</v>
      </c>
      <c r="F3798" t="n">
        <v>18.27272727272727</v>
      </c>
    </row>
    <row r="3799">
      <c r="A3799" t="inlineStr">
        <is>
          <t>best law firm web design company</t>
        </is>
      </c>
      <c r="B3799" t="inlineStr">
        <is>
          <t>https://www.designmonks.co/blog/law-firm-website-design-companies</t>
        </is>
      </c>
      <c r="C3799" t="n">
        <v>0</v>
      </c>
      <c r="D3799" t="n">
        <v>174</v>
      </c>
      <c r="E3799" t="n">
        <v>0</v>
      </c>
      <c r="F3799" t="n">
        <v>30.71264367816092</v>
      </c>
    </row>
    <row r="3800">
      <c r="A3800" t="inlineStr">
        <is>
          <t>best law firm web design company in alabama</t>
        </is>
      </c>
      <c r="B3800" t="inlineStr">
        <is>
          <t>https://www.designmonks.co/blog/law-firm-website-design-companies</t>
        </is>
      </c>
      <c r="C3800" t="n">
        <v>0</v>
      </c>
      <c r="D3800" t="n">
        <v>26</v>
      </c>
      <c r="E3800" t="n">
        <v>0</v>
      </c>
      <c r="F3800" t="n">
        <v>29.96153846153846</v>
      </c>
    </row>
    <row r="3801">
      <c r="A3801" t="inlineStr">
        <is>
          <t>best law firm web design company in the usa</t>
        </is>
      </c>
      <c r="B3801" t="inlineStr">
        <is>
          <t>https://www.designmonks.co/blog/law-firm-website-design-companies</t>
        </is>
      </c>
      <c r="C3801" t="n">
        <v>0</v>
      </c>
      <c r="D3801" t="n">
        <v>90</v>
      </c>
      <c r="E3801" t="n">
        <v>0</v>
      </c>
      <c r="F3801" t="n">
        <v>21.12222222222222</v>
      </c>
    </row>
    <row r="3802">
      <c r="A3802" t="inlineStr">
        <is>
          <t>best law firm website design</t>
        </is>
      </c>
      <c r="B3802" t="inlineStr">
        <is>
          <t>https://www.designmonks.co/</t>
        </is>
      </c>
      <c r="C3802" t="n">
        <v>0</v>
      </c>
      <c r="D3802" t="n">
        <v>1</v>
      </c>
      <c r="E3802" t="n">
        <v>0</v>
      </c>
      <c r="F3802" t="n">
        <v>15</v>
      </c>
    </row>
    <row r="3803">
      <c r="A3803" t="inlineStr">
        <is>
          <t>best law firm website design</t>
        </is>
      </c>
      <c r="B3803" t="inlineStr">
        <is>
          <t>https://www.designmonks.co/blog/law-firm-website-design-companies</t>
        </is>
      </c>
      <c r="C3803" t="n">
        <v>0</v>
      </c>
      <c r="D3803" t="n">
        <v>46</v>
      </c>
      <c r="E3803" t="n">
        <v>0</v>
      </c>
      <c r="F3803" t="n">
        <v>53.17391304347826</v>
      </c>
    </row>
    <row r="3804">
      <c r="A3804" t="inlineStr">
        <is>
          <t>best law firm website design 2018</t>
        </is>
      </c>
      <c r="B3804" t="inlineStr">
        <is>
          <t>https://www.designmonks.co/blog/law-firm-website-design-companies</t>
        </is>
      </c>
      <c r="C3804" t="n">
        <v>0</v>
      </c>
      <c r="D3804" t="n">
        <v>14</v>
      </c>
      <c r="E3804" t="n">
        <v>0</v>
      </c>
      <c r="F3804" t="n">
        <v>19.64285714285714</v>
      </c>
    </row>
    <row r="3805">
      <c r="A3805" t="inlineStr">
        <is>
          <t>best law firm website design companies</t>
        </is>
      </c>
      <c r="B3805" t="inlineStr">
        <is>
          <t>https://www.designmonks.co/</t>
        </is>
      </c>
      <c r="C3805" t="n">
        <v>0</v>
      </c>
      <c r="D3805" t="n">
        <v>2</v>
      </c>
      <c r="E3805" t="n">
        <v>0</v>
      </c>
      <c r="F3805" t="n">
        <v>15</v>
      </c>
    </row>
    <row r="3806">
      <c r="A3806" t="inlineStr">
        <is>
          <t>best law firm website design companies</t>
        </is>
      </c>
      <c r="B3806" t="inlineStr">
        <is>
          <t>https://www.designmonks.co/blog/law-firm-website-design-companies</t>
        </is>
      </c>
      <c r="C3806" t="n">
        <v>0</v>
      </c>
      <c r="D3806" t="n">
        <v>372</v>
      </c>
      <c r="E3806" t="n">
        <v>0</v>
      </c>
      <c r="F3806" t="n">
        <v>26.81989247311828</v>
      </c>
    </row>
    <row r="3807">
      <c r="A3807" t="inlineStr">
        <is>
          <t>best law firm website design companies 2026</t>
        </is>
      </c>
      <c r="B3807" t="inlineStr">
        <is>
          <t>https://www.designmonks.co/blog/law-firm-website-design-companies</t>
        </is>
      </c>
      <c r="C3807" t="n">
        <v>0</v>
      </c>
      <c r="D3807" t="n">
        <v>2</v>
      </c>
      <c r="E3807" t="n">
        <v>0</v>
      </c>
      <c r="F3807" t="n">
        <v>28.5</v>
      </c>
    </row>
    <row r="3808">
      <c r="A3808" t="inlineStr">
        <is>
          <t>best law firm website design companies for legal practices</t>
        </is>
      </c>
      <c r="B3808" t="inlineStr">
        <is>
          <t>https://www.designmonks.co/blog/law-firm-website-design-companies</t>
        </is>
      </c>
      <c r="C3808" t="n">
        <v>0</v>
      </c>
      <c r="D3808" t="n">
        <v>4</v>
      </c>
      <c r="E3808" t="n">
        <v>0</v>
      </c>
      <c r="F3808" t="n">
        <v>23.5</v>
      </c>
    </row>
    <row r="3809">
      <c r="A3809" t="inlineStr">
        <is>
          <t>best law firm website design companies.</t>
        </is>
      </c>
      <c r="B3809" t="inlineStr">
        <is>
          <t>https://www.designmonks.co/</t>
        </is>
      </c>
      <c r="C3809" t="n">
        <v>0</v>
      </c>
      <c r="D3809" t="n">
        <v>1</v>
      </c>
      <c r="E3809" t="n">
        <v>0</v>
      </c>
      <c r="F3809" t="n">
        <v>9</v>
      </c>
    </row>
    <row r="3810">
      <c r="A3810" t="inlineStr">
        <is>
          <t>best law firm website design companies.</t>
        </is>
      </c>
      <c r="B3810" t="inlineStr">
        <is>
          <t>https://www.designmonks.co/blog/law-firm-website-design-companies</t>
        </is>
      </c>
      <c r="C3810" t="n">
        <v>0</v>
      </c>
      <c r="D3810" t="n">
        <v>9</v>
      </c>
      <c r="E3810" t="n">
        <v>0</v>
      </c>
      <c r="F3810" t="n">
        <v>13.11111111111111</v>
      </c>
    </row>
    <row r="3811">
      <c r="A3811" t="inlineStr">
        <is>
          <t>best law firm website design companies. my location is usa.</t>
        </is>
      </c>
      <c r="B3811" t="inlineStr">
        <is>
          <t>https://www.designmonks.co/blog/law-firm-website-design-companies</t>
        </is>
      </c>
      <c r="C3811" t="n">
        <v>0</v>
      </c>
      <c r="D3811" t="n">
        <v>11</v>
      </c>
      <c r="E3811" t="n">
        <v>0</v>
      </c>
      <c r="F3811" t="n">
        <v>14.09090909090909</v>
      </c>
    </row>
    <row r="3812">
      <c r="A3812" t="inlineStr">
        <is>
          <t>best law firm website design company</t>
        </is>
      </c>
      <c r="B3812" t="inlineStr">
        <is>
          <t>https://www.designmonks.co/blog/law-firm-website-design-companies</t>
        </is>
      </c>
      <c r="C3812" t="n">
        <v>0</v>
      </c>
      <c r="D3812" t="n">
        <v>7</v>
      </c>
      <c r="E3812" t="n">
        <v>0</v>
      </c>
      <c r="F3812" t="n">
        <v>27.28571428571428</v>
      </c>
    </row>
    <row r="3813">
      <c r="A3813" t="inlineStr">
        <is>
          <t>best law firm website design services</t>
        </is>
      </c>
      <c r="B3813" t="inlineStr">
        <is>
          <t>https://www.designmonks.co/blog/law-firm-website-design-companies</t>
        </is>
      </c>
      <c r="C3813" t="n">
        <v>0</v>
      </c>
      <c r="D3813" t="n">
        <v>4</v>
      </c>
      <c r="E3813" t="n">
        <v>0</v>
      </c>
      <c r="F3813" t="n">
        <v>4</v>
      </c>
    </row>
    <row r="3814">
      <c r="A3814" t="inlineStr">
        <is>
          <t>best law firm website design services for lead generation</t>
        </is>
      </c>
      <c r="B3814" t="inlineStr">
        <is>
          <t>https://www.designmonks.co/blog/law-firm-website-design-companies</t>
        </is>
      </c>
      <c r="C3814" t="n">
        <v>0</v>
      </c>
      <c r="D3814" t="n">
        <v>5</v>
      </c>
      <c r="E3814" t="n">
        <v>0</v>
      </c>
      <c r="F3814" t="n">
        <v>16.6</v>
      </c>
    </row>
    <row r="3815">
      <c r="A3815" t="inlineStr">
        <is>
          <t>best law firm website designer</t>
        </is>
      </c>
      <c r="B3815" t="inlineStr">
        <is>
          <t>https://www.designmonks.co/blog/law-firm-website-design-companies</t>
        </is>
      </c>
      <c r="C3815" t="n">
        <v>0</v>
      </c>
      <c r="D3815" t="n">
        <v>3</v>
      </c>
      <c r="E3815" t="n">
        <v>0</v>
      </c>
      <c r="F3815" t="n">
        <v>51</v>
      </c>
    </row>
    <row r="3816">
      <c r="A3816" t="inlineStr">
        <is>
          <t>best law firm website designer nyc</t>
        </is>
      </c>
      <c r="B3816" t="inlineStr">
        <is>
          <t>https://www.designmonks.co/blog/law-firm-website-design-companies</t>
        </is>
      </c>
      <c r="C3816" t="n">
        <v>0</v>
      </c>
      <c r="D3816" t="n">
        <v>1</v>
      </c>
      <c r="E3816" t="n">
        <v>0</v>
      </c>
      <c r="F3816" t="n">
        <v>28</v>
      </c>
    </row>
    <row r="3817">
      <c r="A3817" t="inlineStr">
        <is>
          <t>best law firm website designers</t>
        </is>
      </c>
      <c r="B3817" t="inlineStr">
        <is>
          <t>https://www.designmonks.co/blog/law-firm-website-design-companies</t>
        </is>
      </c>
      <c r="C3817" t="n">
        <v>0</v>
      </c>
      <c r="D3817" t="n">
        <v>5</v>
      </c>
      <c r="E3817" t="n">
        <v>0</v>
      </c>
      <c r="F3817" t="n">
        <v>29.6</v>
      </c>
    </row>
    <row r="3818">
      <c r="A3818" t="inlineStr">
        <is>
          <t>best law firm website designs 2026</t>
        </is>
      </c>
      <c r="B3818" t="inlineStr">
        <is>
          <t>https://www.designmonks.co/blog/law-firm-website-design-companies</t>
        </is>
      </c>
      <c r="C3818" t="n">
        <v>0</v>
      </c>
      <c r="D3818" t="n">
        <v>2</v>
      </c>
      <c r="E3818" t="n">
        <v>0</v>
      </c>
      <c r="F3818" t="n">
        <v>37.5</v>
      </c>
    </row>
    <row r="3819">
      <c r="A3819" t="inlineStr">
        <is>
          <t>best law firm website developer</t>
        </is>
      </c>
      <c r="B3819" t="inlineStr">
        <is>
          <t>https://www.designmonks.co/blog/law-firm-website-design-companies</t>
        </is>
      </c>
      <c r="C3819" t="n">
        <v>0</v>
      </c>
      <c r="D3819" t="n">
        <v>7</v>
      </c>
      <c r="E3819" t="n">
        <v>0</v>
      </c>
      <c r="F3819" t="n">
        <v>22.85714285714286</v>
      </c>
    </row>
    <row r="3820">
      <c r="A3820" t="inlineStr">
        <is>
          <t>best law firm website developers</t>
        </is>
      </c>
      <c r="B3820" t="inlineStr">
        <is>
          <t>https://www.designmonks.co/blog/law-firm-website-design-companies</t>
        </is>
      </c>
      <c r="C3820" t="n">
        <v>0</v>
      </c>
      <c r="D3820" t="n">
        <v>21</v>
      </c>
      <c r="E3820" t="n">
        <v>0</v>
      </c>
      <c r="F3820" t="n">
        <v>19.52380952380953</v>
      </c>
    </row>
    <row r="3821">
      <c r="A3821" t="inlineStr">
        <is>
          <t>best law firm websites design</t>
        </is>
      </c>
      <c r="B3821" t="inlineStr">
        <is>
          <t>https://www.designmonks.co/blog/law-firm-website-design-companies</t>
        </is>
      </c>
      <c r="C3821" t="n">
        <v>0</v>
      </c>
      <c r="D3821" t="n">
        <v>3</v>
      </c>
      <c r="E3821" t="n">
        <v>0</v>
      </c>
      <c r="F3821" t="n">
        <v>88</v>
      </c>
    </row>
    <row r="3822">
      <c r="A3822" t="inlineStr">
        <is>
          <t>best law firms website designs</t>
        </is>
      </c>
      <c r="B3822" t="inlineStr">
        <is>
          <t>https://www.designmonks.co/blog/law-firm-website-design-companies</t>
        </is>
      </c>
      <c r="C3822" t="n">
        <v>0</v>
      </c>
      <c r="D3822" t="n">
        <v>38</v>
      </c>
      <c r="E3822" t="n">
        <v>0</v>
      </c>
      <c r="F3822" t="n">
        <v>77.47368421052632</v>
      </c>
    </row>
    <row r="3823">
      <c r="A3823" t="inlineStr">
        <is>
          <t>best law website design</t>
        </is>
      </c>
      <c r="B3823" t="inlineStr">
        <is>
          <t>https://www.designmonks.co/blog/law-firm-website-design-companies</t>
        </is>
      </c>
      <c r="C3823" t="n">
        <v>0</v>
      </c>
      <c r="D3823" t="n">
        <v>9</v>
      </c>
      <c r="E3823" t="n">
        <v>0</v>
      </c>
      <c r="F3823" t="n">
        <v>55.44444444444444</v>
      </c>
    </row>
    <row r="3824">
      <c r="A3824" t="inlineStr">
        <is>
          <t>best law websites design</t>
        </is>
      </c>
      <c r="B3824" t="inlineStr">
        <is>
          <t>https://www.designmonks.co/blog/law-firm-website-design-companies</t>
        </is>
      </c>
      <c r="C3824" t="n">
        <v>0</v>
      </c>
      <c r="D3824" t="n">
        <v>6</v>
      </c>
      <c r="E3824" t="n">
        <v>0</v>
      </c>
      <c r="F3824" t="n">
        <v>87.5</v>
      </c>
    </row>
    <row r="3825">
      <c r="A3825" t="inlineStr">
        <is>
          <t>best lawyer web design</t>
        </is>
      </c>
      <c r="B3825" t="inlineStr">
        <is>
          <t>https://www.designmonks.co/blog/law-firm-website-design-companies</t>
        </is>
      </c>
      <c r="C3825" t="n">
        <v>0</v>
      </c>
      <c r="D3825" t="n">
        <v>117</v>
      </c>
      <c r="E3825" t="n">
        <v>0</v>
      </c>
      <c r="F3825" t="n">
        <v>57.25641025641026</v>
      </c>
    </row>
    <row r="3826">
      <c r="A3826" t="inlineStr">
        <is>
          <t>best lawyer website design</t>
        </is>
      </c>
      <c r="B3826" t="inlineStr">
        <is>
          <t>https://www.designmonks.co/blog/law-firm-website-design-companies</t>
        </is>
      </c>
      <c r="C3826" t="n">
        <v>0</v>
      </c>
      <c r="D3826" t="n">
        <v>1</v>
      </c>
      <c r="E3826" t="n">
        <v>0</v>
      </c>
      <c r="F3826" t="n">
        <v>56</v>
      </c>
    </row>
    <row r="3827">
      <c r="A3827" t="inlineStr">
        <is>
          <t>best lawyer website design in colorado</t>
        </is>
      </c>
      <c r="B3827" t="inlineStr">
        <is>
          <t>https://www.designmonks.co/blog/law-firm-website-design-companies</t>
        </is>
      </c>
      <c r="C3827" t="n">
        <v>0</v>
      </c>
      <c r="D3827" t="n">
        <v>1</v>
      </c>
      <c r="E3827" t="n">
        <v>0</v>
      </c>
      <c r="F3827" t="n">
        <v>75</v>
      </c>
    </row>
    <row r="3828">
      <c r="A3828" t="inlineStr">
        <is>
          <t>best lawyer website designer</t>
        </is>
      </c>
      <c r="B3828" t="inlineStr">
        <is>
          <t>https://www.designmonks.co/blog/law-firm-website-design-companies</t>
        </is>
      </c>
      <c r="C3828" t="n">
        <v>0</v>
      </c>
      <c r="D3828" t="n">
        <v>10</v>
      </c>
      <c r="E3828" t="n">
        <v>0</v>
      </c>
      <c r="F3828" t="n">
        <v>25.2</v>
      </c>
    </row>
    <row r="3829">
      <c r="A3829" t="inlineStr">
        <is>
          <t>best lawyer website developer</t>
        </is>
      </c>
      <c r="B3829" t="inlineStr">
        <is>
          <t>https://www.designmonks.co/blog/law-firm-website-design-companies</t>
        </is>
      </c>
      <c r="C3829" t="n">
        <v>0</v>
      </c>
      <c r="D3829" t="n">
        <v>1</v>
      </c>
      <c r="E3829" t="n">
        <v>0</v>
      </c>
      <c r="F3829" t="n">
        <v>13</v>
      </c>
    </row>
    <row r="3830">
      <c r="A3830" t="inlineStr">
        <is>
          <t>best lawyers website design</t>
        </is>
      </c>
      <c r="B3830" t="inlineStr">
        <is>
          <t>https://www.designmonks.co/blog/law-firm-website-design-companies</t>
        </is>
      </c>
      <c r="C3830" t="n">
        <v>0</v>
      </c>
      <c r="D3830" t="n">
        <v>1</v>
      </c>
      <c r="E3830" t="n">
        <v>0</v>
      </c>
      <c r="F3830" t="n">
        <v>99</v>
      </c>
    </row>
    <row r="3831">
      <c r="A3831" t="inlineStr">
        <is>
          <t>best learning games</t>
        </is>
      </c>
      <c r="B3831" t="inlineStr">
        <is>
          <t>https://www.designmonks.co/blog/ux-in-edtech</t>
        </is>
      </c>
      <c r="C3831" t="n">
        <v>0</v>
      </c>
      <c r="D3831" t="n">
        <v>1</v>
      </c>
      <c r="E3831" t="n">
        <v>0</v>
      </c>
      <c r="F3831" t="n">
        <v>29</v>
      </c>
    </row>
    <row r="3832">
      <c r="A3832" t="inlineStr">
        <is>
          <t>best legal web design</t>
        </is>
      </c>
      <c r="B3832" t="inlineStr">
        <is>
          <t>https://www.designmonks.co/blog/law-firm-website-design-companies</t>
        </is>
      </c>
      <c r="C3832" t="n">
        <v>0</v>
      </c>
      <c r="D3832" t="n">
        <v>127</v>
      </c>
      <c r="E3832" t="n">
        <v>0</v>
      </c>
      <c r="F3832" t="n">
        <v>33.83464566929134</v>
      </c>
    </row>
    <row r="3833">
      <c r="A3833" t="inlineStr">
        <is>
          <t>best legal website design</t>
        </is>
      </c>
      <c r="B3833" t="inlineStr">
        <is>
          <t>https://www.designmonks.co/blog/law-firm-website-design-companies</t>
        </is>
      </c>
      <c r="C3833" t="n">
        <v>0</v>
      </c>
      <c r="D3833" t="n">
        <v>15</v>
      </c>
      <c r="E3833" t="n">
        <v>0</v>
      </c>
      <c r="F3833" t="n">
        <v>37.93333333333333</v>
      </c>
    </row>
    <row r="3834">
      <c r="A3834" t="inlineStr">
        <is>
          <t>best legal website design companies for law firms</t>
        </is>
      </c>
      <c r="B3834" t="inlineStr">
        <is>
          <t>https://www.designmonks.co/blog/law-firm-website-design-companies</t>
        </is>
      </c>
      <c r="C3834" t="n">
        <v>0</v>
      </c>
      <c r="D3834" t="n">
        <v>4</v>
      </c>
      <c r="E3834" t="n">
        <v>0</v>
      </c>
      <c r="F3834" t="n">
        <v>29.75</v>
      </c>
    </row>
    <row r="3835">
      <c r="A3835" t="inlineStr">
        <is>
          <t>best legal websites design</t>
        </is>
      </c>
      <c r="B3835" t="inlineStr">
        <is>
          <t>https://www.designmonks.co/blog/law-firm-website-design-companies</t>
        </is>
      </c>
      <c r="C3835" t="n">
        <v>0</v>
      </c>
      <c r="D3835" t="n">
        <v>5</v>
      </c>
      <c r="E3835" t="n">
        <v>0</v>
      </c>
      <c r="F3835" t="n">
        <v>84.2</v>
      </c>
    </row>
    <row r="3836">
      <c r="A3836" t="inlineStr">
        <is>
          <t>best legitimate user testing websites 2026</t>
        </is>
      </c>
      <c r="B3836" t="inlineStr">
        <is>
          <t>https://www.designmonks.co/blog/usability-testing-agency</t>
        </is>
      </c>
      <c r="C3836" t="n">
        <v>0</v>
      </c>
      <c r="D3836" t="n">
        <v>1</v>
      </c>
      <c r="E3836" t="n">
        <v>0</v>
      </c>
      <c r="F3836" t="n">
        <v>16</v>
      </c>
    </row>
    <row r="3837">
      <c r="A3837" t="inlineStr">
        <is>
          <t>best lightweight design software for ai-assisted design generation on mobile</t>
        </is>
      </c>
      <c r="B3837" t="inlineStr">
        <is>
          <t>https://www.designmonks.co/blog/free-ai-design-tools</t>
        </is>
      </c>
      <c r="C3837" t="n">
        <v>0</v>
      </c>
      <c r="D3837" t="n">
        <v>7</v>
      </c>
      <c r="E3837" t="n">
        <v>0</v>
      </c>
      <c r="F3837" t="n">
        <v>11.28571428571429</v>
      </c>
    </row>
    <row r="3838">
      <c r="A3838" t="inlineStr">
        <is>
          <t>best linux fonts</t>
        </is>
      </c>
      <c r="B3838" t="inlineStr">
        <is>
          <t>https://www.designmonks.co/blog/best-fonts-for-ui-design</t>
        </is>
      </c>
      <c r="C3838" t="n">
        <v>0</v>
      </c>
      <c r="D3838" t="n">
        <v>1</v>
      </c>
      <c r="E3838" t="n">
        <v>0</v>
      </c>
      <c r="F3838" t="n">
        <v>4</v>
      </c>
    </row>
    <row r="3839">
      <c r="A3839" t="inlineStr">
        <is>
          <t>best logo background color</t>
        </is>
      </c>
      <c r="B3839" t="inlineStr">
        <is>
          <t>https://www.designmonks.co/blog/best-logo-color-combination</t>
        </is>
      </c>
      <c r="C3839" t="n">
        <v>0</v>
      </c>
      <c r="D3839" t="n">
        <v>1</v>
      </c>
      <c r="E3839" t="n">
        <v>0</v>
      </c>
      <c r="F3839" t="n">
        <v>1</v>
      </c>
    </row>
    <row r="3840">
      <c r="A3840" t="inlineStr">
        <is>
          <t>best logo color combination</t>
        </is>
      </c>
      <c r="B3840" t="inlineStr">
        <is>
          <t>https://www.designmonks.co/blog/best-logo-color-combination</t>
        </is>
      </c>
      <c r="C3840" t="n">
        <v>0</v>
      </c>
      <c r="D3840" t="n">
        <v>1</v>
      </c>
      <c r="E3840" t="n">
        <v>0</v>
      </c>
      <c r="F3840" t="n">
        <v>6</v>
      </c>
    </row>
    <row r="3841">
      <c r="A3841" t="inlineStr">
        <is>
          <t>best logo color palette</t>
        </is>
      </c>
      <c r="B3841" t="inlineStr">
        <is>
          <t>https://www.designmonks.co/blog/best-logo-color-combination</t>
        </is>
      </c>
      <c r="C3841" t="n">
        <v>0</v>
      </c>
      <c r="D3841" t="n">
        <v>2</v>
      </c>
      <c r="E3841" t="n">
        <v>0</v>
      </c>
      <c r="F3841" t="n">
        <v>8.5</v>
      </c>
    </row>
    <row r="3842">
      <c r="A3842" t="inlineStr">
        <is>
          <t>best logo color schemes</t>
        </is>
      </c>
      <c r="B3842" t="inlineStr">
        <is>
          <t>https://www.designmonks.co/blog/best-logo-color-combination</t>
        </is>
      </c>
      <c r="C3842" t="n">
        <v>0</v>
      </c>
      <c r="D3842" t="n">
        <v>2</v>
      </c>
      <c r="E3842" t="n">
        <v>0</v>
      </c>
      <c r="F3842" t="n">
        <v>83.5</v>
      </c>
    </row>
    <row r="3843">
      <c r="A3843" t="inlineStr">
        <is>
          <t>best logo colors</t>
        </is>
      </c>
      <c r="B3843" t="inlineStr">
        <is>
          <t>https://www.designmonks.co/blog/best-logo-color-combination</t>
        </is>
      </c>
      <c r="C3843" t="n">
        <v>0</v>
      </c>
      <c r="D3843" t="n">
        <v>8</v>
      </c>
      <c r="E3843" t="n">
        <v>0</v>
      </c>
      <c r="F3843" t="n">
        <v>39.5</v>
      </c>
    </row>
    <row r="3844">
      <c r="A3844" t="inlineStr">
        <is>
          <t>best logo colour</t>
        </is>
      </c>
      <c r="B3844" t="inlineStr">
        <is>
          <t>https://www.designmonks.co/blog/best-logo-color-combination</t>
        </is>
      </c>
      <c r="C3844" t="n">
        <v>0</v>
      </c>
      <c r="D3844" t="n">
        <v>1</v>
      </c>
      <c r="E3844" t="n">
        <v>0</v>
      </c>
      <c r="F3844" t="n">
        <v>1</v>
      </c>
    </row>
    <row r="3845">
      <c r="A3845" t="inlineStr">
        <is>
          <t>best logo colour combination</t>
        </is>
      </c>
      <c r="B3845" t="inlineStr">
        <is>
          <t>https://www.designmonks.co/blog/best-logo-color-combination</t>
        </is>
      </c>
      <c r="C3845" t="n">
        <v>0</v>
      </c>
      <c r="D3845" t="n">
        <v>1</v>
      </c>
      <c r="E3845" t="n">
        <v>0</v>
      </c>
      <c r="F3845" t="n">
        <v>1</v>
      </c>
    </row>
    <row r="3846">
      <c r="A3846" t="inlineStr">
        <is>
          <t>best logo design companies for startups</t>
        </is>
      </c>
      <c r="B3846" t="inlineStr">
        <is>
          <t>https://www.designmonks.co/blog/best-startup-branding-agency-london</t>
        </is>
      </c>
      <c r="C3846" t="n">
        <v>0</v>
      </c>
      <c r="D3846" t="n">
        <v>6</v>
      </c>
      <c r="E3846" t="n">
        <v>0</v>
      </c>
      <c r="F3846" t="n">
        <v>6.5</v>
      </c>
    </row>
    <row r="3847">
      <c r="A3847" t="inlineStr">
        <is>
          <t>best logo fonts 2026</t>
        </is>
      </c>
      <c r="B3847" t="inlineStr">
        <is>
          <t>https://www.designmonks.co/blog/best-fonts-for-ui-design</t>
        </is>
      </c>
      <c r="C3847" t="n">
        <v>0</v>
      </c>
      <c r="D3847" t="n">
        <v>2</v>
      </c>
      <c r="E3847" t="n">
        <v>0</v>
      </c>
      <c r="F3847" t="n">
        <v>4</v>
      </c>
    </row>
    <row r="3848">
      <c r="A3848" t="inlineStr">
        <is>
          <t>best logos colors</t>
        </is>
      </c>
      <c r="B3848" t="inlineStr">
        <is>
          <t>https://www.designmonks.co/blog/best-logo-color-combination</t>
        </is>
      </c>
      <c r="C3848" t="n">
        <v>0</v>
      </c>
      <c r="D3848" t="n">
        <v>2</v>
      </c>
      <c r="E3848" t="n">
        <v>0</v>
      </c>
      <c r="F3848" t="n">
        <v>22</v>
      </c>
    </row>
    <row r="3849">
      <c r="A3849" t="inlineStr">
        <is>
          <t>best looking fonts</t>
        </is>
      </c>
      <c r="B3849" t="inlineStr">
        <is>
          <t>https://www.designmonks.co/blog/best-fonts-for-ui-design</t>
        </is>
      </c>
      <c r="C3849" t="n">
        <v>0</v>
      </c>
      <c r="D3849" t="n">
        <v>1</v>
      </c>
      <c r="E3849" t="n">
        <v>0</v>
      </c>
      <c r="F3849" t="n">
        <v>1</v>
      </c>
    </row>
    <row r="3850">
      <c r="A3850" t="inlineStr">
        <is>
          <t>best looking travel websites</t>
        </is>
      </c>
      <c r="B3850" t="inlineStr">
        <is>
          <t>https://www.designmonks.co/blog/travel-website-design-examples</t>
        </is>
      </c>
      <c r="C3850" t="n">
        <v>0</v>
      </c>
      <c r="D3850" t="n">
        <v>10</v>
      </c>
      <c r="E3850" t="n">
        <v>0</v>
      </c>
      <c r="F3850" t="n">
        <v>8.6</v>
      </c>
    </row>
    <row r="3851">
      <c r="A3851" t="inlineStr">
        <is>
          <t>best lovable projects</t>
        </is>
      </c>
      <c r="B3851" t="inlineStr">
        <is>
          <t>https://www.designmonks.co/case-study/lovable-ai-app-builder</t>
        </is>
      </c>
      <c r="C3851" t="n">
        <v>0</v>
      </c>
      <c r="D3851" t="n">
        <v>5</v>
      </c>
      <c r="E3851" t="n">
        <v>0</v>
      </c>
      <c r="F3851" t="n">
        <v>22.2</v>
      </c>
    </row>
    <row r="3852">
      <c r="A3852" t="inlineStr">
        <is>
          <t>best magic books for learning tricks</t>
        </is>
      </c>
      <c r="B3852" t="inlineStr">
        <is>
          <t>https://www.designmonks.co/blog/20-best-ui-design-books-for-beginners-to-read-in-2025</t>
        </is>
      </c>
      <c r="C3852" t="n">
        <v>0</v>
      </c>
      <c r="D3852" t="n">
        <v>1</v>
      </c>
      <c r="E3852" t="n">
        <v>0</v>
      </c>
      <c r="F3852" t="n">
        <v>1</v>
      </c>
    </row>
    <row r="3853">
      <c r="A3853" t="inlineStr">
        <is>
          <t>best marketing agency for scaling startups in london?</t>
        </is>
      </c>
      <c r="B3853" t="inlineStr">
        <is>
          <t>https://www.designmonks.co/blog/best-startup-branding-agency-london</t>
        </is>
      </c>
      <c r="C3853" t="n">
        <v>0</v>
      </c>
      <c r="D3853" t="n">
        <v>4</v>
      </c>
      <c r="E3853" t="n">
        <v>0</v>
      </c>
      <c r="F3853" t="n">
        <v>6</v>
      </c>
    </row>
    <row r="3854">
      <c r="A3854" t="inlineStr">
        <is>
          <t>best marketing agency for startups</t>
        </is>
      </c>
      <c r="B3854" t="inlineStr">
        <is>
          <t>https://www.designmonks.co/blog/best-startup-branding-agency-london</t>
        </is>
      </c>
      <c r="C3854" t="n">
        <v>0</v>
      </c>
      <c r="D3854" t="n">
        <v>1</v>
      </c>
      <c r="E3854" t="n">
        <v>0</v>
      </c>
      <c r="F3854" t="n">
        <v>27</v>
      </c>
    </row>
    <row r="3855">
      <c r="A3855" t="inlineStr">
        <is>
          <t>best marketing agency for startups uk</t>
        </is>
      </c>
      <c r="B3855" t="inlineStr">
        <is>
          <t>https://www.designmonks.co/blog/best-startup-branding-agency-london</t>
        </is>
      </c>
      <c r="C3855" t="n">
        <v>0</v>
      </c>
      <c r="D3855" t="n">
        <v>44</v>
      </c>
      <c r="E3855" t="n">
        <v>0</v>
      </c>
      <c r="F3855" t="n">
        <v>16.52272727272727</v>
      </c>
    </row>
    <row r="3856">
      <c r="A3856" t="inlineStr">
        <is>
          <t>best marketing agency website examples</t>
        </is>
      </c>
      <c r="B3856" t="inlineStr">
        <is>
          <t>https://www.designmonks.co/blog/marketing-agency-website-design</t>
        </is>
      </c>
      <c r="C3856" t="n">
        <v>0</v>
      </c>
      <c r="D3856" t="n">
        <v>1</v>
      </c>
      <c r="E3856" t="n">
        <v>0</v>
      </c>
      <c r="F3856" t="n">
        <v>39</v>
      </c>
    </row>
    <row r="3857">
      <c r="A3857" t="inlineStr">
        <is>
          <t>best membership website ideas</t>
        </is>
      </c>
      <c r="B3857" t="inlineStr">
        <is>
          <t>https://www.designmonks.co/blog/how-many-pages-should-a-website-have</t>
        </is>
      </c>
      <c r="C3857" t="n">
        <v>0</v>
      </c>
      <c r="D3857" t="n">
        <v>1</v>
      </c>
      <c r="E3857" t="n">
        <v>0</v>
      </c>
      <c r="F3857" t="n">
        <v>5</v>
      </c>
    </row>
    <row r="3858">
      <c r="A3858" t="inlineStr">
        <is>
          <t>best mental health app ui design patterns</t>
        </is>
      </c>
      <c r="B3858" t="inlineStr">
        <is>
          <t>https://www.designmonks.co/blog/mental-health-app-ui-kits</t>
        </is>
      </c>
      <c r="C3858" t="n">
        <v>0</v>
      </c>
      <c r="D3858" t="n">
        <v>6</v>
      </c>
      <c r="E3858" t="n">
        <v>0</v>
      </c>
      <c r="F3858" t="n">
        <v>6.5</v>
      </c>
    </row>
    <row r="3859">
      <c r="A3859" t="inlineStr">
        <is>
          <t>best mental health app ui design patterns 2026</t>
        </is>
      </c>
      <c r="B3859" t="inlineStr">
        <is>
          <t>https://www.designmonks.co/blog/mental-health-app-ui-kits</t>
        </is>
      </c>
      <c r="C3859" t="n">
        <v>0</v>
      </c>
      <c r="D3859" t="n">
        <v>1</v>
      </c>
      <c r="E3859" t="n">
        <v>0</v>
      </c>
      <c r="F3859" t="n">
        <v>6</v>
      </c>
    </row>
    <row r="3860">
      <c r="A3860" t="inlineStr">
        <is>
          <t>best mid-size creative agencies for biotech launches</t>
        </is>
      </c>
      <c r="B3860" t="inlineStr">
        <is>
          <t>https://www.designmonks.co/blog/graphic-design-services-for-biotech-companies</t>
        </is>
      </c>
      <c r="C3860" t="n">
        <v>0</v>
      </c>
      <c r="D3860" t="n">
        <v>1</v>
      </c>
      <c r="E3860" t="n">
        <v>0</v>
      </c>
      <c r="F3860" t="n">
        <v>14</v>
      </c>
    </row>
    <row r="3861">
      <c r="A3861" t="inlineStr">
        <is>
          <t>best mobile app development companies for ui and ux design in australia</t>
        </is>
      </c>
      <c r="B3861" t="inlineStr">
        <is>
          <t>https://www.designmonks.co/blog/app-design-cost</t>
        </is>
      </c>
      <c r="C3861" t="n">
        <v>0</v>
      </c>
      <c r="D3861" t="n">
        <v>1</v>
      </c>
      <c r="E3861" t="n">
        <v>0</v>
      </c>
      <c r="F3861" t="n">
        <v>8</v>
      </c>
    </row>
    <row r="3862">
      <c r="A3862" t="inlineStr">
        <is>
          <t>best mobile app development companies for ui and ux design in netherlands</t>
        </is>
      </c>
      <c r="B3862" t="inlineStr">
        <is>
          <t>https://www.designmonks.co/blog/top-ui-ux-design-companies-in-netherlands</t>
        </is>
      </c>
      <c r="C3862" t="n">
        <v>0</v>
      </c>
      <c r="D3862" t="n">
        <v>56</v>
      </c>
      <c r="E3862" t="n">
        <v>0</v>
      </c>
      <c r="F3862" t="n">
        <v>2.946428571428571</v>
      </c>
    </row>
    <row r="3863">
      <c r="A3863" t="inlineStr">
        <is>
          <t>best mobile app ux</t>
        </is>
      </c>
      <c r="B3863" t="inlineStr">
        <is>
          <t>https://www.designmonks.co/blog/mobile-app-ux-design</t>
        </is>
      </c>
      <c r="C3863" t="n">
        <v>0</v>
      </c>
      <c r="D3863" t="n">
        <v>4</v>
      </c>
      <c r="E3863" t="n">
        <v>0</v>
      </c>
      <c r="F3863" t="n">
        <v>37.5</v>
      </c>
    </row>
    <row r="3864">
      <c r="A3864" t="inlineStr">
        <is>
          <t>best mobile app ux design</t>
        </is>
      </c>
      <c r="B3864" t="inlineStr">
        <is>
          <t>https://www.designmonks.co/blog/mobile-app-ux-design</t>
        </is>
      </c>
      <c r="C3864" t="n">
        <v>0</v>
      </c>
      <c r="D3864" t="n">
        <v>9</v>
      </c>
      <c r="E3864" t="n">
        <v>0</v>
      </c>
      <c r="F3864" t="n">
        <v>37.55555555555556</v>
      </c>
    </row>
    <row r="3865">
      <c r="A3865" t="inlineStr">
        <is>
          <t>best mobile product design agencies for consumer apps</t>
        </is>
      </c>
      <c r="B3865" t="inlineStr">
        <is>
          <t>https://www.designmonks.co/blog/digital-product-design-agency</t>
        </is>
      </c>
      <c r="C3865" t="n">
        <v>0</v>
      </c>
      <c r="D3865" t="n">
        <v>3</v>
      </c>
      <c r="E3865" t="n">
        <v>0</v>
      </c>
      <c r="F3865" t="n">
        <v>10.33333333333333</v>
      </c>
    </row>
    <row r="3866">
      <c r="A3866" t="inlineStr">
        <is>
          <t>best mobile product design teams for ai ux</t>
        </is>
      </c>
      <c r="B3866" t="inlineStr">
        <is>
          <t>https://www.designmonks.co/blog/digital-product-design-agency</t>
        </is>
      </c>
      <c r="C3866" t="n">
        <v>0</v>
      </c>
      <c r="D3866" t="n">
        <v>1</v>
      </c>
      <c r="E3866" t="n">
        <v>0</v>
      </c>
      <c r="F3866" t="n">
        <v>11</v>
      </c>
    </row>
    <row r="3867">
      <c r="A3867" t="inlineStr">
        <is>
          <t>best mobile ui design tools 2025 2026</t>
        </is>
      </c>
      <c r="B3867" t="inlineStr">
        <is>
          <t>https://www.designmonks.co/blog/ai-mobile-app-design</t>
        </is>
      </c>
      <c r="C3867" t="n">
        <v>0</v>
      </c>
      <c r="D3867" t="n">
        <v>4</v>
      </c>
      <c r="E3867" t="n">
        <v>0</v>
      </c>
      <c r="F3867" t="n">
        <v>14.25</v>
      </c>
    </row>
    <row r="3868">
      <c r="A3868" t="inlineStr">
        <is>
          <t>best mobile usability testing providers.</t>
        </is>
      </c>
      <c r="B3868" t="inlineStr">
        <is>
          <t>https://www.designmonks.co/blog/usability-testing-agency</t>
        </is>
      </c>
      <c r="C3868" t="n">
        <v>0</v>
      </c>
      <c r="D3868" t="n">
        <v>1</v>
      </c>
      <c r="E3868" t="n">
        <v>0</v>
      </c>
      <c r="F3868" t="n">
        <v>10</v>
      </c>
    </row>
    <row r="3869">
      <c r="A3869" t="inlineStr">
        <is>
          <t>best mobile user experience</t>
        </is>
      </c>
      <c r="B3869" t="inlineStr">
        <is>
          <t>https://www.designmonks.co/blog/mobile-app-ux-design</t>
        </is>
      </c>
      <c r="C3869" t="n">
        <v>0</v>
      </c>
      <c r="D3869" t="n">
        <v>3</v>
      </c>
      <c r="E3869" t="n">
        <v>0</v>
      </c>
      <c r="F3869" t="n">
        <v>37.66666666666666</v>
      </c>
    </row>
    <row r="3870">
      <c r="A3870" t="inlineStr">
        <is>
          <t>best mobile ux</t>
        </is>
      </c>
      <c r="B3870" t="inlineStr">
        <is>
          <t>https://www.designmonks.co/blog/mobile-app-ux-design</t>
        </is>
      </c>
      <c r="C3870" t="n">
        <v>0</v>
      </c>
      <c r="D3870" t="n">
        <v>3</v>
      </c>
      <c r="E3870" t="n">
        <v>0</v>
      </c>
      <c r="F3870" t="n">
        <v>33.33333333333334</v>
      </c>
    </row>
    <row r="3871">
      <c r="A3871" t="inlineStr">
        <is>
          <t>best mobile ux design</t>
        </is>
      </c>
      <c r="B3871" t="inlineStr">
        <is>
          <t>https://www.designmonks.co/blog/mobile-app-ux-design</t>
        </is>
      </c>
      <c r="C3871" t="n">
        <v>0</v>
      </c>
      <c r="D3871" t="n">
        <v>2</v>
      </c>
      <c r="E3871" t="n">
        <v>0</v>
      </c>
      <c r="F3871" t="n">
        <v>56</v>
      </c>
    </row>
    <row r="3872">
      <c r="A3872" t="inlineStr">
        <is>
          <t>best mobile-friendly web designers for lawyers</t>
        </is>
      </c>
      <c r="B3872" t="inlineStr">
        <is>
          <t>https://www.designmonks.co/blog/law-firm-website-design-companies</t>
        </is>
      </c>
      <c r="C3872" t="n">
        <v>0</v>
      </c>
      <c r="D3872" t="n">
        <v>4</v>
      </c>
      <c r="E3872" t="n">
        <v>0</v>
      </c>
      <c r="F3872" t="n">
        <v>8</v>
      </c>
    </row>
    <row r="3873">
      <c r="A3873" t="inlineStr">
        <is>
          <t>best mobile-friendly web designers for lawyers.</t>
        </is>
      </c>
      <c r="B3873" t="inlineStr">
        <is>
          <t>https://www.designmonks.co/blog/law-firm-website-design-companies</t>
        </is>
      </c>
      <c r="C3873" t="n">
        <v>0</v>
      </c>
      <c r="D3873" t="n">
        <v>5</v>
      </c>
      <c r="E3873" t="n">
        <v>0</v>
      </c>
      <c r="F3873" t="n">
        <v>23.4</v>
      </c>
    </row>
    <row r="3874">
      <c r="A3874" t="inlineStr">
        <is>
          <t>best model for coding ollama</t>
        </is>
      </c>
      <c r="B3874" t="inlineStr">
        <is>
          <t>https://www.designmonks.co/blog/best-vibe-coding-tools</t>
        </is>
      </c>
      <c r="C3874" t="n">
        <v>0</v>
      </c>
      <c r="D3874" t="n">
        <v>1</v>
      </c>
      <c r="E3874" t="n">
        <v>0</v>
      </c>
      <c r="F3874" t="n">
        <v>1</v>
      </c>
    </row>
    <row r="3875">
      <c r="A3875" t="inlineStr">
        <is>
          <t>best model for ui design</t>
        </is>
      </c>
      <c r="B3875" t="inlineStr">
        <is>
          <t>https://www.designmonks.co/blog/best-ai-agents-for-designing</t>
        </is>
      </c>
      <c r="C3875" t="n">
        <v>0</v>
      </c>
      <c r="D3875" t="n">
        <v>1</v>
      </c>
      <c r="E3875" t="n">
        <v>0</v>
      </c>
      <c r="F3875" t="n">
        <v>3</v>
      </c>
    </row>
    <row r="3876">
      <c r="A3876" t="inlineStr">
        <is>
          <t>best modern font</t>
        </is>
      </c>
      <c r="B3876" t="inlineStr">
        <is>
          <t>https://www.designmonks.co/blog/best-fonts-for-ui-design</t>
        </is>
      </c>
      <c r="C3876" t="n">
        <v>0</v>
      </c>
      <c r="D3876" t="n">
        <v>1</v>
      </c>
      <c r="E3876" t="n">
        <v>0</v>
      </c>
      <c r="F3876" t="n">
        <v>3</v>
      </c>
    </row>
    <row r="3877">
      <c r="A3877" t="inlineStr">
        <is>
          <t>best modern fonts</t>
        </is>
      </c>
      <c r="B3877" t="inlineStr">
        <is>
          <t>https://www.designmonks.co/blog/best-fonts-for-ui-design</t>
        </is>
      </c>
      <c r="C3877" t="n">
        <v>0</v>
      </c>
      <c r="D3877" t="n">
        <v>1</v>
      </c>
      <c r="E3877" t="n">
        <v>0</v>
      </c>
      <c r="F3877" t="n">
        <v>3</v>
      </c>
    </row>
    <row r="3878">
      <c r="A3878" t="inlineStr">
        <is>
          <t>best modern fonts 2026</t>
        </is>
      </c>
      <c r="B3878" t="inlineStr">
        <is>
          <t>https://www.designmonks.co/blog/typography-trends-2026</t>
        </is>
      </c>
      <c r="C3878" t="n">
        <v>0</v>
      </c>
      <c r="D3878" t="n">
        <v>1</v>
      </c>
      <c r="E3878" t="n">
        <v>0</v>
      </c>
      <c r="F3878" t="n">
        <v>10</v>
      </c>
    </row>
    <row r="3879">
      <c r="A3879" t="inlineStr">
        <is>
          <t>best modern ui</t>
        </is>
      </c>
      <c r="B3879" t="inlineStr">
        <is>
          <t>https://www.designmonks.co/blog/modern-ui-design</t>
        </is>
      </c>
      <c r="C3879" t="n">
        <v>0</v>
      </c>
      <c r="D3879" t="n">
        <v>3</v>
      </c>
      <c r="E3879" t="n">
        <v>0</v>
      </c>
      <c r="F3879" t="n">
        <v>30.66666666666667</v>
      </c>
    </row>
    <row r="3880">
      <c r="A3880" t="inlineStr">
        <is>
          <t>best modern ui designs for gamified mental health patient dashboard 2025 2026</t>
        </is>
      </c>
      <c r="B3880" t="inlineStr">
        <is>
          <t>https://www.designmonks.co/blog/mental-health-app-ui-kits</t>
        </is>
      </c>
      <c r="C3880" t="n">
        <v>0</v>
      </c>
      <c r="D3880" t="n">
        <v>7</v>
      </c>
      <c r="E3880" t="n">
        <v>0</v>
      </c>
      <c r="F3880" t="n">
        <v>2.857142857142857</v>
      </c>
    </row>
    <row r="3881">
      <c r="A3881" t="inlineStr">
        <is>
          <t>best monk deck</t>
        </is>
      </c>
      <c r="B3881" t="inlineStr">
        <is>
          <t>https://www.designmonks.co/</t>
        </is>
      </c>
      <c r="C3881" t="n">
        <v>0</v>
      </c>
      <c r="D3881" t="n">
        <v>4</v>
      </c>
      <c r="E3881" t="n">
        <v>0</v>
      </c>
      <c r="F3881" t="n">
        <v>43.5</v>
      </c>
    </row>
    <row r="3882">
      <c r="A3882" t="inlineStr">
        <is>
          <t>best monk decks</t>
        </is>
      </c>
      <c r="B3882" t="inlineStr">
        <is>
          <t>https://www.designmonks.co/</t>
        </is>
      </c>
      <c r="C3882" t="n">
        <v>0</v>
      </c>
      <c r="D3882" t="n">
        <v>6</v>
      </c>
      <c r="E3882" t="n">
        <v>0</v>
      </c>
      <c r="F3882" t="n">
        <v>41</v>
      </c>
    </row>
    <row r="3883">
      <c r="A3883" t="inlineStr">
        <is>
          <t>best multidisciplinary design and engineering consultancy for innovation</t>
        </is>
      </c>
      <c r="B3883" t="inlineStr">
        <is>
          <t>https://www.designmonks.co/blog/design-thinking-consulting-firms</t>
        </is>
      </c>
      <c r="C3883" t="n">
        <v>0</v>
      </c>
      <c r="D3883" t="n">
        <v>4</v>
      </c>
      <c r="E3883" t="n">
        <v>0</v>
      </c>
      <c r="F3883" t="n">
        <v>8</v>
      </c>
    </row>
    <row r="3884">
      <c r="A3884" t="inlineStr">
        <is>
          <t>best music fonts</t>
        </is>
      </c>
      <c r="B3884" t="inlineStr">
        <is>
          <t>https://www.designmonks.co/blog/old-vs-new-spotify-font-why-did-spotify-change-the-font</t>
        </is>
      </c>
      <c r="C3884" t="n">
        <v>0</v>
      </c>
      <c r="D3884" t="n">
        <v>1</v>
      </c>
      <c r="E3884" t="n">
        <v>0</v>
      </c>
      <c r="F3884" t="n">
        <v>1</v>
      </c>
    </row>
    <row r="3885">
      <c r="A3885" t="inlineStr">
        <is>
          <t>best mvp software development agency in the us</t>
        </is>
      </c>
      <c r="B3885" t="inlineStr">
        <is>
          <t>https://www.designmonks.co/</t>
        </is>
      </c>
      <c r="C3885" t="n">
        <v>0</v>
      </c>
      <c r="D3885" t="n">
        <v>1</v>
      </c>
      <c r="E3885" t="n">
        <v>0</v>
      </c>
      <c r="F3885" t="n">
        <v>78</v>
      </c>
    </row>
    <row r="3886">
      <c r="A3886" t="inlineStr">
        <is>
          <t>best narrow font</t>
        </is>
      </c>
      <c r="B3886" t="inlineStr">
        <is>
          <t>https://www.designmonks.co/blog/what-is-the-smallest-font</t>
        </is>
      </c>
      <c r="C3886" t="n">
        <v>0</v>
      </c>
      <c r="D3886" t="n">
        <v>4</v>
      </c>
      <c r="E3886" t="n">
        <v>0</v>
      </c>
      <c r="F3886" t="n">
        <v>3</v>
      </c>
    </row>
    <row r="3887">
      <c r="A3887" t="inlineStr">
        <is>
          <t>best narrow fonts</t>
        </is>
      </c>
      <c r="B3887" t="inlineStr">
        <is>
          <t>https://www.designmonks.co/blog/what-is-the-smallest-font</t>
        </is>
      </c>
      <c r="C3887" t="n">
        <v>0</v>
      </c>
      <c r="D3887" t="n">
        <v>15</v>
      </c>
      <c r="E3887" t="n">
        <v>0</v>
      </c>
      <c r="F3887" t="n">
        <v>2.933333333333334</v>
      </c>
    </row>
    <row r="3888">
      <c r="A3888" t="inlineStr">
        <is>
          <t>best new business agency london</t>
        </is>
      </c>
      <c r="B3888" t="inlineStr">
        <is>
          <t>https://www.designmonks.co/blog/best-startup-branding-agency-london</t>
        </is>
      </c>
      <c r="C3888" t="n">
        <v>0</v>
      </c>
      <c r="D3888" t="n">
        <v>14</v>
      </c>
      <c r="E3888" t="n">
        <v>0</v>
      </c>
      <c r="F3888" t="n">
        <v>10.64285714285714</v>
      </c>
    </row>
    <row r="3889">
      <c r="A3889" t="inlineStr">
        <is>
          <t>best new fonts 2026</t>
        </is>
      </c>
      <c r="B3889" t="inlineStr">
        <is>
          <t>https://www.designmonks.co/blog/best-fonts-for-ui-design</t>
        </is>
      </c>
      <c r="C3889" t="n">
        <v>0</v>
      </c>
      <c r="D3889" t="n">
        <v>1</v>
      </c>
      <c r="E3889" t="n">
        <v>0</v>
      </c>
      <c r="F3889" t="n">
        <v>1</v>
      </c>
    </row>
    <row r="3890">
      <c r="A3890" t="inlineStr">
        <is>
          <t>best new fonts 2026</t>
        </is>
      </c>
      <c r="B3890" t="inlineStr">
        <is>
          <t>https://www.designmonks.co/blog/typography-trends-2026</t>
        </is>
      </c>
      <c r="C3890" t="n">
        <v>0</v>
      </c>
      <c r="D3890" t="n">
        <v>3</v>
      </c>
      <c r="E3890" t="n">
        <v>0</v>
      </c>
      <c r="F3890" t="n">
        <v>15.33333333333333</v>
      </c>
    </row>
    <row r="3891">
      <c r="A3891" t="inlineStr">
        <is>
          <t>best no-code ai for teams wanting to build internal support tools quickly</t>
        </is>
      </c>
      <c r="B3891" t="inlineStr">
        <is>
          <t>https://www.designmonks.co/blog/best-vibe-coding-tools</t>
        </is>
      </c>
      <c r="C3891" t="n">
        <v>0</v>
      </c>
      <c r="D3891" t="n">
        <v>1</v>
      </c>
      <c r="E3891" t="n">
        <v>0</v>
      </c>
      <c r="F3891" t="n">
        <v>8</v>
      </c>
    </row>
    <row r="3892">
      <c r="A3892" t="inlineStr">
        <is>
          <t>best normal fonts</t>
        </is>
      </c>
      <c r="B3892" t="inlineStr">
        <is>
          <t>https://www.designmonks.co/blog/best-fonts-for-ui-design</t>
        </is>
      </c>
      <c r="C3892" t="n">
        <v>0</v>
      </c>
      <c r="D3892" t="n">
        <v>1</v>
      </c>
      <c r="E3892" t="n">
        <v>0</v>
      </c>
      <c r="F3892" t="n">
        <v>1</v>
      </c>
    </row>
    <row r="3893">
      <c r="A3893" t="inlineStr">
        <is>
          <t>best note taking font</t>
        </is>
      </c>
      <c r="B3893" t="inlineStr">
        <is>
          <t>https://www.designmonks.co/blog/what-is-the-smallest-font</t>
        </is>
      </c>
      <c r="C3893" t="n">
        <v>0</v>
      </c>
      <c r="D3893" t="n">
        <v>1</v>
      </c>
      <c r="E3893" t="n">
        <v>0</v>
      </c>
      <c r="F3893" t="n">
        <v>2</v>
      </c>
    </row>
    <row r="3894">
      <c r="A3894" t="inlineStr">
        <is>
          <t>best obsidian font</t>
        </is>
      </c>
      <c r="B3894" t="inlineStr">
        <is>
          <t>https://www.designmonks.co/blog/best-fonts-for-ui-design</t>
        </is>
      </c>
      <c r="C3894" t="n">
        <v>0</v>
      </c>
      <c r="D3894" t="n">
        <v>2</v>
      </c>
      <c r="E3894" t="n">
        <v>0</v>
      </c>
      <c r="F3894" t="n">
        <v>3</v>
      </c>
    </row>
    <row r="3895">
      <c r="A3895" t="inlineStr">
        <is>
          <t>best obsidian fonts</t>
        </is>
      </c>
      <c r="B3895" t="inlineStr">
        <is>
          <t>https://www.designmonks.co/blog/best-fonts-for-ui-design</t>
        </is>
      </c>
      <c r="C3895" t="n">
        <v>0</v>
      </c>
      <c r="D3895" t="n">
        <v>3</v>
      </c>
      <c r="E3895" t="n">
        <v>0</v>
      </c>
      <c r="F3895" t="n">
        <v>3</v>
      </c>
    </row>
    <row r="3896">
      <c r="A3896" t="inlineStr">
        <is>
          <t>best ollama llm for coding</t>
        </is>
      </c>
      <c r="B3896" t="inlineStr">
        <is>
          <t>https://www.designmonks.co/blog/best-vibe-coding-tools</t>
        </is>
      </c>
      <c r="C3896" t="n">
        <v>0</v>
      </c>
      <c r="D3896" t="n">
        <v>1</v>
      </c>
      <c r="E3896" t="n">
        <v>0</v>
      </c>
      <c r="F3896" t="n">
        <v>3</v>
      </c>
    </row>
    <row r="3897">
      <c r="A3897" t="inlineStr">
        <is>
          <t>best online graphic design ai free</t>
        </is>
      </c>
      <c r="B3897" t="inlineStr">
        <is>
          <t>https://www.designmonks.co/blog/free-ai-design-tools</t>
        </is>
      </c>
      <c r="C3897" t="n">
        <v>0</v>
      </c>
      <c r="D3897" t="n">
        <v>1</v>
      </c>
      <c r="E3897" t="n">
        <v>0</v>
      </c>
      <c r="F3897" t="n">
        <v>21</v>
      </c>
    </row>
    <row r="3898">
      <c r="A3898" t="inlineStr">
        <is>
          <t>best open source fonts</t>
        </is>
      </c>
      <c r="B3898" t="inlineStr">
        <is>
          <t>https://www.designmonks.co/blog/best-fonts-for-ui-design</t>
        </is>
      </c>
      <c r="C3898" t="n">
        <v>0</v>
      </c>
      <c r="D3898" t="n">
        <v>1</v>
      </c>
      <c r="E3898" t="n">
        <v>0</v>
      </c>
      <c r="F3898" t="n">
        <v>3</v>
      </c>
    </row>
    <row r="3899">
      <c r="A3899" t="inlineStr">
        <is>
          <t>best organizational design consultants for growing tech companies</t>
        </is>
      </c>
      <c r="B3899" t="inlineStr">
        <is>
          <t>https://www.designmonks.co/blog/design-thinking-consulting-firms</t>
        </is>
      </c>
      <c r="C3899" t="n">
        <v>0</v>
      </c>
      <c r="D3899" t="n">
        <v>8</v>
      </c>
      <c r="E3899" t="n">
        <v>0</v>
      </c>
      <c r="F3899" t="n">
        <v>14.875</v>
      </c>
    </row>
    <row r="3900">
      <c r="A3900" t="inlineStr">
        <is>
          <t>best organizational design consulting firms</t>
        </is>
      </c>
      <c r="B3900" t="inlineStr">
        <is>
          <t>https://www.designmonks.co/blog/design-thinking-consulting-firms</t>
        </is>
      </c>
      <c r="C3900" t="n">
        <v>0</v>
      </c>
      <c r="D3900" t="n">
        <v>1</v>
      </c>
      <c r="E3900" t="n">
        <v>0</v>
      </c>
      <c r="F3900" t="n">
        <v>19</v>
      </c>
    </row>
    <row r="3901">
      <c r="A3901" t="inlineStr">
        <is>
          <t>best outsourced usability testing service for small tech companies</t>
        </is>
      </c>
      <c r="B3901" t="inlineStr">
        <is>
          <t>https://www.designmonks.co/blog/usability-testing-agency</t>
        </is>
      </c>
      <c r="C3901" t="n">
        <v>0</v>
      </c>
      <c r="D3901" t="n">
        <v>3</v>
      </c>
      <c r="E3901" t="n">
        <v>0</v>
      </c>
      <c r="F3901" t="n">
        <v>9</v>
      </c>
    </row>
    <row r="3902">
      <c r="A3902" t="inlineStr">
        <is>
          <t>best page structure for tour packages affiliate website 2025 or 2026</t>
        </is>
      </c>
      <c r="B3902" t="inlineStr">
        <is>
          <t>https://www.designmonks.co/blog/travel-website-design-examples</t>
        </is>
      </c>
      <c r="C3902" t="n">
        <v>0</v>
      </c>
      <c r="D3902" t="n">
        <v>3</v>
      </c>
      <c r="E3902" t="n">
        <v>0</v>
      </c>
      <c r="F3902" t="n">
        <v>2</v>
      </c>
    </row>
    <row r="3903">
      <c r="A3903" t="inlineStr">
        <is>
          <t>best page structure for travel affiliate website 2025 or 2026</t>
        </is>
      </c>
      <c r="B3903" t="inlineStr">
        <is>
          <t>https://www.designmonks.co/blog/travel-website-design-examples</t>
        </is>
      </c>
      <c r="C3903" t="n">
        <v>0</v>
      </c>
      <c r="D3903" t="n">
        <v>7</v>
      </c>
      <c r="E3903" t="n">
        <v>0</v>
      </c>
      <c r="F3903" t="n">
        <v>4.571428571428571</v>
      </c>
    </row>
    <row r="3904">
      <c r="A3904" t="inlineStr">
        <is>
          <t>best page structure for travel affiliate website tour packages</t>
        </is>
      </c>
      <c r="B3904" t="inlineStr">
        <is>
          <t>https://www.designmonks.co/blog/best-practices-for-travel-website-design</t>
        </is>
      </c>
      <c r="C3904" t="n">
        <v>0</v>
      </c>
      <c r="D3904" t="n">
        <v>1</v>
      </c>
      <c r="E3904" t="n">
        <v>0</v>
      </c>
      <c r="F3904" t="n">
        <v>9</v>
      </c>
    </row>
    <row r="3905">
      <c r="A3905" t="inlineStr">
        <is>
          <t>best page structure for travel affiliate website tour packages</t>
        </is>
      </c>
      <c r="B3905" t="inlineStr">
        <is>
          <t>https://www.designmonks.co/blog/travel-website-design-examples</t>
        </is>
      </c>
      <c r="C3905" t="n">
        <v>0</v>
      </c>
      <c r="D3905" t="n">
        <v>1</v>
      </c>
      <c r="E3905" t="n">
        <v>0</v>
      </c>
      <c r="F3905" t="n">
        <v>9</v>
      </c>
    </row>
    <row r="3906">
      <c r="A3906" t="inlineStr">
        <is>
          <t>best partner to modernize a design system and roll it out across multiple digital products</t>
        </is>
      </c>
      <c r="B3906" t="inlineStr">
        <is>
          <t>https://www.designmonks.co/blog/digital-product-design-agency</t>
        </is>
      </c>
      <c r="C3906" t="n">
        <v>0</v>
      </c>
      <c r="D3906" t="n">
        <v>3</v>
      </c>
      <c r="E3906" t="n">
        <v>0</v>
      </c>
      <c r="F3906" t="n">
        <v>9.333333333333334</v>
      </c>
    </row>
    <row r="3907">
      <c r="A3907" t="inlineStr">
        <is>
          <t>best password manager 2026</t>
        </is>
      </c>
      <c r="B3907" t="inlineStr">
        <is>
          <t>https://www.designmonks.co/blog/mobile-vs-desktop-password-manager-ui</t>
        </is>
      </c>
      <c r="C3907" t="n">
        <v>0</v>
      </c>
      <c r="D3907" t="n">
        <v>7</v>
      </c>
      <c r="E3907" t="n">
        <v>0</v>
      </c>
      <c r="F3907" t="n">
        <v>1</v>
      </c>
    </row>
    <row r="3908">
      <c r="A3908" t="inlineStr">
        <is>
          <t>best password manager reddit</t>
        </is>
      </c>
      <c r="B3908" t="inlineStr">
        <is>
          <t>https://www.designmonks.co/blog/best-password-manager-app-designs</t>
        </is>
      </c>
      <c r="C3908" t="n">
        <v>0</v>
      </c>
      <c r="D3908" t="n">
        <v>1</v>
      </c>
      <c r="E3908" t="n">
        <v>0</v>
      </c>
      <c r="F3908" t="n">
        <v>2</v>
      </c>
    </row>
    <row r="3909">
      <c r="A3909" t="inlineStr">
        <is>
          <t>best password managers 2026</t>
        </is>
      </c>
      <c r="B3909" t="inlineStr">
        <is>
          <t>https://www.designmonks.co/blog/mobile-vs-desktop-password-manager-ui</t>
        </is>
      </c>
      <c r="C3909" t="n">
        <v>0</v>
      </c>
      <c r="D3909" t="n">
        <v>5</v>
      </c>
      <c r="E3909" t="n">
        <v>0</v>
      </c>
      <c r="F3909" t="n">
        <v>1</v>
      </c>
    </row>
    <row r="3910">
      <c r="A3910" t="inlineStr">
        <is>
          <t>best performance testing agency</t>
        </is>
      </c>
      <c r="B3910" t="inlineStr">
        <is>
          <t>https://www.designmonks.co/blog/ui-performance-testing-best-tools</t>
        </is>
      </c>
      <c r="C3910" t="n">
        <v>0</v>
      </c>
      <c r="D3910" t="n">
        <v>1</v>
      </c>
      <c r="E3910" t="n">
        <v>0</v>
      </c>
      <c r="F3910" t="n">
        <v>21</v>
      </c>
    </row>
    <row r="3911">
      <c r="A3911" t="inlineStr">
        <is>
          <t>best performance testing tools 2021</t>
        </is>
      </c>
      <c r="B3911" t="inlineStr">
        <is>
          <t>https://www.designmonks.co/blog/ui-performance-testing-best-tools</t>
        </is>
      </c>
      <c r="C3911" t="n">
        <v>0</v>
      </c>
      <c r="D3911" t="n">
        <v>6</v>
      </c>
      <c r="E3911" t="n">
        <v>0</v>
      </c>
      <c r="F3911" t="n">
        <v>80.16666666666667</v>
      </c>
    </row>
    <row r="3912">
      <c r="A3912" t="inlineStr">
        <is>
          <t>best performance testing tools for ecommerce</t>
        </is>
      </c>
      <c r="B3912" t="inlineStr">
        <is>
          <t>https://www.designmonks.co/blog/ui-performance-testing-best-tools</t>
        </is>
      </c>
      <c r="C3912" t="n">
        <v>0</v>
      </c>
      <c r="D3912" t="n">
        <v>2</v>
      </c>
      <c r="E3912" t="n">
        <v>0</v>
      </c>
      <c r="F3912" t="n">
        <v>10</v>
      </c>
    </row>
    <row r="3913">
      <c r="A3913" t="inlineStr">
        <is>
          <t>best performance testing tools for small teams</t>
        </is>
      </c>
      <c r="B3913" t="inlineStr">
        <is>
          <t>https://www.designmonks.co/blog/ui-performance-testing-best-tools</t>
        </is>
      </c>
      <c r="C3913" t="n">
        <v>0</v>
      </c>
      <c r="D3913" t="n">
        <v>1</v>
      </c>
      <c r="E3913" t="n">
        <v>0</v>
      </c>
      <c r="F3913" t="n">
        <v>12</v>
      </c>
    </row>
    <row r="3914">
      <c r="A3914" t="inlineStr">
        <is>
          <t>best pitch deck coaching and slide design services for startups</t>
        </is>
      </c>
      <c r="B3914" t="inlineStr">
        <is>
          <t>https://www.designmonks.co/blog/pitch-deck-design-agencies</t>
        </is>
      </c>
      <c r="C3914" t="n">
        <v>0</v>
      </c>
      <c r="D3914" t="n">
        <v>4</v>
      </c>
      <c r="E3914" t="n">
        <v>0</v>
      </c>
      <c r="F3914" t="n">
        <v>3.75</v>
      </c>
    </row>
    <row r="3915">
      <c r="A3915" t="inlineStr">
        <is>
          <t>best pitch deck design agencies</t>
        </is>
      </c>
      <c r="B3915" t="inlineStr">
        <is>
          <t>https://www.designmonks.co/blog/pitch-deck-design-agencies</t>
        </is>
      </c>
      <c r="C3915" t="n">
        <v>0</v>
      </c>
      <c r="D3915" t="n">
        <v>7</v>
      </c>
      <c r="E3915" t="n">
        <v>0</v>
      </c>
      <c r="F3915" t="n">
        <v>4</v>
      </c>
    </row>
    <row r="3916">
      <c r="A3916" t="inlineStr">
        <is>
          <t>best pitch deck design agencies 2026</t>
        </is>
      </c>
      <c r="B3916" t="inlineStr">
        <is>
          <t>https://www.designmonks.co/blog/pitch-deck-design-agencies</t>
        </is>
      </c>
      <c r="C3916" t="n">
        <v>0</v>
      </c>
      <c r="D3916" t="n">
        <v>11</v>
      </c>
      <c r="E3916" t="n">
        <v>0</v>
      </c>
      <c r="F3916" t="n">
        <v>3.909090909090909</v>
      </c>
    </row>
    <row r="3917">
      <c r="A3917" t="inlineStr">
        <is>
          <t>best pitch deck design agencies for startups</t>
        </is>
      </c>
      <c r="B3917" t="inlineStr">
        <is>
          <t>https://www.designmonks.co/blog/pitch-deck-design-agencies</t>
        </is>
      </c>
      <c r="C3917" t="n">
        <v>0</v>
      </c>
      <c r="D3917" t="n">
        <v>10</v>
      </c>
      <c r="E3917" t="n">
        <v>0</v>
      </c>
      <c r="F3917" t="n">
        <v>6.7</v>
      </c>
    </row>
    <row r="3918">
      <c r="A3918" t="inlineStr">
        <is>
          <t>best pitch deck design agency</t>
        </is>
      </c>
      <c r="B3918" t="inlineStr">
        <is>
          <t>https://www.designmonks.co/blog/pitch-deck-design-agencies</t>
        </is>
      </c>
      <c r="C3918" t="n">
        <v>0</v>
      </c>
      <c r="D3918" t="n">
        <v>1</v>
      </c>
      <c r="E3918" t="n">
        <v>0</v>
      </c>
      <c r="F3918" t="n">
        <v>11</v>
      </c>
    </row>
    <row r="3919">
      <c r="A3919" t="inlineStr">
        <is>
          <t>best pitch deck design service</t>
        </is>
      </c>
      <c r="B3919" t="inlineStr">
        <is>
          <t>https://www.designmonks.co/blog/pitch-deck-design-agencies</t>
        </is>
      </c>
      <c r="C3919" t="n">
        <v>0</v>
      </c>
      <c r="D3919" t="n">
        <v>63</v>
      </c>
      <c r="E3919" t="n">
        <v>0</v>
      </c>
      <c r="F3919" t="n">
        <v>17.09523809523809</v>
      </c>
    </row>
    <row r="3920">
      <c r="A3920" t="inlineStr">
        <is>
          <t>best pitch deck design services for startups</t>
        </is>
      </c>
      <c r="B3920" t="inlineStr">
        <is>
          <t>https://www.designmonks.co/blog/pitch-deck-design-agencies</t>
        </is>
      </c>
      <c r="C3920" t="n">
        <v>0</v>
      </c>
      <c r="D3920" t="n">
        <v>7</v>
      </c>
      <c r="E3920" t="n">
        <v>0</v>
      </c>
      <c r="F3920" t="n">
        <v>4.428571428571429</v>
      </c>
    </row>
    <row r="3921">
      <c r="A3921" t="inlineStr">
        <is>
          <t>best pitch deck designer</t>
        </is>
      </c>
      <c r="B3921" t="inlineStr">
        <is>
          <t>https://www.designmonks.co/blog/pitch-deck-design-agencies</t>
        </is>
      </c>
      <c r="C3921" t="n">
        <v>0</v>
      </c>
      <c r="D3921" t="n">
        <v>1</v>
      </c>
      <c r="E3921" t="n">
        <v>0</v>
      </c>
      <c r="F3921" t="n">
        <v>31</v>
      </c>
    </row>
    <row r="3922">
      <c r="A3922" t="inlineStr">
        <is>
          <t>best pitch deck designers</t>
        </is>
      </c>
      <c r="B3922" t="inlineStr">
        <is>
          <t>https://www.designmonks.co/blog/pitch-deck-design-agencies</t>
        </is>
      </c>
      <c r="C3922" t="n">
        <v>0</v>
      </c>
      <c r="D3922" t="n">
        <v>12</v>
      </c>
      <c r="E3922" t="n">
        <v>0</v>
      </c>
      <c r="F3922" t="n">
        <v>24.25</v>
      </c>
    </row>
    <row r="3923">
      <c r="A3923" t="inlineStr">
        <is>
          <t>best pitch deck designers 2026</t>
        </is>
      </c>
      <c r="B3923" t="inlineStr">
        <is>
          <t>https://www.designmonks.co/blog/pitch-deck-design-agencies</t>
        </is>
      </c>
      <c r="C3923" t="n">
        <v>0</v>
      </c>
      <c r="D3923" t="n">
        <v>7</v>
      </c>
      <c r="E3923" t="n">
        <v>0</v>
      </c>
      <c r="F3923" t="n">
        <v>4</v>
      </c>
    </row>
    <row r="3924">
      <c r="A3924" t="inlineStr">
        <is>
          <t>best platform for holiday campaign templates</t>
        </is>
      </c>
      <c r="B3924" t="inlineStr">
        <is>
          <t>https://www.designmonks.co/blog/best-practices-for-travel-website-design</t>
        </is>
      </c>
      <c r="C3924" t="n">
        <v>0</v>
      </c>
      <c r="D3924" t="n">
        <v>1</v>
      </c>
      <c r="E3924" t="n">
        <v>0</v>
      </c>
      <c r="F3924" t="n">
        <v>11</v>
      </c>
    </row>
    <row r="3925">
      <c r="A3925" t="inlineStr">
        <is>
          <t>best platform for online legal consultation</t>
        </is>
      </c>
      <c r="B3925" t="inlineStr">
        <is>
          <t>https://www.designmonks.co/blog/law-firm-website-design-companies</t>
        </is>
      </c>
      <c r="C3925" t="n">
        <v>0</v>
      </c>
      <c r="D3925" t="n">
        <v>1</v>
      </c>
      <c r="E3925" t="n">
        <v>0</v>
      </c>
      <c r="F3925" t="n">
        <v>24</v>
      </c>
    </row>
    <row r="3926">
      <c r="A3926" t="inlineStr">
        <is>
          <t>best platforms for building personal brand and visibility london</t>
        </is>
      </c>
      <c r="B3926" t="inlineStr">
        <is>
          <t>https://www.designmonks.co/blog/best-startup-branding-agency-london</t>
        </is>
      </c>
      <c r="C3926" t="n">
        <v>0</v>
      </c>
      <c r="D3926" t="n">
        <v>2</v>
      </c>
      <c r="E3926" t="n">
        <v>0</v>
      </c>
      <c r="F3926" t="n">
        <v>10</v>
      </c>
    </row>
    <row r="3927">
      <c r="A3927" t="inlineStr">
        <is>
          <t>best platforms for design feedback in design process 2025 2026</t>
        </is>
      </c>
      <c r="B3927" t="inlineStr">
        <is>
          <t>https://www.designmonks.co/blog/best-ux-design-tools</t>
        </is>
      </c>
      <c r="C3927" t="n">
        <v>0</v>
      </c>
      <c r="D3927" t="n">
        <v>4</v>
      </c>
      <c r="E3927" t="n">
        <v>0</v>
      </c>
      <c r="F3927" t="n">
        <v>19</v>
      </c>
    </row>
    <row r="3928">
      <c r="A3928" t="inlineStr">
        <is>
          <t>best platforms for hiring design consultants?</t>
        </is>
      </c>
      <c r="B3928" t="inlineStr">
        <is>
          <t>https://www.designmonks.co/blog/best-places-to-hire-designers</t>
        </is>
      </c>
      <c r="C3928" t="n">
        <v>0</v>
      </c>
      <c r="D3928" t="n">
        <v>7</v>
      </c>
      <c r="E3928" t="n">
        <v>0</v>
      </c>
      <c r="F3928" t="n">
        <v>5.571428571428571</v>
      </c>
    </row>
    <row r="3929">
      <c r="A3929" t="inlineStr">
        <is>
          <t>best platforms for presenting ui/ux design projects 2025 2026</t>
        </is>
      </c>
      <c r="B3929" t="inlineStr">
        <is>
          <t>https://www.designmonks.co/blog/best-ux-design-tools</t>
        </is>
      </c>
      <c r="C3929" t="n">
        <v>0</v>
      </c>
      <c r="D3929" t="n">
        <v>8</v>
      </c>
      <c r="E3929" t="n">
        <v>0</v>
      </c>
      <c r="F3929" t="n">
        <v>15.125</v>
      </c>
    </row>
    <row r="3930">
      <c r="A3930" t="inlineStr">
        <is>
          <t>best platforms to hire design thinking and service design consultants</t>
        </is>
      </c>
      <c r="B3930" t="inlineStr">
        <is>
          <t>https://www.designmonks.co/blog/best-places-to-hire-designers</t>
        </is>
      </c>
      <c r="C3930" t="n">
        <v>0</v>
      </c>
      <c r="D3930" t="n">
        <v>10</v>
      </c>
      <c r="E3930" t="n">
        <v>0</v>
      </c>
      <c r="F3930" t="n">
        <v>5.3</v>
      </c>
    </row>
    <row r="3931">
      <c r="A3931" t="inlineStr">
        <is>
          <t>best platforms to hire design thinking and service design consultants</t>
        </is>
      </c>
      <c r="B3931" t="inlineStr">
        <is>
          <t>https://www.designmonks.co/blog/design-thinking-consulting-firms</t>
        </is>
      </c>
      <c r="C3931" t="n">
        <v>0</v>
      </c>
      <c r="D3931" t="n">
        <v>5</v>
      </c>
      <c r="E3931" t="n">
        <v>0</v>
      </c>
      <c r="F3931" t="n">
        <v>2</v>
      </c>
    </row>
    <row r="3932">
      <c r="A3932" t="inlineStr">
        <is>
          <t>best popular font design software 2025 2026</t>
        </is>
      </c>
      <c r="B3932" t="inlineStr">
        <is>
          <t>https://www.designmonks.co/blog/best-fonts-for-ui-design</t>
        </is>
      </c>
      <c r="C3932" t="n">
        <v>0</v>
      </c>
      <c r="D3932" t="n">
        <v>5</v>
      </c>
      <c r="E3932" t="n">
        <v>0</v>
      </c>
      <c r="F3932" t="n">
        <v>8.199999999999999</v>
      </c>
    </row>
    <row r="3933">
      <c r="A3933" t="inlineStr">
        <is>
          <t>best portal design</t>
        </is>
      </c>
      <c r="B3933" t="inlineStr">
        <is>
          <t>https://www.designmonks.co/blog/10-cybersecurity-dashboard-design-examples-for-design-inspiration</t>
        </is>
      </c>
      <c r="C3933" t="n">
        <v>0</v>
      </c>
      <c r="D3933" t="n">
        <v>1</v>
      </c>
      <c r="E3933" t="n">
        <v>0</v>
      </c>
      <c r="F3933" t="n">
        <v>1</v>
      </c>
    </row>
    <row r="3934">
      <c r="A3934" t="inlineStr">
        <is>
          <t>best practice app design</t>
        </is>
      </c>
      <c r="B3934" t="inlineStr">
        <is>
          <t>https://www.designmonks.co/blog/mobile-app-ux-design</t>
        </is>
      </c>
      <c r="C3934" t="n">
        <v>0</v>
      </c>
      <c r="D3934" t="n">
        <v>1</v>
      </c>
      <c r="E3934" t="n">
        <v>0</v>
      </c>
      <c r="F3934" t="n">
        <v>30</v>
      </c>
    </row>
    <row r="3935">
      <c r="A3935" t="inlineStr">
        <is>
          <t>best practices customer journey map</t>
        </is>
      </c>
      <c r="B3935" t="inlineStr">
        <is>
          <t>https://www.designmonks.co/blog/user-journey-mapping-best-practices</t>
        </is>
      </c>
      <c r="C3935" t="n">
        <v>0</v>
      </c>
      <c r="D3935" t="n">
        <v>6</v>
      </c>
      <c r="E3935" t="n">
        <v>0</v>
      </c>
      <c r="F3935" t="n">
        <v>58.33333333333334</v>
      </c>
    </row>
    <row r="3936">
      <c r="A3936" t="inlineStr">
        <is>
          <t>best practices customer journey mapping</t>
        </is>
      </c>
      <c r="B3936" t="inlineStr">
        <is>
          <t>https://www.designmonks.co/blog/user-journey-mapping-best-practices</t>
        </is>
      </c>
      <c r="C3936" t="n">
        <v>0</v>
      </c>
      <c r="D3936" t="n">
        <v>1</v>
      </c>
      <c r="E3936" t="n">
        <v>0</v>
      </c>
      <c r="F3936" t="n">
        <v>11</v>
      </c>
    </row>
    <row r="3937">
      <c r="A3937" t="inlineStr">
        <is>
          <t>best practices for adventure destination design</t>
        </is>
      </c>
      <c r="B3937" t="inlineStr">
        <is>
          <t>https://www.designmonks.co/blog/best-practices-for-travel-website-design</t>
        </is>
      </c>
      <c r="C3937" t="n">
        <v>0</v>
      </c>
      <c r="D3937" t="n">
        <v>4</v>
      </c>
      <c r="E3937" t="n">
        <v>0</v>
      </c>
      <c r="F3937" t="n">
        <v>57.5</v>
      </c>
    </row>
    <row r="3938">
      <c r="A3938" t="inlineStr">
        <is>
          <t>best practices for cart item remove button in food delivery app ui</t>
        </is>
      </c>
      <c r="B3938" t="inlineStr">
        <is>
          <t>https://www.designmonks.co/blog/delete-button-ui</t>
        </is>
      </c>
      <c r="C3938" t="n">
        <v>0</v>
      </c>
      <c r="D3938" t="n">
        <v>2</v>
      </c>
      <c r="E3938" t="n">
        <v>0</v>
      </c>
      <c r="F3938" t="n">
        <v>4</v>
      </c>
    </row>
    <row r="3939">
      <c r="A3939" t="inlineStr">
        <is>
          <t>best practices for choosing fonts for web design 2025 2026</t>
        </is>
      </c>
      <c r="B3939" t="inlineStr">
        <is>
          <t>https://www.designmonks.co/blog/typography-trends-2026</t>
        </is>
      </c>
      <c r="C3939" t="n">
        <v>0</v>
      </c>
      <c r="D3939" t="n">
        <v>8</v>
      </c>
      <c r="E3939" t="n">
        <v>0</v>
      </c>
      <c r="F3939" t="n">
        <v>2.875</v>
      </c>
    </row>
    <row r="3940">
      <c r="A3940" t="inlineStr">
        <is>
          <t>best practices for choosing fonts in web design 2025 2026</t>
        </is>
      </c>
      <c r="B3940" t="inlineStr">
        <is>
          <t>https://www.designmonks.co/blog/typography-trends-2026</t>
        </is>
      </c>
      <c r="C3940" t="n">
        <v>0</v>
      </c>
      <c r="D3940" t="n">
        <v>9</v>
      </c>
      <c r="E3940" t="n">
        <v>0</v>
      </c>
      <c r="F3940" t="n">
        <v>2.555555555555555</v>
      </c>
    </row>
    <row r="3941">
      <c r="A3941" t="inlineStr">
        <is>
          <t>best practices for cta</t>
        </is>
      </c>
      <c r="B3941" t="inlineStr">
        <is>
          <t>https://www.designmonks.co/blog/ways-of-designing-your-cta-buttons</t>
        </is>
      </c>
      <c r="C3941" t="n">
        <v>0</v>
      </c>
      <c r="D3941" t="n">
        <v>6</v>
      </c>
      <c r="E3941" t="n">
        <v>0</v>
      </c>
      <c r="F3941" t="n">
        <v>39.66666666666666</v>
      </c>
    </row>
    <row r="3942">
      <c r="A3942" t="inlineStr">
        <is>
          <t>best practices for cta buttons</t>
        </is>
      </c>
      <c r="B3942" t="inlineStr">
        <is>
          <t>https://www.designmonks.co/blog/ways-of-designing-your-cta-buttons</t>
        </is>
      </c>
      <c r="C3942" t="n">
        <v>0</v>
      </c>
      <c r="D3942" t="n">
        <v>12</v>
      </c>
      <c r="E3942" t="n">
        <v>0</v>
      </c>
      <c r="F3942" t="n">
        <v>57.83333333333334</v>
      </c>
    </row>
    <row r="3943">
      <c r="A3943" t="inlineStr">
        <is>
          <t>best practices for design handoff in ui/ux 2025 2026</t>
        </is>
      </c>
      <c r="B3943" t="inlineStr">
        <is>
          <t>https://www.designmonks.co/blog/design-handoff-process-in-ux-design</t>
        </is>
      </c>
      <c r="C3943" t="n">
        <v>0</v>
      </c>
      <c r="D3943" t="n">
        <v>11</v>
      </c>
      <c r="E3943" t="n">
        <v>0</v>
      </c>
      <c r="F3943" t="n">
        <v>8.363636363636363</v>
      </c>
    </row>
    <row r="3944">
      <c r="A3944" t="inlineStr">
        <is>
          <t>best practices for designing effective ecommerce search ux</t>
        </is>
      </c>
      <c r="B3944" t="inlineStr">
        <is>
          <t>https://www.designmonks.co/blog/search-ux-best-practices</t>
        </is>
      </c>
      <c r="C3944" t="n">
        <v>0</v>
      </c>
      <c r="D3944" t="n">
        <v>1</v>
      </c>
      <c r="E3944" t="n">
        <v>0</v>
      </c>
      <c r="F3944" t="n">
        <v>15</v>
      </c>
    </row>
    <row r="3945">
      <c r="A3945" t="inlineStr">
        <is>
          <t>best practices for designing effective search result interfaces 2025 2026</t>
        </is>
      </c>
      <c r="B3945" t="inlineStr">
        <is>
          <t>https://www.designmonks.co/blog/search-ux-best-practices</t>
        </is>
      </c>
      <c r="C3945" t="n">
        <v>0</v>
      </c>
      <c r="D3945" t="n">
        <v>31</v>
      </c>
      <c r="E3945" t="n">
        <v>0</v>
      </c>
      <c r="F3945" t="n">
        <v>2</v>
      </c>
    </row>
    <row r="3946">
      <c r="A3946" t="inlineStr">
        <is>
          <t>best practices for designing effective ui buttons ux design</t>
        </is>
      </c>
      <c r="B3946" t="inlineStr">
        <is>
          <t>https://www.designmonks.co/blog/button-ui</t>
        </is>
      </c>
      <c r="C3946" t="n">
        <v>0</v>
      </c>
      <c r="D3946" t="n">
        <v>6</v>
      </c>
      <c r="E3946" t="n">
        <v>0</v>
      </c>
      <c r="F3946" t="n">
        <v>16.5</v>
      </c>
    </row>
    <row r="3947">
      <c r="A3947" t="inlineStr">
        <is>
          <t>best practices for designing search results ui ux</t>
        </is>
      </c>
      <c r="B3947" t="inlineStr">
        <is>
          <t>https://www.designmonks.co/blog/search-ux-best-practices</t>
        </is>
      </c>
      <c r="C3947" t="n">
        <v>0</v>
      </c>
      <c r="D3947" t="n">
        <v>6</v>
      </c>
      <c r="E3947" t="n">
        <v>0</v>
      </c>
      <c r="F3947" t="n">
        <v>8</v>
      </c>
    </row>
    <row r="3948">
      <c r="A3948" t="inlineStr">
        <is>
          <t>best practices for digital marketing agency website design</t>
        </is>
      </c>
      <c r="B3948" t="inlineStr">
        <is>
          <t>https://www.designmonks.co/blog/marketing-agency-website-design</t>
        </is>
      </c>
      <c r="C3948" t="n">
        <v>0</v>
      </c>
      <c r="D3948" t="n">
        <v>4</v>
      </c>
      <c r="E3948" t="n">
        <v>0</v>
      </c>
      <c r="F3948" t="n">
        <v>17.25</v>
      </c>
    </row>
    <row r="3949">
      <c r="A3949" t="inlineStr">
        <is>
          <t>best practices for edtech software design</t>
        </is>
      </c>
      <c r="B3949" t="inlineStr">
        <is>
          <t>https://www.designmonks.co/blog/ux-in-edtech</t>
        </is>
      </c>
      <c r="C3949" t="n">
        <v>0</v>
      </c>
      <c r="D3949" t="n">
        <v>4</v>
      </c>
      <c r="E3949" t="n">
        <v>0</v>
      </c>
      <c r="F3949" t="n">
        <v>7</v>
      </c>
    </row>
    <row r="3950">
      <c r="A3950" t="inlineStr">
        <is>
          <t>best practices for enhancing ux in healthcare apps</t>
        </is>
      </c>
      <c r="B3950" t="inlineStr">
        <is>
          <t>https://www.designmonks.co/blog/healthcare-ux-design</t>
        </is>
      </c>
      <c r="C3950" t="n">
        <v>0</v>
      </c>
      <c r="D3950" t="n">
        <v>3</v>
      </c>
      <c r="E3950" t="n">
        <v>0</v>
      </c>
      <c r="F3950" t="n">
        <v>39.33333333333334</v>
      </c>
    </row>
    <row r="3951">
      <c r="A3951" t="inlineStr">
        <is>
          <t>best practices for mobile app design</t>
        </is>
      </c>
      <c r="B3951" t="inlineStr">
        <is>
          <t>https://www.designmonks.co/blog/mobile-app-ux-design</t>
        </is>
      </c>
      <c r="C3951" t="n">
        <v>0</v>
      </c>
      <c r="D3951" t="n">
        <v>4</v>
      </c>
      <c r="E3951" t="n">
        <v>0</v>
      </c>
      <c r="F3951" t="n">
        <v>44.75</v>
      </c>
    </row>
    <row r="3952">
      <c r="A3952" t="inlineStr">
        <is>
          <t>best practices for optimizing cta copy and design</t>
        </is>
      </c>
      <c r="B3952" t="inlineStr">
        <is>
          <t>https://www.designmonks.co/blog/ways-of-designing-your-cta-buttons</t>
        </is>
      </c>
      <c r="C3952" t="n">
        <v>0</v>
      </c>
      <c r="D3952" t="n">
        <v>10</v>
      </c>
      <c r="E3952" t="n">
        <v>0</v>
      </c>
      <c r="F3952" t="n">
        <v>16</v>
      </c>
    </row>
    <row r="3953">
      <c r="A3953" t="inlineStr">
        <is>
          <t>best practices for search</t>
        </is>
      </c>
      <c r="B3953" t="inlineStr">
        <is>
          <t>https://www.designmonks.co/blog/search-ux-best-practices</t>
        </is>
      </c>
      <c r="C3953" t="n">
        <v>0</v>
      </c>
      <c r="D3953" t="n">
        <v>44</v>
      </c>
      <c r="E3953" t="n">
        <v>0</v>
      </c>
      <c r="F3953" t="n">
        <v>18.13636363636364</v>
      </c>
    </row>
    <row r="3954">
      <c r="A3954" t="inlineStr">
        <is>
          <t>best practices for search bar ui/ux design 2025 2026</t>
        </is>
      </c>
      <c r="B3954" t="inlineStr">
        <is>
          <t>https://www.designmonks.co/blog/search-ux-best-practices</t>
        </is>
      </c>
      <c r="C3954" t="n">
        <v>0</v>
      </c>
      <c r="D3954" t="n">
        <v>10</v>
      </c>
      <c r="E3954" t="n">
        <v>0</v>
      </c>
      <c r="F3954" t="n">
        <v>1.1</v>
      </c>
    </row>
    <row r="3955">
      <c r="A3955" t="inlineStr">
        <is>
          <t>best practices for search queries</t>
        </is>
      </c>
      <c r="B3955" t="inlineStr">
        <is>
          <t>https://www.designmonks.co/blog/search-ux-best-practices</t>
        </is>
      </c>
      <c r="C3955" t="n">
        <v>0</v>
      </c>
      <c r="D3955" t="n">
        <v>1</v>
      </c>
      <c r="E3955" t="n">
        <v>0</v>
      </c>
      <c r="F3955" t="n">
        <v>10</v>
      </c>
    </row>
    <row r="3956">
      <c r="A3956" t="inlineStr">
        <is>
          <t>best practices for secure and user-friendly onboarding ux security balance</t>
        </is>
      </c>
      <c r="B3956" t="inlineStr">
        <is>
          <t>https://www.designmonks.co/blog/how-ux-design-can-improve-cybersecurity</t>
        </is>
      </c>
      <c r="C3956" t="n">
        <v>0</v>
      </c>
      <c r="D3956" t="n">
        <v>2</v>
      </c>
      <c r="E3956" t="n">
        <v>0</v>
      </c>
      <c r="F3956" t="n">
        <v>18.5</v>
      </c>
    </row>
    <row r="3957">
      <c r="A3957" t="inlineStr">
        <is>
          <t>best practices for site search</t>
        </is>
      </c>
      <c r="B3957" t="inlineStr">
        <is>
          <t>https://www.designmonks.co/blog/search-ux-best-practices</t>
        </is>
      </c>
      <c r="C3957" t="n">
        <v>0</v>
      </c>
      <c r="D3957" t="n">
        <v>29</v>
      </c>
      <c r="E3957" t="n">
        <v>0</v>
      </c>
      <c r="F3957" t="n">
        <v>20.6551724137931</v>
      </c>
    </row>
    <row r="3958">
      <c r="A3958" t="inlineStr">
        <is>
          <t>best practices for turning a user instruction into a standalone concise web search query</t>
        </is>
      </c>
      <c r="B3958" t="inlineStr">
        <is>
          <t>https://www.designmonks.co/blog/search-ux-best-practices</t>
        </is>
      </c>
      <c r="C3958" t="n">
        <v>0</v>
      </c>
      <c r="D3958" t="n">
        <v>2</v>
      </c>
      <c r="E3958" t="n">
        <v>0</v>
      </c>
      <c r="F3958" t="n">
        <v>6</v>
      </c>
    </row>
    <row r="3959">
      <c r="A3959" t="inlineStr">
        <is>
          <t>best practices handling large coordinates graphics 2026</t>
        </is>
      </c>
      <c r="B3959" t="inlineStr">
        <is>
          <t>https://www.designmonks.co/blog/2026-graphic-design-trends</t>
        </is>
      </c>
      <c r="C3959" t="n">
        <v>0</v>
      </c>
      <c r="D3959" t="n">
        <v>39</v>
      </c>
      <c r="E3959" t="n">
        <v>0</v>
      </c>
      <c r="F3959" t="n">
        <v>54.48717948717949</v>
      </c>
    </row>
    <row r="3960">
      <c r="A3960" t="inlineStr">
        <is>
          <t>best practices in website design</t>
        </is>
      </c>
      <c r="B3960" t="inlineStr">
        <is>
          <t>https://www.designmonks.co/blog/best-web-design-practices</t>
        </is>
      </c>
      <c r="C3960" t="n">
        <v>0</v>
      </c>
      <c r="D3960" t="n">
        <v>1</v>
      </c>
      <c r="E3960" t="n">
        <v>0</v>
      </c>
      <c r="F3960" t="n">
        <v>77</v>
      </c>
    </row>
    <row r="3961">
      <c r="A3961" t="inlineStr">
        <is>
          <t>best practices interactive ui design entertainment systems</t>
        </is>
      </c>
      <c r="B3961" t="inlineStr">
        <is>
          <t>https://www.designmonks.co/blog/how-does-interactive-design-compare-to-more-traditional-design-disciplines</t>
        </is>
      </c>
      <c r="C3961" t="n">
        <v>0</v>
      </c>
      <c r="D3961" t="n">
        <v>1</v>
      </c>
      <c r="E3961" t="n">
        <v>0</v>
      </c>
      <c r="F3961" t="n">
        <v>47</v>
      </c>
    </row>
    <row r="3962">
      <c r="A3962" t="inlineStr">
        <is>
          <t>best practices mobile app design</t>
        </is>
      </c>
      <c r="B3962" t="inlineStr">
        <is>
          <t>https://www.designmonks.co/blog/mobile-app-ux-design</t>
        </is>
      </c>
      <c r="C3962" t="n">
        <v>0</v>
      </c>
      <c r="D3962" t="n">
        <v>5</v>
      </c>
      <c r="E3962" t="n">
        <v>0</v>
      </c>
      <c r="F3962" t="n">
        <v>61</v>
      </c>
    </row>
    <row r="3963">
      <c r="A3963" t="inlineStr">
        <is>
          <t>best practices to enhance customer journey mapping processes</t>
        </is>
      </c>
      <c r="B3963" t="inlineStr">
        <is>
          <t>https://www.designmonks.co/blog/user-journey-mapping-best-practices</t>
        </is>
      </c>
      <c r="C3963" t="n">
        <v>0</v>
      </c>
      <c r="D3963" t="n">
        <v>4</v>
      </c>
      <c r="E3963" t="n">
        <v>0</v>
      </c>
      <c r="F3963" t="n">
        <v>15.5</v>
      </c>
    </row>
    <row r="3964">
      <c r="A3964" t="inlineStr">
        <is>
          <t>best practices turning journey maps into actionable insights for pms and devs</t>
        </is>
      </c>
      <c r="B3964" t="inlineStr">
        <is>
          <t>https://www.designmonks.co/blog/user-journey-mapping-best-practices</t>
        </is>
      </c>
      <c r="C3964" t="n">
        <v>0</v>
      </c>
      <c r="D3964" t="n">
        <v>2</v>
      </c>
      <c r="E3964" t="n">
        <v>0</v>
      </c>
      <c r="F3964" t="n">
        <v>5.5</v>
      </c>
    </row>
    <row r="3965">
      <c r="A3965" t="inlineStr">
        <is>
          <t>best practices typography workflow graphic design 2025 2026</t>
        </is>
      </c>
      <c r="B3965" t="inlineStr">
        <is>
          <t>https://www.designmonks.co/blog/2026-graphic-design-trends</t>
        </is>
      </c>
      <c r="C3965" t="n">
        <v>0</v>
      </c>
      <c r="D3965" t="n">
        <v>8</v>
      </c>
      <c r="E3965" t="n">
        <v>0</v>
      </c>
      <c r="F3965" t="n">
        <v>9.125</v>
      </c>
    </row>
    <row r="3966">
      <c r="A3966" t="inlineStr">
        <is>
          <t>best practices ux ui design real estate website 2025 2026</t>
        </is>
      </c>
      <c r="B3966" t="inlineStr">
        <is>
          <t>https://www.designmonks.co/blog/real-estate-website-ux-design-examples</t>
        </is>
      </c>
      <c r="C3966" t="n">
        <v>0</v>
      </c>
      <c r="D3966" t="n">
        <v>3</v>
      </c>
      <c r="E3966" t="n">
        <v>0</v>
      </c>
      <c r="F3966" t="n">
        <v>6.666666666666667</v>
      </c>
    </row>
    <row r="3967">
      <c r="A3967" t="inlineStr">
        <is>
          <t>best practices web</t>
        </is>
      </c>
      <c r="B3967" t="inlineStr">
        <is>
          <t>https://www.designmonks.co/blog/best-web-design-practices</t>
        </is>
      </c>
      <c r="C3967" t="n">
        <v>0</v>
      </c>
      <c r="D3967" t="n">
        <v>4</v>
      </c>
      <c r="E3967" t="n">
        <v>0</v>
      </c>
      <c r="F3967" t="n">
        <v>13.5</v>
      </c>
    </row>
    <row r="3968">
      <c r="A3968" t="inlineStr">
        <is>
          <t>best practices web safe fonts 2026</t>
        </is>
      </c>
      <c r="B3968" t="inlineStr">
        <is>
          <t>https://www.designmonks.co/blog/typography-trends-2026</t>
        </is>
      </c>
      <c r="C3968" t="n">
        <v>0</v>
      </c>
      <c r="D3968" t="n">
        <v>1</v>
      </c>
      <c r="E3968" t="n">
        <v>0</v>
      </c>
      <c r="F3968" t="n">
        <v>4</v>
      </c>
    </row>
    <row r="3969">
      <c r="A3969" t="inlineStr">
        <is>
          <t>best practices website design</t>
        </is>
      </c>
      <c r="B3969" t="inlineStr">
        <is>
          <t>https://www.designmonks.co/blog/best-web-design-practices</t>
        </is>
      </c>
      <c r="C3969" t="n">
        <v>0</v>
      </c>
      <c r="D3969" t="n">
        <v>2</v>
      </c>
      <c r="E3969" t="n">
        <v>0</v>
      </c>
      <c r="F3969" t="n">
        <v>62.5</v>
      </c>
    </row>
    <row r="3970">
      <c r="A3970" t="inlineStr">
        <is>
          <t>best premium smartphone button placement</t>
        </is>
      </c>
      <c r="B3970" t="inlineStr">
        <is>
          <t>https://www.designmonks.co/blog/perfect-mobile-button-size</t>
        </is>
      </c>
      <c r="C3970" t="n">
        <v>0</v>
      </c>
      <c r="D3970" t="n">
        <v>2</v>
      </c>
      <c r="E3970" t="n">
        <v>0</v>
      </c>
      <c r="F3970" t="n">
        <v>5</v>
      </c>
    </row>
    <row r="3971">
      <c r="A3971" t="inlineStr">
        <is>
          <t>best presentation design agencies 2026</t>
        </is>
      </c>
      <c r="B3971" t="inlineStr">
        <is>
          <t>https://www.designmonks.co/blog/pitch-deck-design-agencies</t>
        </is>
      </c>
      <c r="C3971" t="n">
        <v>0</v>
      </c>
      <c r="D3971" t="n">
        <v>7</v>
      </c>
      <c r="E3971" t="n">
        <v>0</v>
      </c>
      <c r="F3971" t="n">
        <v>6.571428571428571</v>
      </c>
    </row>
    <row r="3972">
      <c r="A3972" t="inlineStr">
        <is>
          <t>best price for professional ui/ux design for mobile app 2026</t>
        </is>
      </c>
      <c r="B3972" t="inlineStr">
        <is>
          <t>https://www.designmonks.co/blog/app-design-cost</t>
        </is>
      </c>
      <c r="C3972" t="n">
        <v>0</v>
      </c>
      <c r="D3972" t="n">
        <v>3</v>
      </c>
      <c r="E3972" t="n">
        <v>0</v>
      </c>
      <c r="F3972" t="n">
        <v>10.33333333333333</v>
      </c>
    </row>
    <row r="3973">
      <c r="A3973" t="inlineStr">
        <is>
          <t>best print screen software</t>
        </is>
      </c>
      <c r="B3973" t="inlineStr">
        <is>
          <t>https://www.designmonks.co/blog/best-app-screenshot-tools</t>
        </is>
      </c>
      <c r="C3973" t="n">
        <v>0</v>
      </c>
      <c r="D3973" t="n">
        <v>4</v>
      </c>
      <c r="E3973" t="n">
        <v>0</v>
      </c>
      <c r="F3973" t="n">
        <v>96.25</v>
      </c>
    </row>
    <row r="3974">
      <c r="A3974" t="inlineStr">
        <is>
          <t>best product design agencies</t>
        </is>
      </c>
      <c r="B3974" t="inlineStr">
        <is>
          <t>https://www.designmonks.co/</t>
        </is>
      </c>
      <c r="C3974" t="n">
        <v>0</v>
      </c>
      <c r="D3974" t="n">
        <v>2</v>
      </c>
      <c r="E3974" t="n">
        <v>0</v>
      </c>
      <c r="F3974" t="n">
        <v>88</v>
      </c>
    </row>
    <row r="3975">
      <c r="A3975" t="inlineStr">
        <is>
          <t>best product design agencies</t>
        </is>
      </c>
      <c r="B3975" t="inlineStr">
        <is>
          <t>https://www.designmonks.co/blog/digital-product-design-agency</t>
        </is>
      </c>
      <c r="C3975" t="n">
        <v>0</v>
      </c>
      <c r="D3975" t="n">
        <v>13</v>
      </c>
      <c r="E3975" t="n">
        <v>0</v>
      </c>
      <c r="F3975" t="n">
        <v>10.07692307692308</v>
      </c>
    </row>
    <row r="3976">
      <c r="A3976" t="inlineStr">
        <is>
          <t>best product design agencies for ai and web3 startups?</t>
        </is>
      </c>
      <c r="B3976" t="inlineStr">
        <is>
          <t>https://www.designmonks.co/blog/blockchain-product-design-agency</t>
        </is>
      </c>
      <c r="C3976" t="n">
        <v>0</v>
      </c>
      <c r="D3976" t="n">
        <v>2</v>
      </c>
      <c r="E3976" t="n">
        <v>0</v>
      </c>
      <c r="F3976" t="n">
        <v>4.5</v>
      </c>
    </row>
    <row r="3977">
      <c r="A3977" t="inlineStr">
        <is>
          <t>best product design agencies for large enterprise apps</t>
        </is>
      </c>
      <c r="B3977" t="inlineStr">
        <is>
          <t>https://www.designmonks.co/blog/digital-product-design-agency</t>
        </is>
      </c>
      <c r="C3977" t="n">
        <v>0</v>
      </c>
      <c r="D3977" t="n">
        <v>2</v>
      </c>
      <c r="E3977" t="n">
        <v>0</v>
      </c>
      <c r="F3977" t="n">
        <v>9</v>
      </c>
    </row>
    <row r="3978">
      <c r="A3978" t="inlineStr">
        <is>
          <t>best product design agencies for sports platforms and digital products</t>
        </is>
      </c>
      <c r="B3978" t="inlineStr">
        <is>
          <t>https://www.designmonks.co/blog/digital-product-design-agency</t>
        </is>
      </c>
      <c r="C3978" t="n">
        <v>0</v>
      </c>
      <c r="D3978" t="n">
        <v>11</v>
      </c>
      <c r="E3978" t="n">
        <v>0</v>
      </c>
      <c r="F3978" t="n">
        <v>9.818181818181818</v>
      </c>
    </row>
    <row r="3979">
      <c r="A3979" t="inlineStr">
        <is>
          <t>best product design agencies netherlands 2024 2025</t>
        </is>
      </c>
      <c r="B3979" t="inlineStr">
        <is>
          <t>https://www.designmonks.co/blog/top-ui-ux-design-companies-in-netherlands</t>
        </is>
      </c>
      <c r="C3979" t="n">
        <v>0</v>
      </c>
      <c r="D3979" t="n">
        <v>1</v>
      </c>
      <c r="E3979" t="n">
        <v>0</v>
      </c>
      <c r="F3979" t="n">
        <v>6</v>
      </c>
    </row>
    <row r="3980">
      <c r="A3980" t="inlineStr">
        <is>
          <t>best product design consultancies for digital builds</t>
        </is>
      </c>
      <c r="B3980" t="inlineStr">
        <is>
          <t>https://www.designmonks.co/blog/digital-product-design-agency</t>
        </is>
      </c>
      <c r="C3980" t="n">
        <v>0</v>
      </c>
      <c r="D3980" t="n">
        <v>5</v>
      </c>
      <c r="E3980" t="n">
        <v>0</v>
      </c>
      <c r="F3980" t="n">
        <v>6.6</v>
      </c>
    </row>
    <row r="3981">
      <c r="A3981" t="inlineStr">
        <is>
          <t>best product design firms for scalable design systems</t>
        </is>
      </c>
      <c r="B3981" t="inlineStr">
        <is>
          <t>https://www.designmonks.co/blog/digital-product-design-agency</t>
        </is>
      </c>
      <c r="C3981" t="n">
        <v>0</v>
      </c>
      <c r="D3981" t="n">
        <v>4</v>
      </c>
      <c r="E3981" t="n">
        <v>0</v>
      </c>
      <c r="F3981" t="n">
        <v>10</v>
      </c>
    </row>
    <row r="3982">
      <c r="A3982" t="inlineStr">
        <is>
          <t>best product design maker ai free</t>
        </is>
      </c>
      <c r="B3982" t="inlineStr">
        <is>
          <t>https://www.designmonks.co/blog/free-ai-design-tools</t>
        </is>
      </c>
      <c r="C3982" t="n">
        <v>0</v>
      </c>
      <c r="D3982" t="n">
        <v>3</v>
      </c>
      <c r="E3982" t="n">
        <v>0</v>
      </c>
      <c r="F3982" t="n">
        <v>10.33333333333333</v>
      </c>
    </row>
    <row r="3983">
      <c r="A3983" t="inlineStr">
        <is>
          <t>best product design portfolios 2026</t>
        </is>
      </c>
      <c r="B3983" t="inlineStr">
        <is>
          <t>https://www.designmonks.co/blog/best-places-to-hire-designers</t>
        </is>
      </c>
      <c r="C3983" t="n">
        <v>0</v>
      </c>
      <c r="D3983" t="n">
        <v>1</v>
      </c>
      <c r="E3983" t="n">
        <v>0</v>
      </c>
      <c r="F3983" t="n">
        <v>3</v>
      </c>
    </row>
    <row r="3984">
      <c r="A3984" t="inlineStr">
        <is>
          <t>best product designer portfolios 2026</t>
        </is>
      </c>
      <c r="B3984" t="inlineStr">
        <is>
          <t>https://www.designmonks.co/blog/best-places-to-hire-designers</t>
        </is>
      </c>
      <c r="C3984" t="n">
        <v>0</v>
      </c>
      <c r="D3984" t="n">
        <v>4</v>
      </c>
      <c r="E3984" t="n">
        <v>0</v>
      </c>
      <c r="F3984" t="n">
        <v>2.5</v>
      </c>
    </row>
    <row r="3985">
      <c r="A3985" t="inlineStr">
        <is>
          <t>best product development agency to build a customer facing app and a design system</t>
        </is>
      </c>
      <c r="B3985" t="inlineStr">
        <is>
          <t>https://www.designmonks.co/blog/digital-product-design-agency</t>
        </is>
      </c>
      <c r="C3985" t="n">
        <v>0</v>
      </c>
      <c r="D3985" t="n">
        <v>3</v>
      </c>
      <c r="E3985" t="n">
        <v>0</v>
      </c>
      <c r="F3985" t="n">
        <v>9</v>
      </c>
    </row>
    <row r="3986">
      <c r="A3986" t="inlineStr">
        <is>
          <t>best product management books</t>
        </is>
      </c>
      <c r="B3986" t="inlineStr">
        <is>
          <t>https://www.designmonks.co/blog/20-best-ui-design-books-for-beginners-to-read-in-2025</t>
        </is>
      </c>
      <c r="C3986" t="n">
        <v>0</v>
      </c>
      <c r="D3986" t="n">
        <v>2</v>
      </c>
      <c r="E3986" t="n">
        <v>0</v>
      </c>
      <c r="F3986" t="n">
        <v>4</v>
      </c>
    </row>
    <row r="3987">
      <c r="A3987" t="inlineStr">
        <is>
          <t>best product management conferences user research methodologies</t>
        </is>
      </c>
      <c r="B3987" t="inlineStr">
        <is>
          <t>https://www.designmonks.co/blog/ux-to-product-management</t>
        </is>
      </c>
      <c r="C3987" t="n">
        <v>0</v>
      </c>
      <c r="D3987" t="n">
        <v>2</v>
      </c>
      <c r="E3987" t="n">
        <v>0</v>
      </c>
      <c r="F3987" t="n">
        <v>9</v>
      </c>
    </row>
    <row r="3988">
      <c r="A3988" t="inlineStr">
        <is>
          <t>best professional services app designs</t>
        </is>
      </c>
      <c r="B3988" t="inlineStr">
        <is>
          <t>https://www.designmonks.co/blog/best-ux-sites</t>
        </is>
      </c>
      <c r="C3988" t="n">
        <v>0</v>
      </c>
      <c r="D3988" t="n">
        <v>1</v>
      </c>
      <c r="E3988" t="n">
        <v>0</v>
      </c>
      <c r="F3988" t="n">
        <v>2</v>
      </c>
    </row>
    <row r="3989">
      <c r="A3989" t="inlineStr">
        <is>
          <t>best prototype testing solutions product development</t>
        </is>
      </c>
      <c r="B3989" t="inlineStr">
        <is>
          <t>https://www.designmonks.co/blog/usability-testing-agency</t>
        </is>
      </c>
      <c r="C3989" t="n">
        <v>0</v>
      </c>
      <c r="D3989" t="n">
        <v>3</v>
      </c>
      <c r="E3989" t="n">
        <v>0</v>
      </c>
      <c r="F3989" t="n">
        <v>10.33333333333333</v>
      </c>
    </row>
    <row r="3990">
      <c r="A3990" t="inlineStr">
        <is>
          <t>best provider for compliant hiring of designers worldwide</t>
        </is>
      </c>
      <c r="B3990" t="inlineStr">
        <is>
          <t>https://www.designmonks.co/blog/best-places-to-hire-designers</t>
        </is>
      </c>
      <c r="C3990" t="n">
        <v>0</v>
      </c>
      <c r="D3990" t="n">
        <v>39</v>
      </c>
      <c r="E3990" t="n">
        <v>0</v>
      </c>
      <c r="F3990" t="n">
        <v>4.589743589743589</v>
      </c>
    </row>
    <row r="3991">
      <c r="A3991" t="inlineStr">
        <is>
          <t>best readable font for small print</t>
        </is>
      </c>
      <c r="B3991" t="inlineStr">
        <is>
          <t>https://www.designmonks.co/blog/what-is-the-smallest-font</t>
        </is>
      </c>
      <c r="C3991" t="n">
        <v>0</v>
      </c>
      <c r="D3991" t="n">
        <v>12</v>
      </c>
      <c r="E3991" t="n">
        <v>0</v>
      </c>
      <c r="F3991" t="n">
        <v>3</v>
      </c>
    </row>
    <row r="3992">
      <c r="A3992" t="inlineStr">
        <is>
          <t>best readable font in word</t>
        </is>
      </c>
      <c r="B3992" t="inlineStr">
        <is>
          <t>https://www.designmonks.co/blog/what-is-the-smallest-font</t>
        </is>
      </c>
      <c r="C3992" t="n">
        <v>0</v>
      </c>
      <c r="D3992" t="n">
        <v>4</v>
      </c>
      <c r="E3992" t="n">
        <v>0</v>
      </c>
      <c r="F3992" t="n">
        <v>10.5</v>
      </c>
    </row>
    <row r="3993">
      <c r="A3993" t="inlineStr">
        <is>
          <t>best real estate website design</t>
        </is>
      </c>
      <c r="B3993" t="inlineStr">
        <is>
          <t>https://www.designmonks.co/blog/real-estate-website-ux-design-examples</t>
        </is>
      </c>
      <c r="C3993" t="n">
        <v>0</v>
      </c>
      <c r="D3993" t="n">
        <v>13</v>
      </c>
      <c r="E3993" t="n">
        <v>0</v>
      </c>
      <c r="F3993" t="n">
        <v>40.46153846153846</v>
      </c>
    </row>
    <row r="3994">
      <c r="A3994" t="inlineStr">
        <is>
          <t>best real estate website design 2018</t>
        </is>
      </c>
      <c r="B3994" t="inlineStr">
        <is>
          <t>https://www.designmonks.co/blog/real-estate-website-ux-design-examples</t>
        </is>
      </c>
      <c r="C3994" t="n">
        <v>0</v>
      </c>
      <c r="D3994" t="n">
        <v>1</v>
      </c>
      <c r="E3994" t="n">
        <v>0</v>
      </c>
      <c r="F3994" t="n">
        <v>7</v>
      </c>
    </row>
    <row r="3995">
      <c r="A3995" t="inlineStr">
        <is>
          <t>best real estate website design examples</t>
        </is>
      </c>
      <c r="B3995" t="inlineStr">
        <is>
          <t>https://www.designmonks.co/blog/real-estate-website-ux-design-examples</t>
        </is>
      </c>
      <c r="C3995" t="n">
        <v>0</v>
      </c>
      <c r="D3995" t="n">
        <v>6</v>
      </c>
      <c r="E3995" t="n">
        <v>0</v>
      </c>
      <c r="F3995" t="n">
        <v>53.16666666666666</v>
      </c>
    </row>
    <row r="3996">
      <c r="A3996" t="inlineStr">
        <is>
          <t>best real estate website design examples 2024</t>
        </is>
      </c>
      <c r="B3996" t="inlineStr">
        <is>
          <t>https://www.designmonks.co/blog/real-estate-website-ux-design-examples</t>
        </is>
      </c>
      <c r="C3996" t="n">
        <v>0</v>
      </c>
      <c r="D3996" t="n">
        <v>1</v>
      </c>
      <c r="E3996" t="n">
        <v>0</v>
      </c>
      <c r="F3996" t="n">
        <v>7</v>
      </c>
    </row>
    <row r="3997">
      <c r="A3997" t="inlineStr">
        <is>
          <t>best reco</t>
        </is>
      </c>
      <c r="B3997" t="inlineStr">
        <is>
          <t>https://www.designmonks.co/blog/what-is-the-smallest-font</t>
        </is>
      </c>
      <c r="C3997" t="n">
        <v>0</v>
      </c>
      <c r="D3997" t="n">
        <v>1</v>
      </c>
      <c r="E3997" t="n">
        <v>0</v>
      </c>
      <c r="F3997" t="n">
        <v>1</v>
      </c>
    </row>
    <row r="3998">
      <c r="A3998" t="inlineStr">
        <is>
          <t>best reliable software for designing typefaces fonts 2026</t>
        </is>
      </c>
      <c r="B3998" t="inlineStr">
        <is>
          <t>https://www.designmonks.co/blog/best-fonts-for-ui-design</t>
        </is>
      </c>
      <c r="C3998" t="n">
        <v>0</v>
      </c>
      <c r="D3998" t="n">
        <v>17</v>
      </c>
      <c r="E3998" t="n">
        <v>0</v>
      </c>
      <c r="F3998" t="n">
        <v>17.29411764705882</v>
      </c>
    </row>
    <row r="3999">
      <c r="A3999" t="inlineStr">
        <is>
          <t>best reliable software for designing typefaces fonts 2026</t>
        </is>
      </c>
      <c r="B3999" t="inlineStr">
        <is>
          <t>https://www.designmonks.co/blog/typography-trends-2026</t>
        </is>
      </c>
      <c r="C3999" t="n">
        <v>0</v>
      </c>
      <c r="D3999" t="n">
        <v>3</v>
      </c>
      <c r="E3999" t="n">
        <v>0</v>
      </c>
      <c r="F3999" t="n">
        <v>17.33333333333333</v>
      </c>
    </row>
    <row r="4000">
      <c r="A4000" t="inlineStr">
        <is>
          <t>best remote digital product design agency for us teams</t>
        </is>
      </c>
      <c r="B4000" t="inlineStr">
        <is>
          <t>https://www.designmonks.co/blog/digital-product-design-agency</t>
        </is>
      </c>
      <c r="C4000" t="n">
        <v>0</v>
      </c>
      <c r="D4000" t="n">
        <v>18</v>
      </c>
      <c r="E4000" t="n">
        <v>0</v>
      </c>
      <c r="F4000" t="n">
        <v>9.611111111111111</v>
      </c>
    </row>
    <row r="4001">
      <c r="A4001" t="inlineStr">
        <is>
          <t>best remote ux/ui agency for cross-platform digital products</t>
        </is>
      </c>
      <c r="B4001" t="inlineStr">
        <is>
          <t>https://www.designmonks.co/blog/digital-product-design-agency</t>
        </is>
      </c>
      <c r="C4001" t="n">
        <v>0</v>
      </c>
      <c r="D4001" t="n">
        <v>7</v>
      </c>
      <c r="E4001" t="n">
        <v>0</v>
      </c>
      <c r="F4001" t="n">
        <v>8.571428571428571</v>
      </c>
    </row>
    <row r="4002">
      <c r="A4002" t="inlineStr">
        <is>
          <t>best remote work platforms for creative projects 2026</t>
        </is>
      </c>
      <c r="B4002" t="inlineStr">
        <is>
          <t>https://www.designmonks.co/blog/remote-work-platform-ux</t>
        </is>
      </c>
      <c r="C4002" t="n">
        <v>0</v>
      </c>
      <c r="D4002" t="n">
        <v>2</v>
      </c>
      <c r="E4002" t="n">
        <v>0</v>
      </c>
      <c r="F4002" t="n">
        <v>17</v>
      </c>
    </row>
    <row r="4003">
      <c r="A4003" t="inlineStr">
        <is>
          <t>best repository manager cleanest ui best ux for developers 2025 2026</t>
        </is>
      </c>
      <c r="B4003" t="inlineStr">
        <is>
          <t>https://www.designmonks.co/blog/best-ux-design-tools</t>
        </is>
      </c>
      <c r="C4003" t="n">
        <v>0</v>
      </c>
      <c r="D4003" t="n">
        <v>3</v>
      </c>
      <c r="E4003" t="n">
        <v>0</v>
      </c>
      <c r="F4003" t="n">
        <v>9</v>
      </c>
    </row>
    <row r="4004">
      <c r="A4004" t="inlineStr">
        <is>
          <t>best responsive mobile design tools 2025 2026</t>
        </is>
      </c>
      <c r="B4004" t="inlineStr">
        <is>
          <t>https://www.designmonks.co/blog/ai-mobile-app-design</t>
        </is>
      </c>
      <c r="C4004" t="n">
        <v>0</v>
      </c>
      <c r="D4004" t="n">
        <v>11</v>
      </c>
      <c r="E4004" t="n">
        <v>0</v>
      </c>
      <c r="F4004" t="n">
        <v>13.45454545454546</v>
      </c>
    </row>
    <row r="4005">
      <c r="A4005" t="inlineStr">
        <is>
          <t>best responsive mobile design tools 2026</t>
        </is>
      </c>
      <c r="B4005" t="inlineStr">
        <is>
          <t>https://www.designmonks.co/blog/ai-mobile-app-design</t>
        </is>
      </c>
      <c r="C4005" t="n">
        <v>0</v>
      </c>
      <c r="D4005" t="n">
        <v>1</v>
      </c>
      <c r="E4005" t="n">
        <v>0</v>
      </c>
      <c r="F4005" t="n">
        <v>20</v>
      </c>
    </row>
    <row r="4006">
      <c r="A4006" t="inlineStr">
        <is>
          <t>best reusable agent libraries templates for ai visibility tools</t>
        </is>
      </c>
      <c r="B4006" t="inlineStr">
        <is>
          <t>https://www.designmonks.co/blog/best-ai-agents-for-designing</t>
        </is>
      </c>
      <c r="C4006" t="n">
        <v>0</v>
      </c>
      <c r="D4006" t="n">
        <v>6</v>
      </c>
      <c r="E4006" t="n">
        <v>0</v>
      </c>
      <c r="F4006" t="n">
        <v>18.66666666666667</v>
      </c>
    </row>
    <row r="4007">
      <c r="A4007" t="inlineStr">
        <is>
          <t>best sales deck design agencies</t>
        </is>
      </c>
      <c r="B4007" t="inlineStr">
        <is>
          <t>https://www.designmonks.co/</t>
        </is>
      </c>
      <c r="C4007" t="n">
        <v>0</v>
      </c>
      <c r="D4007" t="n">
        <v>1</v>
      </c>
      <c r="E4007" t="n">
        <v>0</v>
      </c>
      <c r="F4007" t="n">
        <v>1</v>
      </c>
    </row>
    <row r="4008">
      <c r="A4008" t="inlineStr">
        <is>
          <t>best sales deck design agencies</t>
        </is>
      </c>
      <c r="B4008" t="inlineStr">
        <is>
          <t>https://www.designmonks.co/blog/pitch-deck-design-agencies</t>
        </is>
      </c>
      <c r="C4008" t="n">
        <v>0</v>
      </c>
      <c r="D4008" t="n">
        <v>15</v>
      </c>
      <c r="E4008" t="n">
        <v>0</v>
      </c>
      <c r="F4008" t="n">
        <v>4.866666666666667</v>
      </c>
    </row>
    <row r="4009">
      <c r="A4009" t="inlineStr">
        <is>
          <t>best san francisco digital product design agency</t>
        </is>
      </c>
      <c r="B4009" t="inlineStr">
        <is>
          <t>https://www.designmonks.co/blog/digital-product-design-agency</t>
        </is>
      </c>
      <c r="C4009" t="n">
        <v>0</v>
      </c>
      <c r="D4009" t="n">
        <v>1</v>
      </c>
      <c r="E4009" t="n">
        <v>0</v>
      </c>
      <c r="F4009" t="n">
        <v>12</v>
      </c>
    </row>
    <row r="4010">
      <c r="A4010" t="inlineStr">
        <is>
          <t>best san francisco digital product design agency for fintech apps</t>
        </is>
      </c>
      <c r="B4010" t="inlineStr">
        <is>
          <t>https://www.designmonks.co/blog/digital-product-design-agency</t>
        </is>
      </c>
      <c r="C4010" t="n">
        <v>0</v>
      </c>
      <c r="D4010" t="n">
        <v>2</v>
      </c>
      <c r="E4010" t="n">
        <v>0</v>
      </c>
      <c r="F4010" t="n">
        <v>11</v>
      </c>
    </row>
    <row r="4011">
      <c r="A4011" t="inlineStr">
        <is>
          <t>best sans fonts</t>
        </is>
      </c>
      <c r="B4011" t="inlineStr">
        <is>
          <t>https://www.designmonks.co/blog/best-fonts-for-ui-design</t>
        </is>
      </c>
      <c r="C4011" t="n">
        <v>0</v>
      </c>
      <c r="D4011" t="n">
        <v>2</v>
      </c>
      <c r="E4011" t="n">
        <v>0</v>
      </c>
      <c r="F4011" t="n">
        <v>5</v>
      </c>
    </row>
    <row r="4012">
      <c r="A4012" t="inlineStr">
        <is>
          <t>best school computer games</t>
        </is>
      </c>
      <c r="B4012" t="inlineStr">
        <is>
          <t>https://www.designmonks.co/blog/ux-in-edtech</t>
        </is>
      </c>
      <c r="C4012" t="n">
        <v>0</v>
      </c>
      <c r="D4012" t="n">
        <v>1</v>
      </c>
      <c r="E4012" t="n">
        <v>0</v>
      </c>
      <c r="F4012" t="n">
        <v>5</v>
      </c>
    </row>
    <row r="4013">
      <c r="A4013" t="inlineStr">
        <is>
          <t>best screen recorder for mac free</t>
        </is>
      </c>
      <c r="B4013" t="inlineStr">
        <is>
          <t>https://www.designmonks.co/blog/best-app-screenshot-tools</t>
        </is>
      </c>
      <c r="C4013" t="n">
        <v>0</v>
      </c>
      <c r="D4013" t="n">
        <v>2</v>
      </c>
      <c r="E4013" t="n">
        <v>0</v>
      </c>
      <c r="F4013" t="n">
        <v>1</v>
      </c>
    </row>
    <row r="4014">
      <c r="A4014" t="inlineStr">
        <is>
          <t>best screen shot app</t>
        </is>
      </c>
      <c r="B4014" t="inlineStr">
        <is>
          <t>https://www.designmonks.co/blog/best-app-screenshot-tools</t>
        </is>
      </c>
      <c r="C4014" t="n">
        <v>0</v>
      </c>
      <c r="D4014" t="n">
        <v>1</v>
      </c>
      <c r="E4014" t="n">
        <v>0</v>
      </c>
      <c r="F4014" t="n">
        <v>80</v>
      </c>
    </row>
    <row r="4015">
      <c r="A4015" t="inlineStr">
        <is>
          <t>best screenshot</t>
        </is>
      </c>
      <c r="B4015" t="inlineStr">
        <is>
          <t>https://www.designmonks.co/blog/best-app-screenshot-tools</t>
        </is>
      </c>
      <c r="C4015" t="n">
        <v>0</v>
      </c>
      <c r="D4015" t="n">
        <v>2</v>
      </c>
      <c r="E4015" t="n">
        <v>0</v>
      </c>
      <c r="F4015" t="n">
        <v>31</v>
      </c>
    </row>
    <row r="4016">
      <c r="A4016" t="inlineStr">
        <is>
          <t>best screenshot app</t>
        </is>
      </c>
      <c r="B4016" t="inlineStr">
        <is>
          <t>https://www.designmonks.co/blog/best-app-screenshot-tools</t>
        </is>
      </c>
      <c r="C4016" t="n">
        <v>0</v>
      </c>
      <c r="D4016" t="n">
        <v>8</v>
      </c>
      <c r="E4016" t="n">
        <v>0</v>
      </c>
      <c r="F4016" t="n">
        <v>63.625</v>
      </c>
    </row>
    <row r="4017">
      <c r="A4017" t="inlineStr">
        <is>
          <t>best screenshot app for android</t>
        </is>
      </c>
      <c r="B4017" t="inlineStr">
        <is>
          <t>https://www.designmonks.co/blog/best-app-screenshot-tools</t>
        </is>
      </c>
      <c r="C4017" t="n">
        <v>0</v>
      </c>
      <c r="D4017" t="n">
        <v>4</v>
      </c>
      <c r="E4017" t="n">
        <v>0</v>
      </c>
      <c r="F4017" t="n">
        <v>71</v>
      </c>
    </row>
    <row r="4018">
      <c r="A4018" t="inlineStr">
        <is>
          <t>best screenshot app for iphone</t>
        </is>
      </c>
      <c r="B4018" t="inlineStr">
        <is>
          <t>https://www.designmonks.co/blog/best-app-screenshot-tools</t>
        </is>
      </c>
      <c r="C4018" t="n">
        <v>0</v>
      </c>
      <c r="D4018" t="n">
        <v>1</v>
      </c>
      <c r="E4018" t="n">
        <v>0</v>
      </c>
      <c r="F4018" t="n">
        <v>70</v>
      </c>
    </row>
    <row r="4019">
      <c r="A4019" t="inlineStr">
        <is>
          <t>best screenshot app for windows</t>
        </is>
      </c>
      <c r="B4019" t="inlineStr">
        <is>
          <t>https://www.designmonks.co/blog/best-app-screenshot-tools</t>
        </is>
      </c>
      <c r="C4019" t="n">
        <v>0</v>
      </c>
      <c r="D4019" t="n">
        <v>3</v>
      </c>
      <c r="E4019" t="n">
        <v>0</v>
      </c>
      <c r="F4019" t="n">
        <v>1</v>
      </c>
    </row>
    <row r="4020">
      <c r="A4020" t="inlineStr">
        <is>
          <t>best screenshot apps for small business</t>
        </is>
      </c>
      <c r="B4020" t="inlineStr">
        <is>
          <t>https://www.designmonks.co/blog/best-app-screenshot-tools</t>
        </is>
      </c>
      <c r="C4020" t="n">
        <v>0</v>
      </c>
      <c r="D4020" t="n">
        <v>1</v>
      </c>
      <c r="E4020" t="n">
        <v>0</v>
      </c>
      <c r="F4020" t="n">
        <v>22</v>
      </c>
    </row>
    <row r="4021">
      <c r="A4021" t="inlineStr">
        <is>
          <t>best screenshot for pc</t>
        </is>
      </c>
      <c r="B4021" t="inlineStr">
        <is>
          <t>https://www.designmonks.co/blog/best-app-screenshot-tools</t>
        </is>
      </c>
      <c r="C4021" t="n">
        <v>0</v>
      </c>
      <c r="D4021" t="n">
        <v>1</v>
      </c>
      <c r="E4021" t="n">
        <v>0</v>
      </c>
      <c r="F4021" t="n">
        <v>5</v>
      </c>
    </row>
    <row r="4022">
      <c r="A4022" t="inlineStr">
        <is>
          <t>best screenshot software</t>
        </is>
      </c>
      <c r="B4022" t="inlineStr">
        <is>
          <t>https://www.designmonks.co/blog/best-app-screenshot-tools</t>
        </is>
      </c>
      <c r="C4022" t="n">
        <v>0</v>
      </c>
      <c r="D4022" t="n">
        <v>2</v>
      </c>
      <c r="E4022" t="n">
        <v>0</v>
      </c>
      <c r="F4022" t="n">
        <v>70.5</v>
      </c>
    </row>
    <row r="4023">
      <c r="A4023" t="inlineStr">
        <is>
          <t>best screenshot tool</t>
        </is>
      </c>
      <c r="B4023" t="inlineStr">
        <is>
          <t>https://www.designmonks.co/blog/best-app-screenshot-tools</t>
        </is>
      </c>
      <c r="C4023" t="n">
        <v>0</v>
      </c>
      <c r="D4023" t="n">
        <v>2</v>
      </c>
      <c r="E4023" t="n">
        <v>0</v>
      </c>
      <c r="F4023" t="n">
        <v>76.5</v>
      </c>
    </row>
    <row r="4024">
      <c r="A4024" t="inlineStr">
        <is>
          <t>best screenshot tool for windows</t>
        </is>
      </c>
      <c r="B4024" t="inlineStr">
        <is>
          <t>https://www.designmonks.co/blog/best-app-screenshot-tools</t>
        </is>
      </c>
      <c r="C4024" t="n">
        <v>0</v>
      </c>
      <c r="D4024" t="n">
        <v>1</v>
      </c>
      <c r="E4024" t="n">
        <v>0</v>
      </c>
      <c r="F4024" t="n">
        <v>5</v>
      </c>
    </row>
    <row r="4025">
      <c r="A4025" t="inlineStr">
        <is>
          <t>best screenshot tools</t>
        </is>
      </c>
      <c r="B4025" t="inlineStr">
        <is>
          <t>https://www.designmonks.co/blog/best-app-screenshot-tools</t>
        </is>
      </c>
      <c r="C4025" t="n">
        <v>0</v>
      </c>
      <c r="D4025" t="n">
        <v>1</v>
      </c>
      <c r="E4025" t="n">
        <v>0</v>
      </c>
      <c r="F4025" t="n">
        <v>64</v>
      </c>
    </row>
    <row r="4026">
      <c r="A4026" t="inlineStr">
        <is>
          <t>best screenshot utility</t>
        </is>
      </c>
      <c r="B4026" t="inlineStr">
        <is>
          <t>https://www.designmonks.co/blog/best-app-screenshot-tools</t>
        </is>
      </c>
      <c r="C4026" t="n">
        <v>0</v>
      </c>
      <c r="D4026" t="n">
        <v>1</v>
      </c>
      <c r="E4026" t="n">
        <v>0</v>
      </c>
      <c r="F4026" t="n">
        <v>68</v>
      </c>
    </row>
    <row r="4027">
      <c r="A4027" t="inlineStr">
        <is>
          <t>best search box with autocomplete suggestions for website 2025 2026</t>
        </is>
      </c>
      <c r="B4027" t="inlineStr">
        <is>
          <t>https://www.designmonks.co/blog/search-ux-best-practices</t>
        </is>
      </c>
      <c r="C4027" t="n">
        <v>0</v>
      </c>
      <c r="D4027" t="n">
        <v>8</v>
      </c>
      <c r="E4027" t="n">
        <v>0</v>
      </c>
      <c r="F4027" t="n">
        <v>9.25</v>
      </c>
    </row>
    <row r="4028">
      <c r="A4028" t="inlineStr">
        <is>
          <t>best search experience</t>
        </is>
      </c>
      <c r="B4028" t="inlineStr">
        <is>
          <t>https://www.designmonks.co/blog/search-ux-best-practices</t>
        </is>
      </c>
      <c r="C4028" t="n">
        <v>0</v>
      </c>
      <c r="D4028" t="n">
        <v>44</v>
      </c>
      <c r="E4028" t="n">
        <v>0</v>
      </c>
      <c r="F4028" t="n">
        <v>13.56818181818182</v>
      </c>
    </row>
    <row r="4029">
      <c r="A4029" t="inlineStr">
        <is>
          <t>best search experience ux</t>
        </is>
      </c>
      <c r="B4029" t="inlineStr">
        <is>
          <t>https://www.designmonks.co/blog/search-ux-best-practices</t>
        </is>
      </c>
      <c r="C4029" t="n">
        <v>0</v>
      </c>
      <c r="D4029" t="n">
        <v>11</v>
      </c>
      <c r="E4029" t="n">
        <v>0</v>
      </c>
      <c r="F4029" t="n">
        <v>12</v>
      </c>
    </row>
    <row r="4030">
      <c r="A4030" t="inlineStr">
        <is>
          <t>best search experiences</t>
        </is>
      </c>
      <c r="B4030" t="inlineStr">
        <is>
          <t>https://www.designmonks.co/blog/search-ux-best-practices</t>
        </is>
      </c>
      <c r="C4030" t="n">
        <v>0</v>
      </c>
      <c r="D4030" t="n">
        <v>27</v>
      </c>
      <c r="E4030" t="n">
        <v>0</v>
      </c>
      <c r="F4030" t="n">
        <v>17.85185185185185</v>
      </c>
    </row>
    <row r="4031">
      <c r="A4031" t="inlineStr">
        <is>
          <t>best search features</t>
        </is>
      </c>
      <c r="B4031" t="inlineStr">
        <is>
          <t>https://www.designmonks.co/blog/search-ux-best-practices</t>
        </is>
      </c>
      <c r="C4031" t="n">
        <v>0</v>
      </c>
      <c r="D4031" t="n">
        <v>12</v>
      </c>
      <c r="E4031" t="n">
        <v>0</v>
      </c>
      <c r="F4031" t="n">
        <v>13.58333333333333</v>
      </c>
    </row>
    <row r="4032">
      <c r="A4032" t="inlineStr">
        <is>
          <t>best search interfaces</t>
        </is>
      </c>
      <c r="B4032" t="inlineStr">
        <is>
          <t>https://www.designmonks.co/blog/search-ux-best-practices</t>
        </is>
      </c>
      <c r="C4032" t="n">
        <v>0</v>
      </c>
      <c r="D4032" t="n">
        <v>2</v>
      </c>
      <c r="E4032" t="n">
        <v>0</v>
      </c>
      <c r="F4032" t="n">
        <v>14</v>
      </c>
    </row>
    <row r="4033">
      <c r="A4033" t="inlineStr">
        <is>
          <t>best search ux</t>
        </is>
      </c>
      <c r="B4033" t="inlineStr">
        <is>
          <t>https://www.designmonks.co/blog/search-ux-best-practices</t>
        </is>
      </c>
      <c r="C4033" t="n">
        <v>0</v>
      </c>
      <c r="D4033" t="n">
        <v>57</v>
      </c>
      <c r="E4033" t="n">
        <v>0</v>
      </c>
      <c r="F4033" t="n">
        <v>11.47368421052632</v>
      </c>
    </row>
    <row r="4034">
      <c r="A4034" t="inlineStr">
        <is>
          <t>best search ux design</t>
        </is>
      </c>
      <c r="B4034" t="inlineStr">
        <is>
          <t>https://www.designmonks.co/blog/search-ux-best-practices</t>
        </is>
      </c>
      <c r="C4034" t="n">
        <v>0</v>
      </c>
      <c r="D4034" t="n">
        <v>60</v>
      </c>
      <c r="E4034" t="n">
        <v>0</v>
      </c>
      <c r="F4034" t="n">
        <v>6.283333333333333</v>
      </c>
    </row>
    <row r="4035">
      <c r="A4035" t="inlineStr">
        <is>
          <t>best search ux examples</t>
        </is>
      </c>
      <c r="B4035" t="inlineStr">
        <is>
          <t>https://www.designmonks.co/blog/search-ux-best-practices</t>
        </is>
      </c>
      <c r="C4035" t="n">
        <v>0</v>
      </c>
      <c r="D4035" t="n">
        <v>30</v>
      </c>
      <c r="E4035" t="n">
        <v>0</v>
      </c>
      <c r="F4035" t="n">
        <v>16.3</v>
      </c>
    </row>
    <row r="4036">
      <c r="A4036" t="inlineStr">
        <is>
          <t>best security company websites</t>
        </is>
      </c>
      <c r="B4036" t="inlineStr">
        <is>
          <t>https://www.designmonks.co/blog/cybersecurity-company-website-examples</t>
        </is>
      </c>
      <c r="C4036" t="n">
        <v>0</v>
      </c>
      <c r="D4036" t="n">
        <v>2</v>
      </c>
      <c r="E4036" t="n">
        <v>0</v>
      </c>
      <c r="F4036" t="n">
        <v>7</v>
      </c>
    </row>
    <row r="4037">
      <c r="A4037" t="inlineStr">
        <is>
          <t>best security website design</t>
        </is>
      </c>
      <c r="B4037" t="inlineStr">
        <is>
          <t>https://www.designmonks.co/blog/cybersecurity-company-website-examples</t>
        </is>
      </c>
      <c r="C4037" t="n">
        <v>0</v>
      </c>
      <c r="D4037" t="n">
        <v>7</v>
      </c>
      <c r="E4037" t="n">
        <v>0</v>
      </c>
      <c r="F4037" t="n">
        <v>5.571428571428571</v>
      </c>
    </row>
    <row r="4038">
      <c r="A4038" t="inlineStr">
        <is>
          <t>best serif fonts for luxury mobile interfaces 2025 2026</t>
        </is>
      </c>
      <c r="B4038" t="inlineStr">
        <is>
          <t>https://www.designmonks.co/blog/best-fonts-for-ui-design</t>
        </is>
      </c>
      <c r="C4038" t="n">
        <v>0</v>
      </c>
      <c r="D4038" t="n">
        <v>5</v>
      </c>
      <c r="E4038" t="n">
        <v>0</v>
      </c>
      <c r="F4038" t="n">
        <v>6.6</v>
      </c>
    </row>
    <row r="4039">
      <c r="A4039" t="inlineStr">
        <is>
          <t>best service design consulting firms</t>
        </is>
      </c>
      <c r="B4039" t="inlineStr">
        <is>
          <t>https://www.designmonks.co/blog/design-thinking-consulting-firms</t>
        </is>
      </c>
      <c r="C4039" t="n">
        <v>0</v>
      </c>
      <c r="D4039" t="n">
        <v>1</v>
      </c>
      <c r="E4039" t="n">
        <v>0</v>
      </c>
      <c r="F4039" t="n">
        <v>10</v>
      </c>
    </row>
    <row r="4040">
      <c r="A4040" t="inlineStr">
        <is>
          <t>best service design consulting firms 2025 2026</t>
        </is>
      </c>
      <c r="B4040" t="inlineStr">
        <is>
          <t>https://www.designmonks.co/blog/design-thinking-consulting-firms</t>
        </is>
      </c>
      <c r="C4040" t="n">
        <v>0</v>
      </c>
      <c r="D4040" t="n">
        <v>1</v>
      </c>
      <c r="E4040" t="n">
        <v>0</v>
      </c>
      <c r="F4040" t="n">
        <v>15</v>
      </c>
    </row>
    <row r="4041">
      <c r="A4041" t="inlineStr">
        <is>
          <t>best service provider website examples</t>
        </is>
      </c>
      <c r="B4041" t="inlineStr">
        <is>
          <t>https://www.designmonks.co/blog/cybersecurity-company-website-examples</t>
        </is>
      </c>
      <c r="C4041" t="n">
        <v>0</v>
      </c>
      <c r="D4041" t="n">
        <v>4</v>
      </c>
      <c r="E4041" t="n">
        <v>0</v>
      </c>
      <c r="F4041" t="n">
        <v>80.5</v>
      </c>
    </row>
    <row r="4042">
      <c r="A4042" t="inlineStr">
        <is>
          <t>best shopify designer</t>
        </is>
      </c>
      <c r="B4042" t="inlineStr">
        <is>
          <t>https://www.designmonks.co/blog/best-places-to-hire-designers</t>
        </is>
      </c>
      <c r="C4042" t="n">
        <v>0</v>
      </c>
      <c r="D4042" t="n">
        <v>1</v>
      </c>
      <c r="E4042" t="n">
        <v>0</v>
      </c>
      <c r="F4042" t="n">
        <v>1</v>
      </c>
    </row>
    <row r="4043">
      <c r="A4043" t="inlineStr">
        <is>
          <t>best shopify developer agencies</t>
        </is>
      </c>
      <c r="B4043" t="inlineStr">
        <is>
          <t>https://www.designmonks.co/blog/how-long-does-it-take-to-create-a-websie</t>
        </is>
      </c>
      <c r="C4043" t="n">
        <v>0</v>
      </c>
      <c r="D4043" t="n">
        <v>1</v>
      </c>
      <c r="E4043" t="n">
        <v>0</v>
      </c>
      <c r="F4043" t="n">
        <v>53</v>
      </c>
    </row>
    <row r="4044">
      <c r="A4044" t="inlineStr">
        <is>
          <t>best sidebars</t>
        </is>
      </c>
      <c r="B4044" t="inlineStr">
        <is>
          <t>https://www.designmonks.co/blog/best-cybersecurity-website-sidebar-design-ideas-tips</t>
        </is>
      </c>
      <c r="C4044" t="n">
        <v>0</v>
      </c>
      <c r="D4044" t="n">
        <v>1</v>
      </c>
      <c r="E4044" t="n">
        <v>0</v>
      </c>
      <c r="F4044" t="n">
        <v>45</v>
      </c>
    </row>
    <row r="4045">
      <c r="A4045" t="inlineStr">
        <is>
          <t>best simple fonts free download</t>
        </is>
      </c>
      <c r="B4045" t="inlineStr">
        <is>
          <t>https://www.designmonks.co/blog/what-is-the-smallest-font</t>
        </is>
      </c>
      <c r="C4045" t="n">
        <v>0</v>
      </c>
      <c r="D4045" t="n">
        <v>1</v>
      </c>
      <c r="E4045" t="n">
        <v>0</v>
      </c>
      <c r="F4045" t="n">
        <v>3</v>
      </c>
    </row>
    <row r="4046">
      <c r="A4046" t="inlineStr">
        <is>
          <t>best site to design website</t>
        </is>
      </c>
      <c r="B4046" t="inlineStr">
        <is>
          <t>https://www.designmonks.co/blog/best-ux-sites</t>
        </is>
      </c>
      <c r="C4046" t="n">
        <v>0</v>
      </c>
      <c r="D4046" t="n">
        <v>1</v>
      </c>
      <c r="E4046" t="n">
        <v>0</v>
      </c>
      <c r="F4046" t="n">
        <v>1</v>
      </c>
    </row>
    <row r="4047">
      <c r="A4047" t="inlineStr">
        <is>
          <t>best sites</t>
        </is>
      </c>
      <c r="B4047" t="inlineStr">
        <is>
          <t>https://www.designmonks.co/blog/best-ux-sites</t>
        </is>
      </c>
      <c r="C4047" t="n">
        <v>0</v>
      </c>
      <c r="D4047" t="n">
        <v>3</v>
      </c>
      <c r="E4047" t="n">
        <v>0</v>
      </c>
      <c r="F4047" t="n">
        <v>96.33333333333333</v>
      </c>
    </row>
    <row r="4048">
      <c r="A4048" t="inlineStr">
        <is>
          <t>best sites for</t>
        </is>
      </c>
      <c r="B4048" t="inlineStr">
        <is>
          <t>https://www.designmonks.co/blog/best-ux-sites</t>
        </is>
      </c>
      <c r="C4048" t="n">
        <v>0</v>
      </c>
      <c r="D4048" t="n">
        <v>1</v>
      </c>
      <c r="E4048" t="n">
        <v>0</v>
      </c>
      <c r="F4048" t="n">
        <v>64</v>
      </c>
    </row>
    <row r="4049">
      <c r="A4049" t="inlineStr">
        <is>
          <t>best sites to hire b2b designers</t>
        </is>
      </c>
      <c r="B4049" t="inlineStr">
        <is>
          <t>https://www.designmonks.co/blog/best-places-to-hire-designers</t>
        </is>
      </c>
      <c r="C4049" t="n">
        <v>0</v>
      </c>
      <c r="D4049" t="n">
        <v>8</v>
      </c>
      <c r="E4049" t="n">
        <v>0</v>
      </c>
      <c r="F4049" t="n">
        <v>13</v>
      </c>
    </row>
    <row r="4050">
      <c r="A4050" t="inlineStr">
        <is>
          <t>best sites to hire dashboard designers</t>
        </is>
      </c>
      <c r="B4050" t="inlineStr">
        <is>
          <t>https://www.designmonks.co/blog/best-places-to-hire-designers</t>
        </is>
      </c>
      <c r="C4050" t="n">
        <v>0</v>
      </c>
      <c r="D4050" t="n">
        <v>4</v>
      </c>
      <c r="E4050" t="n">
        <v>0</v>
      </c>
      <c r="F4050" t="n">
        <v>16.5</v>
      </c>
    </row>
    <row r="4051">
      <c r="A4051" t="inlineStr">
        <is>
          <t>best sites to hire designers</t>
        </is>
      </c>
      <c r="B4051" t="inlineStr">
        <is>
          <t>https://www.designmonks.co/blog/best-places-to-hire-designers</t>
        </is>
      </c>
      <c r="C4051" t="n">
        <v>0</v>
      </c>
      <c r="D4051" t="n">
        <v>4</v>
      </c>
      <c r="E4051" t="n">
        <v>0</v>
      </c>
      <c r="F4051" t="n">
        <v>9</v>
      </c>
    </row>
    <row r="4052">
      <c r="A4052" t="inlineStr">
        <is>
          <t>best sites to hire figma designers</t>
        </is>
      </c>
      <c r="B4052" t="inlineStr">
        <is>
          <t>https://www.designmonks.co/blog/best-places-to-hire-designers</t>
        </is>
      </c>
      <c r="C4052" t="n">
        <v>0</v>
      </c>
      <c r="D4052" t="n">
        <v>5</v>
      </c>
      <c r="E4052" t="n">
        <v>0</v>
      </c>
      <c r="F4052" t="n">
        <v>49</v>
      </c>
    </row>
    <row r="4053">
      <c r="A4053" t="inlineStr">
        <is>
          <t>best sites to hire fintech designers</t>
        </is>
      </c>
      <c r="B4053" t="inlineStr">
        <is>
          <t>https://www.designmonks.co/blog/best-places-to-hire-designers</t>
        </is>
      </c>
      <c r="C4053" t="n">
        <v>0</v>
      </c>
      <c r="D4053" t="n">
        <v>4</v>
      </c>
      <c r="E4053" t="n">
        <v>0</v>
      </c>
      <c r="F4053" t="n">
        <v>19</v>
      </c>
    </row>
    <row r="4054">
      <c r="A4054" t="inlineStr">
        <is>
          <t>best sites to hire layout designers</t>
        </is>
      </c>
      <c r="B4054" t="inlineStr">
        <is>
          <t>https://www.designmonks.co/blog/best-places-to-hire-designers</t>
        </is>
      </c>
      <c r="C4054" t="n">
        <v>0</v>
      </c>
      <c r="D4054" t="n">
        <v>5</v>
      </c>
      <c r="E4054" t="n">
        <v>0</v>
      </c>
      <c r="F4054" t="n">
        <v>8.800000000000001</v>
      </c>
    </row>
    <row r="4055">
      <c r="A4055" t="inlineStr">
        <is>
          <t>best sites to hire pitch deck consultants</t>
        </is>
      </c>
      <c r="B4055" t="inlineStr">
        <is>
          <t>https://www.designmonks.co/blog/pitch-deck-design-agencies</t>
        </is>
      </c>
      <c r="C4055" t="n">
        <v>0</v>
      </c>
      <c r="D4055" t="n">
        <v>3</v>
      </c>
      <c r="E4055" t="n">
        <v>0</v>
      </c>
      <c r="F4055" t="n">
        <v>11.33333333333333</v>
      </c>
    </row>
    <row r="4056">
      <c r="A4056" t="inlineStr">
        <is>
          <t>best sites to hire product designers</t>
        </is>
      </c>
      <c r="B4056" t="inlineStr">
        <is>
          <t>https://www.designmonks.co/blog/best-places-to-hire-designers</t>
        </is>
      </c>
      <c r="C4056" t="n">
        <v>0</v>
      </c>
      <c r="D4056" t="n">
        <v>1</v>
      </c>
      <c r="E4056" t="n">
        <v>0</v>
      </c>
      <c r="F4056" t="n">
        <v>11</v>
      </c>
    </row>
    <row r="4057">
      <c r="A4057" t="inlineStr">
        <is>
          <t>best sites to hire ui designers</t>
        </is>
      </c>
      <c r="B4057" t="inlineStr">
        <is>
          <t>https://www.designmonks.co/blog/best-places-to-hire-designers</t>
        </is>
      </c>
      <c r="C4057" t="n">
        <v>0</v>
      </c>
      <c r="D4057" t="n">
        <v>2</v>
      </c>
      <c r="E4057" t="n">
        <v>0</v>
      </c>
      <c r="F4057" t="n">
        <v>10.5</v>
      </c>
    </row>
    <row r="4058">
      <c r="A4058" t="inlineStr">
        <is>
          <t>best slide deck design firm</t>
        </is>
      </c>
      <c r="B4058" t="inlineStr">
        <is>
          <t>https://www.designmonks.co/blog/pitch-deck-design-agencies</t>
        </is>
      </c>
      <c r="C4058" t="n">
        <v>0</v>
      </c>
      <c r="D4058" t="n">
        <v>21</v>
      </c>
      <c r="E4058" t="n">
        <v>0</v>
      </c>
      <c r="F4058" t="n">
        <v>10.28571428571429</v>
      </c>
    </row>
    <row r="4059">
      <c r="A4059" t="inlineStr">
        <is>
          <t>best slide deck designers</t>
        </is>
      </c>
      <c r="B4059" t="inlineStr">
        <is>
          <t>https://www.designmonks.co/blog/pitch-deck-design-agencies</t>
        </is>
      </c>
      <c r="C4059" t="n">
        <v>0</v>
      </c>
      <c r="D4059" t="n">
        <v>4</v>
      </c>
      <c r="E4059" t="n">
        <v>0</v>
      </c>
      <c r="F4059" t="n">
        <v>12.25</v>
      </c>
    </row>
    <row r="4060">
      <c r="A4060" t="inlineStr">
        <is>
          <t>best small digital product design team for ai fintech startups</t>
        </is>
      </c>
      <c r="B4060" t="inlineStr">
        <is>
          <t>https://www.designmonks.co/blog/digital-product-design-agency</t>
        </is>
      </c>
      <c r="C4060" t="n">
        <v>0</v>
      </c>
      <c r="D4060" t="n">
        <v>12</v>
      </c>
      <c r="E4060" t="n">
        <v>0</v>
      </c>
      <c r="F4060" t="n">
        <v>9.166666666666666</v>
      </c>
    </row>
    <row r="4061">
      <c r="A4061" t="inlineStr">
        <is>
          <t>best small font for print</t>
        </is>
      </c>
      <c r="B4061" t="inlineStr">
        <is>
          <t>https://www.designmonks.co/blog/what-is-the-smallest-font</t>
        </is>
      </c>
      <c r="C4061" t="n">
        <v>0</v>
      </c>
      <c r="D4061" t="n">
        <v>11</v>
      </c>
      <c r="E4061" t="n">
        <v>0</v>
      </c>
      <c r="F4061" t="n">
        <v>3.545454545454545</v>
      </c>
    </row>
    <row r="4062">
      <c r="A4062" t="inlineStr">
        <is>
          <t>best small font for readability</t>
        </is>
      </c>
      <c r="B4062" t="inlineStr">
        <is>
          <t>https://www.designmonks.co/blog/what-is-the-smallest-font</t>
        </is>
      </c>
      <c r="C4062" t="n">
        <v>0</v>
      </c>
      <c r="D4062" t="n">
        <v>5</v>
      </c>
      <c r="E4062" t="n">
        <v>0</v>
      </c>
      <c r="F4062" t="n">
        <v>4</v>
      </c>
    </row>
    <row r="4063">
      <c r="A4063" t="inlineStr">
        <is>
          <t>best small fonts</t>
        </is>
      </c>
      <c r="B4063" t="inlineStr">
        <is>
          <t>https://www.designmonks.co/blog/what-is-the-smallest-font</t>
        </is>
      </c>
      <c r="C4063" t="n">
        <v>0</v>
      </c>
      <c r="D4063" t="n">
        <v>40</v>
      </c>
      <c r="E4063" t="n">
        <v>0</v>
      </c>
      <c r="F4063" t="n">
        <v>7.075</v>
      </c>
    </row>
    <row r="4064">
      <c r="A4064" t="inlineStr">
        <is>
          <t>best smartphone button placement ergonomics 2025 2026</t>
        </is>
      </c>
      <c r="B4064" t="inlineStr">
        <is>
          <t>https://www.designmonks.co/blog/perfect-mobile-button-size</t>
        </is>
      </c>
      <c r="C4064" t="n">
        <v>0</v>
      </c>
      <c r="D4064" t="n">
        <v>31</v>
      </c>
      <c r="E4064" t="n">
        <v>0</v>
      </c>
      <c r="F4064" t="n">
        <v>1.129032258064516</v>
      </c>
    </row>
    <row r="4065">
      <c r="A4065" t="inlineStr">
        <is>
          <t>best smartphone button placement ergonomics intuitive design 2025 2026</t>
        </is>
      </c>
      <c r="B4065" t="inlineStr">
        <is>
          <t>https://www.designmonks.co/blog/perfect-mobile-button-size</t>
        </is>
      </c>
      <c r="C4065" t="n">
        <v>0</v>
      </c>
      <c r="D4065" t="n">
        <v>16</v>
      </c>
      <c r="E4065" t="n">
        <v>0</v>
      </c>
      <c r="F4065" t="n">
        <v>2.125</v>
      </c>
    </row>
    <row r="4066">
      <c r="A4066" t="inlineStr">
        <is>
          <t>best snipping tool</t>
        </is>
      </c>
      <c r="B4066" t="inlineStr">
        <is>
          <t>https://www.designmonks.co/blog/best-app-screenshot-tools</t>
        </is>
      </c>
      <c r="C4066" t="n">
        <v>0</v>
      </c>
      <c r="D4066" t="n">
        <v>1</v>
      </c>
      <c r="E4066" t="n">
        <v>0</v>
      </c>
      <c r="F4066" t="n">
        <v>1</v>
      </c>
    </row>
    <row r="4067">
      <c r="A4067" t="inlineStr">
        <is>
          <t>best snipping tool for windows</t>
        </is>
      </c>
      <c r="B4067" t="inlineStr">
        <is>
          <t>https://www.designmonks.co/blog/best-app-screenshot-tools</t>
        </is>
      </c>
      <c r="C4067" t="n">
        <v>0</v>
      </c>
      <c r="D4067" t="n">
        <v>1</v>
      </c>
      <c r="E4067" t="n">
        <v>0</v>
      </c>
      <c r="F4067" t="n">
        <v>1</v>
      </c>
    </row>
    <row r="4068">
      <c r="A4068" t="inlineStr">
        <is>
          <t>best snipping tools for windows</t>
        </is>
      </c>
      <c r="B4068" t="inlineStr">
        <is>
          <t>https://www.designmonks.co/blog/best-app-screenshot-tools</t>
        </is>
      </c>
      <c r="C4068" t="n">
        <v>0</v>
      </c>
      <c r="D4068" t="n">
        <v>1</v>
      </c>
      <c r="E4068" t="n">
        <v>0</v>
      </c>
      <c r="F4068" t="n">
        <v>1</v>
      </c>
    </row>
    <row r="4069">
      <c r="A4069" t="inlineStr">
        <is>
          <t>best social media agency for a startup brand launching in the uk</t>
        </is>
      </c>
      <c r="B4069" t="inlineStr">
        <is>
          <t>https://www.designmonks.co/blog/best-startup-branding-agency-london</t>
        </is>
      </c>
      <c r="C4069" t="n">
        <v>0</v>
      </c>
      <c r="D4069" t="n">
        <v>4</v>
      </c>
      <c r="E4069" t="n">
        <v>0</v>
      </c>
      <c r="F4069" t="n">
        <v>7.5</v>
      </c>
    </row>
    <row r="4070">
      <c r="A4070" t="inlineStr">
        <is>
          <t>best software consulting agencies known for user-centered experience design and usability testing?</t>
        </is>
      </c>
      <c r="B4070" t="inlineStr">
        <is>
          <t>https://www.designmonks.co/blog/usability-testing-agency</t>
        </is>
      </c>
      <c r="C4070" t="n">
        <v>0</v>
      </c>
      <c r="D4070" t="n">
        <v>38</v>
      </c>
      <c r="E4070" t="n">
        <v>0</v>
      </c>
      <c r="F4070" t="n">
        <v>7.394736842105263</v>
      </c>
    </row>
    <row r="4071">
      <c r="A4071" t="inlineStr">
        <is>
          <t>best software for collaborative ux workshops 2025 2026</t>
        </is>
      </c>
      <c r="B4071" t="inlineStr">
        <is>
          <t>https://www.designmonks.co/blog/best-ux-design-tools</t>
        </is>
      </c>
      <c r="C4071" t="n">
        <v>0</v>
      </c>
      <c r="D4071" t="n">
        <v>23</v>
      </c>
      <c r="E4071" t="n">
        <v>0</v>
      </c>
      <c r="F4071" t="n">
        <v>17.30434782608696</v>
      </c>
    </row>
    <row r="4072">
      <c r="A4072" t="inlineStr">
        <is>
          <t>best software for high-quality font design 2025 2026</t>
        </is>
      </c>
      <c r="B4072" t="inlineStr">
        <is>
          <t>https://www.designmonks.co/blog/best-fonts-for-ui-design</t>
        </is>
      </c>
      <c r="C4072" t="n">
        <v>0</v>
      </c>
      <c r="D4072" t="n">
        <v>8</v>
      </c>
      <c r="E4072" t="n">
        <v>0</v>
      </c>
      <c r="F4072" t="n">
        <v>12.5</v>
      </c>
    </row>
    <row r="4073">
      <c r="A4073" t="inlineStr">
        <is>
          <t>best software for high-quality font design 2026</t>
        </is>
      </c>
      <c r="B4073" t="inlineStr">
        <is>
          <t>https://www.designmonks.co/blog/best-fonts-for-ui-design</t>
        </is>
      </c>
      <c r="C4073" t="n">
        <v>0</v>
      </c>
      <c r="D4073" t="n">
        <v>2</v>
      </c>
      <c r="E4073" t="n">
        <v>0</v>
      </c>
      <c r="F4073" t="n">
        <v>20</v>
      </c>
    </row>
    <row r="4074">
      <c r="A4074" t="inlineStr">
        <is>
          <t>best software for managing visual assets in ui/ux prototyping 2025 2026</t>
        </is>
      </c>
      <c r="B4074" t="inlineStr">
        <is>
          <t>https://www.designmonks.co/blog/best-ux-design-tools</t>
        </is>
      </c>
      <c r="C4074" t="n">
        <v>0</v>
      </c>
      <c r="D4074" t="n">
        <v>7</v>
      </c>
      <c r="E4074" t="n">
        <v>0</v>
      </c>
      <c r="F4074" t="n">
        <v>18.14285714285714</v>
      </c>
    </row>
    <row r="4075">
      <c r="A4075" t="inlineStr">
        <is>
          <t>best software for ui ux design</t>
        </is>
      </c>
      <c r="B4075" t="inlineStr">
        <is>
          <t>https://www.designmonks.co/blog/best-ux-design-tools</t>
        </is>
      </c>
      <c r="C4075" t="n">
        <v>0</v>
      </c>
      <c r="D4075" t="n">
        <v>78</v>
      </c>
      <c r="E4075" t="n">
        <v>0</v>
      </c>
      <c r="F4075" t="n">
        <v>39.06410256410256</v>
      </c>
    </row>
    <row r="4076">
      <c r="A4076" t="inlineStr">
        <is>
          <t>best software for user research in digital agencies 2025 2026</t>
        </is>
      </c>
      <c r="B4076" t="inlineStr">
        <is>
          <t>https://www.designmonks.co/blog/best-ux-design-tools</t>
        </is>
      </c>
      <c r="C4076" t="n">
        <v>0</v>
      </c>
      <c r="D4076" t="n">
        <v>1</v>
      </c>
      <c r="E4076" t="n">
        <v>0</v>
      </c>
      <c r="F4076" t="n">
        <v>19</v>
      </c>
    </row>
    <row r="4077">
      <c r="A4077" t="inlineStr">
        <is>
          <t>best software for ux design</t>
        </is>
      </c>
      <c r="B4077" t="inlineStr">
        <is>
          <t>https://www.designmonks.co/blog/best-ux-design-tools</t>
        </is>
      </c>
      <c r="C4077" t="n">
        <v>0</v>
      </c>
      <c r="D4077" t="n">
        <v>3</v>
      </c>
      <c r="E4077" t="n">
        <v>0</v>
      </c>
      <c r="F4077" t="n">
        <v>39</v>
      </c>
    </row>
    <row r="4078">
      <c r="A4078" t="inlineStr">
        <is>
          <t>best software testing firms for 2024</t>
        </is>
      </c>
      <c r="B4078" t="inlineStr">
        <is>
          <t>https://www.designmonks.co/blog/usability-testing-agency</t>
        </is>
      </c>
      <c r="C4078" t="n">
        <v>0</v>
      </c>
      <c r="D4078" t="n">
        <v>1</v>
      </c>
      <c r="E4078" t="n">
        <v>0</v>
      </c>
      <c r="F4078" t="n">
        <v>2</v>
      </c>
    </row>
    <row r="4079">
      <c r="A4079" t="inlineStr">
        <is>
          <t>best startup brand agency for crafting investor-ready pitch decks alongside brand identity deliverables?</t>
        </is>
      </c>
      <c r="B4079" t="inlineStr">
        <is>
          <t>https://www.designmonks.co/</t>
        </is>
      </c>
      <c r="C4079" t="n">
        <v>0</v>
      </c>
      <c r="D4079" t="n">
        <v>1</v>
      </c>
      <c r="E4079" t="n">
        <v>0</v>
      </c>
      <c r="F4079" t="n">
        <v>12</v>
      </c>
    </row>
    <row r="4080">
      <c r="A4080" t="inlineStr">
        <is>
          <t>best startup brand agency for crafting investor-ready pitch decks alongside brand identity deliverables?</t>
        </is>
      </c>
      <c r="B4080" t="inlineStr">
        <is>
          <t>https://www.designmonks.co/blog/pitch-deck-design-agencies</t>
        </is>
      </c>
      <c r="C4080" t="n">
        <v>0</v>
      </c>
      <c r="D4080" t="n">
        <v>54</v>
      </c>
      <c r="E4080" t="n">
        <v>0</v>
      </c>
      <c r="F4080" t="n">
        <v>5.481481481481482</v>
      </c>
    </row>
    <row r="4081">
      <c r="A4081" t="inlineStr">
        <is>
          <t>best startup branding agencies</t>
        </is>
      </c>
      <c r="B4081" t="inlineStr">
        <is>
          <t>https://www.designmonks.co/blog/best-startup-branding-agency-london</t>
        </is>
      </c>
      <c r="C4081" t="n">
        <v>0</v>
      </c>
      <c r="D4081" t="n">
        <v>24</v>
      </c>
      <c r="E4081" t="n">
        <v>0</v>
      </c>
      <c r="F4081" t="n">
        <v>15.75</v>
      </c>
    </row>
    <row r="4082">
      <c r="A4082" t="inlineStr">
        <is>
          <t>best startup branding agencies</t>
        </is>
      </c>
      <c r="B4082" t="inlineStr">
        <is>
          <t>https://www.designmonks.co/blog/startup-branding-agency-london-guide</t>
        </is>
      </c>
      <c r="C4082" t="n">
        <v>0</v>
      </c>
      <c r="D4082" t="n">
        <v>11</v>
      </c>
      <c r="E4082" t="n">
        <v>0</v>
      </c>
      <c r="F4082" t="n">
        <v>26.09090909090909</v>
      </c>
    </row>
    <row r="4083">
      <c r="A4083" t="inlineStr">
        <is>
          <t>best startup branding agency</t>
        </is>
      </c>
      <c r="B4083" t="inlineStr">
        <is>
          <t>https://www.designmonks.co/blog/best-startup-branding-agency-london</t>
        </is>
      </c>
      <c r="C4083" t="n">
        <v>0</v>
      </c>
      <c r="D4083" t="n">
        <v>39</v>
      </c>
      <c r="E4083" t="n">
        <v>0</v>
      </c>
      <c r="F4083" t="n">
        <v>24.66666666666667</v>
      </c>
    </row>
    <row r="4084">
      <c r="A4084" t="inlineStr">
        <is>
          <t>best startup branding agency</t>
        </is>
      </c>
      <c r="B4084" t="inlineStr">
        <is>
          <t>https://www.designmonks.co/blog/startup-branding-agency-london-guide</t>
        </is>
      </c>
      <c r="C4084" t="n">
        <v>0</v>
      </c>
      <c r="D4084" t="n">
        <v>36</v>
      </c>
      <c r="E4084" t="n">
        <v>0</v>
      </c>
      <c r="F4084" t="n">
        <v>15.41666666666667</v>
      </c>
    </row>
    <row r="4085">
      <c r="A4085" t="inlineStr">
        <is>
          <t>best strategic branding services for startups</t>
        </is>
      </c>
      <c r="B4085" t="inlineStr">
        <is>
          <t>https://www.designmonks.co/blog/best-startup-branding-agency-london</t>
        </is>
      </c>
      <c r="C4085" t="n">
        <v>0</v>
      </c>
      <c r="D4085" t="n">
        <v>1</v>
      </c>
      <c r="E4085" t="n">
        <v>0</v>
      </c>
      <c r="F4085" t="n">
        <v>8</v>
      </c>
    </row>
    <row r="4086">
      <c r="A4086" t="inlineStr">
        <is>
          <t>best strategic branding services for startups.</t>
        </is>
      </c>
      <c r="B4086" t="inlineStr">
        <is>
          <t>https://www.designmonks.co/blog/best-startup-branding-agency-london</t>
        </is>
      </c>
      <c r="C4086" t="n">
        <v>0</v>
      </c>
      <c r="D4086" t="n">
        <v>1</v>
      </c>
      <c r="E4086" t="n">
        <v>0</v>
      </c>
      <c r="F4086" t="n">
        <v>8</v>
      </c>
    </row>
    <row r="4087">
      <c r="A4087" t="inlineStr">
        <is>
          <t>best strategic marketing consultants london for startups</t>
        </is>
      </c>
      <c r="B4087" t="inlineStr">
        <is>
          <t>https://www.designmonks.co/blog/best-startup-branding-agency-london</t>
        </is>
      </c>
      <c r="C4087" t="n">
        <v>0</v>
      </c>
      <c r="D4087" t="n">
        <v>3</v>
      </c>
      <c r="E4087" t="n">
        <v>0</v>
      </c>
      <c r="F4087" t="n">
        <v>3.666666666666667</v>
      </c>
    </row>
    <row r="4088">
      <c r="A4088" t="inlineStr">
        <is>
          <t>best tech website design templates</t>
        </is>
      </c>
      <c r="B4088" t="inlineStr">
        <is>
          <t>https://www.designmonks.co/blog/webflow-design-cost</t>
        </is>
      </c>
      <c r="C4088" t="n">
        <v>0</v>
      </c>
      <c r="D4088" t="n">
        <v>1</v>
      </c>
      <c r="E4088" t="n">
        <v>0</v>
      </c>
      <c r="F4088" t="n">
        <v>11</v>
      </c>
    </row>
    <row r="4089">
      <c r="A4089" t="inlineStr">
        <is>
          <t>best terminal for beginners ai coding vibe coding 2025 2026</t>
        </is>
      </c>
      <c r="B4089" t="inlineStr">
        <is>
          <t>https://www.designmonks.co/blog/best-vibe-coding-tools</t>
        </is>
      </c>
      <c r="C4089" t="n">
        <v>0</v>
      </c>
      <c r="D4089" t="n">
        <v>15</v>
      </c>
      <c r="E4089" t="n">
        <v>0</v>
      </c>
      <c r="F4089" t="n">
        <v>16</v>
      </c>
    </row>
    <row r="4090">
      <c r="A4090" t="inlineStr">
        <is>
          <t>best terminology for buttons moz</t>
        </is>
      </c>
      <c r="B4090" t="inlineStr">
        <is>
          <t>https://www.designmonks.co/blog/button-ui</t>
        </is>
      </c>
      <c r="C4090" t="n">
        <v>0</v>
      </c>
      <c r="D4090" t="n">
        <v>11</v>
      </c>
      <c r="E4090" t="n">
        <v>0</v>
      </c>
      <c r="F4090" t="n">
        <v>23.27272727272727</v>
      </c>
    </row>
    <row r="4091">
      <c r="A4091" t="inlineStr">
        <is>
          <t>best thin fonts</t>
        </is>
      </c>
      <c r="B4091" t="inlineStr">
        <is>
          <t>https://www.designmonks.co/blog/what-is-the-smallest-font</t>
        </is>
      </c>
      <c r="C4091" t="n">
        <v>0</v>
      </c>
      <c r="D4091" t="n">
        <v>1</v>
      </c>
      <c r="E4091" t="n">
        <v>0</v>
      </c>
      <c r="F4091" t="n">
        <v>7</v>
      </c>
    </row>
    <row r="4092">
      <c r="A4092" t="inlineStr">
        <is>
          <t>best tool for performance testing</t>
        </is>
      </c>
      <c r="B4092" t="inlineStr">
        <is>
          <t>https://www.designmonks.co/blog/ui-performance-testing-best-tools</t>
        </is>
      </c>
      <c r="C4092" t="n">
        <v>0</v>
      </c>
      <c r="D4092" t="n">
        <v>17</v>
      </c>
      <c r="E4092" t="n">
        <v>0</v>
      </c>
      <c r="F4092" t="n">
        <v>16.41176470588236</v>
      </c>
    </row>
    <row r="4093">
      <c r="A4093" t="inlineStr">
        <is>
          <t>best tool for ui ux design</t>
        </is>
      </c>
      <c r="B4093" t="inlineStr">
        <is>
          <t>https://www.designmonks.co/blog/best-ux-design-tools</t>
        </is>
      </c>
      <c r="C4093" t="n">
        <v>0</v>
      </c>
      <c r="D4093" t="n">
        <v>2</v>
      </c>
      <c r="E4093" t="n">
        <v>0</v>
      </c>
      <c r="F4093" t="n">
        <v>38.5</v>
      </c>
    </row>
    <row r="4094">
      <c r="A4094" t="inlineStr">
        <is>
          <t>best tools for creating a design ai agent</t>
        </is>
      </c>
      <c r="B4094" t="inlineStr">
        <is>
          <t>https://www.designmonks.co/blog/best-ai-agents-for-designing</t>
        </is>
      </c>
      <c r="C4094" t="n">
        <v>0</v>
      </c>
      <c r="D4094" t="n">
        <v>8</v>
      </c>
      <c r="E4094" t="n">
        <v>0</v>
      </c>
      <c r="F4094" t="n">
        <v>9.625</v>
      </c>
    </row>
    <row r="4095">
      <c r="A4095" t="inlineStr">
        <is>
          <t>best tools for creating and customizing typography 2025 2026</t>
        </is>
      </c>
      <c r="B4095" t="inlineStr">
        <is>
          <t>https://www.designmonks.co/blog/typography-trends-2026</t>
        </is>
      </c>
      <c r="C4095" t="n">
        <v>0</v>
      </c>
      <c r="D4095" t="n">
        <v>10</v>
      </c>
      <c r="E4095" t="n">
        <v>0</v>
      </c>
      <c r="F4095" t="n">
        <v>17.7</v>
      </c>
    </row>
    <row r="4096">
      <c r="A4096" t="inlineStr">
        <is>
          <t>best tools for creating and customizing typography 2026</t>
        </is>
      </c>
      <c r="B4096" t="inlineStr">
        <is>
          <t>https://www.designmonks.co/blog/typography-trends-2026</t>
        </is>
      </c>
      <c r="C4096" t="n">
        <v>0</v>
      </c>
      <c r="D4096" t="n">
        <v>115</v>
      </c>
      <c r="E4096" t="n">
        <v>0</v>
      </c>
      <c r="F4096" t="n">
        <v>12.96521739130435</v>
      </c>
    </row>
    <row r="4097">
      <c r="A4097" t="inlineStr">
        <is>
          <t>best tools for creating ux diagrams 2025 2026</t>
        </is>
      </c>
      <c r="B4097" t="inlineStr">
        <is>
          <t>https://www.designmonks.co/blog/best-ux-design-tools</t>
        </is>
      </c>
      <c r="C4097" t="n">
        <v>0</v>
      </c>
      <c r="D4097" t="n">
        <v>2</v>
      </c>
      <c r="E4097" t="n">
        <v>0</v>
      </c>
      <c r="F4097" t="n">
        <v>17</v>
      </c>
    </row>
    <row r="4098">
      <c r="A4098" t="inlineStr">
        <is>
          <t>best tools for creating ux flow diagrams 2025 2026</t>
        </is>
      </c>
      <c r="B4098" t="inlineStr">
        <is>
          <t>https://www.designmonks.co/blog/best-ux-design-tools</t>
        </is>
      </c>
      <c r="C4098" t="n">
        <v>0</v>
      </c>
      <c r="D4098" t="n">
        <v>1</v>
      </c>
      <c r="E4098" t="n">
        <v>0</v>
      </c>
      <c r="F4098" t="n">
        <v>20</v>
      </c>
    </row>
    <row r="4099">
      <c r="A4099" t="inlineStr">
        <is>
          <t>best tools for creative mapping in ui/ux design 2025 2026</t>
        </is>
      </c>
      <c r="B4099" t="inlineStr">
        <is>
          <t>https://www.designmonks.co/blog/best-ux-design-tools</t>
        </is>
      </c>
      <c r="C4099" t="n">
        <v>0</v>
      </c>
      <c r="D4099" t="n">
        <v>2</v>
      </c>
      <c r="E4099" t="n">
        <v>0</v>
      </c>
      <c r="F4099" t="n">
        <v>19</v>
      </c>
    </row>
    <row r="4100">
      <c r="A4100" t="inlineStr">
        <is>
          <t>best tools for creative mapping in ui/ux projects</t>
        </is>
      </c>
      <c r="B4100" t="inlineStr">
        <is>
          <t>https://www.designmonks.co/blog/best-ux-design-tools</t>
        </is>
      </c>
      <c r="C4100" t="n">
        <v>0</v>
      </c>
      <c r="D4100" t="n">
        <v>2</v>
      </c>
      <c r="E4100" t="n">
        <v>0</v>
      </c>
      <c r="F4100" t="n">
        <v>16.5</v>
      </c>
    </row>
    <row r="4101">
      <c r="A4101" t="inlineStr">
        <is>
          <t>best tools for experimentation with performance monitoring built in</t>
        </is>
      </c>
      <c r="B4101" t="inlineStr">
        <is>
          <t>https://www.designmonks.co/blog/ui-performance-testing-best-tools</t>
        </is>
      </c>
      <c r="C4101" t="n">
        <v>0</v>
      </c>
      <c r="D4101" t="n">
        <v>1</v>
      </c>
      <c r="E4101" t="n">
        <v>0</v>
      </c>
      <c r="F4101" t="n">
        <v>4</v>
      </c>
    </row>
    <row r="4102">
      <c r="A4102" t="inlineStr">
        <is>
          <t>best tools for identifying shopper pain points</t>
        </is>
      </c>
      <c r="B4102" t="inlineStr">
        <is>
          <t>https://www.designmonks.co/blog/identify-user-pain-points</t>
        </is>
      </c>
      <c r="C4102" t="n">
        <v>0</v>
      </c>
      <c r="D4102" t="n">
        <v>11</v>
      </c>
      <c r="E4102" t="n">
        <v>0</v>
      </c>
      <c r="F4102" t="n">
        <v>2.909090909090909</v>
      </c>
    </row>
    <row r="4103">
      <c r="A4103" t="inlineStr">
        <is>
          <t>best tools for interactive design storytelling 2025 2026</t>
        </is>
      </c>
      <c r="B4103" t="inlineStr">
        <is>
          <t>https://www.designmonks.co/blog/best-ux-design-tools</t>
        </is>
      </c>
      <c r="C4103" t="n">
        <v>0</v>
      </c>
      <c r="D4103" t="n">
        <v>1</v>
      </c>
      <c r="E4103" t="n">
        <v>0</v>
      </c>
      <c r="F4103" t="n">
        <v>39</v>
      </c>
    </row>
    <row r="4104">
      <c r="A4104" t="inlineStr">
        <is>
          <t>best tools for managing design color systems 2025 2026</t>
        </is>
      </c>
      <c r="B4104" t="inlineStr">
        <is>
          <t>https://www.designmonks.co/blog/best-ux-design-tools</t>
        </is>
      </c>
      <c r="C4104" t="n">
        <v>0</v>
      </c>
      <c r="D4104" t="n">
        <v>1</v>
      </c>
      <c r="E4104" t="n">
        <v>0</v>
      </c>
      <c r="F4104" t="n">
        <v>20</v>
      </c>
    </row>
    <row r="4105">
      <c r="A4105" t="inlineStr">
        <is>
          <t>best tools for market research product design ux 2024</t>
        </is>
      </c>
      <c r="B4105" t="inlineStr">
        <is>
          <t>https://www.designmonks.co/blog/best-ux-design-tools</t>
        </is>
      </c>
      <c r="C4105" t="n">
        <v>0</v>
      </c>
      <c r="D4105" t="n">
        <v>1</v>
      </c>
      <c r="E4105" t="n">
        <v>0</v>
      </c>
      <c r="F4105" t="n">
        <v>20</v>
      </c>
    </row>
    <row r="4106">
      <c r="A4106" t="inlineStr">
        <is>
          <t>best tools for performance testing</t>
        </is>
      </c>
      <c r="B4106" t="inlineStr">
        <is>
          <t>https://www.designmonks.co/blog/ui-performance-testing-best-tools</t>
        </is>
      </c>
      <c r="C4106" t="n">
        <v>0</v>
      </c>
      <c r="D4106" t="n">
        <v>15</v>
      </c>
      <c r="E4106" t="n">
        <v>0</v>
      </c>
      <c r="F4106" t="n">
        <v>11.73333333333333</v>
      </c>
    </row>
    <row r="4107">
      <c r="A4107" t="inlineStr">
        <is>
          <t>best tools for performance-related workflows ux comparison</t>
        </is>
      </c>
      <c r="B4107" t="inlineStr">
        <is>
          <t>https://www.designmonks.co/blog/best-ux-design-tools</t>
        </is>
      </c>
      <c r="C4107" t="n">
        <v>0</v>
      </c>
      <c r="D4107" t="n">
        <v>1</v>
      </c>
      <c r="E4107" t="n">
        <v>0</v>
      </c>
      <c r="F4107" t="n">
        <v>20</v>
      </c>
    </row>
    <row r="4108">
      <c r="A4108" t="inlineStr">
        <is>
          <t>best tools for scalable and editable font design 2025 2026</t>
        </is>
      </c>
      <c r="B4108" t="inlineStr">
        <is>
          <t>https://www.designmonks.co/blog/best-fonts-for-ui-design</t>
        </is>
      </c>
      <c r="C4108" t="n">
        <v>0</v>
      </c>
      <c r="D4108" t="n">
        <v>15</v>
      </c>
      <c r="E4108" t="n">
        <v>0</v>
      </c>
      <c r="F4108" t="n">
        <v>12.46666666666667</v>
      </c>
    </row>
    <row r="4109">
      <c r="A4109" t="inlineStr">
        <is>
          <t>best tools for scalable and editable font design 2025 2026</t>
        </is>
      </c>
      <c r="B4109" t="inlineStr">
        <is>
          <t>https://www.designmonks.co/blog/typography-trends-2026</t>
        </is>
      </c>
      <c r="C4109" t="n">
        <v>0</v>
      </c>
      <c r="D4109" t="n">
        <v>4</v>
      </c>
      <c r="E4109" t="n">
        <v>0</v>
      </c>
      <c r="F4109" t="n">
        <v>18.25</v>
      </c>
    </row>
    <row r="4110">
      <c r="A4110" t="inlineStr">
        <is>
          <t>best tools for typography generation for designers 2025 2026</t>
        </is>
      </c>
      <c r="B4110" t="inlineStr">
        <is>
          <t>https://www.designmonks.co/blog/typography-trends-2026</t>
        </is>
      </c>
      <c r="C4110" t="n">
        <v>0</v>
      </c>
      <c r="D4110" t="n">
        <v>1</v>
      </c>
      <c r="E4110" t="n">
        <v>0</v>
      </c>
      <c r="F4110" t="n">
        <v>13</v>
      </c>
    </row>
    <row r="4111">
      <c r="A4111" t="inlineStr">
        <is>
          <t>best tools for ui ux design</t>
        </is>
      </c>
      <c r="B4111" t="inlineStr">
        <is>
          <t>https://www.designmonks.co/blog/best-ux-design-tools</t>
        </is>
      </c>
      <c r="C4111" t="n">
        <v>0</v>
      </c>
      <c r="D4111" t="n">
        <v>1</v>
      </c>
      <c r="E4111" t="n">
        <v>0</v>
      </c>
      <c r="F4111" t="n">
        <v>38</v>
      </c>
    </row>
    <row r="4112">
      <c r="A4112" t="inlineStr">
        <is>
          <t>best tools for ui/ux design</t>
        </is>
      </c>
      <c r="B4112" t="inlineStr">
        <is>
          <t>https://www.designmonks.co/blog/best-ux-design-tools</t>
        </is>
      </c>
      <c r="C4112" t="n">
        <v>0</v>
      </c>
      <c r="D4112" t="n">
        <v>15</v>
      </c>
      <c r="E4112" t="n">
        <v>0</v>
      </c>
      <c r="F4112" t="n">
        <v>42.6</v>
      </c>
    </row>
    <row r="4113">
      <c r="A4113" t="inlineStr">
        <is>
          <t>best tools for ux design</t>
        </is>
      </c>
      <c r="B4113" t="inlineStr">
        <is>
          <t>https://www.designmonks.co/blog/best-ux-design-tools</t>
        </is>
      </c>
      <c r="C4113" t="n">
        <v>0</v>
      </c>
      <c r="D4113" t="n">
        <v>1</v>
      </c>
      <c r="E4113" t="n">
        <v>0</v>
      </c>
      <c r="F4113" t="n">
        <v>54</v>
      </c>
    </row>
    <row r="4114">
      <c r="A4114" t="inlineStr">
        <is>
          <t>best tools for ux designers working on saas products</t>
        </is>
      </c>
      <c r="B4114" t="inlineStr">
        <is>
          <t>https://www.designmonks.co/blog/best-ux-design-tools</t>
        </is>
      </c>
      <c r="C4114" t="n">
        <v>0</v>
      </c>
      <c r="D4114" t="n">
        <v>1</v>
      </c>
      <c r="E4114" t="n">
        <v>0</v>
      </c>
      <c r="F4114" t="n">
        <v>2</v>
      </c>
    </row>
    <row r="4115">
      <c r="A4115" t="inlineStr">
        <is>
          <t>best tools for ux flow diagram creation 2025 2026</t>
        </is>
      </c>
      <c r="B4115" t="inlineStr">
        <is>
          <t>https://www.designmonks.co/blog/best-ux-design-tools</t>
        </is>
      </c>
      <c r="C4115" t="n">
        <v>0</v>
      </c>
      <c r="D4115" t="n">
        <v>3</v>
      </c>
      <c r="E4115" t="n">
        <v>0</v>
      </c>
      <c r="F4115" t="n">
        <v>20</v>
      </c>
    </row>
    <row r="4116">
      <c r="A4116" t="inlineStr">
        <is>
          <t>best tools for vibe coding</t>
        </is>
      </c>
      <c r="B4116" t="inlineStr">
        <is>
          <t>https://www.designmonks.co/blog/best-vibe-coding-tools</t>
        </is>
      </c>
      <c r="C4116" t="n">
        <v>0</v>
      </c>
      <c r="D4116" t="n">
        <v>3</v>
      </c>
      <c r="E4116" t="n">
        <v>0</v>
      </c>
      <c r="F4116" t="n">
        <v>82.66666666666667</v>
      </c>
    </row>
    <row r="4117">
      <c r="A4117" t="inlineStr">
        <is>
          <t>best tools for vibe coding 2026</t>
        </is>
      </c>
      <c r="B4117" t="inlineStr">
        <is>
          <t>https://www.designmonks.co/blog/best-vibe-coding-tools</t>
        </is>
      </c>
      <c r="C4117" t="n">
        <v>0</v>
      </c>
      <c r="D4117" t="n">
        <v>1</v>
      </c>
      <c r="E4117" t="n">
        <v>0</v>
      </c>
      <c r="F4117" t="n">
        <v>1</v>
      </c>
    </row>
    <row r="4118">
      <c r="A4118" t="inlineStr">
        <is>
          <t>best tools to customize ctas, messaging, and visuals per account?</t>
        </is>
      </c>
      <c r="B4118" t="inlineStr">
        <is>
          <t>https://www.designmonks.co/blog/ways-of-designing-your-cta-buttons</t>
        </is>
      </c>
      <c r="C4118" t="n">
        <v>0</v>
      </c>
      <c r="D4118" t="n">
        <v>3</v>
      </c>
      <c r="E4118" t="n">
        <v>0</v>
      </c>
      <c r="F4118" t="n">
        <v>9.333333333333334</v>
      </c>
    </row>
    <row r="4119">
      <c r="A4119" t="inlineStr">
        <is>
          <t>best tools to map customer pain points from research data</t>
        </is>
      </c>
      <c r="B4119" t="inlineStr">
        <is>
          <t>https://www.designmonks.co/blog/identify-user-pain-points</t>
        </is>
      </c>
      <c r="C4119" t="n">
        <v>0</v>
      </c>
      <c r="D4119" t="n">
        <v>30</v>
      </c>
      <c r="E4119" t="n">
        <v>0</v>
      </c>
      <c r="F4119" t="n">
        <v>11.76666666666667</v>
      </c>
    </row>
    <row r="4120">
      <c r="A4120" t="inlineStr">
        <is>
          <t>best tour and travel website design</t>
        </is>
      </c>
      <c r="B4120" t="inlineStr">
        <is>
          <t>https://www.designmonks.co/blog/travel-website-design-examples</t>
        </is>
      </c>
      <c r="C4120" t="n">
        <v>0</v>
      </c>
      <c r="D4120" t="n">
        <v>14</v>
      </c>
      <c r="E4120" t="n">
        <v>0</v>
      </c>
      <c r="F4120" t="n">
        <v>4.285714285714286</v>
      </c>
    </row>
    <row r="4121">
      <c r="A4121" t="inlineStr">
        <is>
          <t>best tourism website design</t>
        </is>
      </c>
      <c r="B4121" t="inlineStr">
        <is>
          <t>https://www.designmonks.co/blog/travel-website-design-examples</t>
        </is>
      </c>
      <c r="C4121" t="n">
        <v>0</v>
      </c>
      <c r="D4121" t="n">
        <v>3</v>
      </c>
      <c r="E4121" t="n">
        <v>0</v>
      </c>
      <c r="F4121" t="n">
        <v>28.33333333333333</v>
      </c>
    </row>
    <row r="4122">
      <c r="A4122" t="inlineStr">
        <is>
          <t>best tourism websites design</t>
        </is>
      </c>
      <c r="B4122" t="inlineStr">
        <is>
          <t>https://www.designmonks.co/blog/travel-website-design-examples</t>
        </is>
      </c>
      <c r="C4122" t="n">
        <v>0</v>
      </c>
      <c r="D4122" t="n">
        <v>52</v>
      </c>
      <c r="E4122" t="n">
        <v>0</v>
      </c>
      <c r="F4122" t="n">
        <v>35.19230769230769</v>
      </c>
    </row>
    <row r="4123">
      <c r="A4123" t="inlineStr">
        <is>
          <t>best travel agency sites by design</t>
        </is>
      </c>
      <c r="B4123" t="inlineStr">
        <is>
          <t>https://www.designmonks.co/blog/travel-website-design-examples</t>
        </is>
      </c>
      <c r="C4123" t="n">
        <v>0</v>
      </c>
      <c r="D4123" t="n">
        <v>8</v>
      </c>
      <c r="E4123" t="n">
        <v>0</v>
      </c>
      <c r="F4123" t="n">
        <v>9.375</v>
      </c>
    </row>
    <row r="4124">
      <c r="A4124" t="inlineStr">
        <is>
          <t>best travel agency website design examples</t>
        </is>
      </c>
      <c r="B4124" t="inlineStr">
        <is>
          <t>https://www.designmonks.co/blog/travel-website-design-examples</t>
        </is>
      </c>
      <c r="C4124" t="n">
        <v>0</v>
      </c>
      <c r="D4124" t="n">
        <v>6</v>
      </c>
      <c r="E4124" t="n">
        <v>0</v>
      </c>
      <c r="F4124" t="n">
        <v>8.166666666666668</v>
      </c>
    </row>
    <row r="4125">
      <c r="A4125" t="inlineStr">
        <is>
          <t>best travel agency website designs 2025</t>
        </is>
      </c>
      <c r="B4125" t="inlineStr">
        <is>
          <t>https://www.designmonks.co/blog/travel-website-design-examples</t>
        </is>
      </c>
      <c r="C4125" t="n">
        <v>0</v>
      </c>
      <c r="D4125" t="n">
        <v>5</v>
      </c>
      <c r="E4125" t="n">
        <v>0</v>
      </c>
      <c r="F4125" t="n">
        <v>10.6</v>
      </c>
    </row>
    <row r="4126">
      <c r="A4126" t="inlineStr">
        <is>
          <t>best travel agency website examples</t>
        </is>
      </c>
      <c r="B4126" t="inlineStr">
        <is>
          <t>https://www.designmonks.co/blog/travel-website-design-examples</t>
        </is>
      </c>
      <c r="C4126" t="n">
        <v>0</v>
      </c>
      <c r="D4126" t="n">
        <v>5</v>
      </c>
      <c r="E4126" t="n">
        <v>0</v>
      </c>
      <c r="F4126" t="n">
        <v>6.4</v>
      </c>
    </row>
    <row r="4127">
      <c r="A4127" t="inlineStr">
        <is>
          <t>best travel agency websites 2026</t>
        </is>
      </c>
      <c r="B4127" t="inlineStr">
        <is>
          <t>https://www.designmonks.co/blog/travel-website-design-examples</t>
        </is>
      </c>
      <c r="C4127" t="n">
        <v>0</v>
      </c>
      <c r="D4127" t="n">
        <v>4</v>
      </c>
      <c r="E4127" t="n">
        <v>0</v>
      </c>
      <c r="F4127" t="n">
        <v>9</v>
      </c>
    </row>
    <row r="4128">
      <c r="A4128" t="inlineStr">
        <is>
          <t>best travel agency websites design</t>
        </is>
      </c>
      <c r="B4128" t="inlineStr">
        <is>
          <t>https://www.designmonks.co/blog/travel-website-design-examples</t>
        </is>
      </c>
      <c r="C4128" t="n">
        <v>0</v>
      </c>
      <c r="D4128" t="n">
        <v>3</v>
      </c>
      <c r="E4128" t="n">
        <v>0</v>
      </c>
      <c r="F4128" t="n">
        <v>6</v>
      </c>
    </row>
    <row r="4129">
      <c r="A4129" t="inlineStr">
        <is>
          <t>best travel agency websites examples</t>
        </is>
      </c>
      <c r="B4129" t="inlineStr">
        <is>
          <t>https://www.designmonks.co/blog/travel-website-design-examples</t>
        </is>
      </c>
      <c r="C4129" t="n">
        <v>0</v>
      </c>
      <c r="D4129" t="n">
        <v>2</v>
      </c>
      <c r="E4129" t="n">
        <v>0</v>
      </c>
      <c r="F4129" t="n">
        <v>11</v>
      </c>
    </row>
    <row r="4130">
      <c r="A4130" t="inlineStr">
        <is>
          <t>best travel agent website design</t>
        </is>
      </c>
      <c r="B4130" t="inlineStr">
        <is>
          <t>https://www.designmonks.co/blog/travel-website-design-examples</t>
        </is>
      </c>
      <c r="C4130" t="n">
        <v>0</v>
      </c>
      <c r="D4130" t="n">
        <v>5</v>
      </c>
      <c r="E4130" t="n">
        <v>0</v>
      </c>
      <c r="F4130" t="n">
        <v>71.59999999999999</v>
      </c>
    </row>
    <row r="4131">
      <c r="A4131" t="inlineStr">
        <is>
          <t>best travel and tourism website design</t>
        </is>
      </c>
      <c r="B4131" t="inlineStr">
        <is>
          <t>https://www.designmonks.co/blog/travel-website-design-examples</t>
        </is>
      </c>
      <c r="C4131" t="n">
        <v>0</v>
      </c>
      <c r="D4131" t="n">
        <v>30</v>
      </c>
      <c r="E4131" t="n">
        <v>0</v>
      </c>
      <c r="F4131" t="n">
        <v>11.33333333333333</v>
      </c>
    </row>
    <row r="4132">
      <c r="A4132" t="inlineStr">
        <is>
          <t>best travel blog designs</t>
        </is>
      </c>
      <c r="B4132" t="inlineStr">
        <is>
          <t>https://www.designmonks.co/blog/travel-website-design-examples</t>
        </is>
      </c>
      <c r="C4132" t="n">
        <v>0</v>
      </c>
      <c r="D4132" t="n">
        <v>4</v>
      </c>
      <c r="E4132" t="n">
        <v>0</v>
      </c>
      <c r="F4132" t="n">
        <v>9.75</v>
      </c>
    </row>
    <row r="4133">
      <c r="A4133" t="inlineStr">
        <is>
          <t>best travel brand page</t>
        </is>
      </c>
      <c r="B4133" t="inlineStr">
        <is>
          <t>https://www.designmonks.co/blog/travel-website-design-examples</t>
        </is>
      </c>
      <c r="C4133" t="n">
        <v>0</v>
      </c>
      <c r="D4133" t="n">
        <v>87</v>
      </c>
      <c r="E4133" t="n">
        <v>0</v>
      </c>
      <c r="F4133" t="n">
        <v>5.206896551724138</v>
      </c>
    </row>
    <row r="4134">
      <c r="A4134" t="inlineStr">
        <is>
          <t>best travel guide websites</t>
        </is>
      </c>
      <c r="B4134" t="inlineStr">
        <is>
          <t>https://www.designmonks.co/blog/best-practices-for-travel-website-design</t>
        </is>
      </c>
      <c r="C4134" t="n">
        <v>0</v>
      </c>
      <c r="D4134" t="n">
        <v>1</v>
      </c>
      <c r="E4134" t="n">
        <v>0</v>
      </c>
      <c r="F4134" t="n">
        <v>1</v>
      </c>
    </row>
    <row r="4135">
      <c r="A4135" t="inlineStr">
        <is>
          <t>best travel package design</t>
        </is>
      </c>
      <c r="B4135" t="inlineStr">
        <is>
          <t>https://www.designmonks.co/blog/travel-website-design-examples</t>
        </is>
      </c>
      <c r="C4135" t="n">
        <v>0</v>
      </c>
      <c r="D4135" t="n">
        <v>7</v>
      </c>
      <c r="E4135" t="n">
        <v>0</v>
      </c>
      <c r="F4135" t="n">
        <v>8.571428571428571</v>
      </c>
    </row>
    <row r="4136">
      <c r="A4136" t="inlineStr">
        <is>
          <t>best travel site design</t>
        </is>
      </c>
      <c r="B4136" t="inlineStr">
        <is>
          <t>https://www.designmonks.co/blog/best-practices-for-travel-website-design</t>
        </is>
      </c>
      <c r="C4136" t="n">
        <v>0</v>
      </c>
      <c r="D4136" t="n">
        <v>3</v>
      </c>
      <c r="E4136" t="n">
        <v>0</v>
      </c>
      <c r="F4136" t="n">
        <v>16.66666666666666</v>
      </c>
    </row>
    <row r="4137">
      <c r="A4137" t="inlineStr">
        <is>
          <t>best travel site design</t>
        </is>
      </c>
      <c r="B4137" t="inlineStr">
        <is>
          <t>https://www.designmonks.co/blog/travel-website-design-examples</t>
        </is>
      </c>
      <c r="C4137" t="n">
        <v>0</v>
      </c>
      <c r="D4137" t="n">
        <v>29</v>
      </c>
      <c r="E4137" t="n">
        <v>0</v>
      </c>
      <c r="F4137" t="n">
        <v>9.758620689655173</v>
      </c>
    </row>
    <row r="4138">
      <c r="A4138" t="inlineStr">
        <is>
          <t>best travel web design</t>
        </is>
      </c>
      <c r="B4138" t="inlineStr">
        <is>
          <t>https://www.designmonks.co/blog/best-practices-for-travel-website-design</t>
        </is>
      </c>
      <c r="C4138" t="n">
        <v>0</v>
      </c>
      <c r="D4138" t="n">
        <v>1</v>
      </c>
      <c r="E4138" t="n">
        <v>0</v>
      </c>
      <c r="F4138" t="n">
        <v>64</v>
      </c>
    </row>
    <row r="4139">
      <c r="A4139" t="inlineStr">
        <is>
          <t>best travel web design</t>
        </is>
      </c>
      <c r="B4139" t="inlineStr">
        <is>
          <t>https://www.designmonks.co/blog/travel-website-design-examples</t>
        </is>
      </c>
      <c r="C4139" t="n">
        <v>0</v>
      </c>
      <c r="D4139" t="n">
        <v>4</v>
      </c>
      <c r="E4139" t="n">
        <v>0</v>
      </c>
      <c r="F4139" t="n">
        <v>11.75</v>
      </c>
    </row>
    <row r="4140">
      <c r="A4140" t="inlineStr">
        <is>
          <t>best travel website design</t>
        </is>
      </c>
      <c r="B4140" t="inlineStr">
        <is>
          <t>https://www.designmonks.co/blog/best-practices-for-travel-website-design</t>
        </is>
      </c>
      <c r="C4140" t="n">
        <v>0</v>
      </c>
      <c r="D4140" t="n">
        <v>13</v>
      </c>
      <c r="E4140" t="n">
        <v>0</v>
      </c>
      <c r="F4140" t="n">
        <v>40.84615384615385</v>
      </c>
    </row>
    <row r="4141">
      <c r="A4141" t="inlineStr">
        <is>
          <t>best travel website design templates</t>
        </is>
      </c>
      <c r="B4141" t="inlineStr">
        <is>
          <t>https://www.designmonks.co/blog/travel-website-design-examples</t>
        </is>
      </c>
      <c r="C4141" t="n">
        <v>0</v>
      </c>
      <c r="D4141" t="n">
        <v>12</v>
      </c>
      <c r="E4141" t="n">
        <v>0</v>
      </c>
      <c r="F4141" t="n">
        <v>5.75</v>
      </c>
    </row>
    <row r="4142">
      <c r="A4142" t="inlineStr">
        <is>
          <t>best travel website designs</t>
        </is>
      </c>
      <c r="B4142" t="inlineStr">
        <is>
          <t>https://www.designmonks.co/blog/travel-website-design-examples</t>
        </is>
      </c>
      <c r="C4142" t="n">
        <v>0</v>
      </c>
      <c r="D4142" t="n">
        <v>5</v>
      </c>
      <c r="E4142" t="n">
        <v>0</v>
      </c>
      <c r="F4142" t="n">
        <v>7.6</v>
      </c>
    </row>
    <row r="4143">
      <c r="A4143" t="inlineStr">
        <is>
          <t>best travel websites design</t>
        </is>
      </c>
      <c r="B4143" t="inlineStr">
        <is>
          <t>https://www.designmonks.co/blog/best-practices-for-travel-website-design</t>
        </is>
      </c>
      <c r="C4143" t="n">
        <v>0</v>
      </c>
      <c r="D4143" t="n">
        <v>15</v>
      </c>
      <c r="E4143" t="n">
        <v>0</v>
      </c>
      <c r="F4143" t="n">
        <v>37.53333333333333</v>
      </c>
    </row>
    <row r="4144">
      <c r="A4144" t="inlineStr">
        <is>
          <t>best trending fonts for designers 2026</t>
        </is>
      </c>
      <c r="B4144" t="inlineStr">
        <is>
          <t>https://www.designmonks.co/blog/typography-trends-2026</t>
        </is>
      </c>
      <c r="C4144" t="n">
        <v>0</v>
      </c>
      <c r="D4144" t="n">
        <v>52</v>
      </c>
      <c r="E4144" t="n">
        <v>0</v>
      </c>
      <c r="F4144" t="n">
        <v>15.26923076923077</v>
      </c>
    </row>
    <row r="4145">
      <c r="A4145" t="inlineStr">
        <is>
          <t>best trusted typographic tools for branding 2026</t>
        </is>
      </c>
      <c r="B4145" t="inlineStr">
        <is>
          <t>https://www.designmonks.co/blog/typography-trends-2026</t>
        </is>
      </c>
      <c r="C4145" t="n">
        <v>0</v>
      </c>
      <c r="D4145" t="n">
        <v>3</v>
      </c>
      <c r="E4145" t="n">
        <v>0</v>
      </c>
      <c r="F4145" t="n">
        <v>18.66666666666667</v>
      </c>
    </row>
    <row r="4146">
      <c r="A4146" t="inlineStr">
        <is>
          <t>best trusted typography generators for web designers 2025 2026</t>
        </is>
      </c>
      <c r="B4146" t="inlineStr">
        <is>
          <t>https://www.designmonks.co/blog/typography-trends-2026</t>
        </is>
      </c>
      <c r="C4146" t="n">
        <v>0</v>
      </c>
      <c r="D4146" t="n">
        <v>7</v>
      </c>
      <c r="E4146" t="n">
        <v>0</v>
      </c>
      <c r="F4146" t="n">
        <v>14.28571428571429</v>
      </c>
    </row>
    <row r="4147">
      <c r="A4147" t="inlineStr">
        <is>
          <t>best typefaces 2026</t>
        </is>
      </c>
      <c r="B4147" t="inlineStr">
        <is>
          <t>https://www.designmonks.co/blog/typography-trends-2026</t>
        </is>
      </c>
      <c r="C4147" t="n">
        <v>0</v>
      </c>
      <c r="D4147" t="n">
        <v>5</v>
      </c>
      <c r="E4147" t="n">
        <v>0</v>
      </c>
      <c r="F4147" t="n">
        <v>6</v>
      </c>
    </row>
    <row r="4148">
      <c r="A4148" t="inlineStr">
        <is>
          <t>best typography 2026</t>
        </is>
      </c>
      <c r="B4148" t="inlineStr">
        <is>
          <t>https://www.designmonks.co/blog/typography-trends-2026</t>
        </is>
      </c>
      <c r="C4148" t="n">
        <v>0</v>
      </c>
      <c r="D4148" t="n">
        <v>2</v>
      </c>
      <c r="E4148" t="n">
        <v>0</v>
      </c>
      <c r="F4148" t="n">
        <v>10.5</v>
      </c>
    </row>
    <row r="4149">
      <c r="A4149" t="inlineStr">
        <is>
          <t>best typography design software 2026</t>
        </is>
      </c>
      <c r="B4149" t="inlineStr">
        <is>
          <t>https://www.designmonks.co/blog/typography-trends-2026</t>
        </is>
      </c>
      <c r="C4149" t="n">
        <v>0</v>
      </c>
      <c r="D4149" t="n">
        <v>9</v>
      </c>
      <c r="E4149" t="n">
        <v>0</v>
      </c>
      <c r="F4149" t="n">
        <v>8.777777777777779</v>
      </c>
    </row>
    <row r="4150">
      <c r="A4150" t="inlineStr">
        <is>
          <t>best typography design tools 2026</t>
        </is>
      </c>
      <c r="B4150" t="inlineStr">
        <is>
          <t>https://www.designmonks.co/blog/typography-trends-2026</t>
        </is>
      </c>
      <c r="C4150" t="n">
        <v>0</v>
      </c>
      <c r="D4150" t="n">
        <v>11</v>
      </c>
      <c r="E4150" t="n">
        <v>0</v>
      </c>
      <c r="F4150" t="n">
        <v>10.63636363636364</v>
      </c>
    </row>
    <row r="4151">
      <c r="A4151" t="inlineStr">
        <is>
          <t>best typography generators for branding 2026</t>
        </is>
      </c>
      <c r="B4151" t="inlineStr">
        <is>
          <t>https://www.designmonks.co/blog/typography-trends-2026</t>
        </is>
      </c>
      <c r="C4151" t="n">
        <v>0</v>
      </c>
      <c r="D4151" t="n">
        <v>2</v>
      </c>
      <c r="E4151" t="n">
        <v>0</v>
      </c>
      <c r="F4151" t="n">
        <v>7</v>
      </c>
    </row>
    <row r="4152">
      <c r="A4152" t="inlineStr">
        <is>
          <t>best typography generators for web designers 2025 2026</t>
        </is>
      </c>
      <c r="B4152" t="inlineStr">
        <is>
          <t>https://www.designmonks.co/blog/typography-trends-2026</t>
        </is>
      </c>
      <c r="C4152" t="n">
        <v>0</v>
      </c>
      <c r="D4152" t="n">
        <v>2</v>
      </c>
      <c r="E4152" t="n">
        <v>0</v>
      </c>
      <c r="F4152" t="n">
        <v>13.5</v>
      </c>
    </row>
    <row r="4153">
      <c r="A4153" t="inlineStr">
        <is>
          <t>best ui</t>
        </is>
      </c>
      <c r="B4153" t="inlineStr">
        <is>
          <t>https://www.designmonks.co/blog/best-ux-design-tools</t>
        </is>
      </c>
      <c r="C4153" t="n">
        <v>0</v>
      </c>
      <c r="D4153" t="n">
        <v>1</v>
      </c>
      <c r="E4153" t="n">
        <v>0</v>
      </c>
      <c r="F4153" t="n">
        <v>1</v>
      </c>
    </row>
    <row r="4154">
      <c r="A4154" t="inlineStr">
        <is>
          <t>best ui &amp; ux design agency</t>
        </is>
      </c>
      <c r="B4154" t="inlineStr">
        <is>
          <t>https://www.designmonks.co/</t>
        </is>
      </c>
      <c r="C4154" t="n">
        <v>0</v>
      </c>
      <c r="D4154" t="n">
        <v>5</v>
      </c>
      <c r="E4154" t="n">
        <v>0</v>
      </c>
      <c r="F4154" t="n">
        <v>56.6</v>
      </c>
    </row>
    <row r="4155">
      <c r="A4155" t="inlineStr">
        <is>
          <t>best ui agent</t>
        </is>
      </c>
      <c r="B4155" t="inlineStr">
        <is>
          <t>https://www.designmonks.co/blog/best-ai-agents-for-designing</t>
        </is>
      </c>
      <c r="C4155" t="n">
        <v>0</v>
      </c>
      <c r="D4155" t="n">
        <v>2</v>
      </c>
      <c r="E4155" t="n">
        <v>0</v>
      </c>
      <c r="F4155" t="n">
        <v>8.5</v>
      </c>
    </row>
    <row r="4156">
      <c r="A4156" t="inlineStr">
        <is>
          <t>best ui ai</t>
        </is>
      </c>
      <c r="B4156" t="inlineStr">
        <is>
          <t>https://www.designmonks.co/blog/best-ai-agents-for-designing</t>
        </is>
      </c>
      <c r="C4156" t="n">
        <v>0</v>
      </c>
      <c r="D4156" t="n">
        <v>1</v>
      </c>
      <c r="E4156" t="n">
        <v>0</v>
      </c>
      <c r="F4156" t="n">
        <v>1</v>
      </c>
    </row>
    <row r="4157">
      <c r="A4157" t="inlineStr">
        <is>
          <t>best ui ai tools</t>
        </is>
      </c>
      <c r="B4157" t="inlineStr">
        <is>
          <t>https://www.designmonks.co/blog/best-ai-agents-for-designing</t>
        </is>
      </c>
      <c r="C4157" t="n">
        <v>0</v>
      </c>
      <c r="D4157" t="n">
        <v>1</v>
      </c>
      <c r="E4157" t="n">
        <v>0</v>
      </c>
      <c r="F4157" t="n">
        <v>3</v>
      </c>
    </row>
    <row r="4158">
      <c r="A4158" t="inlineStr">
        <is>
          <t>best ui app</t>
        </is>
      </c>
      <c r="B4158" t="inlineStr">
        <is>
          <t>https://www.designmonks.co/blog/screenshot-ux-design-inspiration</t>
        </is>
      </c>
      <c r="C4158" t="n">
        <v>0</v>
      </c>
      <c r="D4158" t="n">
        <v>1</v>
      </c>
      <c r="E4158" t="n">
        <v>0</v>
      </c>
      <c r="F4158" t="n">
        <v>1</v>
      </c>
    </row>
    <row r="4159">
      <c r="A4159" t="inlineStr">
        <is>
          <t>best ui books</t>
        </is>
      </c>
      <c r="B4159" t="inlineStr">
        <is>
          <t>https://www.designmonks.co/blog/20-best-ui-design-books-for-beginners-to-read-in-2025</t>
        </is>
      </c>
      <c r="C4159" t="n">
        <v>0</v>
      </c>
      <c r="D4159" t="n">
        <v>1</v>
      </c>
      <c r="E4159" t="n">
        <v>0</v>
      </c>
      <c r="F4159" t="n">
        <v>9</v>
      </c>
    </row>
    <row r="4160">
      <c r="A4160" t="inlineStr">
        <is>
          <t>best ui company</t>
        </is>
      </c>
      <c r="B4160" t="inlineStr">
        <is>
          <t>https://www.designmonks.co/blog/why-design-monks-is-the-best-ui-ux-design-agency-in-bangladesh</t>
        </is>
      </c>
      <c r="C4160" t="n">
        <v>0</v>
      </c>
      <c r="D4160" t="n">
        <v>1</v>
      </c>
      <c r="E4160" t="n">
        <v>0</v>
      </c>
      <c r="F4160" t="n">
        <v>10</v>
      </c>
    </row>
    <row r="4161">
      <c r="A4161" t="inlineStr">
        <is>
          <t>best ui design agencies for product-focused teams</t>
        </is>
      </c>
      <c r="B4161" t="inlineStr">
        <is>
          <t>https://www.designmonks.co/blog/digital-product-design-agency</t>
        </is>
      </c>
      <c r="C4161" t="n">
        <v>0</v>
      </c>
      <c r="D4161" t="n">
        <v>4</v>
      </c>
      <c r="E4161" t="n">
        <v>0</v>
      </c>
      <c r="F4161" t="n">
        <v>8.5</v>
      </c>
    </row>
    <row r="4162">
      <c r="A4162" t="inlineStr">
        <is>
          <t>best ui design agency</t>
        </is>
      </c>
      <c r="B4162" t="inlineStr">
        <is>
          <t>https://www.designmonks.co/</t>
        </is>
      </c>
      <c r="C4162" t="n">
        <v>0</v>
      </c>
      <c r="D4162" t="n">
        <v>233</v>
      </c>
      <c r="E4162" t="n">
        <v>0</v>
      </c>
      <c r="F4162" t="n">
        <v>18.18884120171674</v>
      </c>
    </row>
    <row r="4163">
      <c r="A4163" t="inlineStr">
        <is>
          <t>best ui design agency</t>
        </is>
      </c>
      <c r="B4163" t="inlineStr">
        <is>
          <t>https://www.designmonks.co/blog/why-design-monks-is-the-best-ui-ux-design-agency-in-bangladesh</t>
        </is>
      </c>
      <c r="C4163" t="n">
        <v>0</v>
      </c>
      <c r="D4163" t="n">
        <v>5</v>
      </c>
      <c r="E4163" t="n">
        <v>0</v>
      </c>
      <c r="F4163" t="n">
        <v>12</v>
      </c>
    </row>
    <row r="4164">
      <c r="A4164" t="inlineStr">
        <is>
          <t>best ui design ai</t>
        </is>
      </c>
      <c r="B4164" t="inlineStr">
        <is>
          <t>https://www.designmonks.co/blog/best-ai-agents-for-designing</t>
        </is>
      </c>
      <c r="C4164" t="n">
        <v>0</v>
      </c>
      <c r="D4164" t="n">
        <v>4</v>
      </c>
      <c r="E4164" t="n">
        <v>0</v>
      </c>
      <c r="F4164" t="n">
        <v>1</v>
      </c>
    </row>
    <row r="4165">
      <c r="A4165" t="inlineStr">
        <is>
          <t>best ui design ai model</t>
        </is>
      </c>
      <c r="B4165" t="inlineStr">
        <is>
          <t>https://www.designmonks.co/blog/best-ux-design-tools</t>
        </is>
      </c>
      <c r="C4165" t="n">
        <v>0</v>
      </c>
      <c r="D4165" t="n">
        <v>1</v>
      </c>
      <c r="E4165" t="n">
        <v>0</v>
      </c>
      <c r="F4165" t="n">
        <v>2</v>
      </c>
    </row>
    <row r="4166">
      <c r="A4166" t="inlineStr">
        <is>
          <t>best ui design ai tools</t>
        </is>
      </c>
      <c r="B4166" t="inlineStr">
        <is>
          <t>https://www.designmonks.co/blog/best-ai-agents-for-designing</t>
        </is>
      </c>
      <c r="C4166" t="n">
        <v>0</v>
      </c>
      <c r="D4166" t="n">
        <v>3</v>
      </c>
      <c r="E4166" t="n">
        <v>0</v>
      </c>
      <c r="F4166" t="n">
        <v>2.666666666666667</v>
      </c>
    </row>
    <row r="4167">
      <c r="A4167" t="inlineStr">
        <is>
          <t>best ui design books</t>
        </is>
      </c>
      <c r="B4167" t="inlineStr">
        <is>
          <t>https://www.designmonks.co/blog/20-best-ui-design-books-for-beginners-to-read-in-2025</t>
        </is>
      </c>
      <c r="C4167" t="n">
        <v>0</v>
      </c>
      <c r="D4167" t="n">
        <v>36</v>
      </c>
      <c r="E4167" t="n">
        <v>0</v>
      </c>
      <c r="F4167" t="n">
        <v>42.02777777777778</v>
      </c>
    </row>
    <row r="4168">
      <c r="A4168" t="inlineStr">
        <is>
          <t>best ui design companies</t>
        </is>
      </c>
      <c r="B4168" t="inlineStr">
        <is>
          <t>https://www.designmonks.co/</t>
        </is>
      </c>
      <c r="C4168" t="n">
        <v>0</v>
      </c>
      <c r="D4168" t="n">
        <v>1</v>
      </c>
      <c r="E4168" t="n">
        <v>0</v>
      </c>
      <c r="F4168" t="n">
        <v>50</v>
      </c>
    </row>
    <row r="4169">
      <c r="A4169" t="inlineStr">
        <is>
          <t>best ui design firms</t>
        </is>
      </c>
      <c r="B4169" t="inlineStr">
        <is>
          <t>https://www.designmonks.co/</t>
        </is>
      </c>
      <c r="C4169" t="n">
        <v>0</v>
      </c>
      <c r="D4169" t="n">
        <v>1</v>
      </c>
      <c r="E4169" t="n">
        <v>0</v>
      </c>
      <c r="F4169" t="n">
        <v>48</v>
      </c>
    </row>
    <row r="4170">
      <c r="A4170" t="inlineStr">
        <is>
          <t>best ui design practices 2026</t>
        </is>
      </c>
      <c r="B4170" t="inlineStr">
        <is>
          <t>https://www.designmonks.co/blog/ui-ux-design-trends-2026</t>
        </is>
      </c>
      <c r="C4170" t="n">
        <v>0</v>
      </c>
      <c r="D4170" t="n">
        <v>1</v>
      </c>
      <c r="E4170" t="n">
        <v>0</v>
      </c>
      <c r="F4170" t="n">
        <v>1</v>
      </c>
    </row>
    <row r="4171">
      <c r="A4171" t="inlineStr">
        <is>
          <t>best ui design principles 2025 2026</t>
        </is>
      </c>
      <c r="B4171" t="inlineStr">
        <is>
          <t>https://www.designmonks.co/blog/ui-ux-design-trends-2026</t>
        </is>
      </c>
      <c r="C4171" t="n">
        <v>0</v>
      </c>
      <c r="D4171" t="n">
        <v>2</v>
      </c>
      <c r="E4171" t="n">
        <v>0</v>
      </c>
      <c r="F4171" t="n">
        <v>2.5</v>
      </c>
    </row>
    <row r="4172">
      <c r="A4172" t="inlineStr">
        <is>
          <t>best ui design tools</t>
        </is>
      </c>
      <c r="B4172" t="inlineStr">
        <is>
          <t>https://www.designmonks.co/blog/best-ux-design-tools</t>
        </is>
      </c>
      <c r="C4172" t="n">
        <v>0</v>
      </c>
      <c r="D4172" t="n">
        <v>2</v>
      </c>
      <c r="E4172" t="n">
        <v>0</v>
      </c>
      <c r="F4172" t="n">
        <v>43.5</v>
      </c>
    </row>
    <row r="4173">
      <c r="A4173" t="inlineStr">
        <is>
          <t>best ui design tools 2026</t>
        </is>
      </c>
      <c r="B4173" t="inlineStr">
        <is>
          <t>https://www.designmonks.co/blog/best-ux-design-tools</t>
        </is>
      </c>
      <c r="C4173" t="n">
        <v>0</v>
      </c>
      <c r="D4173" t="n">
        <v>2</v>
      </c>
      <c r="E4173" t="n">
        <v>0</v>
      </c>
      <c r="F4173" t="n">
        <v>53.5</v>
      </c>
    </row>
    <row r="4174">
      <c r="A4174" t="inlineStr">
        <is>
          <t>best ui designer dhaka</t>
        </is>
      </c>
      <c r="B4174" t="inlineStr">
        <is>
          <t>https://www.designmonks.co/</t>
        </is>
      </c>
      <c r="C4174" t="n">
        <v>0</v>
      </c>
      <c r="D4174" t="n">
        <v>2</v>
      </c>
      <c r="E4174" t="n">
        <v>0</v>
      </c>
      <c r="F4174" t="n">
        <v>45.5</v>
      </c>
    </row>
    <row r="4175">
      <c r="A4175" t="inlineStr">
        <is>
          <t>best ui designer dhaka</t>
        </is>
      </c>
      <c r="B4175" t="inlineStr">
        <is>
          <t>https://www.designmonks.co/blog/why-design-monks-is-the-best-ui-ux-design-agency-in-bangladesh</t>
        </is>
      </c>
      <c r="C4175" t="n">
        <v>0</v>
      </c>
      <c r="D4175" t="n">
        <v>5</v>
      </c>
      <c r="E4175" t="n">
        <v>0</v>
      </c>
      <c r="F4175" t="n">
        <v>9.4</v>
      </c>
    </row>
    <row r="4176">
      <c r="A4176" t="inlineStr">
        <is>
          <t>best ui font</t>
        </is>
      </c>
      <c r="B4176" t="inlineStr">
        <is>
          <t>https://www.designmonks.co/blog/best-fonts-for-ui-design</t>
        </is>
      </c>
      <c r="C4176" t="n">
        <v>0</v>
      </c>
      <c r="D4176" t="n">
        <v>75</v>
      </c>
      <c r="E4176" t="n">
        <v>0</v>
      </c>
      <c r="F4176" t="n">
        <v>6.413333333333333</v>
      </c>
    </row>
    <row r="4177">
      <c r="A4177" t="inlineStr">
        <is>
          <t>best ui font linux</t>
        </is>
      </c>
      <c r="B4177" t="inlineStr">
        <is>
          <t>https://www.designmonks.co/blog/best-fonts-for-ui-design</t>
        </is>
      </c>
      <c r="C4177" t="n">
        <v>0</v>
      </c>
      <c r="D4177" t="n">
        <v>2</v>
      </c>
      <c r="E4177" t="n">
        <v>0</v>
      </c>
      <c r="F4177" t="n">
        <v>6.5</v>
      </c>
    </row>
    <row r="4178">
      <c r="A4178" t="inlineStr">
        <is>
          <t>best ui generator ai</t>
        </is>
      </c>
      <c r="B4178" t="inlineStr">
        <is>
          <t>https://www.designmonks.co/blog/best-ai-agents-for-designing</t>
        </is>
      </c>
      <c r="C4178" t="n">
        <v>0</v>
      </c>
      <c r="D4178" t="n">
        <v>1</v>
      </c>
      <c r="E4178" t="n">
        <v>0</v>
      </c>
      <c r="F4178" t="n">
        <v>3</v>
      </c>
    </row>
    <row r="4179">
      <c r="A4179" t="inlineStr">
        <is>
          <t>best ui kits for designers</t>
        </is>
      </c>
      <c r="B4179" t="inlineStr">
        <is>
          <t>https://www.designmonks.co/blog/ui-kits</t>
        </is>
      </c>
      <c r="C4179" t="n">
        <v>0</v>
      </c>
      <c r="D4179" t="n">
        <v>3</v>
      </c>
      <c r="E4179" t="n">
        <v>0</v>
      </c>
      <c r="F4179" t="n">
        <v>53.33333333333334</v>
      </c>
    </row>
    <row r="4180">
      <c r="A4180" t="inlineStr">
        <is>
          <t>best ui sites</t>
        </is>
      </c>
      <c r="B4180" t="inlineStr">
        <is>
          <t>https://www.designmonks.co/blog/best-ux-sites</t>
        </is>
      </c>
      <c r="C4180" t="n">
        <v>0</v>
      </c>
      <c r="D4180" t="n">
        <v>3</v>
      </c>
      <c r="E4180" t="n">
        <v>0</v>
      </c>
      <c r="F4180" t="n">
        <v>47</v>
      </c>
    </row>
    <row r="4181">
      <c r="A4181" t="inlineStr">
        <is>
          <t>best ui ux</t>
        </is>
      </c>
      <c r="B4181" t="inlineStr">
        <is>
          <t>https://www.designmonks.co/blog/best-ux-sites</t>
        </is>
      </c>
      <c r="C4181" t="n">
        <v>0</v>
      </c>
      <c r="D4181" t="n">
        <v>2</v>
      </c>
      <c r="E4181" t="n">
        <v>0</v>
      </c>
      <c r="F4181" t="n">
        <v>34</v>
      </c>
    </row>
    <row r="4182">
      <c r="A4182" t="inlineStr">
        <is>
          <t>best ui ux agencies</t>
        </is>
      </c>
      <c r="B4182" t="inlineStr">
        <is>
          <t>https://www.designmonks.co/blog/best-ui-ux-agencies-dubai</t>
        </is>
      </c>
      <c r="C4182" t="n">
        <v>0</v>
      </c>
      <c r="D4182" t="n">
        <v>46</v>
      </c>
      <c r="E4182" t="n">
        <v>0</v>
      </c>
      <c r="F4182" t="n">
        <v>13.47826086956522</v>
      </c>
    </row>
    <row r="4183">
      <c r="A4183" t="inlineStr">
        <is>
          <t>best ui ux agency</t>
        </is>
      </c>
      <c r="B4183" t="inlineStr">
        <is>
          <t>https://www.designmonks.co/</t>
        </is>
      </c>
      <c r="C4183" t="n">
        <v>0</v>
      </c>
      <c r="D4183" t="n">
        <v>110</v>
      </c>
      <c r="E4183" t="n">
        <v>0</v>
      </c>
      <c r="F4183" t="n">
        <v>22.77272727272727</v>
      </c>
    </row>
    <row r="4184">
      <c r="A4184" t="inlineStr">
        <is>
          <t>best ui ux agency</t>
        </is>
      </c>
      <c r="B4184" t="inlineStr">
        <is>
          <t>https://www.designmonks.co/blog/best-ui-ux-agencies-dubai</t>
        </is>
      </c>
      <c r="C4184" t="n">
        <v>0</v>
      </c>
      <c r="D4184" t="n">
        <v>1</v>
      </c>
      <c r="E4184" t="n">
        <v>0</v>
      </c>
      <c r="F4184" t="n">
        <v>5</v>
      </c>
    </row>
    <row r="4185">
      <c r="A4185" t="inlineStr">
        <is>
          <t>best ui ux agency</t>
        </is>
      </c>
      <c r="B4185" t="inlineStr">
        <is>
          <t>https://www.designmonks.co/blog/why-design-monks-is-the-best-ui-ux-design-agency-in-bangladesh</t>
        </is>
      </c>
      <c r="C4185" t="n">
        <v>0</v>
      </c>
      <c r="D4185" t="n">
        <v>5</v>
      </c>
      <c r="E4185" t="n">
        <v>0</v>
      </c>
      <c r="F4185" t="n">
        <v>6.2</v>
      </c>
    </row>
    <row r="4186">
      <c r="A4186" t="inlineStr">
        <is>
          <t>best ui ux ai agent</t>
        </is>
      </c>
      <c r="B4186" t="inlineStr">
        <is>
          <t>https://www.designmonks.co/blog/best-ai-agents-for-designing</t>
        </is>
      </c>
      <c r="C4186" t="n">
        <v>0</v>
      </c>
      <c r="D4186" t="n">
        <v>7</v>
      </c>
      <c r="E4186" t="n">
        <v>0</v>
      </c>
      <c r="F4186" t="n">
        <v>8.857142857142858</v>
      </c>
    </row>
    <row r="4187">
      <c r="A4187" t="inlineStr">
        <is>
          <t>best ui ux blogs</t>
        </is>
      </c>
      <c r="B4187" t="inlineStr">
        <is>
          <t>https://www.designmonks.co/blog</t>
        </is>
      </c>
      <c r="C4187" t="n">
        <v>0</v>
      </c>
      <c r="D4187" t="n">
        <v>1</v>
      </c>
      <c r="E4187" t="n">
        <v>0</v>
      </c>
      <c r="F4187" t="n">
        <v>20</v>
      </c>
    </row>
    <row r="4188">
      <c r="A4188" t="inlineStr">
        <is>
          <t>best ui ux books</t>
        </is>
      </c>
      <c r="B4188" t="inlineStr">
        <is>
          <t>https://www.designmonks.co/blog/20-best-ui-design-books-for-beginners-to-read-in-2025</t>
        </is>
      </c>
      <c r="C4188" t="n">
        <v>0</v>
      </c>
      <c r="D4188" t="n">
        <v>25</v>
      </c>
      <c r="E4188" t="n">
        <v>0</v>
      </c>
      <c r="F4188" t="n">
        <v>51.36</v>
      </c>
    </row>
    <row r="4189">
      <c r="A4189" t="inlineStr">
        <is>
          <t>best ui ux companies</t>
        </is>
      </c>
      <c r="B4189" t="inlineStr">
        <is>
          <t>https://www.designmonks.co/</t>
        </is>
      </c>
      <c r="C4189" t="n">
        <v>0</v>
      </c>
      <c r="D4189" t="n">
        <v>3</v>
      </c>
      <c r="E4189" t="n">
        <v>0</v>
      </c>
      <c r="F4189" t="n">
        <v>14.66666666666667</v>
      </c>
    </row>
    <row r="4190">
      <c r="A4190" t="inlineStr">
        <is>
          <t>best ui ux companies</t>
        </is>
      </c>
      <c r="B4190" t="inlineStr">
        <is>
          <t>https://www.designmonks.co/blog/best-ui-ux-agencies-dubai</t>
        </is>
      </c>
      <c r="C4190" t="n">
        <v>0</v>
      </c>
      <c r="D4190" t="n">
        <v>1</v>
      </c>
      <c r="E4190" t="n">
        <v>0</v>
      </c>
      <c r="F4190" t="n">
        <v>1</v>
      </c>
    </row>
    <row r="4191">
      <c r="A4191" t="inlineStr">
        <is>
          <t>best ui ux companies</t>
        </is>
      </c>
      <c r="B4191" t="inlineStr">
        <is>
          <t>https://www.designmonks.co/blog/top-ui-ux-design-agencies-in-singapore</t>
        </is>
      </c>
      <c r="C4191" t="n">
        <v>0</v>
      </c>
      <c r="D4191" t="n">
        <v>1</v>
      </c>
      <c r="E4191" t="n">
        <v>0</v>
      </c>
      <c r="F4191" t="n">
        <v>2</v>
      </c>
    </row>
    <row r="4192">
      <c r="A4192" t="inlineStr">
        <is>
          <t>best ui ux company</t>
        </is>
      </c>
      <c r="B4192" t="inlineStr">
        <is>
          <t>https://www.designmonks.co/</t>
        </is>
      </c>
      <c r="C4192" t="n">
        <v>0</v>
      </c>
      <c r="D4192" t="n">
        <v>3</v>
      </c>
      <c r="E4192" t="n">
        <v>0</v>
      </c>
      <c r="F4192" t="n">
        <v>16</v>
      </c>
    </row>
    <row r="4193">
      <c r="A4193" t="inlineStr">
        <is>
          <t>best ui ux company</t>
        </is>
      </c>
      <c r="B4193" t="inlineStr">
        <is>
          <t>https://www.designmonks.co/blog/best-ui-ux-agencies-dubai</t>
        </is>
      </c>
      <c r="C4193" t="n">
        <v>0</v>
      </c>
      <c r="D4193" t="n">
        <v>2</v>
      </c>
      <c r="E4193" t="n">
        <v>0</v>
      </c>
      <c r="F4193" t="n">
        <v>14</v>
      </c>
    </row>
    <row r="4194">
      <c r="A4194" t="inlineStr">
        <is>
          <t>best ui ux design agencies</t>
        </is>
      </c>
      <c r="B4194" t="inlineStr">
        <is>
          <t>https://www.designmonks.co/</t>
        </is>
      </c>
      <c r="C4194" t="n">
        <v>0</v>
      </c>
      <c r="D4194" t="n">
        <v>15</v>
      </c>
      <c r="E4194" t="n">
        <v>0</v>
      </c>
      <c r="F4194" t="n">
        <v>27.53333333333333</v>
      </c>
    </row>
    <row r="4195">
      <c r="A4195" t="inlineStr">
        <is>
          <t>best ui ux design agency</t>
        </is>
      </c>
      <c r="B4195" t="inlineStr">
        <is>
          <t>https://www.designmonks.co/</t>
        </is>
      </c>
      <c r="C4195" t="n">
        <v>0</v>
      </c>
      <c r="D4195" t="n">
        <v>345</v>
      </c>
      <c r="E4195" t="n">
        <v>0</v>
      </c>
      <c r="F4195" t="n">
        <v>27.77971014492753</v>
      </c>
    </row>
    <row r="4196">
      <c r="A4196" t="inlineStr">
        <is>
          <t>best ui ux design agency</t>
        </is>
      </c>
      <c r="B4196" t="inlineStr">
        <is>
          <t>https://www.designmonks.co/blog/best-ui-ux-agencies-dubai</t>
        </is>
      </c>
      <c r="C4196" t="n">
        <v>0</v>
      </c>
      <c r="D4196" t="n">
        <v>12</v>
      </c>
      <c r="E4196" t="n">
        <v>0</v>
      </c>
      <c r="F4196" t="n">
        <v>15</v>
      </c>
    </row>
    <row r="4197">
      <c r="A4197" t="inlineStr">
        <is>
          <t>best ui ux design agency</t>
        </is>
      </c>
      <c r="B4197" t="inlineStr">
        <is>
          <t>https://www.designmonks.co/blog/top-ui-ux-design-agencies-in-singapore</t>
        </is>
      </c>
      <c r="C4197" t="n">
        <v>0</v>
      </c>
      <c r="D4197" t="n">
        <v>3</v>
      </c>
      <c r="E4197" t="n">
        <v>0</v>
      </c>
      <c r="F4197" t="n">
        <v>20</v>
      </c>
    </row>
    <row r="4198">
      <c r="A4198" t="inlineStr">
        <is>
          <t>best ui ux design agency</t>
        </is>
      </c>
      <c r="B4198" t="inlineStr">
        <is>
          <t>https://www.designmonks.co/location/ui-ux-singapore</t>
        </is>
      </c>
      <c r="C4198" t="n">
        <v>0</v>
      </c>
      <c r="D4198" t="n">
        <v>4</v>
      </c>
      <c r="E4198" t="n">
        <v>0</v>
      </c>
      <c r="F4198" t="n">
        <v>23.75</v>
      </c>
    </row>
    <row r="4199">
      <c r="A4199" t="inlineStr">
        <is>
          <t>best ui ux design ai</t>
        </is>
      </c>
      <c r="B4199" t="inlineStr">
        <is>
          <t>https://www.designmonks.co/blog/best-ai-agents-for-designing</t>
        </is>
      </c>
      <c r="C4199" t="n">
        <v>0</v>
      </c>
      <c r="D4199" t="n">
        <v>1</v>
      </c>
      <c r="E4199" t="n">
        <v>0</v>
      </c>
      <c r="F4199" t="n">
        <v>1</v>
      </c>
    </row>
    <row r="4200">
      <c r="A4200" t="inlineStr">
        <is>
          <t>best ui ux design ai generator</t>
        </is>
      </c>
      <c r="B4200" t="inlineStr">
        <is>
          <t>https://www.designmonks.co/blog/best-ai-agents-for-designing</t>
        </is>
      </c>
      <c r="C4200" t="n">
        <v>0</v>
      </c>
      <c r="D4200" t="n">
        <v>1</v>
      </c>
      <c r="E4200" t="n">
        <v>0</v>
      </c>
      <c r="F4200" t="n">
        <v>5</v>
      </c>
    </row>
    <row r="4201">
      <c r="A4201" t="inlineStr">
        <is>
          <t>best ui ux design ai tools</t>
        </is>
      </c>
      <c r="B4201" t="inlineStr">
        <is>
          <t>https://www.designmonks.co/blog/best-ai-agents-for-designing</t>
        </is>
      </c>
      <c r="C4201" t="n">
        <v>0</v>
      </c>
      <c r="D4201" t="n">
        <v>1</v>
      </c>
      <c r="E4201" t="n">
        <v>0</v>
      </c>
      <c r="F4201" t="n">
        <v>5</v>
      </c>
    </row>
    <row r="4202">
      <c r="A4202" t="inlineStr">
        <is>
          <t>best ui ux design ai tools free download</t>
        </is>
      </c>
      <c r="B4202" t="inlineStr">
        <is>
          <t>https://www.designmonks.co/blog/free-ai-design-tools</t>
        </is>
      </c>
      <c r="C4202" t="n">
        <v>0</v>
      </c>
      <c r="D4202" t="n">
        <v>3</v>
      </c>
      <c r="E4202" t="n">
        <v>0</v>
      </c>
      <c r="F4202" t="n">
        <v>7.333333333333333</v>
      </c>
    </row>
    <row r="4203">
      <c r="A4203" t="inlineStr">
        <is>
          <t>best ui ux design apps</t>
        </is>
      </c>
      <c r="B4203" t="inlineStr">
        <is>
          <t>https://www.designmonks.co/blog/best-ux-design-tools</t>
        </is>
      </c>
      <c r="C4203" t="n">
        <v>0</v>
      </c>
      <c r="D4203" t="n">
        <v>1</v>
      </c>
      <c r="E4203" t="n">
        <v>0</v>
      </c>
      <c r="F4203" t="n">
        <v>30</v>
      </c>
    </row>
    <row r="4204">
      <c r="A4204" t="inlineStr">
        <is>
          <t>best ui ux design books 2025 2026</t>
        </is>
      </c>
      <c r="B4204" t="inlineStr">
        <is>
          <t>https://www.designmonks.co/blog/20-best-ui-design-books-for-beginners-to-read-in-2025</t>
        </is>
      </c>
      <c r="C4204" t="n">
        <v>0</v>
      </c>
      <c r="D4204" t="n">
        <v>3</v>
      </c>
      <c r="E4204" t="n">
        <v>0</v>
      </c>
      <c r="F4204" t="n">
        <v>13</v>
      </c>
    </row>
    <row r="4205">
      <c r="A4205" t="inlineStr">
        <is>
          <t>best ui ux design books 2026</t>
        </is>
      </c>
      <c r="B4205" t="inlineStr">
        <is>
          <t>https://www.designmonks.co/blog/20-best-ui-design-books-for-beginners-to-read-in-2025</t>
        </is>
      </c>
      <c r="C4205" t="n">
        <v>0</v>
      </c>
      <c r="D4205" t="n">
        <v>1</v>
      </c>
      <c r="E4205" t="n">
        <v>0</v>
      </c>
      <c r="F4205" t="n">
        <v>8</v>
      </c>
    </row>
    <row r="4206">
      <c r="A4206" t="inlineStr">
        <is>
          <t>best ui ux design companies</t>
        </is>
      </c>
      <c r="B4206" t="inlineStr">
        <is>
          <t>https://www.designmonks.co/</t>
        </is>
      </c>
      <c r="C4206" t="n">
        <v>0</v>
      </c>
      <c r="D4206" t="n">
        <v>2</v>
      </c>
      <c r="E4206" t="n">
        <v>0</v>
      </c>
      <c r="F4206" t="n">
        <v>42</v>
      </c>
    </row>
    <row r="4207">
      <c r="A4207" t="inlineStr">
        <is>
          <t>best ui ux design companies</t>
        </is>
      </c>
      <c r="B4207" t="inlineStr">
        <is>
          <t>https://www.designmonks.co/blog/best-ui-ux-agencies-dubai</t>
        </is>
      </c>
      <c r="C4207" t="n">
        <v>0</v>
      </c>
      <c r="D4207" t="n">
        <v>44</v>
      </c>
      <c r="E4207" t="n">
        <v>0</v>
      </c>
      <c r="F4207" t="n">
        <v>13.11363636363636</v>
      </c>
    </row>
    <row r="4208">
      <c r="A4208" t="inlineStr">
        <is>
          <t>best ui ux design companies</t>
        </is>
      </c>
      <c r="B4208" t="inlineStr">
        <is>
          <t>https://www.designmonks.co/blog/why-design-monks-is-the-best-ui-ux-design-agency-in-bangladesh</t>
        </is>
      </c>
      <c r="C4208" t="n">
        <v>0</v>
      </c>
      <c r="D4208" t="n">
        <v>1</v>
      </c>
      <c r="E4208" t="n">
        <v>0</v>
      </c>
      <c r="F4208" t="n">
        <v>11</v>
      </c>
    </row>
    <row r="4209">
      <c r="A4209" t="inlineStr">
        <is>
          <t>best ui ux design company</t>
        </is>
      </c>
      <c r="B4209" t="inlineStr">
        <is>
          <t>https://www.designmonks.co/</t>
        </is>
      </c>
      <c r="C4209" t="n">
        <v>0</v>
      </c>
      <c r="D4209" t="n">
        <v>25</v>
      </c>
      <c r="E4209" t="n">
        <v>0</v>
      </c>
      <c r="F4209" t="n">
        <v>76.76000000000001</v>
      </c>
    </row>
    <row r="4210">
      <c r="A4210" t="inlineStr">
        <is>
          <t>best ui ux design company in dubai</t>
        </is>
      </c>
      <c r="B4210" t="inlineStr">
        <is>
          <t>https://www.designmonks.co/blog/best-ui-ux-agencies-dubai</t>
        </is>
      </c>
      <c r="C4210" t="n">
        <v>0</v>
      </c>
      <c r="D4210" t="n">
        <v>134</v>
      </c>
      <c r="E4210" t="n">
        <v>0</v>
      </c>
      <c r="F4210" t="n">
        <v>11.40298507462687</v>
      </c>
    </row>
    <row r="4211">
      <c r="A4211" t="inlineStr">
        <is>
          <t>best ui ux design services</t>
        </is>
      </c>
      <c r="B4211" t="inlineStr">
        <is>
          <t>https://www.designmonks.co/</t>
        </is>
      </c>
      <c r="C4211" t="n">
        <v>0</v>
      </c>
      <c r="D4211" t="n">
        <v>30</v>
      </c>
      <c r="E4211" t="n">
        <v>0</v>
      </c>
      <c r="F4211" t="n">
        <v>27.96666666666667</v>
      </c>
    </row>
    <row r="4212">
      <c r="A4212" t="inlineStr">
        <is>
          <t>best ui ux design software</t>
        </is>
      </c>
      <c r="B4212" t="inlineStr">
        <is>
          <t>https://www.designmonks.co/blog/best-ux-design-tools</t>
        </is>
      </c>
      <c r="C4212" t="n">
        <v>0</v>
      </c>
      <c r="D4212" t="n">
        <v>8</v>
      </c>
      <c r="E4212" t="n">
        <v>0</v>
      </c>
      <c r="F4212" t="n">
        <v>46</v>
      </c>
    </row>
    <row r="4213">
      <c r="A4213" t="inlineStr">
        <is>
          <t>best ui ux design tool</t>
        </is>
      </c>
      <c r="B4213" t="inlineStr">
        <is>
          <t>https://www.designmonks.co/blog/best-ux-design-tools</t>
        </is>
      </c>
      <c r="C4213" t="n">
        <v>0</v>
      </c>
      <c r="D4213" t="n">
        <v>90</v>
      </c>
      <c r="E4213" t="n">
        <v>0</v>
      </c>
      <c r="F4213" t="n">
        <v>38.44444444444444</v>
      </c>
    </row>
    <row r="4214">
      <c r="A4214" t="inlineStr">
        <is>
          <t>best ui ux design tools</t>
        </is>
      </c>
      <c r="B4214" t="inlineStr">
        <is>
          <t>https://www.designmonks.co/blog/best-ux-design-tools</t>
        </is>
      </c>
      <c r="C4214" t="n">
        <v>0</v>
      </c>
      <c r="D4214" t="n">
        <v>9</v>
      </c>
      <c r="E4214" t="n">
        <v>0</v>
      </c>
      <c r="F4214" t="n">
        <v>47</v>
      </c>
    </row>
    <row r="4215">
      <c r="A4215" t="inlineStr">
        <is>
          <t>best ui ux design website</t>
        </is>
      </c>
      <c r="B4215" t="inlineStr">
        <is>
          <t>https://www.designmonks.co/blog/best-ux-sites</t>
        </is>
      </c>
      <c r="C4215" t="n">
        <v>0</v>
      </c>
      <c r="D4215" t="n">
        <v>12</v>
      </c>
      <c r="E4215" t="n">
        <v>0</v>
      </c>
      <c r="F4215" t="n">
        <v>28</v>
      </c>
    </row>
    <row r="4216">
      <c r="A4216" t="inlineStr">
        <is>
          <t>best ui ux design websites</t>
        </is>
      </c>
      <c r="B4216" t="inlineStr">
        <is>
          <t>https://www.designmonks.co/blog/best-ux-sites</t>
        </is>
      </c>
      <c r="C4216" t="n">
        <v>0</v>
      </c>
      <c r="D4216" t="n">
        <v>1</v>
      </c>
      <c r="E4216" t="n">
        <v>0</v>
      </c>
      <c r="F4216" t="n">
        <v>24</v>
      </c>
    </row>
    <row r="4217">
      <c r="A4217" t="inlineStr">
        <is>
          <t>best ui ux designer</t>
        </is>
      </c>
      <c r="B4217" t="inlineStr">
        <is>
          <t>https://www.designmonks.co/blog/why-design-monks-is-the-best-ui-ux-design-agency-in-bangladesh</t>
        </is>
      </c>
      <c r="C4217" t="n">
        <v>0</v>
      </c>
      <c r="D4217" t="n">
        <v>4</v>
      </c>
      <c r="E4217" t="n">
        <v>0</v>
      </c>
      <c r="F4217" t="n">
        <v>10.25</v>
      </c>
    </row>
    <row r="4218">
      <c r="A4218" t="inlineStr">
        <is>
          <t>best ui ux designer ai</t>
        </is>
      </c>
      <c r="B4218" t="inlineStr">
        <is>
          <t>https://www.designmonks.co/blog/best-ai-agents-for-designing</t>
        </is>
      </c>
      <c r="C4218" t="n">
        <v>0</v>
      </c>
      <c r="D4218" t="n">
        <v>1</v>
      </c>
      <c r="E4218" t="n">
        <v>0</v>
      </c>
      <c r="F4218" t="n">
        <v>5</v>
      </c>
    </row>
    <row r="4219">
      <c r="A4219" t="inlineStr">
        <is>
          <t>best ui ux designers</t>
        </is>
      </c>
      <c r="B4219" t="inlineStr">
        <is>
          <t>https://www.designmonks.co/blog/best-ux-sites</t>
        </is>
      </c>
      <c r="C4219" t="n">
        <v>0</v>
      </c>
      <c r="D4219" t="n">
        <v>1</v>
      </c>
      <c r="E4219" t="n">
        <v>0</v>
      </c>
      <c r="F4219" t="n">
        <v>2</v>
      </c>
    </row>
    <row r="4220">
      <c r="A4220" t="inlineStr">
        <is>
          <t>best ui ux designing company dubai</t>
        </is>
      </c>
      <c r="B4220" t="inlineStr">
        <is>
          <t>https://www.designmonks.co/blog/best-ui-ux-agencies-dubai</t>
        </is>
      </c>
      <c r="C4220" t="n">
        <v>0</v>
      </c>
      <c r="D4220" t="n">
        <v>40</v>
      </c>
      <c r="E4220" t="n">
        <v>0</v>
      </c>
      <c r="F4220" t="n">
        <v>12.425</v>
      </c>
    </row>
    <row r="4221">
      <c r="A4221" t="inlineStr">
        <is>
          <t>best ui ux sites</t>
        </is>
      </c>
      <c r="B4221" t="inlineStr">
        <is>
          <t>https://www.designmonks.co/blog/best-ux-sites</t>
        </is>
      </c>
      <c r="C4221" t="n">
        <v>0</v>
      </c>
      <c r="D4221" t="n">
        <v>1</v>
      </c>
      <c r="E4221" t="n">
        <v>0</v>
      </c>
      <c r="F4221" t="n">
        <v>26</v>
      </c>
    </row>
    <row r="4222">
      <c r="A4222" t="inlineStr">
        <is>
          <t>best ui ux software</t>
        </is>
      </c>
      <c r="B4222" t="inlineStr">
        <is>
          <t>https://www.designmonks.co/blog/best-ux-design-tools</t>
        </is>
      </c>
      <c r="C4222" t="n">
        <v>0</v>
      </c>
      <c r="D4222" t="n">
        <v>2</v>
      </c>
      <c r="E4222" t="n">
        <v>0</v>
      </c>
      <c r="F4222" t="n">
        <v>30</v>
      </c>
    </row>
    <row r="4223">
      <c r="A4223" t="inlineStr">
        <is>
          <t>best ui ux tools</t>
        </is>
      </c>
      <c r="B4223" t="inlineStr">
        <is>
          <t>https://www.designmonks.co/blog/best-ux-design-tools</t>
        </is>
      </c>
      <c r="C4223" t="n">
        <v>0</v>
      </c>
      <c r="D4223" t="n">
        <v>3</v>
      </c>
      <c r="E4223" t="n">
        <v>0</v>
      </c>
      <c r="F4223" t="n">
        <v>32.66666666666667</v>
      </c>
    </row>
    <row r="4224">
      <c r="A4224" t="inlineStr">
        <is>
          <t>best ui ux tools 2020</t>
        </is>
      </c>
      <c r="B4224" t="inlineStr">
        <is>
          <t>https://www.designmonks.co/blog/best-ux-design-tools</t>
        </is>
      </c>
      <c r="C4224" t="n">
        <v>0</v>
      </c>
      <c r="D4224" t="n">
        <v>6</v>
      </c>
      <c r="E4224" t="n">
        <v>0</v>
      </c>
      <c r="F4224" t="n">
        <v>43.16666666666666</v>
      </c>
    </row>
    <row r="4225">
      <c r="A4225" t="inlineStr">
        <is>
          <t>best ui ux tools 2026</t>
        </is>
      </c>
      <c r="B4225" t="inlineStr">
        <is>
          <t>https://www.designmonks.co/blog/best-ux-design-tools</t>
        </is>
      </c>
      <c r="C4225" t="n">
        <v>0</v>
      </c>
      <c r="D4225" t="n">
        <v>1</v>
      </c>
      <c r="E4225" t="n">
        <v>0</v>
      </c>
      <c r="F4225" t="n">
        <v>34</v>
      </c>
    </row>
    <row r="4226">
      <c r="A4226" t="inlineStr">
        <is>
          <t>best ui ux website in the world</t>
        </is>
      </c>
      <c r="B4226" t="inlineStr">
        <is>
          <t>https://www.designmonks.co/blog/best-ux-sites</t>
        </is>
      </c>
      <c r="C4226" t="n">
        <v>0</v>
      </c>
      <c r="D4226" t="n">
        <v>1</v>
      </c>
      <c r="E4226" t="n">
        <v>0</v>
      </c>
      <c r="F4226" t="n">
        <v>6</v>
      </c>
    </row>
    <row r="4227">
      <c r="A4227" t="inlineStr">
        <is>
          <t>best ui ux websites</t>
        </is>
      </c>
      <c r="B4227" t="inlineStr">
        <is>
          <t>https://www.designmonks.co/blog/best-ux-sites</t>
        </is>
      </c>
      <c r="C4227" t="n">
        <v>0</v>
      </c>
      <c r="D4227" t="n">
        <v>9</v>
      </c>
      <c r="E4227" t="n">
        <v>0</v>
      </c>
      <c r="F4227" t="n">
        <v>27.11111111111111</v>
      </c>
    </row>
    <row r="4228">
      <c r="A4228" t="inlineStr">
        <is>
          <t>best ui websites</t>
        </is>
      </c>
      <c r="B4228" t="inlineStr">
        <is>
          <t>https://www.designmonks.co/blog/best-ux-sites</t>
        </is>
      </c>
      <c r="C4228" t="n">
        <v>0</v>
      </c>
      <c r="D4228" t="n">
        <v>1</v>
      </c>
      <c r="E4228" t="n">
        <v>0</v>
      </c>
      <c r="F4228" t="n">
        <v>72</v>
      </c>
    </row>
    <row r="4229">
      <c r="A4229" t="inlineStr">
        <is>
          <t>best ui/ux</t>
        </is>
      </c>
      <c r="B4229" t="inlineStr">
        <is>
          <t>https://www.designmonks.co/blog/best-ux-sites</t>
        </is>
      </c>
      <c r="C4229" t="n">
        <v>0</v>
      </c>
      <c r="D4229" t="n">
        <v>1</v>
      </c>
      <c r="E4229" t="n">
        <v>0</v>
      </c>
      <c r="F4229" t="n">
        <v>25</v>
      </c>
    </row>
    <row r="4230">
      <c r="A4230" t="inlineStr">
        <is>
          <t>best ui/ux agencies with strong usability testing services</t>
        </is>
      </c>
      <c r="B4230" t="inlineStr">
        <is>
          <t>https://www.designmonks.co/blog/usability-testing-agency</t>
        </is>
      </c>
      <c r="C4230" t="n">
        <v>0</v>
      </c>
      <c r="D4230" t="n">
        <v>12</v>
      </c>
      <c r="E4230" t="n">
        <v>0</v>
      </c>
      <c r="F4230" t="n">
        <v>15.75</v>
      </c>
    </row>
    <row r="4231">
      <c r="A4231" t="inlineStr">
        <is>
          <t>best ui/ux agencies with strong usability testing services 2025 2026</t>
        </is>
      </c>
      <c r="B4231" t="inlineStr">
        <is>
          <t>https://www.designmonks.co/blog/usability-testing-agency</t>
        </is>
      </c>
      <c r="C4231" t="n">
        <v>0</v>
      </c>
      <c r="D4231" t="n">
        <v>3</v>
      </c>
      <c r="E4231" t="n">
        <v>0</v>
      </c>
      <c r="F4231" t="n">
        <v>20</v>
      </c>
    </row>
    <row r="4232">
      <c r="A4232" t="inlineStr">
        <is>
          <t>best ui/ux agency in dubai</t>
        </is>
      </c>
      <c r="B4232" t="inlineStr">
        <is>
          <t>https://www.designmonks.co/blog/best-ui-ux-agencies-dubai</t>
        </is>
      </c>
      <c r="C4232" t="n">
        <v>0</v>
      </c>
      <c r="D4232" t="n">
        <v>1</v>
      </c>
      <c r="E4232" t="n">
        <v>0</v>
      </c>
      <c r="F4232" t="n">
        <v>12</v>
      </c>
    </row>
    <row r="4233">
      <c r="A4233" t="inlineStr">
        <is>
          <t>best ui/ux ai</t>
        </is>
      </c>
      <c r="B4233" t="inlineStr">
        <is>
          <t>https://www.designmonks.co/blog/best-ai-agents-for-designing</t>
        </is>
      </c>
      <c r="C4233" t="n">
        <v>0</v>
      </c>
      <c r="D4233" t="n">
        <v>1</v>
      </c>
      <c r="E4233" t="n">
        <v>0</v>
      </c>
      <c r="F4233" t="n">
        <v>1</v>
      </c>
    </row>
    <row r="4234">
      <c r="A4234" t="inlineStr">
        <is>
          <t>best ui/ux books</t>
        </is>
      </c>
      <c r="B4234" t="inlineStr">
        <is>
          <t>https://www.designmonks.co/blog/20-best-ui-design-books-for-beginners-to-read-in-2025</t>
        </is>
      </c>
      <c r="C4234" t="n">
        <v>0</v>
      </c>
      <c r="D4234" t="n">
        <v>1</v>
      </c>
      <c r="E4234" t="n">
        <v>0</v>
      </c>
      <c r="F4234" t="n">
        <v>51</v>
      </c>
    </row>
    <row r="4235">
      <c r="A4235" t="inlineStr">
        <is>
          <t>best ui/ux design agencies for early stage startups</t>
        </is>
      </c>
      <c r="B4235" t="inlineStr">
        <is>
          <t>https://www.designmonks.co/blog/startup-ux-design-agency</t>
        </is>
      </c>
      <c r="C4235" t="n">
        <v>0</v>
      </c>
      <c r="D4235" t="n">
        <v>2</v>
      </c>
      <c r="E4235" t="n">
        <v>0</v>
      </c>
      <c r="F4235" t="n">
        <v>1</v>
      </c>
    </row>
    <row r="4236">
      <c r="A4236" t="inlineStr">
        <is>
          <t>best ui/ux design agencies for early-stage saas startups</t>
        </is>
      </c>
      <c r="B4236" t="inlineStr">
        <is>
          <t>https://www.designmonks.co/blog/best-ai-agents-for-designing</t>
        </is>
      </c>
      <c r="C4236" t="n">
        <v>0</v>
      </c>
      <c r="D4236" t="n">
        <v>1</v>
      </c>
      <c r="E4236" t="n">
        <v>0</v>
      </c>
      <c r="F4236" t="n">
        <v>8</v>
      </c>
    </row>
    <row r="4237">
      <c r="A4237" t="inlineStr">
        <is>
          <t>best ui/ux design agencies for startups?</t>
        </is>
      </c>
      <c r="B4237" t="inlineStr">
        <is>
          <t>https://www.designmonks.co/blog/startup-ux-design-agency</t>
        </is>
      </c>
      <c r="C4237" t="n">
        <v>0</v>
      </c>
      <c r="D4237" t="n">
        <v>4</v>
      </c>
      <c r="E4237" t="n">
        <v>0</v>
      </c>
      <c r="F4237" t="n">
        <v>43.75</v>
      </c>
    </row>
    <row r="4238">
      <c r="A4238" t="inlineStr">
        <is>
          <t>best ui/ux design agencies in the us</t>
        </is>
      </c>
      <c r="B4238" t="inlineStr">
        <is>
          <t>https://www.designmonks.co/</t>
        </is>
      </c>
      <c r="C4238" t="n">
        <v>0</v>
      </c>
      <c r="D4238" t="n">
        <v>2</v>
      </c>
      <c r="E4238" t="n">
        <v>0</v>
      </c>
      <c r="F4238" t="n">
        <v>88.5</v>
      </c>
    </row>
    <row r="4239">
      <c r="A4239" t="inlineStr">
        <is>
          <t>best ui/ux design agency</t>
        </is>
      </c>
      <c r="B4239" t="inlineStr">
        <is>
          <t>https://www.designmonks.co/</t>
        </is>
      </c>
      <c r="C4239" t="n">
        <v>0</v>
      </c>
      <c r="D4239" t="n">
        <v>1</v>
      </c>
      <c r="E4239" t="n">
        <v>0</v>
      </c>
      <c r="F4239" t="n">
        <v>43</v>
      </c>
    </row>
    <row r="4240">
      <c r="A4240" t="inlineStr">
        <is>
          <t>best ui/ux design agency</t>
        </is>
      </c>
      <c r="B4240" t="inlineStr">
        <is>
          <t>https://www.designmonks.co/blog/why-design-monks-is-the-best-ui-ux-design-agency-in-bangladesh</t>
        </is>
      </c>
      <c r="C4240" t="n">
        <v>0</v>
      </c>
      <c r="D4240" t="n">
        <v>1</v>
      </c>
      <c r="E4240" t="n">
        <v>0</v>
      </c>
      <c r="F4240" t="n">
        <v>4</v>
      </c>
    </row>
    <row r="4241">
      <c r="A4241" t="inlineStr">
        <is>
          <t>best ui/ux design companies</t>
        </is>
      </c>
      <c r="B4241" t="inlineStr">
        <is>
          <t>https://www.designmonks.co/</t>
        </is>
      </c>
      <c r="C4241" t="n">
        <v>0</v>
      </c>
      <c r="D4241" t="n">
        <v>2</v>
      </c>
      <c r="E4241" t="n">
        <v>0</v>
      </c>
      <c r="F4241" t="n">
        <v>39</v>
      </c>
    </row>
    <row r="4242">
      <c r="A4242" t="inlineStr">
        <is>
          <t>best ui/ux design company</t>
        </is>
      </c>
      <c r="B4242" t="inlineStr">
        <is>
          <t>https://www.designmonks.co/</t>
        </is>
      </c>
      <c r="C4242" t="n">
        <v>0</v>
      </c>
      <c r="D4242" t="n">
        <v>22</v>
      </c>
      <c r="E4242" t="n">
        <v>0</v>
      </c>
      <c r="F4242" t="n">
        <v>75.40909090909091</v>
      </c>
    </row>
    <row r="4243">
      <c r="A4243" t="inlineStr">
        <is>
          <t>best ui/ux design inspiration websites</t>
        </is>
      </c>
      <c r="B4243" t="inlineStr">
        <is>
          <t>https://www.designmonks.co/blog/best-ux-sites</t>
        </is>
      </c>
      <c r="C4243" t="n">
        <v>0</v>
      </c>
      <c r="D4243" t="n">
        <v>1</v>
      </c>
      <c r="E4243" t="n">
        <v>0</v>
      </c>
      <c r="F4243" t="n">
        <v>49</v>
      </c>
    </row>
    <row r="4244">
      <c r="A4244" t="inlineStr">
        <is>
          <t>best ui/ux design learning roadmap 2025 2026</t>
        </is>
      </c>
      <c r="B4244" t="inlineStr">
        <is>
          <t>https://www.designmonks.co/blog/ai-ux-designer-roadmap-2026</t>
        </is>
      </c>
      <c r="C4244" t="n">
        <v>0</v>
      </c>
      <c r="D4244" t="n">
        <v>2</v>
      </c>
      <c r="E4244" t="n">
        <v>0</v>
      </c>
      <c r="F4244" t="n">
        <v>10</v>
      </c>
    </row>
    <row r="4245">
      <c r="A4245" t="inlineStr">
        <is>
          <t>best ui/ux design practices for mobile apps</t>
        </is>
      </c>
      <c r="B4245" t="inlineStr">
        <is>
          <t>https://www.designmonks.co/blog/mobile-app-ux-design</t>
        </is>
      </c>
      <c r="C4245" t="n">
        <v>0</v>
      </c>
      <c r="D4245" t="n">
        <v>1</v>
      </c>
      <c r="E4245" t="n">
        <v>0</v>
      </c>
      <c r="F4245" t="n">
        <v>29</v>
      </c>
    </row>
    <row r="4246">
      <c r="A4246" t="inlineStr">
        <is>
          <t>best ui/ux design principles 2025 2026</t>
        </is>
      </c>
      <c r="B4246" t="inlineStr">
        <is>
          <t>https://www.designmonks.co/blog/ui-ux-design-trends-2026</t>
        </is>
      </c>
      <c r="C4246" t="n">
        <v>0</v>
      </c>
      <c r="D4246" t="n">
        <v>8</v>
      </c>
      <c r="E4246" t="n">
        <v>0</v>
      </c>
      <c r="F4246" t="n">
        <v>7.5</v>
      </c>
    </row>
    <row r="4247">
      <c r="A4247" t="inlineStr">
        <is>
          <t>best ui/ux design principles for web applications 2025 2026</t>
        </is>
      </c>
      <c r="B4247" t="inlineStr">
        <is>
          <t>https://www.designmonks.co/blog/ui-ux-design-trends-2026</t>
        </is>
      </c>
      <c r="C4247" t="n">
        <v>0</v>
      </c>
      <c r="D4247" t="n">
        <v>2</v>
      </c>
      <c r="E4247" t="n">
        <v>0</v>
      </c>
      <c r="F4247" t="n">
        <v>13.5</v>
      </c>
    </row>
    <row r="4248">
      <c r="A4248" t="inlineStr">
        <is>
          <t>best ui/ux design services</t>
        </is>
      </c>
      <c r="B4248" t="inlineStr">
        <is>
          <t>https://www.designmonks.co/</t>
        </is>
      </c>
      <c r="C4248" t="n">
        <v>0</v>
      </c>
      <c r="D4248" t="n">
        <v>1</v>
      </c>
      <c r="E4248" t="n">
        <v>0</v>
      </c>
      <c r="F4248" t="n">
        <v>37</v>
      </c>
    </row>
    <row r="4249">
      <c r="A4249" t="inlineStr">
        <is>
          <t>best ui/ux design services</t>
        </is>
      </c>
      <c r="B4249" t="inlineStr">
        <is>
          <t>https://www.designmonks.co/blog/ui-ux-design-cost</t>
        </is>
      </c>
      <c r="C4249" t="n">
        <v>0</v>
      </c>
      <c r="D4249" t="n">
        <v>1</v>
      </c>
      <c r="E4249" t="n">
        <v>0</v>
      </c>
      <c r="F4249" t="n">
        <v>7</v>
      </c>
    </row>
    <row r="4250">
      <c r="A4250" t="inlineStr">
        <is>
          <t>best ui/ux design services in the us</t>
        </is>
      </c>
      <c r="B4250" t="inlineStr">
        <is>
          <t>https://www.designmonks.co/</t>
        </is>
      </c>
      <c r="C4250" t="n">
        <v>0</v>
      </c>
      <c r="D4250" t="n">
        <v>1</v>
      </c>
      <c r="E4250" t="n">
        <v>0</v>
      </c>
      <c r="F4250" t="n">
        <v>75</v>
      </c>
    </row>
    <row r="4251">
      <c r="A4251" t="inlineStr">
        <is>
          <t>best ui/ux design software</t>
        </is>
      </c>
      <c r="B4251" t="inlineStr">
        <is>
          <t>https://www.designmonks.co/blog/best-ux-design-tools</t>
        </is>
      </c>
      <c r="C4251" t="n">
        <v>0</v>
      </c>
      <c r="D4251" t="n">
        <v>3</v>
      </c>
      <c r="E4251" t="n">
        <v>0</v>
      </c>
      <c r="F4251" t="n">
        <v>20.33333333333333</v>
      </c>
    </row>
    <row r="4252">
      <c r="A4252" t="inlineStr">
        <is>
          <t>best ui/ux design study plan roadmap 2025 2026</t>
        </is>
      </c>
      <c r="B4252" t="inlineStr">
        <is>
          <t>https://www.designmonks.co/blog/ai-ux-designer-roadmap-2026</t>
        </is>
      </c>
      <c r="C4252" t="n">
        <v>0</v>
      </c>
      <c r="D4252" t="n">
        <v>5</v>
      </c>
      <c r="E4252" t="n">
        <v>0</v>
      </c>
      <c r="F4252" t="n">
        <v>7.4</v>
      </c>
    </row>
    <row r="4253">
      <c r="A4253" t="inlineStr">
        <is>
          <t>best ui/ux design tools</t>
        </is>
      </c>
      <c r="B4253" t="inlineStr">
        <is>
          <t>https://www.designmonks.co/blog/best-ux-design-tools</t>
        </is>
      </c>
      <c r="C4253" t="n">
        <v>0</v>
      </c>
      <c r="D4253" t="n">
        <v>2</v>
      </c>
      <c r="E4253" t="n">
        <v>0</v>
      </c>
      <c r="F4253" t="n">
        <v>20.5</v>
      </c>
    </row>
    <row r="4254">
      <c r="A4254" t="inlineStr">
        <is>
          <t>best ui/ux design tools comparison 2025 2026</t>
        </is>
      </c>
      <c r="B4254" t="inlineStr">
        <is>
          <t>https://www.designmonks.co/blog/best-ux-design-tools</t>
        </is>
      </c>
      <c r="C4254" t="n">
        <v>0</v>
      </c>
      <c r="D4254" t="n">
        <v>2</v>
      </c>
      <c r="E4254" t="n">
        <v>0</v>
      </c>
      <c r="F4254" t="n">
        <v>20</v>
      </c>
    </row>
    <row r="4255">
      <c r="A4255" t="inlineStr">
        <is>
          <t>best ui/ux design tools for construction company websites and mobile apps</t>
        </is>
      </c>
      <c r="B4255" t="inlineStr">
        <is>
          <t>https://www.designmonks.co/blog/best-ux-design-tools</t>
        </is>
      </c>
      <c r="C4255" t="n">
        <v>0</v>
      </c>
      <c r="D4255" t="n">
        <v>6</v>
      </c>
      <c r="E4255" t="n">
        <v>0</v>
      </c>
      <c r="F4255" t="n">
        <v>40.66666666666666</v>
      </c>
    </row>
    <row r="4256">
      <c r="A4256" t="inlineStr">
        <is>
          <t>best ui/ux design tools for mobile apps 2025 2026</t>
        </is>
      </c>
      <c r="B4256" t="inlineStr">
        <is>
          <t>https://www.designmonks.co/blog/ai-mobile-app-design</t>
        </is>
      </c>
      <c r="C4256" t="n">
        <v>0</v>
      </c>
      <c r="D4256" t="n">
        <v>7</v>
      </c>
      <c r="E4256" t="n">
        <v>0</v>
      </c>
      <c r="F4256" t="n">
        <v>13.42857142857143</v>
      </c>
    </row>
    <row r="4257">
      <c r="A4257" t="inlineStr">
        <is>
          <t>best ui/ux design tools for mobile apps 2025 2026</t>
        </is>
      </c>
      <c r="B4257" t="inlineStr">
        <is>
          <t>https://www.designmonks.co/blog/best-ux-design-tools</t>
        </is>
      </c>
      <c r="C4257" t="n">
        <v>0</v>
      </c>
      <c r="D4257" t="n">
        <v>1</v>
      </c>
      <c r="E4257" t="n">
        <v>0</v>
      </c>
      <c r="F4257" t="n">
        <v>20</v>
      </c>
    </row>
    <row r="4258">
      <c r="A4258" t="inlineStr">
        <is>
          <t>best ui/ux design tools for responsive mobile design 2025 2026</t>
        </is>
      </c>
      <c r="B4258" t="inlineStr">
        <is>
          <t>https://www.designmonks.co/blog/best-ux-design-tools</t>
        </is>
      </c>
      <c r="C4258" t="n">
        <v>0</v>
      </c>
      <c r="D4258" t="n">
        <v>2</v>
      </c>
      <c r="E4258" t="n">
        <v>0</v>
      </c>
      <c r="F4258" t="n">
        <v>19</v>
      </c>
    </row>
    <row r="4259">
      <c r="A4259" t="inlineStr">
        <is>
          <t>best ui/ux design tools for saas products 2025 2026</t>
        </is>
      </c>
      <c r="B4259" t="inlineStr">
        <is>
          <t>https://www.designmonks.co/blog/best-ux-design-tools</t>
        </is>
      </c>
      <c r="C4259" t="n">
        <v>0</v>
      </c>
      <c r="D4259" t="n">
        <v>2</v>
      </c>
      <c r="E4259" t="n">
        <v>0</v>
      </c>
      <c r="F4259" t="n">
        <v>19</v>
      </c>
    </row>
    <row r="4260">
      <c r="A4260" t="inlineStr">
        <is>
          <t>best ui/ux design website</t>
        </is>
      </c>
      <c r="B4260" t="inlineStr">
        <is>
          <t>https://www.designmonks.co/blog/best-ux-sites</t>
        </is>
      </c>
      <c r="C4260" t="n">
        <v>0</v>
      </c>
      <c r="D4260" t="n">
        <v>1</v>
      </c>
      <c r="E4260" t="n">
        <v>0</v>
      </c>
      <c r="F4260" t="n">
        <v>29</v>
      </c>
    </row>
    <row r="4261">
      <c r="A4261" t="inlineStr">
        <is>
          <t>best ui/ux designer</t>
        </is>
      </c>
      <c r="B4261" t="inlineStr">
        <is>
          <t>https://www.designmonks.co/blog/why-design-monks-is-the-best-ui-ux-design-agency-in-bangladesh</t>
        </is>
      </c>
      <c r="C4261" t="n">
        <v>0</v>
      </c>
      <c r="D4261" t="n">
        <v>1</v>
      </c>
      <c r="E4261" t="n">
        <v>0</v>
      </c>
      <c r="F4261" t="n">
        <v>1</v>
      </c>
    </row>
    <row r="4262">
      <c r="A4262" t="inlineStr">
        <is>
          <t>best ui/ux tools</t>
        </is>
      </c>
      <c r="B4262" t="inlineStr">
        <is>
          <t>https://www.designmonks.co/blog/best-ux-design-tools</t>
        </is>
      </c>
      <c r="C4262" t="n">
        <v>0</v>
      </c>
      <c r="D4262" t="n">
        <v>1</v>
      </c>
      <c r="E4262" t="n">
        <v>0</v>
      </c>
      <c r="F4262" t="n">
        <v>37</v>
      </c>
    </row>
    <row r="4263">
      <c r="A4263" t="inlineStr">
        <is>
          <t>best ui/ux tools for application development platforms 2025 2026 comparison</t>
        </is>
      </c>
      <c r="B4263" t="inlineStr">
        <is>
          <t>https://www.designmonks.co/blog/best-ux-design-tools</t>
        </is>
      </c>
      <c r="C4263" t="n">
        <v>0</v>
      </c>
      <c r="D4263" t="n">
        <v>1</v>
      </c>
      <c r="E4263" t="n">
        <v>0</v>
      </c>
      <c r="F4263" t="n">
        <v>20</v>
      </c>
    </row>
    <row r="4264">
      <c r="A4264" t="inlineStr">
        <is>
          <t>best uis</t>
        </is>
      </c>
      <c r="B4264" t="inlineStr">
        <is>
          <t>https://www.designmonks.co/blog/best-ux-sites</t>
        </is>
      </c>
      <c r="C4264" t="n">
        <v>0</v>
      </c>
      <c r="D4264" t="n">
        <v>1</v>
      </c>
      <c r="E4264" t="n">
        <v>0</v>
      </c>
      <c r="F4264" t="n">
        <v>6</v>
      </c>
    </row>
    <row r="4265">
      <c r="A4265" t="inlineStr">
        <is>
          <t>best unified search experience for managing licensed content</t>
        </is>
      </c>
      <c r="B4265" t="inlineStr">
        <is>
          <t>https://www.designmonks.co/blog/search-ux-best-practices</t>
        </is>
      </c>
      <c r="C4265" t="n">
        <v>0</v>
      </c>
      <c r="D4265" t="n">
        <v>6</v>
      </c>
      <c r="E4265" t="n">
        <v>0</v>
      </c>
      <c r="F4265" t="n">
        <v>13.83333333333333</v>
      </c>
    </row>
    <row r="4266">
      <c r="A4266" t="inlineStr">
        <is>
          <t>best us ui/ux design agency</t>
        </is>
      </c>
      <c r="B4266" t="inlineStr">
        <is>
          <t>https://www.designmonks.co/</t>
        </is>
      </c>
      <c r="C4266" t="n">
        <v>0</v>
      </c>
      <c r="D4266" t="n">
        <v>1</v>
      </c>
      <c r="E4266" t="n">
        <v>0</v>
      </c>
      <c r="F4266" t="n">
        <v>71</v>
      </c>
    </row>
    <row r="4267">
      <c r="A4267" t="inlineStr">
        <is>
          <t>best us ui/ux design services</t>
        </is>
      </c>
      <c r="B4267" t="inlineStr">
        <is>
          <t>https://www.designmonks.co/</t>
        </is>
      </c>
      <c r="C4267" t="n">
        <v>0</v>
      </c>
      <c r="D4267" t="n">
        <v>1</v>
      </c>
      <c r="E4267" t="n">
        <v>0</v>
      </c>
      <c r="F4267" t="n">
        <v>56</v>
      </c>
    </row>
    <row r="4268">
      <c r="A4268" t="inlineStr">
        <is>
          <t>best usability testing agencies 2025</t>
        </is>
      </c>
      <c r="B4268" t="inlineStr">
        <is>
          <t>https://www.designmonks.co/blog/usability-testing-agency</t>
        </is>
      </c>
      <c r="C4268" t="n">
        <v>0</v>
      </c>
      <c r="D4268" t="n">
        <v>2</v>
      </c>
      <c r="E4268" t="n">
        <v>0</v>
      </c>
      <c r="F4268" t="n">
        <v>16</v>
      </c>
    </row>
    <row r="4269">
      <c r="A4269" t="inlineStr">
        <is>
          <t>best usability testing agencies 2025 2026</t>
        </is>
      </c>
      <c r="B4269" t="inlineStr">
        <is>
          <t>https://www.designmonks.co/blog/usability-testing-agency</t>
        </is>
      </c>
      <c r="C4269" t="n">
        <v>0</v>
      </c>
      <c r="D4269" t="n">
        <v>29</v>
      </c>
      <c r="E4269" t="n">
        <v>0</v>
      </c>
      <c r="F4269" t="n">
        <v>9.379310344827585</v>
      </c>
    </row>
    <row r="4270">
      <c r="A4270" t="inlineStr">
        <is>
          <t>best usability testing platforms 2025</t>
        </is>
      </c>
      <c r="B4270" t="inlineStr">
        <is>
          <t>https://www.designmonks.co/blog/usability-testing-agency</t>
        </is>
      </c>
      <c r="C4270" t="n">
        <v>0</v>
      </c>
      <c r="D4270" t="n">
        <v>1</v>
      </c>
      <c r="E4270" t="n">
        <v>0</v>
      </c>
      <c r="F4270" t="n">
        <v>41</v>
      </c>
    </row>
    <row r="4271">
      <c r="A4271" t="inlineStr">
        <is>
          <t>best usability testing service for saas products</t>
        </is>
      </c>
      <c r="B4271" t="inlineStr">
        <is>
          <t>https://www.designmonks.co/blog/usability-testing-agency</t>
        </is>
      </c>
      <c r="C4271" t="n">
        <v>0</v>
      </c>
      <c r="D4271" t="n">
        <v>1</v>
      </c>
      <c r="E4271" t="n">
        <v>0</v>
      </c>
      <c r="F4271" t="n">
        <v>3</v>
      </c>
    </row>
    <row r="4272">
      <c r="A4272" t="inlineStr">
        <is>
          <t>best usability testing services?</t>
        </is>
      </c>
      <c r="B4272" t="inlineStr">
        <is>
          <t>https://www.designmonks.co/blog/usability-testing-agency</t>
        </is>
      </c>
      <c r="C4272" t="n">
        <v>0</v>
      </c>
      <c r="D4272" t="n">
        <v>6</v>
      </c>
      <c r="E4272" t="n">
        <v>0</v>
      </c>
      <c r="F4272" t="n">
        <v>6.666666666666667</v>
      </c>
    </row>
    <row r="4273">
      <c r="A4273" t="inlineStr">
        <is>
          <t>best user experience</t>
        </is>
      </c>
      <c r="B4273" t="inlineStr">
        <is>
          <t>https://www.designmonks.co/blog/best-ux-sites</t>
        </is>
      </c>
      <c r="C4273" t="n">
        <v>0</v>
      </c>
      <c r="D4273" t="n">
        <v>1</v>
      </c>
      <c r="E4273" t="n">
        <v>0</v>
      </c>
      <c r="F4273" t="n">
        <v>16</v>
      </c>
    </row>
    <row r="4274">
      <c r="A4274" t="inlineStr">
        <is>
          <t>best user experience design agencies for startups and enterprises</t>
        </is>
      </c>
      <c r="B4274" t="inlineStr">
        <is>
          <t>https://www.designmonks.co/blog/startup-ux-design-agency</t>
        </is>
      </c>
      <c r="C4274" t="n">
        <v>0</v>
      </c>
      <c r="D4274" t="n">
        <v>1</v>
      </c>
      <c r="E4274" t="n">
        <v>0</v>
      </c>
      <c r="F4274" t="n">
        <v>23</v>
      </c>
    </row>
    <row r="4275">
      <c r="A4275" t="inlineStr">
        <is>
          <t>best user experience design services</t>
        </is>
      </c>
      <c r="B4275" t="inlineStr">
        <is>
          <t>https://www.designmonks.co/blog/ui-ux-design-cost</t>
        </is>
      </c>
      <c r="C4275" t="n">
        <v>0</v>
      </c>
      <c r="D4275" t="n">
        <v>5</v>
      </c>
      <c r="E4275" t="n">
        <v>0</v>
      </c>
      <c r="F4275" t="n">
        <v>8.199999999999999</v>
      </c>
    </row>
    <row r="4276">
      <c r="A4276" t="inlineStr">
        <is>
          <t>best user experience design websites</t>
        </is>
      </c>
      <c r="B4276" t="inlineStr">
        <is>
          <t>https://www.designmonks.co/blog/best-ux-sites</t>
        </is>
      </c>
      <c r="C4276" t="n">
        <v>0</v>
      </c>
      <c r="D4276" t="n">
        <v>33</v>
      </c>
      <c r="E4276" t="n">
        <v>0</v>
      </c>
      <c r="F4276" t="n">
        <v>26.42424242424243</v>
      </c>
    </row>
    <row r="4277">
      <c r="A4277" t="inlineStr">
        <is>
          <t>best user experience mobile apps</t>
        </is>
      </c>
      <c r="B4277" t="inlineStr">
        <is>
          <t>https://www.designmonks.co/blog/mobile-app-ux-design</t>
        </is>
      </c>
      <c r="C4277" t="n">
        <v>0</v>
      </c>
      <c r="D4277" t="n">
        <v>7</v>
      </c>
      <c r="E4277" t="n">
        <v>0</v>
      </c>
      <c r="F4277" t="n">
        <v>40.85714285714285</v>
      </c>
    </row>
    <row r="4278">
      <c r="A4278" t="inlineStr">
        <is>
          <t>best user experience sites</t>
        </is>
      </c>
      <c r="B4278" t="inlineStr">
        <is>
          <t>https://www.designmonks.co/blog/best-ux-sites</t>
        </is>
      </c>
      <c r="C4278" t="n">
        <v>0</v>
      </c>
      <c r="D4278" t="n">
        <v>48</v>
      </c>
      <c r="E4278" t="n">
        <v>0</v>
      </c>
      <c r="F4278" t="n">
        <v>12.02083333333333</v>
      </c>
    </row>
    <row r="4279">
      <c r="A4279" t="inlineStr">
        <is>
          <t>best user experience web design</t>
        </is>
      </c>
      <c r="B4279" t="inlineStr">
        <is>
          <t>https://www.designmonks.co/blog/best-ux-sites</t>
        </is>
      </c>
      <c r="C4279" t="n">
        <v>0</v>
      </c>
      <c r="D4279" t="n">
        <v>22</v>
      </c>
      <c r="E4279" t="n">
        <v>0</v>
      </c>
      <c r="F4279" t="n">
        <v>11.18181818181818</v>
      </c>
    </row>
    <row r="4280">
      <c r="A4280" t="inlineStr">
        <is>
          <t>best user experience website</t>
        </is>
      </c>
      <c r="B4280" t="inlineStr">
        <is>
          <t>https://www.designmonks.co/blog/best-ux-sites</t>
        </is>
      </c>
      <c r="C4280" t="n">
        <v>0</v>
      </c>
      <c r="D4280" t="n">
        <v>9</v>
      </c>
      <c r="E4280" t="n">
        <v>0</v>
      </c>
      <c r="F4280" t="n">
        <v>11.66666666666667</v>
      </c>
    </row>
    <row r="4281">
      <c r="A4281" t="inlineStr">
        <is>
          <t>best user experience websites</t>
        </is>
      </c>
      <c r="B4281" t="inlineStr">
        <is>
          <t>https://www.designmonks.co/blog/best-ux-sites</t>
        </is>
      </c>
      <c r="C4281" t="n">
        <v>0</v>
      </c>
      <c r="D4281" t="n">
        <v>114</v>
      </c>
      <c r="E4281" t="n">
        <v>0</v>
      </c>
      <c r="F4281" t="n">
        <v>12.06140350877193</v>
      </c>
    </row>
    <row r="4282">
      <c r="A4282" t="inlineStr">
        <is>
          <t>best user interface</t>
        </is>
      </c>
      <c r="B4282" t="inlineStr">
        <is>
          <t>https://www.designmonks.co/blog/user-interface-elements</t>
        </is>
      </c>
      <c r="C4282" t="n">
        <v>0</v>
      </c>
      <c r="D4282" t="n">
        <v>4</v>
      </c>
      <c r="E4282" t="n">
        <v>0</v>
      </c>
      <c r="F4282" t="n">
        <v>55</v>
      </c>
    </row>
    <row r="4283">
      <c r="A4283" t="inlineStr">
        <is>
          <t>best user interface websites</t>
        </is>
      </c>
      <c r="B4283" t="inlineStr">
        <is>
          <t>https://www.designmonks.co/blog/best-ux-sites</t>
        </is>
      </c>
      <c r="C4283" t="n">
        <v>0</v>
      </c>
      <c r="D4283" t="n">
        <v>39</v>
      </c>
      <c r="E4283" t="n">
        <v>0</v>
      </c>
      <c r="F4283" t="n">
        <v>32.61538461538461</v>
      </c>
    </row>
    <row r="4284">
      <c r="A4284" t="inlineStr">
        <is>
          <t>best user journey maps</t>
        </is>
      </c>
      <c r="B4284" t="inlineStr">
        <is>
          <t>https://www.designmonks.co/blog/user-journey-mapping-best-practices</t>
        </is>
      </c>
      <c r="C4284" t="n">
        <v>0</v>
      </c>
      <c r="D4284" t="n">
        <v>1</v>
      </c>
      <c r="E4284" t="n">
        <v>0</v>
      </c>
      <c r="F4284" t="n">
        <v>83</v>
      </c>
    </row>
    <row r="4285">
      <c r="A4285" t="inlineStr">
        <is>
          <t>best user research and usability testing agencies</t>
        </is>
      </c>
      <c r="B4285" t="inlineStr">
        <is>
          <t>https://www.designmonks.co/blog/usability-testing-agency</t>
        </is>
      </c>
      <c r="C4285" t="n">
        <v>0</v>
      </c>
      <c r="D4285" t="n">
        <v>1</v>
      </c>
      <c r="E4285" t="n">
        <v>0</v>
      </c>
      <c r="F4285" t="n">
        <v>20</v>
      </c>
    </row>
    <row r="4286">
      <c r="A4286" t="inlineStr">
        <is>
          <t>best user testing and consumer insights companies 2025</t>
        </is>
      </c>
      <c r="B4286" t="inlineStr">
        <is>
          <t>https://www.designmonks.co/blog/usability-testing-agency</t>
        </is>
      </c>
      <c r="C4286" t="n">
        <v>0</v>
      </c>
      <c r="D4286" t="n">
        <v>1</v>
      </c>
      <c r="E4286" t="n">
        <v>0</v>
      </c>
      <c r="F4286" t="n">
        <v>29</v>
      </c>
    </row>
    <row r="4287">
      <c r="A4287" t="inlineStr">
        <is>
          <t>best user testing sites 2026</t>
        </is>
      </c>
      <c r="B4287" t="inlineStr">
        <is>
          <t>https://www.designmonks.co/blog/usability-testing-agency</t>
        </is>
      </c>
      <c r="C4287" t="n">
        <v>0</v>
      </c>
      <c r="D4287" t="n">
        <v>1</v>
      </c>
      <c r="E4287" t="n">
        <v>0</v>
      </c>
      <c r="F4287" t="n">
        <v>20</v>
      </c>
    </row>
    <row r="4288">
      <c r="A4288" t="inlineStr">
        <is>
          <t>best user testing websites 2026</t>
        </is>
      </c>
      <c r="B4288" t="inlineStr">
        <is>
          <t>https://www.designmonks.co/blog/usability-testing-agency</t>
        </is>
      </c>
      <c r="C4288" t="n">
        <v>0</v>
      </c>
      <c r="D4288" t="n">
        <v>2</v>
      </c>
      <c r="E4288" t="n">
        <v>0</v>
      </c>
      <c r="F4288" t="n">
        <v>16.5</v>
      </c>
    </row>
    <row r="4289">
      <c r="A4289" t="inlineStr">
        <is>
          <t>best user testing websites for beginners 2026</t>
        </is>
      </c>
      <c r="B4289" t="inlineStr">
        <is>
          <t>https://www.designmonks.co/blog/usability-testing-agency</t>
        </is>
      </c>
      <c r="C4289" t="n">
        <v>0</v>
      </c>
      <c r="D4289" t="n">
        <v>1</v>
      </c>
      <c r="E4289" t="n">
        <v>0</v>
      </c>
      <c r="F4289" t="n">
        <v>17</v>
      </c>
    </row>
    <row r="4290">
      <c r="A4290" t="inlineStr">
        <is>
          <t>best user-driven app redesign services</t>
        </is>
      </c>
      <c r="B4290" t="inlineStr">
        <is>
          <t>https://www.designmonks.co/blog/ai-mobile-app-design</t>
        </is>
      </c>
      <c r="C4290" t="n">
        <v>0</v>
      </c>
      <c r="D4290" t="n">
        <v>3</v>
      </c>
      <c r="E4290" t="n">
        <v>0</v>
      </c>
      <c r="F4290" t="n">
        <v>12.33333333333333</v>
      </c>
    </row>
    <row r="4291">
      <c r="A4291" t="inlineStr">
        <is>
          <t>best user-friendly gui load testing tool for web and mobile apps mac 2025 2026</t>
        </is>
      </c>
      <c r="B4291" t="inlineStr">
        <is>
          <t>https://www.designmonks.co/blog/ui-performance-testing-best-tools</t>
        </is>
      </c>
      <c r="C4291" t="n">
        <v>0</v>
      </c>
      <c r="D4291" t="n">
        <v>6</v>
      </c>
      <c r="E4291" t="n">
        <v>0</v>
      </c>
      <c r="F4291" t="n">
        <v>11.83333333333333</v>
      </c>
    </row>
    <row r="4292">
      <c r="A4292" t="inlineStr">
        <is>
          <t>best ux</t>
        </is>
      </c>
      <c r="B4292" t="inlineStr">
        <is>
          <t>https://www.designmonks.co/blog/best-ux-sites</t>
        </is>
      </c>
      <c r="C4292" t="n">
        <v>0</v>
      </c>
      <c r="D4292" t="n">
        <v>11</v>
      </c>
      <c r="E4292" t="n">
        <v>0</v>
      </c>
      <c r="F4292" t="n">
        <v>35.90909090909091</v>
      </c>
    </row>
    <row r="4293">
      <c r="A4293" t="inlineStr">
        <is>
          <t>best ux agency</t>
        </is>
      </c>
      <c r="B4293" t="inlineStr">
        <is>
          <t>https://www.designmonks.co/</t>
        </is>
      </c>
      <c r="C4293" t="n">
        <v>0</v>
      </c>
      <c r="D4293" t="n">
        <v>1</v>
      </c>
      <c r="E4293" t="n">
        <v>0</v>
      </c>
      <c r="F4293" t="n">
        <v>28</v>
      </c>
    </row>
    <row r="4294">
      <c r="A4294" t="inlineStr">
        <is>
          <t>best ux agency for fintech ai design</t>
        </is>
      </c>
      <c r="B4294" t="inlineStr">
        <is>
          <t>https://www.designmonks.co/</t>
        </is>
      </c>
      <c r="C4294" t="n">
        <v>0</v>
      </c>
      <c r="D4294" t="n">
        <v>1</v>
      </c>
      <c r="E4294" t="n">
        <v>0</v>
      </c>
      <c r="F4294" t="n">
        <v>47</v>
      </c>
    </row>
    <row r="4295">
      <c r="A4295" t="inlineStr">
        <is>
          <t>best ux apps</t>
        </is>
      </c>
      <c r="B4295" t="inlineStr">
        <is>
          <t>https://www.designmonks.co/blog/best-ux-design-tools</t>
        </is>
      </c>
      <c r="C4295" t="n">
        <v>0</v>
      </c>
      <c r="D4295" t="n">
        <v>1</v>
      </c>
      <c r="E4295" t="n">
        <v>0</v>
      </c>
      <c r="F4295" t="n">
        <v>65</v>
      </c>
    </row>
    <row r="4296">
      <c r="A4296" t="inlineStr">
        <is>
          <t>best ux design</t>
        </is>
      </c>
      <c r="B4296" t="inlineStr">
        <is>
          <t>https://www.designmonks.co/blog/best-ux-sites</t>
        </is>
      </c>
      <c r="C4296" t="n">
        <v>0</v>
      </c>
      <c r="D4296" t="n">
        <v>21</v>
      </c>
      <c r="E4296" t="n">
        <v>0</v>
      </c>
      <c r="F4296" t="n">
        <v>59.38095238095238</v>
      </c>
    </row>
    <row r="4297">
      <c r="A4297" t="inlineStr">
        <is>
          <t>best ux design agencies</t>
        </is>
      </c>
      <c r="B4297" t="inlineStr">
        <is>
          <t>https://www.designmonks.co/</t>
        </is>
      </c>
      <c r="C4297" t="n">
        <v>0</v>
      </c>
      <c r="D4297" t="n">
        <v>17</v>
      </c>
      <c r="E4297" t="n">
        <v>0</v>
      </c>
      <c r="F4297" t="n">
        <v>43</v>
      </c>
    </row>
    <row r="4298">
      <c r="A4298" t="inlineStr">
        <is>
          <t>best ux design agencies for consumer products and retail</t>
        </is>
      </c>
      <c r="B4298" t="inlineStr">
        <is>
          <t>https://www.designmonks.co/blog/top-ui-ux-design-agencies-in-singapore</t>
        </is>
      </c>
      <c r="C4298" t="n">
        <v>0</v>
      </c>
      <c r="D4298" t="n">
        <v>1</v>
      </c>
      <c r="E4298" t="n">
        <v>0</v>
      </c>
      <c r="F4298" t="n">
        <v>28</v>
      </c>
    </row>
    <row r="4299">
      <c r="A4299" t="inlineStr">
        <is>
          <t>best ux design agencies for digital products</t>
        </is>
      </c>
      <c r="B4299" t="inlineStr">
        <is>
          <t>https://www.designmonks.co/</t>
        </is>
      </c>
      <c r="C4299" t="n">
        <v>0</v>
      </c>
      <c r="D4299" t="n">
        <v>1</v>
      </c>
      <c r="E4299" t="n">
        <v>0</v>
      </c>
      <c r="F4299" t="n">
        <v>14</v>
      </c>
    </row>
    <row r="4300">
      <c r="A4300" t="inlineStr">
        <is>
          <t>best ux design agencies for digital products</t>
        </is>
      </c>
      <c r="B4300" t="inlineStr">
        <is>
          <t>https://www.designmonks.co/blog/digital-product-design-agency</t>
        </is>
      </c>
      <c r="C4300" t="n">
        <v>0</v>
      </c>
      <c r="D4300" t="n">
        <v>5</v>
      </c>
      <c r="E4300" t="n">
        <v>0</v>
      </c>
      <c r="F4300" t="n">
        <v>14.2</v>
      </c>
    </row>
    <row r="4301">
      <c r="A4301" t="inlineStr">
        <is>
          <t>best ux design agencies for digital products?</t>
        </is>
      </c>
      <c r="B4301" t="inlineStr">
        <is>
          <t>https://www.designmonks.co/blog/digital-product-design-agency</t>
        </is>
      </c>
      <c r="C4301" t="n">
        <v>0</v>
      </c>
      <c r="D4301" t="n">
        <v>3</v>
      </c>
      <c r="E4301" t="n">
        <v>0</v>
      </c>
      <c r="F4301" t="n">
        <v>7.666666666666667</v>
      </c>
    </row>
    <row r="4302">
      <c r="A4302" t="inlineStr">
        <is>
          <t>best ux design agencies for startups</t>
        </is>
      </c>
      <c r="B4302" t="inlineStr">
        <is>
          <t>https://www.designmonks.co/blog/top-ui-ux-design-agencies-in-singapore</t>
        </is>
      </c>
      <c r="C4302" t="n">
        <v>0</v>
      </c>
      <c r="D4302" t="n">
        <v>1</v>
      </c>
      <c r="E4302" t="n">
        <v>0</v>
      </c>
      <c r="F4302" t="n">
        <v>4</v>
      </c>
    </row>
    <row r="4303">
      <c r="A4303" t="inlineStr">
        <is>
          <t>best ux design agencies netherlands</t>
        </is>
      </c>
      <c r="B4303" t="inlineStr">
        <is>
          <t>https://www.designmonks.co/blog/top-ui-ux-design-companies-in-netherlands</t>
        </is>
      </c>
      <c r="C4303" t="n">
        <v>0</v>
      </c>
      <c r="D4303" t="n">
        <v>18</v>
      </c>
      <c r="E4303" t="n">
        <v>0</v>
      </c>
      <c r="F4303" t="n">
        <v>2</v>
      </c>
    </row>
    <row r="4304">
      <c r="A4304" t="inlineStr">
        <is>
          <t>best ux design agencies netherlands 2025 2026</t>
        </is>
      </c>
      <c r="B4304" t="inlineStr">
        <is>
          <t>https://www.designmonks.co/blog/top-ui-ux-design-companies-in-netherlands</t>
        </is>
      </c>
      <c r="C4304" t="n">
        <v>0</v>
      </c>
      <c r="D4304" t="n">
        <v>43</v>
      </c>
      <c r="E4304" t="n">
        <v>0</v>
      </c>
      <c r="F4304" t="n">
        <v>4.465116279069767</v>
      </c>
    </row>
    <row r="4305">
      <c r="A4305" t="inlineStr">
        <is>
          <t>best ux design agency</t>
        </is>
      </c>
      <c r="B4305" t="inlineStr">
        <is>
          <t>http://designmonks.co/</t>
        </is>
      </c>
      <c r="C4305" t="n">
        <v>0</v>
      </c>
      <c r="D4305" t="n">
        <v>2</v>
      </c>
      <c r="E4305" t="n">
        <v>0</v>
      </c>
      <c r="F4305" t="n">
        <v>2.5</v>
      </c>
    </row>
    <row r="4306">
      <c r="A4306" t="inlineStr">
        <is>
          <t>best ux design agency</t>
        </is>
      </c>
      <c r="B4306" t="inlineStr">
        <is>
          <t>https://www.designmonks.co/</t>
        </is>
      </c>
      <c r="C4306" t="n">
        <v>0</v>
      </c>
      <c r="D4306" t="n">
        <v>56</v>
      </c>
      <c r="E4306" t="n">
        <v>0</v>
      </c>
      <c r="F4306" t="n">
        <v>24.01785714285714</v>
      </c>
    </row>
    <row r="4307">
      <c r="A4307" t="inlineStr">
        <is>
          <t>best ux design agency</t>
        </is>
      </c>
      <c r="B4307" t="inlineStr">
        <is>
          <t>https://www.designmonks.co/blog/best-ui-ux-agencies-dubai</t>
        </is>
      </c>
      <c r="C4307" t="n">
        <v>0</v>
      </c>
      <c r="D4307" t="n">
        <v>7</v>
      </c>
      <c r="E4307" t="n">
        <v>0</v>
      </c>
      <c r="F4307" t="n">
        <v>17</v>
      </c>
    </row>
    <row r="4308">
      <c r="A4308" t="inlineStr">
        <is>
          <t>best ux design agency</t>
        </is>
      </c>
      <c r="B4308" t="inlineStr">
        <is>
          <t>https://www.designmonks.co/blog/why-design-monks-is-the-best-ui-ux-design-agency-in-bangladesh</t>
        </is>
      </c>
      <c r="C4308" t="n">
        <v>0</v>
      </c>
      <c r="D4308" t="n">
        <v>5</v>
      </c>
      <c r="E4308" t="n">
        <v>0</v>
      </c>
      <c r="F4308" t="n">
        <v>2.8</v>
      </c>
    </row>
    <row r="4309">
      <c r="A4309" t="inlineStr">
        <is>
          <t>best ux design agency enterprise software netherlands</t>
        </is>
      </c>
      <c r="B4309" t="inlineStr">
        <is>
          <t>https://www.designmonks.co/blog/top-ui-ux-design-companies-in-netherlands</t>
        </is>
      </c>
      <c r="C4309" t="n">
        <v>0</v>
      </c>
      <c r="D4309" t="n">
        <v>27</v>
      </c>
      <c r="E4309" t="n">
        <v>0</v>
      </c>
      <c r="F4309" t="n">
        <v>2.851851851851852</v>
      </c>
    </row>
    <row r="4310">
      <c r="A4310" t="inlineStr">
        <is>
          <t>best ux design apps</t>
        </is>
      </c>
      <c r="B4310" t="inlineStr">
        <is>
          <t>https://www.designmonks.co/blog/best-ux-design-tools</t>
        </is>
      </c>
      <c r="C4310" t="n">
        <v>0</v>
      </c>
      <c r="D4310" t="n">
        <v>2</v>
      </c>
      <c r="E4310" t="n">
        <v>0</v>
      </c>
      <c r="F4310" t="n">
        <v>36</v>
      </c>
    </row>
    <row r="4311">
      <c r="A4311" t="inlineStr">
        <is>
          <t>best ux design books 2025 2026</t>
        </is>
      </c>
      <c r="B4311" t="inlineStr">
        <is>
          <t>https://www.designmonks.co/blog/20-best-ui-design-books-for-beginners-to-read-in-2025</t>
        </is>
      </c>
      <c r="C4311" t="n">
        <v>0</v>
      </c>
      <c r="D4311" t="n">
        <v>4</v>
      </c>
      <c r="E4311" t="n">
        <v>0</v>
      </c>
      <c r="F4311" t="n">
        <v>19</v>
      </c>
    </row>
    <row r="4312">
      <c r="A4312" t="inlineStr">
        <is>
          <t>best ux design companies</t>
        </is>
      </c>
      <c r="B4312" t="inlineStr">
        <is>
          <t>https://www.designmonks.co/location/ui-ux-johannesburg</t>
        </is>
      </c>
      <c r="C4312" t="n">
        <v>0</v>
      </c>
      <c r="D4312" t="n">
        <v>3</v>
      </c>
      <c r="E4312" t="n">
        <v>0</v>
      </c>
      <c r="F4312" t="n">
        <v>21.33333333333333</v>
      </c>
    </row>
    <row r="4313">
      <c r="A4313" t="inlineStr">
        <is>
          <t>best ux design company</t>
        </is>
      </c>
      <c r="B4313" t="inlineStr">
        <is>
          <t>https://www.designmonks.co/</t>
        </is>
      </c>
      <c r="C4313" t="n">
        <v>0</v>
      </c>
      <c r="D4313" t="n">
        <v>1</v>
      </c>
      <c r="E4313" t="n">
        <v>0</v>
      </c>
      <c r="F4313" t="n">
        <v>52</v>
      </c>
    </row>
    <row r="4314">
      <c r="A4314" t="inlineStr">
        <is>
          <t>best ux design firm</t>
        </is>
      </c>
      <c r="B4314" t="inlineStr">
        <is>
          <t>https://www.designmonks.co/</t>
        </is>
      </c>
      <c r="C4314" t="n">
        <v>0</v>
      </c>
      <c r="D4314" t="n">
        <v>22</v>
      </c>
      <c r="E4314" t="n">
        <v>0</v>
      </c>
      <c r="F4314" t="n">
        <v>54.18181818181818</v>
      </c>
    </row>
    <row r="4315">
      <c r="A4315" t="inlineStr">
        <is>
          <t>best ux design firms</t>
        </is>
      </c>
      <c r="B4315" t="inlineStr">
        <is>
          <t>https://www.designmonks.co/</t>
        </is>
      </c>
      <c r="C4315" t="n">
        <v>0</v>
      </c>
      <c r="D4315" t="n">
        <v>163</v>
      </c>
      <c r="E4315" t="n">
        <v>0</v>
      </c>
      <c r="F4315" t="n">
        <v>19.25766871165644</v>
      </c>
    </row>
    <row r="4316">
      <c r="A4316" t="inlineStr">
        <is>
          <t>best ux design firms for digital product innovation</t>
        </is>
      </c>
      <c r="B4316" t="inlineStr">
        <is>
          <t>https://www.designmonks.co/blog/digital-product-design-agency</t>
        </is>
      </c>
      <c r="C4316" t="n">
        <v>0</v>
      </c>
      <c r="D4316" t="n">
        <v>35</v>
      </c>
      <c r="E4316" t="n">
        <v>0</v>
      </c>
      <c r="F4316" t="n">
        <v>9.371428571428572</v>
      </c>
    </row>
    <row r="4317">
      <c r="A4317" t="inlineStr">
        <is>
          <t>best ux design for vector graphics tools</t>
        </is>
      </c>
      <c r="B4317" t="inlineStr">
        <is>
          <t>https://www.designmonks.co/blog/best-ux-design-tools</t>
        </is>
      </c>
      <c r="C4317" t="n">
        <v>0</v>
      </c>
      <c r="D4317" t="n">
        <v>2</v>
      </c>
      <c r="E4317" t="n">
        <v>0</v>
      </c>
      <c r="F4317" t="n">
        <v>2</v>
      </c>
    </row>
    <row r="4318">
      <c r="A4318" t="inlineStr">
        <is>
          <t>best ux design mobile apps</t>
        </is>
      </c>
      <c r="B4318" t="inlineStr">
        <is>
          <t>https://www.designmonks.co/blog/mobile-app-ux-design</t>
        </is>
      </c>
      <c r="C4318" t="n">
        <v>0</v>
      </c>
      <c r="D4318" t="n">
        <v>4</v>
      </c>
      <c r="E4318" t="n">
        <v>0</v>
      </c>
      <c r="F4318" t="n">
        <v>54</v>
      </c>
    </row>
    <row r="4319">
      <c r="A4319" t="inlineStr">
        <is>
          <t>best ux design partners for enterprise websites and customer portals with examples and rough pricing</t>
        </is>
      </c>
      <c r="B4319" t="inlineStr">
        <is>
          <t>https://www.designmonks.co/blog/ui-ux-design-cost</t>
        </is>
      </c>
      <c r="C4319" t="n">
        <v>0</v>
      </c>
      <c r="D4319" t="n">
        <v>1</v>
      </c>
      <c r="E4319" t="n">
        <v>0</v>
      </c>
      <c r="F4319" t="n">
        <v>4</v>
      </c>
    </row>
    <row r="4320">
      <c r="A4320" t="inlineStr">
        <is>
          <t>best ux design platforms for teams in enterprises 2025 2026</t>
        </is>
      </c>
      <c r="B4320" t="inlineStr">
        <is>
          <t>https://www.designmonks.co/blog/best-ux-design-tools</t>
        </is>
      </c>
      <c r="C4320" t="n">
        <v>0</v>
      </c>
      <c r="D4320" t="n">
        <v>9</v>
      </c>
      <c r="E4320" t="n">
        <v>0</v>
      </c>
      <c r="F4320" t="n">
        <v>17.44444444444444</v>
      </c>
    </row>
    <row r="4321">
      <c r="A4321" t="inlineStr">
        <is>
          <t>best ux design services for lawyers.</t>
        </is>
      </c>
      <c r="B4321" t="inlineStr">
        <is>
          <t>https://www.designmonks.co/blog/law-firm-website-design-companies</t>
        </is>
      </c>
      <c r="C4321" t="n">
        <v>0</v>
      </c>
      <c r="D4321" t="n">
        <v>10</v>
      </c>
      <c r="E4321" t="n">
        <v>0</v>
      </c>
      <c r="F4321" t="n">
        <v>8.5</v>
      </c>
    </row>
    <row r="4322">
      <c r="A4322" t="inlineStr">
        <is>
          <t>best ux design sites</t>
        </is>
      </c>
      <c r="B4322" t="inlineStr">
        <is>
          <t>https://www.designmonks.co/blog/best-ux-sites</t>
        </is>
      </c>
      <c r="C4322" t="n">
        <v>0</v>
      </c>
      <c r="D4322" t="n">
        <v>39</v>
      </c>
      <c r="E4322" t="n">
        <v>0</v>
      </c>
      <c r="F4322" t="n">
        <v>22.46153846153846</v>
      </c>
    </row>
    <row r="4323">
      <c r="A4323" t="inlineStr">
        <is>
          <t>best ux design software</t>
        </is>
      </c>
      <c r="B4323" t="inlineStr">
        <is>
          <t>https://www.designmonks.co/blog/best-ux-design-tools</t>
        </is>
      </c>
      <c r="C4323" t="n">
        <v>0</v>
      </c>
      <c r="D4323" t="n">
        <v>13</v>
      </c>
      <c r="E4323" t="n">
        <v>0</v>
      </c>
      <c r="F4323" t="n">
        <v>41.30769230769231</v>
      </c>
    </row>
    <row r="4324">
      <c r="A4324" t="inlineStr">
        <is>
          <t>best ux design tool</t>
        </is>
      </c>
      <c r="B4324" t="inlineStr">
        <is>
          <t>https://www.designmonks.co/blog/best-ux-design-tools</t>
        </is>
      </c>
      <c r="C4324" t="n">
        <v>0</v>
      </c>
      <c r="D4324" t="n">
        <v>7</v>
      </c>
      <c r="E4324" t="n">
        <v>0</v>
      </c>
      <c r="F4324" t="n">
        <v>42.85714285714285</v>
      </c>
    </row>
    <row r="4325">
      <c r="A4325" t="inlineStr">
        <is>
          <t>best ux design tools</t>
        </is>
      </c>
      <c r="B4325" t="inlineStr">
        <is>
          <t>https://www.designmonks.co/blog/best-ux-design-tools</t>
        </is>
      </c>
      <c r="C4325" t="n">
        <v>0</v>
      </c>
      <c r="D4325" t="n">
        <v>10</v>
      </c>
      <c r="E4325" t="n">
        <v>0</v>
      </c>
      <c r="F4325" t="n">
        <v>34.3</v>
      </c>
    </row>
    <row r="4326">
      <c r="A4326" t="inlineStr">
        <is>
          <t>best ux design tools for startups</t>
        </is>
      </c>
      <c r="B4326" t="inlineStr">
        <is>
          <t>https://www.designmonks.co/blog/best-ux-design-tools</t>
        </is>
      </c>
      <c r="C4326" t="n">
        <v>0</v>
      </c>
      <c r="D4326" t="n">
        <v>1</v>
      </c>
      <c r="E4326" t="n">
        <v>0</v>
      </c>
      <c r="F4326" t="n">
        <v>100</v>
      </c>
    </row>
    <row r="4327">
      <c r="A4327" t="inlineStr">
        <is>
          <t>best ux design website</t>
        </is>
      </c>
      <c r="B4327" t="inlineStr">
        <is>
          <t>https://www.designmonks.co/blog/best-ux-sites</t>
        </is>
      </c>
      <c r="C4327" t="n">
        <v>0</v>
      </c>
      <c r="D4327" t="n">
        <v>5</v>
      </c>
      <c r="E4327" t="n">
        <v>0</v>
      </c>
      <c r="F4327" t="n">
        <v>18</v>
      </c>
    </row>
    <row r="4328">
      <c r="A4328" t="inlineStr">
        <is>
          <t>best ux design websites</t>
        </is>
      </c>
      <c r="B4328" t="inlineStr">
        <is>
          <t>https://www.designmonks.co/blog/best-ux-sites</t>
        </is>
      </c>
      <c r="C4328" t="n">
        <v>0</v>
      </c>
      <c r="D4328" t="n">
        <v>151</v>
      </c>
      <c r="E4328" t="n">
        <v>0</v>
      </c>
      <c r="F4328" t="n">
        <v>27.92715231788079</v>
      </c>
    </row>
    <row r="4329">
      <c r="A4329" t="inlineStr">
        <is>
          <t>best ux designers for hire</t>
        </is>
      </c>
      <c r="B4329" t="inlineStr">
        <is>
          <t>https://www.designmonks.co/blog/ui-ux-design-cost</t>
        </is>
      </c>
      <c r="C4329" t="n">
        <v>0</v>
      </c>
      <c r="D4329" t="n">
        <v>1</v>
      </c>
      <c r="E4329" t="n">
        <v>0</v>
      </c>
      <c r="F4329" t="n">
        <v>1</v>
      </c>
    </row>
    <row r="4330">
      <c r="A4330" t="inlineStr">
        <is>
          <t>best ux firms</t>
        </is>
      </c>
      <c r="B4330" t="inlineStr">
        <is>
          <t>https://www.designmonks.co/</t>
        </is>
      </c>
      <c r="C4330" t="n">
        <v>0</v>
      </c>
      <c r="D4330" t="n">
        <v>1</v>
      </c>
      <c r="E4330" t="n">
        <v>0</v>
      </c>
      <c r="F4330" t="n">
        <v>41</v>
      </c>
    </row>
    <row r="4331">
      <c r="A4331" t="inlineStr">
        <is>
          <t>best ux fonts</t>
        </is>
      </c>
      <c r="B4331" t="inlineStr">
        <is>
          <t>https://www.designmonks.co/blog/best-fonts-for-ui-design</t>
        </is>
      </c>
      <c r="C4331" t="n">
        <v>0</v>
      </c>
      <c r="D4331" t="n">
        <v>2</v>
      </c>
      <c r="E4331" t="n">
        <v>0</v>
      </c>
      <c r="F4331" t="n">
        <v>3</v>
      </c>
    </row>
    <row r="4332">
      <c r="A4332" t="inlineStr">
        <is>
          <t>best ux mobile apps</t>
        </is>
      </c>
      <c r="B4332" t="inlineStr">
        <is>
          <t>https://www.designmonks.co/blog/mobile-app-ux-design</t>
        </is>
      </c>
      <c r="C4332" t="n">
        <v>0</v>
      </c>
      <c r="D4332" t="n">
        <v>2</v>
      </c>
      <c r="E4332" t="n">
        <v>0</v>
      </c>
      <c r="F4332" t="n">
        <v>36</v>
      </c>
    </row>
    <row r="4333">
      <c r="A4333" t="inlineStr">
        <is>
          <t>best ux practices for linking accounts on mobile apps</t>
        </is>
      </c>
      <c r="B4333" t="inlineStr">
        <is>
          <t>https://www.designmonks.co/blog/mobile-app-ux-design</t>
        </is>
      </c>
      <c r="C4333" t="n">
        <v>0</v>
      </c>
      <c r="D4333" t="n">
        <v>1</v>
      </c>
      <c r="E4333" t="n">
        <v>0</v>
      </c>
      <c r="F4333" t="n">
        <v>15</v>
      </c>
    </row>
    <row r="4334">
      <c r="A4334" t="inlineStr">
        <is>
          <t>best ux practices for senior travel apps websites over 55 2025 2026</t>
        </is>
      </c>
      <c r="B4334" t="inlineStr">
        <is>
          <t>https://www.designmonks.co/blog/best-practices-for-travel-website-design</t>
        </is>
      </c>
      <c r="C4334" t="n">
        <v>0</v>
      </c>
      <c r="D4334" t="n">
        <v>14</v>
      </c>
      <c r="E4334" t="n">
        <v>0</v>
      </c>
      <c r="F4334" t="n">
        <v>11.64285714285714</v>
      </c>
    </row>
    <row r="4335">
      <c r="A4335" t="inlineStr">
        <is>
          <t>best ux products</t>
        </is>
      </c>
      <c r="B4335" t="inlineStr">
        <is>
          <t>https://www.designmonks.co/blog/best-ux-design-tools</t>
        </is>
      </c>
      <c r="C4335" t="n">
        <v>0</v>
      </c>
      <c r="D4335" t="n">
        <v>8</v>
      </c>
      <c r="E4335" t="n">
        <v>0</v>
      </c>
      <c r="F4335" t="n">
        <v>42.625</v>
      </c>
    </row>
    <row r="4336">
      <c r="A4336" t="inlineStr">
        <is>
          <t>best ux research tools for small businesses 2025 2026</t>
        </is>
      </c>
      <c r="B4336" t="inlineStr">
        <is>
          <t>https://www.designmonks.co/blog/best-ux-design-tools</t>
        </is>
      </c>
      <c r="C4336" t="n">
        <v>0</v>
      </c>
      <c r="D4336" t="n">
        <v>2</v>
      </c>
      <c r="E4336" t="n">
        <v>0</v>
      </c>
      <c r="F4336" t="n">
        <v>20</v>
      </c>
    </row>
    <row r="4337">
      <c r="A4337" t="inlineStr">
        <is>
          <t>best ux search experiences</t>
        </is>
      </c>
      <c r="B4337" t="inlineStr">
        <is>
          <t>https://www.designmonks.co/blog/search-ux-best-practices</t>
        </is>
      </c>
      <c r="C4337" t="n">
        <v>0</v>
      </c>
      <c r="D4337" t="n">
        <v>1</v>
      </c>
      <c r="E4337" t="n">
        <v>0</v>
      </c>
      <c r="F4337" t="n">
        <v>10</v>
      </c>
    </row>
    <row r="4338">
      <c r="A4338" t="inlineStr">
        <is>
          <t>best ux site</t>
        </is>
      </c>
      <c r="B4338" t="inlineStr">
        <is>
          <t>https://www.designmonks.co/blog/best-ux-sites</t>
        </is>
      </c>
      <c r="C4338" t="n">
        <v>0</v>
      </c>
      <c r="D4338" t="n">
        <v>5</v>
      </c>
      <c r="E4338" t="n">
        <v>0</v>
      </c>
      <c r="F4338" t="n">
        <v>10</v>
      </c>
    </row>
    <row r="4339">
      <c r="A4339" t="inlineStr">
        <is>
          <t>best ux sites</t>
        </is>
      </c>
      <c r="B4339" t="inlineStr">
        <is>
          <t>https://www.designmonks.co/blog/best-ux-sites</t>
        </is>
      </c>
      <c r="C4339" t="n">
        <v>0</v>
      </c>
      <c r="D4339" t="n">
        <v>148</v>
      </c>
      <c r="E4339" t="n">
        <v>0</v>
      </c>
      <c r="F4339" t="n">
        <v>15.56756756756757</v>
      </c>
    </row>
    <row r="4340">
      <c r="A4340" t="inlineStr">
        <is>
          <t>best ux software</t>
        </is>
      </c>
      <c r="B4340" t="inlineStr">
        <is>
          <t>https://www.designmonks.co/blog/best-ux-design-tools</t>
        </is>
      </c>
      <c r="C4340" t="n">
        <v>0</v>
      </c>
      <c r="D4340" t="n">
        <v>14</v>
      </c>
      <c r="E4340" t="n">
        <v>0</v>
      </c>
      <c r="F4340" t="n">
        <v>38.07142857142857</v>
      </c>
    </row>
    <row r="4341">
      <c r="A4341" t="inlineStr">
        <is>
          <t>best ux staffing solution for complex digital products</t>
        </is>
      </c>
      <c r="B4341" t="inlineStr">
        <is>
          <t>https://www.designmonks.co/blog/digital-product-design-agency</t>
        </is>
      </c>
      <c r="C4341" t="n">
        <v>0</v>
      </c>
      <c r="D4341" t="n">
        <v>3</v>
      </c>
      <c r="E4341" t="n">
        <v>0</v>
      </c>
      <c r="F4341" t="n">
        <v>7</v>
      </c>
    </row>
    <row r="4342">
      <c r="A4342" t="inlineStr">
        <is>
          <t>best ux studios for usability testing and checkout flow optimization</t>
        </is>
      </c>
      <c r="B4342" t="inlineStr">
        <is>
          <t>https://www.designmonks.co/blog/usability-testing-agency</t>
        </is>
      </c>
      <c r="C4342" t="n">
        <v>0</v>
      </c>
      <c r="D4342" t="n">
        <v>23</v>
      </c>
      <c r="E4342" t="n">
        <v>0</v>
      </c>
      <c r="F4342" t="n">
        <v>14.52173913043478</v>
      </c>
    </row>
    <row r="4343">
      <c r="A4343" t="inlineStr">
        <is>
          <t>best ux tools</t>
        </is>
      </c>
      <c r="B4343" t="inlineStr">
        <is>
          <t>https://www.designmonks.co/blog/best-ux-design-tools</t>
        </is>
      </c>
      <c r="C4343" t="n">
        <v>0</v>
      </c>
      <c r="D4343" t="n">
        <v>25</v>
      </c>
      <c r="E4343" t="n">
        <v>0</v>
      </c>
      <c r="F4343" t="n">
        <v>36.16</v>
      </c>
    </row>
    <row r="4344">
      <c r="A4344" t="inlineStr">
        <is>
          <t>best ux ui agency</t>
        </is>
      </c>
      <c r="B4344" t="inlineStr">
        <is>
          <t>https://www.designmonks.co/</t>
        </is>
      </c>
      <c r="C4344" t="n">
        <v>0</v>
      </c>
      <c r="D4344" t="n">
        <v>1</v>
      </c>
      <c r="E4344" t="n">
        <v>0</v>
      </c>
      <c r="F4344" t="n">
        <v>49</v>
      </c>
    </row>
    <row r="4345">
      <c r="A4345" t="inlineStr">
        <is>
          <t>best ux ui design agency</t>
        </is>
      </c>
      <c r="B4345" t="inlineStr">
        <is>
          <t>https://www.designmonks.co/</t>
        </is>
      </c>
      <c r="C4345" t="n">
        <v>0</v>
      </c>
      <c r="D4345" t="n">
        <v>9</v>
      </c>
      <c r="E4345" t="n">
        <v>0</v>
      </c>
      <c r="F4345" t="n">
        <v>45.44444444444444</v>
      </c>
    </row>
    <row r="4346">
      <c r="A4346" t="inlineStr">
        <is>
          <t>best ux ui design tools comparison 2025 2026</t>
        </is>
      </c>
      <c r="B4346" t="inlineStr">
        <is>
          <t>https://www.designmonks.co/blog/best-ux-design-tools</t>
        </is>
      </c>
      <c r="C4346" t="n">
        <v>0</v>
      </c>
      <c r="D4346" t="n">
        <v>1</v>
      </c>
      <c r="E4346" t="n">
        <v>0</v>
      </c>
      <c r="F4346" t="n">
        <v>20</v>
      </c>
    </row>
    <row r="4347">
      <c r="A4347" t="inlineStr">
        <is>
          <t>best ux ui websites</t>
        </is>
      </c>
      <c r="B4347" t="inlineStr">
        <is>
          <t>https://www.designmonks.co/blog/best-ux-sites</t>
        </is>
      </c>
      <c r="C4347" t="n">
        <v>0</v>
      </c>
      <c r="D4347" t="n">
        <v>1</v>
      </c>
      <c r="E4347" t="n">
        <v>0</v>
      </c>
      <c r="F4347" t="n">
        <v>23</v>
      </c>
    </row>
    <row r="4348">
      <c r="A4348" t="inlineStr">
        <is>
          <t>best ux website examples</t>
        </is>
      </c>
      <c r="B4348" t="inlineStr">
        <is>
          <t>https://www.designmonks.co/blog/best-ux-sites</t>
        </is>
      </c>
      <c r="C4348" t="n">
        <v>0</v>
      </c>
      <c r="D4348" t="n">
        <v>1</v>
      </c>
      <c r="E4348" t="n">
        <v>0</v>
      </c>
      <c r="F4348" t="n">
        <v>29</v>
      </c>
    </row>
    <row r="4349">
      <c r="A4349" t="inlineStr">
        <is>
          <t>best ux/ui agency for tourism and travel platforms</t>
        </is>
      </c>
      <c r="B4349" t="inlineStr">
        <is>
          <t>https://www.designmonks.co/blog/best-ui-ux-agencies-dubai</t>
        </is>
      </c>
      <c r="C4349" t="n">
        <v>0</v>
      </c>
      <c r="D4349" t="n">
        <v>5</v>
      </c>
      <c r="E4349" t="n">
        <v>0</v>
      </c>
      <c r="F4349" t="n">
        <v>5.8</v>
      </c>
    </row>
    <row r="4350">
      <c r="A4350" t="inlineStr">
        <is>
          <t>best ux/ui agency for tourism and travel platforms</t>
        </is>
      </c>
      <c r="B4350" t="inlineStr">
        <is>
          <t>https://www.designmonks.co/blog/travel-website-design-examples</t>
        </is>
      </c>
      <c r="C4350" t="n">
        <v>0</v>
      </c>
      <c r="D4350" t="n">
        <v>2</v>
      </c>
      <c r="E4350" t="n">
        <v>0</v>
      </c>
      <c r="F4350" t="n">
        <v>6</v>
      </c>
    </row>
    <row r="4351">
      <c r="A4351" t="inlineStr">
        <is>
          <t>best ux/ui agency for tourism and travel platforms united arab emirates</t>
        </is>
      </c>
      <c r="B4351" t="inlineStr">
        <is>
          <t>https://www.designmonks.co/blog/best-ui-ux-agencies-dubai</t>
        </is>
      </c>
      <c r="C4351" t="n">
        <v>0</v>
      </c>
      <c r="D4351" t="n">
        <v>4</v>
      </c>
      <c r="E4351" t="n">
        <v>0</v>
      </c>
      <c r="F4351" t="n">
        <v>3.75</v>
      </c>
    </row>
    <row r="4352">
      <c r="A4352" t="inlineStr">
        <is>
          <t>best ux/ui design agencies digital products</t>
        </is>
      </c>
      <c r="B4352" t="inlineStr">
        <is>
          <t>https://www.designmonks.co/blog/digital-product-design-agency</t>
        </is>
      </c>
      <c r="C4352" t="n">
        <v>0</v>
      </c>
      <c r="D4352" t="n">
        <v>24</v>
      </c>
      <c r="E4352" t="n">
        <v>0</v>
      </c>
      <c r="F4352" t="n">
        <v>6.25</v>
      </c>
    </row>
    <row r="4353">
      <c r="A4353" t="inlineStr">
        <is>
          <t>best ux/ui design agencies in california?</t>
        </is>
      </c>
      <c r="B4353" t="inlineStr">
        <is>
          <t>https://www.designmonks.co/blog/top-ui-ux-design-agencies-in-singapore</t>
        </is>
      </c>
      <c r="C4353" t="n">
        <v>0</v>
      </c>
      <c r="D4353" t="n">
        <v>1</v>
      </c>
      <c r="E4353" t="n">
        <v>0</v>
      </c>
      <c r="F4353" t="n">
        <v>1</v>
      </c>
    </row>
    <row r="4354">
      <c r="A4354" t="inlineStr">
        <is>
          <t>best ux/ui design agency</t>
        </is>
      </c>
      <c r="B4354" t="inlineStr">
        <is>
          <t>https://www.designmonks.co/</t>
        </is>
      </c>
      <c r="C4354" t="n">
        <v>0</v>
      </c>
      <c r="D4354" t="n">
        <v>2</v>
      </c>
      <c r="E4354" t="n">
        <v>0</v>
      </c>
      <c r="F4354" t="n">
        <v>47</v>
      </c>
    </row>
    <row r="4355">
      <c r="A4355" t="inlineStr">
        <is>
          <t>best ux/ui design services</t>
        </is>
      </c>
      <c r="B4355" t="inlineStr">
        <is>
          <t>https://www.designmonks.co/</t>
        </is>
      </c>
      <c r="C4355" t="n">
        <v>0</v>
      </c>
      <c r="D4355" t="n">
        <v>1</v>
      </c>
      <c r="E4355" t="n">
        <v>0</v>
      </c>
      <c r="F4355" t="n">
        <v>46</v>
      </c>
    </row>
    <row r="4356">
      <c r="A4356" t="inlineStr">
        <is>
          <t>best ux/ui practices for chatgpt app creation tools</t>
        </is>
      </c>
      <c r="B4356" t="inlineStr">
        <is>
          <t>https://www.designmonks.co/blog/chatgpt-in-ux-design</t>
        </is>
      </c>
      <c r="C4356" t="n">
        <v>0</v>
      </c>
      <c r="D4356" t="n">
        <v>13</v>
      </c>
      <c r="E4356" t="n">
        <v>0</v>
      </c>
      <c r="F4356" t="n">
        <v>15.76923076923077</v>
      </c>
    </row>
    <row r="4357">
      <c r="A4357" t="inlineStr">
        <is>
          <t>best uxui agency</t>
        </is>
      </c>
      <c r="B4357" t="inlineStr">
        <is>
          <t>https://www.designmonks.co/</t>
        </is>
      </c>
      <c r="C4357" t="n">
        <v>0</v>
      </c>
      <c r="D4357" t="n">
        <v>2</v>
      </c>
      <c r="E4357" t="n">
        <v>0</v>
      </c>
      <c r="F4357" t="n">
        <v>49</v>
      </c>
    </row>
    <row r="4358">
      <c r="A4358" t="inlineStr">
        <is>
          <t>best value graphic design tool for non-designers</t>
        </is>
      </c>
      <c r="B4358" t="inlineStr">
        <is>
          <t>https://www.designmonks.co/blog/free-ai-design-tools</t>
        </is>
      </c>
      <c r="C4358" t="n">
        <v>0</v>
      </c>
      <c r="D4358" t="n">
        <v>1</v>
      </c>
      <c r="E4358" t="n">
        <v>0</v>
      </c>
      <c r="F4358" t="n">
        <v>9</v>
      </c>
    </row>
    <row r="4359">
      <c r="A4359" t="inlineStr">
        <is>
          <t>best value strategic design consultants 2026</t>
        </is>
      </c>
      <c r="B4359" t="inlineStr">
        <is>
          <t>https://www.designmonks.co/blog/design-thinking-consulting-firms</t>
        </is>
      </c>
      <c r="C4359" t="n">
        <v>0</v>
      </c>
      <c r="D4359" t="n">
        <v>15</v>
      </c>
      <c r="E4359" t="n">
        <v>0</v>
      </c>
      <c r="F4359" t="n">
        <v>6.4</v>
      </c>
    </row>
    <row r="4360">
      <c r="A4360" t="inlineStr">
        <is>
          <t>best variable fonts 2026</t>
        </is>
      </c>
      <c r="B4360" t="inlineStr">
        <is>
          <t>https://www.designmonks.co/blog/typography-trends-2026</t>
        </is>
      </c>
      <c r="C4360" t="n">
        <v>0</v>
      </c>
      <c r="D4360" t="n">
        <v>5</v>
      </c>
      <c r="E4360" t="n">
        <v>0</v>
      </c>
      <c r="F4360" t="n">
        <v>7.8</v>
      </c>
    </row>
    <row r="4361">
      <c r="A4361" t="inlineStr">
        <is>
          <t>best venture pitch deck design services</t>
        </is>
      </c>
      <c r="B4361" t="inlineStr">
        <is>
          <t>https://www.designmonks.co/blog/pitch-deck-design-agencies</t>
        </is>
      </c>
      <c r="C4361" t="n">
        <v>0</v>
      </c>
      <c r="D4361" t="n">
        <v>12</v>
      </c>
      <c r="E4361" t="n">
        <v>0</v>
      </c>
      <c r="F4361" t="n">
        <v>14.66666666666667</v>
      </c>
    </row>
    <row r="4362">
      <c r="A4362" t="inlineStr">
        <is>
          <t>best version control software for ui ux design 2025 2026</t>
        </is>
      </c>
      <c r="B4362" t="inlineStr">
        <is>
          <t>https://www.designmonks.co/blog/best-ux-design-tools</t>
        </is>
      </c>
      <c r="C4362" t="n">
        <v>0</v>
      </c>
      <c r="D4362" t="n">
        <v>2</v>
      </c>
      <c r="E4362" t="n">
        <v>0</v>
      </c>
      <c r="F4362" t="n">
        <v>18.5</v>
      </c>
    </row>
    <row r="4363">
      <c r="A4363" t="inlineStr">
        <is>
          <t>best vibe code tools</t>
        </is>
      </c>
      <c r="B4363" t="inlineStr">
        <is>
          <t>https://www.designmonks.co/blog/best-vibe-coding-tools</t>
        </is>
      </c>
      <c r="C4363" t="n">
        <v>0</v>
      </c>
      <c r="D4363" t="n">
        <v>1</v>
      </c>
      <c r="E4363" t="n">
        <v>0</v>
      </c>
      <c r="F4363" t="n">
        <v>39</v>
      </c>
    </row>
    <row r="4364">
      <c r="A4364" t="inlineStr">
        <is>
          <t>best vibe coding apps</t>
        </is>
      </c>
      <c r="B4364" t="inlineStr">
        <is>
          <t>https://www.designmonks.co/blog/best-vibe-coding-tools</t>
        </is>
      </c>
      <c r="C4364" t="n">
        <v>0</v>
      </c>
      <c r="D4364" t="n">
        <v>2</v>
      </c>
      <c r="E4364" t="n">
        <v>0</v>
      </c>
      <c r="F4364" t="n">
        <v>84.5</v>
      </c>
    </row>
    <row r="4365">
      <c r="A4365" t="inlineStr">
        <is>
          <t>best vibe coding apps 2025</t>
        </is>
      </c>
      <c r="B4365" t="inlineStr">
        <is>
          <t>https://www.designmonks.co/blog/best-vibe-coding-tools</t>
        </is>
      </c>
      <c r="C4365" t="n">
        <v>0</v>
      </c>
      <c r="D4365" t="n">
        <v>2</v>
      </c>
      <c r="E4365" t="n">
        <v>0</v>
      </c>
      <c r="F4365" t="n">
        <v>70</v>
      </c>
    </row>
    <row r="4366">
      <c r="A4366" t="inlineStr">
        <is>
          <t>best vibe coding platforms 2025 2026</t>
        </is>
      </c>
      <c r="B4366" t="inlineStr">
        <is>
          <t>https://www.designmonks.co/blog/best-vibe-coding-tools</t>
        </is>
      </c>
      <c r="C4366" t="n">
        <v>0</v>
      </c>
      <c r="D4366" t="n">
        <v>1</v>
      </c>
      <c r="E4366" t="n">
        <v>0</v>
      </c>
      <c r="F4366" t="n">
        <v>5</v>
      </c>
    </row>
    <row r="4367">
      <c r="A4367" t="inlineStr">
        <is>
          <t>best vibe coding software</t>
        </is>
      </c>
      <c r="B4367" t="inlineStr">
        <is>
          <t>https://www.designmonks.co/blog/best-vibe-coding-tools</t>
        </is>
      </c>
      <c r="C4367" t="n">
        <v>0</v>
      </c>
      <c r="D4367" t="n">
        <v>1</v>
      </c>
      <c r="E4367" t="n">
        <v>0</v>
      </c>
      <c r="F4367" t="n">
        <v>76</v>
      </c>
    </row>
    <row r="4368">
      <c r="A4368" t="inlineStr">
        <is>
          <t>best vibe coding tools</t>
        </is>
      </c>
      <c r="B4368" t="inlineStr">
        <is>
          <t>https://www.designmonks.co/blog/best-vibe-coding-tools</t>
        </is>
      </c>
      <c r="C4368" t="n">
        <v>0</v>
      </c>
      <c r="D4368" t="n">
        <v>18</v>
      </c>
      <c r="E4368" t="n">
        <v>0</v>
      </c>
      <c r="F4368" t="n">
        <v>66</v>
      </c>
    </row>
    <row r="4369">
      <c r="A4369" t="inlineStr">
        <is>
          <t>best vibe coding tools 2025</t>
        </is>
      </c>
      <c r="B4369" t="inlineStr">
        <is>
          <t>https://www.designmonks.co/blog/best-vibe-coding-tools</t>
        </is>
      </c>
      <c r="C4369" t="n">
        <v>0</v>
      </c>
      <c r="D4369" t="n">
        <v>5</v>
      </c>
      <c r="E4369" t="n">
        <v>0</v>
      </c>
      <c r="F4369" t="n">
        <v>71.59999999999999</v>
      </c>
    </row>
    <row r="4370">
      <c r="A4370" t="inlineStr">
        <is>
          <t>best vibe coding tools 2026</t>
        </is>
      </c>
      <c r="B4370" t="inlineStr">
        <is>
          <t>https://www.designmonks.co/blog/best-vibe-coding-tools</t>
        </is>
      </c>
      <c r="C4370" t="n">
        <v>0</v>
      </c>
      <c r="D4370" t="n">
        <v>2</v>
      </c>
      <c r="E4370" t="n">
        <v>0</v>
      </c>
      <c r="F4370" t="n">
        <v>35.5</v>
      </c>
    </row>
    <row r="4371">
      <c r="A4371" t="inlineStr">
        <is>
          <t>best vibe coding tools for beginners</t>
        </is>
      </c>
      <c r="B4371" t="inlineStr">
        <is>
          <t>https://www.designmonks.co/blog/best-vibe-coding-tools</t>
        </is>
      </c>
      <c r="C4371" t="n">
        <v>0</v>
      </c>
      <c r="D4371" t="n">
        <v>10</v>
      </c>
      <c r="E4371" t="n">
        <v>0</v>
      </c>
      <c r="F4371" t="n">
        <v>63.4</v>
      </c>
    </row>
    <row r="4372">
      <c r="A4372" t="inlineStr">
        <is>
          <t>best vibe coding tools for rapid prototyping</t>
        </is>
      </c>
      <c r="B4372" t="inlineStr">
        <is>
          <t>https://www.designmonks.co/blog/best-vibe-coding-tools</t>
        </is>
      </c>
      <c r="C4372" t="n">
        <v>0</v>
      </c>
      <c r="D4372" t="n">
        <v>7</v>
      </c>
      <c r="E4372" t="n">
        <v>0</v>
      </c>
      <c r="F4372" t="n">
        <v>57.42857142857143</v>
      </c>
    </row>
    <row r="4373">
      <c r="A4373" t="inlineStr">
        <is>
          <t>best vibe coding tools free</t>
        </is>
      </c>
      <c r="B4373" t="inlineStr">
        <is>
          <t>https://www.designmonks.co/blog/best-vibe-coding-tools</t>
        </is>
      </c>
      <c r="C4373" t="n">
        <v>0</v>
      </c>
      <c r="D4373" t="n">
        <v>1</v>
      </c>
      <c r="E4373" t="n">
        <v>0</v>
      </c>
      <c r="F4373" t="n">
        <v>41</v>
      </c>
    </row>
    <row r="4374">
      <c r="A4374" t="inlineStr">
        <is>
          <t>best vibe coding tools to create websites</t>
        </is>
      </c>
      <c r="B4374" t="inlineStr">
        <is>
          <t>https://www.designmonks.co/blog/best-vibe-coding-tools</t>
        </is>
      </c>
      <c r="C4374" t="n">
        <v>0</v>
      </c>
      <c r="D4374" t="n">
        <v>5</v>
      </c>
      <c r="E4374" t="n">
        <v>0</v>
      </c>
      <c r="F4374" t="n">
        <v>74</v>
      </c>
    </row>
    <row r="4375">
      <c r="A4375" t="inlineStr">
        <is>
          <t>best vibe design tools</t>
        </is>
      </c>
      <c r="B4375" t="inlineStr">
        <is>
          <t>https://www.designmonks.co/blog/best-vibe-coding-tools</t>
        </is>
      </c>
      <c r="C4375" t="n">
        <v>0</v>
      </c>
      <c r="D4375" t="n">
        <v>1</v>
      </c>
      <c r="E4375" t="n">
        <v>0</v>
      </c>
      <c r="F4375" t="n">
        <v>35</v>
      </c>
    </row>
    <row r="4376">
      <c r="A4376" t="inlineStr">
        <is>
          <t>best visual design control options for chatgpt-based app creators on mobile</t>
        </is>
      </c>
      <c r="B4376" t="inlineStr">
        <is>
          <t>https://www.designmonks.co/blog/ai-mobile-app-design</t>
        </is>
      </c>
      <c r="C4376" t="n">
        <v>0</v>
      </c>
      <c r="D4376" t="n">
        <v>1</v>
      </c>
      <c r="E4376" t="n">
        <v>0</v>
      </c>
      <c r="F4376" t="n">
        <v>1</v>
      </c>
    </row>
    <row r="4377">
      <c r="A4377" t="inlineStr">
        <is>
          <t>best visual design control options for chatgpt-based mobile apps</t>
        </is>
      </c>
      <c r="B4377" t="inlineStr">
        <is>
          <t>https://www.designmonks.co/blog/ai-mobile-app-design</t>
        </is>
      </c>
      <c r="C4377" t="n">
        <v>0</v>
      </c>
      <c r="D4377" t="n">
        <v>2</v>
      </c>
      <c r="E4377" t="n">
        <v>0</v>
      </c>
      <c r="F4377" t="n">
        <v>17.5</v>
      </c>
    </row>
    <row r="4378">
      <c r="A4378" t="inlineStr">
        <is>
          <t>best visual design control options for chatgpt-based mobile apps</t>
        </is>
      </c>
      <c r="B4378" t="inlineStr">
        <is>
          <t>https://www.designmonks.co/blog/chatgpt-in-ux-design</t>
        </is>
      </c>
      <c r="C4378" t="n">
        <v>0</v>
      </c>
      <c r="D4378" t="n">
        <v>6</v>
      </c>
      <c r="E4378" t="n">
        <v>0</v>
      </c>
      <c r="F4378" t="n">
        <v>17.16666666666667</v>
      </c>
    </row>
    <row r="4379">
      <c r="A4379" t="inlineStr">
        <is>
          <t>best visual identity agency for a b2b saas rebrand and what does it usually cost</t>
        </is>
      </c>
      <c r="B4379" t="inlineStr">
        <is>
          <t>https://www.designmonks.co/blog/logo-branding-cost</t>
        </is>
      </c>
      <c r="C4379" t="n">
        <v>0</v>
      </c>
      <c r="D4379" t="n">
        <v>1</v>
      </c>
      <c r="E4379" t="n">
        <v>0</v>
      </c>
      <c r="F4379" t="n">
        <v>1</v>
      </c>
    </row>
    <row r="4380">
      <c r="A4380" t="inlineStr">
        <is>
          <t>best ways to add search to website 2026</t>
        </is>
      </c>
      <c r="B4380" t="inlineStr">
        <is>
          <t>https://www.designmonks.co/blog/search-ux-best-practices</t>
        </is>
      </c>
      <c r="C4380" t="n">
        <v>0</v>
      </c>
      <c r="D4380" t="n">
        <v>2</v>
      </c>
      <c r="E4380" t="n">
        <v>0</v>
      </c>
      <c r="F4380" t="n">
        <v>7.5</v>
      </c>
    </row>
    <row r="4381">
      <c r="A4381" t="inlineStr">
        <is>
          <t>best ways to create custom dashboards for online stores e-commerce</t>
        </is>
      </c>
      <c r="B4381" t="inlineStr">
        <is>
          <t>https://www.designmonks.co/blog/e-commerce-dashboard-ui-design</t>
        </is>
      </c>
      <c r="C4381" t="n">
        <v>0</v>
      </c>
      <c r="D4381" t="n">
        <v>27</v>
      </c>
      <c r="E4381" t="n">
        <v>0</v>
      </c>
      <c r="F4381" t="n">
        <v>15.85185185185185</v>
      </c>
    </row>
    <row r="4382">
      <c r="A4382" t="inlineStr">
        <is>
          <t>best ways to help stakeholders empathize with user pain points ux design</t>
        </is>
      </c>
      <c r="B4382" t="inlineStr">
        <is>
          <t>https://www.designmonks.co/blog/identify-user-pain-points</t>
        </is>
      </c>
      <c r="C4382" t="n">
        <v>0</v>
      </c>
      <c r="D4382" t="n">
        <v>8</v>
      </c>
      <c r="E4382" t="n">
        <v>0</v>
      </c>
      <c r="F4382" t="n">
        <v>18.5</v>
      </c>
    </row>
    <row r="4383">
      <c r="A4383" t="inlineStr">
        <is>
          <t>best ways to help stakeholders empathize with user pain points ux design</t>
        </is>
      </c>
      <c r="B4383" t="inlineStr">
        <is>
          <t>https://www.designmonks.co/blog/types-of-customer-pain-points</t>
        </is>
      </c>
      <c r="C4383" t="n">
        <v>0</v>
      </c>
      <c r="D4383" t="n">
        <v>1</v>
      </c>
      <c r="E4383" t="n">
        <v>0</v>
      </c>
      <c r="F4383" t="n">
        <v>19</v>
      </c>
    </row>
    <row r="4384">
      <c r="A4384" t="inlineStr">
        <is>
          <t>best web app fonts</t>
        </is>
      </c>
      <c r="B4384" t="inlineStr">
        <is>
          <t>https://www.designmonks.co/blog/best-fonts-for-ui-design</t>
        </is>
      </c>
      <c r="C4384" t="n">
        <v>0</v>
      </c>
      <c r="D4384" t="n">
        <v>4</v>
      </c>
      <c r="E4384" t="n">
        <v>0</v>
      </c>
      <c r="F4384" t="n">
        <v>16.25</v>
      </c>
    </row>
    <row r="4385">
      <c r="A4385" t="inlineStr">
        <is>
          <t>best web application performance testing tools</t>
        </is>
      </c>
      <c r="B4385" t="inlineStr">
        <is>
          <t>https://www.designmonks.co/blog/ui-performance-testing-best-tools</t>
        </is>
      </c>
      <c r="C4385" t="n">
        <v>0</v>
      </c>
      <c r="D4385" t="n">
        <v>1</v>
      </c>
      <c r="E4385" t="n">
        <v>0</v>
      </c>
      <c r="F4385" t="n">
        <v>9</v>
      </c>
    </row>
    <row r="4386">
      <c r="A4386" t="inlineStr">
        <is>
          <t>best web design agencies for cybersecurity firms with strong seo.</t>
        </is>
      </c>
      <c r="B4386" t="inlineStr">
        <is>
          <t>https://www.designmonks.co/blog/cybersecurity-company-website-examples</t>
        </is>
      </c>
      <c r="C4386" t="n">
        <v>0</v>
      </c>
      <c r="D4386" t="n">
        <v>1</v>
      </c>
      <c r="E4386" t="n">
        <v>0</v>
      </c>
      <c r="F4386" t="n">
        <v>6</v>
      </c>
    </row>
    <row r="4387">
      <c r="A4387" t="inlineStr">
        <is>
          <t>best web design agencies for law firms</t>
        </is>
      </c>
      <c r="B4387" t="inlineStr">
        <is>
          <t>https://www.designmonks.co/blog/law-firm-website-design-companies</t>
        </is>
      </c>
      <c r="C4387" t="n">
        <v>0</v>
      </c>
      <c r="D4387" t="n">
        <v>3</v>
      </c>
      <c r="E4387" t="n">
        <v>0</v>
      </c>
      <c r="F4387" t="n">
        <v>38</v>
      </c>
    </row>
    <row r="4388">
      <c r="A4388" t="inlineStr">
        <is>
          <t>best web design agencies singapore 2025 2026 corporate</t>
        </is>
      </c>
      <c r="B4388" t="inlineStr">
        <is>
          <t>https://www.designmonks.co/blog/top-ui-ux-design-agencies-in-singapore</t>
        </is>
      </c>
      <c r="C4388" t="n">
        <v>0</v>
      </c>
      <c r="D4388" t="n">
        <v>12</v>
      </c>
      <c r="E4388" t="n">
        <v>0</v>
      </c>
      <c r="F4388" t="n">
        <v>6.5</v>
      </c>
    </row>
    <row r="4389">
      <c r="A4389" t="inlineStr">
        <is>
          <t>best web design agency in bangladesh</t>
        </is>
      </c>
      <c r="B4389" t="inlineStr">
        <is>
          <t>https://www.designmonks.co/</t>
        </is>
      </c>
      <c r="C4389" t="n">
        <v>0</v>
      </c>
      <c r="D4389" t="n">
        <v>3</v>
      </c>
      <c r="E4389" t="n">
        <v>0</v>
      </c>
      <c r="F4389" t="n">
        <v>69.33333333333333</v>
      </c>
    </row>
    <row r="4390">
      <c r="A4390" t="inlineStr">
        <is>
          <t>best web design agency in bangladesh</t>
        </is>
      </c>
      <c r="B4390" t="inlineStr">
        <is>
          <t>https://www.designmonks.co/blog/why-design-monks-is-the-best-ui-ux-design-agency-in-bangladesh</t>
        </is>
      </c>
      <c r="C4390" t="n">
        <v>0</v>
      </c>
      <c r="D4390" t="n">
        <v>26</v>
      </c>
      <c r="E4390" t="n">
        <v>0</v>
      </c>
      <c r="F4390" t="n">
        <v>11.80769230769231</v>
      </c>
    </row>
    <row r="4391">
      <c r="A4391" t="inlineStr">
        <is>
          <t>best web design and development company in bangladesh</t>
        </is>
      </c>
      <c r="B4391" t="inlineStr">
        <is>
          <t>https://www.designmonks.co/</t>
        </is>
      </c>
      <c r="C4391" t="n">
        <v>0</v>
      </c>
      <c r="D4391" t="n">
        <v>3</v>
      </c>
      <c r="E4391" t="n">
        <v>0</v>
      </c>
      <c r="F4391" t="n">
        <v>111</v>
      </c>
    </row>
    <row r="4392">
      <c r="A4392" t="inlineStr">
        <is>
          <t>best web design books</t>
        </is>
      </c>
      <c r="B4392" t="inlineStr">
        <is>
          <t>https://www.designmonks.co/blog/20-best-ui-design-books-for-beginners-to-read-in-2025</t>
        </is>
      </c>
      <c r="C4392" t="n">
        <v>0</v>
      </c>
      <c r="D4392" t="n">
        <v>11</v>
      </c>
      <c r="E4392" t="n">
        <v>0</v>
      </c>
      <c r="F4392" t="n">
        <v>62.63636363636363</v>
      </c>
    </row>
    <row r="4393">
      <c r="A4393" t="inlineStr">
        <is>
          <t>best web design companies for law firms</t>
        </is>
      </c>
      <c r="B4393" t="inlineStr">
        <is>
          <t>https://www.designmonks.co/blog/law-firm-website-design-companies</t>
        </is>
      </c>
      <c r="C4393" t="n">
        <v>0</v>
      </c>
      <c r="D4393" t="n">
        <v>1</v>
      </c>
      <c r="E4393" t="n">
        <v>0</v>
      </c>
      <c r="F4393" t="n">
        <v>34</v>
      </c>
    </row>
    <row r="4394">
      <c r="A4394" t="inlineStr">
        <is>
          <t>best web design companies for law firms 2026</t>
        </is>
      </c>
      <c r="B4394" t="inlineStr">
        <is>
          <t>https://www.designmonks.co/blog/law-firm-website-design-companies</t>
        </is>
      </c>
      <c r="C4394" t="n">
        <v>0</v>
      </c>
      <c r="D4394" t="n">
        <v>10</v>
      </c>
      <c r="E4394" t="n">
        <v>0</v>
      </c>
      <c r="F4394" t="n">
        <v>18.4</v>
      </c>
    </row>
    <row r="4395">
      <c r="A4395" t="inlineStr">
        <is>
          <t>best web design company</t>
        </is>
      </c>
      <c r="B4395" t="inlineStr">
        <is>
          <t>https://www.designmonks.co/blog/top-ui-ux-design-agencies-in-singapore</t>
        </is>
      </c>
      <c r="C4395" t="n">
        <v>0</v>
      </c>
      <c r="D4395" t="n">
        <v>1</v>
      </c>
      <c r="E4395" t="n">
        <v>0</v>
      </c>
      <c r="F4395" t="n">
        <v>20</v>
      </c>
    </row>
    <row r="4396">
      <c r="A4396" t="inlineStr">
        <is>
          <t>best web design company in bangladesh</t>
        </is>
      </c>
      <c r="B4396" t="inlineStr">
        <is>
          <t>https://www.designmonks.co/</t>
        </is>
      </c>
      <c r="C4396" t="n">
        <v>0</v>
      </c>
      <c r="D4396" t="n">
        <v>3</v>
      </c>
      <c r="E4396" t="n">
        <v>0</v>
      </c>
      <c r="F4396" t="n">
        <v>64.66666666666666</v>
      </c>
    </row>
    <row r="4397">
      <c r="A4397" t="inlineStr">
        <is>
          <t>best web design company in dhaka</t>
        </is>
      </c>
      <c r="B4397" t="inlineStr">
        <is>
          <t>https://www.designmonks.co/</t>
        </is>
      </c>
      <c r="C4397" t="n">
        <v>0</v>
      </c>
      <c r="D4397" t="n">
        <v>6</v>
      </c>
      <c r="E4397" t="n">
        <v>0</v>
      </c>
      <c r="F4397" t="n">
        <v>78.16666666666667</v>
      </c>
    </row>
    <row r="4398">
      <c r="A4398" t="inlineStr">
        <is>
          <t>best web design for biotech companies</t>
        </is>
      </c>
      <c r="B4398" t="inlineStr">
        <is>
          <t>https://www.designmonks.co/blog/graphic-design-services-for-biotech-companies</t>
        </is>
      </c>
      <c r="C4398" t="n">
        <v>0</v>
      </c>
      <c r="D4398" t="n">
        <v>2</v>
      </c>
      <c r="E4398" t="n">
        <v>0</v>
      </c>
      <c r="F4398" t="n">
        <v>21</v>
      </c>
    </row>
    <row r="4399">
      <c r="A4399" t="inlineStr">
        <is>
          <t>best web design for law firm</t>
        </is>
      </c>
      <c r="B4399" t="inlineStr">
        <is>
          <t>https://www.designmonks.co/blog/law-firm-website-design-companies</t>
        </is>
      </c>
      <c r="C4399" t="n">
        <v>0</v>
      </c>
      <c r="D4399" t="n">
        <v>45</v>
      </c>
      <c r="E4399" t="n">
        <v>0</v>
      </c>
      <c r="F4399" t="n">
        <v>46.31111111111111</v>
      </c>
    </row>
    <row r="4400">
      <c r="A4400" t="inlineStr">
        <is>
          <t>best web design for law firms</t>
        </is>
      </c>
      <c r="B4400" t="inlineStr">
        <is>
          <t>https://www.designmonks.co/blog/law-firm-website-design-companies</t>
        </is>
      </c>
      <c r="C4400" t="n">
        <v>0</v>
      </c>
      <c r="D4400" t="n">
        <v>46</v>
      </c>
      <c r="E4400" t="n">
        <v>0</v>
      </c>
      <c r="F4400" t="n">
        <v>32.34782608695652</v>
      </c>
    </row>
    <row r="4401">
      <c r="A4401" t="inlineStr">
        <is>
          <t>best web design for solicitors</t>
        </is>
      </c>
      <c r="B4401" t="inlineStr">
        <is>
          <t>https://www.designmonks.co/blog/law-firm-website-design-companies</t>
        </is>
      </c>
      <c r="C4401" t="n">
        <v>0</v>
      </c>
      <c r="D4401" t="n">
        <v>9</v>
      </c>
      <c r="E4401" t="n">
        <v>0</v>
      </c>
      <c r="F4401" t="n">
        <v>31.66666666666667</v>
      </c>
    </row>
    <row r="4402">
      <c r="A4402" t="inlineStr">
        <is>
          <t>best web design in bangladesh</t>
        </is>
      </c>
      <c r="B4402" t="inlineStr">
        <is>
          <t>https://www.designmonks.co/</t>
        </is>
      </c>
      <c r="C4402" t="n">
        <v>0</v>
      </c>
      <c r="D4402" t="n">
        <v>3</v>
      </c>
      <c r="E4402" t="n">
        <v>0</v>
      </c>
      <c r="F4402" t="n">
        <v>47.66666666666666</v>
      </c>
    </row>
    <row r="4403">
      <c r="A4403" t="inlineStr">
        <is>
          <t>best web design in famagusta</t>
        </is>
      </c>
      <c r="B4403" t="inlineStr">
        <is>
          <t>https://www.designmonks.co/blog/top-cyprus-web-design-agencies</t>
        </is>
      </c>
      <c r="C4403" t="n">
        <v>0</v>
      </c>
      <c r="D4403" t="n">
        <v>3</v>
      </c>
      <c r="E4403" t="n">
        <v>0</v>
      </c>
      <c r="F4403" t="n">
        <v>38.33333333333334</v>
      </c>
    </row>
    <row r="4404">
      <c r="A4404" t="inlineStr">
        <is>
          <t>best web design law firm</t>
        </is>
      </c>
      <c r="B4404" t="inlineStr">
        <is>
          <t>https://www.designmonks.co/blog/law-firm-website-design-companies</t>
        </is>
      </c>
      <c r="C4404" t="n">
        <v>0</v>
      </c>
      <c r="D4404" t="n">
        <v>41</v>
      </c>
      <c r="E4404" t="n">
        <v>0</v>
      </c>
      <c r="F4404" t="n">
        <v>21.19512195121951</v>
      </c>
    </row>
    <row r="4405">
      <c r="A4405" t="inlineStr">
        <is>
          <t>best web design law firms</t>
        </is>
      </c>
      <c r="B4405" t="inlineStr">
        <is>
          <t>https://www.designmonks.co/blog/law-firm-website-design-companies</t>
        </is>
      </c>
      <c r="C4405" t="n">
        <v>0</v>
      </c>
      <c r="D4405" t="n">
        <v>14</v>
      </c>
      <c r="E4405" t="n">
        <v>0</v>
      </c>
      <c r="F4405" t="n">
        <v>29.57142857142857</v>
      </c>
    </row>
    <row r="4406">
      <c r="A4406" t="inlineStr">
        <is>
          <t>best web design practice</t>
        </is>
      </c>
      <c r="B4406" t="inlineStr">
        <is>
          <t>https://www.designmonks.co/blog/best-web-design-practices</t>
        </is>
      </c>
      <c r="C4406" t="n">
        <v>0</v>
      </c>
      <c r="D4406" t="n">
        <v>11</v>
      </c>
      <c r="E4406" t="n">
        <v>0</v>
      </c>
      <c r="F4406" t="n">
        <v>23.36363636363636</v>
      </c>
    </row>
    <row r="4407">
      <c r="A4407" t="inlineStr">
        <is>
          <t>best web designer in bangladesh</t>
        </is>
      </c>
      <c r="B4407" t="inlineStr">
        <is>
          <t>https://www.designmonks.co/</t>
        </is>
      </c>
      <c r="C4407" t="n">
        <v>0</v>
      </c>
      <c r="D4407" t="n">
        <v>2</v>
      </c>
      <c r="E4407" t="n">
        <v>0</v>
      </c>
      <c r="F4407" t="n">
        <v>36</v>
      </c>
    </row>
    <row r="4408">
      <c r="A4408" t="inlineStr">
        <is>
          <t>best web designer in north cyprus</t>
        </is>
      </c>
      <c r="B4408" t="inlineStr">
        <is>
          <t>https://www.designmonks.co/blog/top-cyprus-web-design-agencies</t>
        </is>
      </c>
      <c r="C4408" t="n">
        <v>0</v>
      </c>
      <c r="D4408" t="n">
        <v>8</v>
      </c>
      <c r="E4408" t="n">
        <v>0</v>
      </c>
      <c r="F4408" t="n">
        <v>26.75</v>
      </c>
    </row>
    <row r="4409">
      <c r="A4409" t="inlineStr">
        <is>
          <t>best web designs 2014</t>
        </is>
      </c>
      <c r="B4409" t="inlineStr">
        <is>
          <t>https://www.designmonks.co/blog/framer-for-website-design</t>
        </is>
      </c>
      <c r="C4409" t="n">
        <v>0</v>
      </c>
      <c r="D4409" t="n">
        <v>1</v>
      </c>
      <c r="E4409" t="n">
        <v>0</v>
      </c>
      <c r="F4409" t="n">
        <v>99</v>
      </c>
    </row>
    <row r="4410">
      <c r="A4410" t="inlineStr">
        <is>
          <t>best web development agency in bangladesh</t>
        </is>
      </c>
      <c r="B4410" t="inlineStr">
        <is>
          <t>https://www.designmonks.co/</t>
        </is>
      </c>
      <c r="C4410" t="n">
        <v>0</v>
      </c>
      <c r="D4410" t="n">
        <v>1</v>
      </c>
      <c r="E4410" t="n">
        <v>0</v>
      </c>
      <c r="F4410" t="n">
        <v>65</v>
      </c>
    </row>
    <row r="4411">
      <c r="A4411" t="inlineStr">
        <is>
          <t>best web font 2026</t>
        </is>
      </c>
      <c r="B4411" t="inlineStr">
        <is>
          <t>https://www.designmonks.co/blog/typography-trends-2026</t>
        </is>
      </c>
      <c r="C4411" t="n">
        <v>0</v>
      </c>
      <c r="D4411" t="n">
        <v>2</v>
      </c>
      <c r="E4411" t="n">
        <v>0</v>
      </c>
      <c r="F4411" t="n">
        <v>8.5</v>
      </c>
    </row>
    <row r="4412">
      <c r="A4412" t="inlineStr">
        <is>
          <t>best web font marketplaces 2026 comparison</t>
        </is>
      </c>
      <c r="B4412" t="inlineStr">
        <is>
          <t>https://www.designmonks.co/blog/typography-trends-2026</t>
        </is>
      </c>
      <c r="C4412" t="n">
        <v>0</v>
      </c>
      <c r="D4412" t="n">
        <v>2</v>
      </c>
      <c r="E4412" t="n">
        <v>0</v>
      </c>
      <c r="F4412" t="n">
        <v>12</v>
      </c>
    </row>
    <row r="4413">
      <c r="A4413" t="inlineStr">
        <is>
          <t>best web fonts 2026</t>
        </is>
      </c>
      <c r="B4413" t="inlineStr">
        <is>
          <t>https://www.designmonks.co/blog/typography-trends-2026</t>
        </is>
      </c>
      <c r="C4413" t="n">
        <v>0</v>
      </c>
      <c r="D4413" t="n">
        <v>4</v>
      </c>
      <c r="E4413" t="n">
        <v>0</v>
      </c>
      <c r="F4413" t="n">
        <v>8.25</v>
      </c>
    </row>
    <row r="4414">
      <c r="A4414" t="inlineStr">
        <is>
          <t>best web fonts 2026 trends</t>
        </is>
      </c>
      <c r="B4414" t="inlineStr">
        <is>
          <t>https://www.designmonks.co/blog/typography-trends-2026</t>
        </is>
      </c>
      <c r="C4414" t="n">
        <v>0</v>
      </c>
      <c r="D4414" t="n">
        <v>6</v>
      </c>
      <c r="E4414" t="n">
        <v>0</v>
      </c>
      <c r="F4414" t="n">
        <v>6</v>
      </c>
    </row>
    <row r="4415">
      <c r="A4415" t="inlineStr">
        <is>
          <t>best web fonts for readability and design 2026</t>
        </is>
      </c>
      <c r="B4415" t="inlineStr">
        <is>
          <t>https://www.designmonks.co/blog/typography-trends-2026</t>
        </is>
      </c>
      <c r="C4415" t="n">
        <v>0</v>
      </c>
      <c r="D4415" t="n">
        <v>6</v>
      </c>
      <c r="E4415" t="n">
        <v>0</v>
      </c>
      <c r="F4415" t="n">
        <v>9.166666666666666</v>
      </c>
    </row>
    <row r="4416">
      <c r="A4416" t="inlineStr">
        <is>
          <t>best web fonts marketplaces 2026</t>
        </is>
      </c>
      <c r="B4416" t="inlineStr">
        <is>
          <t>https://www.designmonks.co/blog/typography-trends-2026</t>
        </is>
      </c>
      <c r="C4416" t="n">
        <v>0</v>
      </c>
      <c r="D4416" t="n">
        <v>2</v>
      </c>
      <c r="E4416" t="n">
        <v>0</v>
      </c>
      <c r="F4416" t="n">
        <v>20</v>
      </c>
    </row>
    <row r="4417">
      <c r="A4417" t="inlineStr">
        <is>
          <t>best web hosting in dubai</t>
        </is>
      </c>
      <c r="B4417" t="inlineStr">
        <is>
          <t>https://www.designmonks.co/blog/best-ui-ux-agencies-dubai</t>
        </is>
      </c>
      <c r="C4417" t="n">
        <v>0</v>
      </c>
      <c r="D4417" t="n">
        <v>1</v>
      </c>
      <c r="E4417" t="n">
        <v>0</v>
      </c>
      <c r="F4417" t="n">
        <v>24</v>
      </c>
    </row>
    <row r="4418">
      <c r="A4418" t="inlineStr">
        <is>
          <t>best web performance testing tools</t>
        </is>
      </c>
      <c r="B4418" t="inlineStr">
        <is>
          <t>https://www.designmonks.co/blog/ui-performance-testing-best-tools</t>
        </is>
      </c>
      <c r="C4418" t="n">
        <v>0</v>
      </c>
      <c r="D4418" t="n">
        <v>7</v>
      </c>
      <c r="E4418" t="n">
        <v>0</v>
      </c>
      <c r="F4418" t="n">
        <v>38.14285714285715</v>
      </c>
    </row>
    <row r="4419">
      <c r="A4419" t="inlineStr">
        <is>
          <t>best web3 interface design firms for product design in tech products</t>
        </is>
      </c>
      <c r="B4419" t="inlineStr">
        <is>
          <t>https://www.designmonks.co/blog/blockchain-product-design-agency</t>
        </is>
      </c>
      <c r="C4419" t="n">
        <v>0</v>
      </c>
      <c r="D4419" t="n">
        <v>4</v>
      </c>
      <c r="E4419" t="n">
        <v>0</v>
      </c>
      <c r="F4419" t="n">
        <v>9.25</v>
      </c>
    </row>
    <row r="4420">
      <c r="A4420" t="inlineStr">
        <is>
          <t>best webflow agencies</t>
        </is>
      </c>
      <c r="B4420" t="inlineStr">
        <is>
          <t>https://www.designmonks.co/</t>
        </is>
      </c>
      <c r="C4420" t="n">
        <v>0</v>
      </c>
      <c r="D4420" t="n">
        <v>1</v>
      </c>
      <c r="E4420" t="n">
        <v>0</v>
      </c>
      <c r="F4420" t="n">
        <v>22</v>
      </c>
    </row>
    <row r="4421">
      <c r="A4421" t="inlineStr">
        <is>
          <t>best webflow agencies 2025 2026 cost quality balance review</t>
        </is>
      </c>
      <c r="B4421" t="inlineStr">
        <is>
          <t>https://www.designmonks.co/blog/webflow-design-cost</t>
        </is>
      </c>
      <c r="C4421" t="n">
        <v>0</v>
      </c>
      <c r="D4421" t="n">
        <v>5</v>
      </c>
      <c r="E4421" t="n">
        <v>0</v>
      </c>
      <c r="F4421" t="n">
        <v>16.6</v>
      </c>
    </row>
    <row r="4422">
      <c r="A4422" t="inlineStr">
        <is>
          <t>best webflow agencies for blockchain</t>
        </is>
      </c>
      <c r="B4422" t="inlineStr">
        <is>
          <t>https://www.designmonks.co/blog/best-blockchain-website-design-agency</t>
        </is>
      </c>
      <c r="C4422" t="n">
        <v>0</v>
      </c>
      <c r="D4422" t="n">
        <v>73</v>
      </c>
      <c r="E4422" t="n">
        <v>0</v>
      </c>
      <c r="F4422" t="n">
        <v>9.36986301369863</v>
      </c>
    </row>
    <row r="4423">
      <c r="A4423" t="inlineStr">
        <is>
          <t>best webflow agency</t>
        </is>
      </c>
      <c r="B4423" t="inlineStr">
        <is>
          <t>https://www.designmonks.co/</t>
        </is>
      </c>
      <c r="C4423" t="n">
        <v>0</v>
      </c>
      <c r="D4423" t="n">
        <v>1</v>
      </c>
      <c r="E4423" t="n">
        <v>0</v>
      </c>
      <c r="F4423" t="n">
        <v>164</v>
      </c>
    </row>
    <row r="4424">
      <c r="A4424" t="inlineStr">
        <is>
          <t>best webflow agency australia</t>
        </is>
      </c>
      <c r="B4424" t="inlineStr">
        <is>
          <t>https://www.designmonks.co/</t>
        </is>
      </c>
      <c r="C4424" t="n">
        <v>0</v>
      </c>
      <c r="D4424" t="n">
        <v>31</v>
      </c>
      <c r="E4424" t="n">
        <v>0</v>
      </c>
      <c r="F4424" t="n">
        <v>54.83870967741935</v>
      </c>
    </row>
    <row r="4425">
      <c r="A4425" t="inlineStr">
        <is>
          <t>best webflow agency singapore</t>
        </is>
      </c>
      <c r="B4425" t="inlineStr">
        <is>
          <t>https://www.designmonks.co/blog/top-ui-ux-design-agencies-in-singapore</t>
        </is>
      </c>
      <c r="C4425" t="n">
        <v>0</v>
      </c>
      <c r="D4425" t="n">
        <v>14</v>
      </c>
      <c r="E4425" t="n">
        <v>0</v>
      </c>
      <c r="F4425" t="n">
        <v>10.57142857142857</v>
      </c>
    </row>
    <row r="4426">
      <c r="A4426" t="inlineStr">
        <is>
          <t>best webflow course</t>
        </is>
      </c>
      <c r="B4426" t="inlineStr">
        <is>
          <t>https://www.designmonks.co/</t>
        </is>
      </c>
      <c r="C4426" t="n">
        <v>0</v>
      </c>
      <c r="D4426" t="n">
        <v>5</v>
      </c>
      <c r="E4426" t="n">
        <v>0</v>
      </c>
      <c r="F4426" t="n">
        <v>85.2</v>
      </c>
    </row>
    <row r="4427">
      <c r="A4427" t="inlineStr">
        <is>
          <t>best webflow design agency</t>
        </is>
      </c>
      <c r="B4427" t="inlineStr">
        <is>
          <t>https://www.designmonks.co/</t>
        </is>
      </c>
      <c r="C4427" t="n">
        <v>0</v>
      </c>
      <c r="D4427" t="n">
        <v>14</v>
      </c>
      <c r="E4427" t="n">
        <v>0</v>
      </c>
      <c r="F4427" t="n">
        <v>26.42857142857143</v>
      </c>
    </row>
    <row r="4428">
      <c r="A4428" t="inlineStr">
        <is>
          <t>best webflow design and strategy services</t>
        </is>
      </c>
      <c r="B4428" t="inlineStr">
        <is>
          <t>https://www.designmonks.co/</t>
        </is>
      </c>
      <c r="C4428" t="n">
        <v>0</v>
      </c>
      <c r="D4428" t="n">
        <v>2</v>
      </c>
      <c r="E4428" t="n">
        <v>0</v>
      </c>
      <c r="F4428" t="n">
        <v>69</v>
      </c>
    </row>
    <row r="4429">
      <c r="A4429" t="inlineStr">
        <is>
          <t>best webflow designers</t>
        </is>
      </c>
      <c r="B4429" t="inlineStr">
        <is>
          <t>https://www.designmonks.co/</t>
        </is>
      </c>
      <c r="C4429" t="n">
        <v>0</v>
      </c>
      <c r="D4429" t="n">
        <v>1</v>
      </c>
      <c r="E4429" t="n">
        <v>0</v>
      </c>
      <c r="F4429" t="n">
        <v>99</v>
      </c>
    </row>
    <row r="4430">
      <c r="A4430" t="inlineStr">
        <is>
          <t>best webflow development agency</t>
        </is>
      </c>
      <c r="B4430" t="inlineStr">
        <is>
          <t>https://www.designmonks.co/</t>
        </is>
      </c>
      <c r="C4430" t="n">
        <v>0</v>
      </c>
      <c r="D4430" t="n">
        <v>9</v>
      </c>
      <c r="E4430" t="n">
        <v>0</v>
      </c>
      <c r="F4430" t="n">
        <v>28.88888888888889</v>
      </c>
    </row>
    <row r="4431">
      <c r="A4431" t="inlineStr">
        <is>
          <t>best webflow development company</t>
        </is>
      </c>
      <c r="B4431" t="inlineStr">
        <is>
          <t>https://www.designmonks.co/</t>
        </is>
      </c>
      <c r="C4431" t="n">
        <v>0</v>
      </c>
      <c r="D4431" t="n">
        <v>3</v>
      </c>
      <c r="E4431" t="n">
        <v>0</v>
      </c>
      <c r="F4431" t="n">
        <v>15</v>
      </c>
    </row>
    <row r="4432">
      <c r="A4432" t="inlineStr">
        <is>
          <t>best webflow development services</t>
        </is>
      </c>
      <c r="B4432" t="inlineStr">
        <is>
          <t>https://www.designmonks.co/</t>
        </is>
      </c>
      <c r="C4432" t="n">
        <v>0</v>
      </c>
      <c r="D4432" t="n">
        <v>2</v>
      </c>
      <c r="E4432" t="n">
        <v>0</v>
      </c>
      <c r="F4432" t="n">
        <v>74</v>
      </c>
    </row>
    <row r="4433">
      <c r="A4433" t="inlineStr">
        <is>
          <t>best webflow expert for startups uk</t>
        </is>
      </c>
      <c r="B4433" t="inlineStr">
        <is>
          <t>https://www.designmonks.co/blog/startup-branding-agency-london-guide</t>
        </is>
      </c>
      <c r="C4433" t="n">
        <v>0</v>
      </c>
      <c r="D4433" t="n">
        <v>5</v>
      </c>
      <c r="E4433" t="n">
        <v>0</v>
      </c>
      <c r="F4433" t="n">
        <v>81.8</v>
      </c>
    </row>
    <row r="4434">
      <c r="A4434" t="inlineStr">
        <is>
          <t>best webflow monthly maintenance plans?</t>
        </is>
      </c>
      <c r="B4434" t="inlineStr">
        <is>
          <t>https://www.designmonks.co/blog/webflow-design-cost</t>
        </is>
      </c>
      <c r="C4434" t="n">
        <v>0</v>
      </c>
      <c r="D4434" t="n">
        <v>1</v>
      </c>
      <c r="E4434" t="n">
        <v>0</v>
      </c>
      <c r="F4434" t="n">
        <v>12</v>
      </c>
    </row>
    <row r="4435">
      <c r="A4435" t="inlineStr">
        <is>
          <t>best webflow templates for startup mvp product website professional look</t>
        </is>
      </c>
      <c r="B4435" t="inlineStr">
        <is>
          <t>https://www.designmonks.co/product-categories/webflow-templates</t>
        </is>
      </c>
      <c r="C4435" t="n">
        <v>0</v>
      </c>
      <c r="D4435" t="n">
        <v>1</v>
      </c>
      <c r="E4435" t="n">
        <v>0</v>
      </c>
      <c r="F4435" t="n">
        <v>12</v>
      </c>
    </row>
    <row r="4436">
      <c r="A4436" t="inlineStr">
        <is>
          <t>best website</t>
        </is>
      </c>
      <c r="B4436" t="inlineStr">
        <is>
          <t>https://www.designmonks.co/blog/best-ux-sites</t>
        </is>
      </c>
      <c r="C4436" t="n">
        <v>0</v>
      </c>
      <c r="D4436" t="n">
        <v>1</v>
      </c>
      <c r="E4436" t="n">
        <v>0</v>
      </c>
      <c r="F4436" t="n">
        <v>3</v>
      </c>
    </row>
    <row r="4437">
      <c r="A4437" t="inlineStr">
        <is>
          <t>best website builder 2026</t>
        </is>
      </c>
      <c r="B4437" t="inlineStr">
        <is>
          <t>https://www.designmonks.co/blog/framer-vs-webflow</t>
        </is>
      </c>
      <c r="C4437" t="n">
        <v>0</v>
      </c>
      <c r="D4437" t="n">
        <v>4</v>
      </c>
      <c r="E4437" t="n">
        <v>0</v>
      </c>
      <c r="F4437" t="n">
        <v>1.25</v>
      </c>
    </row>
    <row r="4438">
      <c r="A4438" t="inlineStr">
        <is>
          <t>best website buttons</t>
        </is>
      </c>
      <c r="B4438" t="inlineStr">
        <is>
          <t>https://www.designmonks.co/blog/button-ui</t>
        </is>
      </c>
      <c r="C4438" t="n">
        <v>0</v>
      </c>
      <c r="D4438" t="n">
        <v>2</v>
      </c>
      <c r="E4438" t="n">
        <v>0</v>
      </c>
      <c r="F4438" t="n">
        <v>9.5</v>
      </c>
    </row>
    <row r="4439">
      <c r="A4439" t="inlineStr">
        <is>
          <t>best website design</t>
        </is>
      </c>
      <c r="B4439" t="inlineStr">
        <is>
          <t>https://www.designmonks.co/blog/best-fintech-website-design-examples</t>
        </is>
      </c>
      <c r="C4439" t="n">
        <v>0</v>
      </c>
      <c r="D4439" t="n">
        <v>1</v>
      </c>
      <c r="E4439" t="n">
        <v>0</v>
      </c>
      <c r="F4439" t="n">
        <v>12</v>
      </c>
    </row>
    <row r="4440">
      <c r="A4440" t="inlineStr">
        <is>
          <t>best website design agencies for law firms</t>
        </is>
      </c>
      <c r="B4440" t="inlineStr">
        <is>
          <t>https://www.designmonks.co/blog/law-firm-website-design-companies</t>
        </is>
      </c>
      <c r="C4440" t="n">
        <v>0</v>
      </c>
      <c r="D4440" t="n">
        <v>4</v>
      </c>
      <c r="E4440" t="n">
        <v>0</v>
      </c>
      <c r="F4440" t="n">
        <v>34</v>
      </c>
    </row>
    <row r="4441">
      <c r="A4441" t="inlineStr">
        <is>
          <t>best website design agencies for law firms 2025 2026</t>
        </is>
      </c>
      <c r="B4441" t="inlineStr">
        <is>
          <t>https://www.designmonks.co/blog/law-firm-website-design-companies</t>
        </is>
      </c>
      <c r="C4441" t="n">
        <v>0</v>
      </c>
      <c r="D4441" t="n">
        <v>33</v>
      </c>
      <c r="E4441" t="n">
        <v>0</v>
      </c>
      <c r="F4441" t="n">
        <v>18.45454545454545</v>
      </c>
    </row>
    <row r="4442">
      <c r="A4442" t="inlineStr">
        <is>
          <t>best website design agencies for law firms 2026</t>
        </is>
      </c>
      <c r="B4442" t="inlineStr">
        <is>
          <t>https://www.designmonks.co/blog/law-firm-website-design-companies</t>
        </is>
      </c>
      <c r="C4442" t="n">
        <v>0</v>
      </c>
      <c r="D4442" t="n">
        <v>5</v>
      </c>
      <c r="E4442" t="n">
        <v>0</v>
      </c>
      <c r="F4442" t="n">
        <v>20.6</v>
      </c>
    </row>
    <row r="4443">
      <c r="A4443" t="inlineStr">
        <is>
          <t>best website design agency</t>
        </is>
      </c>
      <c r="B4443" t="inlineStr">
        <is>
          <t>https://www.designmonks.co/</t>
        </is>
      </c>
      <c r="C4443" t="n">
        <v>0</v>
      </c>
      <c r="D4443" t="n">
        <v>1</v>
      </c>
      <c r="E4443" t="n">
        <v>0</v>
      </c>
      <c r="F4443" t="n">
        <v>62</v>
      </c>
    </row>
    <row r="4444">
      <c r="A4444" t="inlineStr">
        <is>
          <t>best website design agency</t>
        </is>
      </c>
      <c r="B4444" t="inlineStr">
        <is>
          <t>https://www.designmonks.co/blog/why-design-monks-is-the-best-ui-ux-design-agency-in-bangladesh</t>
        </is>
      </c>
      <c r="C4444" t="n">
        <v>0</v>
      </c>
      <c r="D4444" t="n">
        <v>1</v>
      </c>
      <c r="E4444" t="n">
        <v>0</v>
      </c>
      <c r="F4444" t="n">
        <v>2</v>
      </c>
    </row>
    <row r="4445">
      <c r="A4445" t="inlineStr">
        <is>
          <t>best website design agency for law firms</t>
        </is>
      </c>
      <c r="B4445" t="inlineStr">
        <is>
          <t>https://www.designmonks.co/blog/law-firm-website-design-companies</t>
        </is>
      </c>
      <c r="C4445" t="n">
        <v>0</v>
      </c>
      <c r="D4445" t="n">
        <v>3</v>
      </c>
      <c r="E4445" t="n">
        <v>0</v>
      </c>
      <c r="F4445" t="n">
        <v>30.33333333333333</v>
      </c>
    </row>
    <row r="4446">
      <c r="A4446" t="inlineStr">
        <is>
          <t>best website design agency for law firms that can make us look credible and handle appointment forms</t>
        </is>
      </c>
      <c r="B4446" t="inlineStr">
        <is>
          <t>https://www.designmonks.co/</t>
        </is>
      </c>
      <c r="C4446" t="n">
        <v>0</v>
      </c>
      <c r="D4446" t="n">
        <v>1</v>
      </c>
      <c r="E4446" t="n">
        <v>0</v>
      </c>
      <c r="F4446" t="n">
        <v>1</v>
      </c>
    </row>
    <row r="4447">
      <c r="A4447" t="inlineStr">
        <is>
          <t>best website design agency for law firms that can make us look credible and handle appointment forms</t>
        </is>
      </c>
      <c r="B4447" t="inlineStr">
        <is>
          <t>https://www.designmonks.co/blog/law-firm-website-design-companies</t>
        </is>
      </c>
      <c r="C4447" t="n">
        <v>0</v>
      </c>
      <c r="D4447" t="n">
        <v>22</v>
      </c>
      <c r="E4447" t="n">
        <v>0</v>
      </c>
      <c r="F4447" t="n">
        <v>6.772727272727272</v>
      </c>
    </row>
    <row r="4448">
      <c r="A4448" t="inlineStr">
        <is>
          <t>best website design and development company in bangladesh</t>
        </is>
      </c>
      <c r="B4448" t="inlineStr">
        <is>
          <t>https://www.designmonks.co/</t>
        </is>
      </c>
      <c r="C4448" t="n">
        <v>0</v>
      </c>
      <c r="D4448" t="n">
        <v>1</v>
      </c>
      <c r="E4448" t="n">
        <v>0</v>
      </c>
      <c r="F4448" t="n">
        <v>53</v>
      </c>
    </row>
    <row r="4449">
      <c r="A4449" t="inlineStr">
        <is>
          <t>best website design company</t>
        </is>
      </c>
      <c r="B4449" t="inlineStr">
        <is>
          <t>https://www.designmonks.co/blog/top-ui-ux-design-agencies-in-singapore</t>
        </is>
      </c>
      <c r="C4449" t="n">
        <v>0</v>
      </c>
      <c r="D4449" t="n">
        <v>1</v>
      </c>
      <c r="E4449" t="n">
        <v>0</v>
      </c>
      <c r="F4449" t="n">
        <v>24</v>
      </c>
    </row>
    <row r="4450">
      <c r="A4450" t="inlineStr">
        <is>
          <t>best website design company cyprus</t>
        </is>
      </c>
      <c r="B4450" t="inlineStr">
        <is>
          <t>https://www.designmonks.co/blog/top-cyprus-web-design-agencies</t>
        </is>
      </c>
      <c r="C4450" t="n">
        <v>0</v>
      </c>
      <c r="D4450" t="n">
        <v>16</v>
      </c>
      <c r="E4450" t="n">
        <v>0</v>
      </c>
      <c r="F4450" t="n">
        <v>16.4375</v>
      </c>
    </row>
    <row r="4451">
      <c r="A4451" t="inlineStr">
        <is>
          <t>best website design company in bangladesh</t>
        </is>
      </c>
      <c r="B4451" t="inlineStr">
        <is>
          <t>https://www.designmonks.co/</t>
        </is>
      </c>
      <c r="C4451" t="n">
        <v>0</v>
      </c>
      <c r="D4451" t="n">
        <v>8</v>
      </c>
      <c r="E4451" t="n">
        <v>0</v>
      </c>
      <c r="F4451" t="n">
        <v>47</v>
      </c>
    </row>
    <row r="4452">
      <c r="A4452" t="inlineStr">
        <is>
          <t>best website design company in dhaka</t>
        </is>
      </c>
      <c r="B4452" t="inlineStr">
        <is>
          <t>https://www.designmonks.co/</t>
        </is>
      </c>
      <c r="C4452" t="n">
        <v>0</v>
      </c>
      <c r="D4452" t="n">
        <v>1</v>
      </c>
      <c r="E4452" t="n">
        <v>0</v>
      </c>
      <c r="F4452" t="n">
        <v>41</v>
      </c>
    </row>
    <row r="4453">
      <c r="A4453" t="inlineStr">
        <is>
          <t>best website design company law firms</t>
        </is>
      </c>
      <c r="B4453" t="inlineStr">
        <is>
          <t>https://www.designmonks.co/blog/law-firm-website-design-companies</t>
        </is>
      </c>
      <c r="C4453" t="n">
        <v>0</v>
      </c>
      <c r="D4453" t="n">
        <v>5</v>
      </c>
      <c r="E4453" t="n">
        <v>0</v>
      </c>
      <c r="F4453" t="n">
        <v>28.2</v>
      </c>
    </row>
    <row r="4454">
      <c r="A4454" t="inlineStr">
        <is>
          <t>best website design for attorneys</t>
        </is>
      </c>
      <c r="B4454" t="inlineStr">
        <is>
          <t>https://www.designmonks.co/blog/law-firm-website-design-companies</t>
        </is>
      </c>
      <c r="C4454" t="n">
        <v>0</v>
      </c>
      <c r="D4454" t="n">
        <v>7</v>
      </c>
      <c r="E4454" t="n">
        <v>0</v>
      </c>
      <c r="F4454" t="n">
        <v>86.71428571428571</v>
      </c>
    </row>
    <row r="4455">
      <c r="A4455" t="inlineStr">
        <is>
          <t>best website design for biotech companies</t>
        </is>
      </c>
      <c r="B4455" t="inlineStr">
        <is>
          <t>https://www.designmonks.co/blog/graphic-design-services-for-biotech-companies</t>
        </is>
      </c>
      <c r="C4455" t="n">
        <v>0</v>
      </c>
      <c r="D4455" t="n">
        <v>25</v>
      </c>
      <c r="E4455" t="n">
        <v>0</v>
      </c>
      <c r="F4455" t="n">
        <v>20.4</v>
      </c>
    </row>
    <row r="4456">
      <c r="A4456" t="inlineStr">
        <is>
          <t>best website design for law firms fairfax va</t>
        </is>
      </c>
      <c r="B4456" t="inlineStr">
        <is>
          <t>https://www.designmonks.co/blog/law-firm-website-design-companies</t>
        </is>
      </c>
      <c r="C4456" t="n">
        <v>0</v>
      </c>
      <c r="D4456" t="n">
        <v>8</v>
      </c>
      <c r="E4456" t="n">
        <v>0</v>
      </c>
      <c r="F4456" t="n">
        <v>64.125</v>
      </c>
    </row>
    <row r="4457">
      <c r="A4457" t="inlineStr">
        <is>
          <t>best website design practices</t>
        </is>
      </c>
      <c r="B4457" t="inlineStr">
        <is>
          <t>https://www.designmonks.co/blog/best-web-design-practices</t>
        </is>
      </c>
      <c r="C4457" t="n">
        <v>0</v>
      </c>
      <c r="D4457" t="n">
        <v>1</v>
      </c>
      <c r="E4457" t="n">
        <v>0</v>
      </c>
      <c r="F4457" t="n">
        <v>55</v>
      </c>
    </row>
    <row r="4458">
      <c r="A4458" t="inlineStr">
        <is>
          <t>best website design services for law firms</t>
        </is>
      </c>
      <c r="B4458" t="inlineStr">
        <is>
          <t>https://www.designmonks.co/blog/law-firm-website-design-companies</t>
        </is>
      </c>
      <c r="C4458" t="n">
        <v>0</v>
      </c>
      <c r="D4458" t="n">
        <v>8</v>
      </c>
      <c r="E4458" t="n">
        <v>0</v>
      </c>
      <c r="F4458" t="n">
        <v>36</v>
      </c>
    </row>
    <row r="4459">
      <c r="A4459" t="inlineStr">
        <is>
          <t>best website designer for law firms</t>
        </is>
      </c>
      <c r="B4459" t="inlineStr">
        <is>
          <t>https://www.designmonks.co/blog/law-firm-website-design-companies</t>
        </is>
      </c>
      <c r="C4459" t="n">
        <v>0</v>
      </c>
      <c r="D4459" t="n">
        <v>1</v>
      </c>
      <c r="E4459" t="n">
        <v>0</v>
      </c>
      <c r="F4459" t="n">
        <v>27</v>
      </c>
    </row>
    <row r="4460">
      <c r="A4460" t="inlineStr">
        <is>
          <t>best website designer for law firms in alabama</t>
        </is>
      </c>
      <c r="B4460" t="inlineStr">
        <is>
          <t>https://www.designmonks.co/blog/law-firm-website-design-companies</t>
        </is>
      </c>
      <c r="C4460" t="n">
        <v>0</v>
      </c>
      <c r="D4460" t="n">
        <v>6</v>
      </c>
      <c r="E4460" t="n">
        <v>0</v>
      </c>
      <c r="F4460" t="n">
        <v>33.66666666666666</v>
      </c>
    </row>
    <row r="4461">
      <c r="A4461" t="inlineStr">
        <is>
          <t>best website designs</t>
        </is>
      </c>
      <c r="B4461" t="inlineStr">
        <is>
          <t>https://www.designmonks.co/blog/best-ux-sites</t>
        </is>
      </c>
      <c r="C4461" t="n">
        <v>0</v>
      </c>
      <c r="D4461" t="n">
        <v>1</v>
      </c>
      <c r="E4461" t="n">
        <v>0</v>
      </c>
      <c r="F4461" t="n">
        <v>3</v>
      </c>
    </row>
    <row r="4462">
      <c r="A4462" t="inlineStr">
        <is>
          <t>best website fonts 2026</t>
        </is>
      </c>
      <c r="B4462" t="inlineStr">
        <is>
          <t>https://www.designmonks.co/blog/best-fonts-for-ui-design</t>
        </is>
      </c>
      <c r="C4462" t="n">
        <v>0</v>
      </c>
      <c r="D4462" t="n">
        <v>2</v>
      </c>
      <c r="E4462" t="n">
        <v>0</v>
      </c>
      <c r="F4462" t="n">
        <v>8.5</v>
      </c>
    </row>
    <row r="4463">
      <c r="A4463" t="inlineStr">
        <is>
          <t>best website fonts 2026</t>
        </is>
      </c>
      <c r="B4463" t="inlineStr">
        <is>
          <t>https://www.designmonks.co/blog/typography-trends-2026</t>
        </is>
      </c>
      <c r="C4463" t="n">
        <v>0</v>
      </c>
      <c r="D4463" t="n">
        <v>7</v>
      </c>
      <c r="E4463" t="n">
        <v>0</v>
      </c>
      <c r="F4463" t="n">
        <v>8.857142857142858</v>
      </c>
    </row>
    <row r="4464">
      <c r="A4464" t="inlineStr">
        <is>
          <t>best website for travelers tel aviv user-friendly design</t>
        </is>
      </c>
      <c r="B4464" t="inlineStr">
        <is>
          <t>https://www.designmonks.co/blog/travel-website-design-examples</t>
        </is>
      </c>
      <c r="C4464" t="n">
        <v>0</v>
      </c>
      <c r="D4464" t="n">
        <v>7</v>
      </c>
      <c r="E4464" t="n">
        <v>0</v>
      </c>
      <c r="F4464" t="n">
        <v>5.571428571428571</v>
      </c>
    </row>
    <row r="4465">
      <c r="A4465" t="inlineStr">
        <is>
          <t>best website for ui ux design</t>
        </is>
      </c>
      <c r="B4465" t="inlineStr">
        <is>
          <t>https://www.designmonks.co/blog/best-ux-sites</t>
        </is>
      </c>
      <c r="C4465" t="n">
        <v>0</v>
      </c>
      <c r="D4465" t="n">
        <v>1</v>
      </c>
      <c r="E4465" t="n">
        <v>0</v>
      </c>
      <c r="F4465" t="n">
        <v>32</v>
      </c>
    </row>
    <row r="4466">
      <c r="A4466" t="inlineStr">
        <is>
          <t>best website providers for law firms 2026</t>
        </is>
      </c>
      <c r="B4466" t="inlineStr">
        <is>
          <t>https://www.designmonks.co/blog/law-firm-website-design-companies</t>
        </is>
      </c>
      <c r="C4466" t="n">
        <v>0</v>
      </c>
      <c r="D4466" t="n">
        <v>2</v>
      </c>
      <c r="E4466" t="n">
        <v>0</v>
      </c>
      <c r="F4466" t="n">
        <v>21</v>
      </c>
    </row>
    <row r="4467">
      <c r="A4467" t="inlineStr">
        <is>
          <t>best website structure for tour packages affiliate site 2025 or 2026</t>
        </is>
      </c>
      <c r="B4467" t="inlineStr">
        <is>
          <t>https://www.designmonks.co/blog/travel-website-design-examples</t>
        </is>
      </c>
      <c r="C4467" t="n">
        <v>0</v>
      </c>
      <c r="D4467" t="n">
        <v>6</v>
      </c>
      <c r="E4467" t="n">
        <v>0</v>
      </c>
      <c r="F4467" t="n">
        <v>3.5</v>
      </c>
    </row>
    <row r="4468">
      <c r="A4468" t="inlineStr">
        <is>
          <t>best website structure for travel affiliate blog tour packages site</t>
        </is>
      </c>
      <c r="B4468" t="inlineStr">
        <is>
          <t>https://www.designmonks.co/blog/travel-website-design-examples</t>
        </is>
      </c>
      <c r="C4468" t="n">
        <v>0</v>
      </c>
      <c r="D4468" t="n">
        <v>1</v>
      </c>
      <c r="E4468" t="n">
        <v>0</v>
      </c>
      <c r="F4468" t="n">
        <v>13</v>
      </c>
    </row>
    <row r="4469">
      <c r="A4469" t="inlineStr">
        <is>
          <t>best website structure for travel affiliate site 2025 or 2026</t>
        </is>
      </c>
      <c r="B4469" t="inlineStr">
        <is>
          <t>https://www.designmonks.co/blog/travel-website-design-examples</t>
        </is>
      </c>
      <c r="C4469" t="n">
        <v>0</v>
      </c>
      <c r="D4469" t="n">
        <v>1</v>
      </c>
      <c r="E4469" t="n">
        <v>0</v>
      </c>
      <c r="F4469" t="n">
        <v>4</v>
      </c>
    </row>
    <row r="4470">
      <c r="A4470" t="inlineStr">
        <is>
          <t>best website testing company</t>
        </is>
      </c>
      <c r="B4470" t="inlineStr">
        <is>
          <t>https://www.designmonks.co/blog/usability-testing-agency</t>
        </is>
      </c>
      <c r="C4470" t="n">
        <v>0</v>
      </c>
      <c r="D4470" t="n">
        <v>14</v>
      </c>
      <c r="E4470" t="n">
        <v>0</v>
      </c>
      <c r="F4470" t="n">
        <v>24.71428571428572</v>
      </c>
    </row>
    <row r="4471">
      <c r="A4471" t="inlineStr">
        <is>
          <t>best website ui ux</t>
        </is>
      </c>
      <c r="B4471" t="inlineStr">
        <is>
          <t>https://www.designmonks.co/blog/best-ux-sites</t>
        </is>
      </c>
      <c r="C4471" t="n">
        <v>0</v>
      </c>
      <c r="D4471" t="n">
        <v>1</v>
      </c>
      <c r="E4471" t="n">
        <v>0</v>
      </c>
      <c r="F4471" t="n">
        <v>25</v>
      </c>
    </row>
    <row r="4472">
      <c r="A4472" t="inlineStr">
        <is>
          <t>best website ui ux design</t>
        </is>
      </c>
      <c r="B4472" t="inlineStr">
        <is>
          <t>https://www.designmonks.co/blog/best-ux-sites</t>
        </is>
      </c>
      <c r="C4472" t="n">
        <v>0</v>
      </c>
      <c r="D4472" t="n">
        <v>1</v>
      </c>
      <c r="E4472" t="n">
        <v>0</v>
      </c>
      <c r="F4472" t="n">
        <v>37</v>
      </c>
    </row>
    <row r="4473">
      <c r="A4473" t="inlineStr">
        <is>
          <t>best website user experience</t>
        </is>
      </c>
      <c r="B4473" t="inlineStr">
        <is>
          <t>https://www.designmonks.co/blog/best-ux-sites</t>
        </is>
      </c>
      <c r="C4473" t="n">
        <v>0</v>
      </c>
      <c r="D4473" t="n">
        <v>121</v>
      </c>
      <c r="E4473" t="n">
        <v>0</v>
      </c>
      <c r="F4473" t="n">
        <v>9.917355371900827</v>
      </c>
    </row>
    <row r="4474">
      <c r="A4474" t="inlineStr">
        <is>
          <t>best website ux</t>
        </is>
      </c>
      <c r="B4474" t="inlineStr">
        <is>
          <t>https://www.designmonks.co/blog/best-ux-sites</t>
        </is>
      </c>
      <c r="C4474" t="n">
        <v>0</v>
      </c>
      <c r="D4474" t="n">
        <v>15</v>
      </c>
      <c r="E4474" t="n">
        <v>0</v>
      </c>
      <c r="F4474" t="n">
        <v>8</v>
      </c>
    </row>
    <row r="4475">
      <c r="A4475" t="inlineStr">
        <is>
          <t>best website ux design</t>
        </is>
      </c>
      <c r="B4475" t="inlineStr">
        <is>
          <t>https://www.designmonks.co/blog/best-ux-sites</t>
        </is>
      </c>
      <c r="C4475" t="n">
        <v>0</v>
      </c>
      <c r="D4475" t="n">
        <v>7</v>
      </c>
      <c r="E4475" t="n">
        <v>0</v>
      </c>
      <c r="F4475" t="n">
        <v>19</v>
      </c>
    </row>
    <row r="4476">
      <c r="A4476" t="inlineStr">
        <is>
          <t>best websites for ui ux</t>
        </is>
      </c>
      <c r="B4476" t="inlineStr">
        <is>
          <t>https://www.designmonks.co/blog/best-ux-sites</t>
        </is>
      </c>
      <c r="C4476" t="n">
        <v>0</v>
      </c>
      <c r="D4476" t="n">
        <v>3</v>
      </c>
      <c r="E4476" t="n">
        <v>0</v>
      </c>
      <c r="F4476" t="n">
        <v>42.33333333333334</v>
      </c>
    </row>
    <row r="4477">
      <c r="A4477" t="inlineStr">
        <is>
          <t>best websites for user experience</t>
        </is>
      </c>
      <c r="B4477" t="inlineStr">
        <is>
          <t>https://www.designmonks.co/blog/best-ux-sites</t>
        </is>
      </c>
      <c r="C4477" t="n">
        <v>0</v>
      </c>
      <c r="D4477" t="n">
        <v>12</v>
      </c>
      <c r="E4477" t="n">
        <v>0</v>
      </c>
      <c r="F4477" t="n">
        <v>13.33333333333333</v>
      </c>
    </row>
    <row r="4478">
      <c r="A4478" t="inlineStr">
        <is>
          <t>best websites for ux</t>
        </is>
      </c>
      <c r="B4478" t="inlineStr">
        <is>
          <t>https://www.designmonks.co/blog/best-ux-sites</t>
        </is>
      </c>
      <c r="C4478" t="n">
        <v>0</v>
      </c>
      <c r="D4478" t="n">
        <v>46</v>
      </c>
      <c r="E4478" t="n">
        <v>0</v>
      </c>
      <c r="F4478" t="n">
        <v>24.84782608695652</v>
      </c>
    </row>
    <row r="4479">
      <c r="A4479" t="inlineStr">
        <is>
          <t>best websites for ux design inspiration</t>
        </is>
      </c>
      <c r="B4479" t="inlineStr">
        <is>
          <t>https://www.designmonks.co/blog/best-ux-sites</t>
        </is>
      </c>
      <c r="C4479" t="n">
        <v>0</v>
      </c>
      <c r="D4479" t="n">
        <v>1</v>
      </c>
      <c r="E4479" t="n">
        <v>0</v>
      </c>
      <c r="F4479" t="n">
        <v>28</v>
      </c>
    </row>
    <row r="4480">
      <c r="A4480" t="inlineStr">
        <is>
          <t>best websites for ux redesign examples</t>
        </is>
      </c>
      <c r="B4480" t="inlineStr">
        <is>
          <t>https://www.designmonks.co/blog/best-ux-sites</t>
        </is>
      </c>
      <c r="C4480" t="n">
        <v>0</v>
      </c>
      <c r="D4480" t="n">
        <v>4</v>
      </c>
      <c r="E4480" t="n">
        <v>0</v>
      </c>
      <c r="F4480" t="n">
        <v>25.25</v>
      </c>
    </row>
    <row r="4481">
      <c r="A4481" t="inlineStr">
        <is>
          <t>best websites on the internet</t>
        </is>
      </c>
      <c r="B4481" t="inlineStr">
        <is>
          <t>https://www.designmonks.co/blog/best-ux-sites</t>
        </is>
      </c>
      <c r="C4481" t="n">
        <v>0</v>
      </c>
      <c r="D4481" t="n">
        <v>1</v>
      </c>
      <c r="E4481" t="n">
        <v>0</v>
      </c>
      <c r="F4481" t="n">
        <v>1</v>
      </c>
    </row>
    <row r="4482">
      <c r="A4482" t="inlineStr">
        <is>
          <t>best websites to build custom travel packages 2026</t>
        </is>
      </c>
      <c r="B4482" t="inlineStr">
        <is>
          <t>https://www.designmonks.co/blog/travel-website-design-examples</t>
        </is>
      </c>
      <c r="C4482" t="n">
        <v>0</v>
      </c>
      <c r="D4482" t="n">
        <v>2</v>
      </c>
      <c r="E4482" t="n">
        <v>0</v>
      </c>
      <c r="F4482" t="n">
        <v>19</v>
      </c>
    </row>
    <row r="4483">
      <c r="A4483" t="inlineStr">
        <is>
          <t>best websites user experience</t>
        </is>
      </c>
      <c r="B4483" t="inlineStr">
        <is>
          <t>https://www.designmonks.co/blog/best-ux-sites</t>
        </is>
      </c>
      <c r="C4483" t="n">
        <v>0</v>
      </c>
      <c r="D4483" t="n">
        <v>2</v>
      </c>
      <c r="E4483" t="n">
        <v>0</v>
      </c>
      <c r="F4483" t="n">
        <v>23.5</v>
      </c>
    </row>
    <row r="4484">
      <c r="A4484" t="inlineStr">
        <is>
          <t>best websites ux</t>
        </is>
      </c>
      <c r="B4484" t="inlineStr">
        <is>
          <t>https://www.designmonks.co/blog/best-ux-sites</t>
        </is>
      </c>
      <c r="C4484" t="n">
        <v>0</v>
      </c>
      <c r="D4484" t="n">
        <v>26</v>
      </c>
      <c r="E4484" t="n">
        <v>0</v>
      </c>
      <c r="F4484" t="n">
        <v>15.69230769230769</v>
      </c>
    </row>
    <row r="4485">
      <c r="A4485" t="inlineStr">
        <is>
          <t>best wireframing tools for ux designers 2025 2026 value for money</t>
        </is>
      </c>
      <c r="B4485" t="inlineStr">
        <is>
          <t>https://www.designmonks.co/blog/best-ux-design-tools</t>
        </is>
      </c>
      <c r="C4485" t="n">
        <v>0</v>
      </c>
      <c r="D4485" t="n">
        <v>4</v>
      </c>
      <c r="E4485" t="n">
        <v>0</v>
      </c>
      <c r="F4485" t="n">
        <v>18.25</v>
      </c>
    </row>
    <row r="4486">
      <c r="A4486" t="inlineStr">
        <is>
          <t>best wordpress agency for law firms</t>
        </is>
      </c>
      <c r="B4486" t="inlineStr">
        <is>
          <t>https://www.designmonks.co/blog/law-firm-website-design-companies</t>
        </is>
      </c>
      <c r="C4486" t="n">
        <v>0</v>
      </c>
      <c r="D4486" t="n">
        <v>12</v>
      </c>
      <c r="E4486" t="n">
        <v>0</v>
      </c>
      <c r="F4486" t="n">
        <v>9.083333333333334</v>
      </c>
    </row>
    <row r="4487">
      <c r="A4487" t="inlineStr">
        <is>
          <t>best wordpress designers for law firms</t>
        </is>
      </c>
      <c r="B4487" t="inlineStr">
        <is>
          <t>https://www.designmonks.co/blog/law-firm-website-design-companies</t>
        </is>
      </c>
      <c r="C4487" t="n">
        <v>0</v>
      </c>
      <c r="D4487" t="n">
        <v>27</v>
      </c>
      <c r="E4487" t="n">
        <v>0</v>
      </c>
      <c r="F4487" t="n">
        <v>4.925925925925926</v>
      </c>
    </row>
    <row r="4488">
      <c r="A4488" t="inlineStr">
        <is>
          <t>best wordpress designers for law firms.</t>
        </is>
      </c>
      <c r="B4488" t="inlineStr">
        <is>
          <t>https://www.designmonks.co/blog/law-firm-website-design-companies</t>
        </is>
      </c>
      <c r="C4488" t="n">
        <v>0</v>
      </c>
      <c r="D4488" t="n">
        <v>19</v>
      </c>
      <c r="E4488" t="n">
        <v>0</v>
      </c>
      <c r="F4488" t="n">
        <v>5.105263157894737</v>
      </c>
    </row>
    <row r="4489">
      <c r="A4489" t="inlineStr">
        <is>
          <t>best-performing fonts</t>
        </is>
      </c>
      <c r="B4489" t="inlineStr">
        <is>
          <t>https://www.designmonks.co/blog/best-fonts-for-ui-design</t>
        </is>
      </c>
      <c r="C4489" t="n">
        <v>0</v>
      </c>
      <c r="D4489" t="n">
        <v>2</v>
      </c>
      <c r="E4489" t="n">
        <v>0</v>
      </c>
      <c r="F4489" t="n">
        <v>20.5</v>
      </c>
    </row>
    <row r="4490">
      <c r="A4490" t="inlineStr">
        <is>
          <t>best-rated ai graphic design app 2026</t>
        </is>
      </c>
      <c r="B4490" t="inlineStr">
        <is>
          <t>https://www.designmonks.co/blog/free-ai-design-tools</t>
        </is>
      </c>
      <c r="C4490" t="n">
        <v>0</v>
      </c>
      <c r="D4490" t="n">
        <v>1</v>
      </c>
      <c r="E4490" t="n">
        <v>0</v>
      </c>
      <c r="F4490" t="n">
        <v>20</v>
      </c>
    </row>
    <row r="4491">
      <c r="A4491" t="inlineStr">
        <is>
          <t>best-rated ai graphic design application 2026</t>
        </is>
      </c>
      <c r="B4491" t="inlineStr">
        <is>
          <t>https://www.designmonks.co/blog/free-ai-design-tools</t>
        </is>
      </c>
      <c r="C4491" t="n">
        <v>0</v>
      </c>
      <c r="D4491" t="n">
        <v>1</v>
      </c>
      <c r="E4491" t="n">
        <v>0</v>
      </c>
      <c r="F4491" t="n">
        <v>18</v>
      </c>
    </row>
    <row r="4492">
      <c r="A4492" t="inlineStr">
        <is>
          <t>beste ai-wireframetool voor ux-designers</t>
        </is>
      </c>
      <c r="B4492" t="inlineStr">
        <is>
          <t>https://www.designmonks.co/blog/best-ai-agents-for-designing</t>
        </is>
      </c>
      <c r="C4492" t="n">
        <v>0</v>
      </c>
      <c r="D4492" t="n">
        <v>1</v>
      </c>
      <c r="E4492" t="n">
        <v>0</v>
      </c>
      <c r="F4492" t="n">
        <v>2</v>
      </c>
    </row>
    <row r="4493">
      <c r="A4493" t="inlineStr">
        <is>
          <t>beste designbureaus nederland startups</t>
        </is>
      </c>
      <c r="B4493" t="inlineStr">
        <is>
          <t>https://www.designmonks.co/blog/top-ui-ux-design-companies-in-netherlands</t>
        </is>
      </c>
      <c r="C4493" t="n">
        <v>0</v>
      </c>
      <c r="D4493" t="n">
        <v>1</v>
      </c>
      <c r="E4493" t="n">
        <v>0</v>
      </c>
      <c r="F4493" t="n">
        <v>4</v>
      </c>
    </row>
    <row r="4494">
      <c r="A4494" t="inlineStr">
        <is>
          <t>beste designbureaus nederland startups 2025 2026</t>
        </is>
      </c>
      <c r="B4494" t="inlineStr">
        <is>
          <t>https://www.designmonks.co/blog/top-ui-ux-design-companies-in-netherlands</t>
        </is>
      </c>
      <c r="C4494" t="n">
        <v>0</v>
      </c>
      <c r="D4494" t="n">
        <v>5</v>
      </c>
      <c r="E4494" t="n">
        <v>0</v>
      </c>
      <c r="F4494" t="n">
        <v>7</v>
      </c>
    </row>
    <row r="4495">
      <c r="A4495" t="inlineStr">
        <is>
          <t>beste product design bureaus nederland 2025 2026</t>
        </is>
      </c>
      <c r="B4495" t="inlineStr">
        <is>
          <t>https://www.designmonks.co/blog/top-ui-ux-design-companies-in-netherlands</t>
        </is>
      </c>
      <c r="C4495" t="n">
        <v>0</v>
      </c>
      <c r="D4495" t="n">
        <v>2</v>
      </c>
      <c r="E4495" t="n">
        <v>0</v>
      </c>
      <c r="F4495" t="n">
        <v>13</v>
      </c>
    </row>
    <row r="4496">
      <c r="A4496" t="inlineStr">
        <is>
          <t>beste ui ux design agencies nederland</t>
        </is>
      </c>
      <c r="B4496" t="inlineStr">
        <is>
          <t>https://www.designmonks.co/blog/top-ui-ux-design-companies-in-netherlands</t>
        </is>
      </c>
      <c r="C4496" t="n">
        <v>0</v>
      </c>
      <c r="D4496" t="n">
        <v>22</v>
      </c>
      <c r="E4496" t="n">
        <v>0</v>
      </c>
      <c r="F4496" t="n">
        <v>1.636363636363636</v>
      </c>
    </row>
    <row r="4497">
      <c r="A4497" t="inlineStr">
        <is>
          <t>beste ui/ux design agencies nederland</t>
        </is>
      </c>
      <c r="B4497" t="inlineStr">
        <is>
          <t>https://www.designmonks.co/blog/top-ui-ux-design-companies-in-netherlands</t>
        </is>
      </c>
      <c r="C4497" t="n">
        <v>0</v>
      </c>
      <c r="D4497" t="n">
        <v>36</v>
      </c>
      <c r="E4497" t="n">
        <v>0</v>
      </c>
      <c r="F4497" t="n">
        <v>1.694444444444444</v>
      </c>
    </row>
    <row r="4498">
      <c r="A4498" t="inlineStr">
        <is>
          <t>beste ui/ux design bureaus nederland startups</t>
        </is>
      </c>
      <c r="B4498" t="inlineStr">
        <is>
          <t>https://www.designmonks.co/blog/top-ui-ux-design-companies-in-netherlands</t>
        </is>
      </c>
      <c r="C4498" t="n">
        <v>0</v>
      </c>
      <c r="D4498" t="n">
        <v>4</v>
      </c>
      <c r="E4498" t="n">
        <v>0</v>
      </c>
      <c r="F4498" t="n">
        <v>2</v>
      </c>
    </row>
    <row r="4499">
      <c r="A4499" t="inlineStr">
        <is>
          <t>beste ux agenturen für ux audits</t>
        </is>
      </c>
      <c r="B4499" t="inlineStr">
        <is>
          <t>https://www.designmonks.co/blog/best-ux-audit-agencies-europe</t>
        </is>
      </c>
      <c r="C4499" t="n">
        <v>0</v>
      </c>
      <c r="D4499" t="n">
        <v>24</v>
      </c>
      <c r="E4499" t="n">
        <v>0</v>
      </c>
      <c r="F4499" t="n">
        <v>2.541666666666667</v>
      </c>
    </row>
    <row r="4500">
      <c r="A4500" t="inlineStr">
        <is>
          <t>beste ux design bureaus nederland</t>
        </is>
      </c>
      <c r="B4500" t="inlineStr">
        <is>
          <t>https://www.designmonks.co/blog/top-ui-ux-design-companies-in-netherlands</t>
        </is>
      </c>
      <c r="C4500" t="n">
        <v>0</v>
      </c>
      <c r="D4500" t="n">
        <v>68</v>
      </c>
      <c r="E4500" t="n">
        <v>0</v>
      </c>
      <c r="F4500" t="n">
        <v>2.279411764705882</v>
      </c>
    </row>
    <row r="4501">
      <c r="A4501" t="inlineStr">
        <is>
          <t>beste ux design bureaus nederland 2025 2026</t>
        </is>
      </c>
      <c r="B4501" t="inlineStr">
        <is>
          <t>https://www.designmonks.co/blog/top-ui-ux-design-companies-in-netherlands</t>
        </is>
      </c>
      <c r="C4501" t="n">
        <v>0</v>
      </c>
      <c r="D4501" t="n">
        <v>15</v>
      </c>
      <c r="E4501" t="n">
        <v>0</v>
      </c>
      <c r="F4501" t="n">
        <v>4</v>
      </c>
    </row>
    <row r="4502">
      <c r="A4502" t="inlineStr">
        <is>
          <t>beste webdesign bureaus e-commerce nederland goede ux</t>
        </is>
      </c>
      <c r="B4502" t="inlineStr">
        <is>
          <t>https://www.designmonks.co/blog/top-ui-ux-design-companies-in-netherlands</t>
        </is>
      </c>
      <c r="C4502" t="n">
        <v>0</v>
      </c>
      <c r="D4502" t="n">
        <v>12</v>
      </c>
      <c r="E4502" t="n">
        <v>0</v>
      </c>
      <c r="F4502" t="n">
        <v>5</v>
      </c>
    </row>
    <row r="4503">
      <c r="A4503" t="inlineStr">
        <is>
          <t>beste webdesign bureaus nederland e-commerce goede ux 2025 2026</t>
        </is>
      </c>
      <c r="B4503" t="inlineStr">
        <is>
          <t>https://www.designmonks.co/blog/top-ui-ux-design-companies-in-netherlands</t>
        </is>
      </c>
      <c r="C4503" t="n">
        <v>0</v>
      </c>
      <c r="D4503" t="n">
        <v>14</v>
      </c>
      <c r="E4503" t="n">
        <v>0</v>
      </c>
      <c r="F4503" t="n">
        <v>10</v>
      </c>
    </row>
    <row r="4504">
      <c r="A4504" t="inlineStr">
        <is>
          <t>bestg site</t>
        </is>
      </c>
      <c r="B4504" t="inlineStr">
        <is>
          <t>https://www.designmonks.co/blog/best-ux-sites</t>
        </is>
      </c>
      <c r="C4504" t="n">
        <v>0</v>
      </c>
      <c r="D4504" t="n">
        <v>1</v>
      </c>
      <c r="E4504" t="n">
        <v>0</v>
      </c>
      <c r="F4504" t="n">
        <v>3</v>
      </c>
    </row>
    <row r="4505">
      <c r="A4505" t="inlineStr">
        <is>
          <t>bestux/ui designers</t>
        </is>
      </c>
      <c r="B4505" t="inlineStr">
        <is>
          <t>https://www.designmonks.co/blog/best-ux-design-tools</t>
        </is>
      </c>
      <c r="C4505" t="n">
        <v>0</v>
      </c>
      <c r="D4505" t="n">
        <v>1</v>
      </c>
      <c r="E4505" t="n">
        <v>0</v>
      </c>
      <c r="F4505" t="n">
        <v>50</v>
      </c>
    </row>
    <row r="4506">
      <c r="A4506" t="inlineStr">
        <is>
          <t>beta ai free</t>
        </is>
      </c>
      <c r="B4506" t="inlineStr">
        <is>
          <t>https://www.designmonks.co/blog/free-ai-design-tools</t>
        </is>
      </c>
      <c r="C4506" t="n">
        <v>0</v>
      </c>
      <c r="D4506" t="n">
        <v>2</v>
      </c>
      <c r="E4506" t="n">
        <v>0</v>
      </c>
      <c r="F4506" t="n">
        <v>1</v>
      </c>
    </row>
    <row r="4507">
      <c r="A4507" t="inlineStr">
        <is>
          <t>bethesda senior designer unc</t>
        </is>
      </c>
      <c r="B4507" t="inlineStr">
        <is>
          <t>https://www.designmonks.co/blog/design-lead-vs-senior-designer</t>
        </is>
      </c>
      <c r="C4507" t="n">
        <v>0</v>
      </c>
      <c r="D4507" t="n">
        <v>1</v>
      </c>
      <c r="E4507" t="n">
        <v>0</v>
      </c>
      <c r="F4507" t="n">
        <v>8</v>
      </c>
    </row>
    <row r="4508">
      <c r="A4508" t="inlineStr">
        <is>
          <t>better agency pricing</t>
        </is>
      </c>
      <c r="B4508" t="inlineStr">
        <is>
          <t>https://www.designmonks.co/blog/design-agency-pricing-model</t>
        </is>
      </c>
      <c r="C4508" t="n">
        <v>0</v>
      </c>
      <c r="D4508" t="n">
        <v>1</v>
      </c>
      <c r="E4508" t="n">
        <v>0</v>
      </c>
      <c r="F4508" t="n">
        <v>42</v>
      </c>
    </row>
    <row r="4509">
      <c r="A4509" t="inlineStr">
        <is>
          <t>better interface</t>
        </is>
      </c>
      <c r="B4509" t="inlineStr">
        <is>
          <t>https://www.designmonks.co/blog/what-makes-a-good-interface-design</t>
        </is>
      </c>
      <c r="C4509" t="n">
        <v>0</v>
      </c>
      <c r="D4509" t="n">
        <v>11</v>
      </c>
      <c r="E4509" t="n">
        <v>0</v>
      </c>
      <c r="F4509" t="n">
        <v>9</v>
      </c>
    </row>
    <row r="4510">
      <c r="A4510" t="inlineStr">
        <is>
          <t>better snipping tool for windows</t>
        </is>
      </c>
      <c r="B4510" t="inlineStr">
        <is>
          <t>https://www.designmonks.co/blog/best-app-screenshot-tools</t>
        </is>
      </c>
      <c r="C4510" t="n">
        <v>0</v>
      </c>
      <c r="D4510" t="n">
        <v>1</v>
      </c>
      <c r="E4510" t="n">
        <v>0</v>
      </c>
      <c r="F4510" t="n">
        <v>2</v>
      </c>
    </row>
    <row r="4511">
      <c r="A4511" t="inlineStr">
        <is>
          <t>better user interface</t>
        </is>
      </c>
      <c r="B4511" t="inlineStr">
        <is>
          <t>https://www.designmonks.co/blog/what-makes-a-good-interface-design</t>
        </is>
      </c>
      <c r="C4511" t="n">
        <v>0</v>
      </c>
      <c r="D4511" t="n">
        <v>2</v>
      </c>
      <c r="E4511" t="n">
        <v>0</v>
      </c>
      <c r="F4511" t="n">
        <v>14</v>
      </c>
    </row>
    <row r="4512">
      <c r="A4512" t="inlineStr">
        <is>
          <t>better ux</t>
        </is>
      </c>
      <c r="B4512" t="inlineStr">
        <is>
          <t>https://www.designmonks.co/blog/best-ux-sites</t>
        </is>
      </c>
      <c r="C4512" t="n">
        <v>0</v>
      </c>
      <c r="D4512" t="n">
        <v>1</v>
      </c>
      <c r="E4512" t="n">
        <v>0</v>
      </c>
      <c r="F4512" t="n">
        <v>1</v>
      </c>
    </row>
    <row r="4513">
      <c r="A4513" t="inlineStr">
        <is>
          <t>bewerte das unternehmen bolt.new hinsichtlich no-code baukasten</t>
        </is>
      </c>
      <c r="B4513" t="inlineStr">
        <is>
          <t>https://www.designmonks.co/case-study/bolt-ai-app-builder-case-study</t>
        </is>
      </c>
      <c r="C4513" t="n">
        <v>0</v>
      </c>
      <c r="D4513" t="n">
        <v>1</v>
      </c>
      <c r="E4513" t="n">
        <v>0</v>
      </c>
      <c r="F4513" t="n">
        <v>4</v>
      </c>
    </row>
    <row r="4514">
      <c r="A4514" t="inlineStr">
        <is>
          <t>beyond design</t>
        </is>
      </c>
      <c r="B4514" t="inlineStr">
        <is>
          <t>https://www.designmonks.co/</t>
        </is>
      </c>
      <c r="C4514" t="n">
        <v>0</v>
      </c>
      <c r="D4514" t="n">
        <v>1</v>
      </c>
      <c r="E4514" t="n">
        <v>0</v>
      </c>
      <c r="F4514" t="n">
        <v>50</v>
      </c>
    </row>
    <row r="4515">
      <c r="A4515" t="inlineStr">
        <is>
          <t>beyondesign resource group</t>
        </is>
      </c>
      <c r="B4515" t="inlineStr">
        <is>
          <t>https://www.designmonks.co/</t>
        </is>
      </c>
      <c r="C4515" t="n">
        <v>0</v>
      </c>
      <c r="D4515" t="n">
        <v>1</v>
      </c>
      <c r="E4515" t="n">
        <v>0</v>
      </c>
      <c r="F4515" t="n">
        <v>27</v>
      </c>
    </row>
    <row r="4516">
      <c r="A4516" t="inlineStr">
        <is>
          <t>bhaya style.com</t>
        </is>
      </c>
      <c r="B4516" t="inlineStr">
        <is>
          <t>https://www.designmonks.co/</t>
        </is>
      </c>
      <c r="C4516" t="n">
        <v>0</v>
      </c>
      <c r="D4516" t="n">
        <v>1</v>
      </c>
      <c r="E4516" t="n">
        <v>0</v>
      </c>
      <c r="F4516" t="n">
        <v>9</v>
      </c>
    </row>
    <row r="4517">
      <c r="A4517" t="inlineStr">
        <is>
          <t>bheance</t>
        </is>
      </c>
      <c r="B4517" t="inlineStr">
        <is>
          <t>https://www.designmonks.co/</t>
        </is>
      </c>
      <c r="C4517" t="n">
        <v>0</v>
      </c>
      <c r="D4517" t="n">
        <v>2</v>
      </c>
      <c r="E4517" t="n">
        <v>0</v>
      </c>
      <c r="F4517" t="n">
        <v>61.5</v>
      </c>
    </row>
    <row r="4518">
      <c r="A4518" t="inlineStr">
        <is>
          <t>big buddy heater repair</t>
        </is>
      </c>
      <c r="B4518" t="inlineStr">
        <is>
          <t>https://www.designmonks.co/blog/reset-button-ui</t>
        </is>
      </c>
      <c r="C4518" t="n">
        <v>0</v>
      </c>
      <c r="D4518" t="n">
        <v>1</v>
      </c>
      <c r="E4518" t="n">
        <v>0</v>
      </c>
      <c r="F4518" t="n">
        <v>3</v>
      </c>
    </row>
    <row r="4519">
      <c r="A4519" t="inlineStr">
        <is>
          <t>big button design</t>
        </is>
      </c>
      <c r="B4519" t="inlineStr">
        <is>
          <t>https://www.designmonks.co/blog/button-ui</t>
        </is>
      </c>
      <c r="C4519" t="n">
        <v>0</v>
      </c>
      <c r="D4519" t="n">
        <v>1</v>
      </c>
      <c r="E4519" t="n">
        <v>0</v>
      </c>
      <c r="F4519" t="n">
        <v>11</v>
      </c>
    </row>
    <row r="4520">
      <c r="A4520" t="inlineStr">
        <is>
          <t>big button ui</t>
        </is>
      </c>
      <c r="B4520" t="inlineStr">
        <is>
          <t>https://www.designmonks.co/blog/button-ui</t>
        </is>
      </c>
      <c r="C4520" t="n">
        <v>0</v>
      </c>
      <c r="D4520" t="n">
        <v>7</v>
      </c>
      <c r="E4520" t="n">
        <v>0</v>
      </c>
      <c r="F4520" t="n">
        <v>6.857142857142857</v>
      </c>
    </row>
    <row r="4521">
      <c r="A4521" t="inlineStr">
        <is>
          <t>big buttons</t>
        </is>
      </c>
      <c r="B4521" t="inlineStr">
        <is>
          <t>https://www.designmonks.co/blog/perfect-mobile-button-size</t>
        </is>
      </c>
      <c r="C4521" t="n">
        <v>0</v>
      </c>
      <c r="D4521" t="n">
        <v>1</v>
      </c>
      <c r="E4521" t="n">
        <v>0</v>
      </c>
      <c r="F4521" t="n">
        <v>2</v>
      </c>
    </row>
    <row r="4522">
      <c r="A4522" t="inlineStr">
        <is>
          <t>big maxx heater not turning on</t>
        </is>
      </c>
      <c r="B4522" t="inlineStr">
        <is>
          <t>https://www.designmonks.co/blog/reset-button-ui</t>
        </is>
      </c>
      <c r="C4522" t="n">
        <v>0</v>
      </c>
      <c r="D4522" t="n">
        <v>1</v>
      </c>
      <c r="E4522" t="n">
        <v>0</v>
      </c>
      <c r="F4522" t="n">
        <v>3</v>
      </c>
    </row>
    <row r="4523">
      <c r="A4523" t="inlineStr">
        <is>
          <t>big monk</t>
        </is>
      </c>
      <c r="B4523" t="inlineStr">
        <is>
          <t>https://www.designmonks.co/</t>
        </is>
      </c>
      <c r="C4523" t="n">
        <v>0</v>
      </c>
      <c r="D4523" t="n">
        <v>1</v>
      </c>
      <c r="E4523" t="n">
        <v>0</v>
      </c>
      <c r="F4523" t="n">
        <v>11</v>
      </c>
    </row>
    <row r="4524">
      <c r="A4524" t="inlineStr">
        <is>
          <t>big monks</t>
        </is>
      </c>
      <c r="B4524" t="inlineStr">
        <is>
          <t>https://www.designmonks.co/</t>
        </is>
      </c>
      <c r="C4524" t="n">
        <v>0</v>
      </c>
      <c r="D4524" t="n">
        <v>2</v>
      </c>
      <c r="E4524" t="n">
        <v>0</v>
      </c>
      <c r="F4524" t="n">
        <v>10.5</v>
      </c>
    </row>
    <row r="4525">
      <c r="A4525" t="inlineStr">
        <is>
          <t>biggest font</t>
        </is>
      </c>
      <c r="B4525" t="inlineStr">
        <is>
          <t>https://www.designmonks.co/blog/what-is-the-smallest-font</t>
        </is>
      </c>
      <c r="C4525" t="n">
        <v>0</v>
      </c>
      <c r="D4525" t="n">
        <v>1</v>
      </c>
      <c r="E4525" t="n">
        <v>0</v>
      </c>
      <c r="F4525" t="n">
        <v>2</v>
      </c>
    </row>
    <row r="4526">
      <c r="A4526" t="inlineStr">
        <is>
          <t>biggest normal font</t>
        </is>
      </c>
      <c r="B4526" t="inlineStr">
        <is>
          <t>https://www.designmonks.co/blog/what-is-the-smallest-font</t>
        </is>
      </c>
      <c r="C4526" t="n">
        <v>0</v>
      </c>
      <c r="D4526" t="n">
        <v>2</v>
      </c>
      <c r="E4526" t="n">
        <v>0</v>
      </c>
      <c r="F4526" t="n">
        <v>4</v>
      </c>
    </row>
    <row r="4527">
      <c r="A4527" t="inlineStr">
        <is>
          <t>biggest pain point</t>
        </is>
      </c>
      <c r="B4527" t="inlineStr">
        <is>
          <t>https://www.designmonks.co/blog/types-of-customer-pain-points</t>
        </is>
      </c>
      <c r="C4527" t="n">
        <v>0</v>
      </c>
      <c r="D4527" t="n">
        <v>1</v>
      </c>
      <c r="E4527" t="n">
        <v>0</v>
      </c>
      <c r="F4527" t="n">
        <v>42</v>
      </c>
    </row>
    <row r="4528">
      <c r="A4528" t="inlineStr">
        <is>
          <t>biggest pain points</t>
        </is>
      </c>
      <c r="B4528" t="inlineStr">
        <is>
          <t>https://www.designmonks.co/blog/types-of-customer-pain-points</t>
        </is>
      </c>
      <c r="C4528" t="n">
        <v>0</v>
      </c>
      <c r="D4528" t="n">
        <v>2</v>
      </c>
      <c r="E4528" t="n">
        <v>0</v>
      </c>
      <c r="F4528" t="n">
        <v>45</v>
      </c>
    </row>
    <row r="4529">
      <c r="A4529" t="inlineStr">
        <is>
          <t>billigast</t>
        </is>
      </c>
      <c r="B4529" t="inlineStr">
        <is>
          <t>https://www.designmonks.co/case-study/bolt-ai-app-builder-case-study</t>
        </is>
      </c>
      <c r="C4529" t="n">
        <v>0</v>
      </c>
      <c r="D4529" t="n">
        <v>1</v>
      </c>
      <c r="E4529" t="n">
        <v>0</v>
      </c>
      <c r="F4529" t="n">
        <v>7</v>
      </c>
    </row>
    <row r="4530">
      <c r="A4530" t="inlineStr">
        <is>
          <t>bio ff spotify</t>
        </is>
      </c>
      <c r="B4530" t="inlineStr">
        <is>
          <t>https://www.designmonks.co/blog/old-vs-new-spotify-font-why-did-spotify-change-the-font</t>
        </is>
      </c>
      <c r="C4530" t="n">
        <v>0</v>
      </c>
      <c r="D4530" t="n">
        <v>1</v>
      </c>
      <c r="E4530" t="n">
        <v>0</v>
      </c>
      <c r="F4530" t="n">
        <v>9</v>
      </c>
    </row>
    <row r="4531">
      <c r="A4531" t="inlineStr">
        <is>
          <t>biomedical illustrations for life science agencies</t>
        </is>
      </c>
      <c r="B4531" t="inlineStr">
        <is>
          <t>https://www.designmonks.co/blog/graphic-design-services-for-biotech-companies</t>
        </is>
      </c>
      <c r="C4531" t="n">
        <v>0</v>
      </c>
      <c r="D4531" t="n">
        <v>8</v>
      </c>
      <c r="E4531" t="n">
        <v>0</v>
      </c>
      <c r="F4531" t="n">
        <v>15.125</v>
      </c>
    </row>
    <row r="4532">
      <c r="A4532" t="inlineStr">
        <is>
          <t>biotech branding agencies for pre-ipo companies</t>
        </is>
      </c>
      <c r="B4532" t="inlineStr">
        <is>
          <t>https://www.designmonks.co/blog/graphic-design-services-for-biotech-companies</t>
        </is>
      </c>
      <c r="C4532" t="n">
        <v>0</v>
      </c>
      <c r="D4532" t="n">
        <v>3</v>
      </c>
      <c r="E4532" t="n">
        <v>0</v>
      </c>
      <c r="F4532" t="n">
        <v>10.33333333333333</v>
      </c>
    </row>
    <row r="4533">
      <c r="A4533" t="inlineStr">
        <is>
          <t>biotech branding service</t>
        </is>
      </c>
      <c r="B4533" t="inlineStr">
        <is>
          <t>https://www.designmonks.co/blog/graphic-design-services-for-biotech-companies</t>
        </is>
      </c>
      <c r="C4533" t="n">
        <v>0</v>
      </c>
      <c r="D4533" t="n">
        <v>19</v>
      </c>
      <c r="E4533" t="n">
        <v>0</v>
      </c>
      <c r="F4533" t="n">
        <v>6.842105263157895</v>
      </c>
    </row>
    <row r="4534">
      <c r="A4534" t="inlineStr">
        <is>
          <t>biotech branding services</t>
        </is>
      </c>
      <c r="B4534" t="inlineStr">
        <is>
          <t>https://www.designmonks.co/blog/graphic-design-services-for-biotech-companies</t>
        </is>
      </c>
      <c r="C4534" t="n">
        <v>0</v>
      </c>
      <c r="D4534" t="n">
        <v>65</v>
      </c>
      <c r="E4534" t="n">
        <v>0</v>
      </c>
      <c r="F4534" t="n">
        <v>6.769230769230769</v>
      </c>
    </row>
    <row r="4535">
      <c r="A4535" t="inlineStr">
        <is>
          <t>biotech design agency</t>
        </is>
      </c>
      <c r="B4535" t="inlineStr">
        <is>
          <t>https://www.designmonks.co/blog/graphic-design-services-for-biotech-companies</t>
        </is>
      </c>
      <c r="C4535" t="n">
        <v>0</v>
      </c>
      <c r="D4535" t="n">
        <v>135</v>
      </c>
      <c r="E4535" t="n">
        <v>0</v>
      </c>
      <c r="F4535" t="n">
        <v>5.288888888888889</v>
      </c>
    </row>
    <row r="4536">
      <c r="A4536" t="inlineStr">
        <is>
          <t>biotech growth design</t>
        </is>
      </c>
      <c r="B4536" t="inlineStr">
        <is>
          <t>https://www.designmonks.co/blog/graphic-design-services-for-biotech-companies</t>
        </is>
      </c>
      <c r="C4536" t="n">
        <v>0</v>
      </c>
      <c r="D4536" t="n">
        <v>14</v>
      </c>
      <c r="E4536" t="n">
        <v>0</v>
      </c>
      <c r="F4536" t="n">
        <v>11.14285714285714</v>
      </c>
    </row>
    <row r="4537">
      <c r="A4537" t="inlineStr">
        <is>
          <t>biotech startup branding agency</t>
        </is>
      </c>
      <c r="B4537" t="inlineStr">
        <is>
          <t>https://www.designmonks.co/blog/graphic-design-services-for-biotech-companies</t>
        </is>
      </c>
      <c r="C4537" t="n">
        <v>0</v>
      </c>
      <c r="D4537" t="n">
        <v>2</v>
      </c>
      <c r="E4537" t="n">
        <v>0</v>
      </c>
      <c r="F4537" t="n">
        <v>11.5</v>
      </c>
    </row>
    <row r="4538">
      <c r="A4538" t="inlineStr">
        <is>
          <t>biotech startup marketing materials</t>
        </is>
      </c>
      <c r="B4538" t="inlineStr">
        <is>
          <t>https://www.designmonks.co/blog/graphic-design-services-for-biotech-companies</t>
        </is>
      </c>
      <c r="C4538" t="n">
        <v>0</v>
      </c>
      <c r="D4538" t="n">
        <v>1</v>
      </c>
      <c r="E4538" t="n">
        <v>0</v>
      </c>
      <c r="F4538" t="n">
        <v>12</v>
      </c>
    </row>
    <row r="4539">
      <c r="A4539" t="inlineStr">
        <is>
          <t>biotech trade show graphics</t>
        </is>
      </c>
      <c r="B4539" t="inlineStr">
        <is>
          <t>https://www.designmonks.co/blog/graphic-design-services-for-biotech-companies</t>
        </is>
      </c>
      <c r="C4539" t="n">
        <v>0</v>
      </c>
      <c r="D4539" t="n">
        <v>1</v>
      </c>
      <c r="E4539" t="n">
        <v>0</v>
      </c>
      <c r="F4539" t="n">
        <v>21</v>
      </c>
    </row>
    <row r="4540">
      <c r="A4540" t="inlineStr">
        <is>
          <t>biotech visual identity design agency</t>
        </is>
      </c>
      <c r="B4540" t="inlineStr">
        <is>
          <t>https://www.designmonks.co/blog/graphic-design-services-for-biotech-companies</t>
        </is>
      </c>
      <c r="C4540" t="n">
        <v>0</v>
      </c>
      <c r="D4540" t="n">
        <v>55</v>
      </c>
      <c r="E4540" t="n">
        <v>0</v>
      </c>
      <c r="F4540" t="n">
        <v>4.436363636363637</v>
      </c>
    </row>
    <row r="4541">
      <c r="A4541" t="inlineStr">
        <is>
          <t>biotech web design agency</t>
        </is>
      </c>
      <c r="B4541" t="inlineStr">
        <is>
          <t>https://www.designmonks.co/blog/graphic-design-services-for-biotech-companies</t>
        </is>
      </c>
      <c r="C4541" t="n">
        <v>0</v>
      </c>
      <c r="D4541" t="n">
        <v>3</v>
      </c>
      <c r="E4541" t="n">
        <v>0</v>
      </c>
      <c r="F4541" t="n">
        <v>8</v>
      </c>
    </row>
    <row r="4542">
      <c r="A4542" t="inlineStr">
        <is>
          <t>biotech web design service</t>
        </is>
      </c>
      <c r="B4542" t="inlineStr">
        <is>
          <t>https://www.designmonks.co/blog/graphic-design-services-for-biotech-companies</t>
        </is>
      </c>
      <c r="C4542" t="n">
        <v>0</v>
      </c>
      <c r="D4542" t="n">
        <v>6</v>
      </c>
      <c r="E4542" t="n">
        <v>0</v>
      </c>
      <c r="F4542" t="n">
        <v>5.666666666666667</v>
      </c>
    </row>
    <row r="4543">
      <c r="A4543" t="inlineStr">
        <is>
          <t>biotech web design services</t>
        </is>
      </c>
      <c r="B4543" t="inlineStr">
        <is>
          <t>https://www.designmonks.co/blog/graphic-design-services-for-biotech-companies</t>
        </is>
      </c>
      <c r="C4543" t="n">
        <v>0</v>
      </c>
      <c r="D4543" t="n">
        <v>4</v>
      </c>
      <c r="E4543" t="n">
        <v>0</v>
      </c>
      <c r="F4543" t="n">
        <v>8.5</v>
      </c>
    </row>
    <row r="4544">
      <c r="A4544" t="inlineStr">
        <is>
          <t>biotechnology branding specialists</t>
        </is>
      </c>
      <c r="B4544" t="inlineStr">
        <is>
          <t>https://www.designmonks.co/blog/graphic-design-services-for-biotech-companies</t>
        </is>
      </c>
      <c r="C4544" t="n">
        <v>0</v>
      </c>
      <c r="D4544" t="n">
        <v>2</v>
      </c>
      <c r="E4544" t="n">
        <v>0</v>
      </c>
      <c r="F4544" t="n">
        <v>9</v>
      </c>
    </row>
    <row r="4545">
      <c r="A4545" t="inlineStr">
        <is>
          <t>biotechnology ui/ux design services</t>
        </is>
      </c>
      <c r="B4545" t="inlineStr">
        <is>
          <t>https://www.designmonks.co/blog/graphic-design-services-for-biotech-companies</t>
        </is>
      </c>
      <c r="C4545" t="n">
        <v>0</v>
      </c>
      <c r="D4545" t="n">
        <v>22</v>
      </c>
      <c r="E4545" t="n">
        <v>0</v>
      </c>
      <c r="F4545" t="n">
        <v>16.5</v>
      </c>
    </row>
    <row r="4546">
      <c r="A4546" t="inlineStr">
        <is>
          <t>bissell proheat 2x manual</t>
        </is>
      </c>
      <c r="B4546" t="inlineStr">
        <is>
          <t>https://www.designmonks.co/blog/reset-button-ui</t>
        </is>
      </c>
      <c r="C4546" t="n">
        <v>0</v>
      </c>
      <c r="D4546" t="n">
        <v>1</v>
      </c>
      <c r="E4546" t="n">
        <v>0</v>
      </c>
      <c r="F4546" t="n">
        <v>3</v>
      </c>
    </row>
    <row r="4547">
      <c r="A4547" t="inlineStr">
        <is>
          <t>bissell repair near me</t>
        </is>
      </c>
      <c r="B4547" t="inlineStr">
        <is>
          <t>https://www.designmonks.co/blog/reset-button-ui</t>
        </is>
      </c>
      <c r="C4547" t="n">
        <v>0</v>
      </c>
      <c r="D4547" t="n">
        <v>1</v>
      </c>
      <c r="E4547" t="n">
        <v>0</v>
      </c>
      <c r="F4547" t="n">
        <v>5</v>
      </c>
    </row>
    <row r="4548">
      <c r="A4548" t="inlineStr">
        <is>
          <t>biz-simpli-site.lovable.app</t>
        </is>
      </c>
      <c r="B4548" t="inlineStr">
        <is>
          <t>https://www.designmonks.co/case-study/lovable-ai-app-builder</t>
        </is>
      </c>
      <c r="C4548" t="n">
        <v>0</v>
      </c>
      <c r="D4548" t="n">
        <v>1</v>
      </c>
      <c r="E4548" t="n">
        <v>0</v>
      </c>
      <c r="F4548" t="n">
        <v>41</v>
      </c>
    </row>
    <row r="4549">
      <c r="A4549" t="inlineStr">
        <is>
          <t>bizpleaser-backend user pain points feature requests 2026</t>
        </is>
      </c>
      <c r="B4549" t="inlineStr">
        <is>
          <t>https://www.designmonks.co/blog/search-ux-best-practices</t>
        </is>
      </c>
      <c r="C4549" t="n">
        <v>0</v>
      </c>
      <c r="D4549" t="n">
        <v>7</v>
      </c>
      <c r="E4549" t="n">
        <v>0</v>
      </c>
      <c r="F4549" t="n">
        <v>6.571428571428571</v>
      </c>
    </row>
    <row r="4550">
      <c r="A4550" t="inlineStr">
        <is>
          <t>blackbox ai alternative free</t>
        </is>
      </c>
      <c r="B4550" t="inlineStr">
        <is>
          <t>https://www.designmonks.co/blog/best-vibe-coding-tools</t>
        </is>
      </c>
      <c r="C4550" t="n">
        <v>0</v>
      </c>
      <c r="D4550" t="n">
        <v>1</v>
      </c>
      <c r="E4550" t="n">
        <v>0</v>
      </c>
      <c r="F4550" t="n">
        <v>1</v>
      </c>
    </row>
    <row r="4551">
      <c r="A4551" t="inlineStr">
        <is>
          <t>blockchain app ux optimization</t>
        </is>
      </c>
      <c r="B4551" t="inlineStr">
        <is>
          <t>https://www.designmonks.co/blog/blockchain-ux-design</t>
        </is>
      </c>
      <c r="C4551" t="n">
        <v>0</v>
      </c>
      <c r="D4551" t="n">
        <v>16</v>
      </c>
      <c r="E4551" t="n">
        <v>0</v>
      </c>
      <c r="F4551" t="n">
        <v>4.1875</v>
      </c>
    </row>
    <row r="4552">
      <c r="A4552" t="inlineStr">
        <is>
          <t>blockchain app ux optimization</t>
        </is>
      </c>
      <c r="B4552" t="inlineStr">
        <is>
          <t>https://www.designmonks.co/blog/how-to-do-blockchain-ux-design</t>
        </is>
      </c>
      <c r="C4552" t="n">
        <v>0</v>
      </c>
      <c r="D4552" t="n">
        <v>7</v>
      </c>
      <c r="E4552" t="n">
        <v>0</v>
      </c>
      <c r="F4552" t="n">
        <v>11.57142857142857</v>
      </c>
    </row>
    <row r="4553">
      <c r="A4553" t="inlineStr">
        <is>
          <t>blockchain architecture design patterns</t>
        </is>
      </c>
      <c r="B4553" t="inlineStr">
        <is>
          <t>https://www.designmonks.co/blog/blockchain-design-patterns</t>
        </is>
      </c>
      <c r="C4553" t="n">
        <v>0</v>
      </c>
      <c r="D4553" t="n">
        <v>51</v>
      </c>
      <c r="E4553" t="n">
        <v>0</v>
      </c>
      <c r="F4553" t="n">
        <v>5.549019607843137</v>
      </c>
    </row>
    <row r="4554">
      <c r="A4554" t="inlineStr">
        <is>
          <t>blockchain branding agency</t>
        </is>
      </c>
      <c r="B4554" t="inlineStr">
        <is>
          <t>https://www.designmonks.co/blog/best-blockchain-website-design-agency</t>
        </is>
      </c>
      <c r="C4554" t="n">
        <v>0</v>
      </c>
      <c r="D4554" t="n">
        <v>4</v>
      </c>
      <c r="E4554" t="n">
        <v>0</v>
      </c>
      <c r="F4554" t="n">
        <v>36.5</v>
      </c>
    </row>
    <row r="4555">
      <c r="A4555" t="inlineStr">
        <is>
          <t>blockchain creative agency</t>
        </is>
      </c>
      <c r="B4555" t="inlineStr">
        <is>
          <t>https://www.designmonks.co/blog/best-blockchain-website-design-agency</t>
        </is>
      </c>
      <c r="C4555" t="n">
        <v>0</v>
      </c>
      <c r="D4555" t="n">
        <v>32</v>
      </c>
      <c r="E4555" t="n">
        <v>0</v>
      </c>
      <c r="F4555" t="n">
        <v>22.34375</v>
      </c>
    </row>
    <row r="4556">
      <c r="A4556" t="inlineStr">
        <is>
          <t>blockchain creative agency</t>
        </is>
      </c>
      <c r="B4556" t="inlineStr">
        <is>
          <t>https://www.designmonks.co/blog/blockchain-product-design-agency</t>
        </is>
      </c>
      <c r="C4556" t="n">
        <v>0</v>
      </c>
      <c r="D4556" t="n">
        <v>9</v>
      </c>
      <c r="E4556" t="n">
        <v>0</v>
      </c>
      <c r="F4556" t="n">
        <v>14.11111111111111</v>
      </c>
    </row>
    <row r="4557">
      <c r="A4557" t="inlineStr">
        <is>
          <t>blockchain design agency</t>
        </is>
      </c>
      <c r="B4557" t="inlineStr">
        <is>
          <t>https://www.designmonks.co/blog/best-blockchain-website-design-agency</t>
        </is>
      </c>
      <c r="C4557" t="n">
        <v>0</v>
      </c>
      <c r="D4557" t="n">
        <v>55</v>
      </c>
      <c r="E4557" t="n">
        <v>0</v>
      </c>
      <c r="F4557" t="n">
        <v>19.92727272727273</v>
      </c>
    </row>
    <row r="4558">
      <c r="A4558" t="inlineStr">
        <is>
          <t>blockchain design agency</t>
        </is>
      </c>
      <c r="B4558" t="inlineStr">
        <is>
          <t>https://www.designmonks.co/blog/blockchain-product-design-agency</t>
        </is>
      </c>
      <c r="C4558" t="n">
        <v>0</v>
      </c>
      <c r="D4558" t="n">
        <v>41</v>
      </c>
      <c r="E4558" t="n">
        <v>0</v>
      </c>
      <c r="F4558" t="n">
        <v>12.87804878048781</v>
      </c>
    </row>
    <row r="4559">
      <c r="A4559" t="inlineStr">
        <is>
          <t>blockchain design services</t>
        </is>
      </c>
      <c r="B4559" t="inlineStr">
        <is>
          <t>https://www.designmonks.co/blog/best-blockchain-website-design-agency</t>
        </is>
      </c>
      <c r="C4559" t="n">
        <v>0</v>
      </c>
      <c r="D4559" t="n">
        <v>10</v>
      </c>
      <c r="E4559" t="n">
        <v>0</v>
      </c>
      <c r="F4559" t="n">
        <v>4.7</v>
      </c>
    </row>
    <row r="4560">
      <c r="A4560" t="inlineStr">
        <is>
          <t>blockchain design solutions</t>
        </is>
      </c>
      <c r="B4560" t="inlineStr">
        <is>
          <t>https://www.designmonks.co/blog/best-blockchain-website-design-agency</t>
        </is>
      </c>
      <c r="C4560" t="n">
        <v>0</v>
      </c>
      <c r="D4560" t="n">
        <v>7</v>
      </c>
      <c r="E4560" t="n">
        <v>0</v>
      </c>
      <c r="F4560" t="n">
        <v>3.714285714285714</v>
      </c>
    </row>
    <row r="4561">
      <c r="A4561" t="inlineStr">
        <is>
          <t>blockchain product design</t>
        </is>
      </c>
      <c r="B4561" t="inlineStr">
        <is>
          <t>https://www.designmonks.co/blog/blockchain-product-design-agency</t>
        </is>
      </c>
      <c r="C4561" t="n">
        <v>0</v>
      </c>
      <c r="D4561" t="n">
        <v>4</v>
      </c>
      <c r="E4561" t="n">
        <v>0</v>
      </c>
      <c r="F4561" t="n">
        <v>7</v>
      </c>
    </row>
    <row r="4562">
      <c r="A4562" t="inlineStr">
        <is>
          <t>blockchain product development</t>
        </is>
      </c>
      <c r="B4562" t="inlineStr">
        <is>
          <t>https://www.designmonks.co/blog/blockchain-product-design-agency</t>
        </is>
      </c>
      <c r="C4562" t="n">
        <v>0</v>
      </c>
      <c r="D4562" t="n">
        <v>90</v>
      </c>
      <c r="E4562" t="n">
        <v>0</v>
      </c>
      <c r="F4562" t="n">
        <v>22.1</v>
      </c>
    </row>
    <row r="4563">
      <c r="A4563" t="inlineStr">
        <is>
          <t>blockchain product development services</t>
        </is>
      </c>
      <c r="B4563" t="inlineStr">
        <is>
          <t>https://www.designmonks.co/blog/blockchain-product-design-agency</t>
        </is>
      </c>
      <c r="C4563" t="n">
        <v>0</v>
      </c>
      <c r="D4563" t="n">
        <v>36</v>
      </c>
      <c r="E4563" t="n">
        <v>0</v>
      </c>
      <c r="F4563" t="n">
        <v>69.66666666666667</v>
      </c>
    </row>
    <row r="4564">
      <c r="A4564" t="inlineStr">
        <is>
          <t>blockchain service provider websites</t>
        </is>
      </c>
      <c r="B4564" t="inlineStr">
        <is>
          <t>https://www.designmonks.co/blog/best-blockchain-website-design-agency</t>
        </is>
      </c>
      <c r="C4564" t="n">
        <v>0</v>
      </c>
      <c r="D4564" t="n">
        <v>10</v>
      </c>
      <c r="E4564" t="n">
        <v>0</v>
      </c>
      <c r="F4564" t="n">
        <v>15.2</v>
      </c>
    </row>
    <row r="4565">
      <c r="A4565" t="inlineStr">
        <is>
          <t>blockchain startup design agency</t>
        </is>
      </c>
      <c r="B4565" t="inlineStr">
        <is>
          <t>https://www.designmonks.co/blog/best-blockchain-website-design-agency</t>
        </is>
      </c>
      <c r="C4565" t="n">
        <v>0</v>
      </c>
      <c r="D4565" t="n">
        <v>1</v>
      </c>
      <c r="E4565" t="n">
        <v>0</v>
      </c>
      <c r="F4565" t="n">
        <v>18</v>
      </c>
    </row>
    <row r="4566">
      <c r="A4566" t="inlineStr">
        <is>
          <t>blockchain ui</t>
        </is>
      </c>
      <c r="B4566" t="inlineStr">
        <is>
          <t>https://www.designmonks.co/products/cryptocurrency-app-ui-design</t>
        </is>
      </c>
      <c r="C4566" t="n">
        <v>0</v>
      </c>
      <c r="D4566" t="n">
        <v>1</v>
      </c>
      <c r="E4566" t="n">
        <v>0</v>
      </c>
      <c r="F4566" t="n">
        <v>62</v>
      </c>
    </row>
    <row r="4567">
      <c r="A4567" t="inlineStr">
        <is>
          <t>blockchain user experience</t>
        </is>
      </c>
      <c r="B4567" t="inlineStr">
        <is>
          <t>https://www.designmonks.co/blog/blockchain-ux-design</t>
        </is>
      </c>
      <c r="C4567" t="n">
        <v>0</v>
      </c>
      <c r="D4567" t="n">
        <v>48</v>
      </c>
      <c r="E4567" t="n">
        <v>0</v>
      </c>
      <c r="F4567" t="n">
        <v>8.208333333333332</v>
      </c>
    </row>
    <row r="4568">
      <c r="A4568" t="inlineStr">
        <is>
          <t>blockchain user experience development</t>
        </is>
      </c>
      <c r="B4568" t="inlineStr">
        <is>
          <t>https://www.designmonks.co/blog/how-to-do-blockchain-ux-design</t>
        </is>
      </c>
      <c r="C4568" t="n">
        <v>0</v>
      </c>
      <c r="D4568" t="n">
        <v>2</v>
      </c>
      <c r="E4568" t="n">
        <v>0</v>
      </c>
      <c r="F4568" t="n">
        <v>16.5</v>
      </c>
    </row>
    <row r="4569">
      <c r="A4569" t="inlineStr">
        <is>
          <t>blockchain ux design agency</t>
        </is>
      </c>
      <c r="B4569" t="inlineStr">
        <is>
          <t>https://www.designmonks.co/blog/best-blockchain-website-design-agency</t>
        </is>
      </c>
      <c r="C4569" t="n">
        <v>0</v>
      </c>
      <c r="D4569" t="n">
        <v>22</v>
      </c>
      <c r="E4569" t="n">
        <v>0</v>
      </c>
      <c r="F4569" t="n">
        <v>8.59090909090909</v>
      </c>
    </row>
    <row r="4570">
      <c r="A4570" t="inlineStr">
        <is>
          <t>blockchain ux design agency</t>
        </is>
      </c>
      <c r="B4570" t="inlineStr">
        <is>
          <t>https://www.designmonks.co/blog/blockchain-product-design-agency</t>
        </is>
      </c>
      <c r="C4570" t="n">
        <v>0</v>
      </c>
      <c r="D4570" t="n">
        <v>28</v>
      </c>
      <c r="E4570" t="n">
        <v>0</v>
      </c>
      <c r="F4570" t="n">
        <v>10.17857142857143</v>
      </c>
    </row>
    <row r="4571">
      <c r="A4571" t="inlineStr">
        <is>
          <t>blockchain web agency</t>
        </is>
      </c>
      <c r="B4571" t="inlineStr">
        <is>
          <t>https://www.designmonks.co/blog/best-blockchain-website-design-agency</t>
        </is>
      </c>
      <c r="C4571" t="n">
        <v>0</v>
      </c>
      <c r="D4571" t="n">
        <v>37</v>
      </c>
      <c r="E4571" t="n">
        <v>0</v>
      </c>
      <c r="F4571" t="n">
        <v>5.837837837837838</v>
      </c>
    </row>
    <row r="4572">
      <c r="A4572" t="inlineStr">
        <is>
          <t>blockchain web design</t>
        </is>
      </c>
      <c r="B4572" t="inlineStr">
        <is>
          <t>https://www.designmonks.co/blog/best-blockchain-website-design-agency</t>
        </is>
      </c>
      <c r="C4572" t="n">
        <v>0</v>
      </c>
      <c r="D4572" t="n">
        <v>9</v>
      </c>
      <c r="E4572" t="n">
        <v>0</v>
      </c>
      <c r="F4572" t="n">
        <v>11</v>
      </c>
    </row>
    <row r="4573">
      <c r="A4573" t="inlineStr">
        <is>
          <t>blockchain web design agency</t>
        </is>
      </c>
      <c r="B4573" t="inlineStr">
        <is>
          <t>https://www.designmonks.co/blog/best-blockchain-website-design-agency</t>
        </is>
      </c>
      <c r="C4573" t="n">
        <v>0</v>
      </c>
      <c r="D4573" t="n">
        <v>1</v>
      </c>
      <c r="E4573" t="n">
        <v>0</v>
      </c>
      <c r="F4573" t="n">
        <v>1</v>
      </c>
    </row>
    <row r="4574">
      <c r="A4574" t="inlineStr">
        <is>
          <t>blockchain web design services</t>
        </is>
      </c>
      <c r="B4574" t="inlineStr">
        <is>
          <t>https://www.designmonks.co/blog/best-blockchain-website-design-agency</t>
        </is>
      </c>
      <c r="C4574" t="n">
        <v>0</v>
      </c>
      <c r="D4574" t="n">
        <v>72</v>
      </c>
      <c r="E4574" t="n">
        <v>0</v>
      </c>
      <c r="F4574" t="n">
        <v>3.680555555555555</v>
      </c>
    </row>
    <row r="4575">
      <c r="A4575" t="inlineStr">
        <is>
          <t>blockchain web design services</t>
        </is>
      </c>
      <c r="B4575" t="inlineStr">
        <is>
          <t>https://www.designmonks.co/blog/expert-crypto-website-design-agency</t>
        </is>
      </c>
      <c r="C4575" t="n">
        <v>0</v>
      </c>
      <c r="D4575" t="n">
        <v>1</v>
      </c>
      <c r="E4575" t="n">
        <v>0</v>
      </c>
      <c r="F4575" t="n">
        <v>22</v>
      </c>
    </row>
    <row r="4576">
      <c r="A4576" t="inlineStr">
        <is>
          <t>blockchain website agency</t>
        </is>
      </c>
      <c r="B4576" t="inlineStr">
        <is>
          <t>https://www.designmonks.co/blog/best-blockchain-website-design-agency</t>
        </is>
      </c>
      <c r="C4576" t="n">
        <v>0</v>
      </c>
      <c r="D4576" t="n">
        <v>49</v>
      </c>
      <c r="E4576" t="n">
        <v>0</v>
      </c>
      <c r="F4576" t="n">
        <v>4.448979591836735</v>
      </c>
    </row>
    <row r="4577">
      <c r="A4577" t="inlineStr">
        <is>
          <t>blockchain website design</t>
        </is>
      </c>
      <c r="B4577" t="inlineStr">
        <is>
          <t>https://www.designmonks.co/blog/best-blockchain-website-design-agency</t>
        </is>
      </c>
      <c r="C4577" t="n">
        <v>0</v>
      </c>
      <c r="D4577" t="n">
        <v>3</v>
      </c>
      <c r="E4577" t="n">
        <v>0</v>
      </c>
      <c r="F4577" t="n">
        <v>12.33333333333333</v>
      </c>
    </row>
    <row r="4578">
      <c r="A4578" t="inlineStr">
        <is>
          <t>blockchain website development</t>
        </is>
      </c>
      <c r="B4578" t="inlineStr">
        <is>
          <t>https://www.designmonks.co/blog/best-blockchain-website-design-agency</t>
        </is>
      </c>
      <c r="C4578" t="n">
        <v>0</v>
      </c>
      <c r="D4578" t="n">
        <v>1</v>
      </c>
      <c r="E4578" t="n">
        <v>0</v>
      </c>
      <c r="F4578" t="n">
        <v>80</v>
      </c>
    </row>
    <row r="4579">
      <c r="A4579" t="inlineStr">
        <is>
          <t>blockchain websites</t>
        </is>
      </c>
      <c r="B4579" t="inlineStr">
        <is>
          <t>https://www.designmonks.co/blog/best-blockchain-website-design-agency</t>
        </is>
      </c>
      <c r="C4579" t="n">
        <v>0</v>
      </c>
      <c r="D4579" t="n">
        <v>2</v>
      </c>
      <c r="E4579" t="n">
        <v>0</v>
      </c>
      <c r="F4579" t="n">
        <v>47</v>
      </c>
    </row>
    <row r="4580">
      <c r="A4580" t="inlineStr">
        <is>
          <t>blog design trends 2026</t>
        </is>
      </c>
      <c r="B4580" t="inlineStr">
        <is>
          <t>https://www.designmonks.co/blog/2026-graphic-design-trends</t>
        </is>
      </c>
      <c r="C4580" t="n">
        <v>0</v>
      </c>
      <c r="D4580" t="n">
        <v>1</v>
      </c>
      <c r="E4580" t="n">
        <v>0</v>
      </c>
      <c r="F4580" t="n">
        <v>6</v>
      </c>
    </row>
    <row r="4581">
      <c r="A4581" t="inlineStr">
        <is>
          <t>blog has more than 2000 pages 2023</t>
        </is>
      </c>
      <c r="B4581" t="inlineStr">
        <is>
          <t>https://www.designmonks.co/blog/how-many-pages-should-a-website-have</t>
        </is>
      </c>
      <c r="C4581" t="n">
        <v>0</v>
      </c>
      <c r="D4581" t="n">
        <v>1</v>
      </c>
      <c r="E4581" t="n">
        <v>0</v>
      </c>
      <c r="F4581" t="n">
        <v>2</v>
      </c>
    </row>
    <row r="4582">
      <c r="A4582" t="inlineStr">
        <is>
          <t>blog thumbnail design trends 2026</t>
        </is>
      </c>
      <c r="B4582" t="inlineStr">
        <is>
          <t>https://www.designmonks.co/blog/2026-graphic-design-trends</t>
        </is>
      </c>
      <c r="C4582" t="n">
        <v>0</v>
      </c>
      <c r="D4582" t="n">
        <v>1</v>
      </c>
      <c r="E4582" t="n">
        <v>0</v>
      </c>
      <c r="F4582" t="n">
        <v>11</v>
      </c>
    </row>
    <row r="4583">
      <c r="A4583" t="inlineStr">
        <is>
          <t>blog ui ux</t>
        </is>
      </c>
      <c r="B4583" t="inlineStr">
        <is>
          <t>https://www.designmonks.co/blog</t>
        </is>
      </c>
      <c r="C4583" t="n">
        <v>0</v>
      </c>
      <c r="D4583" t="n">
        <v>5</v>
      </c>
      <c r="E4583" t="n">
        <v>0</v>
      </c>
      <c r="F4583" t="n">
        <v>16.2</v>
      </c>
    </row>
    <row r="4584">
      <c r="A4584" t="inlineStr">
        <is>
          <t>blog ui ux design</t>
        </is>
      </c>
      <c r="B4584" t="inlineStr">
        <is>
          <t>https://www.designmonks.co/blog</t>
        </is>
      </c>
      <c r="C4584" t="n">
        <v>0</v>
      </c>
      <c r="D4584" t="n">
        <v>10</v>
      </c>
      <c r="E4584" t="n">
        <v>0</v>
      </c>
      <c r="F4584" t="n">
        <v>22.1</v>
      </c>
    </row>
    <row r="4585">
      <c r="A4585" t="inlineStr">
        <is>
          <t>blog ux</t>
        </is>
      </c>
      <c r="B4585" t="inlineStr">
        <is>
          <t>https://www.designmonks.co/blog</t>
        </is>
      </c>
      <c r="C4585" t="n">
        <v>0</v>
      </c>
      <c r="D4585" t="n">
        <v>1</v>
      </c>
      <c r="E4585" t="n">
        <v>0</v>
      </c>
      <c r="F4585" t="n">
        <v>67</v>
      </c>
    </row>
    <row r="4586">
      <c r="A4586" t="inlineStr">
        <is>
          <t>blog ux design</t>
        </is>
      </c>
      <c r="B4586" t="inlineStr">
        <is>
          <t>https://www.designmonks.co/blog</t>
        </is>
      </c>
      <c r="C4586" t="n">
        <v>0</v>
      </c>
      <c r="D4586" t="n">
        <v>9</v>
      </c>
      <c r="E4586" t="n">
        <v>0</v>
      </c>
      <c r="F4586" t="n">
        <v>32</v>
      </c>
    </row>
    <row r="4587">
      <c r="A4587" t="inlineStr">
        <is>
          <t>blog ux ui</t>
        </is>
      </c>
      <c r="B4587" t="inlineStr">
        <is>
          <t>https://www.designmonks.co/blog</t>
        </is>
      </c>
      <c r="C4587" t="n">
        <v>0</v>
      </c>
      <c r="D4587" t="n">
        <v>2</v>
      </c>
      <c r="E4587" t="n">
        <v>0</v>
      </c>
      <c r="F4587" t="n">
        <v>27</v>
      </c>
    </row>
    <row r="4588">
      <c r="A4588" t="inlineStr">
        <is>
          <t>blogs ux design</t>
        </is>
      </c>
      <c r="B4588" t="inlineStr">
        <is>
          <t>https://www.designmonks.co/blog</t>
        </is>
      </c>
      <c r="C4588" t="n">
        <v>0</v>
      </c>
      <c r="D4588" t="n">
        <v>3</v>
      </c>
      <c r="E4588" t="n">
        <v>0</v>
      </c>
      <c r="F4588" t="n">
        <v>38.66666666666666</v>
      </c>
    </row>
    <row r="4589">
      <c r="A4589" t="inlineStr">
        <is>
          <t>blower motor for furnace not turning on</t>
        </is>
      </c>
      <c r="B4589" t="inlineStr">
        <is>
          <t>https://www.designmonks.co/blog/reset-button-ui</t>
        </is>
      </c>
      <c r="C4589" t="n">
        <v>0</v>
      </c>
      <c r="D4589" t="n">
        <v>1</v>
      </c>
      <c r="E4589" t="n">
        <v>0</v>
      </c>
      <c r="F4589" t="n">
        <v>3</v>
      </c>
    </row>
    <row r="4590">
      <c r="A4590" t="inlineStr">
        <is>
          <t>blumira</t>
        </is>
      </c>
      <c r="B4590" t="inlineStr">
        <is>
          <t>https://www.designmonks.co/blog/cybersecurity-company-website-examples</t>
        </is>
      </c>
      <c r="C4590" t="n">
        <v>0</v>
      </c>
      <c r="D4590" t="n">
        <v>1</v>
      </c>
      <c r="E4590" t="n">
        <v>0</v>
      </c>
      <c r="F4590" t="n">
        <v>4</v>
      </c>
    </row>
    <row r="4591">
      <c r="A4591" t="inlineStr">
        <is>
          <t>body font</t>
        </is>
      </c>
      <c r="B4591" t="inlineStr">
        <is>
          <t>https://www.designmonks.co/blog/what-is-the-smallest-font</t>
        </is>
      </c>
      <c r="C4591" t="n">
        <v>0</v>
      </c>
      <c r="D4591" t="n">
        <v>1</v>
      </c>
      <c r="E4591" t="n">
        <v>0</v>
      </c>
      <c r="F4591" t="n">
        <v>1</v>
      </c>
    </row>
    <row r="4592">
      <c r="A4592" t="inlineStr">
        <is>
          <t>boiler reset button</t>
        </is>
      </c>
      <c r="B4592" t="inlineStr">
        <is>
          <t>https://www.designmonks.co/blog/reset-button-ui</t>
        </is>
      </c>
      <c r="C4592" t="n">
        <v>0</v>
      </c>
      <c r="D4592" t="n">
        <v>1</v>
      </c>
      <c r="E4592" t="n">
        <v>0</v>
      </c>
      <c r="F4592" t="n">
        <v>3</v>
      </c>
    </row>
    <row r="4593">
      <c r="A4593" t="inlineStr">
        <is>
          <t>boiler won't turn on</t>
        </is>
      </c>
      <c r="B4593" t="inlineStr">
        <is>
          <t>https://www.designmonks.co/blog/reset-button-ui</t>
        </is>
      </c>
      <c r="C4593" t="n">
        <v>0</v>
      </c>
      <c r="D4593" t="n">
        <v>1</v>
      </c>
      <c r="E4593" t="n">
        <v>0</v>
      </c>
      <c r="F4593" t="n">
        <v>3</v>
      </c>
    </row>
    <row r="4594">
      <c r="A4594" t="inlineStr">
        <is>
          <t>bold cursive font names</t>
        </is>
      </c>
      <c r="B4594" t="inlineStr">
        <is>
          <t>https://www.designmonks.co/blog/best-fonts-for-ui-design</t>
        </is>
      </c>
      <c r="C4594" t="n">
        <v>0</v>
      </c>
      <c r="D4594" t="n">
        <v>1</v>
      </c>
      <c r="E4594" t="n">
        <v>0</v>
      </c>
      <c r="F4594" t="n">
        <v>3</v>
      </c>
    </row>
    <row r="4595">
      <c r="A4595" t="inlineStr">
        <is>
          <t>bold new ai</t>
        </is>
      </c>
      <c r="B4595" t="inlineStr">
        <is>
          <t>https://www.designmonks.co/case-study/bolt-ai-app-builder-case-study</t>
        </is>
      </c>
      <c r="C4595" t="n">
        <v>0</v>
      </c>
      <c r="D4595" t="n">
        <v>1</v>
      </c>
      <c r="E4595" t="n">
        <v>0</v>
      </c>
      <c r="F4595" t="n">
        <v>2</v>
      </c>
    </row>
    <row r="4596">
      <c r="A4596" t="inlineStr">
        <is>
          <t>bold typography trend 2026</t>
        </is>
      </c>
      <c r="B4596" t="inlineStr">
        <is>
          <t>https://www.designmonks.co/blog/typography-trends-2026</t>
        </is>
      </c>
      <c r="C4596" t="n">
        <v>0</v>
      </c>
      <c r="D4596" t="n">
        <v>1</v>
      </c>
      <c r="E4596" t="n">
        <v>0</v>
      </c>
      <c r="F4596" t="n">
        <v>10</v>
      </c>
    </row>
    <row r="4597">
      <c r="A4597" t="inlineStr">
        <is>
          <t>bold typography trends 2026</t>
        </is>
      </c>
      <c r="B4597" t="inlineStr">
        <is>
          <t>https://www.designmonks.co/blog/typography-trends-2026</t>
        </is>
      </c>
      <c r="C4597" t="n">
        <v>0</v>
      </c>
      <c r="D4597" t="n">
        <v>4</v>
      </c>
      <c r="E4597" t="n">
        <v>0</v>
      </c>
      <c r="F4597" t="n">
        <v>3</v>
      </c>
    </row>
    <row r="4598">
      <c r="A4598" t="inlineStr">
        <is>
          <t>bold typography ui</t>
        </is>
      </c>
      <c r="B4598" t="inlineStr">
        <is>
          <t>https://www.designmonks.co/blog/best-fonts-for-ui-design</t>
        </is>
      </c>
      <c r="C4598" t="n">
        <v>0</v>
      </c>
      <c r="D4598" t="n">
        <v>1</v>
      </c>
      <c r="E4598" t="n">
        <v>0</v>
      </c>
      <c r="F4598" t="n">
        <v>10</v>
      </c>
    </row>
    <row r="4599">
      <c r="A4599" t="inlineStr">
        <is>
          <t>bold typography web design 2026</t>
        </is>
      </c>
      <c r="B4599" t="inlineStr">
        <is>
          <t>https://www.designmonks.co/blog/typography-trends-2026</t>
        </is>
      </c>
      <c r="C4599" t="n">
        <v>0</v>
      </c>
      <c r="D4599" t="n">
        <v>5</v>
      </c>
      <c r="E4599" t="n">
        <v>0</v>
      </c>
      <c r="F4599" t="n">
        <v>2.2</v>
      </c>
    </row>
    <row r="4600">
      <c r="A4600" t="inlineStr">
        <is>
          <t>bold typography website design 2026</t>
        </is>
      </c>
      <c r="B4600" t="inlineStr">
        <is>
          <t>https://www.designmonks.co/blog/typography-trends-2026</t>
        </is>
      </c>
      <c r="C4600" t="n">
        <v>0</v>
      </c>
      <c r="D4600" t="n">
        <v>8</v>
      </c>
      <c r="E4600" t="n">
        <v>0</v>
      </c>
      <c r="F4600" t="n">
        <v>3.125</v>
      </c>
    </row>
    <row r="4601">
      <c r="A4601" t="inlineStr">
        <is>
          <t>bold. new</t>
        </is>
      </c>
      <c r="B4601" t="inlineStr">
        <is>
          <t>https://www.designmonks.co/case-study/bolt-ai-app-builder-case-study</t>
        </is>
      </c>
      <c r="C4601" t="n">
        <v>0</v>
      </c>
      <c r="D4601" t="n">
        <v>1</v>
      </c>
      <c r="E4601" t="n">
        <v>0</v>
      </c>
      <c r="F4601" t="n">
        <v>23</v>
      </c>
    </row>
    <row r="4602">
      <c r="A4602" t="inlineStr">
        <is>
          <t>bold.new ai</t>
        </is>
      </c>
      <c r="B4602" t="inlineStr">
        <is>
          <t>https://www.designmonks.co/case-study/bolt-ai-app-builder-case-study</t>
        </is>
      </c>
      <c r="C4602" t="n">
        <v>0</v>
      </c>
      <c r="D4602" t="n">
        <v>2</v>
      </c>
      <c r="E4602" t="n">
        <v>0</v>
      </c>
      <c r="F4602" t="n">
        <v>5</v>
      </c>
    </row>
    <row r="4603">
      <c r="A4603" t="inlineStr">
        <is>
          <t>bolt</t>
        </is>
      </c>
      <c r="B4603" t="inlineStr">
        <is>
          <t>https://www.designmonks.co/case-study/bolt-ai-app-builder-case-study</t>
        </is>
      </c>
      <c r="C4603" t="n">
        <v>0</v>
      </c>
      <c r="D4603" t="n">
        <v>28</v>
      </c>
      <c r="E4603" t="n">
        <v>0</v>
      </c>
      <c r="F4603" t="n">
        <v>1.178571428571429</v>
      </c>
    </row>
    <row r="4604">
      <c r="A4604" t="inlineStr">
        <is>
          <t>bolt .new</t>
        </is>
      </c>
      <c r="B4604" t="inlineStr">
        <is>
          <t>https://www.designmonks.co/case-study/bolt-ai-app-builder-case-study</t>
        </is>
      </c>
      <c r="C4604" t="n">
        <v>0</v>
      </c>
      <c r="D4604" t="n">
        <v>1</v>
      </c>
      <c r="E4604" t="n">
        <v>0</v>
      </c>
      <c r="F4604" t="n">
        <v>30</v>
      </c>
    </row>
    <row r="4605">
      <c r="A4605" t="inlineStr">
        <is>
          <t>bolt .new pricing</t>
        </is>
      </c>
      <c r="B4605" t="inlineStr">
        <is>
          <t>https://www.designmonks.co/case-study/bolt-ai-app-builder-case-study</t>
        </is>
      </c>
      <c r="C4605" t="n">
        <v>0</v>
      </c>
      <c r="D4605" t="n">
        <v>3</v>
      </c>
      <c r="E4605" t="n">
        <v>0</v>
      </c>
      <c r="F4605" t="n">
        <v>21.33333333333333</v>
      </c>
    </row>
    <row r="4606">
      <c r="A4606" t="inlineStr">
        <is>
          <t>bolt 2025</t>
        </is>
      </c>
      <c r="B4606" t="inlineStr">
        <is>
          <t>https://www.designmonks.co/case-study/bolt-ai-app-builder-case-study</t>
        </is>
      </c>
      <c r="C4606" t="n">
        <v>0</v>
      </c>
      <c r="D4606" t="n">
        <v>1</v>
      </c>
      <c r="E4606" t="n">
        <v>0</v>
      </c>
      <c r="F4606" t="n">
        <v>1</v>
      </c>
    </row>
    <row r="4607">
      <c r="A4607" t="inlineStr">
        <is>
          <t>bolt ai app</t>
        </is>
      </c>
      <c r="B4607" t="inlineStr">
        <is>
          <t>https://www.designmonks.co/case-study/bolt-ai-app-builder-case-study</t>
        </is>
      </c>
      <c r="C4607" t="n">
        <v>0</v>
      </c>
      <c r="D4607" t="n">
        <v>1</v>
      </c>
      <c r="E4607" t="n">
        <v>0</v>
      </c>
      <c r="F4607" t="n">
        <v>7</v>
      </c>
    </row>
    <row r="4608">
      <c r="A4608" t="inlineStr">
        <is>
          <t>bolt ai app builder</t>
        </is>
      </c>
      <c r="B4608" t="inlineStr">
        <is>
          <t>https://www.designmonks.co/case-study/bolt-ai-app-builder-case-study</t>
        </is>
      </c>
      <c r="C4608" t="n">
        <v>0</v>
      </c>
      <c r="D4608" t="n">
        <v>42</v>
      </c>
      <c r="E4608" t="n">
        <v>0</v>
      </c>
      <c r="F4608" t="n">
        <v>3.333333333333333</v>
      </c>
    </row>
    <row r="4609">
      <c r="A4609" t="inlineStr">
        <is>
          <t>bolt ai app builder company</t>
        </is>
      </c>
      <c r="B4609" t="inlineStr">
        <is>
          <t>https://www.designmonks.co/case-study/bolt-ai-app-builder-case-study</t>
        </is>
      </c>
      <c r="C4609" t="n">
        <v>0</v>
      </c>
      <c r="D4609" t="n">
        <v>9</v>
      </c>
      <c r="E4609" t="n">
        <v>0</v>
      </c>
      <c r="F4609" t="n">
        <v>7.888888888888889</v>
      </c>
    </row>
    <row r="4610">
      <c r="A4610" t="inlineStr">
        <is>
          <t>bolt ai app builder company overview funding team</t>
        </is>
      </c>
      <c r="B4610" t="inlineStr">
        <is>
          <t>https://www.designmonks.co/case-study/bolt-ai-app-builder-case-study</t>
        </is>
      </c>
      <c r="C4610" t="n">
        <v>0</v>
      </c>
      <c r="D4610" t="n">
        <v>50</v>
      </c>
      <c r="E4610" t="n">
        <v>0</v>
      </c>
      <c r="F4610" t="n">
        <v>8.16</v>
      </c>
    </row>
    <row r="4611">
      <c r="A4611" t="inlineStr">
        <is>
          <t>bolt ai app builder design software company</t>
        </is>
      </c>
      <c r="B4611" t="inlineStr">
        <is>
          <t>https://www.designmonks.co/case-study/bolt-ai-app-builder-case-study</t>
        </is>
      </c>
      <c r="C4611" t="n">
        <v>0</v>
      </c>
      <c r="D4611" t="n">
        <v>53</v>
      </c>
      <c r="E4611" t="n">
        <v>0</v>
      </c>
      <c r="F4611" t="n">
        <v>11.45283018867925</v>
      </c>
    </row>
    <row r="4612">
      <c r="A4612" t="inlineStr">
        <is>
          <t>bolt ai app builder evaluation</t>
        </is>
      </c>
      <c r="B4612" t="inlineStr">
        <is>
          <t>https://www.designmonks.co/case-study/bolt-ai-app-builder-case-study</t>
        </is>
      </c>
      <c r="C4612" t="n">
        <v>0</v>
      </c>
      <c r="D4612" t="n">
        <v>189</v>
      </c>
      <c r="E4612" t="n">
        <v>0</v>
      </c>
      <c r="F4612" t="n">
        <v>2.492063492063492</v>
      </c>
    </row>
    <row r="4613">
      <c r="A4613" t="inlineStr">
        <is>
          <t>bolt ai app builder features pricing pros cons</t>
        </is>
      </c>
      <c r="B4613" t="inlineStr">
        <is>
          <t>https://www.designmonks.co/case-study/bolt-ai-app-builder-case-study</t>
        </is>
      </c>
      <c r="C4613" t="n">
        <v>0</v>
      </c>
      <c r="D4613" t="n">
        <v>18</v>
      </c>
      <c r="E4613" t="n">
        <v>0</v>
      </c>
      <c r="F4613" t="n">
        <v>8.555555555555555</v>
      </c>
    </row>
    <row r="4614">
      <c r="A4614" t="inlineStr">
        <is>
          <t>bolt ai app builder pricing</t>
        </is>
      </c>
      <c r="B4614" t="inlineStr">
        <is>
          <t>https://www.designmonks.co/case-study/bolt-ai-app-builder-case-study</t>
        </is>
      </c>
      <c r="C4614" t="n">
        <v>0</v>
      </c>
      <c r="D4614" t="n">
        <v>2</v>
      </c>
      <c r="E4614" t="n">
        <v>0</v>
      </c>
      <c r="F4614" t="n">
        <v>10</v>
      </c>
    </row>
    <row r="4615">
      <c r="A4615" t="inlineStr">
        <is>
          <t>bolt ai app builder pricing features pros cons</t>
        </is>
      </c>
      <c r="B4615" t="inlineStr">
        <is>
          <t>https://www.designmonks.co/case-study/bolt-ai-app-builder-case-study</t>
        </is>
      </c>
      <c r="C4615" t="n">
        <v>0</v>
      </c>
      <c r="D4615" t="n">
        <v>4</v>
      </c>
      <c r="E4615" t="n">
        <v>0</v>
      </c>
      <c r="F4615" t="n">
        <v>8.25</v>
      </c>
    </row>
    <row r="4616">
      <c r="A4616" t="inlineStr">
        <is>
          <t>bolt ai app builder pros cons</t>
        </is>
      </c>
      <c r="B4616" t="inlineStr">
        <is>
          <t>https://www.designmonks.co/case-study/bolt-ai-app-builder-case-study</t>
        </is>
      </c>
      <c r="C4616" t="n">
        <v>0</v>
      </c>
      <c r="D4616" t="n">
        <v>9</v>
      </c>
      <c r="E4616" t="n">
        <v>0</v>
      </c>
      <c r="F4616" t="n">
        <v>5.222222222222222</v>
      </c>
    </row>
    <row r="4617">
      <c r="A4617" t="inlineStr">
        <is>
          <t>bolt ai app builder pros cons 2025 2026</t>
        </is>
      </c>
      <c r="B4617" t="inlineStr">
        <is>
          <t>https://www.designmonks.co/case-study/bolt-ai-app-builder-case-study</t>
        </is>
      </c>
      <c r="C4617" t="n">
        <v>0</v>
      </c>
      <c r="D4617" t="n">
        <v>5</v>
      </c>
      <c r="E4617" t="n">
        <v>0</v>
      </c>
      <c r="F4617" t="n">
        <v>7.4</v>
      </c>
    </row>
    <row r="4618">
      <c r="A4618" t="inlineStr">
        <is>
          <t>bolt ai app builder pros cons user reviews</t>
        </is>
      </c>
      <c r="B4618" t="inlineStr">
        <is>
          <t>https://www.designmonks.co/case-study/bolt-ai-app-builder-case-study</t>
        </is>
      </c>
      <c r="C4618" t="n">
        <v>0</v>
      </c>
      <c r="D4618" t="n">
        <v>35</v>
      </c>
      <c r="E4618" t="n">
        <v>0</v>
      </c>
      <c r="F4618" t="n">
        <v>6.4</v>
      </c>
    </row>
    <row r="4619">
      <c r="A4619" t="inlineStr">
        <is>
          <t>bolt ai app builder pros cons user reviews 2025 2026</t>
        </is>
      </c>
      <c r="B4619" t="inlineStr">
        <is>
          <t>https://www.designmonks.co/case-study/bolt-ai-app-builder-case-study</t>
        </is>
      </c>
      <c r="C4619" t="n">
        <v>0</v>
      </c>
      <c r="D4619" t="n">
        <v>113</v>
      </c>
      <c r="E4619" t="n">
        <v>0</v>
      </c>
      <c r="F4619" t="n">
        <v>5.778761061946903</v>
      </c>
    </row>
    <row r="4620">
      <c r="A4620" t="inlineStr">
        <is>
          <t>bolt ai app builder review</t>
        </is>
      </c>
      <c r="B4620" t="inlineStr">
        <is>
          <t>https://www.designmonks.co/case-study/bolt-ai-app-builder-case-study</t>
        </is>
      </c>
      <c r="C4620" t="n">
        <v>0</v>
      </c>
      <c r="D4620" t="n">
        <v>9</v>
      </c>
      <c r="E4620" t="n">
        <v>0</v>
      </c>
      <c r="F4620" t="n">
        <v>9.444444444444445</v>
      </c>
    </row>
    <row r="4621">
      <c r="A4621" t="inlineStr">
        <is>
          <t>bolt ai app builder review evaluation</t>
        </is>
      </c>
      <c r="B4621" t="inlineStr">
        <is>
          <t>https://www.designmonks.co/case-study/bolt-ai-app-builder-case-study</t>
        </is>
      </c>
      <c r="C4621" t="n">
        <v>0</v>
      </c>
      <c r="D4621" t="n">
        <v>106</v>
      </c>
      <c r="E4621" t="n">
        <v>0</v>
      </c>
      <c r="F4621" t="n">
        <v>3.084905660377359</v>
      </c>
    </row>
    <row r="4622">
      <c r="A4622" t="inlineStr">
        <is>
          <t>bolt ai app builder review features pricing</t>
        </is>
      </c>
      <c r="B4622" t="inlineStr">
        <is>
          <t>https://www.designmonks.co/case-study/bolt-ai-app-builder-case-study</t>
        </is>
      </c>
      <c r="C4622" t="n">
        <v>0</v>
      </c>
      <c r="D4622" t="n">
        <v>2</v>
      </c>
      <c r="E4622" t="n">
        <v>0</v>
      </c>
      <c r="F4622" t="n">
        <v>18</v>
      </c>
    </row>
    <row r="4623">
      <c r="A4623" t="inlineStr">
        <is>
          <t>bolt ai app builder software company</t>
        </is>
      </c>
      <c r="B4623" t="inlineStr">
        <is>
          <t>https://www.designmonks.co/case-study/bolt-ai-app-builder-case-study</t>
        </is>
      </c>
      <c r="C4623" t="n">
        <v>0</v>
      </c>
      <c r="D4623" t="n">
        <v>313</v>
      </c>
      <c r="E4623" t="n">
        <v>0</v>
      </c>
      <c r="F4623" t="n">
        <v>16.28115015974441</v>
      </c>
    </row>
    <row r="4624">
      <c r="A4624" t="inlineStr">
        <is>
          <t>bolt ai app builder software company bolt ai app builder review</t>
        </is>
      </c>
      <c r="B4624" t="inlineStr">
        <is>
          <t>https://www.designmonks.co/case-study/bolt-ai-app-builder-case-study</t>
        </is>
      </c>
      <c r="C4624" t="n">
        <v>0</v>
      </c>
      <c r="D4624" t="n">
        <v>7</v>
      </c>
      <c r="E4624" t="n">
        <v>0</v>
      </c>
      <c r="F4624" t="n">
        <v>4.285714285714286</v>
      </c>
    </row>
    <row r="4625">
      <c r="A4625" t="inlineStr">
        <is>
          <t>bolt ai app builder software company bolt evaluate ai app builder bolt</t>
        </is>
      </c>
      <c r="B4625" t="inlineStr">
        <is>
          <t>https://www.designmonks.co/case-study/bolt-ai-app-builder-case-study</t>
        </is>
      </c>
      <c r="C4625" t="n">
        <v>0</v>
      </c>
      <c r="D4625" t="n">
        <v>21</v>
      </c>
      <c r="E4625" t="n">
        <v>0</v>
      </c>
      <c r="F4625" t="n">
        <v>4.380952380952381</v>
      </c>
    </row>
    <row r="4626">
      <c r="A4626" t="inlineStr">
        <is>
          <t>bolt ai app builder software company bolt evaluate bolt ai app builder</t>
        </is>
      </c>
      <c r="B4626" t="inlineStr">
        <is>
          <t>https://www.designmonks.co/case-study/bolt-ai-app-builder-case-study</t>
        </is>
      </c>
      <c r="C4626" t="n">
        <v>0</v>
      </c>
      <c r="D4626" t="n">
        <v>28</v>
      </c>
      <c r="E4626" t="n">
        <v>0</v>
      </c>
      <c r="F4626" t="n">
        <v>3.964285714285714</v>
      </c>
    </row>
    <row r="4627">
      <c r="A4627" t="inlineStr">
        <is>
          <t>bolt ai app builder software company bolt evaluate bolt on ai app builder</t>
        </is>
      </c>
      <c r="B4627" t="inlineStr">
        <is>
          <t>https://www.designmonks.co/case-study/bolt-ai-app-builder-case-study</t>
        </is>
      </c>
      <c r="C4627" t="n">
        <v>0</v>
      </c>
      <c r="D4627" t="n">
        <v>15</v>
      </c>
      <c r="E4627" t="n">
        <v>0</v>
      </c>
      <c r="F4627" t="n">
        <v>3.933333333333333</v>
      </c>
    </row>
    <row r="4628">
      <c r="A4628" t="inlineStr">
        <is>
          <t>bolt ai app builder software company bolt on ai app builder review</t>
        </is>
      </c>
      <c r="B4628" t="inlineStr">
        <is>
          <t>https://www.designmonks.co/case-study/bolt-ai-app-builder-case-study</t>
        </is>
      </c>
      <c r="C4628" t="n">
        <v>0</v>
      </c>
      <c r="D4628" t="n">
        <v>36</v>
      </c>
      <c r="E4628" t="n">
        <v>0</v>
      </c>
      <c r="F4628" t="n">
        <v>5.027777777777778</v>
      </c>
    </row>
    <row r="4629">
      <c r="A4629" t="inlineStr">
        <is>
          <t>bolt ai app builder software company bolt on ai app builder review bolt ai app builder</t>
        </is>
      </c>
      <c r="B4629" t="inlineStr">
        <is>
          <t>https://www.designmonks.co/case-study/bolt-ai-app-builder-case-study</t>
        </is>
      </c>
      <c r="C4629" t="n">
        <v>0</v>
      </c>
      <c r="D4629" t="n">
        <v>15</v>
      </c>
      <c r="E4629" t="n">
        <v>0</v>
      </c>
      <c r="F4629" t="n">
        <v>6.6</v>
      </c>
    </row>
    <row r="4630">
      <c r="A4630" t="inlineStr">
        <is>
          <t>bolt ai chat</t>
        </is>
      </c>
      <c r="B4630" t="inlineStr">
        <is>
          <t>https://www.designmonks.co/case-study/bolt-ai-app-builder-case-study</t>
        </is>
      </c>
      <c r="C4630" t="n">
        <v>0</v>
      </c>
      <c r="D4630" t="n">
        <v>1</v>
      </c>
      <c r="E4630" t="n">
        <v>0</v>
      </c>
      <c r="F4630" t="n">
        <v>19</v>
      </c>
    </row>
    <row r="4631">
      <c r="A4631" t="inlineStr">
        <is>
          <t>bolt ai chatbot builder company</t>
        </is>
      </c>
      <c r="B4631" t="inlineStr">
        <is>
          <t>https://www.designmonks.co/case-study/bolt-ai-app-builder-case-study</t>
        </is>
      </c>
      <c r="C4631" t="n">
        <v>0</v>
      </c>
      <c r="D4631" t="n">
        <v>2</v>
      </c>
      <c r="E4631" t="n">
        <v>0</v>
      </c>
      <c r="F4631" t="n">
        <v>12</v>
      </c>
    </row>
    <row r="4632">
      <c r="A4632" t="inlineStr">
        <is>
          <t>bolt ai chatbot builder evaluation</t>
        </is>
      </c>
      <c r="B4632" t="inlineStr">
        <is>
          <t>https://www.designmonks.co/case-study/bolt-ai-app-builder-case-study</t>
        </is>
      </c>
      <c r="C4632" t="n">
        <v>0</v>
      </c>
      <c r="D4632" t="n">
        <v>64</v>
      </c>
      <c r="E4632" t="n">
        <v>0</v>
      </c>
      <c r="F4632" t="n">
        <v>8.15625</v>
      </c>
    </row>
    <row r="4633">
      <c r="A4633" t="inlineStr">
        <is>
          <t>bolt ai chatbot builder funding customers users</t>
        </is>
      </c>
      <c r="B4633" t="inlineStr">
        <is>
          <t>https://www.designmonks.co/case-study/bolt-ai-app-builder-case-study</t>
        </is>
      </c>
      <c r="C4633" t="n">
        <v>0</v>
      </c>
      <c r="D4633" t="n">
        <v>1</v>
      </c>
      <c r="E4633" t="n">
        <v>0</v>
      </c>
      <c r="F4633" t="n">
        <v>7</v>
      </c>
    </row>
    <row r="4634">
      <c r="A4634" t="inlineStr">
        <is>
          <t>bolt ai chatbot builder funding users customers</t>
        </is>
      </c>
      <c r="B4634" t="inlineStr">
        <is>
          <t>https://www.designmonks.co/case-study/bolt-ai-app-builder-case-study</t>
        </is>
      </c>
      <c r="C4634" t="n">
        <v>0</v>
      </c>
      <c r="D4634" t="n">
        <v>1</v>
      </c>
      <c r="E4634" t="n">
        <v>0</v>
      </c>
      <c r="F4634" t="n">
        <v>10</v>
      </c>
    </row>
    <row r="4635">
      <c r="A4635" t="inlineStr">
        <is>
          <t>bolt ai chatbot builder funding users testimonials</t>
        </is>
      </c>
      <c r="B4635" t="inlineStr">
        <is>
          <t>https://www.designmonks.co/case-study/bolt-ai-app-builder-case-study</t>
        </is>
      </c>
      <c r="C4635" t="n">
        <v>0</v>
      </c>
      <c r="D4635" t="n">
        <v>12</v>
      </c>
      <c r="E4635" t="n">
        <v>0</v>
      </c>
      <c r="F4635" t="n">
        <v>5.25</v>
      </c>
    </row>
    <row r="4636">
      <c r="A4636" t="inlineStr">
        <is>
          <t>bolt ai chatbot builder pros cons</t>
        </is>
      </c>
      <c r="B4636" t="inlineStr">
        <is>
          <t>https://www.designmonks.co/case-study/bolt-ai-app-builder-case-study</t>
        </is>
      </c>
      <c r="C4636" t="n">
        <v>0</v>
      </c>
      <c r="D4636" t="n">
        <v>1</v>
      </c>
      <c r="E4636" t="n">
        <v>0</v>
      </c>
      <c r="F4636" t="n">
        <v>7</v>
      </c>
    </row>
    <row r="4637">
      <c r="A4637" t="inlineStr">
        <is>
          <t>bolt ai chatbot builder pros cons user reviews</t>
        </is>
      </c>
      <c r="B4637" t="inlineStr">
        <is>
          <t>https://www.designmonks.co/case-study/bolt-ai-app-builder-case-study</t>
        </is>
      </c>
      <c r="C4637" t="n">
        <v>0</v>
      </c>
      <c r="D4637" t="n">
        <v>8</v>
      </c>
      <c r="E4637" t="n">
        <v>0</v>
      </c>
      <c r="F4637" t="n">
        <v>8.875</v>
      </c>
    </row>
    <row r="4638">
      <c r="A4638" t="inlineStr">
        <is>
          <t>bolt ai chatbot builder review</t>
        </is>
      </c>
      <c r="B4638" t="inlineStr">
        <is>
          <t>https://www.designmonks.co/case-study/bolt-ai-app-builder-case-study</t>
        </is>
      </c>
      <c r="C4638" t="n">
        <v>0</v>
      </c>
      <c r="D4638" t="n">
        <v>2</v>
      </c>
      <c r="E4638" t="n">
        <v>0</v>
      </c>
      <c r="F4638" t="n">
        <v>9.5</v>
      </c>
    </row>
    <row r="4639">
      <c r="A4639" t="inlineStr">
        <is>
          <t>bolt ai chatbot builder review evaluation</t>
        </is>
      </c>
      <c r="B4639" t="inlineStr">
        <is>
          <t>https://www.designmonks.co/case-study/bolt-ai-app-builder-case-study</t>
        </is>
      </c>
      <c r="C4639" t="n">
        <v>0</v>
      </c>
      <c r="D4639" t="n">
        <v>56</v>
      </c>
      <c r="E4639" t="n">
        <v>0</v>
      </c>
      <c r="F4639" t="n">
        <v>6.785714285714286</v>
      </c>
    </row>
    <row r="4640">
      <c r="A4640" t="inlineStr">
        <is>
          <t>bolt ai chatbot builder review features pricing</t>
        </is>
      </c>
      <c r="B4640" t="inlineStr">
        <is>
          <t>https://www.designmonks.co/case-study/bolt-ai-app-builder-case-study</t>
        </is>
      </c>
      <c r="C4640" t="n">
        <v>0</v>
      </c>
      <c r="D4640" t="n">
        <v>15</v>
      </c>
      <c r="E4640" t="n">
        <v>0</v>
      </c>
      <c r="F4640" t="n">
        <v>17.66666666666667</v>
      </c>
    </row>
    <row r="4641">
      <c r="A4641" t="inlineStr">
        <is>
          <t>bolt ai chatbot builder software company</t>
        </is>
      </c>
      <c r="B4641" t="inlineStr">
        <is>
          <t>https://www.designmonks.co/case-study/bolt-ai-app-builder-case-study</t>
        </is>
      </c>
      <c r="C4641" t="n">
        <v>0</v>
      </c>
      <c r="D4641" t="n">
        <v>1</v>
      </c>
      <c r="E4641" t="n">
        <v>0</v>
      </c>
      <c r="F4641" t="n">
        <v>5</v>
      </c>
    </row>
    <row r="4642">
      <c r="A4642" t="inlineStr">
        <is>
          <t>bolt ai chatbot builder software company bolt ai chatbot builder review</t>
        </is>
      </c>
      <c r="B4642" t="inlineStr">
        <is>
          <t>https://www.designmonks.co/case-study/bolt-ai-app-builder-case-study</t>
        </is>
      </c>
      <c r="C4642" t="n">
        <v>0</v>
      </c>
      <c r="D4642" t="n">
        <v>21</v>
      </c>
      <c r="E4642" t="n">
        <v>0</v>
      </c>
      <c r="F4642" t="n">
        <v>9.904761904761905</v>
      </c>
    </row>
    <row r="4643">
      <c r="A4643" t="inlineStr">
        <is>
          <t>bolt ai code generation company</t>
        </is>
      </c>
      <c r="B4643" t="inlineStr">
        <is>
          <t>https://www.designmonks.co/case-study/bolt-ai-app-builder-case-study</t>
        </is>
      </c>
      <c r="C4643" t="n">
        <v>0</v>
      </c>
      <c r="D4643" t="n">
        <v>4</v>
      </c>
      <c r="E4643" t="n">
        <v>0</v>
      </c>
      <c r="F4643" t="n">
        <v>12.5</v>
      </c>
    </row>
    <row r="4644">
      <c r="A4644" t="inlineStr">
        <is>
          <t>bolt ai code generation design software company</t>
        </is>
      </c>
      <c r="B4644" t="inlineStr">
        <is>
          <t>https://www.designmonks.co/case-study/bolt-ai-app-builder-case-study</t>
        </is>
      </c>
      <c r="C4644" t="n">
        <v>0</v>
      </c>
      <c r="D4644" t="n">
        <v>24</v>
      </c>
      <c r="E4644" t="n">
        <v>0</v>
      </c>
      <c r="F4644" t="n">
        <v>13.75</v>
      </c>
    </row>
    <row r="4645">
      <c r="A4645" t="inlineStr">
        <is>
          <t>bolt ai code generation tool review 2025 2026</t>
        </is>
      </c>
      <c r="B4645" t="inlineStr">
        <is>
          <t>https://www.designmonks.co/case-study/bolt-ai-app-builder-case-study</t>
        </is>
      </c>
      <c r="C4645" t="n">
        <v>0</v>
      </c>
      <c r="D4645" t="n">
        <v>16</v>
      </c>
      <c r="E4645" t="n">
        <v>0</v>
      </c>
      <c r="F4645" t="n">
        <v>8.75</v>
      </c>
    </row>
    <row r="4646">
      <c r="A4646" t="inlineStr">
        <is>
          <t>bolt ai code generator company</t>
        </is>
      </c>
      <c r="B4646" t="inlineStr">
        <is>
          <t>https://www.designmonks.co/case-study/bolt-ai-app-builder-case-study</t>
        </is>
      </c>
      <c r="C4646" t="n">
        <v>0</v>
      </c>
      <c r="D4646" t="n">
        <v>17</v>
      </c>
      <c r="E4646" t="n">
        <v>0</v>
      </c>
      <c r="F4646" t="n">
        <v>16.64705882352941</v>
      </c>
    </row>
    <row r="4647">
      <c r="A4647" t="inlineStr">
        <is>
          <t>bolt ai code generator evaluation</t>
        </is>
      </c>
      <c r="B4647" t="inlineStr">
        <is>
          <t>https://www.designmonks.co/case-study/bolt-ai-app-builder-case-study</t>
        </is>
      </c>
      <c r="C4647" t="n">
        <v>0</v>
      </c>
      <c r="D4647" t="n">
        <v>3</v>
      </c>
      <c r="E4647" t="n">
        <v>0</v>
      </c>
      <c r="F4647" t="n">
        <v>2.666666666666667</v>
      </c>
    </row>
    <row r="4648">
      <c r="A4648" t="inlineStr">
        <is>
          <t>bolt ai code generator funding team founders</t>
        </is>
      </c>
      <c r="B4648" t="inlineStr">
        <is>
          <t>https://www.designmonks.co/case-study/bolt-ai-app-builder-case-study</t>
        </is>
      </c>
      <c r="C4648" t="n">
        <v>0</v>
      </c>
      <c r="D4648" t="n">
        <v>3</v>
      </c>
      <c r="E4648" t="n">
        <v>0</v>
      </c>
      <c r="F4648" t="n">
        <v>9</v>
      </c>
    </row>
    <row r="4649">
      <c r="A4649" t="inlineStr">
        <is>
          <t>bolt ai code generator review</t>
        </is>
      </c>
      <c r="B4649" t="inlineStr">
        <is>
          <t>https://www.designmonks.co/case-study/bolt-ai-app-builder-case-study</t>
        </is>
      </c>
      <c r="C4649" t="n">
        <v>0</v>
      </c>
      <c r="D4649" t="n">
        <v>29</v>
      </c>
      <c r="E4649" t="n">
        <v>0</v>
      </c>
      <c r="F4649" t="n">
        <v>6.758620689655173</v>
      </c>
    </row>
    <row r="4650">
      <c r="A4650" t="inlineStr">
        <is>
          <t>bolt ai code generator review evaluation</t>
        </is>
      </c>
      <c r="B4650" t="inlineStr">
        <is>
          <t>https://www.designmonks.co/case-study/bolt-ai-app-builder-case-study</t>
        </is>
      </c>
      <c r="C4650" t="n">
        <v>0</v>
      </c>
      <c r="D4650" t="n">
        <v>33</v>
      </c>
      <c r="E4650" t="n">
        <v>0</v>
      </c>
      <c r="F4650" t="n">
        <v>3.454545454545455</v>
      </c>
    </row>
    <row r="4651">
      <c r="A4651" t="inlineStr">
        <is>
          <t>bolt ai code generator review evaluation features pricing</t>
        </is>
      </c>
      <c r="B4651" t="inlineStr">
        <is>
          <t>https://www.designmonks.co/case-study/bolt-ai-app-builder-case-study</t>
        </is>
      </c>
      <c r="C4651" t="n">
        <v>0</v>
      </c>
      <c r="D4651" t="n">
        <v>27</v>
      </c>
      <c r="E4651" t="n">
        <v>0</v>
      </c>
      <c r="F4651" t="n">
        <v>5.37037037037037</v>
      </c>
    </row>
    <row r="4652">
      <c r="A4652" t="inlineStr">
        <is>
          <t>bolt ai code generator review features pricing</t>
        </is>
      </c>
      <c r="B4652" t="inlineStr">
        <is>
          <t>https://www.designmonks.co/case-study/bolt-ai-app-builder-case-study</t>
        </is>
      </c>
      <c r="C4652" t="n">
        <v>0</v>
      </c>
      <c r="D4652" t="n">
        <v>26</v>
      </c>
      <c r="E4652" t="n">
        <v>0</v>
      </c>
      <c r="F4652" t="n">
        <v>7.653846153846154</v>
      </c>
    </row>
    <row r="4653">
      <c r="A4653" t="inlineStr">
        <is>
          <t>bolt ai code generator software company</t>
        </is>
      </c>
      <c r="B4653" t="inlineStr">
        <is>
          <t>https://www.designmonks.co/case-study/bolt-ai-app-builder-case-study</t>
        </is>
      </c>
      <c r="C4653" t="n">
        <v>0</v>
      </c>
      <c r="D4653" t="n">
        <v>131</v>
      </c>
      <c r="E4653" t="n">
        <v>0</v>
      </c>
      <c r="F4653" t="n">
        <v>17.6030534351145</v>
      </c>
    </row>
    <row r="4654">
      <c r="A4654" t="inlineStr">
        <is>
          <t>bolt ai code generator software company bolt on ai code generator review</t>
        </is>
      </c>
      <c r="B4654" t="inlineStr">
        <is>
          <t>https://www.designmonks.co/case-study/bolt-ai-app-builder-case-study</t>
        </is>
      </c>
      <c r="C4654" t="n">
        <v>0</v>
      </c>
      <c r="D4654" t="n">
        <v>5</v>
      </c>
      <c r="E4654" t="n">
        <v>0</v>
      </c>
      <c r="F4654" t="n">
        <v>4.2</v>
      </c>
    </row>
    <row r="4655">
      <c r="A4655" t="inlineStr">
        <is>
          <t>bolt ai coding assistant review evaluation</t>
        </is>
      </c>
      <c r="B4655" t="inlineStr">
        <is>
          <t>https://www.designmonks.co/case-study/bolt-ai-app-builder-case-study</t>
        </is>
      </c>
      <c r="C4655" t="n">
        <v>0</v>
      </c>
      <c r="D4655" t="n">
        <v>13</v>
      </c>
      <c r="E4655" t="n">
        <v>0</v>
      </c>
      <c r="F4655" t="n">
        <v>5.307692307692307</v>
      </c>
    </row>
    <row r="4656">
      <c r="A4656" t="inlineStr">
        <is>
          <t>bolt ai coding tool review</t>
        </is>
      </c>
      <c r="B4656" t="inlineStr">
        <is>
          <t>https://www.designmonks.co/case-study/bolt-ai-app-builder-case-study</t>
        </is>
      </c>
      <c r="C4656" t="n">
        <v>0</v>
      </c>
      <c r="D4656" t="n">
        <v>3</v>
      </c>
      <c r="E4656" t="n">
        <v>0</v>
      </c>
      <c r="F4656" t="n">
        <v>10.33333333333333</v>
      </c>
    </row>
    <row r="4657">
      <c r="A4657" t="inlineStr">
        <is>
          <t>bolt ai coding tool review evaluation</t>
        </is>
      </c>
      <c r="B4657" t="inlineStr">
        <is>
          <t>https://www.designmonks.co/case-study/bolt-ai-app-builder-case-study</t>
        </is>
      </c>
      <c r="C4657" t="n">
        <v>0</v>
      </c>
      <c r="D4657" t="n">
        <v>2</v>
      </c>
      <c r="E4657" t="n">
        <v>0</v>
      </c>
      <c r="F4657" t="n">
        <v>3</v>
      </c>
    </row>
    <row r="4658">
      <c r="A4658" t="inlineStr">
        <is>
          <t>bolt ai company overview</t>
        </is>
      </c>
      <c r="B4658" t="inlineStr">
        <is>
          <t>https://www.designmonks.co/case-study/bolt-ai-app-builder-case-study</t>
        </is>
      </c>
      <c r="C4658" t="n">
        <v>0</v>
      </c>
      <c r="D4658" t="n">
        <v>76</v>
      </c>
      <c r="E4658" t="n">
        <v>0</v>
      </c>
      <c r="F4658" t="n">
        <v>6.236842105263158</v>
      </c>
    </row>
    <row r="4659">
      <c r="A4659" t="inlineStr">
        <is>
          <t>bolt ai company overview products</t>
        </is>
      </c>
      <c r="B4659" t="inlineStr">
        <is>
          <t>https://www.designmonks.co/case-study/bolt-ai-app-builder-case-study</t>
        </is>
      </c>
      <c r="C4659" t="n">
        <v>0</v>
      </c>
      <c r="D4659" t="n">
        <v>24</v>
      </c>
      <c r="E4659" t="n">
        <v>0</v>
      </c>
      <c r="F4659" t="n">
        <v>3.791666666666667</v>
      </c>
    </row>
    <row r="4660">
      <c r="A4660" t="inlineStr">
        <is>
          <t>bolt ai company overview ux design</t>
        </is>
      </c>
      <c r="B4660" t="inlineStr">
        <is>
          <t>https://www.designmonks.co/case-study/bolt-ai-app-builder-case-study</t>
        </is>
      </c>
      <c r="C4660" t="n">
        <v>0</v>
      </c>
      <c r="D4660" t="n">
        <v>34</v>
      </c>
      <c r="E4660" t="n">
        <v>0</v>
      </c>
      <c r="F4660" t="n">
        <v>4.117647058823529</v>
      </c>
    </row>
    <row r="4661">
      <c r="A4661" t="inlineStr">
        <is>
          <t>bolt ai company profile</t>
        </is>
      </c>
      <c r="B4661" t="inlineStr">
        <is>
          <t>https://www.designmonks.co/case-study/bolt-ai-app-builder-case-study</t>
        </is>
      </c>
      <c r="C4661" t="n">
        <v>0</v>
      </c>
      <c r="D4661" t="n">
        <v>2</v>
      </c>
      <c r="E4661" t="n">
        <v>0</v>
      </c>
      <c r="F4661" t="n">
        <v>9</v>
      </c>
    </row>
    <row r="4662">
      <c r="A4662" t="inlineStr">
        <is>
          <t>bolt ai cost</t>
        </is>
      </c>
      <c r="B4662" t="inlineStr">
        <is>
          <t>https://www.designmonks.co/case-study/bolt-ai-app-builder-case-study</t>
        </is>
      </c>
      <c r="C4662" t="n">
        <v>0</v>
      </c>
      <c r="D4662" t="n">
        <v>3</v>
      </c>
      <c r="E4662" t="n">
        <v>0</v>
      </c>
      <c r="F4662" t="n">
        <v>1</v>
      </c>
    </row>
    <row r="4663">
      <c r="A4663" t="inlineStr">
        <is>
          <t>bolt ai design company</t>
        </is>
      </c>
      <c r="B4663" t="inlineStr">
        <is>
          <t>https://www.designmonks.co/case-study/bolt-ai-app-builder-case-study</t>
        </is>
      </c>
      <c r="C4663" t="n">
        <v>0</v>
      </c>
      <c r="D4663" t="n">
        <v>17</v>
      </c>
      <c r="E4663" t="n">
        <v>0</v>
      </c>
      <c r="F4663" t="n">
        <v>10.52941176470588</v>
      </c>
    </row>
    <row r="4664">
      <c r="A4664" t="inlineStr">
        <is>
          <t>bolt ai design platform features</t>
        </is>
      </c>
      <c r="B4664" t="inlineStr">
        <is>
          <t>https://www.designmonks.co/case-study/bolt-ai-app-builder-case-study</t>
        </is>
      </c>
      <c r="C4664" t="n">
        <v>0</v>
      </c>
      <c r="D4664" t="n">
        <v>1</v>
      </c>
      <c r="E4664" t="n">
        <v>0</v>
      </c>
      <c r="F4664" t="n">
        <v>10</v>
      </c>
    </row>
    <row r="4665">
      <c r="A4665" t="inlineStr">
        <is>
          <t>bolt ai design software company</t>
        </is>
      </c>
      <c r="B4665" t="inlineStr">
        <is>
          <t>https://www.designmonks.co/case-study/bolt-ai-app-builder-case-study</t>
        </is>
      </c>
      <c r="C4665" t="n">
        <v>0</v>
      </c>
      <c r="D4665" t="n">
        <v>35</v>
      </c>
      <c r="E4665" t="n">
        <v>0</v>
      </c>
      <c r="F4665" t="n">
        <v>10.05714285714286</v>
      </c>
    </row>
    <row r="4666">
      <c r="A4666" t="inlineStr">
        <is>
          <t>bolt ai design to code software company</t>
        </is>
      </c>
      <c r="B4666" t="inlineStr">
        <is>
          <t>https://www.designmonks.co/case-study/bolt-ai-app-builder-case-study</t>
        </is>
      </c>
      <c r="C4666" t="n">
        <v>0</v>
      </c>
      <c r="D4666" t="n">
        <v>6</v>
      </c>
      <c r="E4666" t="n">
        <v>0</v>
      </c>
      <c r="F4666" t="n">
        <v>5.833333333333333</v>
      </c>
    </row>
    <row r="4667">
      <c r="A4667" t="inlineStr">
        <is>
          <t>bolt ai design to code tool review</t>
        </is>
      </c>
      <c r="B4667" t="inlineStr">
        <is>
          <t>https://www.designmonks.co/case-study/bolt-ai-app-builder-case-study</t>
        </is>
      </c>
      <c r="C4667" t="n">
        <v>0</v>
      </c>
      <c r="D4667" t="n">
        <v>86</v>
      </c>
      <c r="E4667" t="n">
        <v>0</v>
      </c>
      <c r="F4667" t="n">
        <v>4.709302325581396</v>
      </c>
    </row>
    <row r="4668">
      <c r="A4668" t="inlineStr">
        <is>
          <t>bolt ai design to code tool review evaluation</t>
        </is>
      </c>
      <c r="B4668" t="inlineStr">
        <is>
          <t>https://www.designmonks.co/case-study/bolt-ai-app-builder-case-study</t>
        </is>
      </c>
      <c r="C4668" t="n">
        <v>0</v>
      </c>
      <c r="D4668" t="n">
        <v>16</v>
      </c>
      <c r="E4668" t="n">
        <v>0</v>
      </c>
      <c r="F4668" t="n">
        <v>1.25</v>
      </c>
    </row>
    <row r="4669">
      <c r="A4669" t="inlineStr">
        <is>
          <t>bolt ai design tool evaluation</t>
        </is>
      </c>
      <c r="B4669" t="inlineStr">
        <is>
          <t>https://www.designmonks.co/case-study/bolt-ai-app-builder-case-study</t>
        </is>
      </c>
      <c r="C4669" t="n">
        <v>0</v>
      </c>
      <c r="D4669" t="n">
        <v>52</v>
      </c>
      <c r="E4669" t="n">
        <v>0</v>
      </c>
      <c r="F4669" t="n">
        <v>1.807692307692308</v>
      </c>
    </row>
    <row r="4670">
      <c r="A4670" t="inlineStr">
        <is>
          <t>bolt ai design tool evaluation review</t>
        </is>
      </c>
      <c r="B4670" t="inlineStr">
        <is>
          <t>https://www.designmonks.co/case-study/bolt-ai-app-builder-case-study</t>
        </is>
      </c>
      <c r="C4670" t="n">
        <v>0</v>
      </c>
      <c r="D4670" t="n">
        <v>9</v>
      </c>
      <c r="E4670" t="n">
        <v>0</v>
      </c>
      <c r="F4670" t="n">
        <v>2.666666666666667</v>
      </c>
    </row>
    <row r="4671">
      <c r="A4671" t="inlineStr">
        <is>
          <t>bolt ai design tool review evaluation</t>
        </is>
      </c>
      <c r="B4671" t="inlineStr">
        <is>
          <t>https://www.designmonks.co/case-study/bolt-ai-app-builder-case-study</t>
        </is>
      </c>
      <c r="C4671" t="n">
        <v>0</v>
      </c>
      <c r="D4671" t="n">
        <v>120</v>
      </c>
      <c r="E4671" t="n">
        <v>0</v>
      </c>
      <c r="F4671" t="n">
        <v>1.583333333333333</v>
      </c>
    </row>
    <row r="4672">
      <c r="A4672" t="inlineStr">
        <is>
          <t>bolt ai design tool review evaluation features pricing</t>
        </is>
      </c>
      <c r="B4672" t="inlineStr">
        <is>
          <t>https://www.designmonks.co/case-study/bolt-ai-app-builder-case-study</t>
        </is>
      </c>
      <c r="C4672" t="n">
        <v>0</v>
      </c>
      <c r="D4672" t="n">
        <v>34</v>
      </c>
      <c r="E4672" t="n">
        <v>0</v>
      </c>
      <c r="F4672" t="n">
        <v>6.764705882352941</v>
      </c>
    </row>
    <row r="4673">
      <c r="A4673" t="inlineStr">
        <is>
          <t>bolt ai design tool review features pricing</t>
        </is>
      </c>
      <c r="B4673" t="inlineStr">
        <is>
          <t>https://www.designmonks.co/case-study/bolt-ai-app-builder-case-study</t>
        </is>
      </c>
      <c r="C4673" t="n">
        <v>0</v>
      </c>
      <c r="D4673" t="n">
        <v>30</v>
      </c>
      <c r="E4673" t="n">
        <v>0</v>
      </c>
      <c r="F4673" t="n">
        <v>9.066666666666666</v>
      </c>
    </row>
    <row r="4674">
      <c r="A4674" t="inlineStr">
        <is>
          <t>bolt ai design tool review or evaluation or features</t>
        </is>
      </c>
      <c r="B4674" t="inlineStr">
        <is>
          <t>https://www.designmonks.co/case-study/bolt-ai-app-builder-case-study</t>
        </is>
      </c>
      <c r="C4674" t="n">
        <v>0</v>
      </c>
      <c r="D4674" t="n">
        <v>2</v>
      </c>
      <c r="E4674" t="n">
        <v>0</v>
      </c>
      <c r="F4674" t="n">
        <v>5.5</v>
      </c>
    </row>
    <row r="4675">
      <c r="A4675" t="inlineStr">
        <is>
          <t>bolt ai design tool software company</t>
        </is>
      </c>
      <c r="B4675" t="inlineStr">
        <is>
          <t>https://www.designmonks.co/case-study/bolt-ai-app-builder-case-study</t>
        </is>
      </c>
      <c r="C4675" t="n">
        <v>0</v>
      </c>
      <c r="D4675" t="n">
        <v>232</v>
      </c>
      <c r="E4675" t="n">
        <v>0</v>
      </c>
      <c r="F4675" t="n">
        <v>14.62068965517241</v>
      </c>
    </row>
    <row r="4676">
      <c r="A4676" t="inlineStr">
        <is>
          <t>bolt ai design tool software company bolt evaluate ai design tool bolt</t>
        </is>
      </c>
      <c r="B4676" t="inlineStr">
        <is>
          <t>https://www.designmonks.co/case-study/bolt-ai-app-builder-case-study</t>
        </is>
      </c>
      <c r="C4676" t="n">
        <v>0</v>
      </c>
      <c r="D4676" t="n">
        <v>27</v>
      </c>
      <c r="E4676" t="n">
        <v>0</v>
      </c>
      <c r="F4676" t="n">
        <v>5.333333333333333</v>
      </c>
    </row>
    <row r="4677">
      <c r="A4677" t="inlineStr">
        <is>
          <t>bolt ai development tools company</t>
        </is>
      </c>
      <c r="B4677" t="inlineStr">
        <is>
          <t>https://www.designmonks.co/case-study/bolt-ai-app-builder-case-study</t>
        </is>
      </c>
      <c r="C4677" t="n">
        <v>0</v>
      </c>
      <c r="D4677" t="n">
        <v>8</v>
      </c>
      <c r="E4677" t="n">
        <v>0</v>
      </c>
      <c r="F4677" t="n">
        <v>16</v>
      </c>
    </row>
    <row r="4678">
      <c r="A4678" t="inlineStr">
        <is>
          <t>bolt ai development tools design software company</t>
        </is>
      </c>
      <c r="B4678" t="inlineStr">
        <is>
          <t>https://www.designmonks.co/case-study/bolt-ai-app-builder-case-study</t>
        </is>
      </c>
      <c r="C4678" t="n">
        <v>0</v>
      </c>
      <c r="D4678" t="n">
        <v>1</v>
      </c>
      <c r="E4678" t="n">
        <v>0</v>
      </c>
      <c r="F4678" t="n">
        <v>14</v>
      </c>
    </row>
    <row r="4679">
      <c r="A4679" t="inlineStr">
        <is>
          <t>bolt ai landing page generator features pricing</t>
        </is>
      </c>
      <c r="B4679" t="inlineStr">
        <is>
          <t>https://www.designmonks.co/case-study/bolt-ai-app-builder-case-study</t>
        </is>
      </c>
      <c r="C4679" t="n">
        <v>0</v>
      </c>
      <c r="D4679" t="n">
        <v>29</v>
      </c>
      <c r="E4679" t="n">
        <v>0</v>
      </c>
      <c r="F4679" t="n">
        <v>7.517241379310345</v>
      </c>
    </row>
    <row r="4680">
      <c r="A4680" t="inlineStr">
        <is>
          <t>bolt ai landing page generator review</t>
        </is>
      </c>
      <c r="B4680" t="inlineStr">
        <is>
          <t>https://www.designmonks.co/case-study/bolt-ai-app-builder-case-study</t>
        </is>
      </c>
      <c r="C4680" t="n">
        <v>0</v>
      </c>
      <c r="D4680" t="n">
        <v>340</v>
      </c>
      <c r="E4680" t="n">
        <v>0</v>
      </c>
      <c r="F4680" t="n">
        <v>6.305882352941176</v>
      </c>
    </row>
    <row r="4681">
      <c r="A4681" t="inlineStr">
        <is>
          <t>bolt ai landing page generator review features pricing</t>
        </is>
      </c>
      <c r="B4681" t="inlineStr">
        <is>
          <t>https://www.designmonks.co/case-study/bolt-ai-app-builder-case-study</t>
        </is>
      </c>
      <c r="C4681" t="n">
        <v>0</v>
      </c>
      <c r="D4681" t="n">
        <v>10</v>
      </c>
      <c r="E4681" t="n">
        <v>0</v>
      </c>
      <c r="F4681" t="n">
        <v>7.3</v>
      </c>
    </row>
    <row r="4682">
      <c r="A4682" t="inlineStr">
        <is>
          <t>bolt ai landing page generator software company</t>
        </is>
      </c>
      <c r="B4682" t="inlineStr">
        <is>
          <t>https://www.designmonks.co/case-study/bolt-ai-app-builder-case-study</t>
        </is>
      </c>
      <c r="C4682" t="n">
        <v>0</v>
      </c>
      <c r="D4682" t="n">
        <v>40</v>
      </c>
      <c r="E4682" t="n">
        <v>0</v>
      </c>
      <c r="F4682" t="n">
        <v>15.85</v>
      </c>
    </row>
    <row r="4683">
      <c r="A4683" t="inlineStr">
        <is>
          <t>bolt ai landing page generator software company bolt evaluate</t>
        </is>
      </c>
      <c r="B4683" t="inlineStr">
        <is>
          <t>https://www.designmonks.co/case-study/bolt-ai-app-builder-case-study</t>
        </is>
      </c>
      <c r="C4683" t="n">
        <v>0</v>
      </c>
      <c r="D4683" t="n">
        <v>3</v>
      </c>
      <c r="E4683" t="n">
        <v>0</v>
      </c>
      <c r="F4683" t="n">
        <v>3.333333333333333</v>
      </c>
    </row>
    <row r="4684">
      <c r="A4684" t="inlineStr">
        <is>
          <t>bolt ai landing page generator software company bolt evaluate ai landing page generator bolt</t>
        </is>
      </c>
      <c r="B4684" t="inlineStr">
        <is>
          <t>https://www.designmonks.co/case-study/bolt-ai-app-builder-case-study</t>
        </is>
      </c>
      <c r="C4684" t="n">
        <v>0</v>
      </c>
      <c r="D4684" t="n">
        <v>8</v>
      </c>
      <c r="E4684" t="n">
        <v>0</v>
      </c>
      <c r="F4684" t="n">
        <v>8.125</v>
      </c>
    </row>
    <row r="4685">
      <c r="A4685" t="inlineStr">
        <is>
          <t>bolt ai landing page generator software company bolt evaluate bolt ai landing page generator</t>
        </is>
      </c>
      <c r="B4685" t="inlineStr">
        <is>
          <t>https://www.designmonks.co/case-study/bolt-ai-app-builder-case-study</t>
        </is>
      </c>
      <c r="C4685" t="n">
        <v>0</v>
      </c>
      <c r="D4685" t="n">
        <v>11</v>
      </c>
      <c r="E4685" t="n">
        <v>0</v>
      </c>
      <c r="F4685" t="n">
        <v>7.636363636363637</v>
      </c>
    </row>
    <row r="4686">
      <c r="A4686" t="inlineStr">
        <is>
          <t>bolt ai landing page generator software company bolt review ai landing page generator</t>
        </is>
      </c>
      <c r="B4686" t="inlineStr">
        <is>
          <t>https://www.designmonks.co/case-study/bolt-ai-app-builder-case-study</t>
        </is>
      </c>
      <c r="C4686" t="n">
        <v>0</v>
      </c>
      <c r="D4686" t="n">
        <v>29</v>
      </c>
      <c r="E4686" t="n">
        <v>0</v>
      </c>
      <c r="F4686" t="n">
        <v>7</v>
      </c>
    </row>
    <row r="4687">
      <c r="A4687" t="inlineStr">
        <is>
          <t>bolt ai landing page generator software company bolt review ai landing page generator bolt</t>
        </is>
      </c>
      <c r="B4687" t="inlineStr">
        <is>
          <t>https://www.designmonks.co/case-study/bolt-ai-app-builder-case-study</t>
        </is>
      </c>
      <c r="C4687" t="n">
        <v>0</v>
      </c>
      <c r="D4687" t="n">
        <v>9</v>
      </c>
      <c r="E4687" t="n">
        <v>0</v>
      </c>
      <c r="F4687" t="n">
        <v>8.222222222222221</v>
      </c>
    </row>
    <row r="4688">
      <c r="A4688" t="inlineStr">
        <is>
          <t>bolt ai landing page tool review</t>
        </is>
      </c>
      <c r="B4688" t="inlineStr">
        <is>
          <t>https://www.designmonks.co/case-study/bolt-ai-app-builder-case-study</t>
        </is>
      </c>
      <c r="C4688" t="n">
        <v>0</v>
      </c>
      <c r="D4688" t="n">
        <v>2</v>
      </c>
      <c r="E4688" t="n">
        <v>0</v>
      </c>
      <c r="F4688" t="n">
        <v>9</v>
      </c>
    </row>
    <row r="4689">
      <c r="A4689" t="inlineStr">
        <is>
          <t>bolt ai launch date</t>
        </is>
      </c>
      <c r="B4689" t="inlineStr">
        <is>
          <t>https://www.designmonks.co/case-study/bolt-ai-app-builder-case-study</t>
        </is>
      </c>
      <c r="C4689" t="n">
        <v>0</v>
      </c>
      <c r="D4689" t="n">
        <v>2</v>
      </c>
      <c r="E4689" t="n">
        <v>0</v>
      </c>
      <c r="F4689" t="n">
        <v>5.5</v>
      </c>
    </row>
    <row r="4690">
      <c r="A4690" t="inlineStr">
        <is>
          <t>bolt ai no-code app builder review</t>
        </is>
      </c>
      <c r="B4690" t="inlineStr">
        <is>
          <t>https://www.designmonks.co/case-study/bolt-ai-app-builder-case-study</t>
        </is>
      </c>
      <c r="C4690" t="n">
        <v>0</v>
      </c>
      <c r="D4690" t="n">
        <v>19</v>
      </c>
      <c r="E4690" t="n">
        <v>0</v>
      </c>
      <c r="F4690" t="n">
        <v>6.578947368421052</v>
      </c>
    </row>
    <row r="4691">
      <c r="A4691" t="inlineStr">
        <is>
          <t>bolt ai no-code app builder review evaluation</t>
        </is>
      </c>
      <c r="B4691" t="inlineStr">
        <is>
          <t>https://www.designmonks.co/case-study/bolt-ai-app-builder-case-study</t>
        </is>
      </c>
      <c r="C4691" t="n">
        <v>0</v>
      </c>
      <c r="D4691" t="n">
        <v>165</v>
      </c>
      <c r="E4691" t="n">
        <v>0</v>
      </c>
      <c r="F4691" t="n">
        <v>2.018181818181818</v>
      </c>
    </row>
    <row r="4692">
      <c r="A4692" t="inlineStr">
        <is>
          <t>bolt ai no-code app builder review features pricing</t>
        </is>
      </c>
      <c r="B4692" t="inlineStr">
        <is>
          <t>https://www.designmonks.co/case-study/bolt-ai-app-builder-case-study</t>
        </is>
      </c>
      <c r="C4692" t="n">
        <v>0</v>
      </c>
      <c r="D4692" t="n">
        <v>111</v>
      </c>
      <c r="E4692" t="n">
        <v>0</v>
      </c>
      <c r="F4692" t="n">
        <v>8.477477477477478</v>
      </c>
    </row>
    <row r="4693">
      <c r="A4693" t="inlineStr">
        <is>
          <t>bolt ai overview</t>
        </is>
      </c>
      <c r="B4693" t="inlineStr">
        <is>
          <t>https://www.designmonks.co/case-study/bolt-ai-app-builder-case-study</t>
        </is>
      </c>
      <c r="C4693" t="n">
        <v>0</v>
      </c>
      <c r="D4693" t="n">
        <v>2</v>
      </c>
      <c r="E4693" t="n">
        <v>0</v>
      </c>
      <c r="F4693" t="n">
        <v>6</v>
      </c>
    </row>
    <row r="4694">
      <c r="A4694" t="inlineStr">
        <is>
          <t>bolt ai presentation maker review</t>
        </is>
      </c>
      <c r="B4694" t="inlineStr">
        <is>
          <t>https://www.designmonks.co/case-study/bolt-ai-app-builder-case-study</t>
        </is>
      </c>
      <c r="C4694" t="n">
        <v>0</v>
      </c>
      <c r="D4694" t="n">
        <v>17</v>
      </c>
      <c r="E4694" t="n">
        <v>0</v>
      </c>
      <c r="F4694" t="n">
        <v>8.647058823529413</v>
      </c>
    </row>
    <row r="4695">
      <c r="A4695" t="inlineStr">
        <is>
          <t>bolt ai presentation software review</t>
        </is>
      </c>
      <c r="B4695" t="inlineStr">
        <is>
          <t>https://www.designmonks.co/case-study/bolt-ai-app-builder-case-study</t>
        </is>
      </c>
      <c r="C4695" t="n">
        <v>0</v>
      </c>
      <c r="D4695" t="n">
        <v>69</v>
      </c>
      <c r="E4695" t="n">
        <v>0</v>
      </c>
      <c r="F4695" t="n">
        <v>6.652173913043478</v>
      </c>
    </row>
    <row r="4696">
      <c r="A4696" t="inlineStr">
        <is>
          <t>bolt ai price</t>
        </is>
      </c>
      <c r="B4696" t="inlineStr">
        <is>
          <t>https://www.designmonks.co/case-study/bolt-ai-app-builder-case-study</t>
        </is>
      </c>
      <c r="C4696" t="n">
        <v>0</v>
      </c>
      <c r="D4696" t="n">
        <v>3</v>
      </c>
      <c r="E4696" t="n">
        <v>0</v>
      </c>
      <c r="F4696" t="n">
        <v>16.33333333333334</v>
      </c>
    </row>
    <row r="4697">
      <c r="A4697" t="inlineStr">
        <is>
          <t>bolt ai pricing</t>
        </is>
      </c>
      <c r="B4697" t="inlineStr">
        <is>
          <t>https://www.designmonks.co/case-study/bolt-ai-app-builder-case-study</t>
        </is>
      </c>
      <c r="C4697" t="n">
        <v>0</v>
      </c>
      <c r="D4697" t="n">
        <v>52</v>
      </c>
      <c r="E4697" t="n">
        <v>0</v>
      </c>
      <c r="F4697" t="n">
        <v>13.90384615384615</v>
      </c>
    </row>
    <row r="4698">
      <c r="A4698" t="inlineStr">
        <is>
          <t>bolt ai prompt to app builder review</t>
        </is>
      </c>
      <c r="B4698" t="inlineStr">
        <is>
          <t>https://www.designmonks.co/case-study/bolt-ai-app-builder-case-study</t>
        </is>
      </c>
      <c r="C4698" t="n">
        <v>0</v>
      </c>
      <c r="D4698" t="n">
        <v>78</v>
      </c>
      <c r="E4698" t="n">
        <v>0</v>
      </c>
      <c r="F4698" t="n">
        <v>8.807692307692307</v>
      </c>
    </row>
    <row r="4699">
      <c r="A4699" t="inlineStr">
        <is>
          <t>bolt ai prompt to app builder review evaluation</t>
        </is>
      </c>
      <c r="B4699" t="inlineStr">
        <is>
          <t>https://www.designmonks.co/case-study/bolt-ai-app-builder-case-study</t>
        </is>
      </c>
      <c r="C4699" t="n">
        <v>0</v>
      </c>
      <c r="D4699" t="n">
        <v>168</v>
      </c>
      <c r="E4699" t="n">
        <v>0</v>
      </c>
      <c r="F4699" t="n">
        <v>3.410714285714286</v>
      </c>
    </row>
    <row r="4700">
      <c r="A4700" t="inlineStr">
        <is>
          <t>bolt ai prompt to app builder review features pricing</t>
        </is>
      </c>
      <c r="B4700" t="inlineStr">
        <is>
          <t>https://www.designmonks.co/case-study/bolt-ai-app-builder-case-study</t>
        </is>
      </c>
      <c r="C4700" t="n">
        <v>0</v>
      </c>
      <c r="D4700" t="n">
        <v>4</v>
      </c>
      <c r="E4700" t="n">
        <v>0</v>
      </c>
      <c r="F4700" t="n">
        <v>8.75</v>
      </c>
    </row>
    <row r="4701">
      <c r="A4701" t="inlineStr">
        <is>
          <t>bolt ai prompt to app review evaluation</t>
        </is>
      </c>
      <c r="B4701" t="inlineStr">
        <is>
          <t>https://www.designmonks.co/case-study/bolt-ai-app-builder-case-study</t>
        </is>
      </c>
      <c r="C4701" t="n">
        <v>0</v>
      </c>
      <c r="D4701" t="n">
        <v>74</v>
      </c>
      <c r="E4701" t="n">
        <v>0</v>
      </c>
      <c r="F4701" t="n">
        <v>4.027027027027027</v>
      </c>
    </row>
    <row r="4702">
      <c r="A4702" t="inlineStr">
        <is>
          <t>bolt ai prototype generator evaluation</t>
        </is>
      </c>
      <c r="B4702" t="inlineStr">
        <is>
          <t>https://www.designmonks.co/case-study/bolt-ai-app-builder-case-study</t>
        </is>
      </c>
      <c r="C4702" t="n">
        <v>0</v>
      </c>
      <c r="D4702" t="n">
        <v>20</v>
      </c>
      <c r="E4702" t="n">
        <v>0</v>
      </c>
      <c r="F4702" t="n">
        <v>2.6</v>
      </c>
    </row>
    <row r="4703">
      <c r="A4703" t="inlineStr">
        <is>
          <t>bolt ai prototype generator features pricing</t>
        </is>
      </c>
      <c r="B4703" t="inlineStr">
        <is>
          <t>https://www.designmonks.co/case-study/bolt-ai-app-builder-case-study</t>
        </is>
      </c>
      <c r="C4703" t="n">
        <v>0</v>
      </c>
      <c r="D4703" t="n">
        <v>6</v>
      </c>
      <c r="E4703" t="n">
        <v>0</v>
      </c>
      <c r="F4703" t="n">
        <v>9</v>
      </c>
    </row>
    <row r="4704">
      <c r="A4704" t="inlineStr">
        <is>
          <t>bolt ai prototype generator review</t>
        </is>
      </c>
      <c r="B4704" t="inlineStr">
        <is>
          <t>https://www.designmonks.co/case-study/bolt-ai-app-builder-case-study</t>
        </is>
      </c>
      <c r="C4704" t="n">
        <v>0</v>
      </c>
      <c r="D4704" t="n">
        <v>88</v>
      </c>
      <c r="E4704" t="n">
        <v>0</v>
      </c>
      <c r="F4704" t="n">
        <v>8.170454545454547</v>
      </c>
    </row>
    <row r="4705">
      <c r="A4705" t="inlineStr">
        <is>
          <t>bolt ai prototype generator review evaluation</t>
        </is>
      </c>
      <c r="B4705" t="inlineStr">
        <is>
          <t>https://www.designmonks.co/case-study/bolt-ai-app-builder-case-study</t>
        </is>
      </c>
      <c r="C4705" t="n">
        <v>0</v>
      </c>
      <c r="D4705" t="n">
        <v>92</v>
      </c>
      <c r="E4705" t="n">
        <v>0</v>
      </c>
      <c r="F4705" t="n">
        <v>4.282608695652174</v>
      </c>
    </row>
    <row r="4706">
      <c r="A4706" t="inlineStr">
        <is>
          <t>bolt ai prototype generator review features pricing</t>
        </is>
      </c>
      <c r="B4706" t="inlineStr">
        <is>
          <t>https://www.designmonks.co/case-study/bolt-ai-app-builder-case-study</t>
        </is>
      </c>
      <c r="C4706" t="n">
        <v>0</v>
      </c>
      <c r="D4706" t="n">
        <v>11</v>
      </c>
      <c r="E4706" t="n">
        <v>0</v>
      </c>
      <c r="F4706" t="n">
        <v>8.545454545454547</v>
      </c>
    </row>
    <row r="4707">
      <c r="A4707" t="inlineStr">
        <is>
          <t>bolt ai prototype generator reviews</t>
        </is>
      </c>
      <c r="B4707" t="inlineStr">
        <is>
          <t>https://www.designmonks.co/case-study/bolt-ai-app-builder-case-study</t>
        </is>
      </c>
      <c r="C4707" t="n">
        <v>0</v>
      </c>
      <c r="D4707" t="n">
        <v>1</v>
      </c>
      <c r="E4707" t="n">
        <v>0</v>
      </c>
      <c r="F4707" t="n">
        <v>10</v>
      </c>
    </row>
    <row r="4708">
      <c r="A4708" t="inlineStr">
        <is>
          <t>bolt ai prototype generator software company</t>
        </is>
      </c>
      <c r="B4708" t="inlineStr">
        <is>
          <t>https://www.designmonks.co/case-study/bolt-ai-app-builder-case-study</t>
        </is>
      </c>
      <c r="C4708" t="n">
        <v>0</v>
      </c>
      <c r="D4708" t="n">
        <v>52</v>
      </c>
      <c r="E4708" t="n">
        <v>0</v>
      </c>
      <c r="F4708" t="n">
        <v>16.25</v>
      </c>
    </row>
    <row r="4709">
      <c r="A4709" t="inlineStr">
        <is>
          <t>bolt ai prototype tool review</t>
        </is>
      </c>
      <c r="B4709" t="inlineStr">
        <is>
          <t>https://www.designmonks.co/case-study/bolt-ai-app-builder-case-study</t>
        </is>
      </c>
      <c r="C4709" t="n">
        <v>0</v>
      </c>
      <c r="D4709" t="n">
        <v>2</v>
      </c>
      <c r="E4709" t="n">
        <v>0</v>
      </c>
      <c r="F4709" t="n">
        <v>8</v>
      </c>
    </row>
    <row r="4710">
      <c r="A4710" t="inlineStr">
        <is>
          <t>bolt ai revenue</t>
        </is>
      </c>
      <c r="B4710" t="inlineStr">
        <is>
          <t>https://www.designmonks.co/case-study/bolt-ai-app-builder-case-study</t>
        </is>
      </c>
      <c r="C4710" t="n">
        <v>0</v>
      </c>
      <c r="D4710" t="n">
        <v>21</v>
      </c>
      <c r="E4710" t="n">
        <v>0</v>
      </c>
      <c r="F4710" t="n">
        <v>3.285714285714286</v>
      </c>
    </row>
    <row r="4711">
      <c r="A4711" t="inlineStr">
        <is>
          <t>bolt ai review</t>
        </is>
      </c>
      <c r="B4711" t="inlineStr">
        <is>
          <t>https://www.designmonks.co/case-study/bolt-ai-app-builder-case-study</t>
        </is>
      </c>
      <c r="C4711" t="n">
        <v>0</v>
      </c>
      <c r="D4711" t="n">
        <v>29</v>
      </c>
      <c r="E4711" t="n">
        <v>0</v>
      </c>
      <c r="F4711" t="n">
        <v>9.137931034482758</v>
      </c>
    </row>
    <row r="4712">
      <c r="A4712" t="inlineStr">
        <is>
          <t>bolt ai reviews</t>
        </is>
      </c>
      <c r="B4712" t="inlineStr">
        <is>
          <t>https://www.designmonks.co/case-study/bolt-ai-app-builder-case-study</t>
        </is>
      </c>
      <c r="C4712" t="n">
        <v>0</v>
      </c>
      <c r="D4712" t="n">
        <v>20</v>
      </c>
      <c r="E4712" t="n">
        <v>0</v>
      </c>
      <c r="F4712" t="n">
        <v>11.75</v>
      </c>
    </row>
    <row r="4713">
      <c r="A4713" t="inlineStr">
        <is>
          <t>bolt ai software company</t>
        </is>
      </c>
      <c r="B4713" t="inlineStr">
        <is>
          <t>https://www.designmonks.co/case-study/bolt-ai-app-builder-case-study</t>
        </is>
      </c>
      <c r="C4713" t="n">
        <v>0</v>
      </c>
      <c r="D4713" t="n">
        <v>27</v>
      </c>
      <c r="E4713" t="n">
        <v>0</v>
      </c>
      <c r="F4713" t="n">
        <v>16.66666666666666</v>
      </c>
    </row>
    <row r="4714">
      <c r="A4714" t="inlineStr">
        <is>
          <t>bolt ai software company ux design</t>
        </is>
      </c>
      <c r="B4714" t="inlineStr">
        <is>
          <t>https://www.designmonks.co/case-study/bolt-ai-app-builder-case-study</t>
        </is>
      </c>
      <c r="C4714" t="n">
        <v>0</v>
      </c>
      <c r="D4714" t="n">
        <v>1</v>
      </c>
      <c r="E4714" t="n">
        <v>0</v>
      </c>
      <c r="F4714" t="n">
        <v>8</v>
      </c>
    </row>
    <row r="4715">
      <c r="A4715" t="inlineStr">
        <is>
          <t>bolt ai startup</t>
        </is>
      </c>
      <c r="B4715" t="inlineStr">
        <is>
          <t>https://www.designmonks.co/case-study/bolt-ai-app-builder-case-study</t>
        </is>
      </c>
      <c r="C4715" t="n">
        <v>0</v>
      </c>
      <c r="D4715" t="n">
        <v>1</v>
      </c>
      <c r="E4715" t="n">
        <v>0</v>
      </c>
      <c r="F4715" t="n">
        <v>10</v>
      </c>
    </row>
    <row r="4716">
      <c r="A4716" t="inlineStr">
        <is>
          <t>bolt ai subscription price</t>
        </is>
      </c>
      <c r="B4716" t="inlineStr">
        <is>
          <t>https://www.designmonks.co/case-study/bolt-ai-app-builder-case-study</t>
        </is>
      </c>
      <c r="C4716" t="n">
        <v>0</v>
      </c>
      <c r="D4716" t="n">
        <v>8</v>
      </c>
      <c r="E4716" t="n">
        <v>0</v>
      </c>
      <c r="F4716" t="n">
        <v>10.25</v>
      </c>
    </row>
    <row r="4717">
      <c r="A4717" t="inlineStr">
        <is>
          <t>bolt ai tool</t>
        </is>
      </c>
      <c r="B4717" t="inlineStr">
        <is>
          <t>https://www.designmonks.co/case-study/bolt-ai-app-builder-case-study</t>
        </is>
      </c>
      <c r="C4717" t="n">
        <v>0</v>
      </c>
      <c r="D4717" t="n">
        <v>1</v>
      </c>
      <c r="E4717" t="n">
        <v>0</v>
      </c>
      <c r="F4717" t="n">
        <v>2</v>
      </c>
    </row>
    <row r="4718">
      <c r="A4718" t="inlineStr">
        <is>
          <t>bolt ai tool creation and launching platform</t>
        </is>
      </c>
      <c r="B4718" t="inlineStr">
        <is>
          <t>https://www.designmonks.co/case-study/bolt-ai-app-builder-case-study</t>
        </is>
      </c>
      <c r="C4718" t="n">
        <v>0</v>
      </c>
      <c r="D4718" t="n">
        <v>1</v>
      </c>
      <c r="E4718" t="n">
        <v>0</v>
      </c>
      <c r="F4718" t="n">
        <v>19</v>
      </c>
    </row>
    <row r="4719">
      <c r="A4719" t="inlineStr">
        <is>
          <t>bolt ai tool creation launching evaluation review</t>
        </is>
      </c>
      <c r="B4719" t="inlineStr">
        <is>
          <t>https://www.designmonks.co/case-study/bolt-ai-app-builder-case-study</t>
        </is>
      </c>
      <c r="C4719" t="n">
        <v>0</v>
      </c>
      <c r="D4719" t="n">
        <v>8</v>
      </c>
      <c r="E4719" t="n">
        <v>0</v>
      </c>
      <c r="F4719" t="n">
        <v>1.25</v>
      </c>
    </row>
    <row r="4720">
      <c r="A4720" t="inlineStr">
        <is>
          <t>bolt ai tool creation launching platform</t>
        </is>
      </c>
      <c r="B4720" t="inlineStr">
        <is>
          <t>https://www.designmonks.co/case-study/bolt-ai-app-builder-case-study</t>
        </is>
      </c>
      <c r="C4720" t="n">
        <v>0</v>
      </c>
      <c r="D4720" t="n">
        <v>1</v>
      </c>
      <c r="E4720" t="n">
        <v>0</v>
      </c>
      <c r="F4720" t="n">
        <v>18</v>
      </c>
    </row>
    <row r="4721">
      <c r="A4721" t="inlineStr">
        <is>
          <t>bolt ai troubleshooting errors performance review</t>
        </is>
      </c>
      <c r="B4721" t="inlineStr">
        <is>
          <t>https://www.designmonks.co/case-study/bolt-ai-app-builder-case-study</t>
        </is>
      </c>
      <c r="C4721" t="n">
        <v>0</v>
      </c>
      <c r="D4721" t="n">
        <v>1</v>
      </c>
      <c r="E4721" t="n">
        <v>0</v>
      </c>
      <c r="F4721" t="n">
        <v>13</v>
      </c>
    </row>
    <row r="4722">
      <c r="A4722" t="inlineStr">
        <is>
          <t>bolt ai ui generator company</t>
        </is>
      </c>
      <c r="B4722" t="inlineStr">
        <is>
          <t>https://www.designmonks.co/case-study/bolt-ai-app-builder-case-study</t>
        </is>
      </c>
      <c r="C4722" t="n">
        <v>0</v>
      </c>
      <c r="D4722" t="n">
        <v>10</v>
      </c>
      <c r="E4722" t="n">
        <v>0</v>
      </c>
      <c r="F4722" t="n">
        <v>17.9</v>
      </c>
    </row>
    <row r="4723">
      <c r="A4723" t="inlineStr">
        <is>
          <t>bolt ai ui generator funding team founders</t>
        </is>
      </c>
      <c r="B4723" t="inlineStr">
        <is>
          <t>https://www.designmonks.co/case-study/bolt-ai-app-builder-case-study</t>
        </is>
      </c>
      <c r="C4723" t="n">
        <v>0</v>
      </c>
      <c r="D4723" t="n">
        <v>6</v>
      </c>
      <c r="E4723" t="n">
        <v>0</v>
      </c>
      <c r="F4723" t="n">
        <v>8.833333333333332</v>
      </c>
    </row>
    <row r="4724">
      <c r="A4724" t="inlineStr">
        <is>
          <t>bolt ai ui generator pros cons</t>
        </is>
      </c>
      <c r="B4724" t="inlineStr">
        <is>
          <t>https://www.designmonks.co/case-study/bolt-ai-app-builder-case-study</t>
        </is>
      </c>
      <c r="C4724" t="n">
        <v>0</v>
      </c>
      <c r="D4724" t="n">
        <v>2</v>
      </c>
      <c r="E4724" t="n">
        <v>0</v>
      </c>
      <c r="F4724" t="n">
        <v>8</v>
      </c>
    </row>
    <row r="4725">
      <c r="A4725" t="inlineStr">
        <is>
          <t>bolt ai ui generator pros cons user reviews</t>
        </is>
      </c>
      <c r="B4725" t="inlineStr">
        <is>
          <t>https://www.designmonks.co/case-study/bolt-ai-app-builder-case-study</t>
        </is>
      </c>
      <c r="C4725" t="n">
        <v>0</v>
      </c>
      <c r="D4725" t="n">
        <v>12</v>
      </c>
      <c r="E4725" t="n">
        <v>0</v>
      </c>
      <c r="F4725" t="n">
        <v>6.583333333333333</v>
      </c>
    </row>
    <row r="4726">
      <c r="A4726" t="inlineStr">
        <is>
          <t>bolt ai ui generator review</t>
        </is>
      </c>
      <c r="B4726" t="inlineStr">
        <is>
          <t>https://www.designmonks.co/case-study/bolt-ai-app-builder-case-study</t>
        </is>
      </c>
      <c r="C4726" t="n">
        <v>0</v>
      </c>
      <c r="D4726" t="n">
        <v>138</v>
      </c>
      <c r="E4726" t="n">
        <v>0</v>
      </c>
      <c r="F4726" t="n">
        <v>6.550724637681159</v>
      </c>
    </row>
    <row r="4727">
      <c r="A4727" t="inlineStr">
        <is>
          <t>bolt ai ui generator review evaluation</t>
        </is>
      </c>
      <c r="B4727" t="inlineStr">
        <is>
          <t>https://www.designmonks.co/case-study/bolt-ai-app-builder-case-study</t>
        </is>
      </c>
      <c r="C4727" t="n">
        <v>0</v>
      </c>
      <c r="D4727" t="n">
        <v>67</v>
      </c>
      <c r="E4727" t="n">
        <v>0</v>
      </c>
      <c r="F4727" t="n">
        <v>4.805970149253731</v>
      </c>
    </row>
    <row r="4728">
      <c r="A4728" t="inlineStr">
        <is>
          <t>bolt ai ui generator review features pricing</t>
        </is>
      </c>
      <c r="B4728" t="inlineStr">
        <is>
          <t>https://www.designmonks.co/case-study/bolt-ai-app-builder-case-study</t>
        </is>
      </c>
      <c r="C4728" t="n">
        <v>0</v>
      </c>
      <c r="D4728" t="n">
        <v>29</v>
      </c>
      <c r="E4728" t="n">
        <v>0</v>
      </c>
      <c r="F4728" t="n">
        <v>9.068965517241379</v>
      </c>
    </row>
    <row r="4729">
      <c r="A4729" t="inlineStr">
        <is>
          <t>bolt ai ui generator software company</t>
        </is>
      </c>
      <c r="B4729" t="inlineStr">
        <is>
          <t>https://www.designmonks.co/case-study/bolt-ai-app-builder-case-study</t>
        </is>
      </c>
      <c r="C4729" t="n">
        <v>0</v>
      </c>
      <c r="D4729" t="n">
        <v>93</v>
      </c>
      <c r="E4729" t="n">
        <v>0</v>
      </c>
      <c r="F4729" t="n">
        <v>16.96774193548387</v>
      </c>
    </row>
    <row r="4730">
      <c r="A4730" t="inlineStr">
        <is>
          <t>bolt ai ui generator software company bolt ai ui generator review</t>
        </is>
      </c>
      <c r="B4730" t="inlineStr">
        <is>
          <t>https://www.designmonks.co/case-study/bolt-ai-app-builder-case-study</t>
        </is>
      </c>
      <c r="C4730" t="n">
        <v>0</v>
      </c>
      <c r="D4730" t="n">
        <v>3</v>
      </c>
      <c r="E4730" t="n">
        <v>0</v>
      </c>
      <c r="F4730" t="n">
        <v>7.333333333333333</v>
      </c>
    </row>
    <row r="4731">
      <c r="A4731" t="inlineStr">
        <is>
          <t>bolt ai ui generator software company bolt evaluate bolt ai ui generator</t>
        </is>
      </c>
      <c r="B4731" t="inlineStr">
        <is>
          <t>https://www.designmonks.co/case-study/bolt-ai-app-builder-case-study</t>
        </is>
      </c>
      <c r="C4731" t="n">
        <v>0</v>
      </c>
      <c r="D4731" t="n">
        <v>9</v>
      </c>
      <c r="E4731" t="n">
        <v>0</v>
      </c>
      <c r="F4731" t="n">
        <v>8.777777777777779</v>
      </c>
    </row>
    <row r="4732">
      <c r="A4732" t="inlineStr">
        <is>
          <t>bolt ai ux design evaluation or review</t>
        </is>
      </c>
      <c r="B4732" t="inlineStr">
        <is>
          <t>https://www.designmonks.co/case-study/bolt-ai-app-builder-case-study</t>
        </is>
      </c>
      <c r="C4732" t="n">
        <v>0</v>
      </c>
      <c r="D4732" t="n">
        <v>66</v>
      </c>
      <c r="E4732" t="n">
        <v>0</v>
      </c>
      <c r="F4732" t="n">
        <v>1.787878787878788</v>
      </c>
    </row>
    <row r="4733">
      <c r="A4733" t="inlineStr">
        <is>
          <t>bolt ai ux design evaluation review</t>
        </is>
      </c>
      <c r="B4733" t="inlineStr">
        <is>
          <t>https://www.designmonks.co/case-study/bolt-ai-app-builder-case-study</t>
        </is>
      </c>
      <c r="C4733" t="n">
        <v>0</v>
      </c>
      <c r="D4733" t="n">
        <v>43</v>
      </c>
      <c r="E4733" t="n">
        <v>0</v>
      </c>
      <c r="F4733" t="n">
        <v>1.534883720930233</v>
      </c>
    </row>
    <row r="4734">
      <c r="A4734" t="inlineStr">
        <is>
          <t>bolt ai ux design review or evaluation</t>
        </is>
      </c>
      <c r="B4734" t="inlineStr">
        <is>
          <t>https://www.designmonks.co/case-study/bolt-ai-app-builder-case-study</t>
        </is>
      </c>
      <c r="C4734" t="n">
        <v>0</v>
      </c>
      <c r="D4734" t="n">
        <v>2</v>
      </c>
      <c r="E4734" t="n">
        <v>0</v>
      </c>
      <c r="F4734" t="n">
        <v>1</v>
      </c>
    </row>
    <row r="4735">
      <c r="A4735" t="inlineStr">
        <is>
          <t>bolt ai valuation</t>
        </is>
      </c>
      <c r="B4735" t="inlineStr">
        <is>
          <t>https://www.designmonks.co/case-study/bolt-ai-app-builder-case-study</t>
        </is>
      </c>
      <c r="C4735" t="n">
        <v>0</v>
      </c>
      <c r="D4735" t="n">
        <v>2</v>
      </c>
      <c r="E4735" t="n">
        <v>0</v>
      </c>
      <c r="F4735" t="n">
        <v>6.5</v>
      </c>
    </row>
    <row r="4736">
      <c r="A4736" t="inlineStr">
        <is>
          <t>bolt ai web design company</t>
        </is>
      </c>
      <c r="B4736" t="inlineStr">
        <is>
          <t>https://www.designmonks.co/case-study/bolt-ai-app-builder-case-study</t>
        </is>
      </c>
      <c r="C4736" t="n">
        <v>0</v>
      </c>
      <c r="D4736" t="n">
        <v>184</v>
      </c>
      <c r="E4736" t="n">
        <v>0</v>
      </c>
      <c r="F4736" t="n">
        <v>16.03804347826087</v>
      </c>
    </row>
    <row r="4737">
      <c r="A4737" t="inlineStr">
        <is>
          <t>bolt ai web design features pricing pros cons</t>
        </is>
      </c>
      <c r="B4737" t="inlineStr">
        <is>
          <t>https://www.designmonks.co/case-study/bolt-ai-app-builder-case-study</t>
        </is>
      </c>
      <c r="C4737" t="n">
        <v>0</v>
      </c>
      <c r="D4737" t="n">
        <v>96</v>
      </c>
      <c r="E4737" t="n">
        <v>0</v>
      </c>
      <c r="F4737" t="n">
        <v>8.083333333333332</v>
      </c>
    </row>
    <row r="4738">
      <c r="A4738" t="inlineStr">
        <is>
          <t>bolt ai web design software company</t>
        </is>
      </c>
      <c r="B4738" t="inlineStr">
        <is>
          <t>https://www.designmonks.co/case-study/bolt-ai-app-builder-case-study</t>
        </is>
      </c>
      <c r="C4738" t="n">
        <v>0</v>
      </c>
      <c r="D4738" t="n">
        <v>36</v>
      </c>
      <c r="E4738" t="n">
        <v>0</v>
      </c>
      <c r="F4738" t="n">
        <v>15.83333333333333</v>
      </c>
    </row>
    <row r="4739">
      <c r="A4739" t="inlineStr">
        <is>
          <t>bolt ai web design software company bolt on ai web design review</t>
        </is>
      </c>
      <c r="B4739" t="inlineStr">
        <is>
          <t>https://www.designmonks.co/case-study/bolt-ai-app-builder-case-study</t>
        </is>
      </c>
      <c r="C4739" t="n">
        <v>0</v>
      </c>
      <c r="D4739" t="n">
        <v>3</v>
      </c>
      <c r="E4739" t="n">
        <v>0</v>
      </c>
      <c r="F4739" t="n">
        <v>6</v>
      </c>
    </row>
    <row r="4740">
      <c r="A4740" t="inlineStr">
        <is>
          <t>bolt ai web design software company bolt on ai web design review bolt ai web design</t>
        </is>
      </c>
      <c r="B4740" t="inlineStr">
        <is>
          <t>https://www.designmonks.co/case-study/bolt-ai-app-builder-case-study</t>
        </is>
      </c>
      <c r="C4740" t="n">
        <v>0</v>
      </c>
      <c r="D4740" t="n">
        <v>16</v>
      </c>
      <c r="E4740" t="n">
        <v>0</v>
      </c>
      <c r="F4740" t="n">
        <v>7.125</v>
      </c>
    </row>
    <row r="4741">
      <c r="A4741" t="inlineStr">
        <is>
          <t>bolt ai website builder</t>
        </is>
      </c>
      <c r="B4741" t="inlineStr">
        <is>
          <t>https://www.designmonks.co/case-study/bolt-ai-app-builder-case-study</t>
        </is>
      </c>
      <c r="C4741" t="n">
        <v>0</v>
      </c>
      <c r="D4741" t="n">
        <v>1</v>
      </c>
      <c r="E4741" t="n">
        <v>0</v>
      </c>
      <c r="F4741" t="n">
        <v>2</v>
      </c>
    </row>
    <row r="4742">
      <c r="A4742" t="inlineStr">
        <is>
          <t>bolt ai website builder company</t>
        </is>
      </c>
      <c r="B4742" t="inlineStr">
        <is>
          <t>https://www.designmonks.co/case-study/bolt-ai-app-builder-case-study</t>
        </is>
      </c>
      <c r="C4742" t="n">
        <v>0</v>
      </c>
      <c r="D4742" t="n">
        <v>3</v>
      </c>
      <c r="E4742" t="n">
        <v>0</v>
      </c>
      <c r="F4742" t="n">
        <v>18.66666666666667</v>
      </c>
    </row>
    <row r="4743">
      <c r="A4743" t="inlineStr">
        <is>
          <t>bolt ai website builder company review</t>
        </is>
      </c>
      <c r="B4743" t="inlineStr">
        <is>
          <t>https://www.designmonks.co/case-study/bolt-ai-app-builder-case-study</t>
        </is>
      </c>
      <c r="C4743" t="n">
        <v>0</v>
      </c>
      <c r="D4743" t="n">
        <v>8</v>
      </c>
      <c r="E4743" t="n">
        <v>0</v>
      </c>
      <c r="F4743" t="n">
        <v>8.5</v>
      </c>
    </row>
    <row r="4744">
      <c r="A4744" t="inlineStr">
        <is>
          <t>bolt ai website builder features pricing</t>
        </is>
      </c>
      <c r="B4744" t="inlineStr">
        <is>
          <t>https://www.designmonks.co/case-study/bolt-ai-app-builder-case-study</t>
        </is>
      </c>
      <c r="C4744" t="n">
        <v>0</v>
      </c>
      <c r="D4744" t="n">
        <v>2</v>
      </c>
      <c r="E4744" t="n">
        <v>0</v>
      </c>
      <c r="F4744" t="n">
        <v>8</v>
      </c>
    </row>
    <row r="4745">
      <c r="A4745" t="inlineStr">
        <is>
          <t>bolt ai website builder features pricing pros cons</t>
        </is>
      </c>
      <c r="B4745" t="inlineStr">
        <is>
          <t>https://www.designmonks.co/case-study/bolt-ai-app-builder-case-study</t>
        </is>
      </c>
      <c r="C4745" t="n">
        <v>0</v>
      </c>
      <c r="D4745" t="n">
        <v>98</v>
      </c>
      <c r="E4745" t="n">
        <v>0</v>
      </c>
      <c r="F4745" t="n">
        <v>9.193877551020408</v>
      </c>
    </row>
    <row r="4746">
      <c r="A4746" t="inlineStr">
        <is>
          <t>bolt ai website builder perception</t>
        </is>
      </c>
      <c r="B4746" t="inlineStr">
        <is>
          <t>https://www.designmonks.co/case-study/bolt-ai-app-builder-case-study</t>
        </is>
      </c>
      <c r="C4746" t="n">
        <v>0</v>
      </c>
      <c r="D4746" t="n">
        <v>7</v>
      </c>
      <c r="E4746" t="n">
        <v>0</v>
      </c>
      <c r="F4746" t="n">
        <v>9.142857142857142</v>
      </c>
    </row>
    <row r="4747">
      <c r="A4747" t="inlineStr">
        <is>
          <t>bolt ai website builder perception reviews</t>
        </is>
      </c>
      <c r="B4747" t="inlineStr">
        <is>
          <t>https://www.designmonks.co/case-study/bolt-ai-app-builder-case-study</t>
        </is>
      </c>
      <c r="C4747" t="n">
        <v>0</v>
      </c>
      <c r="D4747" t="n">
        <v>15</v>
      </c>
      <c r="E4747" t="n">
        <v>0</v>
      </c>
      <c r="F4747" t="n">
        <v>5.466666666666667</v>
      </c>
    </row>
    <row r="4748">
      <c r="A4748" t="inlineStr">
        <is>
          <t>bolt ai website builder pricing features pros cons</t>
        </is>
      </c>
      <c r="B4748" t="inlineStr">
        <is>
          <t>https://www.designmonks.co/case-study/bolt-ai-app-builder-case-study</t>
        </is>
      </c>
      <c r="C4748" t="n">
        <v>0</v>
      </c>
      <c r="D4748" t="n">
        <v>19</v>
      </c>
      <c r="E4748" t="n">
        <v>0</v>
      </c>
      <c r="F4748" t="n">
        <v>8.947368421052632</v>
      </c>
    </row>
    <row r="4749">
      <c r="A4749" t="inlineStr">
        <is>
          <t>bolt ai website builder pros cons</t>
        </is>
      </c>
      <c r="B4749" t="inlineStr">
        <is>
          <t>https://www.designmonks.co/case-study/bolt-ai-app-builder-case-study</t>
        </is>
      </c>
      <c r="C4749" t="n">
        <v>0</v>
      </c>
      <c r="D4749" t="n">
        <v>31</v>
      </c>
      <c r="E4749" t="n">
        <v>0</v>
      </c>
      <c r="F4749" t="n">
        <v>6.548387096774194</v>
      </c>
    </row>
    <row r="4750">
      <c r="A4750" t="inlineStr">
        <is>
          <t>bolt ai website builder review</t>
        </is>
      </c>
      <c r="B4750" t="inlineStr">
        <is>
          <t>https://www.designmonks.co/case-study/bolt-ai-app-builder-case-study</t>
        </is>
      </c>
      <c r="C4750" t="n">
        <v>0</v>
      </c>
      <c r="D4750" t="n">
        <v>289</v>
      </c>
      <c r="E4750" t="n">
        <v>0</v>
      </c>
      <c r="F4750" t="n">
        <v>9.262975778546712</v>
      </c>
    </row>
    <row r="4751">
      <c r="A4751" t="inlineStr">
        <is>
          <t>bolt ai website builder review 2025 2026</t>
        </is>
      </c>
      <c r="B4751" t="inlineStr">
        <is>
          <t>https://www.designmonks.co/case-study/bolt-ai-app-builder-case-study</t>
        </is>
      </c>
      <c r="C4751" t="n">
        <v>0</v>
      </c>
      <c r="D4751" t="n">
        <v>73</v>
      </c>
      <c r="E4751" t="n">
        <v>0</v>
      </c>
      <c r="F4751" t="n">
        <v>7.095890410958904</v>
      </c>
    </row>
    <row r="4752">
      <c r="A4752" t="inlineStr">
        <is>
          <t>bolt ai website builder reviews</t>
        </is>
      </c>
      <c r="B4752" t="inlineStr">
        <is>
          <t>https://www.designmonks.co/case-study/bolt-ai-app-builder-case-study</t>
        </is>
      </c>
      <c r="C4752" t="n">
        <v>0</v>
      </c>
      <c r="D4752" t="n">
        <v>46</v>
      </c>
      <c r="E4752" t="n">
        <v>0</v>
      </c>
      <c r="F4752" t="n">
        <v>10.21739130434783</v>
      </c>
    </row>
    <row r="4753">
      <c r="A4753" t="inlineStr">
        <is>
          <t>bolt ai website builder reviews 2025 2026</t>
        </is>
      </c>
      <c r="B4753" t="inlineStr">
        <is>
          <t>https://www.designmonks.co/case-study/bolt-ai-app-builder-case-study</t>
        </is>
      </c>
      <c r="C4753" t="n">
        <v>0</v>
      </c>
      <c r="D4753" t="n">
        <v>12</v>
      </c>
      <c r="E4753" t="n">
        <v>0</v>
      </c>
      <c r="F4753" t="n">
        <v>9</v>
      </c>
    </row>
    <row r="4754">
      <c r="A4754" t="inlineStr">
        <is>
          <t>bolt ai website builder reviews perception</t>
        </is>
      </c>
      <c r="B4754" t="inlineStr">
        <is>
          <t>https://www.designmonks.co/case-study/bolt-ai-app-builder-case-study</t>
        </is>
      </c>
      <c r="C4754" t="n">
        <v>0</v>
      </c>
      <c r="D4754" t="n">
        <v>230</v>
      </c>
      <c r="E4754" t="n">
        <v>0</v>
      </c>
      <c r="F4754" t="n">
        <v>4.739130434782609</v>
      </c>
    </row>
    <row r="4755">
      <c r="A4755" t="inlineStr">
        <is>
          <t>bolt ai website builder software company</t>
        </is>
      </c>
      <c r="B4755" t="inlineStr">
        <is>
          <t>https://www.designmonks.co/case-study/bolt-ai-app-builder-case-study</t>
        </is>
      </c>
      <c r="C4755" t="n">
        <v>0</v>
      </c>
      <c r="D4755" t="n">
        <v>40</v>
      </c>
      <c r="E4755" t="n">
        <v>0</v>
      </c>
      <c r="F4755" t="n">
        <v>16.9</v>
      </c>
    </row>
    <row r="4756">
      <c r="A4756" t="inlineStr">
        <is>
          <t>bolt ai website builder software company bolt on ai review</t>
        </is>
      </c>
      <c r="B4756" t="inlineStr">
        <is>
          <t>https://www.designmonks.co/case-study/bolt-ai-app-builder-case-study</t>
        </is>
      </c>
      <c r="C4756" t="n">
        <v>0</v>
      </c>
      <c r="D4756" t="n">
        <v>21</v>
      </c>
      <c r="E4756" t="n">
        <v>0</v>
      </c>
      <c r="F4756" t="n">
        <v>5.809523809523809</v>
      </c>
    </row>
    <row r="4757">
      <c r="A4757" t="inlineStr">
        <is>
          <t>bolt ai website builder software company bolt on ai website builder review</t>
        </is>
      </c>
      <c r="B4757" t="inlineStr">
        <is>
          <t>https://www.designmonks.co/case-study/bolt-ai-app-builder-case-study</t>
        </is>
      </c>
      <c r="C4757" t="n">
        <v>0</v>
      </c>
      <c r="D4757" t="n">
        <v>65</v>
      </c>
      <c r="E4757" t="n">
        <v>0</v>
      </c>
      <c r="F4757" t="n">
        <v>5.938461538461539</v>
      </c>
    </row>
    <row r="4758">
      <c r="A4758" t="inlineStr">
        <is>
          <t>bolt ai website builder software company review</t>
        </is>
      </c>
      <c r="B4758" t="inlineStr">
        <is>
          <t>https://www.designmonks.co/case-study/bolt-ai-app-builder-case-study</t>
        </is>
      </c>
      <c r="C4758" t="n">
        <v>0</v>
      </c>
      <c r="D4758" t="n">
        <v>25</v>
      </c>
      <c r="E4758" t="n">
        <v>0</v>
      </c>
      <c r="F4758" t="n">
        <v>3.64</v>
      </c>
    </row>
    <row r="4759">
      <c r="A4759" t="inlineStr">
        <is>
          <t>bolt ai website builder software company review evaluation</t>
        </is>
      </c>
      <c r="B4759" t="inlineStr">
        <is>
          <t>https://www.designmonks.co/case-study/bolt-ai-app-builder-case-study</t>
        </is>
      </c>
      <c r="C4759" t="n">
        <v>0</v>
      </c>
      <c r="D4759" t="n">
        <v>6</v>
      </c>
      <c r="E4759" t="n">
        <v>0</v>
      </c>
      <c r="F4759" t="n">
        <v>2.666666666666667</v>
      </c>
    </row>
    <row r="4760">
      <c r="A4760" t="inlineStr">
        <is>
          <t>bolt ai website generator company review</t>
        </is>
      </c>
      <c r="B4760" t="inlineStr">
        <is>
          <t>https://www.designmonks.co/case-study/bolt-ai-app-builder-case-study</t>
        </is>
      </c>
      <c r="C4760" t="n">
        <v>0</v>
      </c>
      <c r="D4760" t="n">
        <v>3</v>
      </c>
      <c r="E4760" t="n">
        <v>0</v>
      </c>
      <c r="F4760" t="n">
        <v>3.666666666666667</v>
      </c>
    </row>
    <row r="4761">
      <c r="A4761" t="inlineStr">
        <is>
          <t>bolt ai website generator features pricing</t>
        </is>
      </c>
      <c r="B4761" t="inlineStr">
        <is>
          <t>https://www.designmonks.co/case-study/bolt-ai-app-builder-case-study</t>
        </is>
      </c>
      <c r="C4761" t="n">
        <v>0</v>
      </c>
      <c r="D4761" t="n">
        <v>14</v>
      </c>
      <c r="E4761" t="n">
        <v>0</v>
      </c>
      <c r="F4761" t="n">
        <v>9.214285714285714</v>
      </c>
    </row>
    <row r="4762">
      <c r="A4762" t="inlineStr">
        <is>
          <t>bolt ai website generator features pricing pros cons</t>
        </is>
      </c>
      <c r="B4762" t="inlineStr">
        <is>
          <t>https://www.designmonks.co/case-study/bolt-ai-app-builder-case-study</t>
        </is>
      </c>
      <c r="C4762" t="n">
        <v>0</v>
      </c>
      <c r="D4762" t="n">
        <v>103</v>
      </c>
      <c r="E4762" t="n">
        <v>0</v>
      </c>
      <c r="F4762" t="n">
        <v>7.611650485436893</v>
      </c>
    </row>
    <row r="4763">
      <c r="A4763" t="inlineStr">
        <is>
          <t>bolt ai website generator pricing features pros cons</t>
        </is>
      </c>
      <c r="B4763" t="inlineStr">
        <is>
          <t>https://www.designmonks.co/case-study/bolt-ai-app-builder-case-study</t>
        </is>
      </c>
      <c r="C4763" t="n">
        <v>0</v>
      </c>
      <c r="D4763" t="n">
        <v>28</v>
      </c>
      <c r="E4763" t="n">
        <v>0</v>
      </c>
      <c r="F4763" t="n">
        <v>7.5</v>
      </c>
    </row>
    <row r="4764">
      <c r="A4764" t="inlineStr">
        <is>
          <t>bolt ai website generator review</t>
        </is>
      </c>
      <c r="B4764" t="inlineStr">
        <is>
          <t>https://www.designmonks.co/case-study/bolt-ai-app-builder-case-study</t>
        </is>
      </c>
      <c r="C4764" t="n">
        <v>0</v>
      </c>
      <c r="D4764" t="n">
        <v>97</v>
      </c>
      <c r="E4764" t="n">
        <v>0</v>
      </c>
      <c r="F4764" t="n">
        <v>7.752577319587629</v>
      </c>
    </row>
    <row r="4765">
      <c r="A4765" t="inlineStr">
        <is>
          <t>bolt ai website generator software company</t>
        </is>
      </c>
      <c r="B4765" t="inlineStr">
        <is>
          <t>https://www.designmonks.co/case-study/bolt-ai-app-builder-case-study</t>
        </is>
      </c>
      <c r="C4765" t="n">
        <v>0</v>
      </c>
      <c r="D4765" t="n">
        <v>17</v>
      </c>
      <c r="E4765" t="n">
        <v>0</v>
      </c>
      <c r="F4765" t="n">
        <v>16.64705882352941</v>
      </c>
    </row>
    <row r="4766">
      <c r="A4766" t="inlineStr">
        <is>
          <t>bolt ai website generator software company bolt on ai review</t>
        </is>
      </c>
      <c r="B4766" t="inlineStr">
        <is>
          <t>https://www.designmonks.co/case-study/bolt-ai-app-builder-case-study</t>
        </is>
      </c>
      <c r="C4766" t="n">
        <v>0</v>
      </c>
      <c r="D4766" t="n">
        <v>24</v>
      </c>
      <c r="E4766" t="n">
        <v>0</v>
      </c>
      <c r="F4766" t="n">
        <v>5.458333333333333</v>
      </c>
    </row>
    <row r="4767">
      <c r="A4767" t="inlineStr">
        <is>
          <t>bolt ai wireframe generator company</t>
        </is>
      </c>
      <c r="B4767" t="inlineStr">
        <is>
          <t>https://www.designmonks.co/case-study/bolt-ai-app-builder-case-study</t>
        </is>
      </c>
      <c r="C4767" t="n">
        <v>0</v>
      </c>
      <c r="D4767" t="n">
        <v>2</v>
      </c>
      <c r="E4767" t="n">
        <v>0</v>
      </c>
      <c r="F4767" t="n">
        <v>18.5</v>
      </c>
    </row>
    <row r="4768">
      <c r="A4768" t="inlineStr">
        <is>
          <t>bolt ai wireframe generator pros cons user reviews</t>
        </is>
      </c>
      <c r="B4768" t="inlineStr">
        <is>
          <t>https://www.designmonks.co/case-study/bolt-ai-app-builder-case-study</t>
        </is>
      </c>
      <c r="C4768" t="n">
        <v>0</v>
      </c>
      <c r="D4768" t="n">
        <v>7</v>
      </c>
      <c r="E4768" t="n">
        <v>0</v>
      </c>
      <c r="F4768" t="n">
        <v>9.714285714285714</v>
      </c>
    </row>
    <row r="4769">
      <c r="A4769" t="inlineStr">
        <is>
          <t>bolt ai wireframe generator software company</t>
        </is>
      </c>
      <c r="B4769" t="inlineStr">
        <is>
          <t>https://www.designmonks.co/case-study/bolt-ai-app-builder-case-study</t>
        </is>
      </c>
      <c r="C4769" t="n">
        <v>0</v>
      </c>
      <c r="D4769" t="n">
        <v>28</v>
      </c>
      <c r="E4769" t="n">
        <v>0</v>
      </c>
      <c r="F4769" t="n">
        <v>18.28571428571428</v>
      </c>
    </row>
    <row r="4770">
      <c r="A4770" t="inlineStr">
        <is>
          <t>bolt ai wireframe generator software company bolt ai wireframe generator review</t>
        </is>
      </c>
      <c r="B4770" t="inlineStr">
        <is>
          <t>https://www.designmonks.co/case-study/bolt-ai-app-builder-case-study</t>
        </is>
      </c>
      <c r="C4770" t="n">
        <v>0</v>
      </c>
      <c r="D4770" t="n">
        <v>39</v>
      </c>
      <c r="E4770" t="n">
        <v>0</v>
      </c>
      <c r="F4770" t="n">
        <v>10.46153846153846</v>
      </c>
    </row>
    <row r="4771">
      <c r="A4771" t="inlineStr">
        <is>
          <t>bolt ai wireframe generator software company bolt on ai wireframe generator review</t>
        </is>
      </c>
      <c r="B4771" t="inlineStr">
        <is>
          <t>https://www.designmonks.co/case-study/bolt-ai-app-builder-case-study</t>
        </is>
      </c>
      <c r="C4771" t="n">
        <v>0</v>
      </c>
      <c r="D4771" t="n">
        <v>2</v>
      </c>
      <c r="E4771" t="n">
        <v>0</v>
      </c>
      <c r="F4771" t="n">
        <v>9</v>
      </c>
    </row>
    <row r="4772">
      <c r="A4772" t="inlineStr">
        <is>
          <t>bolt ai wireframe generator software company bolt review ai wireframe generator bolt</t>
        </is>
      </c>
      <c r="B4772" t="inlineStr">
        <is>
          <t>https://www.designmonks.co/case-study/bolt-ai-app-builder-case-study</t>
        </is>
      </c>
      <c r="C4772" t="n">
        <v>0</v>
      </c>
      <c r="D4772" t="n">
        <v>2</v>
      </c>
      <c r="E4772" t="n">
        <v>0</v>
      </c>
      <c r="F4772" t="n">
        <v>11</v>
      </c>
    </row>
    <row r="4773">
      <c r="A4773" t="inlineStr">
        <is>
          <t>bolt ai wireframe tool review</t>
        </is>
      </c>
      <c r="B4773" t="inlineStr">
        <is>
          <t>https://www.designmonks.co/case-study/bolt-ai-app-builder-case-study</t>
        </is>
      </c>
      <c r="C4773" t="n">
        <v>0</v>
      </c>
      <c r="D4773" t="n">
        <v>7</v>
      </c>
      <c r="E4773" t="n">
        <v>0</v>
      </c>
      <c r="F4773" t="n">
        <v>9.714285714285714</v>
      </c>
    </row>
    <row r="4774">
      <c r="A4774" t="inlineStr">
        <is>
          <t>bolt ai wireframe tool review features pricing</t>
        </is>
      </c>
      <c r="B4774" t="inlineStr">
        <is>
          <t>https://www.designmonks.co/case-study/bolt-ai-app-builder-case-study</t>
        </is>
      </c>
      <c r="C4774" t="n">
        <v>0</v>
      </c>
      <c r="D4774" t="n">
        <v>35</v>
      </c>
      <c r="E4774" t="n">
        <v>0</v>
      </c>
      <c r="F4774" t="n">
        <v>9.314285714285715</v>
      </c>
    </row>
    <row r="4775">
      <c r="A4775" t="inlineStr">
        <is>
          <t>bolt ai wireframing tool review features pricing</t>
        </is>
      </c>
      <c r="B4775" t="inlineStr">
        <is>
          <t>https://www.designmonks.co/case-study/bolt-ai-app-builder-case-study</t>
        </is>
      </c>
      <c r="C4775" t="n">
        <v>0</v>
      </c>
      <c r="D4775" t="n">
        <v>1</v>
      </c>
      <c r="E4775" t="n">
        <v>0</v>
      </c>
      <c r="F4775" t="n">
        <v>9</v>
      </c>
    </row>
    <row r="4776">
      <c r="A4776" t="inlineStr">
        <is>
          <t>bolt ai-powered software ux design</t>
        </is>
      </c>
      <c r="B4776" t="inlineStr">
        <is>
          <t>https://www.designmonks.co/case-study/bolt-ai-app-builder-case-study</t>
        </is>
      </c>
      <c r="C4776" t="n">
        <v>0</v>
      </c>
      <c r="D4776" t="n">
        <v>1</v>
      </c>
      <c r="E4776" t="n">
        <v>0</v>
      </c>
      <c r="F4776" t="n">
        <v>7</v>
      </c>
    </row>
    <row r="4777">
      <c r="A4777" t="inlineStr">
        <is>
          <t>bolt and (funding or partnership or product launch or acquisition or executive hire or pricing change or new feature or expansion)</t>
        </is>
      </c>
      <c r="B4777" t="inlineStr">
        <is>
          <t>https://www.designmonks.co/case-study/bolt-ai-app-builder-case-study</t>
        </is>
      </c>
      <c r="C4777" t="n">
        <v>0</v>
      </c>
      <c r="D4777" t="n">
        <v>229</v>
      </c>
      <c r="E4777" t="n">
        <v>0</v>
      </c>
      <c r="F4777" t="n">
        <v>3.707423580786026</v>
      </c>
    </row>
    <row r="4778">
      <c r="A4778" t="inlineStr">
        <is>
          <t>bolt app builder review</t>
        </is>
      </c>
      <c r="B4778" t="inlineStr">
        <is>
          <t>https://www.designmonks.co/case-study/bolt-ai-app-builder-case-study</t>
        </is>
      </c>
      <c r="C4778" t="n">
        <v>0</v>
      </c>
      <c r="D4778" t="n">
        <v>4</v>
      </c>
      <c r="E4778" t="n">
        <v>0</v>
      </c>
      <c r="F4778" t="n">
        <v>6.75</v>
      </c>
    </row>
    <row r="4779">
      <c r="A4779" t="inlineStr">
        <is>
          <t>bolt app creator</t>
        </is>
      </c>
      <c r="B4779" t="inlineStr">
        <is>
          <t>https://www.designmonks.co/case-study/bolt-ai-app-builder-case-study</t>
        </is>
      </c>
      <c r="C4779" t="n">
        <v>0</v>
      </c>
      <c r="D4779" t="n">
        <v>1</v>
      </c>
      <c r="E4779" t="n">
        <v>0</v>
      </c>
      <c r="F4779" t="n">
        <v>3</v>
      </c>
    </row>
    <row r="4780">
      <c r="A4780" t="inlineStr">
        <is>
          <t>bolt app design tool review</t>
        </is>
      </c>
      <c r="B4780" t="inlineStr">
        <is>
          <t>https://www.designmonks.co/case-study/bolt-ai-app-builder-case-study</t>
        </is>
      </c>
      <c r="C4780" t="n">
        <v>0</v>
      </c>
      <c r="D4780" t="n">
        <v>14</v>
      </c>
      <c r="E4780" t="n">
        <v>0</v>
      </c>
      <c r="F4780" t="n">
        <v>5.428571428571429</v>
      </c>
    </row>
    <row r="4781">
      <c r="A4781" t="inlineStr">
        <is>
          <t>bolt app pdp pages analysis or review</t>
        </is>
      </c>
      <c r="B4781" t="inlineStr">
        <is>
          <t>https://www.designmonks.co/case-study/bolt-ai-app-builder-case-study</t>
        </is>
      </c>
      <c r="C4781" t="n">
        <v>0</v>
      </c>
      <c r="D4781" t="n">
        <v>2</v>
      </c>
      <c r="E4781" t="n">
        <v>0</v>
      </c>
      <c r="F4781" t="n">
        <v>5.5</v>
      </c>
    </row>
    <row r="4782">
      <c r="A4782" t="inlineStr">
        <is>
          <t>bolt app pdp pages review or analysis or evaluation</t>
        </is>
      </c>
      <c r="B4782" t="inlineStr">
        <is>
          <t>https://www.designmonks.co/case-study/bolt-ai-app-builder-case-study</t>
        </is>
      </c>
      <c r="C4782" t="n">
        <v>0</v>
      </c>
      <c r="D4782" t="n">
        <v>6</v>
      </c>
      <c r="E4782" t="n">
        <v>0</v>
      </c>
      <c r="F4782" t="n">
        <v>2.166666666666667</v>
      </c>
    </row>
    <row r="4783">
      <c r="A4783" t="inlineStr">
        <is>
          <t>bolt app pdp pages user experience or design evaluation</t>
        </is>
      </c>
      <c r="B4783" t="inlineStr">
        <is>
          <t>https://www.designmonks.co/case-study/bolt-ai-app-builder-case-study</t>
        </is>
      </c>
      <c r="C4783" t="n">
        <v>0</v>
      </c>
      <c r="D4783" t="n">
        <v>8</v>
      </c>
      <c r="E4783" t="n">
        <v>0</v>
      </c>
      <c r="F4783" t="n">
        <v>4.5</v>
      </c>
    </row>
    <row r="4784">
      <c r="A4784" t="inlineStr">
        <is>
          <t>bolt app pdp pages ux evaluation or review</t>
        </is>
      </c>
      <c r="B4784" t="inlineStr">
        <is>
          <t>https://www.designmonks.co/case-study/bolt-ai-app-builder-case-study</t>
        </is>
      </c>
      <c r="C4784" t="n">
        <v>0</v>
      </c>
      <c r="D4784" t="n">
        <v>8</v>
      </c>
      <c r="E4784" t="n">
        <v>0</v>
      </c>
      <c r="F4784" t="n">
        <v>1.75</v>
      </c>
    </row>
    <row r="4785">
      <c r="A4785" t="inlineStr">
        <is>
          <t>bolt app pdp pages ux ui evaluation</t>
        </is>
      </c>
      <c r="B4785" t="inlineStr">
        <is>
          <t>https://www.designmonks.co/case-study/bolt-ai-app-builder-case-study</t>
        </is>
      </c>
      <c r="C4785" t="n">
        <v>0</v>
      </c>
      <c r="D4785" t="n">
        <v>10</v>
      </c>
      <c r="E4785" t="n">
        <v>0</v>
      </c>
      <c r="F4785" t="n">
        <v>5.5</v>
      </c>
    </row>
    <row r="4786">
      <c r="A4786" t="inlineStr">
        <is>
          <t>bolt app pdp pages ux ui evaluation or critique</t>
        </is>
      </c>
      <c r="B4786" t="inlineStr">
        <is>
          <t>https://www.designmonks.co/case-study/bolt-ai-app-builder-case-study</t>
        </is>
      </c>
      <c r="C4786" t="n">
        <v>0</v>
      </c>
      <c r="D4786" t="n">
        <v>2</v>
      </c>
      <c r="E4786" t="n">
        <v>0</v>
      </c>
      <c r="F4786" t="n">
        <v>2</v>
      </c>
    </row>
    <row r="4787">
      <c r="A4787" t="inlineStr">
        <is>
          <t>bolt app pdp pages ux ui evaluation or review</t>
        </is>
      </c>
      <c r="B4787" t="inlineStr">
        <is>
          <t>https://www.designmonks.co/case-study/bolt-ai-app-builder-case-study</t>
        </is>
      </c>
      <c r="C4787" t="n">
        <v>0</v>
      </c>
      <c r="D4787" t="n">
        <v>6</v>
      </c>
      <c r="E4787" t="n">
        <v>0</v>
      </c>
      <c r="F4787" t="n">
        <v>3.666666666666667</v>
      </c>
    </row>
    <row r="4788">
      <c r="A4788" t="inlineStr">
        <is>
          <t>bolt app pdp pages ux ui review or evaluation</t>
        </is>
      </c>
      <c r="B4788" t="inlineStr">
        <is>
          <t>https://www.designmonks.co/case-study/bolt-ai-app-builder-case-study</t>
        </is>
      </c>
      <c r="C4788" t="n">
        <v>0</v>
      </c>
      <c r="D4788" t="n">
        <v>2</v>
      </c>
      <c r="E4788" t="n">
        <v>0</v>
      </c>
      <c r="F4788" t="n">
        <v>3.5</v>
      </c>
    </row>
    <row r="4789">
      <c r="A4789" t="inlineStr">
        <is>
          <t>bolt app review 2025 2026 us operations</t>
        </is>
      </c>
      <c r="B4789" t="inlineStr">
        <is>
          <t>https://www.designmonks.co/case-study/bolt-ai-app-builder-case-study</t>
        </is>
      </c>
      <c r="C4789" t="n">
        <v>0</v>
      </c>
      <c r="D4789" t="n">
        <v>1</v>
      </c>
      <c r="E4789" t="n">
        <v>0</v>
      </c>
      <c r="F4789" t="n">
        <v>8</v>
      </c>
    </row>
    <row r="4790">
      <c r="A4790" t="inlineStr">
        <is>
          <t>bolt app review us users 2025 2026</t>
        </is>
      </c>
      <c r="B4790" t="inlineStr">
        <is>
          <t>https://www.designmonks.co/case-study/bolt-ai-app-builder-case-study</t>
        </is>
      </c>
      <c r="C4790" t="n">
        <v>0</v>
      </c>
      <c r="D4790" t="n">
        <v>45</v>
      </c>
      <c r="E4790" t="n">
        <v>0</v>
      </c>
      <c r="F4790" t="n">
        <v>7.911111111111111</v>
      </c>
    </row>
    <row r="4791">
      <c r="A4791" t="inlineStr">
        <is>
          <t>bolt app user reviews pros cons 2025 2026</t>
        </is>
      </c>
      <c r="B4791" t="inlineStr">
        <is>
          <t>https://www.designmonks.co/case-study/bolt-ai-app-builder-case-study</t>
        </is>
      </c>
      <c r="C4791" t="n">
        <v>0</v>
      </c>
      <c r="D4791" t="n">
        <v>12</v>
      </c>
      <c r="E4791" t="n">
        <v>0</v>
      </c>
      <c r="F4791" t="n">
        <v>8</v>
      </c>
    </row>
    <row r="4792">
      <c r="A4792" t="inlineStr">
        <is>
          <t>bolt case study</t>
        </is>
      </c>
      <c r="B4792" t="inlineStr">
        <is>
          <t>https://www.designmonks.co/case-study/bolt-ai-app-builder-case-study</t>
        </is>
      </c>
      <c r="C4792" t="n">
        <v>0</v>
      </c>
      <c r="D4792" t="n">
        <v>2</v>
      </c>
      <c r="E4792" t="n">
        <v>0</v>
      </c>
      <c r="F4792" t="n">
        <v>13</v>
      </c>
    </row>
    <row r="4793">
      <c r="A4793" t="inlineStr">
        <is>
          <t>bolt charges</t>
        </is>
      </c>
      <c r="B4793" t="inlineStr">
        <is>
          <t>https://www.designmonks.co/case-study/bolt-ai-app-builder-case-study</t>
        </is>
      </c>
      <c r="C4793" t="n">
        <v>0</v>
      </c>
      <c r="D4793" t="n">
        <v>1</v>
      </c>
      <c r="E4793" t="n">
        <v>0</v>
      </c>
      <c r="F4793" t="n">
        <v>1</v>
      </c>
    </row>
    <row r="4794">
      <c r="A4794" t="inlineStr">
        <is>
          <t>bolt colors software company evaluation review</t>
        </is>
      </c>
      <c r="B4794" t="inlineStr">
        <is>
          <t>https://www.designmonks.co/case-study/bolt-ai-app-builder-case-study</t>
        </is>
      </c>
      <c r="C4794" t="n">
        <v>0</v>
      </c>
      <c r="D4794" t="n">
        <v>2</v>
      </c>
      <c r="E4794" t="n">
        <v>0</v>
      </c>
      <c r="F4794" t="n">
        <v>7.5</v>
      </c>
    </row>
    <row r="4795">
      <c r="A4795" t="inlineStr">
        <is>
          <t>bolt company aio test results or evaluation</t>
        </is>
      </c>
      <c r="B4795" t="inlineStr">
        <is>
          <t>https://www.designmonks.co/case-study/bolt-ai-app-builder-case-study</t>
        </is>
      </c>
      <c r="C4795" t="n">
        <v>0</v>
      </c>
      <c r="D4795" t="n">
        <v>16</v>
      </c>
      <c r="E4795" t="n">
        <v>0</v>
      </c>
      <c r="F4795" t="n">
        <v>3.875</v>
      </c>
    </row>
    <row r="4796">
      <c r="A4796" t="inlineStr">
        <is>
          <t>bolt company branding evaluation or review</t>
        </is>
      </c>
      <c r="B4796" t="inlineStr">
        <is>
          <t>https://www.designmonks.co/case-study/bolt-ai-app-builder-case-study</t>
        </is>
      </c>
      <c r="C4796" t="n">
        <v>0</v>
      </c>
      <c r="D4796" t="n">
        <v>2</v>
      </c>
      <c r="E4796" t="n">
        <v>0</v>
      </c>
      <c r="F4796" t="n">
        <v>2.5</v>
      </c>
    </row>
    <row r="4797">
      <c r="A4797" t="inlineStr">
        <is>
          <t>bolt company design software</t>
        </is>
      </c>
      <c r="B4797" t="inlineStr">
        <is>
          <t>https://www.designmonks.co/case-study/bolt-ai-app-builder-case-study</t>
        </is>
      </c>
      <c r="C4797" t="n">
        <v>0</v>
      </c>
      <c r="D4797" t="n">
        <v>8</v>
      </c>
      <c r="E4797" t="n">
        <v>0</v>
      </c>
      <c r="F4797" t="n">
        <v>9.625</v>
      </c>
    </row>
    <row r="4798">
      <c r="A4798" t="inlineStr">
        <is>
          <t>bolt company design software evaluation or review</t>
        </is>
      </c>
      <c r="B4798" t="inlineStr">
        <is>
          <t>https://www.designmonks.co/case-study/bolt-ai-app-builder-case-study</t>
        </is>
      </c>
      <c r="C4798" t="n">
        <v>0</v>
      </c>
      <c r="D4798" t="n">
        <v>4</v>
      </c>
      <c r="E4798" t="n">
        <v>0</v>
      </c>
      <c r="F4798" t="n">
        <v>1</v>
      </c>
    </row>
    <row r="4799">
      <c r="A4799" t="inlineStr">
        <is>
          <t>bolt company evaluation or review design software</t>
        </is>
      </c>
      <c r="B4799" t="inlineStr">
        <is>
          <t>https://www.designmonks.co/case-study/bolt-ai-app-builder-case-study</t>
        </is>
      </c>
      <c r="C4799" t="n">
        <v>0</v>
      </c>
      <c r="D4799" t="n">
        <v>8</v>
      </c>
      <c r="E4799" t="n">
        <v>0</v>
      </c>
      <c r="F4799" t="n">
        <v>1.125</v>
      </c>
    </row>
    <row r="4800">
      <c r="A4800" t="inlineStr">
        <is>
          <t>bolt company evaluation or review or analysis 2025 or 2026</t>
        </is>
      </c>
      <c r="B4800" t="inlineStr">
        <is>
          <t>https://www.designmonks.co/case-study/bolt-ai-app-builder-case-study</t>
        </is>
      </c>
      <c r="C4800" t="n">
        <v>0</v>
      </c>
      <c r="D4800" t="n">
        <v>7</v>
      </c>
      <c r="E4800" t="n">
        <v>0</v>
      </c>
      <c r="F4800" t="n">
        <v>2.428571428571429</v>
      </c>
    </row>
    <row r="4801">
      <c r="A4801" t="inlineStr">
        <is>
          <t>bolt company evaluation or review usa states test or assessment</t>
        </is>
      </c>
      <c r="B4801" t="inlineStr">
        <is>
          <t>https://www.designmonks.co/case-study/bolt-ai-app-builder-case-study</t>
        </is>
      </c>
      <c r="C4801" t="n">
        <v>0</v>
      </c>
      <c r="D4801" t="n">
        <v>4</v>
      </c>
      <c r="E4801" t="n">
        <v>0</v>
      </c>
      <c r="F4801" t="n">
        <v>1.75</v>
      </c>
    </row>
    <row r="4802">
      <c r="A4802" t="inlineStr">
        <is>
          <t>bolt company evaluation review 2025 2026</t>
        </is>
      </c>
      <c r="B4802" t="inlineStr">
        <is>
          <t>https://www.designmonks.co/case-study/bolt-ai-app-builder-case-study</t>
        </is>
      </c>
      <c r="C4802" t="n">
        <v>0</v>
      </c>
      <c r="D4802" t="n">
        <v>1</v>
      </c>
      <c r="E4802" t="n">
        <v>0</v>
      </c>
      <c r="F4802" t="n">
        <v>6</v>
      </c>
    </row>
    <row r="4803">
      <c r="A4803" t="inlineStr">
        <is>
          <t>bolt company evaluation usa states test or assessment or review</t>
        </is>
      </c>
      <c r="B4803" t="inlineStr">
        <is>
          <t>https://www.designmonks.co/case-study/bolt-ai-app-builder-case-study</t>
        </is>
      </c>
      <c r="C4803" t="n">
        <v>0</v>
      </c>
      <c r="D4803" t="n">
        <v>7</v>
      </c>
      <c r="E4803" t="n">
        <v>0</v>
      </c>
      <c r="F4803" t="n">
        <v>1.428571428571429</v>
      </c>
    </row>
    <row r="4804">
      <c r="A4804" t="inlineStr">
        <is>
          <t>bolt company overview design software</t>
        </is>
      </c>
      <c r="B4804" t="inlineStr">
        <is>
          <t>https://www.designmonks.co/case-study/bolt-ai-app-builder-case-study</t>
        </is>
      </c>
      <c r="C4804" t="n">
        <v>0</v>
      </c>
      <c r="D4804" t="n">
        <v>20</v>
      </c>
      <c r="E4804" t="n">
        <v>0</v>
      </c>
      <c r="F4804" t="n">
        <v>2.5</v>
      </c>
    </row>
    <row r="4805">
      <c r="A4805" t="inlineStr">
        <is>
          <t>bolt company overview design tools</t>
        </is>
      </c>
      <c r="B4805" t="inlineStr">
        <is>
          <t>https://www.designmonks.co/case-study/bolt-ai-app-builder-case-study</t>
        </is>
      </c>
      <c r="C4805" t="n">
        <v>0</v>
      </c>
      <c r="D4805" t="n">
        <v>2</v>
      </c>
      <c r="E4805" t="n">
        <v>0</v>
      </c>
      <c r="F4805" t="n">
        <v>7.5</v>
      </c>
    </row>
    <row r="4806">
      <c r="A4806" t="inlineStr">
        <is>
          <t>bolt company overview software</t>
        </is>
      </c>
      <c r="B4806" t="inlineStr">
        <is>
          <t>https://www.designmonks.co/case-study/bolt-ai-app-builder-case-study</t>
        </is>
      </c>
      <c r="C4806" t="n">
        <v>0</v>
      </c>
      <c r="D4806" t="n">
        <v>29</v>
      </c>
      <c r="E4806" t="n">
        <v>0</v>
      </c>
      <c r="F4806" t="n">
        <v>6.03448275862069</v>
      </c>
    </row>
    <row r="4807">
      <c r="A4807" t="inlineStr">
        <is>
          <t>bolt company website ai design</t>
        </is>
      </c>
      <c r="B4807" t="inlineStr">
        <is>
          <t>https://www.designmonks.co/case-study/bolt-ai-app-builder-case-study</t>
        </is>
      </c>
      <c r="C4807" t="n">
        <v>0</v>
      </c>
      <c r="D4807" t="n">
        <v>1</v>
      </c>
      <c r="E4807" t="n">
        <v>0</v>
      </c>
      <c r="F4807" t="n">
        <v>7</v>
      </c>
    </row>
    <row r="4808">
      <c r="A4808" t="inlineStr">
        <is>
          <t>bolt critique design software</t>
        </is>
      </c>
      <c r="B4808" t="inlineStr">
        <is>
          <t>https://www.designmonks.co/case-study/bolt-ai-app-builder-case-study</t>
        </is>
      </c>
      <c r="C4808" t="n">
        <v>0</v>
      </c>
      <c r="D4808" t="n">
        <v>18</v>
      </c>
      <c r="E4808" t="n">
        <v>0</v>
      </c>
      <c r="F4808" t="n">
        <v>3.277777777777778</v>
      </c>
    </row>
    <row r="4809">
      <c r="A4809" t="inlineStr">
        <is>
          <t>bolt critique design tool</t>
        </is>
      </c>
      <c r="B4809" t="inlineStr">
        <is>
          <t>https://www.designmonks.co/case-study/bolt-ai-app-builder-case-study</t>
        </is>
      </c>
      <c r="C4809" t="n">
        <v>0</v>
      </c>
      <c r="D4809" t="n">
        <v>1</v>
      </c>
      <c r="E4809" t="n">
        <v>0</v>
      </c>
      <c r="F4809" t="n">
        <v>10</v>
      </c>
    </row>
    <row r="4810">
      <c r="A4810" t="inlineStr">
        <is>
          <t>bolt delivery app features pricing pros cons</t>
        </is>
      </c>
      <c r="B4810" t="inlineStr">
        <is>
          <t>https://www.designmonks.co/case-study/bolt-ai-app-builder-case-study</t>
        </is>
      </c>
      <c r="C4810" t="n">
        <v>0</v>
      </c>
      <c r="D4810" t="n">
        <v>4</v>
      </c>
      <c r="E4810" t="n">
        <v>0</v>
      </c>
      <c r="F4810" t="n">
        <v>5.25</v>
      </c>
    </row>
    <row r="4811">
      <c r="A4811" t="inlineStr">
        <is>
          <t>bolt design ai</t>
        </is>
      </c>
      <c r="B4811" t="inlineStr">
        <is>
          <t>https://www.designmonks.co/case-study/bolt-ai-app-builder-case-study</t>
        </is>
      </c>
      <c r="C4811" t="n">
        <v>0</v>
      </c>
      <c r="D4811" t="n">
        <v>1</v>
      </c>
      <c r="E4811" t="n">
        <v>0</v>
      </c>
      <c r="F4811" t="n">
        <v>26</v>
      </c>
    </row>
    <row r="4812">
      <c r="A4812" t="inlineStr">
        <is>
          <t>bolt design software branding evaluation or review</t>
        </is>
      </c>
      <c r="B4812" t="inlineStr">
        <is>
          <t>https://www.designmonks.co/case-study/bolt-ai-app-builder-case-study</t>
        </is>
      </c>
      <c r="C4812" t="n">
        <v>0</v>
      </c>
      <c r="D4812" t="n">
        <v>2</v>
      </c>
      <c r="E4812" t="n">
        <v>0</v>
      </c>
      <c r="F4812" t="n">
        <v>1</v>
      </c>
    </row>
    <row r="4813">
      <c r="A4813" t="inlineStr">
        <is>
          <t>bolt design software company</t>
        </is>
      </c>
      <c r="B4813" t="inlineStr">
        <is>
          <t>https://www.designmonks.co/case-study/bolt-ai-app-builder-case-study</t>
        </is>
      </c>
      <c r="C4813" t="n">
        <v>0</v>
      </c>
      <c r="D4813" t="n">
        <v>520</v>
      </c>
      <c r="E4813" t="n">
        <v>0</v>
      </c>
      <c r="F4813" t="n">
        <v>10.04423076923077</v>
      </c>
    </row>
    <row r="4814">
      <c r="A4814" t="inlineStr">
        <is>
          <t>bolt design software company ai code generation</t>
        </is>
      </c>
      <c r="B4814" t="inlineStr">
        <is>
          <t>https://www.designmonks.co/case-study/bolt-ai-app-builder-case-study</t>
        </is>
      </c>
      <c r="C4814" t="n">
        <v>0</v>
      </c>
      <c r="D4814" t="n">
        <v>2</v>
      </c>
      <c r="E4814" t="n">
        <v>0</v>
      </c>
      <c r="F4814" t="n">
        <v>18.5</v>
      </c>
    </row>
    <row r="4815">
      <c r="A4815" t="inlineStr">
        <is>
          <t>bolt design software company ai development tools</t>
        </is>
      </c>
      <c r="B4815" t="inlineStr">
        <is>
          <t>https://www.designmonks.co/case-study/bolt-ai-app-builder-case-study</t>
        </is>
      </c>
      <c r="C4815" t="n">
        <v>0</v>
      </c>
      <c r="D4815" t="n">
        <v>6</v>
      </c>
      <c r="E4815" t="n">
        <v>0</v>
      </c>
      <c r="F4815" t="n">
        <v>16.66666666666666</v>
      </c>
    </row>
    <row r="4816">
      <c r="A4816" t="inlineStr">
        <is>
          <t>bolt design software company app design</t>
        </is>
      </c>
      <c r="B4816" t="inlineStr">
        <is>
          <t>https://www.designmonks.co/case-study/bolt-ai-app-builder-case-study</t>
        </is>
      </c>
      <c r="C4816" t="n">
        <v>0</v>
      </c>
      <c r="D4816" t="n">
        <v>54</v>
      </c>
      <c r="E4816" t="n">
        <v>0</v>
      </c>
      <c r="F4816" t="n">
        <v>9.75925925925926</v>
      </c>
    </row>
    <row r="4817">
      <c r="A4817" t="inlineStr">
        <is>
          <t>bolt design software company data visualization</t>
        </is>
      </c>
      <c r="B4817" t="inlineStr">
        <is>
          <t>https://www.designmonks.co/case-study/bolt-ai-app-builder-case-study</t>
        </is>
      </c>
      <c r="C4817" t="n">
        <v>0</v>
      </c>
      <c r="D4817" t="n">
        <v>6</v>
      </c>
      <c r="E4817" t="n">
        <v>0</v>
      </c>
      <c r="F4817" t="n">
        <v>9</v>
      </c>
    </row>
    <row r="4818">
      <c r="A4818" t="inlineStr">
        <is>
          <t>bolt design software company design-to-code</t>
        </is>
      </c>
      <c r="B4818" t="inlineStr">
        <is>
          <t>https://www.designmonks.co/case-study/bolt-ai-app-builder-case-study</t>
        </is>
      </c>
      <c r="C4818" t="n">
        <v>0</v>
      </c>
      <c r="D4818" t="n">
        <v>4</v>
      </c>
      <c r="E4818" t="n">
        <v>0</v>
      </c>
      <c r="F4818" t="n">
        <v>13</v>
      </c>
    </row>
    <row r="4819">
      <c r="A4819" t="inlineStr">
        <is>
          <t>bolt design software company e-commerce</t>
        </is>
      </c>
      <c r="B4819" t="inlineStr">
        <is>
          <t>https://www.designmonks.co/case-study/bolt-ai-app-builder-case-study</t>
        </is>
      </c>
      <c r="C4819" t="n">
        <v>0</v>
      </c>
      <c r="D4819" t="n">
        <v>6</v>
      </c>
      <c r="E4819" t="n">
        <v>0</v>
      </c>
      <c r="F4819" t="n">
        <v>8.166666666666668</v>
      </c>
    </row>
    <row r="4820">
      <c r="A4820" t="inlineStr">
        <is>
          <t>bolt design software company enterprise</t>
        </is>
      </c>
      <c r="B4820" t="inlineStr">
        <is>
          <t>https://www.designmonks.co/case-study/bolt-ai-app-builder-case-study</t>
        </is>
      </c>
      <c r="C4820" t="n">
        <v>0</v>
      </c>
      <c r="D4820" t="n">
        <v>4</v>
      </c>
      <c r="E4820" t="n">
        <v>0</v>
      </c>
      <c r="F4820" t="n">
        <v>11</v>
      </c>
    </row>
    <row r="4821">
      <c r="A4821" t="inlineStr">
        <is>
          <t>bolt design software company evaluation or review</t>
        </is>
      </c>
      <c r="B4821" t="inlineStr">
        <is>
          <t>https://www.designmonks.co/case-study/bolt-ai-app-builder-case-study</t>
        </is>
      </c>
      <c r="C4821" t="n">
        <v>0</v>
      </c>
      <c r="D4821" t="n">
        <v>23</v>
      </c>
      <c r="E4821" t="n">
        <v>0</v>
      </c>
      <c r="F4821" t="n">
        <v>2.304347826086957</v>
      </c>
    </row>
    <row r="4822">
      <c r="A4822" t="inlineStr">
        <is>
          <t>bolt design software company evaluation review</t>
        </is>
      </c>
      <c r="B4822" t="inlineStr">
        <is>
          <t>https://www.designmonks.co/case-study/bolt-ai-app-builder-case-study</t>
        </is>
      </c>
      <c r="C4822" t="n">
        <v>0</v>
      </c>
      <c r="D4822" t="n">
        <v>27</v>
      </c>
      <c r="E4822" t="n">
        <v>0</v>
      </c>
      <c r="F4822" t="n">
        <v>2.407407407407407</v>
      </c>
    </row>
    <row r="4823">
      <c r="A4823" t="inlineStr">
        <is>
          <t>bolt design software company feedback reviews</t>
        </is>
      </c>
      <c r="B4823" t="inlineStr">
        <is>
          <t>https://www.designmonks.co/case-study/bolt-ai-app-builder-case-study</t>
        </is>
      </c>
      <c r="C4823" t="n">
        <v>0</v>
      </c>
      <c r="D4823" t="n">
        <v>12</v>
      </c>
      <c r="E4823" t="n">
        <v>0</v>
      </c>
      <c r="F4823" t="n">
        <v>6.166666666666667</v>
      </c>
    </row>
    <row r="4824">
      <c r="A4824" t="inlineStr">
        <is>
          <t>bolt design software company founders</t>
        </is>
      </c>
      <c r="B4824" t="inlineStr">
        <is>
          <t>https://www.designmonks.co/case-study/bolt-ai-app-builder-case-study</t>
        </is>
      </c>
      <c r="C4824" t="n">
        <v>0</v>
      </c>
      <c r="D4824" t="n">
        <v>3</v>
      </c>
      <c r="E4824" t="n">
        <v>0</v>
      </c>
      <c r="F4824" t="n">
        <v>19.66666666666667</v>
      </c>
    </row>
    <row r="4825">
      <c r="A4825" t="inlineStr">
        <is>
          <t>bolt design software company freelancing</t>
        </is>
      </c>
      <c r="B4825" t="inlineStr">
        <is>
          <t>https://www.designmonks.co/case-study/bolt-ai-app-builder-case-study</t>
        </is>
      </c>
      <c r="C4825" t="n">
        <v>0</v>
      </c>
      <c r="D4825" t="n">
        <v>29</v>
      </c>
      <c r="E4825" t="n">
        <v>0</v>
      </c>
      <c r="F4825" t="n">
        <v>11</v>
      </c>
    </row>
    <row r="4826">
      <c r="A4826" t="inlineStr">
        <is>
          <t>bolt design software company layout</t>
        </is>
      </c>
      <c r="B4826" t="inlineStr">
        <is>
          <t>https://www.designmonks.co/case-study/bolt-ai-app-builder-case-study</t>
        </is>
      </c>
      <c r="C4826" t="n">
        <v>0</v>
      </c>
      <c r="D4826" t="n">
        <v>1</v>
      </c>
      <c r="E4826" t="n">
        <v>0</v>
      </c>
      <c r="F4826" t="n">
        <v>12</v>
      </c>
    </row>
    <row r="4827">
      <c r="A4827" t="inlineStr">
        <is>
          <t>bolt design software company mobile design</t>
        </is>
      </c>
      <c r="B4827" t="inlineStr">
        <is>
          <t>https://www.designmonks.co/case-study/bolt-ai-app-builder-case-study</t>
        </is>
      </c>
      <c r="C4827" t="n">
        <v>0</v>
      </c>
      <c r="D4827" t="n">
        <v>14</v>
      </c>
      <c r="E4827" t="n">
        <v>0</v>
      </c>
      <c r="F4827" t="n">
        <v>7</v>
      </c>
    </row>
    <row r="4828">
      <c r="A4828" t="inlineStr">
        <is>
          <t>bolt design software company mobile patterns</t>
        </is>
      </c>
      <c r="B4828" t="inlineStr">
        <is>
          <t>https://www.designmonks.co/case-study/bolt-ai-app-builder-case-study</t>
        </is>
      </c>
      <c r="C4828" t="n">
        <v>0</v>
      </c>
      <c r="D4828" t="n">
        <v>29</v>
      </c>
      <c r="E4828" t="n">
        <v>0</v>
      </c>
      <c r="F4828" t="n">
        <v>9.275862068965518</v>
      </c>
    </row>
    <row r="4829">
      <c r="A4829" t="inlineStr">
        <is>
          <t>bolt design software company navigation</t>
        </is>
      </c>
      <c r="B4829" t="inlineStr">
        <is>
          <t>https://www.designmonks.co/case-study/bolt-ai-app-builder-case-study</t>
        </is>
      </c>
      <c r="C4829" t="n">
        <v>0</v>
      </c>
      <c r="D4829" t="n">
        <v>1</v>
      </c>
      <c r="E4829" t="n">
        <v>0</v>
      </c>
      <c r="F4829" t="n">
        <v>14</v>
      </c>
    </row>
    <row r="4830">
      <c r="A4830" t="inlineStr">
        <is>
          <t>bolt design software company notifications</t>
        </is>
      </c>
      <c r="B4830" t="inlineStr">
        <is>
          <t>https://www.designmonks.co/case-study/bolt-ai-app-builder-case-study</t>
        </is>
      </c>
      <c r="C4830" t="n">
        <v>0</v>
      </c>
      <c r="D4830" t="n">
        <v>4</v>
      </c>
      <c r="E4830" t="n">
        <v>0</v>
      </c>
      <c r="F4830" t="n">
        <v>13.5</v>
      </c>
    </row>
    <row r="4831">
      <c r="A4831" t="inlineStr">
        <is>
          <t>bolt design software company overview</t>
        </is>
      </c>
      <c r="B4831" t="inlineStr">
        <is>
          <t>https://www.designmonks.co/case-study/bolt-ai-app-builder-case-study</t>
        </is>
      </c>
      <c r="C4831" t="n">
        <v>0</v>
      </c>
      <c r="D4831" t="n">
        <v>91</v>
      </c>
      <c r="E4831" t="n">
        <v>0</v>
      </c>
      <c r="F4831" t="n">
        <v>2.450549450549451</v>
      </c>
    </row>
    <row r="4832">
      <c r="A4832" t="inlineStr">
        <is>
          <t>bolt design software company performance evaluation</t>
        </is>
      </c>
      <c r="B4832" t="inlineStr">
        <is>
          <t>https://www.designmonks.co/case-study/bolt-ai-app-builder-case-study</t>
        </is>
      </c>
      <c r="C4832" t="n">
        <v>0</v>
      </c>
      <c r="D4832" t="n">
        <v>13</v>
      </c>
      <c r="E4832" t="n">
        <v>0</v>
      </c>
      <c r="F4832" t="n">
        <v>1.461538461538462</v>
      </c>
    </row>
    <row r="4833">
      <c r="A4833" t="inlineStr">
        <is>
          <t>bolt design software company pricing</t>
        </is>
      </c>
      <c r="B4833" t="inlineStr">
        <is>
          <t>https://www.designmonks.co/case-study/bolt-ai-app-builder-case-study</t>
        </is>
      </c>
      <c r="C4833" t="n">
        <v>0</v>
      </c>
      <c r="D4833" t="n">
        <v>25</v>
      </c>
      <c r="E4833" t="n">
        <v>0</v>
      </c>
      <c r="F4833" t="n">
        <v>9</v>
      </c>
    </row>
    <row r="4834">
      <c r="A4834" t="inlineStr">
        <is>
          <t>bolt design software company responsive</t>
        </is>
      </c>
      <c r="B4834" t="inlineStr">
        <is>
          <t>https://www.designmonks.co/case-study/bolt-ai-app-builder-case-study</t>
        </is>
      </c>
      <c r="C4834" t="n">
        <v>0</v>
      </c>
      <c r="D4834" t="n">
        <v>12</v>
      </c>
      <c r="E4834" t="n">
        <v>0</v>
      </c>
      <c r="F4834" t="n">
        <v>9.583333333333334</v>
      </c>
    </row>
    <row r="4835">
      <c r="A4835" t="inlineStr">
        <is>
          <t>bolt design software company saas</t>
        </is>
      </c>
      <c r="B4835" t="inlineStr">
        <is>
          <t>https://www.designmonks.co/case-study/bolt-ai-app-builder-case-study</t>
        </is>
      </c>
      <c r="C4835" t="n">
        <v>0</v>
      </c>
      <c r="D4835" t="n">
        <v>5</v>
      </c>
      <c r="E4835" t="n">
        <v>0</v>
      </c>
      <c r="F4835" t="n">
        <v>14.6</v>
      </c>
    </row>
    <row r="4836">
      <c r="A4836" t="inlineStr">
        <is>
          <t>bolt design software company tokens</t>
        </is>
      </c>
      <c r="B4836" t="inlineStr">
        <is>
          <t>https://www.designmonks.co/case-study/bolt-ai-app-builder-case-study</t>
        </is>
      </c>
      <c r="C4836" t="n">
        <v>0</v>
      </c>
      <c r="D4836" t="n">
        <v>10</v>
      </c>
      <c r="E4836" t="n">
        <v>0</v>
      </c>
      <c r="F4836" t="n">
        <v>14.1</v>
      </c>
    </row>
    <row r="4837">
      <c r="A4837" t="inlineStr">
        <is>
          <t>bolt design software company ux design</t>
        </is>
      </c>
      <c r="B4837" t="inlineStr">
        <is>
          <t>https://www.designmonks.co/case-study/bolt-ai-app-builder-case-study</t>
        </is>
      </c>
      <c r="C4837" t="n">
        <v>0</v>
      </c>
      <c r="D4837" t="n">
        <v>17</v>
      </c>
      <c r="E4837" t="n">
        <v>0</v>
      </c>
      <c r="F4837" t="n">
        <v>14.17647058823529</v>
      </c>
    </row>
    <row r="4838">
      <c r="A4838" t="inlineStr">
        <is>
          <t>bolt design software company versioning</t>
        </is>
      </c>
      <c r="B4838" t="inlineStr">
        <is>
          <t>https://www.designmonks.co/case-study/bolt-ai-app-builder-case-study</t>
        </is>
      </c>
      <c r="C4838" t="n">
        <v>0</v>
      </c>
      <c r="D4838" t="n">
        <v>2</v>
      </c>
      <c r="E4838" t="n">
        <v>0</v>
      </c>
      <c r="F4838" t="n">
        <v>19</v>
      </c>
    </row>
    <row r="4839">
      <c r="A4839" t="inlineStr">
        <is>
          <t>bolt design software company workflow</t>
        </is>
      </c>
      <c r="B4839" t="inlineStr">
        <is>
          <t>https://www.designmonks.co/case-study/bolt-ai-app-builder-case-study</t>
        </is>
      </c>
      <c r="C4839" t="n">
        <v>0</v>
      </c>
      <c r="D4839" t="n">
        <v>4</v>
      </c>
      <c r="E4839" t="n">
        <v>0</v>
      </c>
      <c r="F4839" t="n">
        <v>13.5</v>
      </c>
    </row>
    <row r="4840">
      <c r="A4840" t="inlineStr">
        <is>
          <t>bolt design software e-commerce</t>
        </is>
      </c>
      <c r="B4840" t="inlineStr">
        <is>
          <t>https://www.designmonks.co/case-study/bolt-ai-app-builder-case-study</t>
        </is>
      </c>
      <c r="C4840" t="n">
        <v>0</v>
      </c>
      <c r="D4840" t="n">
        <v>2</v>
      </c>
      <c r="E4840" t="n">
        <v>0</v>
      </c>
      <c r="F4840" t="n">
        <v>12.5</v>
      </c>
    </row>
    <row r="4841">
      <c r="A4841" t="inlineStr">
        <is>
          <t>bolt design software evaluation review</t>
        </is>
      </c>
      <c r="B4841" t="inlineStr">
        <is>
          <t>https://www.designmonks.co/case-study/bolt-ai-app-builder-case-study</t>
        </is>
      </c>
      <c r="C4841" t="n">
        <v>0</v>
      </c>
      <c r="D4841" t="n">
        <v>45</v>
      </c>
      <c r="E4841" t="n">
        <v>0</v>
      </c>
      <c r="F4841" t="n">
        <v>1.2</v>
      </c>
    </row>
    <row r="4842">
      <c r="A4842" t="inlineStr">
        <is>
          <t>bolt design software marketing strategy</t>
        </is>
      </c>
      <c r="B4842" t="inlineStr">
        <is>
          <t>https://www.designmonks.co/case-study/bolt-ai-app-builder-case-study</t>
        </is>
      </c>
      <c r="C4842" t="n">
        <v>0</v>
      </c>
      <c r="D4842" t="n">
        <v>49</v>
      </c>
      <c r="E4842" t="n">
        <v>0</v>
      </c>
      <c r="F4842" t="n">
        <v>5.020408163265306</v>
      </c>
    </row>
    <row r="4843">
      <c r="A4843" t="inlineStr">
        <is>
          <t>bolt design software review</t>
        </is>
      </c>
      <c r="B4843" t="inlineStr">
        <is>
          <t>https://www.designmonks.co/case-study/bolt-ai-app-builder-case-study</t>
        </is>
      </c>
      <c r="C4843" t="n">
        <v>0</v>
      </c>
      <c r="D4843" t="n">
        <v>18</v>
      </c>
      <c r="E4843" t="n">
        <v>0</v>
      </c>
      <c r="F4843" t="n">
        <v>3.277777777777778</v>
      </c>
    </row>
    <row r="4844">
      <c r="A4844" t="inlineStr">
        <is>
          <t>bolt design software review or evaluation or analysis</t>
        </is>
      </c>
      <c r="B4844" t="inlineStr">
        <is>
          <t>https://www.designmonks.co/case-study/bolt-ai-app-builder-case-study</t>
        </is>
      </c>
      <c r="C4844" t="n">
        <v>0</v>
      </c>
      <c r="D4844" t="n">
        <v>4</v>
      </c>
      <c r="E4844" t="n">
        <v>0</v>
      </c>
      <c r="F4844" t="n">
        <v>1</v>
      </c>
    </row>
    <row r="4845">
      <c r="A4845" t="inlineStr">
        <is>
          <t>bolt design software review or evaluation or features</t>
        </is>
      </c>
      <c r="B4845" t="inlineStr">
        <is>
          <t>https://www.designmonks.co/case-study/bolt-ai-app-builder-case-study</t>
        </is>
      </c>
      <c r="C4845" t="n">
        <v>0</v>
      </c>
      <c r="D4845" t="n">
        <v>40</v>
      </c>
      <c r="E4845" t="n">
        <v>0</v>
      </c>
      <c r="F4845" t="n">
        <v>1</v>
      </c>
    </row>
    <row r="4846">
      <c r="A4846" t="inlineStr">
        <is>
          <t>bolt design software reviews</t>
        </is>
      </c>
      <c r="B4846" t="inlineStr">
        <is>
          <t>https://www.designmonks.co/case-study/bolt-ai-app-builder-case-study</t>
        </is>
      </c>
      <c r="C4846" t="n">
        <v>0</v>
      </c>
      <c r="D4846" t="n">
        <v>3</v>
      </c>
      <c r="E4846" t="n">
        <v>0</v>
      </c>
      <c r="F4846" t="n">
        <v>3</v>
      </c>
    </row>
    <row r="4847">
      <c r="A4847" t="inlineStr">
        <is>
          <t>bolt design software typography evaluation or review</t>
        </is>
      </c>
      <c r="B4847" t="inlineStr">
        <is>
          <t>https://www.designmonks.co/case-study/bolt-ai-app-builder-case-study</t>
        </is>
      </c>
      <c r="C4847" t="n">
        <v>0</v>
      </c>
      <c r="D4847" t="n">
        <v>2</v>
      </c>
      <c r="E4847" t="n">
        <v>0</v>
      </c>
      <c r="F4847" t="n">
        <v>3</v>
      </c>
    </row>
    <row r="4848">
      <c r="A4848" t="inlineStr">
        <is>
          <t>bolt design to code company</t>
        </is>
      </c>
      <c r="B4848" t="inlineStr">
        <is>
          <t>https://www.designmonks.co/case-study/bolt-ai-app-builder-case-study</t>
        </is>
      </c>
      <c r="C4848" t="n">
        <v>0</v>
      </c>
      <c r="D4848" t="n">
        <v>3</v>
      </c>
      <c r="E4848" t="n">
        <v>0</v>
      </c>
      <c r="F4848" t="n">
        <v>10.66666666666667</v>
      </c>
    </row>
    <row r="4849">
      <c r="A4849" t="inlineStr">
        <is>
          <t>bolt design to code company evaluation review</t>
        </is>
      </c>
      <c r="B4849" t="inlineStr">
        <is>
          <t>https://www.designmonks.co/case-study/bolt-ai-app-builder-case-study</t>
        </is>
      </c>
      <c r="C4849" t="n">
        <v>0</v>
      </c>
      <c r="D4849" t="n">
        <v>2</v>
      </c>
      <c r="E4849" t="n">
        <v>0</v>
      </c>
      <c r="F4849" t="n">
        <v>1</v>
      </c>
    </row>
    <row r="4850">
      <c r="A4850" t="inlineStr">
        <is>
          <t>bolt design to code company review evaluation</t>
        </is>
      </c>
      <c r="B4850" t="inlineStr">
        <is>
          <t>https://www.designmonks.co/case-study/bolt-ai-app-builder-case-study</t>
        </is>
      </c>
      <c r="C4850" t="n">
        <v>0</v>
      </c>
      <c r="D4850" t="n">
        <v>3</v>
      </c>
      <c r="E4850" t="n">
        <v>0</v>
      </c>
      <c r="F4850" t="n">
        <v>1</v>
      </c>
    </row>
    <row r="4851">
      <c r="A4851" t="inlineStr">
        <is>
          <t>bolt design to code features pricing pros cons</t>
        </is>
      </c>
      <c r="B4851" t="inlineStr">
        <is>
          <t>https://www.designmonks.co/case-study/bolt-ai-app-builder-case-study</t>
        </is>
      </c>
      <c r="C4851" t="n">
        <v>0</v>
      </c>
      <c r="D4851" t="n">
        <v>6</v>
      </c>
      <c r="E4851" t="n">
        <v>0</v>
      </c>
      <c r="F4851" t="n">
        <v>7.166666666666667</v>
      </c>
    </row>
    <row r="4852">
      <c r="A4852" t="inlineStr">
        <is>
          <t>bolt design to code reviews</t>
        </is>
      </c>
      <c r="B4852" t="inlineStr">
        <is>
          <t>https://www.designmonks.co/case-study/bolt-ai-app-builder-case-study</t>
        </is>
      </c>
      <c r="C4852" t="n">
        <v>0</v>
      </c>
      <c r="D4852" t="n">
        <v>2</v>
      </c>
      <c r="E4852" t="n">
        <v>0</v>
      </c>
      <c r="F4852" t="n">
        <v>7</v>
      </c>
    </row>
    <row r="4853">
      <c r="A4853" t="inlineStr">
        <is>
          <t>bolt design to code software company</t>
        </is>
      </c>
      <c r="B4853" t="inlineStr">
        <is>
          <t>https://www.designmonks.co/case-study/bolt-ai-app-builder-case-study</t>
        </is>
      </c>
      <c r="C4853" t="n">
        <v>0</v>
      </c>
      <c r="D4853" t="n">
        <v>77</v>
      </c>
      <c r="E4853" t="n">
        <v>0</v>
      </c>
      <c r="F4853" t="n">
        <v>9.584415584415584</v>
      </c>
    </row>
    <row r="4854">
      <c r="A4854" t="inlineStr">
        <is>
          <t>bolt design to code tool review</t>
        </is>
      </c>
      <c r="B4854" t="inlineStr">
        <is>
          <t>https://www.designmonks.co/case-study/bolt-ai-app-builder-case-study</t>
        </is>
      </c>
      <c r="C4854" t="n">
        <v>0</v>
      </c>
      <c r="D4854" t="n">
        <v>17</v>
      </c>
      <c r="E4854" t="n">
        <v>0</v>
      </c>
      <c r="F4854" t="n">
        <v>6.176470588235294</v>
      </c>
    </row>
    <row r="4855">
      <c r="A4855" t="inlineStr">
        <is>
          <t>bolt design to code tool review evaluation</t>
        </is>
      </c>
      <c r="B4855" t="inlineStr">
        <is>
          <t>https://www.designmonks.co/case-study/bolt-ai-app-builder-case-study</t>
        </is>
      </c>
      <c r="C4855" t="n">
        <v>0</v>
      </c>
      <c r="D4855" t="n">
        <v>102</v>
      </c>
      <c r="E4855" t="n">
        <v>0</v>
      </c>
      <c r="F4855" t="n">
        <v>2.490196078431373</v>
      </c>
    </row>
    <row r="4856">
      <c r="A4856" t="inlineStr">
        <is>
          <t>bolt design tool critique or review</t>
        </is>
      </c>
      <c r="B4856" t="inlineStr">
        <is>
          <t>https://www.designmonks.co/case-study/bolt-ai-app-builder-case-study</t>
        </is>
      </c>
      <c r="C4856" t="n">
        <v>0</v>
      </c>
      <c r="D4856" t="n">
        <v>2</v>
      </c>
      <c r="E4856" t="n">
        <v>0</v>
      </c>
      <c r="F4856" t="n">
        <v>3.5</v>
      </c>
    </row>
    <row r="4857">
      <c r="A4857" t="inlineStr">
        <is>
          <t>bolt design-to-code company</t>
        </is>
      </c>
      <c r="B4857" t="inlineStr">
        <is>
          <t>https://www.designmonks.co/case-study/bolt-ai-app-builder-case-study</t>
        </is>
      </c>
      <c r="C4857" t="n">
        <v>0</v>
      </c>
      <c r="D4857" t="n">
        <v>44</v>
      </c>
      <c r="E4857" t="n">
        <v>0</v>
      </c>
      <c r="F4857" t="n">
        <v>11.04545454545454</v>
      </c>
    </row>
    <row r="4858">
      <c r="A4858" t="inlineStr">
        <is>
          <t>bolt diagramming tool review evaluation</t>
        </is>
      </c>
      <c r="B4858" t="inlineStr">
        <is>
          <t>https://www.designmonks.co/case-study/bolt-ai-app-builder-case-study</t>
        </is>
      </c>
      <c r="C4858" t="n">
        <v>0</v>
      </c>
      <c r="D4858" t="n">
        <v>5</v>
      </c>
      <c r="E4858" t="n">
        <v>0</v>
      </c>
      <c r="F4858" t="n">
        <v>5.4</v>
      </c>
    </row>
    <row r="4859">
      <c r="A4859" t="inlineStr">
        <is>
          <t>bolt e-commerce platform review</t>
        </is>
      </c>
      <c r="B4859" t="inlineStr">
        <is>
          <t>https://www.designmonks.co/case-study/bolt-ai-app-builder-case-study</t>
        </is>
      </c>
      <c r="C4859" t="n">
        <v>0</v>
      </c>
      <c r="D4859" t="n">
        <v>11</v>
      </c>
      <c r="E4859" t="n">
        <v>0</v>
      </c>
      <c r="F4859" t="n">
        <v>11.27272727272727</v>
      </c>
    </row>
    <row r="4860">
      <c r="A4860" t="inlineStr">
        <is>
          <t>bolt e-commerce platform review 2025 2026</t>
        </is>
      </c>
      <c r="B4860" t="inlineStr">
        <is>
          <t>https://www.designmonks.co/case-study/bolt-ai-app-builder-case-study</t>
        </is>
      </c>
      <c r="C4860" t="n">
        <v>0</v>
      </c>
      <c r="D4860" t="n">
        <v>137</v>
      </c>
      <c r="E4860" t="n">
        <v>0</v>
      </c>
      <c r="F4860" t="n">
        <v>9.343065693430656</v>
      </c>
    </row>
    <row r="4861">
      <c r="A4861" t="inlineStr">
        <is>
          <t>bolt e-commerce platform review pros cons 2025 2026</t>
        </is>
      </c>
      <c r="B4861" t="inlineStr">
        <is>
          <t>https://www.designmonks.co/case-study/bolt-ai-app-builder-case-study</t>
        </is>
      </c>
      <c r="C4861" t="n">
        <v>0</v>
      </c>
      <c r="D4861" t="n">
        <v>21</v>
      </c>
      <c r="E4861" t="n">
        <v>0</v>
      </c>
      <c r="F4861" t="n">
        <v>9.571428571428571</v>
      </c>
    </row>
    <row r="4862">
      <c r="A4862" t="inlineStr">
        <is>
          <t>bolt evaluation</t>
        </is>
      </c>
      <c r="B4862" t="inlineStr">
        <is>
          <t>https://www.designmonks.co/case-study/bolt-ai-app-builder-case-study</t>
        </is>
      </c>
      <c r="C4862" t="n">
        <v>0</v>
      </c>
      <c r="D4862" t="n">
        <v>1</v>
      </c>
      <c r="E4862" t="n">
        <v>0</v>
      </c>
      <c r="F4862" t="n">
        <v>8</v>
      </c>
    </row>
    <row r="4863">
      <c r="A4863" t="inlineStr">
        <is>
          <t>bolt fintech company design ux ui</t>
        </is>
      </c>
      <c r="B4863" t="inlineStr">
        <is>
          <t>https://www.designmonks.co/case-study/bolt-ai-app-builder-case-study</t>
        </is>
      </c>
      <c r="C4863" t="n">
        <v>0</v>
      </c>
      <c r="D4863" t="n">
        <v>2</v>
      </c>
      <c r="E4863" t="n">
        <v>0</v>
      </c>
      <c r="F4863" t="n">
        <v>9.5</v>
      </c>
    </row>
    <row r="4864">
      <c r="A4864" t="inlineStr">
        <is>
          <t>bolt fintech company design ux ui design system</t>
        </is>
      </c>
      <c r="B4864" t="inlineStr">
        <is>
          <t>https://www.designmonks.co/case-study/bolt-ai-app-builder-case-study</t>
        </is>
      </c>
      <c r="C4864" t="n">
        <v>0</v>
      </c>
      <c r="D4864" t="n">
        <v>1</v>
      </c>
      <c r="E4864" t="n">
        <v>0</v>
      </c>
      <c r="F4864" t="n">
        <v>10</v>
      </c>
    </row>
    <row r="4865">
      <c r="A4865" t="inlineStr">
        <is>
          <t>bolt for creating and launching tools review evaluation</t>
        </is>
      </c>
      <c r="B4865" t="inlineStr">
        <is>
          <t>https://www.designmonks.co/case-study/bolt-ai-app-builder-case-study</t>
        </is>
      </c>
      <c r="C4865" t="n">
        <v>0</v>
      </c>
      <c r="D4865" t="n">
        <v>6</v>
      </c>
      <c r="E4865" t="n">
        <v>0</v>
      </c>
      <c r="F4865" t="n">
        <v>2</v>
      </c>
    </row>
    <row r="4866">
      <c r="A4866" t="inlineStr">
        <is>
          <t>bolt funding or partnership or product launch or acquisition or executive hire or pricing change or new feature or expansion</t>
        </is>
      </c>
      <c r="B4866" t="inlineStr">
        <is>
          <t>https://www.designmonks.co/case-study/bolt-ai-app-builder-case-study</t>
        </is>
      </c>
      <c r="C4866" t="n">
        <v>0</v>
      </c>
      <c r="D4866" t="n">
        <v>44</v>
      </c>
      <c r="E4866" t="n">
        <v>0</v>
      </c>
      <c r="F4866" t="n">
        <v>3.431818181818182</v>
      </c>
    </row>
    <row r="4867">
      <c r="A4867" t="inlineStr">
        <is>
          <t>bolt hosting review</t>
        </is>
      </c>
      <c r="B4867" t="inlineStr">
        <is>
          <t>https://www.designmonks.co/case-study/bolt-ai-app-builder-case-study</t>
        </is>
      </c>
      <c r="C4867" t="n">
        <v>0</v>
      </c>
      <c r="D4867" t="n">
        <v>28</v>
      </c>
      <c r="E4867" t="n">
        <v>0</v>
      </c>
      <c r="F4867" t="n">
        <v>9.321428571428571</v>
      </c>
    </row>
    <row r="4868">
      <c r="A4868" t="inlineStr">
        <is>
          <t>bolt hosting review 2025 2026</t>
        </is>
      </c>
      <c r="B4868" t="inlineStr">
        <is>
          <t>https://www.designmonks.co/case-study/bolt-ai-app-builder-case-study</t>
        </is>
      </c>
      <c r="C4868" t="n">
        <v>0</v>
      </c>
      <c r="D4868" t="n">
        <v>4</v>
      </c>
      <c r="E4868" t="n">
        <v>0</v>
      </c>
      <c r="F4868" t="n">
        <v>7.75</v>
      </c>
    </row>
    <row r="4869">
      <c r="A4869" t="inlineStr">
        <is>
          <t>bolt launched in 2013 company history</t>
        </is>
      </c>
      <c r="B4869" t="inlineStr">
        <is>
          <t>https://www.designmonks.co/case-study/bolt-ai-app-builder-case-study</t>
        </is>
      </c>
      <c r="C4869" t="n">
        <v>0</v>
      </c>
      <c r="D4869" t="n">
        <v>2</v>
      </c>
      <c r="E4869" t="n">
        <v>0</v>
      </c>
      <c r="F4869" t="n">
        <v>2</v>
      </c>
    </row>
    <row r="4870">
      <c r="A4870" t="inlineStr">
        <is>
          <t>bolt migration design software</t>
        </is>
      </c>
      <c r="B4870" t="inlineStr">
        <is>
          <t>https://www.designmonks.co/case-study/bolt-ai-app-builder-case-study</t>
        </is>
      </c>
      <c r="C4870" t="n">
        <v>0</v>
      </c>
      <c r="D4870" t="n">
        <v>1</v>
      </c>
      <c r="E4870" t="n">
        <v>0</v>
      </c>
      <c r="F4870" t="n">
        <v>10</v>
      </c>
    </row>
    <row r="4871">
      <c r="A4871" t="inlineStr">
        <is>
          <t>bolt mind mapping features pricing pros cons</t>
        </is>
      </c>
      <c r="B4871" t="inlineStr">
        <is>
          <t>https://www.designmonks.co/case-study/bolt-ai-app-builder-case-study</t>
        </is>
      </c>
      <c r="C4871" t="n">
        <v>0</v>
      </c>
      <c r="D4871" t="n">
        <v>1</v>
      </c>
      <c r="E4871" t="n">
        <v>0</v>
      </c>
      <c r="F4871" t="n">
        <v>3</v>
      </c>
    </row>
    <row r="4872">
      <c r="A4872" t="inlineStr">
        <is>
          <t>bolt mind mapping tool review evaluation</t>
        </is>
      </c>
      <c r="B4872" t="inlineStr">
        <is>
          <t>https://www.designmonks.co/case-study/bolt-ai-app-builder-case-study</t>
        </is>
      </c>
      <c r="C4872" t="n">
        <v>0</v>
      </c>
      <c r="D4872" t="n">
        <v>1</v>
      </c>
      <c r="E4872" t="n">
        <v>0</v>
      </c>
      <c r="F4872" t="n">
        <v>7</v>
      </c>
    </row>
    <row r="4873">
      <c r="A4873" t="inlineStr">
        <is>
          <t>bolt mobile design company</t>
        </is>
      </c>
      <c r="B4873" t="inlineStr">
        <is>
          <t>https://www.designmonks.co/case-study/bolt-ai-app-builder-case-study</t>
        </is>
      </c>
      <c r="C4873" t="n">
        <v>0</v>
      </c>
      <c r="D4873" t="n">
        <v>4</v>
      </c>
      <c r="E4873" t="n">
        <v>0</v>
      </c>
      <c r="F4873" t="n">
        <v>11.75</v>
      </c>
    </row>
    <row r="4874">
      <c r="A4874" t="inlineStr">
        <is>
          <t>bolt mobile design software company</t>
        </is>
      </c>
      <c r="B4874" t="inlineStr">
        <is>
          <t>https://www.designmonks.co/case-study/bolt-ai-app-builder-case-study</t>
        </is>
      </c>
      <c r="C4874" t="n">
        <v>0</v>
      </c>
      <c r="D4874" t="n">
        <v>13</v>
      </c>
      <c r="E4874" t="n">
        <v>0</v>
      </c>
      <c r="F4874" t="n">
        <v>8.538461538461538</v>
      </c>
    </row>
    <row r="4875">
      <c r="A4875" t="inlineStr">
        <is>
          <t>bolt mobility company evaluation review 2025 2026</t>
        </is>
      </c>
      <c r="B4875" t="inlineStr">
        <is>
          <t>https://www.designmonks.co/case-study/bolt-ai-app-builder-case-study</t>
        </is>
      </c>
      <c r="C4875" t="n">
        <v>0</v>
      </c>
      <c r="D4875" t="n">
        <v>7</v>
      </c>
      <c r="E4875" t="n">
        <v>0</v>
      </c>
      <c r="F4875" t="n">
        <v>8.428571428571429</v>
      </c>
    </row>
    <row r="4876">
      <c r="A4876" t="inlineStr">
        <is>
          <t>bolt mobility company website pdp evaluation or review</t>
        </is>
      </c>
      <c r="B4876" t="inlineStr">
        <is>
          <t>https://www.designmonks.co/case-study/bolt-ai-app-builder-case-study</t>
        </is>
      </c>
      <c r="C4876" t="n">
        <v>0</v>
      </c>
      <c r="D4876" t="n">
        <v>36</v>
      </c>
      <c r="E4876" t="n">
        <v>0</v>
      </c>
      <c r="F4876" t="n">
        <v>2.944444444444445</v>
      </c>
    </row>
    <row r="4877">
      <c r="A4877" t="inlineStr">
        <is>
          <t>bolt mobility nyc evaluation or review 2024 or 2025 or 2026</t>
        </is>
      </c>
      <c r="B4877" t="inlineStr">
        <is>
          <t>https://www.designmonks.co/case-study/bolt-ai-app-builder-case-study</t>
        </is>
      </c>
      <c r="C4877" t="n">
        <v>0</v>
      </c>
      <c r="D4877" t="n">
        <v>4</v>
      </c>
      <c r="E4877" t="n">
        <v>0</v>
      </c>
      <c r="F4877" t="n">
        <v>9.25</v>
      </c>
    </row>
    <row r="4878">
      <c r="A4878" t="inlineStr">
        <is>
          <t>bolt mobility pdp pages evaluation or review</t>
        </is>
      </c>
      <c r="B4878" t="inlineStr">
        <is>
          <t>https://www.designmonks.co/case-study/bolt-ai-app-builder-case-study</t>
        </is>
      </c>
      <c r="C4878" t="n">
        <v>0</v>
      </c>
      <c r="D4878" t="n">
        <v>42</v>
      </c>
      <c r="E4878" t="n">
        <v>0</v>
      </c>
      <c r="F4878" t="n">
        <v>2.738095238095238</v>
      </c>
    </row>
    <row r="4879">
      <c r="A4879" t="inlineStr">
        <is>
          <t>bolt mobility pdp pages ux ui evaluation</t>
        </is>
      </c>
      <c r="B4879" t="inlineStr">
        <is>
          <t>https://www.designmonks.co/case-study/bolt-ai-app-builder-case-study</t>
        </is>
      </c>
      <c r="C4879" t="n">
        <v>0</v>
      </c>
      <c r="D4879" t="n">
        <v>1</v>
      </c>
      <c r="E4879" t="n">
        <v>0</v>
      </c>
      <c r="F4879" t="n">
        <v>10</v>
      </c>
    </row>
    <row r="4880">
      <c r="A4880" t="inlineStr">
        <is>
          <t>bolt mobility pdp product detail page evaluation or review</t>
        </is>
      </c>
      <c r="B4880" t="inlineStr">
        <is>
          <t>https://www.designmonks.co/case-study/bolt-ai-app-builder-case-study</t>
        </is>
      </c>
      <c r="C4880" t="n">
        <v>0</v>
      </c>
      <c r="D4880" t="n">
        <v>67</v>
      </c>
      <c r="E4880" t="n">
        <v>0</v>
      </c>
      <c r="F4880" t="n">
        <v>4.26865671641791</v>
      </c>
    </row>
    <row r="4881">
      <c r="A4881" t="inlineStr">
        <is>
          <t>bolt mobility pdp product detail page evaluation review</t>
        </is>
      </c>
      <c r="B4881" t="inlineStr">
        <is>
          <t>https://www.designmonks.co/case-study/bolt-ai-app-builder-case-study</t>
        </is>
      </c>
      <c r="C4881" t="n">
        <v>0</v>
      </c>
      <c r="D4881" t="n">
        <v>4</v>
      </c>
      <c r="E4881" t="n">
        <v>0</v>
      </c>
      <c r="F4881" t="n">
        <v>7.75</v>
      </c>
    </row>
    <row r="4882">
      <c r="A4882" t="inlineStr">
        <is>
          <t>bolt mobility pdp product detail pages evaluation or review</t>
        </is>
      </c>
      <c r="B4882" t="inlineStr">
        <is>
          <t>https://www.designmonks.co/case-study/bolt-ai-app-builder-case-study</t>
        </is>
      </c>
      <c r="C4882" t="n">
        <v>0</v>
      </c>
      <c r="D4882" t="n">
        <v>5</v>
      </c>
      <c r="E4882" t="n">
        <v>0</v>
      </c>
      <c r="F4882" t="n">
        <v>2.6</v>
      </c>
    </row>
    <row r="4883">
      <c r="A4883" t="inlineStr">
        <is>
          <t>bolt mobility pdp product detail pages evaluation review</t>
        </is>
      </c>
      <c r="B4883" t="inlineStr">
        <is>
          <t>https://www.designmonks.co/case-study/bolt-ai-app-builder-case-study</t>
        </is>
      </c>
      <c r="C4883" t="n">
        <v>0</v>
      </c>
      <c r="D4883" t="n">
        <v>1</v>
      </c>
      <c r="E4883" t="n">
        <v>0</v>
      </c>
      <c r="F4883" t="n">
        <v>8</v>
      </c>
    </row>
    <row r="4884">
      <c r="A4884" t="inlineStr">
        <is>
          <t>bolt new</t>
        </is>
      </c>
      <c r="B4884" t="inlineStr">
        <is>
          <t>https://www.designmonks.co/case-study/bolt-ai-app-builder-case-study</t>
        </is>
      </c>
      <c r="C4884" t="n">
        <v>0</v>
      </c>
      <c r="D4884" t="n">
        <v>2</v>
      </c>
      <c r="E4884" t="n">
        <v>0</v>
      </c>
      <c r="F4884" t="n">
        <v>2.5</v>
      </c>
    </row>
    <row r="4885">
      <c r="A4885" t="inlineStr">
        <is>
          <t>bolt new ai coding assistant how built revenue model pricing 2024 2025</t>
        </is>
      </c>
      <c r="B4885" t="inlineStr">
        <is>
          <t>https://www.designmonks.co/case-study/bolt-ai-app-builder-case-study</t>
        </is>
      </c>
      <c r="C4885" t="n">
        <v>0</v>
      </c>
      <c r="D4885" t="n">
        <v>2543</v>
      </c>
      <c r="E4885" t="n">
        <v>0</v>
      </c>
      <c r="F4885" t="n">
        <v>1.962249311836414</v>
      </c>
    </row>
    <row r="4886">
      <c r="A4886" t="inlineStr">
        <is>
          <t>bolt new ai pricing</t>
        </is>
      </c>
      <c r="B4886" t="inlineStr">
        <is>
          <t>https://www.designmonks.co/case-study/bolt-ai-app-builder-case-study</t>
        </is>
      </c>
      <c r="C4886" t="n">
        <v>0</v>
      </c>
      <c r="D4886" t="n">
        <v>22</v>
      </c>
      <c r="E4886" t="n">
        <v>0</v>
      </c>
      <c r="F4886" t="n">
        <v>14.68181818181818</v>
      </c>
    </row>
    <row r="4887">
      <c r="A4887" t="inlineStr">
        <is>
          <t>bolt new arr</t>
        </is>
      </c>
      <c r="B4887" t="inlineStr">
        <is>
          <t>https://www.designmonks.co/case-study/bolt-ai-app-builder-case-study</t>
        </is>
      </c>
      <c r="C4887" t="n">
        <v>0</v>
      </c>
      <c r="D4887" t="n">
        <v>1</v>
      </c>
      <c r="E4887" t="n">
        <v>0</v>
      </c>
      <c r="F4887" t="n">
        <v>1</v>
      </c>
    </row>
    <row r="4888">
      <c r="A4888" t="inlineStr">
        <is>
          <t>bolt new company</t>
        </is>
      </c>
      <c r="B4888" t="inlineStr">
        <is>
          <t>https://www.designmonks.co/case-study/bolt-ai-app-builder-case-study</t>
        </is>
      </c>
      <c r="C4888" t="n">
        <v>0</v>
      </c>
      <c r="D4888" t="n">
        <v>2</v>
      </c>
      <c r="E4888" t="n">
        <v>0</v>
      </c>
      <c r="F4888" t="n">
        <v>11</v>
      </c>
    </row>
    <row r="4889">
      <c r="A4889" t="inlineStr">
        <is>
          <t>bolt new funding</t>
        </is>
      </c>
      <c r="B4889" t="inlineStr">
        <is>
          <t>https://www.designmonks.co/case-study/bolt-ai-app-builder-case-study</t>
        </is>
      </c>
      <c r="C4889" t="n">
        <v>0</v>
      </c>
      <c r="D4889" t="n">
        <v>2</v>
      </c>
      <c r="E4889" t="n">
        <v>0</v>
      </c>
      <c r="F4889" t="n">
        <v>35</v>
      </c>
    </row>
    <row r="4890">
      <c r="A4890" t="inlineStr">
        <is>
          <t>bolt new logo</t>
        </is>
      </c>
      <c r="B4890" t="inlineStr">
        <is>
          <t>https://www.designmonks.co/case-study/bolt-ai-app-builder-case-study</t>
        </is>
      </c>
      <c r="C4890" t="n">
        <v>0</v>
      </c>
      <c r="D4890" t="n">
        <v>1</v>
      </c>
      <c r="E4890" t="n">
        <v>0</v>
      </c>
      <c r="F4890" t="n">
        <v>62</v>
      </c>
    </row>
    <row r="4891">
      <c r="A4891" t="inlineStr">
        <is>
          <t>bolt new name</t>
        </is>
      </c>
      <c r="B4891" t="inlineStr">
        <is>
          <t>https://www.designmonks.co/case-study/bolt-ai-app-builder-case-study</t>
        </is>
      </c>
      <c r="C4891" t="n">
        <v>0</v>
      </c>
      <c r="D4891" t="n">
        <v>2</v>
      </c>
      <c r="E4891" t="n">
        <v>0</v>
      </c>
      <c r="F4891" t="n">
        <v>1</v>
      </c>
    </row>
    <row r="4892">
      <c r="A4892" t="inlineStr">
        <is>
          <t>bolt new price</t>
        </is>
      </c>
      <c r="B4892" t="inlineStr">
        <is>
          <t>https://www.designmonks.co/case-study/bolt-ai-app-builder-case-study</t>
        </is>
      </c>
      <c r="C4892" t="n">
        <v>0</v>
      </c>
      <c r="D4892" t="n">
        <v>12</v>
      </c>
      <c r="E4892" t="n">
        <v>0</v>
      </c>
      <c r="F4892" t="n">
        <v>13.75</v>
      </c>
    </row>
    <row r="4893">
      <c r="A4893" t="inlineStr">
        <is>
          <t>bolt new pricing</t>
        </is>
      </c>
      <c r="B4893" t="inlineStr">
        <is>
          <t>https://www.designmonks.co/case-study/bolt-ai-app-builder-case-study</t>
        </is>
      </c>
      <c r="C4893" t="n">
        <v>0</v>
      </c>
      <c r="D4893" t="n">
        <v>46</v>
      </c>
      <c r="E4893" t="n">
        <v>0</v>
      </c>
      <c r="F4893" t="n">
        <v>8.543478260869566</v>
      </c>
    </row>
    <row r="4894">
      <c r="A4894" t="inlineStr">
        <is>
          <t>bolt new pricing official</t>
        </is>
      </c>
      <c r="B4894" t="inlineStr">
        <is>
          <t>https://www.designmonks.co/case-study/bolt-ai-app-builder-case-study</t>
        </is>
      </c>
      <c r="C4894" t="n">
        <v>0</v>
      </c>
      <c r="D4894" t="n">
        <v>5</v>
      </c>
      <c r="E4894" t="n">
        <v>0</v>
      </c>
      <c r="F4894" t="n">
        <v>8.199999999999999</v>
      </c>
    </row>
    <row r="4895">
      <c r="A4895" t="inlineStr">
        <is>
          <t>bolt new reviews</t>
        </is>
      </c>
      <c r="B4895" t="inlineStr">
        <is>
          <t>https://www.designmonks.co/case-study/bolt-ai-app-builder-case-study</t>
        </is>
      </c>
      <c r="C4895" t="n">
        <v>0</v>
      </c>
      <c r="D4895" t="n">
        <v>6</v>
      </c>
      <c r="E4895" t="n">
        <v>0</v>
      </c>
      <c r="F4895" t="n">
        <v>8.333333333333332</v>
      </c>
    </row>
    <row r="4896">
      <c r="A4896" t="inlineStr">
        <is>
          <t>bolt new subscription price</t>
        </is>
      </c>
      <c r="B4896" t="inlineStr">
        <is>
          <t>https://www.designmonks.co/case-study/bolt-ai-app-builder-case-study</t>
        </is>
      </c>
      <c r="C4896" t="n">
        <v>0</v>
      </c>
      <c r="D4896" t="n">
        <v>1</v>
      </c>
      <c r="E4896" t="n">
        <v>0</v>
      </c>
      <c r="F4896" t="n">
        <v>1</v>
      </c>
    </row>
    <row r="4897">
      <c r="A4897" t="inlineStr">
        <is>
          <t>bolt news ai</t>
        </is>
      </c>
      <c r="B4897" t="inlineStr">
        <is>
          <t>https://www.designmonks.co/case-study/bolt-ai-app-builder-case-study</t>
        </is>
      </c>
      <c r="C4897" t="n">
        <v>0</v>
      </c>
      <c r="D4897" t="n">
        <v>1</v>
      </c>
      <c r="E4897" t="n">
        <v>0</v>
      </c>
      <c r="F4897" t="n">
        <v>6</v>
      </c>
    </row>
    <row r="4898">
      <c r="A4898" t="inlineStr">
        <is>
          <t>bolt no code app builder company</t>
        </is>
      </c>
      <c r="B4898" t="inlineStr">
        <is>
          <t>https://www.designmonks.co/case-study/bolt-ai-app-builder-case-study</t>
        </is>
      </c>
      <c r="C4898" t="n">
        <v>0</v>
      </c>
      <c r="D4898" t="n">
        <v>12</v>
      </c>
      <c r="E4898" t="n">
        <v>0</v>
      </c>
      <c r="F4898" t="n">
        <v>15.41666666666667</v>
      </c>
    </row>
    <row r="4899">
      <c r="A4899" t="inlineStr">
        <is>
          <t>bolt no code app builder evaluation</t>
        </is>
      </c>
      <c r="B4899" t="inlineStr">
        <is>
          <t>https://www.designmonks.co/case-study/bolt-ai-app-builder-case-study</t>
        </is>
      </c>
      <c r="C4899" t="n">
        <v>0</v>
      </c>
      <c r="D4899" t="n">
        <v>5</v>
      </c>
      <c r="E4899" t="n">
        <v>0</v>
      </c>
      <c r="F4899" t="n">
        <v>4.2</v>
      </c>
    </row>
    <row r="4900">
      <c r="A4900" t="inlineStr">
        <is>
          <t>bolt no code app builder funding customers users</t>
        </is>
      </c>
      <c r="B4900" t="inlineStr">
        <is>
          <t>https://www.designmonks.co/case-study/bolt-ai-app-builder-case-study</t>
        </is>
      </c>
      <c r="C4900" t="n">
        <v>0</v>
      </c>
      <c r="D4900" t="n">
        <v>4</v>
      </c>
      <c r="E4900" t="n">
        <v>0</v>
      </c>
      <c r="F4900" t="n">
        <v>7</v>
      </c>
    </row>
    <row r="4901">
      <c r="A4901" t="inlineStr">
        <is>
          <t>bolt no code app builder review</t>
        </is>
      </c>
      <c r="B4901" t="inlineStr">
        <is>
          <t>https://www.designmonks.co/case-study/bolt-ai-app-builder-case-study</t>
        </is>
      </c>
      <c r="C4901" t="n">
        <v>0</v>
      </c>
      <c r="D4901" t="n">
        <v>21</v>
      </c>
      <c r="E4901" t="n">
        <v>0</v>
      </c>
      <c r="F4901" t="n">
        <v>5.857142857142857</v>
      </c>
    </row>
    <row r="4902">
      <c r="A4902" t="inlineStr">
        <is>
          <t>bolt no code app builder software company</t>
        </is>
      </c>
      <c r="B4902" t="inlineStr">
        <is>
          <t>https://www.designmonks.co/case-study/bolt-ai-app-builder-case-study</t>
        </is>
      </c>
      <c r="C4902" t="n">
        <v>0</v>
      </c>
      <c r="D4902" t="n">
        <v>158</v>
      </c>
      <c r="E4902" t="n">
        <v>0</v>
      </c>
      <c r="F4902" t="n">
        <v>13.79746835443038</v>
      </c>
    </row>
    <row r="4903">
      <c r="A4903" t="inlineStr">
        <is>
          <t>bolt no code app builder software company bolt evaluate bolt no code app builder</t>
        </is>
      </c>
      <c r="B4903" t="inlineStr">
        <is>
          <t>https://www.designmonks.co/case-study/bolt-ai-app-builder-case-study</t>
        </is>
      </c>
      <c r="C4903" t="n">
        <v>0</v>
      </c>
      <c r="D4903" t="n">
        <v>35</v>
      </c>
      <c r="E4903" t="n">
        <v>0</v>
      </c>
      <c r="F4903" t="n">
        <v>5.771428571428571</v>
      </c>
    </row>
    <row r="4904">
      <c r="A4904" t="inlineStr">
        <is>
          <t>bolt no code app builder software company review evaluation</t>
        </is>
      </c>
      <c r="B4904" t="inlineStr">
        <is>
          <t>https://www.designmonks.co/case-study/bolt-ai-app-builder-case-study</t>
        </is>
      </c>
      <c r="C4904" t="n">
        <v>0</v>
      </c>
      <c r="D4904" t="n">
        <v>16</v>
      </c>
      <c r="E4904" t="n">
        <v>0</v>
      </c>
      <c r="F4904" t="n">
        <v>2.9375</v>
      </c>
    </row>
    <row r="4905">
      <c r="A4905" t="inlineStr">
        <is>
          <t>bolt no code website builder company</t>
        </is>
      </c>
      <c r="B4905" t="inlineStr">
        <is>
          <t>https://www.designmonks.co/case-study/bolt-ai-app-builder-case-study</t>
        </is>
      </c>
      <c r="C4905" t="n">
        <v>0</v>
      </c>
      <c r="D4905" t="n">
        <v>1</v>
      </c>
      <c r="E4905" t="n">
        <v>0</v>
      </c>
      <c r="F4905" t="n">
        <v>18</v>
      </c>
    </row>
    <row r="4906">
      <c r="A4906" t="inlineStr">
        <is>
          <t>bolt no code website builder review</t>
        </is>
      </c>
      <c r="B4906" t="inlineStr">
        <is>
          <t>https://www.designmonks.co/case-study/bolt-ai-app-builder-case-study</t>
        </is>
      </c>
      <c r="C4906" t="n">
        <v>0</v>
      </c>
      <c r="D4906" t="n">
        <v>31</v>
      </c>
      <c r="E4906" t="n">
        <v>0</v>
      </c>
      <c r="F4906" t="n">
        <v>7.451612903225806</v>
      </c>
    </row>
    <row r="4907">
      <c r="A4907" t="inlineStr">
        <is>
          <t>bolt no code website builder software company</t>
        </is>
      </c>
      <c r="B4907" t="inlineStr">
        <is>
          <t>https://www.designmonks.co/case-study/bolt-ai-app-builder-case-study</t>
        </is>
      </c>
      <c r="C4907" t="n">
        <v>0</v>
      </c>
      <c r="D4907" t="n">
        <v>76</v>
      </c>
      <c r="E4907" t="n">
        <v>0</v>
      </c>
      <c r="F4907" t="n">
        <v>17.72368421052632</v>
      </c>
    </row>
    <row r="4908">
      <c r="A4908" t="inlineStr">
        <is>
          <t>bolt no code website builder software company bolt evaluate bolt no code website builder</t>
        </is>
      </c>
      <c r="B4908" t="inlineStr">
        <is>
          <t>https://www.designmonks.co/case-study/bolt-ai-app-builder-case-study</t>
        </is>
      </c>
      <c r="C4908" t="n">
        <v>0</v>
      </c>
      <c r="D4908" t="n">
        <v>33</v>
      </c>
      <c r="E4908" t="n">
        <v>0</v>
      </c>
      <c r="F4908" t="n">
        <v>5.484848484848484</v>
      </c>
    </row>
    <row r="4909">
      <c r="A4909" t="inlineStr">
        <is>
          <t>bolt no code website builder software company bolt review no code website builder bolt</t>
        </is>
      </c>
      <c r="B4909" t="inlineStr">
        <is>
          <t>https://www.designmonks.co/case-study/bolt-ai-app-builder-case-study</t>
        </is>
      </c>
      <c r="C4909" t="n">
        <v>0</v>
      </c>
      <c r="D4909" t="n">
        <v>29</v>
      </c>
      <c r="E4909" t="n">
        <v>0</v>
      </c>
      <c r="F4909" t="n">
        <v>8.172413793103448</v>
      </c>
    </row>
    <row r="4910">
      <c r="A4910" t="inlineStr">
        <is>
          <t>bolt no code website builder software company review</t>
        </is>
      </c>
      <c r="B4910" t="inlineStr">
        <is>
          <t>https://www.designmonks.co/case-study/bolt-ai-app-builder-case-study</t>
        </is>
      </c>
      <c r="C4910" t="n">
        <v>0</v>
      </c>
      <c r="D4910" t="n">
        <v>10</v>
      </c>
      <c r="E4910" t="n">
        <v>0</v>
      </c>
      <c r="F4910" t="n">
        <v>3.6</v>
      </c>
    </row>
    <row r="4911">
      <c r="A4911" t="inlineStr">
        <is>
          <t>bolt no code website builder software company review evaluation</t>
        </is>
      </c>
      <c r="B4911" t="inlineStr">
        <is>
          <t>https://www.designmonks.co/case-study/bolt-ai-app-builder-case-study</t>
        </is>
      </c>
      <c r="C4911" t="n">
        <v>0</v>
      </c>
      <c r="D4911" t="n">
        <v>9</v>
      </c>
      <c r="E4911" t="n">
        <v>0</v>
      </c>
      <c r="F4911" t="n">
        <v>2.444444444444445</v>
      </c>
    </row>
    <row r="4912">
      <c r="A4912" t="inlineStr">
        <is>
          <t>bolt no-code platform features pricing pros cons</t>
        </is>
      </c>
      <c r="B4912" t="inlineStr">
        <is>
          <t>https://www.designmonks.co/case-study/bolt-ai-app-builder-case-study</t>
        </is>
      </c>
      <c r="C4912" t="n">
        <v>0</v>
      </c>
      <c r="D4912" t="n">
        <v>46</v>
      </c>
      <c r="E4912" t="n">
        <v>0</v>
      </c>
      <c r="F4912" t="n">
        <v>7.760869565217392</v>
      </c>
    </row>
    <row r="4913">
      <c r="A4913" t="inlineStr">
        <is>
          <t>bolt no-code platform review</t>
        </is>
      </c>
      <c r="B4913" t="inlineStr">
        <is>
          <t>https://www.designmonks.co/case-study/bolt-ai-app-builder-case-study</t>
        </is>
      </c>
      <c r="C4913" t="n">
        <v>0</v>
      </c>
      <c r="D4913" t="n">
        <v>12</v>
      </c>
      <c r="E4913" t="n">
        <v>0</v>
      </c>
      <c r="F4913" t="n">
        <v>6</v>
      </c>
    </row>
    <row r="4914">
      <c r="A4914" t="inlineStr">
        <is>
          <t>bolt no-code platform review features pricing 2025 2026</t>
        </is>
      </c>
      <c r="B4914" t="inlineStr">
        <is>
          <t>https://www.designmonks.co/case-study/bolt-ai-app-builder-case-study</t>
        </is>
      </c>
      <c r="C4914" t="n">
        <v>0</v>
      </c>
      <c r="D4914" t="n">
        <v>24</v>
      </c>
      <c r="E4914" t="n">
        <v>0</v>
      </c>
      <c r="F4914" t="n">
        <v>8.583333333333332</v>
      </c>
    </row>
    <row r="4915">
      <c r="A4915" t="inlineStr">
        <is>
          <t>bolt no-code website builder avaliação</t>
        </is>
      </c>
      <c r="B4915" t="inlineStr">
        <is>
          <t>https://www.designmonks.co/case-study/bolt-ai-app-builder-case-study</t>
        </is>
      </c>
      <c r="C4915" t="n">
        <v>0</v>
      </c>
      <c r="D4915" t="n">
        <v>16</v>
      </c>
      <c r="E4915" t="n">
        <v>0</v>
      </c>
      <c r="F4915" t="n">
        <v>7.25</v>
      </c>
    </row>
    <row r="4916">
      <c r="A4916" t="inlineStr">
        <is>
          <t>bolt no-code website builder company review</t>
        </is>
      </c>
      <c r="B4916" t="inlineStr">
        <is>
          <t>https://www.designmonks.co/case-study/bolt-ai-app-builder-case-study</t>
        </is>
      </c>
      <c r="C4916" t="n">
        <v>0</v>
      </c>
      <c r="D4916" t="n">
        <v>40</v>
      </c>
      <c r="E4916" t="n">
        <v>0</v>
      </c>
      <c r="F4916" t="n">
        <v>6.35</v>
      </c>
    </row>
    <row r="4917">
      <c r="A4917" t="inlineStr">
        <is>
          <t>bolt no-code website builder features pricing pros cons</t>
        </is>
      </c>
      <c r="B4917" t="inlineStr">
        <is>
          <t>https://www.designmonks.co/case-study/bolt-ai-app-builder-case-study</t>
        </is>
      </c>
      <c r="C4917" t="n">
        <v>0</v>
      </c>
      <c r="D4917" t="n">
        <v>7</v>
      </c>
      <c r="E4917" t="n">
        <v>0</v>
      </c>
      <c r="F4917" t="n">
        <v>6.142857142857143</v>
      </c>
    </row>
    <row r="4918">
      <c r="A4918" t="inlineStr">
        <is>
          <t>bolt no-code website builder review 2025 2026</t>
        </is>
      </c>
      <c r="B4918" t="inlineStr">
        <is>
          <t>https://www.designmonks.co/case-study/bolt-ai-app-builder-case-study</t>
        </is>
      </c>
      <c r="C4918" t="n">
        <v>0</v>
      </c>
      <c r="D4918" t="n">
        <v>61</v>
      </c>
      <c r="E4918" t="n">
        <v>0</v>
      </c>
      <c r="F4918" t="n">
        <v>8.229508196721312</v>
      </c>
    </row>
    <row r="4919">
      <c r="A4919" t="inlineStr">
        <is>
          <t>bolt no-code website builder review features pricing 2025 2026</t>
        </is>
      </c>
      <c r="B4919" t="inlineStr">
        <is>
          <t>https://www.designmonks.co/case-study/bolt-ai-app-builder-case-study</t>
        </is>
      </c>
      <c r="C4919" t="n">
        <v>0</v>
      </c>
      <c r="D4919" t="n">
        <v>12</v>
      </c>
      <c r="E4919" t="n">
        <v>0</v>
      </c>
      <c r="F4919" t="n">
        <v>8.166666666666668</v>
      </c>
    </row>
    <row r="4920">
      <c r="A4920" t="inlineStr">
        <is>
          <t>bolt nocode app builder review evaluation</t>
        </is>
      </c>
      <c r="B4920" t="inlineStr">
        <is>
          <t>https://www.designmonks.co/case-study/bolt-ai-app-builder-case-study</t>
        </is>
      </c>
      <c r="C4920" t="n">
        <v>0</v>
      </c>
      <c r="D4920" t="n">
        <v>13</v>
      </c>
      <c r="E4920" t="n">
        <v>0</v>
      </c>
      <c r="F4920" t="n">
        <v>3.230769230769231</v>
      </c>
    </row>
    <row r="4921">
      <c r="A4921" t="inlineStr">
        <is>
          <t>bolt nocode app builder review features pricing</t>
        </is>
      </c>
      <c r="B4921" t="inlineStr">
        <is>
          <t>https://www.designmonks.co/case-study/bolt-ai-app-builder-case-study</t>
        </is>
      </c>
      <c r="C4921" t="n">
        <v>0</v>
      </c>
      <c r="D4921" t="n">
        <v>14</v>
      </c>
      <c r="E4921" t="n">
        <v>0</v>
      </c>
      <c r="F4921" t="n">
        <v>9.071428571428571</v>
      </c>
    </row>
    <row r="4922">
      <c r="A4922" t="inlineStr">
        <is>
          <t>bolt nocode app builder review features pricing 2025 2026</t>
        </is>
      </c>
      <c r="B4922" t="inlineStr">
        <is>
          <t>https://www.designmonks.co/case-study/bolt-ai-app-builder-case-study</t>
        </is>
      </c>
      <c r="C4922" t="n">
        <v>0</v>
      </c>
      <c r="D4922" t="n">
        <v>31</v>
      </c>
      <c r="E4922" t="n">
        <v>0</v>
      </c>
      <c r="F4922" t="n">
        <v>9.903225806451612</v>
      </c>
    </row>
    <row r="4923">
      <c r="A4923" t="inlineStr">
        <is>
          <t>bolt notifications design software company</t>
        </is>
      </c>
      <c r="B4923" t="inlineStr">
        <is>
          <t>https://www.designmonks.co/case-study/bolt-ai-app-builder-case-study</t>
        </is>
      </c>
      <c r="C4923" t="n">
        <v>0</v>
      </c>
      <c r="D4923" t="n">
        <v>2</v>
      </c>
      <c r="E4923" t="n">
        <v>0</v>
      </c>
      <c r="F4923" t="n">
        <v>7.5</v>
      </c>
    </row>
    <row r="4924">
      <c r="A4924" t="inlineStr">
        <is>
          <t>bolt nvidia</t>
        </is>
      </c>
      <c r="B4924" t="inlineStr">
        <is>
          <t>https://www.designmonks.co/case-study/bolt-ai-app-builder-case-study</t>
        </is>
      </c>
      <c r="C4924" t="n">
        <v>0</v>
      </c>
      <c r="D4924" t="n">
        <v>1</v>
      </c>
      <c r="E4924" t="n">
        <v>0</v>
      </c>
      <c r="F4924" t="n">
        <v>4</v>
      </c>
    </row>
    <row r="4925">
      <c r="A4925" t="inlineStr">
        <is>
          <t>bolt on ai design company</t>
        </is>
      </c>
      <c r="B4925" t="inlineStr">
        <is>
          <t>https://www.designmonks.co/case-study/bolt-ai-app-builder-case-study</t>
        </is>
      </c>
      <c r="C4925" t="n">
        <v>0</v>
      </c>
      <c r="D4925" t="n">
        <v>2</v>
      </c>
      <c r="E4925" t="n">
        <v>0</v>
      </c>
      <c r="F4925" t="n">
        <v>18</v>
      </c>
    </row>
    <row r="4926">
      <c r="A4926" t="inlineStr">
        <is>
          <t>bolt on ai website builder review</t>
        </is>
      </c>
      <c r="B4926" t="inlineStr">
        <is>
          <t>https://www.designmonks.co/case-study/bolt-ai-app-builder-case-study</t>
        </is>
      </c>
      <c r="C4926" t="n">
        <v>0</v>
      </c>
      <c r="D4926" t="n">
        <v>37</v>
      </c>
      <c r="E4926" t="n">
        <v>0</v>
      </c>
      <c r="F4926" t="n">
        <v>8.054054054054054</v>
      </c>
    </row>
    <row r="4927">
      <c r="A4927" t="inlineStr">
        <is>
          <t>bolt on ai website generator review</t>
        </is>
      </c>
      <c r="B4927" t="inlineStr">
        <is>
          <t>https://www.designmonks.co/case-study/bolt-ai-app-builder-case-study</t>
        </is>
      </c>
      <c r="C4927" t="n">
        <v>0</v>
      </c>
      <c r="D4927" t="n">
        <v>14</v>
      </c>
      <c r="E4927" t="n">
        <v>0</v>
      </c>
      <c r="F4927" t="n">
        <v>9.357142857142858</v>
      </c>
    </row>
    <row r="4928">
      <c r="A4928" t="inlineStr">
        <is>
          <t>bolt on ai website generator software company bolt on ai review</t>
        </is>
      </c>
      <c r="B4928" t="inlineStr">
        <is>
          <t>https://www.designmonks.co/case-study/bolt-ai-app-builder-case-study</t>
        </is>
      </c>
      <c r="C4928" t="n">
        <v>0</v>
      </c>
      <c r="D4928" t="n">
        <v>33</v>
      </c>
      <c r="E4928" t="n">
        <v>0</v>
      </c>
      <c r="F4928" t="n">
        <v>5.484848484848484</v>
      </c>
    </row>
    <row r="4929">
      <c r="A4929" t="inlineStr">
        <is>
          <t>bolt on developers design software company</t>
        </is>
      </c>
      <c r="B4929" t="inlineStr">
        <is>
          <t>https://www.designmonks.co/case-study/bolt-ai-app-builder-case-study</t>
        </is>
      </c>
      <c r="C4929" t="n">
        <v>0</v>
      </c>
      <c r="D4929" t="n">
        <v>10</v>
      </c>
      <c r="E4929" t="n">
        <v>0</v>
      </c>
      <c r="F4929" t="n">
        <v>13.8</v>
      </c>
    </row>
    <row r="4930">
      <c r="A4930" t="inlineStr">
        <is>
          <t>bolt on forms design software company</t>
        </is>
      </c>
      <c r="B4930" t="inlineStr">
        <is>
          <t>https://www.designmonks.co/case-study/bolt-ai-app-builder-case-study</t>
        </is>
      </c>
      <c r="C4930" t="n">
        <v>0</v>
      </c>
      <c r="D4930" t="n">
        <v>3</v>
      </c>
      <c r="E4930" t="n">
        <v>0</v>
      </c>
      <c r="F4930" t="n">
        <v>18</v>
      </c>
    </row>
    <row r="4931">
      <c r="A4931" t="inlineStr">
        <is>
          <t>bolt on layout design software company</t>
        </is>
      </c>
      <c r="B4931" t="inlineStr">
        <is>
          <t>https://www.designmonks.co/case-study/bolt-ai-app-builder-case-study</t>
        </is>
      </c>
      <c r="C4931" t="n">
        <v>0</v>
      </c>
      <c r="D4931" t="n">
        <v>1</v>
      </c>
      <c r="E4931" t="n">
        <v>0</v>
      </c>
      <c r="F4931" t="n">
        <v>12</v>
      </c>
    </row>
    <row r="4932">
      <c r="A4932" t="inlineStr">
        <is>
          <t>bolt on mobile design company</t>
        </is>
      </c>
      <c r="B4932" t="inlineStr">
        <is>
          <t>https://www.designmonks.co/case-study/bolt-ai-app-builder-case-study</t>
        </is>
      </c>
      <c r="C4932" t="n">
        <v>0</v>
      </c>
      <c r="D4932" t="n">
        <v>1</v>
      </c>
      <c r="E4932" t="n">
        <v>0</v>
      </c>
      <c r="F4932" t="n">
        <v>6</v>
      </c>
    </row>
    <row r="4933">
      <c r="A4933" t="inlineStr">
        <is>
          <t>bolt on plugins design software company</t>
        </is>
      </c>
      <c r="B4933" t="inlineStr">
        <is>
          <t>https://www.designmonks.co/case-study/bolt-ai-app-builder-case-study</t>
        </is>
      </c>
      <c r="C4933" t="n">
        <v>0</v>
      </c>
      <c r="D4933" t="n">
        <v>28</v>
      </c>
      <c r="E4933" t="n">
        <v>0</v>
      </c>
      <c r="F4933" t="n">
        <v>11</v>
      </c>
    </row>
    <row r="4934">
      <c r="A4934" t="inlineStr">
        <is>
          <t>bolt on research design software</t>
        </is>
      </c>
      <c r="B4934" t="inlineStr">
        <is>
          <t>https://www.designmonks.co/case-study/bolt-ai-app-builder-case-study</t>
        </is>
      </c>
      <c r="C4934" t="n">
        <v>0</v>
      </c>
      <c r="D4934" t="n">
        <v>2</v>
      </c>
      <c r="E4934" t="n">
        <v>0</v>
      </c>
      <c r="F4934" t="n">
        <v>8</v>
      </c>
    </row>
    <row r="4935">
      <c r="A4935" t="inlineStr">
        <is>
          <t>bolt on testing company design software</t>
        </is>
      </c>
      <c r="B4935" t="inlineStr">
        <is>
          <t>https://www.designmonks.co/case-study/bolt-ai-app-builder-case-study</t>
        </is>
      </c>
      <c r="C4935" t="n">
        <v>0</v>
      </c>
      <c r="D4935" t="n">
        <v>1</v>
      </c>
      <c r="E4935" t="n">
        <v>0</v>
      </c>
      <c r="F4935" t="n">
        <v>22</v>
      </c>
    </row>
    <row r="4936">
      <c r="A4936" t="inlineStr">
        <is>
          <t>bolt on tools design software company</t>
        </is>
      </c>
      <c r="B4936" t="inlineStr">
        <is>
          <t>https://www.designmonks.co/case-study/bolt-ai-app-builder-case-study</t>
        </is>
      </c>
      <c r="C4936" t="n">
        <v>0</v>
      </c>
      <c r="D4936" t="n">
        <v>6</v>
      </c>
      <c r="E4936" t="n">
        <v>0</v>
      </c>
      <c r="F4936" t="n">
        <v>14</v>
      </c>
    </row>
    <row r="4937">
      <c r="A4937" t="inlineStr">
        <is>
          <t>bolt pigment case study</t>
        </is>
      </c>
      <c r="B4937" t="inlineStr">
        <is>
          <t>https://www.designmonks.co/case-study/bolt-ai-app-builder-case-study</t>
        </is>
      </c>
      <c r="C4937" t="n">
        <v>0</v>
      </c>
      <c r="D4937" t="n">
        <v>1</v>
      </c>
      <c r="E4937" t="n">
        <v>0</v>
      </c>
      <c r="F4937" t="n">
        <v>10</v>
      </c>
    </row>
    <row r="4938">
      <c r="A4938" t="inlineStr">
        <is>
          <t>bolt presentation software review</t>
        </is>
      </c>
      <c r="B4938" t="inlineStr">
        <is>
          <t>https://www.designmonks.co/case-study/bolt-ai-app-builder-case-study</t>
        </is>
      </c>
      <c r="C4938" t="n">
        <v>0</v>
      </c>
      <c r="D4938" t="n">
        <v>13</v>
      </c>
      <c r="E4938" t="n">
        <v>0</v>
      </c>
      <c r="F4938" t="n">
        <v>7.923076923076923</v>
      </c>
    </row>
    <row r="4939">
      <c r="A4939" t="inlineStr">
        <is>
          <t>bolt price</t>
        </is>
      </c>
      <c r="B4939" t="inlineStr">
        <is>
          <t>https://www.designmonks.co/case-study/bolt-ai-app-builder-case-study</t>
        </is>
      </c>
      <c r="C4939" t="n">
        <v>0</v>
      </c>
      <c r="D4939" t="n">
        <v>1</v>
      </c>
      <c r="E4939" t="n">
        <v>0</v>
      </c>
      <c r="F4939" t="n">
        <v>18</v>
      </c>
    </row>
    <row r="4940">
      <c r="A4940" t="inlineStr">
        <is>
          <t>bolt price list</t>
        </is>
      </c>
      <c r="B4940" t="inlineStr">
        <is>
          <t>https://www.designmonks.co/case-study/bolt-ai-app-builder-case-study</t>
        </is>
      </c>
      <c r="C4940" t="n">
        <v>0</v>
      </c>
      <c r="D4940" t="n">
        <v>1</v>
      </c>
      <c r="E4940" t="n">
        <v>0</v>
      </c>
      <c r="F4940" t="n">
        <v>2</v>
      </c>
    </row>
    <row r="4941">
      <c r="A4941" t="inlineStr">
        <is>
          <t>bolt pricing</t>
        </is>
      </c>
      <c r="B4941" t="inlineStr">
        <is>
          <t>https://www.designmonks.co/case-study/bolt-ai-app-builder-case-study</t>
        </is>
      </c>
      <c r="C4941" t="n">
        <v>0</v>
      </c>
      <c r="D4941" t="n">
        <v>13</v>
      </c>
      <c r="E4941" t="n">
        <v>0</v>
      </c>
      <c r="F4941" t="n">
        <v>12.23076923076923</v>
      </c>
    </row>
    <row r="4942">
      <c r="A4942" t="inlineStr">
        <is>
          <t>bolt pricing model</t>
        </is>
      </c>
      <c r="B4942" t="inlineStr">
        <is>
          <t>https://www.designmonks.co/case-study/bolt-ai-app-builder-case-study</t>
        </is>
      </c>
      <c r="C4942" t="n">
        <v>0</v>
      </c>
      <c r="D4942" t="n">
        <v>8</v>
      </c>
      <c r="E4942" t="n">
        <v>0</v>
      </c>
      <c r="F4942" t="n">
        <v>10.375</v>
      </c>
    </row>
    <row r="4943">
      <c r="A4943" t="inlineStr">
        <is>
          <t>bolt pricing plans</t>
        </is>
      </c>
      <c r="B4943" t="inlineStr">
        <is>
          <t>https://www.designmonks.co/case-study/bolt-ai-app-builder-case-study</t>
        </is>
      </c>
      <c r="C4943" t="n">
        <v>0</v>
      </c>
      <c r="D4943" t="n">
        <v>1</v>
      </c>
      <c r="E4943" t="n">
        <v>0</v>
      </c>
      <c r="F4943" t="n">
        <v>3</v>
      </c>
    </row>
    <row r="4944">
      <c r="A4944" t="inlineStr">
        <is>
          <t>bolt product launch or update or pricing</t>
        </is>
      </c>
      <c r="B4944" t="inlineStr">
        <is>
          <t>https://www.designmonks.co/case-study/bolt-ai-app-builder-case-study</t>
        </is>
      </c>
      <c r="C4944" t="n">
        <v>0</v>
      </c>
      <c r="D4944" t="n">
        <v>2</v>
      </c>
      <c r="E4944" t="n">
        <v>0</v>
      </c>
      <c r="F4944" t="n">
        <v>11</v>
      </c>
    </row>
    <row r="4945">
      <c r="A4945" t="inlineStr">
        <is>
          <t>bolt prompt to app features pricing funding</t>
        </is>
      </c>
      <c r="B4945" t="inlineStr">
        <is>
          <t>https://www.designmonks.co/case-study/bolt-ai-app-builder-case-study</t>
        </is>
      </c>
      <c r="C4945" t="n">
        <v>0</v>
      </c>
      <c r="D4945" t="n">
        <v>10</v>
      </c>
      <c r="E4945" t="n">
        <v>0</v>
      </c>
      <c r="F4945" t="n">
        <v>9.300000000000001</v>
      </c>
    </row>
    <row r="4946">
      <c r="A4946" t="inlineStr">
        <is>
          <t>bolt prompt to app features pricing funding team</t>
        </is>
      </c>
      <c r="B4946" t="inlineStr">
        <is>
          <t>https://www.designmonks.co/case-study/bolt-ai-app-builder-case-study</t>
        </is>
      </c>
      <c r="C4946" t="n">
        <v>0</v>
      </c>
      <c r="D4946" t="n">
        <v>3</v>
      </c>
      <c r="E4946" t="n">
        <v>0</v>
      </c>
      <c r="F4946" t="n">
        <v>9.666666666666666</v>
      </c>
    </row>
    <row r="4947">
      <c r="A4947" t="inlineStr">
        <is>
          <t>bolt prompt to app review</t>
        </is>
      </c>
      <c r="B4947" t="inlineStr">
        <is>
          <t>https://www.designmonks.co/case-study/bolt-ai-app-builder-case-study</t>
        </is>
      </c>
      <c r="C4947" t="n">
        <v>0</v>
      </c>
      <c r="D4947" t="n">
        <v>3</v>
      </c>
      <c r="E4947" t="n">
        <v>0</v>
      </c>
      <c r="F4947" t="n">
        <v>9.666666666666666</v>
      </c>
    </row>
    <row r="4948">
      <c r="A4948" t="inlineStr">
        <is>
          <t>bolt prompt to app review evaluation</t>
        </is>
      </c>
      <c r="B4948" t="inlineStr">
        <is>
          <t>https://www.designmonks.co/case-study/bolt-ai-app-builder-case-study</t>
        </is>
      </c>
      <c r="C4948" t="n">
        <v>0</v>
      </c>
      <c r="D4948" t="n">
        <v>14</v>
      </c>
      <c r="E4948" t="n">
        <v>0</v>
      </c>
      <c r="F4948" t="n">
        <v>3.285714285714286</v>
      </c>
    </row>
    <row r="4949">
      <c r="A4949" t="inlineStr">
        <is>
          <t>bolt prompt to app software company</t>
        </is>
      </c>
      <c r="B4949" t="inlineStr">
        <is>
          <t>https://www.designmonks.co/case-study/bolt-ai-app-builder-case-study</t>
        </is>
      </c>
      <c r="C4949" t="n">
        <v>0</v>
      </c>
      <c r="D4949" t="n">
        <v>120</v>
      </c>
      <c r="E4949" t="n">
        <v>0</v>
      </c>
      <c r="F4949" t="n">
        <v>16.90833333333333</v>
      </c>
    </row>
    <row r="4950">
      <c r="A4950" t="inlineStr">
        <is>
          <t>bolt prompt to app software company bolt prompt to app review</t>
        </is>
      </c>
      <c r="B4950" t="inlineStr">
        <is>
          <t>https://www.designmonks.co/case-study/bolt-ai-app-builder-case-study</t>
        </is>
      </c>
      <c r="C4950" t="n">
        <v>0</v>
      </c>
      <c r="D4950" t="n">
        <v>19</v>
      </c>
      <c r="E4950" t="n">
        <v>0</v>
      </c>
      <c r="F4950" t="n">
        <v>7.631578947368421</v>
      </c>
    </row>
    <row r="4951">
      <c r="A4951" t="inlineStr">
        <is>
          <t>bolt prompt to code tool evaluation</t>
        </is>
      </c>
      <c r="B4951" t="inlineStr">
        <is>
          <t>https://www.designmonks.co/case-study/bolt-ai-app-builder-case-study</t>
        </is>
      </c>
      <c r="C4951" t="n">
        <v>0</v>
      </c>
      <c r="D4951" t="n">
        <v>9</v>
      </c>
      <c r="E4951" t="n">
        <v>0</v>
      </c>
      <c r="F4951" t="n">
        <v>8.888888888888889</v>
      </c>
    </row>
    <row r="4952">
      <c r="A4952" t="inlineStr">
        <is>
          <t>bolt prompt to code tool features pricing pros cons</t>
        </is>
      </c>
      <c r="B4952" t="inlineStr">
        <is>
          <t>https://www.designmonks.co/case-study/bolt-ai-app-builder-case-study</t>
        </is>
      </c>
      <c r="C4952" t="n">
        <v>0</v>
      </c>
      <c r="D4952" t="n">
        <v>5</v>
      </c>
      <c r="E4952" t="n">
        <v>0</v>
      </c>
      <c r="F4952" t="n">
        <v>6.2</v>
      </c>
    </row>
    <row r="4953">
      <c r="A4953" t="inlineStr">
        <is>
          <t>bolt prototyping design software company</t>
        </is>
      </c>
      <c r="B4953" t="inlineStr">
        <is>
          <t>https://www.designmonks.co/case-study/bolt-ai-app-builder-case-study</t>
        </is>
      </c>
      <c r="C4953" t="n">
        <v>0</v>
      </c>
      <c r="D4953" t="n">
        <v>20</v>
      </c>
      <c r="E4953" t="n">
        <v>0</v>
      </c>
      <c r="F4953" t="n">
        <v>15.4</v>
      </c>
    </row>
    <row r="4954">
      <c r="A4954" t="inlineStr">
        <is>
          <t>bolt rates</t>
        </is>
      </c>
      <c r="B4954" t="inlineStr">
        <is>
          <t>https://www.designmonks.co/case-study/bolt-ai-app-builder-case-study</t>
        </is>
      </c>
      <c r="C4954" t="n">
        <v>0</v>
      </c>
      <c r="D4954" t="n">
        <v>1</v>
      </c>
      <c r="E4954" t="n">
        <v>0</v>
      </c>
      <c r="F4954" t="n">
        <v>1</v>
      </c>
    </row>
    <row r="4955">
      <c r="A4955" t="inlineStr">
        <is>
          <t>bolt recent company developments</t>
        </is>
      </c>
      <c r="B4955" t="inlineStr">
        <is>
          <t>https://www.designmonks.co/case-study/bolt-ai-app-builder-case-study</t>
        </is>
      </c>
      <c r="C4955" t="n">
        <v>0</v>
      </c>
      <c r="D4955" t="n">
        <v>101</v>
      </c>
      <c r="E4955" t="n">
        <v>0</v>
      </c>
      <c r="F4955" t="n">
        <v>9.861386138613861</v>
      </c>
    </row>
    <row r="4956">
      <c r="A4956" t="inlineStr">
        <is>
          <t>bolt research design software</t>
        </is>
      </c>
      <c r="B4956" t="inlineStr">
        <is>
          <t>https://www.designmonks.co/case-study/bolt-ai-app-builder-case-study</t>
        </is>
      </c>
      <c r="C4956" t="n">
        <v>0</v>
      </c>
      <c r="D4956" t="n">
        <v>8</v>
      </c>
      <c r="E4956" t="n">
        <v>0</v>
      </c>
      <c r="F4956" t="n">
        <v>9.875</v>
      </c>
    </row>
    <row r="4957">
      <c r="A4957" t="inlineStr">
        <is>
          <t>bolt revenue 2025</t>
        </is>
      </c>
      <c r="B4957" t="inlineStr">
        <is>
          <t>https://www.designmonks.co/case-study/bolt-ai-app-builder-case-study</t>
        </is>
      </c>
      <c r="C4957" t="n">
        <v>0</v>
      </c>
      <c r="D4957" t="n">
        <v>8</v>
      </c>
      <c r="E4957" t="n">
        <v>0</v>
      </c>
      <c r="F4957" t="n">
        <v>10</v>
      </c>
    </row>
    <row r="4958">
      <c r="A4958" t="inlineStr">
        <is>
          <t>bolt reviews trustpilot</t>
        </is>
      </c>
      <c r="B4958" t="inlineStr">
        <is>
          <t>https://www.designmonks.co/case-study/bolt-ai-app-builder-case-study</t>
        </is>
      </c>
      <c r="C4958" t="n">
        <v>0</v>
      </c>
      <c r="D4958" t="n">
        <v>1</v>
      </c>
      <c r="E4958" t="n">
        <v>0</v>
      </c>
      <c r="F4958" t="n">
        <v>1</v>
      </c>
    </row>
    <row r="4959">
      <c r="A4959" t="inlineStr">
        <is>
          <t>bolt ride hailing app ux ui review 2025 or 2026</t>
        </is>
      </c>
      <c r="B4959" t="inlineStr">
        <is>
          <t>https://www.designmonks.co/case-study/bolt-ai-app-builder-case-study</t>
        </is>
      </c>
      <c r="C4959" t="n">
        <v>0</v>
      </c>
      <c r="D4959" t="n">
        <v>13</v>
      </c>
      <c r="E4959" t="n">
        <v>0</v>
      </c>
      <c r="F4959" t="n">
        <v>5.769230769230769</v>
      </c>
    </row>
    <row r="4960">
      <c r="A4960" t="inlineStr">
        <is>
          <t>bolt ride-hailing company product detail page ux review or analysis</t>
        </is>
      </c>
      <c r="B4960" t="inlineStr">
        <is>
          <t>https://www.designmonks.co/case-study/bolt-ai-app-builder-case-study</t>
        </is>
      </c>
      <c r="C4960" t="n">
        <v>0</v>
      </c>
      <c r="D4960" t="n">
        <v>2</v>
      </c>
      <c r="E4960" t="n">
        <v>0</v>
      </c>
      <c r="F4960" t="n">
        <v>9</v>
      </c>
    </row>
    <row r="4961">
      <c r="A4961" t="inlineStr">
        <is>
          <t>bolt ride-hailing nyc launch test review performance</t>
        </is>
      </c>
      <c r="B4961" t="inlineStr">
        <is>
          <t>https://www.designmonks.co/case-study/bolt-ai-app-builder-case-study</t>
        </is>
      </c>
      <c r="C4961" t="n">
        <v>0</v>
      </c>
      <c r="D4961" t="n">
        <v>3</v>
      </c>
      <c r="E4961" t="n">
        <v>0</v>
      </c>
      <c r="F4961" t="n">
        <v>12.33333333333333</v>
      </c>
    </row>
    <row r="4962">
      <c r="A4962" t="inlineStr">
        <is>
          <t>bolt saas design software company</t>
        </is>
      </c>
      <c r="B4962" t="inlineStr">
        <is>
          <t>https://www.designmonks.co/case-study/bolt-ai-app-builder-case-study</t>
        </is>
      </c>
      <c r="C4962" t="n">
        <v>0</v>
      </c>
      <c r="D4962" t="n">
        <v>21</v>
      </c>
      <c r="E4962" t="n">
        <v>0</v>
      </c>
      <c r="F4962" t="n">
        <v>11.85714285714286</v>
      </c>
    </row>
    <row r="4963">
      <c r="A4963" t="inlineStr">
        <is>
          <t>bolt software company ai</t>
        </is>
      </c>
      <c r="B4963" t="inlineStr">
        <is>
          <t>https://www.designmonks.co/case-study/bolt-ai-app-builder-case-study</t>
        </is>
      </c>
      <c r="C4963" t="n">
        <v>0</v>
      </c>
      <c r="D4963" t="n">
        <v>19</v>
      </c>
      <c r="E4963" t="n">
        <v>0</v>
      </c>
      <c r="F4963" t="n">
        <v>16.52631578947368</v>
      </c>
    </row>
    <row r="4964">
      <c r="A4964" t="inlineStr">
        <is>
          <t>bolt software company ai app builder review</t>
        </is>
      </c>
      <c r="B4964" t="inlineStr">
        <is>
          <t>https://www.designmonks.co/case-study/bolt-ai-app-builder-case-study</t>
        </is>
      </c>
      <c r="C4964" t="n">
        <v>0</v>
      </c>
      <c r="D4964" t="n">
        <v>23</v>
      </c>
      <c r="E4964" t="n">
        <v>0</v>
      </c>
      <c r="F4964" t="n">
        <v>4.956521739130435</v>
      </c>
    </row>
    <row r="4965">
      <c r="A4965" t="inlineStr">
        <is>
          <t>bolt software company ai chatbot builder</t>
        </is>
      </c>
      <c r="B4965" t="inlineStr">
        <is>
          <t>https://www.designmonks.co/case-study/bolt-ai-app-builder-case-study</t>
        </is>
      </c>
      <c r="C4965" t="n">
        <v>0</v>
      </c>
      <c r="D4965" t="n">
        <v>1</v>
      </c>
      <c r="E4965" t="n">
        <v>0</v>
      </c>
      <c r="F4965" t="n">
        <v>3</v>
      </c>
    </row>
    <row r="4966">
      <c r="A4966" t="inlineStr">
        <is>
          <t>bolt software company ai code generator</t>
        </is>
      </c>
      <c r="B4966" t="inlineStr">
        <is>
          <t>https://www.designmonks.co/case-study/bolt-ai-app-builder-case-study</t>
        </is>
      </c>
      <c r="C4966" t="n">
        <v>0</v>
      </c>
      <c r="D4966" t="n">
        <v>2</v>
      </c>
      <c r="E4966" t="n">
        <v>0</v>
      </c>
      <c r="F4966" t="n">
        <v>7.5</v>
      </c>
    </row>
    <row r="4967">
      <c r="A4967" t="inlineStr">
        <is>
          <t>bolt software company ai code generator evaluation</t>
        </is>
      </c>
      <c r="B4967" t="inlineStr">
        <is>
          <t>https://www.designmonks.co/case-study/bolt-ai-app-builder-case-study</t>
        </is>
      </c>
      <c r="C4967" t="n">
        <v>0</v>
      </c>
      <c r="D4967" t="n">
        <v>12</v>
      </c>
      <c r="E4967" t="n">
        <v>0</v>
      </c>
      <c r="F4967" t="n">
        <v>1.583333333333333</v>
      </c>
    </row>
    <row r="4968">
      <c r="A4968" t="inlineStr">
        <is>
          <t>bolt software company ai design tool</t>
        </is>
      </c>
      <c r="B4968" t="inlineStr">
        <is>
          <t>https://www.designmonks.co/case-study/bolt-ai-app-builder-case-study</t>
        </is>
      </c>
      <c r="C4968" t="n">
        <v>0</v>
      </c>
      <c r="D4968" t="n">
        <v>9</v>
      </c>
      <c r="E4968" t="n">
        <v>0</v>
      </c>
      <c r="F4968" t="n">
        <v>14.77777777777778</v>
      </c>
    </row>
    <row r="4969">
      <c r="A4969" t="inlineStr">
        <is>
          <t>bolt software company ai landing page</t>
        </is>
      </c>
      <c r="B4969" t="inlineStr">
        <is>
          <t>https://www.designmonks.co/case-study/bolt-ai-app-builder-case-study</t>
        </is>
      </c>
      <c r="C4969" t="n">
        <v>0</v>
      </c>
      <c r="D4969" t="n">
        <v>2</v>
      </c>
      <c r="E4969" t="n">
        <v>0</v>
      </c>
      <c r="F4969" t="n">
        <v>4.5</v>
      </c>
    </row>
    <row r="4970">
      <c r="A4970" t="inlineStr">
        <is>
          <t>bolt software company ai landing page generator review</t>
        </is>
      </c>
      <c r="B4970" t="inlineStr">
        <is>
          <t>https://www.designmonks.co/case-study/bolt-ai-app-builder-case-study</t>
        </is>
      </c>
      <c r="C4970" t="n">
        <v>0</v>
      </c>
      <c r="D4970" t="n">
        <v>29</v>
      </c>
      <c r="E4970" t="n">
        <v>0</v>
      </c>
      <c r="F4970" t="n">
        <v>4.551724137931035</v>
      </c>
    </row>
    <row r="4971">
      <c r="A4971" t="inlineStr">
        <is>
          <t>bolt software company ai prototype generator</t>
        </is>
      </c>
      <c r="B4971" t="inlineStr">
        <is>
          <t>https://www.designmonks.co/case-study/bolt-ai-app-builder-case-study</t>
        </is>
      </c>
      <c r="C4971" t="n">
        <v>0</v>
      </c>
      <c r="D4971" t="n">
        <v>1</v>
      </c>
      <c r="E4971" t="n">
        <v>0</v>
      </c>
      <c r="F4971" t="n">
        <v>20</v>
      </c>
    </row>
    <row r="4972">
      <c r="A4972" t="inlineStr">
        <is>
          <t>bolt software company ai ui generator features</t>
        </is>
      </c>
      <c r="B4972" t="inlineStr">
        <is>
          <t>https://www.designmonks.co/case-study/bolt-ai-app-builder-case-study</t>
        </is>
      </c>
      <c r="C4972" t="n">
        <v>0</v>
      </c>
      <c r="D4972" t="n">
        <v>11</v>
      </c>
      <c r="E4972" t="n">
        <v>0</v>
      </c>
      <c r="F4972" t="n">
        <v>9</v>
      </c>
    </row>
    <row r="4973">
      <c r="A4973" t="inlineStr">
        <is>
          <t>bolt software company ai ux design</t>
        </is>
      </c>
      <c r="B4973" t="inlineStr">
        <is>
          <t>https://www.designmonks.co/case-study/bolt-ai-app-builder-case-study</t>
        </is>
      </c>
      <c r="C4973" t="n">
        <v>0</v>
      </c>
      <c r="D4973" t="n">
        <v>241</v>
      </c>
      <c r="E4973" t="n">
        <v>0</v>
      </c>
      <c r="F4973" t="n">
        <v>12.7551867219917</v>
      </c>
    </row>
    <row r="4974">
      <c r="A4974" t="inlineStr">
        <is>
          <t>bolt software company ai ux design evaluation</t>
        </is>
      </c>
      <c r="B4974" t="inlineStr">
        <is>
          <t>https://www.designmonks.co/case-study/bolt-ai-app-builder-case-study</t>
        </is>
      </c>
      <c r="C4974" t="n">
        <v>0</v>
      </c>
      <c r="D4974" t="n">
        <v>6</v>
      </c>
      <c r="E4974" t="n">
        <v>0</v>
      </c>
      <c r="F4974" t="n">
        <v>2.5</v>
      </c>
    </row>
    <row r="4975">
      <c r="A4975" t="inlineStr">
        <is>
          <t>bolt software company ai web design</t>
        </is>
      </c>
      <c r="B4975" t="inlineStr">
        <is>
          <t>https://www.designmonks.co/case-study/bolt-ai-app-builder-case-study</t>
        </is>
      </c>
      <c r="C4975" t="n">
        <v>0</v>
      </c>
      <c r="D4975" t="n">
        <v>9</v>
      </c>
      <c r="E4975" t="n">
        <v>0</v>
      </c>
      <c r="F4975" t="n">
        <v>8.777777777777779</v>
      </c>
    </row>
    <row r="4976">
      <c r="A4976" t="inlineStr">
        <is>
          <t>bolt software company ai website builder evaluation</t>
        </is>
      </c>
      <c r="B4976" t="inlineStr">
        <is>
          <t>https://www.designmonks.co/case-study/bolt-ai-app-builder-case-study</t>
        </is>
      </c>
      <c r="C4976" t="n">
        <v>0</v>
      </c>
      <c r="D4976" t="n">
        <v>5</v>
      </c>
      <c r="E4976" t="n">
        <v>0</v>
      </c>
      <c r="F4976" t="n">
        <v>6.4</v>
      </c>
    </row>
    <row r="4977">
      <c r="A4977" t="inlineStr">
        <is>
          <t>bolt software company ai website builder review</t>
        </is>
      </c>
      <c r="B4977" t="inlineStr">
        <is>
          <t>https://www.designmonks.co/case-study/bolt-ai-app-builder-case-study</t>
        </is>
      </c>
      <c r="C4977" t="n">
        <v>0</v>
      </c>
      <c r="D4977" t="n">
        <v>88</v>
      </c>
      <c r="E4977" t="n">
        <v>0</v>
      </c>
      <c r="F4977" t="n">
        <v>6.988636363636363</v>
      </c>
    </row>
    <row r="4978">
      <c r="A4978" t="inlineStr">
        <is>
          <t>bolt software company ai wireframing tool review</t>
        </is>
      </c>
      <c r="B4978" t="inlineStr">
        <is>
          <t>https://www.designmonks.co/case-study/bolt-ai-app-builder-case-study</t>
        </is>
      </c>
      <c r="C4978" t="n">
        <v>0</v>
      </c>
      <c r="D4978" t="n">
        <v>22</v>
      </c>
      <c r="E4978" t="n">
        <v>0</v>
      </c>
      <c r="F4978" t="n">
        <v>6.772727272727272</v>
      </c>
    </row>
    <row r="4979">
      <c r="A4979" t="inlineStr">
        <is>
          <t>bolt software company brainstorming tools</t>
        </is>
      </c>
      <c r="B4979" t="inlineStr">
        <is>
          <t>https://www.designmonks.co/case-study/bolt-ai-app-builder-case-study</t>
        </is>
      </c>
      <c r="C4979" t="n">
        <v>0</v>
      </c>
      <c r="D4979" t="n">
        <v>1</v>
      </c>
      <c r="E4979" t="n">
        <v>0</v>
      </c>
      <c r="F4979" t="n">
        <v>11</v>
      </c>
    </row>
    <row r="4980">
      <c r="A4980" t="inlineStr">
        <is>
          <t>bolt software company design</t>
        </is>
      </c>
      <c r="B4980" t="inlineStr">
        <is>
          <t>https://www.designmonks.co/case-study/bolt-ai-app-builder-case-study</t>
        </is>
      </c>
      <c r="C4980" t="n">
        <v>0</v>
      </c>
      <c r="D4980" t="n">
        <v>59</v>
      </c>
      <c r="E4980" t="n">
        <v>0</v>
      </c>
      <c r="F4980" t="n">
        <v>6.966101694915254</v>
      </c>
    </row>
    <row r="4981">
      <c r="A4981" t="inlineStr">
        <is>
          <t>bolt software company design to code</t>
        </is>
      </c>
      <c r="B4981" t="inlineStr">
        <is>
          <t>https://www.designmonks.co/case-study/bolt-ai-app-builder-case-study</t>
        </is>
      </c>
      <c r="C4981" t="n">
        <v>0</v>
      </c>
      <c r="D4981" t="n">
        <v>280</v>
      </c>
      <c r="E4981" t="n">
        <v>0</v>
      </c>
      <c r="F4981" t="n">
        <v>10.45357142857143</v>
      </c>
    </row>
    <row r="4982">
      <c r="A4982" t="inlineStr">
        <is>
          <t>bolt software company design to code evaluation</t>
        </is>
      </c>
      <c r="B4982" t="inlineStr">
        <is>
          <t>https://www.designmonks.co/case-study/bolt-ai-app-builder-case-study</t>
        </is>
      </c>
      <c r="C4982" t="n">
        <v>0</v>
      </c>
      <c r="D4982" t="n">
        <v>48</v>
      </c>
      <c r="E4982" t="n">
        <v>0</v>
      </c>
      <c r="F4982" t="n">
        <v>2.0625</v>
      </c>
    </row>
    <row r="4983">
      <c r="A4983" t="inlineStr">
        <is>
          <t>bolt software company design to dev handoff</t>
        </is>
      </c>
      <c r="B4983" t="inlineStr">
        <is>
          <t>https://www.designmonks.co/case-study/bolt-ai-app-builder-case-study</t>
        </is>
      </c>
      <c r="C4983" t="n">
        <v>0</v>
      </c>
      <c r="D4983" t="n">
        <v>18</v>
      </c>
      <c r="E4983" t="n">
        <v>0</v>
      </c>
      <c r="F4983" t="n">
        <v>3.5</v>
      </c>
    </row>
    <row r="4984">
      <c r="A4984" t="inlineStr">
        <is>
          <t>bolt software company design ux ui design system</t>
        </is>
      </c>
      <c r="B4984" t="inlineStr">
        <is>
          <t>https://www.designmonks.co/case-study/bolt-ai-app-builder-case-study</t>
        </is>
      </c>
      <c r="C4984" t="n">
        <v>0</v>
      </c>
      <c r="D4984" t="n">
        <v>8</v>
      </c>
      <c r="E4984" t="n">
        <v>0</v>
      </c>
      <c r="F4984" t="n">
        <v>17.375</v>
      </c>
    </row>
    <row r="4985">
      <c r="A4985" t="inlineStr">
        <is>
          <t>bolt software company design ux ui design systems</t>
        </is>
      </c>
      <c r="B4985" t="inlineStr">
        <is>
          <t>https://www.designmonks.co/case-study/bolt-ai-app-builder-case-study</t>
        </is>
      </c>
      <c r="C4985" t="n">
        <v>0</v>
      </c>
      <c r="D4985" t="n">
        <v>2</v>
      </c>
      <c r="E4985" t="n">
        <v>0</v>
      </c>
      <c r="F4985" t="n">
        <v>20</v>
      </c>
    </row>
    <row r="4986">
      <c r="A4986" t="inlineStr">
        <is>
          <t>bolt software company design ux ui design systems evaluation</t>
        </is>
      </c>
      <c r="B4986" t="inlineStr">
        <is>
          <t>https://www.designmonks.co/case-study/bolt-ai-app-builder-case-study</t>
        </is>
      </c>
      <c r="C4986" t="n">
        <v>0</v>
      </c>
      <c r="D4986" t="n">
        <v>1</v>
      </c>
      <c r="E4986" t="n">
        <v>0</v>
      </c>
      <c r="F4986" t="n">
        <v>1</v>
      </c>
    </row>
    <row r="4987">
      <c r="A4987" t="inlineStr">
        <is>
          <t>bolt software company design ux ui review</t>
        </is>
      </c>
      <c r="B4987" t="inlineStr">
        <is>
          <t>https://www.designmonks.co/case-study/bolt-ai-app-builder-case-study</t>
        </is>
      </c>
      <c r="C4987" t="n">
        <v>0</v>
      </c>
      <c r="D4987" t="n">
        <v>2</v>
      </c>
      <c r="E4987" t="n">
        <v>0</v>
      </c>
      <c r="F4987" t="n">
        <v>3</v>
      </c>
    </row>
    <row r="4988">
      <c r="A4988" t="inlineStr">
        <is>
          <t>bolt software company diagramming evaluation</t>
        </is>
      </c>
      <c r="B4988" t="inlineStr">
        <is>
          <t>https://www.designmonks.co/case-study/bolt-ai-app-builder-case-study</t>
        </is>
      </c>
      <c r="C4988" t="n">
        <v>0</v>
      </c>
      <c r="D4988" t="n">
        <v>26</v>
      </c>
      <c r="E4988" t="n">
        <v>0</v>
      </c>
      <c r="F4988" t="n">
        <v>8.153846153846153</v>
      </c>
    </row>
    <row r="4989">
      <c r="A4989" t="inlineStr">
        <is>
          <t>bolt software company evaluation</t>
        </is>
      </c>
      <c r="B4989" t="inlineStr">
        <is>
          <t>https://www.designmonks.co/case-study/bolt-ai-app-builder-case-study</t>
        </is>
      </c>
      <c r="C4989" t="n">
        <v>0</v>
      </c>
      <c r="D4989" t="n">
        <v>73</v>
      </c>
      <c r="E4989" t="n">
        <v>0</v>
      </c>
      <c r="F4989" t="n">
        <v>1.465753424657534</v>
      </c>
    </row>
    <row r="4990">
      <c r="A4990" t="inlineStr">
        <is>
          <t>bolt software company evaluation or review or analysis</t>
        </is>
      </c>
      <c r="B4990" t="inlineStr">
        <is>
          <t>https://www.designmonks.co/case-study/bolt-ai-app-builder-case-study</t>
        </is>
      </c>
      <c r="C4990" t="n">
        <v>0</v>
      </c>
      <c r="D4990" t="n">
        <v>5</v>
      </c>
      <c r="E4990" t="n">
        <v>0</v>
      </c>
      <c r="F4990" t="n">
        <v>1.6</v>
      </c>
    </row>
    <row r="4991">
      <c r="A4991" t="inlineStr">
        <is>
          <t>bolt software company evaluation review</t>
        </is>
      </c>
      <c r="B4991" t="inlineStr">
        <is>
          <t>https://www.designmonks.co/case-study/bolt-ai-app-builder-case-study</t>
        </is>
      </c>
      <c r="C4991" t="n">
        <v>0</v>
      </c>
      <c r="D4991" t="n">
        <v>39</v>
      </c>
      <c r="E4991" t="n">
        <v>0</v>
      </c>
      <c r="F4991" t="n">
        <v>4</v>
      </c>
    </row>
    <row r="4992">
      <c r="A4992" t="inlineStr">
        <is>
          <t>bolt software company mind mapping evaluation</t>
        </is>
      </c>
      <c r="B4992" t="inlineStr">
        <is>
          <t>https://www.designmonks.co/case-study/bolt-ai-app-builder-case-study</t>
        </is>
      </c>
      <c r="C4992" t="n">
        <v>0</v>
      </c>
      <c r="D4992" t="n">
        <v>16</v>
      </c>
      <c r="E4992" t="n">
        <v>0</v>
      </c>
      <c r="F4992" t="n">
        <v>3.5</v>
      </c>
    </row>
    <row r="4993">
      <c r="A4993" t="inlineStr">
        <is>
          <t>bolt software company no code platform evaluation</t>
        </is>
      </c>
      <c r="B4993" t="inlineStr">
        <is>
          <t>https://www.designmonks.co/case-study/bolt-ai-app-builder-case-study</t>
        </is>
      </c>
      <c r="C4993" t="n">
        <v>0</v>
      </c>
      <c r="D4993" t="n">
        <v>47</v>
      </c>
      <c r="E4993" t="n">
        <v>0</v>
      </c>
      <c r="F4993" t="n">
        <v>1.085106382978723</v>
      </c>
    </row>
    <row r="4994">
      <c r="A4994" t="inlineStr">
        <is>
          <t>bolt software company no-code platform review</t>
        </is>
      </c>
      <c r="B4994" t="inlineStr">
        <is>
          <t>https://www.designmonks.co/case-study/bolt-ai-app-builder-case-study</t>
        </is>
      </c>
      <c r="C4994" t="n">
        <v>0</v>
      </c>
      <c r="D4994" t="n">
        <v>3</v>
      </c>
      <c r="E4994" t="n">
        <v>0</v>
      </c>
      <c r="F4994" t="n">
        <v>3</v>
      </c>
    </row>
    <row r="4995">
      <c r="A4995" t="inlineStr">
        <is>
          <t>bolt software company no-code website builder review</t>
        </is>
      </c>
      <c r="B4995" t="inlineStr">
        <is>
          <t>https://www.designmonks.co/case-study/bolt-ai-app-builder-case-study</t>
        </is>
      </c>
      <c r="C4995" t="n">
        <v>0</v>
      </c>
      <c r="D4995" t="n">
        <v>36</v>
      </c>
      <c r="E4995" t="n">
        <v>0</v>
      </c>
      <c r="F4995" t="n">
        <v>5.916666666666667</v>
      </c>
    </row>
    <row r="4996">
      <c r="A4996" t="inlineStr">
        <is>
          <t>bolt software company overview</t>
        </is>
      </c>
      <c r="B4996" t="inlineStr">
        <is>
          <t>https://www.designmonks.co/case-study/bolt-ai-app-builder-case-study</t>
        </is>
      </c>
      <c r="C4996" t="n">
        <v>0</v>
      </c>
      <c r="D4996" t="n">
        <v>282</v>
      </c>
      <c r="E4996" t="n">
        <v>0</v>
      </c>
      <c r="F4996" t="n">
        <v>9.907801418439716</v>
      </c>
    </row>
    <row r="4997">
      <c r="A4997" t="inlineStr">
        <is>
          <t>bolt software company overview funding features</t>
        </is>
      </c>
      <c r="B4997" t="inlineStr">
        <is>
          <t>https://www.designmonks.co/case-study/bolt-ai-app-builder-case-study</t>
        </is>
      </c>
      <c r="C4997" t="n">
        <v>0</v>
      </c>
      <c r="D4997" t="n">
        <v>1</v>
      </c>
      <c r="E4997" t="n">
        <v>0</v>
      </c>
      <c r="F4997" t="n">
        <v>8</v>
      </c>
    </row>
    <row r="4998">
      <c r="A4998" t="inlineStr">
        <is>
          <t>bolt software company overview products</t>
        </is>
      </c>
      <c r="B4998" t="inlineStr">
        <is>
          <t>https://www.designmonks.co/case-study/bolt-ai-app-builder-case-study</t>
        </is>
      </c>
      <c r="C4998" t="n">
        <v>0</v>
      </c>
      <c r="D4998" t="n">
        <v>28</v>
      </c>
      <c r="E4998" t="n">
        <v>0</v>
      </c>
      <c r="F4998" t="n">
        <v>6.321428571428571</v>
      </c>
    </row>
    <row r="4999">
      <c r="A4999" t="inlineStr">
        <is>
          <t>bolt software company prompt to app</t>
        </is>
      </c>
      <c r="B4999" t="inlineStr">
        <is>
          <t>https://www.designmonks.co/case-study/bolt-ai-app-builder-case-study</t>
        </is>
      </c>
      <c r="C4999" t="n">
        <v>0</v>
      </c>
      <c r="D4999" t="n">
        <v>1</v>
      </c>
      <c r="E4999" t="n">
        <v>0</v>
      </c>
      <c r="F4999" t="n">
        <v>16</v>
      </c>
    </row>
    <row r="5000">
      <c r="A5000" t="inlineStr">
        <is>
          <t>bolt software company prototyping wireframing review</t>
        </is>
      </c>
      <c r="B5000" t="inlineStr">
        <is>
          <t>https://www.designmonks.co/case-study/bolt-ai-app-builder-case-study</t>
        </is>
      </c>
      <c r="C5000" t="n">
        <v>0</v>
      </c>
      <c r="D5000" t="n">
        <v>2</v>
      </c>
      <c r="E5000" t="n">
        <v>0</v>
      </c>
      <c r="F5000" t="n">
        <v>5.5</v>
      </c>
    </row>
    <row r="5001">
      <c r="A5001" t="inlineStr">
        <is>
          <t>bolt software company team collaboration features</t>
        </is>
      </c>
      <c r="B5001" t="inlineStr">
        <is>
          <t>https://www.designmonks.co/case-study/bolt-ai-app-builder-case-study</t>
        </is>
      </c>
      <c r="C5001" t="n">
        <v>0</v>
      </c>
      <c r="D5001" t="n">
        <v>1</v>
      </c>
      <c r="E5001" t="n">
        <v>0</v>
      </c>
      <c r="F5001" t="n">
        <v>11</v>
      </c>
    </row>
    <row r="5002">
      <c r="A5002" t="inlineStr">
        <is>
          <t>bolt software company website builder evaluation</t>
        </is>
      </c>
      <c r="B5002" t="inlineStr">
        <is>
          <t>https://www.designmonks.co/case-study/bolt-ai-app-builder-case-study</t>
        </is>
      </c>
      <c r="C5002" t="n">
        <v>0</v>
      </c>
      <c r="D5002" t="n">
        <v>4</v>
      </c>
      <c r="E5002" t="n">
        <v>0</v>
      </c>
      <c r="F5002" t="n">
        <v>4.5</v>
      </c>
    </row>
    <row r="5003">
      <c r="A5003" t="inlineStr">
        <is>
          <t>bolt software company website builder review</t>
        </is>
      </c>
      <c r="B5003" t="inlineStr">
        <is>
          <t>https://www.designmonks.co/case-study/bolt-ai-app-builder-case-study</t>
        </is>
      </c>
      <c r="C5003" t="n">
        <v>0</v>
      </c>
      <c r="D5003" t="n">
        <v>98</v>
      </c>
      <c r="E5003" t="n">
        <v>0</v>
      </c>
      <c r="F5003" t="n">
        <v>5.275510204081633</v>
      </c>
    </row>
    <row r="5004">
      <c r="A5004" t="inlineStr">
        <is>
          <t>bolt software diagramming review evaluation</t>
        </is>
      </c>
      <c r="B5004" t="inlineStr">
        <is>
          <t>https://www.designmonks.co/case-study/bolt-ai-app-builder-case-study</t>
        </is>
      </c>
      <c r="C5004" t="n">
        <v>0</v>
      </c>
      <c r="D5004" t="n">
        <v>24</v>
      </c>
      <c r="E5004" t="n">
        <v>0</v>
      </c>
      <c r="F5004" t="n">
        <v>5.666666666666667</v>
      </c>
    </row>
    <row r="5005">
      <c r="A5005" t="inlineStr">
        <is>
          <t>bolt team collaboration tools review</t>
        </is>
      </c>
      <c r="B5005" t="inlineStr">
        <is>
          <t>https://www.designmonks.co/case-study/bolt-ai-app-builder-case-study</t>
        </is>
      </c>
      <c r="C5005" t="n">
        <v>0</v>
      </c>
      <c r="D5005" t="n">
        <v>1</v>
      </c>
      <c r="E5005" t="n">
        <v>0</v>
      </c>
      <c r="F5005" t="n">
        <v>8</v>
      </c>
    </row>
    <row r="5006">
      <c r="A5006" t="inlineStr">
        <is>
          <t>bolt technology ou app store page evaluation or review</t>
        </is>
      </c>
      <c r="B5006" t="inlineStr">
        <is>
          <t>https://www.designmonks.co/case-study/bolt-ai-app-builder-case-study</t>
        </is>
      </c>
      <c r="C5006" t="n">
        <v>0</v>
      </c>
      <c r="D5006" t="n">
        <v>1</v>
      </c>
      <c r="E5006" t="n">
        <v>0</v>
      </c>
      <c r="F5006" t="n">
        <v>10</v>
      </c>
    </row>
    <row r="5007">
      <c r="A5007" t="inlineStr">
        <is>
          <t>bolt transportation aio test results or evaluation</t>
        </is>
      </c>
      <c r="B5007" t="inlineStr">
        <is>
          <t>https://www.designmonks.co/case-study/bolt-ai-app-builder-case-study</t>
        </is>
      </c>
      <c r="C5007" t="n">
        <v>0</v>
      </c>
      <c r="D5007" t="n">
        <v>2</v>
      </c>
      <c r="E5007" t="n">
        <v>0</v>
      </c>
      <c r="F5007" t="n">
        <v>5</v>
      </c>
    </row>
    <row r="5008">
      <c r="A5008" t="inlineStr">
        <is>
          <t>bolt transportation company agentic test evaluation or review</t>
        </is>
      </c>
      <c r="B5008" t="inlineStr">
        <is>
          <t>https://www.designmonks.co/case-study/bolt-ai-app-builder-case-study</t>
        </is>
      </c>
      <c r="C5008" t="n">
        <v>0</v>
      </c>
      <c r="D5008" t="n">
        <v>12</v>
      </c>
      <c r="E5008" t="n">
        <v>0</v>
      </c>
      <c r="F5008" t="n">
        <v>8</v>
      </c>
    </row>
    <row r="5009">
      <c r="A5009" t="inlineStr">
        <is>
          <t>bolt transportation company agentic test or evaluation or review</t>
        </is>
      </c>
      <c r="B5009" t="inlineStr">
        <is>
          <t>https://www.designmonks.co/case-study/bolt-ai-app-builder-case-study</t>
        </is>
      </c>
      <c r="C5009" t="n">
        <v>0</v>
      </c>
      <c r="D5009" t="n">
        <v>10</v>
      </c>
      <c r="E5009" t="n">
        <v>0</v>
      </c>
      <c r="F5009" t="n">
        <v>10.9</v>
      </c>
    </row>
    <row r="5010">
      <c r="A5010" t="inlineStr">
        <is>
          <t>bolt ui design software company</t>
        </is>
      </c>
      <c r="B5010" t="inlineStr">
        <is>
          <t>https://www.designmonks.co/case-study/bolt-ai-app-builder-case-study</t>
        </is>
      </c>
      <c r="C5010" t="n">
        <v>0</v>
      </c>
      <c r="D5010" t="n">
        <v>10</v>
      </c>
      <c r="E5010" t="n">
        <v>0</v>
      </c>
      <c r="F5010" t="n">
        <v>16.1</v>
      </c>
    </row>
    <row r="5011">
      <c r="A5011" t="inlineStr">
        <is>
          <t>bolt ux</t>
        </is>
      </c>
      <c r="B5011" t="inlineStr">
        <is>
          <t>https://www.designmonks.co/case-study/bolt-ai-app-builder-case-study</t>
        </is>
      </c>
      <c r="C5011" t="n">
        <v>0</v>
      </c>
      <c r="D5011" t="n">
        <v>1</v>
      </c>
      <c r="E5011" t="n">
        <v>0</v>
      </c>
      <c r="F5011" t="n">
        <v>6</v>
      </c>
    </row>
    <row r="5012">
      <c r="A5012" t="inlineStr">
        <is>
          <t>bolt ux design tool review</t>
        </is>
      </c>
      <c r="B5012" t="inlineStr">
        <is>
          <t>https://www.designmonks.co/case-study/bolt-ai-app-builder-case-study</t>
        </is>
      </c>
      <c r="C5012" t="n">
        <v>0</v>
      </c>
      <c r="D5012" t="n">
        <v>25</v>
      </c>
      <c r="E5012" t="n">
        <v>0</v>
      </c>
      <c r="F5012" t="n">
        <v>6.68</v>
      </c>
    </row>
    <row r="5013">
      <c r="A5013" t="inlineStr">
        <is>
          <t>bolt ux research</t>
        </is>
      </c>
      <c r="B5013" t="inlineStr">
        <is>
          <t>https://www.designmonks.co/case-study/bolt-ai-app-builder-case-study</t>
        </is>
      </c>
      <c r="C5013" t="n">
        <v>0</v>
      </c>
      <c r="D5013" t="n">
        <v>3</v>
      </c>
      <c r="E5013" t="n">
        <v>0</v>
      </c>
      <c r="F5013" t="n">
        <v>4.333333333333334</v>
      </c>
    </row>
    <row r="5014">
      <c r="A5014" t="inlineStr">
        <is>
          <t>bolt v2</t>
        </is>
      </c>
      <c r="B5014" t="inlineStr">
        <is>
          <t>https://www.designmonks.co/case-study/bolt-ai-app-builder-case-study</t>
        </is>
      </c>
      <c r="C5014" t="n">
        <v>0</v>
      </c>
      <c r="D5014" t="n">
        <v>1</v>
      </c>
      <c r="E5014" t="n">
        <v>0</v>
      </c>
      <c r="F5014" t="n">
        <v>5</v>
      </c>
    </row>
    <row r="5015">
      <c r="A5015" t="inlineStr">
        <is>
          <t>bolt v2 ai</t>
        </is>
      </c>
      <c r="B5015" t="inlineStr">
        <is>
          <t>https://www.designmonks.co/case-study/bolt-ai-app-builder-case-study</t>
        </is>
      </c>
      <c r="C5015" t="n">
        <v>0</v>
      </c>
      <c r="D5015" t="n">
        <v>1</v>
      </c>
      <c r="E5015" t="n">
        <v>0</v>
      </c>
      <c r="F5015" t="n">
        <v>2</v>
      </c>
    </row>
    <row r="5016">
      <c r="A5016" t="inlineStr">
        <is>
          <t>bolt valuation 2025</t>
        </is>
      </c>
      <c r="B5016" t="inlineStr">
        <is>
          <t>https://www.designmonks.co/case-study/bolt-ai-app-builder-case-study</t>
        </is>
      </c>
      <c r="C5016" t="n">
        <v>0</v>
      </c>
      <c r="D5016" t="n">
        <v>2</v>
      </c>
      <c r="E5016" t="n">
        <v>0</v>
      </c>
      <c r="F5016" t="n">
        <v>9</v>
      </c>
    </row>
    <row r="5017">
      <c r="A5017" t="inlineStr">
        <is>
          <t>bolt web design company</t>
        </is>
      </c>
      <c r="B5017" t="inlineStr">
        <is>
          <t>https://www.designmonks.co/case-study/bolt-ai-app-builder-case-study</t>
        </is>
      </c>
      <c r="C5017" t="n">
        <v>0</v>
      </c>
      <c r="D5017" t="n">
        <v>14</v>
      </c>
      <c r="E5017" t="n">
        <v>0</v>
      </c>
      <c r="F5017" t="n">
        <v>16.07142857142857</v>
      </c>
    </row>
    <row r="5018">
      <c r="A5018" t="inlineStr">
        <is>
          <t>bolt web design software company</t>
        </is>
      </c>
      <c r="B5018" t="inlineStr">
        <is>
          <t>https://www.designmonks.co/case-study/bolt-ai-app-builder-case-study</t>
        </is>
      </c>
      <c r="C5018" t="n">
        <v>0</v>
      </c>
      <c r="D5018" t="n">
        <v>9</v>
      </c>
      <c r="E5018" t="n">
        <v>0</v>
      </c>
      <c r="F5018" t="n">
        <v>15.66666666666667</v>
      </c>
    </row>
    <row r="5019">
      <c r="A5019" t="inlineStr">
        <is>
          <t>bolt web hosting and domains company review</t>
        </is>
      </c>
      <c r="B5019" t="inlineStr">
        <is>
          <t>https://www.designmonks.co/case-study/bolt-ai-app-builder-case-study</t>
        </is>
      </c>
      <c r="C5019" t="n">
        <v>0</v>
      </c>
      <c r="D5019" t="n">
        <v>9</v>
      </c>
      <c r="E5019" t="n">
        <v>0</v>
      </c>
      <c r="F5019" t="n">
        <v>4.333333333333334</v>
      </c>
    </row>
    <row r="5020">
      <c r="A5020" t="inlineStr">
        <is>
          <t>bolt web hosting company review</t>
        </is>
      </c>
      <c r="B5020" t="inlineStr">
        <is>
          <t>https://www.designmonks.co/case-study/bolt-ai-app-builder-case-study</t>
        </is>
      </c>
      <c r="C5020" t="n">
        <v>0</v>
      </c>
      <c r="D5020" t="n">
        <v>2</v>
      </c>
      <c r="E5020" t="n">
        <v>0</v>
      </c>
      <c r="F5020" t="n">
        <v>7.5</v>
      </c>
    </row>
    <row r="5021">
      <c r="A5021" t="inlineStr">
        <is>
          <t>bolt web hosting domains company review</t>
        </is>
      </c>
      <c r="B5021" t="inlineStr">
        <is>
          <t>https://www.designmonks.co/case-study/bolt-ai-app-builder-case-study</t>
        </is>
      </c>
      <c r="C5021" t="n">
        <v>0</v>
      </c>
      <c r="D5021" t="n">
        <v>8</v>
      </c>
      <c r="E5021" t="n">
        <v>0</v>
      </c>
      <c r="F5021" t="n">
        <v>4.75</v>
      </c>
    </row>
    <row r="5022">
      <c r="A5022" t="inlineStr">
        <is>
          <t>bolt web hosting review</t>
        </is>
      </c>
      <c r="B5022" t="inlineStr">
        <is>
          <t>https://www.designmonks.co/case-study/bolt-ai-app-builder-case-study</t>
        </is>
      </c>
      <c r="C5022" t="n">
        <v>0</v>
      </c>
      <c r="D5022" t="n">
        <v>14</v>
      </c>
      <c r="E5022" t="n">
        <v>0</v>
      </c>
      <c r="F5022" t="n">
        <v>8.714285714285715</v>
      </c>
    </row>
    <row r="5023">
      <c r="A5023" t="inlineStr">
        <is>
          <t>bolt website builder company</t>
        </is>
      </c>
      <c r="B5023" t="inlineStr">
        <is>
          <t>https://www.designmonks.co/case-study/bolt-ai-app-builder-case-study</t>
        </is>
      </c>
      <c r="C5023" t="n">
        <v>0</v>
      </c>
      <c r="D5023" t="n">
        <v>2</v>
      </c>
      <c r="E5023" t="n">
        <v>0</v>
      </c>
      <c r="F5023" t="n">
        <v>13.5</v>
      </c>
    </row>
    <row r="5024">
      <c r="A5024" t="inlineStr">
        <is>
          <t>bolt website builder features pricing pros cons</t>
        </is>
      </c>
      <c r="B5024" t="inlineStr">
        <is>
          <t>https://www.designmonks.co/case-study/bolt-ai-app-builder-case-study</t>
        </is>
      </c>
      <c r="C5024" t="n">
        <v>0</v>
      </c>
      <c r="D5024" t="n">
        <v>35</v>
      </c>
      <c r="E5024" t="n">
        <v>0</v>
      </c>
      <c r="F5024" t="n">
        <v>9.914285714285715</v>
      </c>
    </row>
    <row r="5025">
      <c r="A5025" t="inlineStr">
        <is>
          <t>bolt website builder review</t>
        </is>
      </c>
      <c r="B5025" t="inlineStr">
        <is>
          <t>https://www.designmonks.co/case-study/bolt-ai-app-builder-case-study</t>
        </is>
      </c>
      <c r="C5025" t="n">
        <v>0</v>
      </c>
      <c r="D5025" t="n">
        <v>72</v>
      </c>
      <c r="E5025" t="n">
        <v>0</v>
      </c>
      <c r="F5025" t="n">
        <v>10.93055555555556</v>
      </c>
    </row>
    <row r="5026">
      <c r="A5026" t="inlineStr">
        <is>
          <t>bolt website builder review 2025 2026</t>
        </is>
      </c>
      <c r="B5026" t="inlineStr">
        <is>
          <t>https://www.designmonks.co/case-study/bolt-ai-app-builder-case-study</t>
        </is>
      </c>
      <c r="C5026" t="n">
        <v>0</v>
      </c>
      <c r="D5026" t="n">
        <v>91</v>
      </c>
      <c r="E5026" t="n">
        <v>0</v>
      </c>
      <c r="F5026" t="n">
        <v>10.47252747252747</v>
      </c>
    </row>
    <row r="5027">
      <c r="A5027" t="inlineStr">
        <is>
          <t>bolt website builder review 2026</t>
        </is>
      </c>
      <c r="B5027" t="inlineStr">
        <is>
          <t>https://www.designmonks.co/case-study/bolt-ai-app-builder-case-study</t>
        </is>
      </c>
      <c r="C5027" t="n">
        <v>0</v>
      </c>
      <c r="D5027" t="n">
        <v>2</v>
      </c>
      <c r="E5027" t="n">
        <v>0</v>
      </c>
      <c r="F5027" t="n">
        <v>20</v>
      </c>
    </row>
    <row r="5028">
      <c r="A5028" t="inlineStr">
        <is>
          <t>bolt website builder review features pricing</t>
        </is>
      </c>
      <c r="B5028" t="inlineStr">
        <is>
          <t>https://www.designmonks.co/case-study/bolt-ai-app-builder-case-study</t>
        </is>
      </c>
      <c r="C5028" t="n">
        <v>0</v>
      </c>
      <c r="D5028" t="n">
        <v>18</v>
      </c>
      <c r="E5028" t="n">
        <v>0</v>
      </c>
      <c r="F5028" t="n">
        <v>8.555555555555555</v>
      </c>
    </row>
    <row r="5029">
      <c r="A5029" t="inlineStr">
        <is>
          <t>bolt website builder review features pricing 2025 2026</t>
        </is>
      </c>
      <c r="B5029" t="inlineStr">
        <is>
          <t>https://www.designmonks.co/case-study/bolt-ai-app-builder-case-study</t>
        </is>
      </c>
      <c r="C5029" t="n">
        <v>0</v>
      </c>
      <c r="D5029" t="n">
        <v>1</v>
      </c>
      <c r="E5029" t="n">
        <v>0</v>
      </c>
      <c r="F5029" t="n">
        <v>10</v>
      </c>
    </row>
    <row r="5030">
      <c r="A5030" t="inlineStr">
        <is>
          <t>bolt website builder reviews</t>
        </is>
      </c>
      <c r="B5030" t="inlineStr">
        <is>
          <t>https://www.designmonks.co/case-study/bolt-ai-app-builder-case-study</t>
        </is>
      </c>
      <c r="C5030" t="n">
        <v>0</v>
      </c>
      <c r="D5030" t="n">
        <v>5</v>
      </c>
      <c r="E5030" t="n">
        <v>0</v>
      </c>
      <c r="F5030" t="n">
        <v>11.6</v>
      </c>
    </row>
    <row r="5031">
      <c r="A5031" t="inlineStr">
        <is>
          <t>bolt website builder software company</t>
        </is>
      </c>
      <c r="B5031" t="inlineStr">
        <is>
          <t>https://www.designmonks.co/case-study/bolt-ai-app-builder-case-study</t>
        </is>
      </c>
      <c r="C5031" t="n">
        <v>0</v>
      </c>
      <c r="D5031" t="n">
        <v>4</v>
      </c>
      <c r="E5031" t="n">
        <v>0</v>
      </c>
      <c r="F5031" t="n">
        <v>13.25</v>
      </c>
    </row>
    <row r="5032">
      <c r="A5032" t="inlineStr">
        <is>
          <t>bolt website builder software company review</t>
        </is>
      </c>
      <c r="B5032" t="inlineStr">
        <is>
          <t>https://www.designmonks.co/case-study/bolt-ai-app-builder-case-study</t>
        </is>
      </c>
      <c r="C5032" t="n">
        <v>0</v>
      </c>
      <c r="D5032" t="n">
        <v>7</v>
      </c>
      <c r="E5032" t="n">
        <v>0</v>
      </c>
      <c r="F5032" t="n">
        <v>4.571428571428571</v>
      </c>
    </row>
    <row r="5033">
      <c r="A5033" t="inlineStr">
        <is>
          <t>bolt website building platform features pricing pros cons</t>
        </is>
      </c>
      <c r="B5033" t="inlineStr">
        <is>
          <t>https://www.designmonks.co/case-study/bolt-ai-app-builder-case-study</t>
        </is>
      </c>
      <c r="C5033" t="n">
        <v>0</v>
      </c>
      <c r="D5033" t="n">
        <v>7</v>
      </c>
      <c r="E5033" t="n">
        <v>0</v>
      </c>
      <c r="F5033" t="n">
        <v>9.857142857142858</v>
      </c>
    </row>
    <row r="5034">
      <c r="A5034" t="inlineStr">
        <is>
          <t>bolt website design features pricing pros cons</t>
        </is>
      </c>
      <c r="B5034" t="inlineStr">
        <is>
          <t>https://www.designmonks.co/case-study/bolt-ai-app-builder-case-study</t>
        </is>
      </c>
      <c r="C5034" t="n">
        <v>0</v>
      </c>
      <c r="D5034" t="n">
        <v>3</v>
      </c>
      <c r="E5034" t="n">
        <v>0</v>
      </c>
      <c r="F5034" t="n">
        <v>8.333333333333332</v>
      </c>
    </row>
    <row r="5035">
      <c r="A5035" t="inlineStr">
        <is>
          <t>bolt website design tool evaluation</t>
        </is>
      </c>
      <c r="B5035" t="inlineStr">
        <is>
          <t>https://www.designmonks.co/case-study/bolt-ai-app-builder-case-study</t>
        </is>
      </c>
      <c r="C5035" t="n">
        <v>0</v>
      </c>
      <c r="D5035" t="n">
        <v>9</v>
      </c>
      <c r="E5035" t="n">
        <v>0</v>
      </c>
      <c r="F5035" t="n">
        <v>2.555555555555555</v>
      </c>
    </row>
    <row r="5036">
      <c r="A5036" t="inlineStr">
        <is>
          <t>bolt website design tool evaluation pros cons</t>
        </is>
      </c>
      <c r="B5036" t="inlineStr">
        <is>
          <t>https://www.designmonks.co/case-study/bolt-ai-app-builder-case-study</t>
        </is>
      </c>
      <c r="C5036" t="n">
        <v>0</v>
      </c>
      <c r="D5036" t="n">
        <v>4</v>
      </c>
      <c r="E5036" t="n">
        <v>0</v>
      </c>
      <c r="F5036" t="n">
        <v>6</v>
      </c>
    </row>
    <row r="5037">
      <c r="A5037" t="inlineStr">
        <is>
          <t>bolt weight loss reviews</t>
        </is>
      </c>
      <c r="B5037" t="inlineStr">
        <is>
          <t>https://www.designmonks.co/case-study/bolt-ai-app-builder-case-study</t>
        </is>
      </c>
      <c r="C5037" t="n">
        <v>0</v>
      </c>
      <c r="D5037" t="n">
        <v>2</v>
      </c>
      <c r="E5037" t="n">
        <v>0</v>
      </c>
      <c r="F5037" t="n">
        <v>1</v>
      </c>
    </row>
    <row r="5038">
      <c r="A5038" t="inlineStr">
        <is>
          <t>bolt whiteboarding tool review features pricing</t>
        </is>
      </c>
      <c r="B5038" t="inlineStr">
        <is>
          <t>https://www.designmonks.co/case-study/bolt-ai-app-builder-case-study</t>
        </is>
      </c>
      <c r="C5038" t="n">
        <v>0</v>
      </c>
      <c r="D5038" t="n">
        <v>1</v>
      </c>
      <c r="E5038" t="n">
        <v>0</v>
      </c>
      <c r="F5038" t="n">
        <v>7</v>
      </c>
    </row>
    <row r="5039">
      <c r="A5039" t="inlineStr">
        <is>
          <t>bolt wireframing tool review features pricing</t>
        </is>
      </c>
      <c r="B5039" t="inlineStr">
        <is>
          <t>https://www.designmonks.co/case-study/bolt-ai-app-builder-case-study</t>
        </is>
      </c>
      <c r="C5039" t="n">
        <v>0</v>
      </c>
      <c r="D5039" t="n">
        <v>24</v>
      </c>
      <c r="E5039" t="n">
        <v>0</v>
      </c>
      <c r="F5039" t="n">
        <v>8.208333333333332</v>
      </c>
    </row>
    <row r="5040">
      <c r="A5040" t="inlineStr">
        <is>
          <t>bolt.ai</t>
        </is>
      </c>
      <c r="B5040" t="inlineStr">
        <is>
          <t>https://www.designmonks.co/case-study/bolt-ai-app-builder-case-study</t>
        </is>
      </c>
      <c r="C5040" t="n">
        <v>0</v>
      </c>
      <c r="D5040" t="n">
        <v>29</v>
      </c>
      <c r="E5040" t="n">
        <v>0</v>
      </c>
      <c r="F5040" t="n">
        <v>35.10344827586207</v>
      </c>
    </row>
    <row r="5041">
      <c r="A5041" t="inlineStr">
        <is>
          <t>bolt.ai pricing</t>
        </is>
      </c>
      <c r="B5041" t="inlineStr">
        <is>
          <t>https://www.designmonks.co/case-study/bolt-ai-app-builder-case-study</t>
        </is>
      </c>
      <c r="C5041" t="n">
        <v>0</v>
      </c>
      <c r="D5041" t="n">
        <v>3</v>
      </c>
      <c r="E5041" t="n">
        <v>0</v>
      </c>
      <c r="F5041" t="n">
        <v>1.333333333333333</v>
      </c>
    </row>
    <row r="5042">
      <c r="A5042" t="inlineStr">
        <is>
          <t>bolt.com design review ux ui</t>
        </is>
      </c>
      <c r="B5042" t="inlineStr">
        <is>
          <t>https://www.designmonks.co/case-study/bolt-ai-app-builder-case-study</t>
        </is>
      </c>
      <c r="C5042" t="n">
        <v>0</v>
      </c>
      <c r="D5042" t="n">
        <v>9</v>
      </c>
      <c r="E5042" t="n">
        <v>0</v>
      </c>
      <c r="F5042" t="n">
        <v>7.888888888888889</v>
      </c>
    </row>
    <row r="5043">
      <c r="A5043" t="inlineStr">
        <is>
          <t>bolt.com e-commerce features pricing reviews</t>
        </is>
      </c>
      <c r="B5043" t="inlineStr">
        <is>
          <t>https://www.designmonks.co/case-study/bolt-ai-app-builder-case-study</t>
        </is>
      </c>
      <c r="C5043" t="n">
        <v>0</v>
      </c>
      <c r="D5043" t="n">
        <v>1</v>
      </c>
      <c r="E5043" t="n">
        <v>0</v>
      </c>
      <c r="F5043" t="n">
        <v>10</v>
      </c>
    </row>
    <row r="5044">
      <c r="A5044" t="inlineStr">
        <is>
          <t>bolt.new</t>
        </is>
      </c>
      <c r="B5044" t="inlineStr">
        <is>
          <t>https://www.designmonks.co/case-study/bolt-ai-app-builder-case-study</t>
        </is>
      </c>
      <c r="C5044" t="n">
        <v>0</v>
      </c>
      <c r="D5044" t="n">
        <v>64</v>
      </c>
      <c r="E5044" t="n">
        <v>0</v>
      </c>
      <c r="F5044" t="n">
        <v>38.5</v>
      </c>
    </row>
    <row r="5045">
      <c r="A5045" t="inlineStr">
        <is>
          <t>bolt.new ai</t>
        </is>
      </c>
      <c r="B5045" t="inlineStr">
        <is>
          <t>https://www.designmonks.co/case-study/bolt-ai-app-builder-case-study</t>
        </is>
      </c>
      <c r="C5045" t="n">
        <v>0</v>
      </c>
      <c r="D5045" t="n">
        <v>1</v>
      </c>
      <c r="E5045" t="n">
        <v>0</v>
      </c>
      <c r="F5045" t="n">
        <v>8</v>
      </c>
    </row>
    <row r="5046">
      <c r="A5046" t="inlineStr">
        <is>
          <t>bolt.new ai app builder</t>
        </is>
      </c>
      <c r="B5046" t="inlineStr">
        <is>
          <t>https://www.designmonks.co/case-study/bolt-ai-app-builder-case-study</t>
        </is>
      </c>
      <c r="C5046" t="n">
        <v>0</v>
      </c>
      <c r="D5046" t="n">
        <v>4</v>
      </c>
      <c r="E5046" t="n">
        <v>0</v>
      </c>
      <c r="F5046" t="n">
        <v>2.75</v>
      </c>
    </row>
    <row r="5047">
      <c r="A5047" t="inlineStr">
        <is>
          <t>bolt.new ai app builder 2024</t>
        </is>
      </c>
      <c r="B5047" t="inlineStr">
        <is>
          <t>https://www.designmonks.co/case-study/bolt-ai-app-builder-case-study</t>
        </is>
      </c>
      <c r="C5047" t="n">
        <v>0</v>
      </c>
      <c r="D5047" t="n">
        <v>1</v>
      </c>
      <c r="E5047" t="n">
        <v>0</v>
      </c>
      <c r="F5047" t="n">
        <v>9</v>
      </c>
    </row>
    <row r="5048">
      <c r="A5048" t="inlineStr">
        <is>
          <t>bolt.new ai app builder 2025</t>
        </is>
      </c>
      <c r="B5048" t="inlineStr">
        <is>
          <t>https://www.designmonks.co/case-study/bolt-ai-app-builder-case-study</t>
        </is>
      </c>
      <c r="C5048" t="n">
        <v>0</v>
      </c>
      <c r="D5048" t="n">
        <v>15</v>
      </c>
      <c r="E5048" t="n">
        <v>0</v>
      </c>
      <c r="F5048" t="n">
        <v>6.533333333333333</v>
      </c>
    </row>
    <row r="5049">
      <c r="A5049" t="inlineStr">
        <is>
          <t>bolt.new ai app builder capabilities</t>
        </is>
      </c>
      <c r="B5049" t="inlineStr">
        <is>
          <t>https://www.designmonks.co/case-study/bolt-ai-app-builder-case-study</t>
        </is>
      </c>
      <c r="C5049" t="n">
        <v>0</v>
      </c>
      <c r="D5049" t="n">
        <v>2</v>
      </c>
      <c r="E5049" t="n">
        <v>0</v>
      </c>
      <c r="F5049" t="n">
        <v>16.5</v>
      </c>
    </row>
    <row r="5050">
      <c r="A5050" t="inlineStr">
        <is>
          <t>bolt.new ai app builder description</t>
        </is>
      </c>
      <c r="B5050" t="inlineStr">
        <is>
          <t>https://www.designmonks.co/case-study/bolt-ai-app-builder-case-study</t>
        </is>
      </c>
      <c r="C5050" t="n">
        <v>0</v>
      </c>
      <c r="D5050" t="n">
        <v>1</v>
      </c>
      <c r="E5050" t="n">
        <v>0</v>
      </c>
      <c r="F5050" t="n">
        <v>11</v>
      </c>
    </row>
    <row r="5051">
      <c r="A5051" t="inlineStr">
        <is>
          <t>bolt.new ai app builder features 2025</t>
        </is>
      </c>
      <c r="B5051" t="inlineStr">
        <is>
          <t>https://www.designmonks.co/case-study/bolt-ai-app-builder-case-study</t>
        </is>
      </c>
      <c r="C5051" t="n">
        <v>0</v>
      </c>
      <c r="D5051" t="n">
        <v>11</v>
      </c>
      <c r="E5051" t="n">
        <v>0</v>
      </c>
      <c r="F5051" t="n">
        <v>5</v>
      </c>
    </row>
    <row r="5052">
      <c r="A5052" t="inlineStr">
        <is>
          <t>bolt.new ai app builder features capabilities</t>
        </is>
      </c>
      <c r="B5052" t="inlineStr">
        <is>
          <t>https://www.designmonks.co/case-study/bolt-ai-app-builder-case-study</t>
        </is>
      </c>
      <c r="C5052" t="n">
        <v>0</v>
      </c>
      <c r="D5052" t="n">
        <v>1</v>
      </c>
      <c r="E5052" t="n">
        <v>0</v>
      </c>
      <c r="F5052" t="n">
        <v>10</v>
      </c>
    </row>
    <row r="5053">
      <c r="A5053" t="inlineStr">
        <is>
          <t>bolt.new ai app builder features pricing</t>
        </is>
      </c>
      <c r="B5053" t="inlineStr">
        <is>
          <t>https://www.designmonks.co/case-study/bolt-ai-app-builder-case-study</t>
        </is>
      </c>
      <c r="C5053" t="n">
        <v>0</v>
      </c>
      <c r="D5053" t="n">
        <v>6</v>
      </c>
      <c r="E5053" t="n">
        <v>0</v>
      </c>
      <c r="F5053" t="n">
        <v>9.333333333333334</v>
      </c>
    </row>
    <row r="5054">
      <c r="A5054" t="inlineStr">
        <is>
          <t>bolt.new ai app builder features pricing 2025</t>
        </is>
      </c>
      <c r="B5054" t="inlineStr">
        <is>
          <t>https://www.designmonks.co/case-study/bolt-ai-app-builder-case-study</t>
        </is>
      </c>
      <c r="C5054" t="n">
        <v>0</v>
      </c>
      <c r="D5054" t="n">
        <v>5</v>
      </c>
      <c r="E5054" t="n">
        <v>0</v>
      </c>
      <c r="F5054" t="n">
        <v>2.6</v>
      </c>
    </row>
    <row r="5055">
      <c r="A5055" t="inlineStr">
        <is>
          <t>bolt.new ai app builder features pricing pros cons</t>
        </is>
      </c>
      <c r="B5055" t="inlineStr">
        <is>
          <t>https://www.designmonks.co/case-study/bolt-ai-app-builder-case-study</t>
        </is>
      </c>
      <c r="C5055" t="n">
        <v>0</v>
      </c>
      <c r="D5055" t="n">
        <v>43</v>
      </c>
      <c r="E5055" t="n">
        <v>0</v>
      </c>
      <c r="F5055" t="n">
        <v>7.627906976744186</v>
      </c>
    </row>
    <row r="5056">
      <c r="A5056" t="inlineStr">
        <is>
          <t>bolt.new ai app builder investment</t>
        </is>
      </c>
      <c r="B5056" t="inlineStr">
        <is>
          <t>https://www.designmonks.co/case-study/bolt-ai-app-builder-case-study</t>
        </is>
      </c>
      <c r="C5056" t="n">
        <v>0</v>
      </c>
      <c r="D5056" t="n">
        <v>14</v>
      </c>
      <c r="E5056" t="n">
        <v>0</v>
      </c>
      <c r="F5056" t="n">
        <v>6.571428571428571</v>
      </c>
    </row>
    <row r="5057">
      <c r="A5057" t="inlineStr">
        <is>
          <t>bolt.new ai app builder launch date</t>
        </is>
      </c>
      <c r="B5057" t="inlineStr">
        <is>
          <t>https://www.designmonks.co/case-study/bolt-ai-app-builder-case-study</t>
        </is>
      </c>
      <c r="C5057" t="n">
        <v>0</v>
      </c>
      <c r="D5057" t="n">
        <v>7</v>
      </c>
      <c r="E5057" t="n">
        <v>0</v>
      </c>
      <c r="F5057" t="n">
        <v>7.142857142857143</v>
      </c>
    </row>
    <row r="5058">
      <c r="A5058" t="inlineStr">
        <is>
          <t>bolt.new ai app builder official</t>
        </is>
      </c>
      <c r="B5058" t="inlineStr">
        <is>
          <t>https://www.designmonks.co/case-study/bolt-ai-app-builder-case-study</t>
        </is>
      </c>
      <c r="C5058" t="n">
        <v>0</v>
      </c>
      <c r="D5058" t="n">
        <v>8</v>
      </c>
      <c r="E5058" t="n">
        <v>0</v>
      </c>
      <c r="F5058" t="n">
        <v>8</v>
      </c>
    </row>
    <row r="5059">
      <c r="A5059" t="inlineStr">
        <is>
          <t>bolt.new ai app builder official website</t>
        </is>
      </c>
      <c r="B5059" t="inlineStr">
        <is>
          <t>https://www.designmonks.co/case-study/bolt-ai-app-builder-case-study</t>
        </is>
      </c>
      <c r="C5059" t="n">
        <v>0</v>
      </c>
      <c r="D5059" t="n">
        <v>1</v>
      </c>
      <c r="E5059" t="n">
        <v>0</v>
      </c>
      <c r="F5059" t="n">
        <v>9</v>
      </c>
    </row>
    <row r="5060">
      <c r="A5060" t="inlineStr">
        <is>
          <t>bolt.new ai app builder overview</t>
        </is>
      </c>
      <c r="B5060" t="inlineStr">
        <is>
          <t>https://www.designmonks.co/case-study/bolt-ai-app-builder-case-study</t>
        </is>
      </c>
      <c r="C5060" t="n">
        <v>0</v>
      </c>
      <c r="D5060" t="n">
        <v>3</v>
      </c>
      <c r="E5060" t="n">
        <v>0</v>
      </c>
      <c r="F5060" t="n">
        <v>9</v>
      </c>
    </row>
    <row r="5061">
      <c r="A5061" t="inlineStr">
        <is>
          <t>bolt.new ai app builder pricing</t>
        </is>
      </c>
      <c r="B5061" t="inlineStr">
        <is>
          <t>https://www.designmonks.co/case-study/bolt-ai-app-builder-case-study</t>
        </is>
      </c>
      <c r="C5061" t="n">
        <v>0</v>
      </c>
      <c r="D5061" t="n">
        <v>22</v>
      </c>
      <c r="E5061" t="n">
        <v>0</v>
      </c>
      <c r="F5061" t="n">
        <v>9.409090909090908</v>
      </c>
    </row>
    <row r="5062">
      <c r="A5062" t="inlineStr">
        <is>
          <t>bolt.new ai app builder pricing 2026</t>
        </is>
      </c>
      <c r="B5062" t="inlineStr">
        <is>
          <t>https://www.designmonks.co/case-study/bolt-ai-app-builder-case-study</t>
        </is>
      </c>
      <c r="C5062" t="n">
        <v>0</v>
      </c>
      <c r="D5062" t="n">
        <v>1</v>
      </c>
      <c r="E5062" t="n">
        <v>0</v>
      </c>
      <c r="F5062" t="n">
        <v>3</v>
      </c>
    </row>
    <row r="5063">
      <c r="A5063" t="inlineStr">
        <is>
          <t>bolt.new ai app builder pricing features</t>
        </is>
      </c>
      <c r="B5063" t="inlineStr">
        <is>
          <t>https://www.designmonks.co/case-study/bolt-ai-app-builder-case-study</t>
        </is>
      </c>
      <c r="C5063" t="n">
        <v>0</v>
      </c>
      <c r="D5063" t="n">
        <v>6</v>
      </c>
      <c r="E5063" t="n">
        <v>0</v>
      </c>
      <c r="F5063" t="n">
        <v>7</v>
      </c>
    </row>
    <row r="5064">
      <c r="A5064" t="inlineStr">
        <is>
          <t>bolt.new ai app builder pricing free tier</t>
        </is>
      </c>
      <c r="B5064" t="inlineStr">
        <is>
          <t>https://www.designmonks.co/case-study/bolt-ai-app-builder-case-study</t>
        </is>
      </c>
      <c r="C5064" t="n">
        <v>0</v>
      </c>
      <c r="D5064" t="n">
        <v>2</v>
      </c>
      <c r="E5064" t="n">
        <v>0</v>
      </c>
      <c r="F5064" t="n">
        <v>8</v>
      </c>
    </row>
    <row r="5065">
      <c r="A5065" t="inlineStr">
        <is>
          <t>bolt.new ai app builder review</t>
        </is>
      </c>
      <c r="B5065" t="inlineStr">
        <is>
          <t>https://www.designmonks.co/case-study/bolt-ai-app-builder-case-study</t>
        </is>
      </c>
      <c r="C5065" t="n">
        <v>0</v>
      </c>
      <c r="D5065" t="n">
        <v>164</v>
      </c>
      <c r="E5065" t="n">
        <v>0</v>
      </c>
      <c r="F5065" t="n">
        <v>8.304878048780488</v>
      </c>
    </row>
    <row r="5066">
      <c r="A5066" t="inlineStr">
        <is>
          <t>bolt.new ai app builder review 2025</t>
        </is>
      </c>
      <c r="B5066" t="inlineStr">
        <is>
          <t>https://www.designmonks.co/case-study/bolt-ai-app-builder-case-study</t>
        </is>
      </c>
      <c r="C5066" t="n">
        <v>0</v>
      </c>
      <c r="D5066" t="n">
        <v>17</v>
      </c>
      <c r="E5066" t="n">
        <v>0</v>
      </c>
      <c r="F5066" t="n">
        <v>3.235294117647059</v>
      </c>
    </row>
    <row r="5067">
      <c r="A5067" t="inlineStr">
        <is>
          <t>bolt.new ai app builder review 2025 2026</t>
        </is>
      </c>
      <c r="B5067" t="inlineStr">
        <is>
          <t>https://www.designmonks.co/case-study/bolt-ai-app-builder-case-study</t>
        </is>
      </c>
      <c r="C5067" t="n">
        <v>0</v>
      </c>
      <c r="D5067" t="n">
        <v>5</v>
      </c>
      <c r="E5067" t="n">
        <v>0</v>
      </c>
      <c r="F5067" t="n">
        <v>9.199999999999999</v>
      </c>
    </row>
    <row r="5068">
      <c r="A5068" t="inlineStr">
        <is>
          <t>bolt.new ai app builder review 2025 or 2026</t>
        </is>
      </c>
      <c r="B5068" t="inlineStr">
        <is>
          <t>https://www.designmonks.co/case-study/bolt-ai-app-builder-case-study</t>
        </is>
      </c>
      <c r="C5068" t="n">
        <v>0</v>
      </c>
      <c r="D5068" t="n">
        <v>3</v>
      </c>
      <c r="E5068" t="n">
        <v>0</v>
      </c>
      <c r="F5068" t="n">
        <v>8.666666666666668</v>
      </c>
    </row>
    <row r="5069">
      <c r="A5069" t="inlineStr">
        <is>
          <t>bolt.new ai app builder reviews</t>
        </is>
      </c>
      <c r="B5069" t="inlineStr">
        <is>
          <t>https://www.designmonks.co/case-study/bolt-ai-app-builder-case-study</t>
        </is>
      </c>
      <c r="C5069" t="n">
        <v>0</v>
      </c>
      <c r="D5069" t="n">
        <v>15</v>
      </c>
      <c r="E5069" t="n">
        <v>0</v>
      </c>
      <c r="F5069" t="n">
        <v>7.666666666666667</v>
      </c>
    </row>
    <row r="5070">
      <c r="A5070" t="inlineStr">
        <is>
          <t>bolt.new ai app builder stackblitz 2025</t>
        </is>
      </c>
      <c r="B5070" t="inlineStr">
        <is>
          <t>https://www.designmonks.co/case-study/bolt-ai-app-builder-case-study</t>
        </is>
      </c>
      <c r="C5070" t="n">
        <v>0</v>
      </c>
      <c r="D5070" t="n">
        <v>1</v>
      </c>
      <c r="E5070" t="n">
        <v>0</v>
      </c>
      <c r="F5070" t="n">
        <v>8</v>
      </c>
    </row>
    <row r="5071">
      <c r="A5071" t="inlineStr">
        <is>
          <t>bolt.new ai app builder stackblitz 2025 2026</t>
        </is>
      </c>
      <c r="B5071" t="inlineStr">
        <is>
          <t>https://www.designmonks.co/case-study/bolt-ai-app-builder-case-study</t>
        </is>
      </c>
      <c r="C5071" t="n">
        <v>0</v>
      </c>
      <c r="D5071" t="n">
        <v>1</v>
      </c>
      <c r="E5071" t="n">
        <v>0</v>
      </c>
      <c r="F5071" t="n">
        <v>10</v>
      </c>
    </row>
    <row r="5072">
      <c r="A5072" t="inlineStr">
        <is>
          <t>bolt.new ai app builder what is bolt.new</t>
        </is>
      </c>
      <c r="B5072" t="inlineStr">
        <is>
          <t>https://www.designmonks.co/case-study/bolt-ai-app-builder-case-study</t>
        </is>
      </c>
      <c r="C5072" t="n">
        <v>0</v>
      </c>
      <c r="D5072" t="n">
        <v>1</v>
      </c>
      <c r="E5072" t="n">
        <v>0</v>
      </c>
      <c r="F5072" t="n">
        <v>11</v>
      </c>
    </row>
    <row r="5073">
      <c r="A5073" t="inlineStr">
        <is>
          <t>bolt.new ai app builder what is it</t>
        </is>
      </c>
      <c r="B5073" t="inlineStr">
        <is>
          <t>https://www.designmonks.co/case-study/bolt-ai-app-builder-case-study</t>
        </is>
      </c>
      <c r="C5073" t="n">
        <v>0</v>
      </c>
      <c r="D5073" t="n">
        <v>4</v>
      </c>
      <c r="E5073" t="n">
        <v>0</v>
      </c>
      <c r="F5073" t="n">
        <v>15.25</v>
      </c>
    </row>
    <row r="5074">
      <c r="A5074" t="inlineStr">
        <is>
          <t>bolt.new ai arr revenue</t>
        </is>
      </c>
      <c r="B5074" t="inlineStr">
        <is>
          <t>https://www.designmonks.co/case-study/bolt-ai-app-builder-case-study</t>
        </is>
      </c>
      <c r="C5074" t="n">
        <v>0</v>
      </c>
      <c r="D5074" t="n">
        <v>2</v>
      </c>
      <c r="E5074" t="n">
        <v>0</v>
      </c>
      <c r="F5074" t="n">
        <v>7.5</v>
      </c>
    </row>
    <row r="5075">
      <c r="A5075" t="inlineStr">
        <is>
          <t>bolt.new ai code generation</t>
        </is>
      </c>
      <c r="B5075" t="inlineStr">
        <is>
          <t>https://www.designmonks.co/case-study/bolt-ai-app-builder-case-study</t>
        </is>
      </c>
      <c r="C5075" t="n">
        <v>0</v>
      </c>
      <c r="D5075" t="n">
        <v>1</v>
      </c>
      <c r="E5075" t="n">
        <v>0</v>
      </c>
      <c r="F5075" t="n">
        <v>6</v>
      </c>
    </row>
    <row r="5076">
      <c r="A5076" t="inlineStr">
        <is>
          <t>bolt.new ai code generation app</t>
        </is>
      </c>
      <c r="B5076" t="inlineStr">
        <is>
          <t>https://www.designmonks.co/case-study/bolt-ai-app-builder-case-study</t>
        </is>
      </c>
      <c r="C5076" t="n">
        <v>0</v>
      </c>
      <c r="D5076" t="n">
        <v>1</v>
      </c>
      <c r="E5076" t="n">
        <v>0</v>
      </c>
      <c r="F5076" t="n">
        <v>9</v>
      </c>
    </row>
    <row r="5077">
      <c r="A5077" t="inlineStr">
        <is>
          <t>bolt.new ai coding 2025</t>
        </is>
      </c>
      <c r="B5077" t="inlineStr">
        <is>
          <t>https://www.designmonks.co/case-study/bolt-ai-app-builder-case-study</t>
        </is>
      </c>
      <c r="C5077" t="n">
        <v>0</v>
      </c>
      <c r="D5077" t="n">
        <v>2</v>
      </c>
      <c r="E5077" t="n">
        <v>0</v>
      </c>
      <c r="F5077" t="n">
        <v>9.5</v>
      </c>
    </row>
    <row r="5078">
      <c r="A5078" t="inlineStr">
        <is>
          <t>bolt.new ai coding tool 2025</t>
        </is>
      </c>
      <c r="B5078" t="inlineStr">
        <is>
          <t>https://www.designmonks.co/case-study/bolt-ai-app-builder-case-study</t>
        </is>
      </c>
      <c r="C5078" t="n">
        <v>0</v>
      </c>
      <c r="D5078" t="n">
        <v>6</v>
      </c>
      <c r="E5078" t="n">
        <v>0</v>
      </c>
      <c r="F5078" t="n">
        <v>7.333333333333333</v>
      </c>
    </row>
    <row r="5079">
      <c r="A5079" t="inlineStr">
        <is>
          <t>bolt.new ai coding tool pricing</t>
        </is>
      </c>
      <c r="B5079" t="inlineStr">
        <is>
          <t>https://www.designmonks.co/case-study/bolt-ai-app-builder-case-study</t>
        </is>
      </c>
      <c r="C5079" t="n">
        <v>0</v>
      </c>
      <c r="D5079" t="n">
        <v>1</v>
      </c>
      <c r="E5079" t="n">
        <v>0</v>
      </c>
      <c r="F5079" t="n">
        <v>20</v>
      </c>
    </row>
    <row r="5080">
      <c r="A5080" t="inlineStr">
        <is>
          <t>bolt.new ai coding tool review</t>
        </is>
      </c>
      <c r="B5080" t="inlineStr">
        <is>
          <t>https://www.designmonks.co/case-study/bolt-ai-app-builder-case-study</t>
        </is>
      </c>
      <c r="C5080" t="n">
        <v>0</v>
      </c>
      <c r="D5080" t="n">
        <v>30</v>
      </c>
      <c r="E5080" t="n">
        <v>0</v>
      </c>
      <c r="F5080" t="n">
        <v>8.699999999999999</v>
      </c>
    </row>
    <row r="5081">
      <c r="A5081" t="inlineStr">
        <is>
          <t>bolt.new ai coding tool what is it</t>
        </is>
      </c>
      <c r="B5081" t="inlineStr">
        <is>
          <t>https://www.designmonks.co/case-study/bolt-ai-app-builder-case-study</t>
        </is>
      </c>
      <c r="C5081" t="n">
        <v>0</v>
      </c>
      <c r="D5081" t="n">
        <v>1</v>
      </c>
      <c r="E5081" t="n">
        <v>0</v>
      </c>
      <c r="F5081" t="n">
        <v>18</v>
      </c>
    </row>
    <row r="5082">
      <c r="A5082" t="inlineStr">
        <is>
          <t>bolt.new ai company</t>
        </is>
      </c>
      <c r="B5082" t="inlineStr">
        <is>
          <t>https://www.designmonks.co/case-study/bolt-ai-app-builder-case-study</t>
        </is>
      </c>
      <c r="C5082" t="n">
        <v>0</v>
      </c>
      <c r="D5082" t="n">
        <v>2</v>
      </c>
      <c r="E5082" t="n">
        <v>0</v>
      </c>
      <c r="F5082" t="n">
        <v>10</v>
      </c>
    </row>
    <row r="5083">
      <c r="A5083" t="inlineStr">
        <is>
          <t>bolt.new ai features pricing</t>
        </is>
      </c>
      <c r="B5083" t="inlineStr">
        <is>
          <t>https://www.designmonks.co/case-study/bolt-ai-app-builder-case-study</t>
        </is>
      </c>
      <c r="C5083" t="n">
        <v>0</v>
      </c>
      <c r="D5083" t="n">
        <v>1</v>
      </c>
      <c r="E5083" t="n">
        <v>0</v>
      </c>
      <c r="F5083" t="n">
        <v>9</v>
      </c>
    </row>
    <row r="5084">
      <c r="A5084" t="inlineStr">
        <is>
          <t>bolt.new ai launch date</t>
        </is>
      </c>
      <c r="B5084" t="inlineStr">
        <is>
          <t>https://www.designmonks.co/case-study/bolt-ai-app-builder-case-study</t>
        </is>
      </c>
      <c r="C5084" t="n">
        <v>0</v>
      </c>
      <c r="D5084" t="n">
        <v>11</v>
      </c>
      <c r="E5084" t="n">
        <v>0</v>
      </c>
      <c r="F5084" t="n">
        <v>7.181818181818182</v>
      </c>
    </row>
    <row r="5085">
      <c r="A5085" t="inlineStr">
        <is>
          <t>bolt.new ai model used</t>
        </is>
      </c>
      <c r="B5085" t="inlineStr">
        <is>
          <t>https://www.designmonks.co/case-study/bolt-ai-app-builder-case-study</t>
        </is>
      </c>
      <c r="C5085" t="n">
        <v>0</v>
      </c>
      <c r="D5085" t="n">
        <v>3</v>
      </c>
      <c r="E5085" t="n">
        <v>0</v>
      </c>
      <c r="F5085" t="n">
        <v>5.666666666666667</v>
      </c>
    </row>
    <row r="5086">
      <c r="A5086" t="inlineStr">
        <is>
          <t>bolt.new ai no-code builder review</t>
        </is>
      </c>
      <c r="B5086" t="inlineStr">
        <is>
          <t>https://www.designmonks.co/case-study/bolt-ai-app-builder-case-study</t>
        </is>
      </c>
      <c r="C5086" t="n">
        <v>0</v>
      </c>
      <c r="D5086" t="n">
        <v>5</v>
      </c>
      <c r="E5086" t="n">
        <v>0</v>
      </c>
      <c r="F5086" t="n">
        <v>7.6</v>
      </c>
    </row>
    <row r="5087">
      <c r="A5087" t="inlineStr">
        <is>
          <t>bolt.new ai no-code platform features pricing pros cons</t>
        </is>
      </c>
      <c r="B5087" t="inlineStr">
        <is>
          <t>https://www.designmonks.co/case-study/bolt-ai-app-builder-case-study</t>
        </is>
      </c>
      <c r="C5087" t="n">
        <v>0</v>
      </c>
      <c r="D5087" t="n">
        <v>15</v>
      </c>
      <c r="E5087" t="n">
        <v>0</v>
      </c>
      <c r="F5087" t="n">
        <v>4.666666666666666</v>
      </c>
    </row>
    <row r="5088">
      <c r="A5088" t="inlineStr">
        <is>
          <t>bolt.new ai platform description</t>
        </is>
      </c>
      <c r="B5088" t="inlineStr">
        <is>
          <t>https://www.designmonks.co/case-study/bolt-ai-app-builder-case-study</t>
        </is>
      </c>
      <c r="C5088" t="n">
        <v>0</v>
      </c>
      <c r="D5088" t="n">
        <v>3</v>
      </c>
      <c r="E5088" t="n">
        <v>0</v>
      </c>
      <c r="F5088" t="n">
        <v>9.666666666666666</v>
      </c>
    </row>
    <row r="5089">
      <c r="A5089" t="inlineStr">
        <is>
          <t>bolt.new ai pricing free tier</t>
        </is>
      </c>
      <c r="B5089" t="inlineStr">
        <is>
          <t>https://www.designmonks.co/case-study/bolt-ai-app-builder-case-study</t>
        </is>
      </c>
      <c r="C5089" t="n">
        <v>0</v>
      </c>
      <c r="D5089" t="n">
        <v>1</v>
      </c>
      <c r="E5089" t="n">
        <v>0</v>
      </c>
      <c r="F5089" t="n">
        <v>9</v>
      </c>
    </row>
    <row r="5090">
      <c r="A5090" t="inlineStr">
        <is>
          <t>bolt.new ai pricing plans</t>
        </is>
      </c>
      <c r="B5090" t="inlineStr">
        <is>
          <t>https://www.designmonks.co/case-study/bolt-ai-app-builder-case-study</t>
        </is>
      </c>
      <c r="C5090" t="n">
        <v>0</v>
      </c>
      <c r="D5090" t="n">
        <v>1</v>
      </c>
      <c r="E5090" t="n">
        <v>0</v>
      </c>
      <c r="F5090" t="n">
        <v>10</v>
      </c>
    </row>
    <row r="5091">
      <c r="A5091" t="inlineStr">
        <is>
          <t>bolt.new ai prototyping tool review</t>
        </is>
      </c>
      <c r="B5091" t="inlineStr">
        <is>
          <t>https://www.designmonks.co/case-study/bolt-ai-app-builder-case-study</t>
        </is>
      </c>
      <c r="C5091" t="n">
        <v>0</v>
      </c>
      <c r="D5091" t="n">
        <v>4</v>
      </c>
      <c r="E5091" t="n">
        <v>0</v>
      </c>
      <c r="F5091" t="n">
        <v>7.25</v>
      </c>
    </row>
    <row r="5092">
      <c r="A5092" t="inlineStr">
        <is>
          <t>bolt.new ai release date</t>
        </is>
      </c>
      <c r="B5092" t="inlineStr">
        <is>
          <t>https://www.designmonks.co/case-study/bolt-ai-app-builder-case-study</t>
        </is>
      </c>
      <c r="C5092" t="n">
        <v>0</v>
      </c>
      <c r="D5092" t="n">
        <v>1</v>
      </c>
      <c r="E5092" t="n">
        <v>0</v>
      </c>
      <c r="F5092" t="n">
        <v>6</v>
      </c>
    </row>
    <row r="5093">
      <c r="A5093" t="inlineStr">
        <is>
          <t>bolt.new ai revenue</t>
        </is>
      </c>
      <c r="B5093" t="inlineStr">
        <is>
          <t>https://www.designmonks.co/case-study/bolt-ai-app-builder-case-study</t>
        </is>
      </c>
      <c r="C5093" t="n">
        <v>0</v>
      </c>
      <c r="D5093" t="n">
        <v>13</v>
      </c>
      <c r="E5093" t="n">
        <v>0</v>
      </c>
      <c r="F5093" t="n">
        <v>3.846153846153846</v>
      </c>
    </row>
    <row r="5094">
      <c r="A5094" t="inlineStr">
        <is>
          <t>bolt.new ai review</t>
        </is>
      </c>
      <c r="B5094" t="inlineStr">
        <is>
          <t>https://www.designmonks.co/case-study/bolt-ai-app-builder-case-study</t>
        </is>
      </c>
      <c r="C5094" t="n">
        <v>0</v>
      </c>
      <c r="D5094" t="n">
        <v>4</v>
      </c>
      <c r="E5094" t="n">
        <v>0</v>
      </c>
      <c r="F5094" t="n">
        <v>10</v>
      </c>
    </row>
    <row r="5095">
      <c r="A5095" t="inlineStr">
        <is>
          <t>bolt.new ai review 2025 or 2026</t>
        </is>
      </c>
      <c r="B5095" t="inlineStr">
        <is>
          <t>https://www.designmonks.co/case-study/bolt-ai-app-builder-case-study</t>
        </is>
      </c>
      <c r="C5095" t="n">
        <v>0</v>
      </c>
      <c r="D5095" t="n">
        <v>6</v>
      </c>
      <c r="E5095" t="n">
        <v>0</v>
      </c>
      <c r="F5095" t="n">
        <v>8.666666666666668</v>
      </c>
    </row>
    <row r="5096">
      <c r="A5096" t="inlineStr">
        <is>
          <t>bolt.new ai site builder opiniões</t>
        </is>
      </c>
      <c r="B5096" t="inlineStr">
        <is>
          <t>https://www.designmonks.co/case-study/bolt-ai-app-builder-case-study</t>
        </is>
      </c>
      <c r="C5096" t="n">
        <v>0</v>
      </c>
      <c r="D5096" t="n">
        <v>11</v>
      </c>
      <c r="E5096" t="n">
        <v>0</v>
      </c>
      <c r="F5096" t="n">
        <v>8.363636363636363</v>
      </c>
    </row>
    <row r="5097">
      <c r="A5097" t="inlineStr">
        <is>
          <t>bolt.new ai site builder reviews 2025 2026</t>
        </is>
      </c>
      <c r="B5097" t="inlineStr">
        <is>
          <t>https://www.designmonks.co/case-study/bolt-ai-app-builder-case-study</t>
        </is>
      </c>
      <c r="C5097" t="n">
        <v>0</v>
      </c>
      <c r="D5097" t="n">
        <v>12</v>
      </c>
      <c r="E5097" t="n">
        <v>0</v>
      </c>
      <c r="F5097" t="n">
        <v>6.833333333333333</v>
      </c>
    </row>
    <row r="5098">
      <c r="A5098" t="inlineStr">
        <is>
          <t>bolt.new ai startup</t>
        </is>
      </c>
      <c r="B5098" t="inlineStr">
        <is>
          <t>https://www.designmonks.co/case-study/bolt-ai-app-builder-case-study</t>
        </is>
      </c>
      <c r="C5098" t="n">
        <v>0</v>
      </c>
      <c r="D5098" t="n">
        <v>7</v>
      </c>
      <c r="E5098" t="n">
        <v>0</v>
      </c>
      <c r="F5098" t="n">
        <v>6.142857142857143</v>
      </c>
    </row>
    <row r="5099">
      <c r="A5099" t="inlineStr">
        <is>
          <t>bolt.new ai tool</t>
        </is>
      </c>
      <c r="B5099" t="inlineStr">
        <is>
          <t>https://www.designmonks.co/case-study/bolt-ai-app-builder-case-study</t>
        </is>
      </c>
      <c r="C5099" t="n">
        <v>0</v>
      </c>
      <c r="D5099" t="n">
        <v>2</v>
      </c>
      <c r="E5099" t="n">
        <v>0</v>
      </c>
      <c r="F5099" t="n">
        <v>8.5</v>
      </c>
    </row>
    <row r="5100">
      <c r="A5100" t="inlineStr">
        <is>
          <t>bolt.new ai tool 2025</t>
        </is>
      </c>
      <c r="B5100" t="inlineStr">
        <is>
          <t>https://www.designmonks.co/case-study/bolt-ai-app-builder-case-study</t>
        </is>
      </c>
      <c r="C5100" t="n">
        <v>0</v>
      </c>
      <c r="D5100" t="n">
        <v>1</v>
      </c>
      <c r="E5100" t="n">
        <v>0</v>
      </c>
      <c r="F5100" t="n">
        <v>6</v>
      </c>
    </row>
    <row r="5101">
      <c r="A5101" t="inlineStr">
        <is>
          <t>bolt.new ai tool features pricing</t>
        </is>
      </c>
      <c r="B5101" t="inlineStr">
        <is>
          <t>https://www.designmonks.co/case-study/bolt-ai-app-builder-case-study</t>
        </is>
      </c>
      <c r="C5101" t="n">
        <v>0</v>
      </c>
      <c r="D5101" t="n">
        <v>3</v>
      </c>
      <c r="E5101" t="n">
        <v>0</v>
      </c>
      <c r="F5101" t="n">
        <v>10</v>
      </c>
    </row>
    <row r="5102">
      <c r="A5102" t="inlineStr">
        <is>
          <t>bolt.new ai tool launch date</t>
        </is>
      </c>
      <c r="B5102" t="inlineStr">
        <is>
          <t>https://www.designmonks.co/case-study/bolt-ai-app-builder-case-study</t>
        </is>
      </c>
      <c r="C5102" t="n">
        <v>0</v>
      </c>
      <c r="D5102" t="n">
        <v>5</v>
      </c>
      <c r="E5102" t="n">
        <v>0</v>
      </c>
      <c r="F5102" t="n">
        <v>4.4</v>
      </c>
    </row>
    <row r="5103">
      <c r="A5103" t="inlineStr">
        <is>
          <t>bolt.new ai tool overview</t>
        </is>
      </c>
      <c r="B5103" t="inlineStr">
        <is>
          <t>https://www.designmonks.co/case-study/bolt-ai-app-builder-case-study</t>
        </is>
      </c>
      <c r="C5103" t="n">
        <v>0</v>
      </c>
      <c r="D5103" t="n">
        <v>1</v>
      </c>
      <c r="E5103" t="n">
        <v>0</v>
      </c>
      <c r="F5103" t="n">
        <v>7</v>
      </c>
    </row>
    <row r="5104">
      <c r="A5104" t="inlineStr">
        <is>
          <t>bolt.new ai tool review</t>
        </is>
      </c>
      <c r="B5104" t="inlineStr">
        <is>
          <t>https://www.designmonks.co/case-study/bolt-ai-app-builder-case-study</t>
        </is>
      </c>
      <c r="C5104" t="n">
        <v>0</v>
      </c>
      <c r="D5104" t="n">
        <v>25</v>
      </c>
      <c r="E5104" t="n">
        <v>0</v>
      </c>
      <c r="F5104" t="n">
        <v>9.039999999999999</v>
      </c>
    </row>
    <row r="5105">
      <c r="A5105" t="inlineStr">
        <is>
          <t>bolt.new ai tool review 2025</t>
        </is>
      </c>
      <c r="B5105" t="inlineStr">
        <is>
          <t>https://www.designmonks.co/case-study/bolt-ai-app-builder-case-study</t>
        </is>
      </c>
      <c r="C5105" t="n">
        <v>0</v>
      </c>
      <c r="D5105" t="n">
        <v>15</v>
      </c>
      <c r="E5105" t="n">
        <v>0</v>
      </c>
      <c r="F5105" t="n">
        <v>4.866666666666667</v>
      </c>
    </row>
    <row r="5106">
      <c r="A5106" t="inlineStr">
        <is>
          <t>bolt.new ai tool what is it</t>
        </is>
      </c>
      <c r="B5106" t="inlineStr">
        <is>
          <t>https://www.designmonks.co/case-study/bolt-ai-app-builder-case-study</t>
        </is>
      </c>
      <c r="C5106" t="n">
        <v>0</v>
      </c>
      <c r="D5106" t="n">
        <v>6</v>
      </c>
      <c r="E5106" t="n">
        <v>0</v>
      </c>
      <c r="F5106" t="n">
        <v>11.5</v>
      </c>
    </row>
    <row r="5107">
      <c r="A5107" t="inlineStr">
        <is>
          <t>bolt.new ai tool what is it for</t>
        </is>
      </c>
      <c r="B5107" t="inlineStr">
        <is>
          <t>https://www.designmonks.co/case-study/bolt-ai-app-builder-case-study</t>
        </is>
      </c>
      <c r="C5107" t="n">
        <v>0</v>
      </c>
      <c r="D5107" t="n">
        <v>1</v>
      </c>
      <c r="E5107" t="n">
        <v>0</v>
      </c>
      <c r="F5107" t="n">
        <v>4</v>
      </c>
    </row>
    <row r="5108">
      <c r="A5108" t="inlineStr">
        <is>
          <t>bolt.new ai web app builder pricing</t>
        </is>
      </c>
      <c r="B5108" t="inlineStr">
        <is>
          <t>https://www.designmonks.co/case-study/bolt-ai-app-builder-case-study</t>
        </is>
      </c>
      <c r="C5108" t="n">
        <v>0</v>
      </c>
      <c r="D5108" t="n">
        <v>3</v>
      </c>
      <c r="E5108" t="n">
        <v>0</v>
      </c>
      <c r="F5108" t="n">
        <v>6</v>
      </c>
    </row>
    <row r="5109">
      <c r="A5109" t="inlineStr">
        <is>
          <t>bolt.new ai web app builder review</t>
        </is>
      </c>
      <c r="B5109" t="inlineStr">
        <is>
          <t>https://www.designmonks.co/case-study/bolt-ai-app-builder-case-study</t>
        </is>
      </c>
      <c r="C5109" t="n">
        <v>0</v>
      </c>
      <c r="D5109" t="n">
        <v>2</v>
      </c>
      <c r="E5109" t="n">
        <v>0</v>
      </c>
      <c r="F5109" t="n">
        <v>9</v>
      </c>
    </row>
    <row r="5110">
      <c r="A5110" t="inlineStr">
        <is>
          <t>bolt.new ai web app builder review 2025</t>
        </is>
      </c>
      <c r="B5110" t="inlineStr">
        <is>
          <t>https://www.designmonks.co/case-study/bolt-ai-app-builder-case-study</t>
        </is>
      </c>
      <c r="C5110" t="n">
        <v>0</v>
      </c>
      <c r="D5110" t="n">
        <v>1</v>
      </c>
      <c r="E5110" t="n">
        <v>0</v>
      </c>
      <c r="F5110" t="n">
        <v>3</v>
      </c>
    </row>
    <row r="5111">
      <c r="A5111" t="inlineStr">
        <is>
          <t>bolt.new ai website builder backend limitations</t>
        </is>
      </c>
      <c r="B5111" t="inlineStr">
        <is>
          <t>https://www.designmonks.co/case-study/bolt-ai-app-builder-case-study</t>
        </is>
      </c>
      <c r="C5111" t="n">
        <v>0</v>
      </c>
      <c r="D5111" t="n">
        <v>1</v>
      </c>
      <c r="E5111" t="n">
        <v>0</v>
      </c>
      <c r="F5111" t="n">
        <v>9</v>
      </c>
    </row>
    <row r="5112">
      <c r="A5112" t="inlineStr">
        <is>
          <t>bolt.new ai website builder features pricing</t>
        </is>
      </c>
      <c r="B5112" t="inlineStr">
        <is>
          <t>https://www.designmonks.co/case-study/bolt-ai-app-builder-case-study</t>
        </is>
      </c>
      <c r="C5112" t="n">
        <v>0</v>
      </c>
      <c r="D5112" t="n">
        <v>4</v>
      </c>
      <c r="E5112" t="n">
        <v>0</v>
      </c>
      <c r="F5112" t="n">
        <v>14.25</v>
      </c>
    </row>
    <row r="5113">
      <c r="A5113" t="inlineStr">
        <is>
          <t>bolt.new ai website builder features pricing pros cons</t>
        </is>
      </c>
      <c r="B5113" t="inlineStr">
        <is>
          <t>https://www.designmonks.co/case-study/bolt-ai-app-builder-case-study</t>
        </is>
      </c>
      <c r="C5113" t="n">
        <v>0</v>
      </c>
      <c r="D5113" t="n">
        <v>2</v>
      </c>
      <c r="E5113" t="n">
        <v>0</v>
      </c>
      <c r="F5113" t="n">
        <v>15</v>
      </c>
    </row>
    <row r="5114">
      <c r="A5114" t="inlineStr">
        <is>
          <t>bolt.new ai website builder review</t>
        </is>
      </c>
      <c r="B5114" t="inlineStr">
        <is>
          <t>https://www.designmonks.co/case-study/bolt-ai-app-builder-case-study</t>
        </is>
      </c>
      <c r="C5114" t="n">
        <v>0</v>
      </c>
      <c r="D5114" t="n">
        <v>56</v>
      </c>
      <c r="E5114" t="n">
        <v>0</v>
      </c>
      <c r="F5114" t="n">
        <v>7.107142857142857</v>
      </c>
    </row>
    <row r="5115">
      <c r="A5115" t="inlineStr">
        <is>
          <t>bolt.new alternatives</t>
        </is>
      </c>
      <c r="B5115" t="inlineStr">
        <is>
          <t>https://www.designmonks.co/case-study/bolt-ai-app-builder-case-study</t>
        </is>
      </c>
      <c r="C5115" t="n">
        <v>0</v>
      </c>
      <c r="D5115" t="n">
        <v>1</v>
      </c>
      <c r="E5115" t="n">
        <v>0</v>
      </c>
      <c r="F5115" t="n">
        <v>5</v>
      </c>
    </row>
    <row r="5116">
      <c r="A5116" t="inlineStr">
        <is>
          <t>bolt.new app</t>
        </is>
      </c>
      <c r="B5116" t="inlineStr">
        <is>
          <t>https://www.designmonks.co/case-study/bolt-ai-app-builder-case-study</t>
        </is>
      </c>
      <c r="C5116" t="n">
        <v>0</v>
      </c>
      <c r="D5116" t="n">
        <v>1</v>
      </c>
      <c r="E5116" t="n">
        <v>0</v>
      </c>
      <c r="F5116" t="n">
        <v>3</v>
      </c>
    </row>
    <row r="5117">
      <c r="A5117" t="inlineStr">
        <is>
          <t>bolt.new app builder features pricing</t>
        </is>
      </c>
      <c r="B5117" t="inlineStr">
        <is>
          <t>https://www.designmonks.co/case-study/bolt-ai-app-builder-case-study</t>
        </is>
      </c>
      <c r="C5117" t="n">
        <v>0</v>
      </c>
      <c r="D5117" t="n">
        <v>3</v>
      </c>
      <c r="E5117" t="n">
        <v>0</v>
      </c>
      <c r="F5117" t="n">
        <v>7.333333333333333</v>
      </c>
    </row>
    <row r="5118">
      <c r="A5118" t="inlineStr">
        <is>
          <t>bolt.new app builder pricing</t>
        </is>
      </c>
      <c r="B5118" t="inlineStr">
        <is>
          <t>https://www.designmonks.co/case-study/bolt-ai-app-builder-case-study</t>
        </is>
      </c>
      <c r="C5118" t="n">
        <v>0</v>
      </c>
      <c r="D5118" t="n">
        <v>1</v>
      </c>
      <c r="E5118" t="n">
        <v>0</v>
      </c>
      <c r="F5118" t="n">
        <v>11</v>
      </c>
    </row>
    <row r="5119">
      <c r="A5119" t="inlineStr">
        <is>
          <t>bolt.new arr</t>
        </is>
      </c>
      <c r="B5119" t="inlineStr">
        <is>
          <t>https://www.designmonks.co/case-study/bolt-ai-app-builder-case-study</t>
        </is>
      </c>
      <c r="C5119" t="n">
        <v>0</v>
      </c>
      <c r="D5119" t="n">
        <v>3</v>
      </c>
      <c r="E5119" t="n">
        <v>0</v>
      </c>
      <c r="F5119" t="n">
        <v>18</v>
      </c>
    </row>
    <row r="5120">
      <c r="A5120" t="inlineStr">
        <is>
          <t>bolt.new arr 2025</t>
        </is>
      </c>
      <c r="B5120" t="inlineStr">
        <is>
          <t>https://www.designmonks.co/case-study/bolt-ai-app-builder-case-study</t>
        </is>
      </c>
      <c r="C5120" t="n">
        <v>0</v>
      </c>
      <c r="D5120" t="n">
        <v>17</v>
      </c>
      <c r="E5120" t="n">
        <v>0</v>
      </c>
      <c r="F5120" t="n">
        <v>7.529411764705882</v>
      </c>
    </row>
    <row r="5121">
      <c r="A5121" t="inlineStr">
        <is>
          <t>bolt.new arr revenue</t>
        </is>
      </c>
      <c r="B5121" t="inlineStr">
        <is>
          <t>https://www.designmonks.co/case-study/bolt-ai-app-builder-case-study</t>
        </is>
      </c>
      <c r="C5121" t="n">
        <v>0</v>
      </c>
      <c r="D5121" t="n">
        <v>3</v>
      </c>
      <c r="E5121" t="n">
        <v>0</v>
      </c>
      <c r="F5121" t="n">
        <v>9</v>
      </c>
    </row>
    <row r="5122">
      <c r="A5122" t="inlineStr">
        <is>
          <t>bolt.new arr revenue 2025</t>
        </is>
      </c>
      <c r="B5122" t="inlineStr">
        <is>
          <t>https://www.designmonks.co/case-study/bolt-ai-app-builder-case-study</t>
        </is>
      </c>
      <c r="C5122" t="n">
        <v>0</v>
      </c>
      <c r="D5122" t="n">
        <v>7</v>
      </c>
      <c r="E5122" t="n">
        <v>0</v>
      </c>
      <c r="F5122" t="n">
        <v>7.142857142857143</v>
      </c>
    </row>
    <row r="5123">
      <c r="A5123" t="inlineStr">
        <is>
          <t>bolt.new arr revenue 2025 2026</t>
        </is>
      </c>
      <c r="B5123" t="inlineStr">
        <is>
          <t>https://www.designmonks.co/case-study/bolt-ai-app-builder-case-study</t>
        </is>
      </c>
      <c r="C5123" t="n">
        <v>0</v>
      </c>
      <c r="D5123" t="n">
        <v>1</v>
      </c>
      <c r="E5123" t="n">
        <v>0</v>
      </c>
      <c r="F5123" t="n">
        <v>10</v>
      </c>
    </row>
    <row r="5124">
      <c r="A5124" t="inlineStr">
        <is>
          <t>bolt.new business model</t>
        </is>
      </c>
      <c r="B5124" t="inlineStr">
        <is>
          <t>https://www.designmonks.co/case-study/bolt-ai-app-builder-case-study</t>
        </is>
      </c>
      <c r="C5124" t="n">
        <v>0</v>
      </c>
      <c r="D5124" t="n">
        <v>8</v>
      </c>
      <c r="E5124" t="n">
        <v>0</v>
      </c>
      <c r="F5124" t="n">
        <v>6.25</v>
      </c>
    </row>
    <row r="5125">
      <c r="A5125" t="inlineStr">
        <is>
          <t>bolt.new code ownership</t>
        </is>
      </c>
      <c r="B5125" t="inlineStr">
        <is>
          <t>https://www.designmonks.co/case-study/bolt-ai-app-builder-case-study</t>
        </is>
      </c>
      <c r="C5125" t="n">
        <v>0</v>
      </c>
      <c r="D5125" t="n">
        <v>7</v>
      </c>
      <c r="E5125" t="n">
        <v>0</v>
      </c>
      <c r="F5125" t="n">
        <v>4.857142857142858</v>
      </c>
    </row>
    <row r="5126">
      <c r="A5126" t="inlineStr">
        <is>
          <t>bolt.new code quality</t>
        </is>
      </c>
      <c r="B5126" t="inlineStr">
        <is>
          <t>https://www.designmonks.co/case-study/bolt-ai-app-builder-case-study</t>
        </is>
      </c>
      <c r="C5126" t="n">
        <v>0</v>
      </c>
      <c r="D5126" t="n">
        <v>1</v>
      </c>
      <c r="E5126" t="n">
        <v>0</v>
      </c>
      <c r="F5126" t="n">
        <v>10</v>
      </c>
    </row>
    <row r="5127">
      <c r="A5127" t="inlineStr">
        <is>
          <t>bolt.new code quality review</t>
        </is>
      </c>
      <c r="B5127" t="inlineStr">
        <is>
          <t>https://www.designmonks.co/case-study/bolt-ai-app-builder-case-study</t>
        </is>
      </c>
      <c r="C5127" t="n">
        <v>0</v>
      </c>
      <c r="D5127" t="n">
        <v>21</v>
      </c>
      <c r="E5127" t="n">
        <v>0</v>
      </c>
      <c r="F5127" t="n">
        <v>4.761904761904762</v>
      </c>
    </row>
    <row r="5128">
      <c r="A5128" t="inlineStr">
        <is>
          <t>bolt.new code quality reviews</t>
        </is>
      </c>
      <c r="B5128" t="inlineStr">
        <is>
          <t>https://www.designmonks.co/case-study/bolt-ai-app-builder-case-study</t>
        </is>
      </c>
      <c r="C5128" t="n">
        <v>0</v>
      </c>
      <c r="D5128" t="n">
        <v>13</v>
      </c>
      <c r="E5128" t="n">
        <v>0</v>
      </c>
      <c r="F5128" t="n">
        <v>7.923076923076923</v>
      </c>
    </row>
    <row r="5129">
      <c r="A5129" t="inlineStr">
        <is>
          <t>bolt.new company</t>
        </is>
      </c>
      <c r="B5129" t="inlineStr">
        <is>
          <t>https://www.designmonks.co/case-study/bolt-ai-app-builder-case-study</t>
        </is>
      </c>
      <c r="C5129" t="n">
        <v>0</v>
      </c>
      <c r="D5129" t="n">
        <v>150</v>
      </c>
      <c r="E5129" t="n">
        <v>0</v>
      </c>
      <c r="F5129" t="n">
        <v>5.6</v>
      </c>
    </row>
    <row r="5130">
      <c r="A5130" t="inlineStr">
        <is>
          <t>bolt.new company description</t>
        </is>
      </c>
      <c r="B5130" t="inlineStr">
        <is>
          <t>https://www.designmonks.co/case-study/bolt-ai-app-builder-case-study</t>
        </is>
      </c>
      <c r="C5130" t="n">
        <v>0</v>
      </c>
      <c r="D5130" t="n">
        <v>1</v>
      </c>
      <c r="E5130" t="n">
        <v>0</v>
      </c>
      <c r="F5130" t="n">
        <v>11</v>
      </c>
    </row>
    <row r="5131">
      <c r="A5131" t="inlineStr">
        <is>
          <t>bolt.new company information</t>
        </is>
      </c>
      <c r="B5131" t="inlineStr">
        <is>
          <t>https://www.designmonks.co/case-study/bolt-ai-app-builder-case-study</t>
        </is>
      </c>
      <c r="C5131" t="n">
        <v>0</v>
      </c>
      <c r="D5131" t="n">
        <v>5</v>
      </c>
      <c r="E5131" t="n">
        <v>0</v>
      </c>
      <c r="F5131" t="n">
        <v>10</v>
      </c>
    </row>
    <row r="5132">
      <c r="A5132" t="inlineStr">
        <is>
          <t>bolt.new company overview</t>
        </is>
      </c>
      <c r="B5132" t="inlineStr">
        <is>
          <t>https://www.designmonks.co/case-study/bolt-ai-app-builder-case-study</t>
        </is>
      </c>
      <c r="C5132" t="n">
        <v>0</v>
      </c>
      <c r="D5132" t="n">
        <v>37</v>
      </c>
      <c r="E5132" t="n">
        <v>0</v>
      </c>
      <c r="F5132" t="n">
        <v>4.351351351351351</v>
      </c>
    </row>
    <row r="5133">
      <c r="A5133" t="inlineStr">
        <is>
          <t>bolt.new company overview founders funding</t>
        </is>
      </c>
      <c r="B5133" t="inlineStr">
        <is>
          <t>https://www.designmonks.co/case-study/bolt-ai-app-builder-case-study</t>
        </is>
      </c>
      <c r="C5133" t="n">
        <v>0</v>
      </c>
      <c r="D5133" t="n">
        <v>17</v>
      </c>
      <c r="E5133" t="n">
        <v>0</v>
      </c>
      <c r="F5133" t="n">
        <v>9.294117647058824</v>
      </c>
    </row>
    <row r="5134">
      <c r="A5134" t="inlineStr">
        <is>
          <t>bolt.new company review evaluation</t>
        </is>
      </c>
      <c r="B5134" t="inlineStr">
        <is>
          <t>https://www.designmonks.co/case-study/bolt-ai-app-builder-case-study</t>
        </is>
      </c>
      <c r="C5134" t="n">
        <v>0</v>
      </c>
      <c r="D5134" t="n">
        <v>4</v>
      </c>
      <c r="E5134" t="n">
        <v>0</v>
      </c>
      <c r="F5134" t="n">
        <v>2</v>
      </c>
    </row>
    <row r="5135">
      <c r="A5135" t="inlineStr">
        <is>
          <t>bolt.new cost</t>
        </is>
      </c>
      <c r="B5135" t="inlineStr">
        <is>
          <t>https://www.designmonks.co/case-study/bolt-ai-app-builder-case-study</t>
        </is>
      </c>
      <c r="C5135" t="n">
        <v>0</v>
      </c>
      <c r="D5135" t="n">
        <v>4</v>
      </c>
      <c r="E5135" t="n">
        <v>0</v>
      </c>
      <c r="F5135" t="n">
        <v>1.5</v>
      </c>
    </row>
    <row r="5136">
      <c r="A5136" t="inlineStr">
        <is>
          <t>bolt.new current pricing</t>
        </is>
      </c>
      <c r="B5136" t="inlineStr">
        <is>
          <t>https://www.designmonks.co/case-study/bolt-ai-app-builder-case-study</t>
        </is>
      </c>
      <c r="C5136" t="n">
        <v>0</v>
      </c>
      <c r="D5136" t="n">
        <v>1</v>
      </c>
      <c r="E5136" t="n">
        <v>0</v>
      </c>
      <c r="F5136" t="n">
        <v>10</v>
      </c>
    </row>
    <row r="5137">
      <c r="A5137" t="inlineStr">
        <is>
          <t>bolt.new design quality review</t>
        </is>
      </c>
      <c r="B5137" t="inlineStr">
        <is>
          <t>https://www.designmonks.co/case-study/bolt-ai-app-builder-case-study</t>
        </is>
      </c>
      <c r="C5137" t="n">
        <v>0</v>
      </c>
      <c r="D5137" t="n">
        <v>3</v>
      </c>
      <c r="E5137" t="n">
        <v>0</v>
      </c>
      <c r="F5137" t="n">
        <v>2.333333333333333</v>
      </c>
    </row>
    <row r="5138">
      <c r="A5138" t="inlineStr">
        <is>
          <t>bolt.new design systems integration review</t>
        </is>
      </c>
      <c r="B5138" t="inlineStr">
        <is>
          <t>https://www.designmonks.co/case-study/bolt-ai-app-builder-case-study</t>
        </is>
      </c>
      <c r="C5138" t="n">
        <v>0</v>
      </c>
      <c r="D5138" t="n">
        <v>2</v>
      </c>
      <c r="E5138" t="n">
        <v>0</v>
      </c>
      <c r="F5138" t="n">
        <v>2</v>
      </c>
    </row>
    <row r="5139">
      <c r="A5139" t="inlineStr">
        <is>
          <t>bolt.new design systems support review</t>
        </is>
      </c>
      <c r="B5139" t="inlineStr">
        <is>
          <t>https://www.designmonks.co/case-study/bolt-ai-app-builder-case-study</t>
        </is>
      </c>
      <c r="C5139" t="n">
        <v>0</v>
      </c>
      <c r="D5139" t="n">
        <v>4</v>
      </c>
      <c r="E5139" t="n">
        <v>0</v>
      </c>
      <c r="F5139" t="n">
        <v>5</v>
      </c>
    </row>
    <row r="5140">
      <c r="A5140" t="inlineStr">
        <is>
          <t>bolt.new developed by</t>
        </is>
      </c>
      <c r="B5140" t="inlineStr">
        <is>
          <t>https://www.designmonks.co/case-study/bolt-ai-app-builder-case-study</t>
        </is>
      </c>
      <c r="C5140" t="n">
        <v>0</v>
      </c>
      <c r="D5140" t="n">
        <v>1</v>
      </c>
      <c r="E5140" t="n">
        <v>0</v>
      </c>
      <c r="F5140" t="n">
        <v>9</v>
      </c>
    </row>
    <row r="5141">
      <c r="A5141" t="inlineStr">
        <is>
          <t>bolt.new developer or company</t>
        </is>
      </c>
      <c r="B5141" t="inlineStr">
        <is>
          <t>https://www.designmonks.co/case-study/bolt-ai-app-builder-case-study</t>
        </is>
      </c>
      <c r="C5141" t="n">
        <v>0</v>
      </c>
      <c r="D5141" t="n">
        <v>1</v>
      </c>
      <c r="E5141" t="n">
        <v>0</v>
      </c>
      <c r="F5141" t="n">
        <v>7</v>
      </c>
    </row>
    <row r="5142">
      <c r="A5142" t="inlineStr">
        <is>
          <t>bolt.new documentation review or evaluation or quality</t>
        </is>
      </c>
      <c r="B5142" t="inlineStr">
        <is>
          <t>https://www.designmonks.co/case-study/bolt-ai-app-builder-case-study</t>
        </is>
      </c>
      <c r="C5142" t="n">
        <v>0</v>
      </c>
      <c r="D5142" t="n">
        <v>3</v>
      </c>
      <c r="E5142" t="n">
        <v>0</v>
      </c>
      <c r="F5142" t="n">
        <v>2</v>
      </c>
    </row>
    <row r="5143">
      <c r="A5143" t="inlineStr">
        <is>
          <t>bolt.new ease of use review</t>
        </is>
      </c>
      <c r="B5143" t="inlineStr">
        <is>
          <t>https://www.designmonks.co/case-study/bolt-ai-app-builder-case-study</t>
        </is>
      </c>
      <c r="C5143" t="n">
        <v>0</v>
      </c>
      <c r="D5143" t="n">
        <v>20</v>
      </c>
      <c r="E5143" t="n">
        <v>0</v>
      </c>
      <c r="F5143" t="n">
        <v>5.55</v>
      </c>
    </row>
    <row r="5144">
      <c r="A5144" t="inlineStr">
        <is>
          <t>bolt.new ease of use reviews</t>
        </is>
      </c>
      <c r="B5144" t="inlineStr">
        <is>
          <t>https://www.designmonks.co/case-study/bolt-ai-app-builder-case-study</t>
        </is>
      </c>
      <c r="C5144" t="n">
        <v>0</v>
      </c>
      <c r="D5144" t="n">
        <v>21</v>
      </c>
      <c r="E5144" t="n">
        <v>0</v>
      </c>
      <c r="F5144" t="n">
        <v>6.619047619047619</v>
      </c>
    </row>
    <row r="5145">
      <c r="A5145" t="inlineStr">
        <is>
          <t>bolt.new enterprise features pricing</t>
        </is>
      </c>
      <c r="B5145" t="inlineStr">
        <is>
          <t>https://www.designmonks.co/case-study/bolt-ai-app-builder-case-study</t>
        </is>
      </c>
      <c r="C5145" t="n">
        <v>0</v>
      </c>
      <c r="D5145" t="n">
        <v>1</v>
      </c>
      <c r="E5145" t="n">
        <v>0</v>
      </c>
      <c r="F5145" t="n">
        <v>10</v>
      </c>
    </row>
    <row r="5146">
      <c r="A5146" t="inlineStr">
        <is>
          <t>bolt.new enterprise features pricing review</t>
        </is>
      </c>
      <c r="B5146" t="inlineStr">
        <is>
          <t>https://www.designmonks.co/case-study/bolt-ai-app-builder-case-study</t>
        </is>
      </c>
      <c r="C5146" t="n">
        <v>0</v>
      </c>
      <c r="D5146" t="n">
        <v>16</v>
      </c>
      <c r="E5146" t="n">
        <v>0</v>
      </c>
      <c r="F5146" t="n">
        <v>7.8125</v>
      </c>
    </row>
    <row r="5147">
      <c r="A5147" t="inlineStr">
        <is>
          <t>bolt.new features and capabilities</t>
        </is>
      </c>
      <c r="B5147" t="inlineStr">
        <is>
          <t>https://www.designmonks.co/case-study/bolt-ai-app-builder-case-study</t>
        </is>
      </c>
      <c r="C5147" t="n">
        <v>0</v>
      </c>
      <c r="D5147" t="n">
        <v>1</v>
      </c>
      <c r="E5147" t="n">
        <v>0</v>
      </c>
      <c r="F5147" t="n">
        <v>13</v>
      </c>
    </row>
    <row r="5148">
      <c r="A5148" t="inlineStr">
        <is>
          <t>bolt.new features pricing 2025</t>
        </is>
      </c>
      <c r="B5148" t="inlineStr">
        <is>
          <t>https://www.designmonks.co/case-study/bolt-ai-app-builder-case-study</t>
        </is>
      </c>
      <c r="C5148" t="n">
        <v>0</v>
      </c>
      <c r="D5148" t="n">
        <v>2</v>
      </c>
      <c r="E5148" t="n">
        <v>0</v>
      </c>
      <c r="F5148" t="n">
        <v>3</v>
      </c>
    </row>
    <row r="5149">
      <c r="A5149" t="inlineStr">
        <is>
          <t>bolt.new features pricing pros cons</t>
        </is>
      </c>
      <c r="B5149" t="inlineStr">
        <is>
          <t>https://www.designmonks.co/case-study/bolt-ai-app-builder-case-study</t>
        </is>
      </c>
      <c r="C5149" t="n">
        <v>0</v>
      </c>
      <c r="D5149" t="n">
        <v>3</v>
      </c>
      <c r="E5149" t="n">
        <v>0</v>
      </c>
      <c r="F5149" t="n">
        <v>8.333333333333332</v>
      </c>
    </row>
    <row r="5150">
      <c r="A5150" t="inlineStr">
        <is>
          <t>bolt.new figma integration review 2025 or 2026</t>
        </is>
      </c>
      <c r="B5150" t="inlineStr">
        <is>
          <t>https://www.designmonks.co/case-study/bolt-ai-app-builder-case-study</t>
        </is>
      </c>
      <c r="C5150" t="n">
        <v>0</v>
      </c>
      <c r="D5150" t="n">
        <v>2</v>
      </c>
      <c r="E5150" t="n">
        <v>0</v>
      </c>
      <c r="F5150" t="n">
        <v>7.5</v>
      </c>
    </row>
    <row r="5151">
      <c r="A5151" t="inlineStr">
        <is>
          <t>bolt.new figma integration review or evaluation or pros cons</t>
        </is>
      </c>
      <c r="B5151" t="inlineStr">
        <is>
          <t>https://www.designmonks.co/case-study/bolt-ai-app-builder-case-study</t>
        </is>
      </c>
      <c r="C5151" t="n">
        <v>0</v>
      </c>
      <c r="D5151" t="n">
        <v>4</v>
      </c>
      <c r="E5151" t="n">
        <v>0</v>
      </c>
      <c r="F5151" t="n">
        <v>3</v>
      </c>
    </row>
    <row r="5152">
      <c r="A5152" t="inlineStr">
        <is>
          <t>bolt.new figma integration review pros cons</t>
        </is>
      </c>
      <c r="B5152" t="inlineStr">
        <is>
          <t>https://www.designmonks.co/case-study/bolt-ai-app-builder-case-study</t>
        </is>
      </c>
      <c r="C5152" t="n">
        <v>0</v>
      </c>
      <c r="D5152" t="n">
        <v>1</v>
      </c>
      <c r="E5152" t="n">
        <v>0</v>
      </c>
      <c r="F5152" t="n">
        <v>7</v>
      </c>
    </row>
    <row r="5153">
      <c r="A5153" t="inlineStr">
        <is>
          <t>bolt.new figma to code review or evaluation or test</t>
        </is>
      </c>
      <c r="B5153" t="inlineStr">
        <is>
          <t>https://www.designmonks.co/case-study/bolt-ai-app-builder-case-study</t>
        </is>
      </c>
      <c r="C5153" t="n">
        <v>0</v>
      </c>
      <c r="D5153" t="n">
        <v>1</v>
      </c>
      <c r="E5153" t="n">
        <v>0</v>
      </c>
      <c r="F5153" t="n">
        <v>4</v>
      </c>
    </row>
    <row r="5154">
      <c r="A5154" t="inlineStr">
        <is>
          <t>bolt.new free tier limits 2025</t>
        </is>
      </c>
      <c r="B5154" t="inlineStr">
        <is>
          <t>https://www.designmonks.co/case-study/bolt-ai-app-builder-case-study</t>
        </is>
      </c>
      <c r="C5154" t="n">
        <v>0</v>
      </c>
      <c r="D5154" t="n">
        <v>2</v>
      </c>
      <c r="E5154" t="n">
        <v>0</v>
      </c>
      <c r="F5154" t="n">
        <v>10</v>
      </c>
    </row>
    <row r="5155">
      <c r="A5155" t="inlineStr">
        <is>
          <t>bolt.new headquarters</t>
        </is>
      </c>
      <c r="B5155" t="inlineStr">
        <is>
          <t>https://www.designmonks.co/case-study/bolt-ai-app-builder-case-study</t>
        </is>
      </c>
      <c r="C5155" t="n">
        <v>0</v>
      </c>
      <c r="D5155" t="n">
        <v>1</v>
      </c>
      <c r="E5155" t="n">
        <v>0</v>
      </c>
      <c r="F5155" t="n">
        <v>43</v>
      </c>
    </row>
    <row r="5156">
      <c r="A5156" t="inlineStr">
        <is>
          <t>bolt.new hosting</t>
        </is>
      </c>
      <c r="B5156" t="inlineStr">
        <is>
          <t>https://www.designmonks.co/case-study/bolt-ai-app-builder-case-study</t>
        </is>
      </c>
      <c r="C5156" t="n">
        <v>0</v>
      </c>
      <c r="D5156" t="n">
        <v>1</v>
      </c>
      <c r="E5156" t="n">
        <v>0</v>
      </c>
      <c r="F5156" t="n">
        <v>18</v>
      </c>
    </row>
    <row r="5157">
      <c r="A5157" t="inlineStr">
        <is>
          <t>bolt.new launch date</t>
        </is>
      </c>
      <c r="B5157" t="inlineStr">
        <is>
          <t>https://www.designmonks.co/case-study/bolt-ai-app-builder-case-study</t>
        </is>
      </c>
      <c r="C5157" t="n">
        <v>0</v>
      </c>
      <c r="D5157" t="n">
        <v>71</v>
      </c>
      <c r="E5157" t="n">
        <v>0</v>
      </c>
      <c r="F5157" t="n">
        <v>4.788732394366197</v>
      </c>
    </row>
    <row r="5158">
      <c r="A5158" t="inlineStr">
        <is>
          <t>bolt.new launch date 2024</t>
        </is>
      </c>
      <c r="B5158" t="inlineStr">
        <is>
          <t>https://www.designmonks.co/case-study/bolt-ai-app-builder-case-study</t>
        </is>
      </c>
      <c r="C5158" t="n">
        <v>0</v>
      </c>
      <c r="D5158" t="n">
        <v>1</v>
      </c>
      <c r="E5158" t="n">
        <v>0</v>
      </c>
      <c r="F5158" t="n">
        <v>4</v>
      </c>
    </row>
    <row r="5159">
      <c r="A5159" t="inlineStr">
        <is>
          <t>bolt.new launch date exact</t>
        </is>
      </c>
      <c r="B5159" t="inlineStr">
        <is>
          <t>https://www.designmonks.co/case-study/bolt-ai-app-builder-case-study</t>
        </is>
      </c>
      <c r="C5159" t="n">
        <v>0</v>
      </c>
      <c r="D5159" t="n">
        <v>1</v>
      </c>
      <c r="E5159" t="n">
        <v>0</v>
      </c>
      <c r="F5159" t="n">
        <v>3</v>
      </c>
    </row>
    <row r="5160">
      <c r="A5160" t="inlineStr">
        <is>
          <t>bolt.new launch date stackblitz</t>
        </is>
      </c>
      <c r="B5160" t="inlineStr">
        <is>
          <t>https://www.designmonks.co/case-study/bolt-ai-app-builder-case-study</t>
        </is>
      </c>
      <c r="C5160" t="n">
        <v>0</v>
      </c>
      <c r="D5160" t="n">
        <v>1</v>
      </c>
      <c r="E5160" t="n">
        <v>0</v>
      </c>
      <c r="F5160" t="n">
        <v>2</v>
      </c>
    </row>
    <row r="5161">
      <c r="A5161" t="inlineStr">
        <is>
          <t>bolt.new limitations</t>
        </is>
      </c>
      <c r="B5161" t="inlineStr">
        <is>
          <t>https://www.designmonks.co/case-study/bolt-ai-app-builder-case-study</t>
        </is>
      </c>
      <c r="C5161" t="n">
        <v>0</v>
      </c>
      <c r="D5161" t="n">
        <v>5</v>
      </c>
      <c r="E5161" t="n">
        <v>0</v>
      </c>
      <c r="F5161" t="n">
        <v>8.800000000000001</v>
      </c>
    </row>
    <row r="5162">
      <c r="A5162" t="inlineStr">
        <is>
          <t>bolt.new net worth</t>
        </is>
      </c>
      <c r="B5162" t="inlineStr">
        <is>
          <t>https://www.designmonks.co/case-study/bolt-ai-app-builder-case-study</t>
        </is>
      </c>
      <c r="C5162" t="n">
        <v>0</v>
      </c>
      <c r="D5162" t="n">
        <v>3</v>
      </c>
      <c r="E5162" t="n">
        <v>0</v>
      </c>
      <c r="F5162" t="n">
        <v>1</v>
      </c>
    </row>
    <row r="5163">
      <c r="A5163" t="inlineStr">
        <is>
          <t>bolt.new no-code ai builder review</t>
        </is>
      </c>
      <c r="B5163" t="inlineStr">
        <is>
          <t>https://www.designmonks.co/case-study/bolt-ai-app-builder-case-study</t>
        </is>
      </c>
      <c r="C5163" t="n">
        <v>0</v>
      </c>
      <c r="D5163" t="n">
        <v>58</v>
      </c>
      <c r="E5163" t="n">
        <v>0</v>
      </c>
      <c r="F5163" t="n">
        <v>4.741379310344827</v>
      </c>
    </row>
    <row r="5164">
      <c r="A5164" t="inlineStr">
        <is>
          <t>bolt.new no-code baukasten bewertung</t>
        </is>
      </c>
      <c r="B5164" t="inlineStr">
        <is>
          <t>https://www.designmonks.co/case-study/bolt-ai-app-builder-case-study</t>
        </is>
      </c>
      <c r="C5164" t="n">
        <v>0</v>
      </c>
      <c r="D5164" t="n">
        <v>1</v>
      </c>
      <c r="E5164" t="n">
        <v>0</v>
      </c>
      <c r="F5164" t="n">
        <v>10</v>
      </c>
    </row>
    <row r="5165">
      <c r="A5165" t="inlineStr">
        <is>
          <t>bolt.new no-code builder review</t>
        </is>
      </c>
      <c r="B5165" t="inlineStr">
        <is>
          <t>https://www.designmonks.co/case-study/bolt-ai-app-builder-case-study</t>
        </is>
      </c>
      <c r="C5165" t="n">
        <v>0</v>
      </c>
      <c r="D5165" t="n">
        <v>87</v>
      </c>
      <c r="E5165" t="n">
        <v>0</v>
      </c>
      <c r="F5165" t="n">
        <v>5.64367816091954</v>
      </c>
    </row>
    <row r="5166">
      <c r="A5166" t="inlineStr">
        <is>
          <t>bolt.new number of users</t>
        </is>
      </c>
      <c r="B5166" t="inlineStr">
        <is>
          <t>https://www.designmonks.co/case-study/bolt-ai-app-builder-case-study</t>
        </is>
      </c>
      <c r="C5166" t="n">
        <v>0</v>
      </c>
      <c r="D5166" t="n">
        <v>2</v>
      </c>
      <c r="E5166" t="n">
        <v>0</v>
      </c>
      <c r="F5166" t="n">
        <v>6.5</v>
      </c>
    </row>
    <row r="5167">
      <c r="A5167" t="inlineStr">
        <is>
          <t>bolt.new official</t>
        </is>
      </c>
      <c r="B5167" t="inlineStr">
        <is>
          <t>https://www.designmonks.co/case-study/bolt-ai-app-builder-case-study</t>
        </is>
      </c>
      <c r="C5167" t="n">
        <v>0</v>
      </c>
      <c r="D5167" t="n">
        <v>1</v>
      </c>
      <c r="E5167" t="n">
        <v>0</v>
      </c>
      <c r="F5167" t="n">
        <v>2</v>
      </c>
    </row>
    <row r="5168">
      <c r="A5168" t="inlineStr">
        <is>
          <t>bolt.new official ai app builder</t>
        </is>
      </c>
      <c r="B5168" t="inlineStr">
        <is>
          <t>https://www.designmonks.co/case-study/bolt-ai-app-builder-case-study</t>
        </is>
      </c>
      <c r="C5168" t="n">
        <v>0</v>
      </c>
      <c r="D5168" t="n">
        <v>14</v>
      </c>
      <c r="E5168" t="n">
        <v>0</v>
      </c>
      <c r="F5168" t="n">
        <v>9.714285714285714</v>
      </c>
    </row>
    <row r="5169">
      <c r="A5169" t="inlineStr">
        <is>
          <t>bolt.new official ai app builder 2025</t>
        </is>
      </c>
      <c r="B5169" t="inlineStr">
        <is>
          <t>https://www.designmonks.co/case-study/bolt-ai-app-builder-case-study</t>
        </is>
      </c>
      <c r="C5169" t="n">
        <v>0</v>
      </c>
      <c r="D5169" t="n">
        <v>25</v>
      </c>
      <c r="E5169" t="n">
        <v>0</v>
      </c>
      <c r="F5169" t="n">
        <v>8.120000000000001</v>
      </c>
    </row>
    <row r="5170">
      <c r="A5170" t="inlineStr">
        <is>
          <t>bolt.new official ai app builder official</t>
        </is>
      </c>
      <c r="B5170" t="inlineStr">
        <is>
          <t>https://www.designmonks.co/case-study/bolt-ai-app-builder-case-study</t>
        </is>
      </c>
      <c r="C5170" t="n">
        <v>0</v>
      </c>
      <c r="D5170" t="n">
        <v>1</v>
      </c>
      <c r="E5170" t="n">
        <v>0</v>
      </c>
      <c r="F5170" t="n">
        <v>12</v>
      </c>
    </row>
    <row r="5171">
      <c r="A5171" t="inlineStr">
        <is>
          <t>bolt.new official ai app builder stackblitz 2026</t>
        </is>
      </c>
      <c r="B5171" t="inlineStr">
        <is>
          <t>https://www.designmonks.co/case-study/bolt-ai-app-builder-case-study</t>
        </is>
      </c>
      <c r="C5171" t="n">
        <v>0</v>
      </c>
      <c r="D5171" t="n">
        <v>1</v>
      </c>
      <c r="E5171" t="n">
        <v>0</v>
      </c>
      <c r="F5171" t="n">
        <v>11</v>
      </c>
    </row>
    <row r="5172">
      <c r="A5172" t="inlineStr">
        <is>
          <t>bolt.new official pricing</t>
        </is>
      </c>
      <c r="B5172" t="inlineStr">
        <is>
          <t>https://www.designmonks.co/case-study/bolt-ai-app-builder-case-study</t>
        </is>
      </c>
      <c r="C5172" t="n">
        <v>0</v>
      </c>
      <c r="D5172" t="n">
        <v>43</v>
      </c>
      <c r="E5172" t="n">
        <v>0</v>
      </c>
      <c r="F5172" t="n">
        <v>8.162790697674419</v>
      </c>
    </row>
    <row r="5173">
      <c r="A5173" t="inlineStr">
        <is>
          <t>bolt.new official pricing page</t>
        </is>
      </c>
      <c r="B5173" t="inlineStr">
        <is>
          <t>https://www.designmonks.co/case-study/bolt-ai-app-builder-case-study</t>
        </is>
      </c>
      <c r="C5173" t="n">
        <v>0</v>
      </c>
      <c r="D5173" t="n">
        <v>2</v>
      </c>
      <c r="E5173" t="n">
        <v>0</v>
      </c>
      <c r="F5173" t="n">
        <v>9</v>
      </c>
    </row>
    <row r="5174">
      <c r="A5174" t="inlineStr">
        <is>
          <t>bolt.new official site features pricing</t>
        </is>
      </c>
      <c r="B5174" t="inlineStr">
        <is>
          <t>https://www.designmonks.co/case-study/bolt-ai-app-builder-case-study</t>
        </is>
      </c>
      <c r="C5174" t="n">
        <v>0</v>
      </c>
      <c r="D5174" t="n">
        <v>4</v>
      </c>
      <c r="E5174" t="n">
        <v>0</v>
      </c>
      <c r="F5174" t="n">
        <v>6</v>
      </c>
    </row>
    <row r="5175">
      <c r="A5175" t="inlineStr">
        <is>
          <t>bolt.new official site pricing</t>
        </is>
      </c>
      <c r="B5175" t="inlineStr">
        <is>
          <t>https://www.designmonks.co/case-study/bolt-ai-app-builder-case-study</t>
        </is>
      </c>
      <c r="C5175" t="n">
        <v>0</v>
      </c>
      <c r="D5175" t="n">
        <v>5</v>
      </c>
      <c r="E5175" t="n">
        <v>0</v>
      </c>
      <c r="F5175" t="n">
        <v>6.8</v>
      </c>
    </row>
    <row r="5176">
      <c r="A5176" t="inlineStr">
        <is>
          <t>bolt.new official website ai app builder</t>
        </is>
      </c>
      <c r="B5176" t="inlineStr">
        <is>
          <t>https://www.designmonks.co/case-study/bolt-ai-app-builder-case-study</t>
        </is>
      </c>
      <c r="C5176" t="n">
        <v>0</v>
      </c>
      <c r="D5176" t="n">
        <v>1</v>
      </c>
      <c r="E5176" t="n">
        <v>0</v>
      </c>
      <c r="F5176" t="n">
        <v>10</v>
      </c>
    </row>
    <row r="5177">
      <c r="A5177" t="inlineStr">
        <is>
          <t>bolt.new owner</t>
        </is>
      </c>
      <c r="B5177" t="inlineStr">
        <is>
          <t>https://www.designmonks.co/case-study/bolt-ai-app-builder-case-study</t>
        </is>
      </c>
      <c r="C5177" t="n">
        <v>0</v>
      </c>
      <c r="D5177" t="n">
        <v>1</v>
      </c>
      <c r="E5177" t="n">
        <v>0</v>
      </c>
      <c r="F5177" t="n">
        <v>24</v>
      </c>
    </row>
    <row r="5178">
      <c r="A5178" t="inlineStr">
        <is>
          <t>bolt.new plan</t>
        </is>
      </c>
      <c r="B5178" t="inlineStr">
        <is>
          <t>https://www.designmonks.co/case-study/bolt-ai-app-builder-case-study</t>
        </is>
      </c>
      <c r="C5178" t="n">
        <v>0</v>
      </c>
      <c r="D5178" t="n">
        <v>1</v>
      </c>
      <c r="E5178" t="n">
        <v>0</v>
      </c>
      <c r="F5178" t="n">
        <v>46</v>
      </c>
    </row>
    <row r="5179">
      <c r="A5179" t="inlineStr">
        <is>
          <t>bolt.new platform</t>
        </is>
      </c>
      <c r="B5179" t="inlineStr">
        <is>
          <t>https://www.designmonks.co/case-study/bolt-ai-app-builder-case-study</t>
        </is>
      </c>
      <c r="C5179" t="n">
        <v>0</v>
      </c>
      <c r="D5179" t="n">
        <v>1</v>
      </c>
      <c r="E5179" t="n">
        <v>0</v>
      </c>
      <c r="F5179" t="n">
        <v>20</v>
      </c>
    </row>
    <row r="5180">
      <c r="A5180" t="inlineStr">
        <is>
          <t>bolt.new platform description</t>
        </is>
      </c>
      <c r="B5180" t="inlineStr">
        <is>
          <t>https://www.designmonks.co/case-study/bolt-ai-app-builder-case-study</t>
        </is>
      </c>
      <c r="C5180" t="n">
        <v>0</v>
      </c>
      <c r="D5180" t="n">
        <v>1</v>
      </c>
      <c r="E5180" t="n">
        <v>0</v>
      </c>
      <c r="F5180" t="n">
        <v>9</v>
      </c>
    </row>
    <row r="5181">
      <c r="A5181" t="inlineStr">
        <is>
          <t>bolt.new platform review</t>
        </is>
      </c>
      <c r="B5181" t="inlineStr">
        <is>
          <t>https://www.designmonks.co/case-study/bolt-ai-app-builder-case-study</t>
        </is>
      </c>
      <c r="C5181" t="n">
        <v>0</v>
      </c>
      <c r="D5181" t="n">
        <v>2</v>
      </c>
      <c r="E5181" t="n">
        <v>0</v>
      </c>
      <c r="F5181" t="n">
        <v>5.5</v>
      </c>
    </row>
    <row r="5182">
      <c r="A5182" t="inlineStr">
        <is>
          <t>bolt.new popularity</t>
        </is>
      </c>
      <c r="B5182" t="inlineStr">
        <is>
          <t>https://www.designmonks.co/case-study/bolt-ai-app-builder-case-study</t>
        </is>
      </c>
      <c r="C5182" t="n">
        <v>0</v>
      </c>
      <c r="D5182" t="n">
        <v>2</v>
      </c>
      <c r="E5182" t="n">
        <v>0</v>
      </c>
      <c r="F5182" t="n">
        <v>5</v>
      </c>
    </row>
    <row r="5183">
      <c r="A5183" t="inlineStr">
        <is>
          <t>bolt.new price</t>
        </is>
      </c>
      <c r="B5183" t="inlineStr">
        <is>
          <t>https://www.designmonks.co/case-study/bolt-ai-app-builder-case-study</t>
        </is>
      </c>
      <c r="C5183" t="n">
        <v>0</v>
      </c>
      <c r="D5183" t="n">
        <v>8</v>
      </c>
      <c r="E5183" t="n">
        <v>0</v>
      </c>
      <c r="F5183" t="n">
        <v>14.25</v>
      </c>
    </row>
    <row r="5184">
      <c r="A5184" t="inlineStr">
        <is>
          <t>bolt.new pricing</t>
        </is>
      </c>
      <c r="B5184" t="inlineStr">
        <is>
          <t>https://www.designmonks.co/case-study/bolt-ai-app-builder-case-study</t>
        </is>
      </c>
      <c r="C5184" t="n">
        <v>0</v>
      </c>
      <c r="D5184" t="n">
        <v>225</v>
      </c>
      <c r="E5184" t="n">
        <v>0</v>
      </c>
      <c r="F5184" t="n">
        <v>5.711111111111111</v>
      </c>
    </row>
    <row r="5185">
      <c r="A5185" t="inlineStr">
        <is>
          <t>bolt.new pricing 2024</t>
        </is>
      </c>
      <c r="B5185" t="inlineStr">
        <is>
          <t>https://www.designmonks.co/case-study/bolt-ai-app-builder-case-study</t>
        </is>
      </c>
      <c r="C5185" t="n">
        <v>0</v>
      </c>
      <c r="D5185" t="n">
        <v>2</v>
      </c>
      <c r="E5185" t="n">
        <v>0</v>
      </c>
      <c r="F5185" t="n">
        <v>6.5</v>
      </c>
    </row>
    <row r="5186">
      <c r="A5186" t="inlineStr">
        <is>
          <t>bolt.new pricing 2025</t>
        </is>
      </c>
      <c r="B5186" t="inlineStr">
        <is>
          <t>https://www.designmonks.co/case-study/bolt-ai-app-builder-case-study</t>
        </is>
      </c>
      <c r="C5186" t="n">
        <v>0</v>
      </c>
      <c r="D5186" t="n">
        <v>38</v>
      </c>
      <c r="E5186" t="n">
        <v>0</v>
      </c>
      <c r="F5186" t="n">
        <v>4.842105263157895</v>
      </c>
    </row>
    <row r="5187">
      <c r="A5187" t="inlineStr">
        <is>
          <t>bolt.new pricing 2026</t>
        </is>
      </c>
      <c r="B5187" t="inlineStr">
        <is>
          <t>https://www.designmonks.co/case-study/bolt-ai-app-builder-case-study</t>
        </is>
      </c>
      <c r="C5187" t="n">
        <v>0</v>
      </c>
      <c r="D5187" t="n">
        <v>1</v>
      </c>
      <c r="E5187" t="n">
        <v>0</v>
      </c>
      <c r="F5187" t="n">
        <v>5</v>
      </c>
    </row>
    <row r="5188">
      <c r="A5188" t="inlineStr">
        <is>
          <t>bolt.new pricing 2026 official</t>
        </is>
      </c>
      <c r="B5188" t="inlineStr">
        <is>
          <t>https://www.designmonks.co/case-study/bolt-ai-app-builder-case-study</t>
        </is>
      </c>
      <c r="C5188" t="n">
        <v>0</v>
      </c>
      <c r="D5188" t="n">
        <v>1</v>
      </c>
      <c r="E5188" t="n">
        <v>0</v>
      </c>
      <c r="F5188" t="n">
        <v>12</v>
      </c>
    </row>
    <row r="5189">
      <c r="A5189" t="inlineStr">
        <is>
          <t>bolt.new pricing 2026 official stackblitz</t>
        </is>
      </c>
      <c r="B5189" t="inlineStr">
        <is>
          <t>https://www.designmonks.co/case-study/bolt-ai-app-builder-case-study</t>
        </is>
      </c>
      <c r="C5189" t="n">
        <v>0</v>
      </c>
      <c r="D5189" t="n">
        <v>1</v>
      </c>
      <c r="E5189" t="n">
        <v>0</v>
      </c>
      <c r="F5189" t="n">
        <v>8</v>
      </c>
    </row>
    <row r="5190">
      <c r="A5190" t="inlineStr">
        <is>
          <t>bolt.new pricing 2026 stackblitz</t>
        </is>
      </c>
      <c r="B5190" t="inlineStr">
        <is>
          <t>https://www.designmonks.co/case-study/bolt-ai-app-builder-case-study</t>
        </is>
      </c>
      <c r="C5190" t="n">
        <v>0</v>
      </c>
      <c r="D5190" t="n">
        <v>1</v>
      </c>
      <c r="E5190" t="n">
        <v>0</v>
      </c>
      <c r="F5190" t="n">
        <v>9</v>
      </c>
    </row>
    <row r="5191">
      <c r="A5191" t="inlineStr">
        <is>
          <t>bolt.new pricing ai app builder</t>
        </is>
      </c>
      <c r="B5191" t="inlineStr">
        <is>
          <t>https://www.designmonks.co/case-study/bolt-ai-app-builder-case-study</t>
        </is>
      </c>
      <c r="C5191" t="n">
        <v>0</v>
      </c>
      <c r="D5191" t="n">
        <v>7</v>
      </c>
      <c r="E5191" t="n">
        <v>0</v>
      </c>
      <c r="F5191" t="n">
        <v>9</v>
      </c>
    </row>
    <row r="5192">
      <c r="A5192" t="inlineStr">
        <is>
          <t>bolt.new pricing ai coding</t>
        </is>
      </c>
      <c r="B5192" t="inlineStr">
        <is>
          <t>https://www.designmonks.co/case-study/bolt-ai-app-builder-case-study</t>
        </is>
      </c>
      <c r="C5192" t="n">
        <v>0</v>
      </c>
      <c r="D5192" t="n">
        <v>1</v>
      </c>
      <c r="E5192" t="n">
        <v>0</v>
      </c>
      <c r="F5192" t="n">
        <v>2</v>
      </c>
    </row>
    <row r="5193">
      <c r="A5193" t="inlineStr">
        <is>
          <t>bolt.new pricing and features 2025</t>
        </is>
      </c>
      <c r="B5193" t="inlineStr">
        <is>
          <t>https://www.designmonks.co/case-study/bolt-ai-app-builder-case-study</t>
        </is>
      </c>
      <c r="C5193" t="n">
        <v>0</v>
      </c>
      <c r="D5193" t="n">
        <v>1</v>
      </c>
      <c r="E5193" t="n">
        <v>0</v>
      </c>
      <c r="F5193" t="n">
        <v>2</v>
      </c>
    </row>
    <row r="5194">
      <c r="A5194" t="inlineStr">
        <is>
          <t>bolt.new pricing business model</t>
        </is>
      </c>
      <c r="B5194" t="inlineStr">
        <is>
          <t>https://www.designmonks.co/case-study/bolt-ai-app-builder-case-study</t>
        </is>
      </c>
      <c r="C5194" t="n">
        <v>0</v>
      </c>
      <c r="D5194" t="n">
        <v>8</v>
      </c>
      <c r="E5194" t="n">
        <v>0</v>
      </c>
      <c r="F5194" t="n">
        <v>9.125</v>
      </c>
    </row>
    <row r="5195">
      <c r="A5195" t="inlineStr">
        <is>
          <t>bolt.new pricing cost</t>
        </is>
      </c>
      <c r="B5195" t="inlineStr">
        <is>
          <t>https://www.designmonks.co/case-study/bolt-ai-app-builder-case-study</t>
        </is>
      </c>
      <c r="C5195" t="n">
        <v>0</v>
      </c>
      <c r="D5195" t="n">
        <v>1</v>
      </c>
      <c r="E5195" t="n">
        <v>0</v>
      </c>
      <c r="F5195" t="n">
        <v>8</v>
      </c>
    </row>
    <row r="5196">
      <c r="A5196" t="inlineStr">
        <is>
          <t>bolt.new pricing details</t>
        </is>
      </c>
      <c r="B5196" t="inlineStr">
        <is>
          <t>https://www.designmonks.co/case-study/bolt-ai-app-builder-case-study</t>
        </is>
      </c>
      <c r="C5196" t="n">
        <v>0</v>
      </c>
      <c r="D5196" t="n">
        <v>3</v>
      </c>
      <c r="E5196" t="n">
        <v>0</v>
      </c>
      <c r="F5196" t="n">
        <v>9</v>
      </c>
    </row>
    <row r="5197">
      <c r="A5197" t="inlineStr">
        <is>
          <t>bolt.new pricing features</t>
        </is>
      </c>
      <c r="B5197" t="inlineStr">
        <is>
          <t>https://www.designmonks.co/case-study/bolt-ai-app-builder-case-study</t>
        </is>
      </c>
      <c r="C5197" t="n">
        <v>0</v>
      </c>
      <c r="D5197" t="n">
        <v>5</v>
      </c>
      <c r="E5197" t="n">
        <v>0</v>
      </c>
      <c r="F5197" t="n">
        <v>10.6</v>
      </c>
    </row>
    <row r="5198">
      <c r="A5198" t="inlineStr">
        <is>
          <t>bolt.new pricing features 2024</t>
        </is>
      </c>
      <c r="B5198" t="inlineStr">
        <is>
          <t>https://www.designmonks.co/case-study/bolt-ai-app-builder-case-study</t>
        </is>
      </c>
      <c r="C5198" t="n">
        <v>0</v>
      </c>
      <c r="D5198" t="n">
        <v>1</v>
      </c>
      <c r="E5198" t="n">
        <v>0</v>
      </c>
      <c r="F5198" t="n">
        <v>6</v>
      </c>
    </row>
    <row r="5199">
      <c r="A5199" t="inlineStr">
        <is>
          <t>bolt.new pricing features 2025</t>
        </is>
      </c>
      <c r="B5199" t="inlineStr">
        <is>
          <t>https://www.designmonks.co/case-study/bolt-ai-app-builder-case-study</t>
        </is>
      </c>
      <c r="C5199" t="n">
        <v>0</v>
      </c>
      <c r="D5199" t="n">
        <v>6</v>
      </c>
      <c r="E5199" t="n">
        <v>0</v>
      </c>
      <c r="F5199" t="n">
        <v>3.333333333333333</v>
      </c>
    </row>
    <row r="5200">
      <c r="A5200" t="inlineStr">
        <is>
          <t>bolt.new pricing features limitations</t>
        </is>
      </c>
      <c r="B5200" t="inlineStr">
        <is>
          <t>https://www.designmonks.co/case-study/bolt-ai-app-builder-case-study</t>
        </is>
      </c>
      <c r="C5200" t="n">
        <v>0</v>
      </c>
      <c r="D5200" t="n">
        <v>1</v>
      </c>
      <c r="E5200" t="n">
        <v>0</v>
      </c>
      <c r="F5200" t="n">
        <v>10</v>
      </c>
    </row>
    <row r="5201">
      <c r="A5201" t="inlineStr">
        <is>
          <t>bolt.new pricing free official</t>
        </is>
      </c>
      <c r="B5201" t="inlineStr">
        <is>
          <t>https://www.designmonks.co/case-study/bolt-ai-app-builder-case-study</t>
        </is>
      </c>
      <c r="C5201" t="n">
        <v>0</v>
      </c>
      <c r="D5201" t="n">
        <v>27</v>
      </c>
      <c r="E5201" t="n">
        <v>0</v>
      </c>
      <c r="F5201" t="n">
        <v>9.592592592592593</v>
      </c>
    </row>
    <row r="5202">
      <c r="A5202" t="inlineStr">
        <is>
          <t>bolt.new pricing free plan official stackblitz</t>
        </is>
      </c>
      <c r="B5202" t="inlineStr">
        <is>
          <t>https://www.designmonks.co/case-study/bolt-ai-app-builder-case-study</t>
        </is>
      </c>
      <c r="C5202" t="n">
        <v>0</v>
      </c>
      <c r="D5202" t="n">
        <v>2</v>
      </c>
      <c r="E5202" t="n">
        <v>0</v>
      </c>
      <c r="F5202" t="n">
        <v>9.5</v>
      </c>
    </row>
    <row r="5203">
      <c r="A5203" t="inlineStr">
        <is>
          <t>bolt.new pricing free tier 2025</t>
        </is>
      </c>
      <c r="B5203" t="inlineStr">
        <is>
          <t>https://www.designmonks.co/case-study/bolt-ai-app-builder-case-study</t>
        </is>
      </c>
      <c r="C5203" t="n">
        <v>0</v>
      </c>
      <c r="D5203" t="n">
        <v>6</v>
      </c>
      <c r="E5203" t="n">
        <v>0</v>
      </c>
      <c r="F5203" t="n">
        <v>9.833333333333334</v>
      </c>
    </row>
    <row r="5204">
      <c r="A5204" t="inlineStr">
        <is>
          <t>bolt.new pricing free tier ai app builder</t>
        </is>
      </c>
      <c r="B5204" t="inlineStr">
        <is>
          <t>https://www.designmonks.co/case-study/bolt-ai-app-builder-case-study</t>
        </is>
      </c>
      <c r="C5204" t="n">
        <v>0</v>
      </c>
      <c r="D5204" t="n">
        <v>5</v>
      </c>
      <c r="E5204" t="n">
        <v>0</v>
      </c>
      <c r="F5204" t="n">
        <v>7.8</v>
      </c>
    </row>
    <row r="5205">
      <c r="A5205" t="inlineStr">
        <is>
          <t>bolt.new pricing model</t>
        </is>
      </c>
      <c r="B5205" t="inlineStr">
        <is>
          <t>https://www.designmonks.co/case-study/bolt-ai-app-builder-case-study</t>
        </is>
      </c>
      <c r="C5205" t="n">
        <v>0</v>
      </c>
      <c r="D5205" t="n">
        <v>7</v>
      </c>
      <c r="E5205" t="n">
        <v>0</v>
      </c>
      <c r="F5205" t="n">
        <v>8.428571428571429</v>
      </c>
    </row>
    <row r="5206">
      <c r="A5206" t="inlineStr">
        <is>
          <t>bolt.new pricing monthly</t>
        </is>
      </c>
      <c r="B5206" t="inlineStr">
        <is>
          <t>https://www.designmonks.co/case-study/bolt-ai-app-builder-case-study</t>
        </is>
      </c>
      <c r="C5206" t="n">
        <v>0</v>
      </c>
      <c r="D5206" t="n">
        <v>3</v>
      </c>
      <c r="E5206" t="n">
        <v>0</v>
      </c>
      <c r="F5206" t="n">
        <v>10.33333333333333</v>
      </c>
    </row>
    <row r="5207">
      <c r="A5207" t="inlineStr">
        <is>
          <t>bolt.new pricing official</t>
        </is>
      </c>
      <c r="B5207" t="inlineStr">
        <is>
          <t>https://www.designmonks.co/case-study/bolt-ai-app-builder-case-study</t>
        </is>
      </c>
      <c r="C5207" t="n">
        <v>0</v>
      </c>
      <c r="D5207" t="n">
        <v>263</v>
      </c>
      <c r="E5207" t="n">
        <v>0</v>
      </c>
      <c r="F5207" t="n">
        <v>7.661596958174905</v>
      </c>
    </row>
    <row r="5208">
      <c r="A5208" t="inlineStr">
        <is>
          <t>bolt.new pricing official 2026 stackblitz</t>
        </is>
      </c>
      <c r="B5208" t="inlineStr">
        <is>
          <t>https://www.designmonks.co/case-study/bolt-ai-app-builder-case-study</t>
        </is>
      </c>
      <c r="C5208" t="n">
        <v>0</v>
      </c>
      <c r="D5208" t="n">
        <v>5</v>
      </c>
      <c r="E5208" t="n">
        <v>0</v>
      </c>
      <c r="F5208" t="n">
        <v>11.4</v>
      </c>
    </row>
    <row r="5209">
      <c r="A5209" t="inlineStr">
        <is>
          <t>bolt.new pricing official free plan</t>
        </is>
      </c>
      <c r="B5209" t="inlineStr">
        <is>
          <t>https://www.designmonks.co/case-study/bolt-ai-app-builder-case-study</t>
        </is>
      </c>
      <c r="C5209" t="n">
        <v>0</v>
      </c>
      <c r="D5209" t="n">
        <v>1</v>
      </c>
      <c r="E5209" t="n">
        <v>0</v>
      </c>
      <c r="F5209" t="n">
        <v>12</v>
      </c>
    </row>
    <row r="5210">
      <c r="A5210" t="inlineStr">
        <is>
          <t>bolt.new pricing official plans</t>
        </is>
      </c>
      <c r="B5210" t="inlineStr">
        <is>
          <t>https://www.designmonks.co/case-study/bolt-ai-app-builder-case-study</t>
        </is>
      </c>
      <c r="C5210" t="n">
        <v>0</v>
      </c>
      <c r="D5210" t="n">
        <v>7</v>
      </c>
      <c r="E5210" t="n">
        <v>0</v>
      </c>
      <c r="F5210" t="n">
        <v>9.428571428571429</v>
      </c>
    </row>
    <row r="5211">
      <c r="A5211" t="inlineStr">
        <is>
          <t>bolt.new pricing official site</t>
        </is>
      </c>
      <c r="B5211" t="inlineStr">
        <is>
          <t>https://www.designmonks.co/case-study/bolt-ai-app-builder-case-study</t>
        </is>
      </c>
      <c r="C5211" t="n">
        <v>0</v>
      </c>
      <c r="D5211" t="n">
        <v>9</v>
      </c>
      <c r="E5211" t="n">
        <v>0</v>
      </c>
      <c r="F5211" t="n">
        <v>9.111111111111111</v>
      </c>
    </row>
    <row r="5212">
      <c r="A5212" t="inlineStr">
        <is>
          <t>bolt.new pricing official stackblitz</t>
        </is>
      </c>
      <c r="B5212" t="inlineStr">
        <is>
          <t>https://www.designmonks.co/case-study/bolt-ai-app-builder-case-study</t>
        </is>
      </c>
      <c r="C5212" t="n">
        <v>0</v>
      </c>
      <c r="D5212" t="n">
        <v>3</v>
      </c>
      <c r="E5212" t="n">
        <v>0</v>
      </c>
      <c r="F5212" t="n">
        <v>10.66666666666667</v>
      </c>
    </row>
    <row r="5213">
      <c r="A5213" t="inlineStr">
        <is>
          <t>bolt.new pricing official stackblitz 2026</t>
        </is>
      </c>
      <c r="B5213" t="inlineStr">
        <is>
          <t>https://www.designmonks.co/case-study/bolt-ai-app-builder-case-study</t>
        </is>
      </c>
      <c r="C5213" t="n">
        <v>0</v>
      </c>
      <c r="D5213" t="n">
        <v>1</v>
      </c>
      <c r="E5213" t="n">
        <v>0</v>
      </c>
      <c r="F5213" t="n">
        <v>11</v>
      </c>
    </row>
    <row r="5214">
      <c r="A5214" t="inlineStr">
        <is>
          <t>bolt.new pricing plan</t>
        </is>
      </c>
      <c r="B5214" t="inlineStr">
        <is>
          <t>https://www.designmonks.co/case-study/bolt-ai-app-builder-case-study</t>
        </is>
      </c>
      <c r="C5214" t="n">
        <v>0</v>
      </c>
      <c r="D5214" t="n">
        <v>4</v>
      </c>
      <c r="E5214" t="n">
        <v>0</v>
      </c>
      <c r="F5214" t="n">
        <v>2</v>
      </c>
    </row>
    <row r="5215">
      <c r="A5215" t="inlineStr">
        <is>
          <t>bolt.new pricing plans</t>
        </is>
      </c>
      <c r="B5215" t="inlineStr">
        <is>
          <t>https://www.designmonks.co/case-study/bolt-ai-app-builder-case-study</t>
        </is>
      </c>
      <c r="C5215" t="n">
        <v>0</v>
      </c>
      <c r="D5215" t="n">
        <v>23</v>
      </c>
      <c r="E5215" t="n">
        <v>0</v>
      </c>
      <c r="F5215" t="n">
        <v>3.869565217391304</v>
      </c>
    </row>
    <row r="5216">
      <c r="A5216" t="inlineStr">
        <is>
          <t>bolt.new pricing plans 2025</t>
        </is>
      </c>
      <c r="B5216" t="inlineStr">
        <is>
          <t>https://www.designmonks.co/case-study/bolt-ai-app-builder-case-study</t>
        </is>
      </c>
      <c r="C5216" t="n">
        <v>0</v>
      </c>
      <c r="D5216" t="n">
        <v>20</v>
      </c>
      <c r="E5216" t="n">
        <v>0</v>
      </c>
      <c r="F5216" t="n">
        <v>4.85</v>
      </c>
    </row>
    <row r="5217">
      <c r="A5217" t="inlineStr">
        <is>
          <t>bolt.new pricing plans 2025 2026</t>
        </is>
      </c>
      <c r="B5217" t="inlineStr">
        <is>
          <t>https://www.designmonks.co/case-study/bolt-ai-app-builder-case-study</t>
        </is>
      </c>
      <c r="C5217" t="n">
        <v>0</v>
      </c>
      <c r="D5217" t="n">
        <v>1</v>
      </c>
      <c r="E5217" t="n">
        <v>0</v>
      </c>
      <c r="F5217" t="n">
        <v>11</v>
      </c>
    </row>
    <row r="5218">
      <c r="A5218" t="inlineStr">
        <is>
          <t>bolt.new pricing plans official</t>
        </is>
      </c>
      <c r="B5218" t="inlineStr">
        <is>
          <t>https://www.designmonks.co/case-study/bolt-ai-app-builder-case-study</t>
        </is>
      </c>
      <c r="C5218" t="n">
        <v>0</v>
      </c>
      <c r="D5218" t="n">
        <v>28</v>
      </c>
      <c r="E5218" t="n">
        <v>0</v>
      </c>
      <c r="F5218" t="n">
        <v>8.392857142857142</v>
      </c>
    </row>
    <row r="5219">
      <c r="A5219" t="inlineStr">
        <is>
          <t>bolt.new pricing plans stackblitz bolt pricing</t>
        </is>
      </c>
      <c r="B5219" t="inlineStr">
        <is>
          <t>https://www.designmonks.co/case-study/bolt-ai-app-builder-case-study</t>
        </is>
      </c>
      <c r="C5219" t="n">
        <v>0</v>
      </c>
      <c r="D5219" t="n">
        <v>2</v>
      </c>
      <c r="E5219" t="n">
        <v>0</v>
      </c>
      <c r="F5219" t="n">
        <v>6.5</v>
      </c>
    </row>
    <row r="5220">
      <c r="A5220" t="inlineStr">
        <is>
          <t>bolt.new pricing stackblitz ai app builder</t>
        </is>
      </c>
      <c r="B5220" t="inlineStr">
        <is>
          <t>https://www.designmonks.co/case-study/bolt-ai-app-builder-case-study</t>
        </is>
      </c>
      <c r="C5220" t="n">
        <v>0</v>
      </c>
      <c r="D5220" t="n">
        <v>2</v>
      </c>
      <c r="E5220" t="n">
        <v>0</v>
      </c>
      <c r="F5220" t="n">
        <v>10.5</v>
      </c>
    </row>
    <row r="5221">
      <c r="A5221" t="inlineStr">
        <is>
          <t>bolt.new pricing stackblitz bolt pricing</t>
        </is>
      </c>
      <c r="B5221" t="inlineStr">
        <is>
          <t>https://www.designmonks.co/case-study/bolt-ai-app-builder-case-study</t>
        </is>
      </c>
      <c r="C5221" t="n">
        <v>0</v>
      </c>
      <c r="D5221" t="n">
        <v>2</v>
      </c>
      <c r="E5221" t="n">
        <v>0</v>
      </c>
      <c r="F5221" t="n">
        <v>6</v>
      </c>
    </row>
    <row r="5222">
      <c r="A5222" t="inlineStr">
        <is>
          <t>bolt.new pricing subscription</t>
        </is>
      </c>
      <c r="B5222" t="inlineStr">
        <is>
          <t>https://www.designmonks.co/case-study/bolt-ai-app-builder-case-study</t>
        </is>
      </c>
      <c r="C5222" t="n">
        <v>0</v>
      </c>
      <c r="D5222" t="n">
        <v>1</v>
      </c>
      <c r="E5222" t="n">
        <v>0</v>
      </c>
      <c r="F5222" t="n">
        <v>9</v>
      </c>
    </row>
    <row r="5223">
      <c r="A5223" t="inlineStr">
        <is>
          <t>bolt.new pricing tiers</t>
        </is>
      </c>
      <c r="B5223" t="inlineStr">
        <is>
          <t>https://www.designmonks.co/case-study/bolt-ai-app-builder-case-study</t>
        </is>
      </c>
      <c r="C5223" t="n">
        <v>0</v>
      </c>
      <c r="D5223" t="n">
        <v>4</v>
      </c>
      <c r="E5223" t="n">
        <v>0</v>
      </c>
      <c r="F5223" t="n">
        <v>9.25</v>
      </c>
    </row>
    <row r="5224">
      <c r="A5224" t="inlineStr">
        <is>
          <t>bolt.new pricing tiers 2025</t>
        </is>
      </c>
      <c r="B5224" t="inlineStr">
        <is>
          <t>https://www.designmonks.co/case-study/bolt-ai-app-builder-case-study</t>
        </is>
      </c>
      <c r="C5224" t="n">
        <v>0</v>
      </c>
      <c r="D5224" t="n">
        <v>1</v>
      </c>
      <c r="E5224" t="n">
        <v>0</v>
      </c>
      <c r="F5224" t="n">
        <v>4</v>
      </c>
    </row>
    <row r="5225">
      <c r="A5225" t="inlineStr">
        <is>
          <t>bolt.new product</t>
        </is>
      </c>
      <c r="B5225" t="inlineStr">
        <is>
          <t>https://www.designmonks.co/case-study/bolt-ai-app-builder-case-study</t>
        </is>
      </c>
      <c r="C5225" t="n">
        <v>0</v>
      </c>
      <c r="D5225" t="n">
        <v>2</v>
      </c>
      <c r="E5225" t="n">
        <v>0</v>
      </c>
      <c r="F5225" t="n">
        <v>22</v>
      </c>
    </row>
    <row r="5226">
      <c r="A5226" t="inlineStr">
        <is>
          <t>bolt.new product description</t>
        </is>
      </c>
      <c r="B5226" t="inlineStr">
        <is>
          <t>https://www.designmonks.co/case-study/bolt-ai-app-builder-case-study</t>
        </is>
      </c>
      <c r="C5226" t="n">
        <v>0</v>
      </c>
      <c r="D5226" t="n">
        <v>2</v>
      </c>
      <c r="E5226" t="n">
        <v>0</v>
      </c>
      <c r="F5226" t="n">
        <v>9.5</v>
      </c>
    </row>
    <row r="5227">
      <c r="A5227" t="inlineStr">
        <is>
          <t>bolt.new product details</t>
        </is>
      </c>
      <c r="B5227" t="inlineStr">
        <is>
          <t>https://www.designmonks.co/case-study/bolt-ai-app-builder-case-study</t>
        </is>
      </c>
      <c r="C5227" t="n">
        <v>0</v>
      </c>
      <c r="D5227" t="n">
        <v>2</v>
      </c>
      <c r="E5227" t="n">
        <v>0</v>
      </c>
      <c r="F5227" t="n">
        <v>12</v>
      </c>
    </row>
    <row r="5228">
      <c r="A5228" t="inlineStr">
        <is>
          <t>bolt.new product launch</t>
        </is>
      </c>
      <c r="B5228" t="inlineStr">
        <is>
          <t>https://www.designmonks.co/case-study/bolt-ai-app-builder-case-study</t>
        </is>
      </c>
      <c r="C5228" t="n">
        <v>0</v>
      </c>
      <c r="D5228" t="n">
        <v>7</v>
      </c>
      <c r="E5228" t="n">
        <v>0</v>
      </c>
      <c r="F5228" t="n">
        <v>9.142857142857142</v>
      </c>
    </row>
    <row r="5229">
      <c r="A5229" t="inlineStr">
        <is>
          <t>bolt.new pros and cons</t>
        </is>
      </c>
      <c r="B5229" t="inlineStr">
        <is>
          <t>https://www.designmonks.co/case-study/bolt-ai-app-builder-case-study</t>
        </is>
      </c>
      <c r="C5229" t="n">
        <v>0</v>
      </c>
      <c r="D5229" t="n">
        <v>5</v>
      </c>
      <c r="E5229" t="n">
        <v>0</v>
      </c>
      <c r="F5229" t="n">
        <v>8.4</v>
      </c>
    </row>
    <row r="5230">
      <c r="A5230" t="inlineStr">
        <is>
          <t>bolt.new pros cons</t>
        </is>
      </c>
      <c r="B5230" t="inlineStr">
        <is>
          <t>https://www.designmonks.co/case-study/bolt-ai-app-builder-case-study</t>
        </is>
      </c>
      <c r="C5230" t="n">
        <v>0</v>
      </c>
      <c r="D5230" t="n">
        <v>20</v>
      </c>
      <c r="E5230" t="n">
        <v>0</v>
      </c>
      <c r="F5230" t="n">
        <v>7.95</v>
      </c>
    </row>
    <row r="5231">
      <c r="A5231" t="inlineStr">
        <is>
          <t>bolt.new pros cons limitations</t>
        </is>
      </c>
      <c r="B5231" t="inlineStr">
        <is>
          <t>https://www.designmonks.co/case-study/bolt-ai-app-builder-case-study</t>
        </is>
      </c>
      <c r="C5231" t="n">
        <v>0</v>
      </c>
      <c r="D5231" t="n">
        <v>75</v>
      </c>
      <c r="E5231" t="n">
        <v>0</v>
      </c>
      <c r="F5231" t="n">
        <v>4.813333333333333</v>
      </c>
    </row>
    <row r="5232">
      <c r="A5232" t="inlineStr">
        <is>
          <t>bolt.new release notes april 2026</t>
        </is>
      </c>
      <c r="B5232" t="inlineStr">
        <is>
          <t>https://www.designmonks.co/case-study/bolt-ai-app-builder-case-study</t>
        </is>
      </c>
      <c r="C5232" t="n">
        <v>0</v>
      </c>
      <c r="D5232" t="n">
        <v>1</v>
      </c>
      <c r="E5232" t="n">
        <v>0</v>
      </c>
      <c r="F5232" t="n">
        <v>7</v>
      </c>
    </row>
    <row r="5233">
      <c r="A5233" t="inlineStr">
        <is>
          <t>bolt.new revenue</t>
        </is>
      </c>
      <c r="B5233" t="inlineStr">
        <is>
          <t>https://www.designmonks.co/case-study/bolt-ai-app-builder-case-study</t>
        </is>
      </c>
      <c r="C5233" t="n">
        <v>0</v>
      </c>
      <c r="D5233" t="n">
        <v>81</v>
      </c>
      <c r="E5233" t="n">
        <v>0</v>
      </c>
      <c r="F5233" t="n">
        <v>6.679012345679013</v>
      </c>
    </row>
    <row r="5234">
      <c r="A5234" t="inlineStr">
        <is>
          <t>bolt.new revenue arr</t>
        </is>
      </c>
      <c r="B5234" t="inlineStr">
        <is>
          <t>https://www.designmonks.co/case-study/bolt-ai-app-builder-case-study</t>
        </is>
      </c>
      <c r="C5234" t="n">
        <v>0</v>
      </c>
      <c r="D5234" t="n">
        <v>4</v>
      </c>
      <c r="E5234" t="n">
        <v>0</v>
      </c>
      <c r="F5234" t="n">
        <v>10.25</v>
      </c>
    </row>
    <row r="5235">
      <c r="A5235" t="inlineStr">
        <is>
          <t>bolt.new revenue arr 2026</t>
        </is>
      </c>
      <c r="B5235" t="inlineStr">
        <is>
          <t>https://www.designmonks.co/case-study/bolt-ai-app-builder-case-study</t>
        </is>
      </c>
      <c r="C5235" t="n">
        <v>0</v>
      </c>
      <c r="D5235" t="n">
        <v>1</v>
      </c>
      <c r="E5235" t="n">
        <v>0</v>
      </c>
      <c r="F5235" t="n">
        <v>11</v>
      </c>
    </row>
    <row r="5236">
      <c r="A5236" t="inlineStr">
        <is>
          <t>bolt.new review</t>
        </is>
      </c>
      <c r="B5236" t="inlineStr">
        <is>
          <t>https://www.designmonks.co/case-study/bolt-ai-app-builder-case-study</t>
        </is>
      </c>
      <c r="C5236" t="n">
        <v>0</v>
      </c>
      <c r="D5236" t="n">
        <v>291</v>
      </c>
      <c r="E5236" t="n">
        <v>0</v>
      </c>
      <c r="F5236" t="n">
        <v>9.79725085910653</v>
      </c>
    </row>
    <row r="5237">
      <c r="A5237" t="inlineStr">
        <is>
          <t>bolt.new review - is it worth using for app development?</t>
        </is>
      </c>
      <c r="B5237" t="inlineStr">
        <is>
          <t>https://www.designmonks.co/case-study/bolt-ai-app-builder-case-study</t>
        </is>
      </c>
      <c r="C5237" t="n">
        <v>0</v>
      </c>
      <c r="D5237" t="n">
        <v>12</v>
      </c>
      <c r="E5237" t="n">
        <v>0</v>
      </c>
      <c r="F5237" t="n">
        <v>8.25</v>
      </c>
    </row>
    <row r="5238">
      <c r="A5238" t="inlineStr">
        <is>
          <t>bolt.new review 2024</t>
        </is>
      </c>
      <c r="B5238" t="inlineStr">
        <is>
          <t>https://www.designmonks.co/case-study/bolt-ai-app-builder-case-study</t>
        </is>
      </c>
      <c r="C5238" t="n">
        <v>0</v>
      </c>
      <c r="D5238" t="n">
        <v>1</v>
      </c>
      <c r="E5238" t="n">
        <v>0</v>
      </c>
      <c r="F5238" t="n">
        <v>3</v>
      </c>
    </row>
    <row r="5239">
      <c r="A5239" t="inlineStr">
        <is>
          <t>bolt.new review 2025</t>
        </is>
      </c>
      <c r="B5239" t="inlineStr">
        <is>
          <t>https://www.designmonks.co/case-study/bolt-ai-app-builder-case-study</t>
        </is>
      </c>
      <c r="C5239" t="n">
        <v>0</v>
      </c>
      <c r="D5239" t="n">
        <v>2</v>
      </c>
      <c r="E5239" t="n">
        <v>0</v>
      </c>
      <c r="F5239" t="n">
        <v>5</v>
      </c>
    </row>
    <row r="5240">
      <c r="A5240" t="inlineStr">
        <is>
          <t>bolt.new review 2025 2026</t>
        </is>
      </c>
      <c r="B5240" t="inlineStr">
        <is>
          <t>https://www.designmonks.co/case-study/bolt-ai-app-builder-case-study</t>
        </is>
      </c>
      <c r="C5240" t="n">
        <v>0</v>
      </c>
      <c r="D5240" t="n">
        <v>2</v>
      </c>
      <c r="E5240" t="n">
        <v>0</v>
      </c>
      <c r="F5240" t="n">
        <v>10</v>
      </c>
    </row>
    <row r="5241">
      <c r="A5241" t="inlineStr">
        <is>
          <t>bolt.new review 2025 or 2026</t>
        </is>
      </c>
      <c r="B5241" t="inlineStr">
        <is>
          <t>https://www.designmonks.co/case-study/bolt-ai-app-builder-case-study</t>
        </is>
      </c>
      <c r="C5241" t="n">
        <v>0</v>
      </c>
      <c r="D5241" t="n">
        <v>2</v>
      </c>
      <c r="E5241" t="n">
        <v>0</v>
      </c>
      <c r="F5241" t="n">
        <v>10</v>
      </c>
    </row>
    <row r="5242">
      <c r="A5242" t="inlineStr">
        <is>
          <t>bolt.new review 2026</t>
        </is>
      </c>
      <c r="B5242" t="inlineStr">
        <is>
          <t>https://www.designmonks.co/case-study/bolt-ai-app-builder-case-study</t>
        </is>
      </c>
      <c r="C5242" t="n">
        <v>0</v>
      </c>
      <c r="D5242" t="n">
        <v>1</v>
      </c>
      <c r="E5242" t="n">
        <v>0</v>
      </c>
      <c r="F5242" t="n">
        <v>9</v>
      </c>
    </row>
    <row r="5243">
      <c r="A5243" t="inlineStr">
        <is>
          <t>bolt.new review evaluation</t>
        </is>
      </c>
      <c r="B5243" t="inlineStr">
        <is>
          <t>https://www.designmonks.co/case-study/bolt-ai-app-builder-case-study</t>
        </is>
      </c>
      <c r="C5243" t="n">
        <v>0</v>
      </c>
      <c r="D5243" t="n">
        <v>3</v>
      </c>
      <c r="E5243" t="n">
        <v>0</v>
      </c>
      <c r="F5243" t="n">
        <v>4.333333333333334</v>
      </c>
    </row>
    <row r="5244">
      <c r="A5244" t="inlineStr">
        <is>
          <t>bolt.new review features pricing pros cons</t>
        </is>
      </c>
      <c r="B5244" t="inlineStr">
        <is>
          <t>https://www.designmonks.co/case-study/bolt-ai-app-builder-case-study</t>
        </is>
      </c>
      <c r="C5244" t="n">
        <v>0</v>
      </c>
      <c r="D5244" t="n">
        <v>29</v>
      </c>
      <c r="E5244" t="n">
        <v>0</v>
      </c>
      <c r="F5244" t="n">
        <v>6.448275862068965</v>
      </c>
    </row>
    <row r="5245">
      <c r="A5245" t="inlineStr">
        <is>
          <t>bolt.new review or evaluation or features</t>
        </is>
      </c>
      <c r="B5245" t="inlineStr">
        <is>
          <t>https://www.designmonks.co/case-study/bolt-ai-app-builder-case-study</t>
        </is>
      </c>
      <c r="C5245" t="n">
        <v>0</v>
      </c>
      <c r="D5245" t="n">
        <v>2</v>
      </c>
      <c r="E5245" t="n">
        <v>0</v>
      </c>
      <c r="F5245" t="n">
        <v>8</v>
      </c>
    </row>
    <row r="5246">
      <c r="A5246" t="inlineStr">
        <is>
          <t>bolt.new review or evaluation or pros cons</t>
        </is>
      </c>
      <c r="B5246" t="inlineStr">
        <is>
          <t>https://www.designmonks.co/case-study/bolt-ai-app-builder-case-study</t>
        </is>
      </c>
      <c r="C5246" t="n">
        <v>0</v>
      </c>
      <c r="D5246" t="n">
        <v>38</v>
      </c>
      <c r="E5246" t="n">
        <v>0</v>
      </c>
      <c r="F5246" t="n">
        <v>2.657894736842105</v>
      </c>
    </row>
    <row r="5247">
      <c r="A5247" t="inlineStr">
        <is>
          <t>bolt.new review or evaluation or pros cons 2025 or 2026</t>
        </is>
      </c>
      <c r="B5247" t="inlineStr">
        <is>
          <t>https://www.designmonks.co/case-study/bolt-ai-app-builder-case-study</t>
        </is>
      </c>
      <c r="C5247" t="n">
        <v>0</v>
      </c>
      <c r="D5247" t="n">
        <v>15</v>
      </c>
      <c r="E5247" t="n">
        <v>0</v>
      </c>
      <c r="F5247" t="n">
        <v>6.333333333333333</v>
      </c>
    </row>
    <row r="5248">
      <c r="A5248" t="inlineStr">
        <is>
          <t>bolt.new review pros cons</t>
        </is>
      </c>
      <c r="B5248" t="inlineStr">
        <is>
          <t>https://www.designmonks.co/case-study/bolt-ai-app-builder-case-study</t>
        </is>
      </c>
      <c r="C5248" t="n">
        <v>0</v>
      </c>
      <c r="D5248" t="n">
        <v>5</v>
      </c>
      <c r="E5248" t="n">
        <v>0</v>
      </c>
      <c r="F5248" t="n">
        <v>6.8</v>
      </c>
    </row>
    <row r="5249">
      <c r="A5249" t="inlineStr">
        <is>
          <t>bolt.new reviews</t>
        </is>
      </c>
      <c r="B5249" t="inlineStr">
        <is>
          <t>https://www.designmonks.co/case-study/bolt-ai-app-builder-case-study</t>
        </is>
      </c>
      <c r="C5249" t="n">
        <v>0</v>
      </c>
      <c r="D5249" t="n">
        <v>65</v>
      </c>
      <c r="E5249" t="n">
        <v>0</v>
      </c>
      <c r="F5249" t="n">
        <v>10.4</v>
      </c>
    </row>
    <row r="5250">
      <c r="A5250" t="inlineStr">
        <is>
          <t>bolt.new reviews 2025</t>
        </is>
      </c>
      <c r="B5250" t="inlineStr">
        <is>
          <t>https://www.designmonks.co/case-study/bolt-ai-app-builder-case-study</t>
        </is>
      </c>
      <c r="C5250" t="n">
        <v>0</v>
      </c>
      <c r="D5250" t="n">
        <v>1</v>
      </c>
      <c r="E5250" t="n">
        <v>0</v>
      </c>
      <c r="F5250" t="n">
        <v>2</v>
      </c>
    </row>
    <row r="5251">
      <c r="A5251" t="inlineStr">
        <is>
          <t>bolt.new reviews 2025 2026</t>
        </is>
      </c>
      <c r="B5251" t="inlineStr">
        <is>
          <t>https://www.designmonks.co/case-study/bolt-ai-app-builder-case-study</t>
        </is>
      </c>
      <c r="C5251" t="n">
        <v>0</v>
      </c>
      <c r="D5251" t="n">
        <v>21</v>
      </c>
      <c r="E5251" t="n">
        <v>0</v>
      </c>
      <c r="F5251" t="n">
        <v>9.142857142857142</v>
      </c>
    </row>
    <row r="5252">
      <c r="A5252" t="inlineStr">
        <is>
          <t>bolt.new reviews 2026</t>
        </is>
      </c>
      <c r="B5252" t="inlineStr">
        <is>
          <t>https://www.designmonks.co/case-study/bolt-ai-app-builder-case-study</t>
        </is>
      </c>
      <c r="C5252" t="n">
        <v>0</v>
      </c>
      <c r="D5252" t="n">
        <v>5</v>
      </c>
      <c r="E5252" t="n">
        <v>0</v>
      </c>
      <c r="F5252" t="n">
        <v>7</v>
      </c>
    </row>
    <row r="5253">
      <c r="A5253" t="inlineStr">
        <is>
          <t>bolt.new reviews 2026 or 2025 pros cons</t>
        </is>
      </c>
      <c r="B5253" t="inlineStr">
        <is>
          <t>https://www.designmonks.co/case-study/bolt-ai-app-builder-case-study</t>
        </is>
      </c>
      <c r="C5253" t="n">
        <v>0</v>
      </c>
      <c r="D5253" t="n">
        <v>18</v>
      </c>
      <c r="E5253" t="n">
        <v>0</v>
      </c>
      <c r="F5253" t="n">
        <v>8.388888888888889</v>
      </c>
    </row>
    <row r="5254">
      <c r="A5254" t="inlineStr">
        <is>
          <t>bolt.new reviews 2026 pros cons</t>
        </is>
      </c>
      <c r="B5254" t="inlineStr">
        <is>
          <t>https://www.designmonks.co/case-study/bolt-ai-app-builder-case-study</t>
        </is>
      </c>
      <c r="C5254" t="n">
        <v>0</v>
      </c>
      <c r="D5254" t="n">
        <v>1</v>
      </c>
      <c r="E5254" t="n">
        <v>0</v>
      </c>
      <c r="F5254" t="n">
        <v>2</v>
      </c>
    </row>
    <row r="5255">
      <c r="A5255" t="inlineStr">
        <is>
          <t>bolt.new reviews 2026 pros cons user feedback</t>
        </is>
      </c>
      <c r="B5255" t="inlineStr">
        <is>
          <t>https://www.designmonks.co/case-study/bolt-ai-app-builder-case-study</t>
        </is>
      </c>
      <c r="C5255" t="n">
        <v>0</v>
      </c>
      <c r="D5255" t="n">
        <v>5</v>
      </c>
      <c r="E5255" t="n">
        <v>0</v>
      </c>
      <c r="F5255" t="n">
        <v>9.199999999999999</v>
      </c>
    </row>
    <row r="5256">
      <c r="A5256" t="inlineStr">
        <is>
          <t>bolt.new reviews pros cons</t>
        </is>
      </c>
      <c r="B5256" t="inlineStr">
        <is>
          <t>https://www.designmonks.co/case-study/bolt-ai-app-builder-case-study</t>
        </is>
      </c>
      <c r="C5256" t="n">
        <v>0</v>
      </c>
      <c r="D5256" t="n">
        <v>27</v>
      </c>
      <c r="E5256" t="n">
        <v>0</v>
      </c>
      <c r="F5256" t="n">
        <v>8.62962962962963</v>
      </c>
    </row>
    <row r="5257">
      <c r="A5257" t="inlineStr">
        <is>
          <t>bolt.new reviews pros cons 2025 2026</t>
        </is>
      </c>
      <c r="B5257" t="inlineStr">
        <is>
          <t>https://www.designmonks.co/case-study/bolt-ai-app-builder-case-study</t>
        </is>
      </c>
      <c r="C5257" t="n">
        <v>0</v>
      </c>
      <c r="D5257" t="n">
        <v>27</v>
      </c>
      <c r="E5257" t="n">
        <v>0</v>
      </c>
      <c r="F5257" t="n">
        <v>6.222222222222222</v>
      </c>
    </row>
    <row r="5258">
      <c r="A5258" t="inlineStr">
        <is>
          <t>bolt.new reviews pros cons 2025 or 2026</t>
        </is>
      </c>
      <c r="B5258" t="inlineStr">
        <is>
          <t>https://www.designmonks.co/case-study/bolt-ai-app-builder-case-study</t>
        </is>
      </c>
      <c r="C5258" t="n">
        <v>0</v>
      </c>
      <c r="D5258" t="n">
        <v>3</v>
      </c>
      <c r="E5258" t="n">
        <v>0</v>
      </c>
      <c r="F5258" t="n">
        <v>9.666666666666666</v>
      </c>
    </row>
    <row r="5259">
      <c r="A5259" t="inlineStr">
        <is>
          <t>bolt.new stackblitz ai app builder 2025</t>
        </is>
      </c>
      <c r="B5259" t="inlineStr">
        <is>
          <t>https://www.designmonks.co/case-study/bolt-ai-app-builder-case-study</t>
        </is>
      </c>
      <c r="C5259" t="n">
        <v>0</v>
      </c>
      <c r="D5259" t="n">
        <v>8</v>
      </c>
      <c r="E5259" t="n">
        <v>0</v>
      </c>
      <c r="F5259" t="n">
        <v>6.875</v>
      </c>
    </row>
    <row r="5260">
      <c r="A5260" t="inlineStr">
        <is>
          <t>bolt.new stackblitz ai app builder features pricing</t>
        </is>
      </c>
      <c r="B5260" t="inlineStr">
        <is>
          <t>https://www.designmonks.co/case-study/bolt-ai-app-builder-case-study</t>
        </is>
      </c>
      <c r="C5260" t="n">
        <v>0</v>
      </c>
      <c r="D5260" t="n">
        <v>2</v>
      </c>
      <c r="E5260" t="n">
        <v>0</v>
      </c>
      <c r="F5260" t="n">
        <v>11.5</v>
      </c>
    </row>
    <row r="5261">
      <c r="A5261" t="inlineStr">
        <is>
          <t>bolt.new stackblitz ai app builder launch</t>
        </is>
      </c>
      <c r="B5261" t="inlineStr">
        <is>
          <t>https://www.designmonks.co/case-study/bolt-ai-app-builder-case-study</t>
        </is>
      </c>
      <c r="C5261" t="n">
        <v>0</v>
      </c>
      <c r="D5261" t="n">
        <v>1</v>
      </c>
      <c r="E5261" t="n">
        <v>0</v>
      </c>
      <c r="F5261" t="n">
        <v>7</v>
      </c>
    </row>
    <row r="5262">
      <c r="A5262" t="inlineStr">
        <is>
          <t>bolt.new stackblitz ai app builder pricing</t>
        </is>
      </c>
      <c r="B5262" t="inlineStr">
        <is>
          <t>https://www.designmonks.co/case-study/bolt-ai-app-builder-case-study</t>
        </is>
      </c>
      <c r="C5262" t="n">
        <v>0</v>
      </c>
      <c r="D5262" t="n">
        <v>1</v>
      </c>
      <c r="E5262" t="n">
        <v>0</v>
      </c>
      <c r="F5262" t="n">
        <v>9</v>
      </c>
    </row>
    <row r="5263">
      <c r="A5263" t="inlineStr">
        <is>
          <t>bolt.new stackblitz ai coding 2025</t>
        </is>
      </c>
      <c r="B5263" t="inlineStr">
        <is>
          <t>https://www.designmonks.co/case-study/bolt-ai-app-builder-case-study</t>
        </is>
      </c>
      <c r="C5263" t="n">
        <v>0</v>
      </c>
      <c r="D5263" t="n">
        <v>4</v>
      </c>
      <c r="E5263" t="n">
        <v>0</v>
      </c>
      <c r="F5263" t="n">
        <v>11</v>
      </c>
    </row>
    <row r="5264">
      <c r="A5264" t="inlineStr">
        <is>
          <t>bolt.new stackblitz arr revenue</t>
        </is>
      </c>
      <c r="B5264" t="inlineStr">
        <is>
          <t>https://www.designmonks.co/case-study/bolt-ai-app-builder-case-study</t>
        </is>
      </c>
      <c r="C5264" t="n">
        <v>0</v>
      </c>
      <c r="D5264" t="n">
        <v>3</v>
      </c>
      <c r="E5264" t="n">
        <v>0</v>
      </c>
      <c r="F5264" t="n">
        <v>7.333333333333333</v>
      </c>
    </row>
    <row r="5265">
      <c r="A5265" t="inlineStr">
        <is>
          <t>bolt.new stackblitz arr revenue 2025</t>
        </is>
      </c>
      <c r="B5265" t="inlineStr">
        <is>
          <t>https://www.designmonks.co/case-study/bolt-ai-app-builder-case-study</t>
        </is>
      </c>
      <c r="C5265" t="n">
        <v>0</v>
      </c>
      <c r="D5265" t="n">
        <v>17</v>
      </c>
      <c r="E5265" t="n">
        <v>0</v>
      </c>
      <c r="F5265" t="n">
        <v>4.941176470588236</v>
      </c>
    </row>
    <row r="5266">
      <c r="A5266" t="inlineStr">
        <is>
          <t>bolt.new stackblitz company background</t>
        </is>
      </c>
      <c r="B5266" t="inlineStr">
        <is>
          <t>https://www.designmonks.co/case-study/bolt-ai-app-builder-case-study</t>
        </is>
      </c>
      <c r="C5266" t="n">
        <v>0</v>
      </c>
      <c r="D5266" t="n">
        <v>35</v>
      </c>
      <c r="E5266" t="n">
        <v>0</v>
      </c>
      <c r="F5266" t="n">
        <v>6.171428571428572</v>
      </c>
    </row>
    <row r="5267">
      <c r="A5267" t="inlineStr">
        <is>
          <t>bolt.new stackblitz company funding valuation</t>
        </is>
      </c>
      <c r="B5267" t="inlineStr">
        <is>
          <t>https://www.designmonks.co/case-study/bolt-ai-app-builder-case-study</t>
        </is>
      </c>
      <c r="C5267" t="n">
        <v>0</v>
      </c>
      <c r="D5267" t="n">
        <v>2</v>
      </c>
      <c r="E5267" t="n">
        <v>0</v>
      </c>
      <c r="F5267" t="n">
        <v>8</v>
      </c>
    </row>
    <row r="5268">
      <c r="A5268" t="inlineStr">
        <is>
          <t>bolt.new stackblitz company overview</t>
        </is>
      </c>
      <c r="B5268" t="inlineStr">
        <is>
          <t>https://www.designmonks.co/case-study/bolt-ai-app-builder-case-study</t>
        </is>
      </c>
      <c r="C5268" t="n">
        <v>0</v>
      </c>
      <c r="D5268" t="n">
        <v>76</v>
      </c>
      <c r="E5268" t="n">
        <v>0</v>
      </c>
      <c r="F5268" t="n">
        <v>6.763157894736842</v>
      </c>
    </row>
    <row r="5269">
      <c r="A5269" t="inlineStr">
        <is>
          <t>bolt.new stackblitz company overview funding</t>
        </is>
      </c>
      <c r="B5269" t="inlineStr">
        <is>
          <t>https://www.designmonks.co/case-study/bolt-ai-app-builder-case-study</t>
        </is>
      </c>
      <c r="C5269" t="n">
        <v>0</v>
      </c>
      <c r="D5269" t="n">
        <v>10</v>
      </c>
      <c r="E5269" t="n">
        <v>0</v>
      </c>
      <c r="F5269" t="n">
        <v>8.6</v>
      </c>
    </row>
    <row r="5270">
      <c r="A5270" t="inlineStr">
        <is>
          <t>bolt.new stackblitz company overview funding revenue</t>
        </is>
      </c>
      <c r="B5270" t="inlineStr">
        <is>
          <t>https://www.designmonks.co/case-study/bolt-ai-app-builder-case-study</t>
        </is>
      </c>
      <c r="C5270" t="n">
        <v>0</v>
      </c>
      <c r="D5270" t="n">
        <v>16</v>
      </c>
      <c r="E5270" t="n">
        <v>0</v>
      </c>
      <c r="F5270" t="n">
        <v>8.125</v>
      </c>
    </row>
    <row r="5271">
      <c r="A5271" t="inlineStr">
        <is>
          <t>bolt.new stackblitz company overview funding reviews</t>
        </is>
      </c>
      <c r="B5271" t="inlineStr">
        <is>
          <t>https://www.designmonks.co/case-study/bolt-ai-app-builder-case-study</t>
        </is>
      </c>
      <c r="C5271" t="n">
        <v>0</v>
      </c>
      <c r="D5271" t="n">
        <v>2</v>
      </c>
      <c r="E5271" t="n">
        <v>0</v>
      </c>
      <c r="F5271" t="n">
        <v>1</v>
      </c>
    </row>
    <row r="5272">
      <c r="A5272" t="inlineStr">
        <is>
          <t>bolt.new stackblitz company overview funding valuation</t>
        </is>
      </c>
      <c r="B5272" t="inlineStr">
        <is>
          <t>https://www.designmonks.co/case-study/bolt-ai-app-builder-case-study</t>
        </is>
      </c>
      <c r="C5272" t="n">
        <v>0</v>
      </c>
      <c r="D5272" t="n">
        <v>48</v>
      </c>
      <c r="E5272" t="n">
        <v>0</v>
      </c>
      <c r="F5272" t="n">
        <v>8.083333333333332</v>
      </c>
    </row>
    <row r="5273">
      <c r="A5273" t="inlineStr">
        <is>
          <t>bolt.new stackblitz company overview funding valuation 2026</t>
        </is>
      </c>
      <c r="B5273" t="inlineStr">
        <is>
          <t>https://www.designmonks.co/case-study/bolt-ai-app-builder-case-study</t>
        </is>
      </c>
      <c r="C5273" t="n">
        <v>0</v>
      </c>
      <c r="D5273" t="n">
        <v>17</v>
      </c>
      <c r="E5273" t="n">
        <v>0</v>
      </c>
      <c r="F5273" t="n">
        <v>8.882352941176471</v>
      </c>
    </row>
    <row r="5274">
      <c r="A5274" t="inlineStr">
        <is>
          <t>bolt.new stackblitz features pricing</t>
        </is>
      </c>
      <c r="B5274" t="inlineStr">
        <is>
          <t>https://www.designmonks.co/case-study/bolt-ai-app-builder-case-study</t>
        </is>
      </c>
      <c r="C5274" t="n">
        <v>0</v>
      </c>
      <c r="D5274" t="n">
        <v>1</v>
      </c>
      <c r="E5274" t="n">
        <v>0</v>
      </c>
      <c r="F5274" t="n">
        <v>10</v>
      </c>
    </row>
    <row r="5275">
      <c r="A5275" t="inlineStr">
        <is>
          <t>bolt.new stackblitz funding 2024</t>
        </is>
      </c>
      <c r="B5275" t="inlineStr">
        <is>
          <t>https://www.designmonks.co/case-study/bolt-ai-app-builder-case-study</t>
        </is>
      </c>
      <c r="C5275" t="n">
        <v>0</v>
      </c>
      <c r="D5275" t="n">
        <v>5</v>
      </c>
      <c r="E5275" t="n">
        <v>0</v>
      </c>
      <c r="F5275" t="n">
        <v>11</v>
      </c>
    </row>
    <row r="5276">
      <c r="A5276" t="inlineStr">
        <is>
          <t>bolt.new stackblitz funding 2025</t>
        </is>
      </c>
      <c r="B5276" t="inlineStr">
        <is>
          <t>https://www.designmonks.co/case-study/bolt-ai-app-builder-case-study</t>
        </is>
      </c>
      <c r="C5276" t="n">
        <v>0</v>
      </c>
      <c r="D5276" t="n">
        <v>4</v>
      </c>
      <c r="E5276" t="n">
        <v>0</v>
      </c>
      <c r="F5276" t="n">
        <v>9.25</v>
      </c>
    </row>
    <row r="5277">
      <c r="A5277" t="inlineStr">
        <is>
          <t>bolt.new stackblitz funding revenue</t>
        </is>
      </c>
      <c r="B5277" t="inlineStr">
        <is>
          <t>https://www.designmonks.co/case-study/bolt-ai-app-builder-case-study</t>
        </is>
      </c>
      <c r="C5277" t="n">
        <v>0</v>
      </c>
      <c r="D5277" t="n">
        <v>4</v>
      </c>
      <c r="E5277" t="n">
        <v>0</v>
      </c>
      <c r="F5277" t="n">
        <v>7.5</v>
      </c>
    </row>
    <row r="5278">
      <c r="A5278" t="inlineStr">
        <is>
          <t>bolt.new stackblitz funding valuation 2025 2026</t>
        </is>
      </c>
      <c r="B5278" t="inlineStr">
        <is>
          <t>https://www.designmonks.co/case-study/bolt-ai-app-builder-case-study</t>
        </is>
      </c>
      <c r="C5278" t="n">
        <v>0</v>
      </c>
      <c r="D5278" t="n">
        <v>11</v>
      </c>
      <c r="E5278" t="n">
        <v>0</v>
      </c>
      <c r="F5278" t="n">
        <v>9.363636363636363</v>
      </c>
    </row>
    <row r="5279">
      <c r="A5279" t="inlineStr">
        <is>
          <t>bolt.new stackblitz funding valuation revenue</t>
        </is>
      </c>
      <c r="B5279" t="inlineStr">
        <is>
          <t>https://www.designmonks.co/case-study/bolt-ai-app-builder-case-study</t>
        </is>
      </c>
      <c r="C5279" t="n">
        <v>0</v>
      </c>
      <c r="D5279" t="n">
        <v>63</v>
      </c>
      <c r="E5279" t="n">
        <v>0</v>
      </c>
      <c r="F5279" t="n">
        <v>6.142857142857143</v>
      </c>
    </row>
    <row r="5280">
      <c r="A5280" t="inlineStr">
        <is>
          <t>bolt.new stackblitz funding valuation revenue 2025 2026</t>
        </is>
      </c>
      <c r="B5280" t="inlineStr">
        <is>
          <t>https://www.designmonks.co/case-study/bolt-ai-app-builder-case-study</t>
        </is>
      </c>
      <c r="C5280" t="n">
        <v>0</v>
      </c>
      <c r="D5280" t="n">
        <v>26</v>
      </c>
      <c r="E5280" t="n">
        <v>0</v>
      </c>
      <c r="F5280" t="n">
        <v>8.807692307692307</v>
      </c>
    </row>
    <row r="5281">
      <c r="A5281" t="inlineStr">
        <is>
          <t>bolt.new stackblitz funding valuation revenue 2026</t>
        </is>
      </c>
      <c r="B5281" t="inlineStr">
        <is>
          <t>https://www.designmonks.co/case-study/bolt-ai-app-builder-case-study</t>
        </is>
      </c>
      <c r="C5281" t="n">
        <v>0</v>
      </c>
      <c r="D5281" t="n">
        <v>2</v>
      </c>
      <c r="E5281" t="n">
        <v>0</v>
      </c>
      <c r="F5281" t="n">
        <v>7</v>
      </c>
    </row>
    <row r="5282">
      <c r="A5282" t="inlineStr">
        <is>
          <t>bolt.new stackblitz funding valuation users</t>
        </is>
      </c>
      <c r="B5282" t="inlineStr">
        <is>
          <t>https://www.designmonks.co/case-study/bolt-ai-app-builder-case-study</t>
        </is>
      </c>
      <c r="C5282" t="n">
        <v>0</v>
      </c>
      <c r="D5282" t="n">
        <v>9</v>
      </c>
      <c r="E5282" t="n">
        <v>0</v>
      </c>
      <c r="F5282" t="n">
        <v>9.888888888888889</v>
      </c>
    </row>
    <row r="5283">
      <c r="A5283" t="inlineStr">
        <is>
          <t>bolt.new stackblitz funding valuation users 2026</t>
        </is>
      </c>
      <c r="B5283" t="inlineStr">
        <is>
          <t>https://www.designmonks.co/case-study/bolt-ai-app-builder-case-study</t>
        </is>
      </c>
      <c r="C5283" t="n">
        <v>0</v>
      </c>
      <c r="D5283" t="n">
        <v>1</v>
      </c>
      <c r="E5283" t="n">
        <v>0</v>
      </c>
      <c r="F5283" t="n">
        <v>9</v>
      </c>
    </row>
    <row r="5284">
      <c r="A5284" t="inlineStr">
        <is>
          <t>bolt.new stackblitz launch date</t>
        </is>
      </c>
      <c r="B5284" t="inlineStr">
        <is>
          <t>https://www.designmonks.co/case-study/bolt-ai-app-builder-case-study</t>
        </is>
      </c>
      <c r="C5284" t="n">
        <v>0</v>
      </c>
      <c r="D5284" t="n">
        <v>15</v>
      </c>
      <c r="E5284" t="n">
        <v>0</v>
      </c>
      <c r="F5284" t="n">
        <v>7.2</v>
      </c>
    </row>
    <row r="5285">
      <c r="A5285" t="inlineStr">
        <is>
          <t>bolt.new stackblitz pricing</t>
        </is>
      </c>
      <c r="B5285" t="inlineStr">
        <is>
          <t>https://www.designmonks.co/case-study/bolt-ai-app-builder-case-study</t>
        </is>
      </c>
      <c r="C5285" t="n">
        <v>0</v>
      </c>
      <c r="D5285" t="n">
        <v>5</v>
      </c>
      <c r="E5285" t="n">
        <v>0</v>
      </c>
      <c r="F5285" t="n">
        <v>9.4</v>
      </c>
    </row>
    <row r="5286">
      <c r="A5286" t="inlineStr">
        <is>
          <t>bolt.new stackblitz pricing features</t>
        </is>
      </c>
      <c r="B5286" t="inlineStr">
        <is>
          <t>https://www.designmonks.co/case-study/bolt-ai-app-builder-case-study</t>
        </is>
      </c>
      <c r="C5286" t="n">
        <v>0</v>
      </c>
      <c r="D5286" t="n">
        <v>1</v>
      </c>
      <c r="E5286" t="n">
        <v>0</v>
      </c>
      <c r="F5286" t="n">
        <v>6</v>
      </c>
    </row>
    <row r="5287">
      <c r="A5287" t="inlineStr">
        <is>
          <t>bolt.new stackblitz review</t>
        </is>
      </c>
      <c r="B5287" t="inlineStr">
        <is>
          <t>https://www.designmonks.co/case-study/bolt-ai-app-builder-case-study</t>
        </is>
      </c>
      <c r="C5287" t="n">
        <v>0</v>
      </c>
      <c r="D5287" t="n">
        <v>7</v>
      </c>
      <c r="E5287" t="n">
        <v>0</v>
      </c>
      <c r="F5287" t="n">
        <v>9.857142857142858</v>
      </c>
    </row>
    <row r="5288">
      <c r="A5288" t="inlineStr">
        <is>
          <t>bolt.new stackblitz review 2025</t>
        </is>
      </c>
      <c r="B5288" t="inlineStr">
        <is>
          <t>https://www.designmonks.co/case-study/bolt-ai-app-builder-case-study</t>
        </is>
      </c>
      <c r="C5288" t="n">
        <v>0</v>
      </c>
      <c r="D5288" t="n">
        <v>4</v>
      </c>
      <c r="E5288" t="n">
        <v>0</v>
      </c>
      <c r="F5288" t="n">
        <v>4</v>
      </c>
    </row>
    <row r="5289">
      <c r="A5289" t="inlineStr">
        <is>
          <t>bolt.new stackblitz valuation funding 2025 2026</t>
        </is>
      </c>
      <c r="B5289" t="inlineStr">
        <is>
          <t>https://www.designmonks.co/case-study/bolt-ai-app-builder-case-study</t>
        </is>
      </c>
      <c r="C5289" t="n">
        <v>0</v>
      </c>
      <c r="D5289" t="n">
        <v>4</v>
      </c>
      <c r="E5289" t="n">
        <v>0</v>
      </c>
      <c r="F5289" t="n">
        <v>9.5</v>
      </c>
    </row>
    <row r="5290">
      <c r="A5290" t="inlineStr">
        <is>
          <t>bolt.new subscription price</t>
        </is>
      </c>
      <c r="B5290" t="inlineStr">
        <is>
          <t>https://www.designmonks.co/case-study/bolt-ai-app-builder-case-study</t>
        </is>
      </c>
      <c r="C5290" t="n">
        <v>0</v>
      </c>
      <c r="D5290" t="n">
        <v>2</v>
      </c>
      <c r="E5290" t="n">
        <v>0</v>
      </c>
      <c r="F5290" t="n">
        <v>1</v>
      </c>
    </row>
    <row r="5291">
      <c r="A5291" t="inlineStr">
        <is>
          <t>bolt.new target users</t>
        </is>
      </c>
      <c r="B5291" t="inlineStr">
        <is>
          <t>https://www.designmonks.co/case-study/bolt-ai-app-builder-case-study</t>
        </is>
      </c>
      <c r="C5291" t="n">
        <v>0</v>
      </c>
      <c r="D5291" t="n">
        <v>7</v>
      </c>
      <c r="E5291" t="n">
        <v>0</v>
      </c>
      <c r="F5291" t="n">
        <v>8.285714285714285</v>
      </c>
    </row>
    <row r="5292">
      <c r="A5292" t="inlineStr">
        <is>
          <t>bolt.new team size</t>
        </is>
      </c>
      <c r="B5292" t="inlineStr">
        <is>
          <t>https://www.designmonks.co/case-study/bolt-ai-app-builder-case-study</t>
        </is>
      </c>
      <c r="C5292" t="n">
        <v>0</v>
      </c>
      <c r="D5292" t="n">
        <v>3</v>
      </c>
      <c r="E5292" t="n">
        <v>0</v>
      </c>
      <c r="F5292" t="n">
        <v>2</v>
      </c>
    </row>
    <row r="5293">
      <c r="A5293" t="inlineStr">
        <is>
          <t>bolt.new trustpilot</t>
        </is>
      </c>
      <c r="B5293" t="inlineStr">
        <is>
          <t>https://www.designmonks.co/case-study/bolt-ai-app-builder-case-study</t>
        </is>
      </c>
      <c r="C5293" t="n">
        <v>0</v>
      </c>
      <c r="D5293" t="n">
        <v>2</v>
      </c>
      <c r="E5293" t="n">
        <v>0</v>
      </c>
      <c r="F5293" t="n">
        <v>10</v>
      </c>
    </row>
    <row r="5294">
      <c r="A5294" t="inlineStr">
        <is>
          <t>bolt.new trustpilot rating</t>
        </is>
      </c>
      <c r="B5294" t="inlineStr">
        <is>
          <t>https://www.designmonks.co/case-study/bolt-ai-app-builder-case-study</t>
        </is>
      </c>
      <c r="C5294" t="n">
        <v>0</v>
      </c>
      <c r="D5294" t="n">
        <v>1</v>
      </c>
      <c r="E5294" t="n">
        <v>0</v>
      </c>
      <c r="F5294" t="n">
        <v>8</v>
      </c>
    </row>
    <row r="5295">
      <c r="A5295" t="inlineStr">
        <is>
          <t>bolt.new ui quality review</t>
        </is>
      </c>
      <c r="B5295" t="inlineStr">
        <is>
          <t>https://www.designmonks.co/case-study/bolt-ai-app-builder-case-study</t>
        </is>
      </c>
      <c r="C5295" t="n">
        <v>0</v>
      </c>
      <c r="D5295" t="n">
        <v>5</v>
      </c>
      <c r="E5295" t="n">
        <v>0</v>
      </c>
      <c r="F5295" t="n">
        <v>5.4</v>
      </c>
    </row>
    <row r="5296">
      <c r="A5296" t="inlineStr">
        <is>
          <t>bolt.new update 2026</t>
        </is>
      </c>
      <c r="B5296" t="inlineStr">
        <is>
          <t>https://www.designmonks.co/case-study/bolt-ai-app-builder-case-study</t>
        </is>
      </c>
      <c r="C5296" t="n">
        <v>0</v>
      </c>
      <c r="D5296" t="n">
        <v>1</v>
      </c>
      <c r="E5296" t="n">
        <v>0</v>
      </c>
      <c r="F5296" t="n">
        <v>4</v>
      </c>
    </row>
    <row r="5297">
      <c r="A5297" t="inlineStr">
        <is>
          <t>bolt.new update april 2026</t>
        </is>
      </c>
      <c r="B5297" t="inlineStr">
        <is>
          <t>https://www.designmonks.co/case-study/bolt-ai-app-builder-case-study</t>
        </is>
      </c>
      <c r="C5297" t="n">
        <v>0</v>
      </c>
      <c r="D5297" t="n">
        <v>16</v>
      </c>
      <c r="E5297" t="n">
        <v>0</v>
      </c>
      <c r="F5297" t="n">
        <v>6.1875</v>
      </c>
    </row>
    <row r="5298">
      <c r="A5298" t="inlineStr">
        <is>
          <t>bolt.new updates 2025</t>
        </is>
      </c>
      <c r="B5298" t="inlineStr">
        <is>
          <t>https://www.designmonks.co/case-study/bolt-ai-app-builder-case-study</t>
        </is>
      </c>
      <c r="C5298" t="n">
        <v>0</v>
      </c>
      <c r="D5298" t="n">
        <v>1</v>
      </c>
      <c r="E5298" t="n">
        <v>0</v>
      </c>
      <c r="F5298" t="n">
        <v>10</v>
      </c>
    </row>
    <row r="5299">
      <c r="A5299" t="inlineStr">
        <is>
          <t>bolt.new use cases</t>
        </is>
      </c>
      <c r="B5299" t="inlineStr">
        <is>
          <t>https://www.designmonks.co/case-study/bolt-ai-app-builder-case-study</t>
        </is>
      </c>
      <c r="C5299" t="n">
        <v>0</v>
      </c>
      <c r="D5299" t="n">
        <v>5</v>
      </c>
      <c r="E5299" t="n">
        <v>0</v>
      </c>
      <c r="F5299" t="n">
        <v>6.2</v>
      </c>
    </row>
    <row r="5300">
      <c r="A5300" t="inlineStr">
        <is>
          <t>bolt.new user reviews 2026 pros cons</t>
        </is>
      </c>
      <c r="B5300" t="inlineStr">
        <is>
          <t>https://www.designmonks.co/case-study/bolt-ai-app-builder-case-study</t>
        </is>
      </c>
      <c r="C5300" t="n">
        <v>0</v>
      </c>
      <c r="D5300" t="n">
        <v>3</v>
      </c>
      <c r="E5300" t="n">
        <v>0</v>
      </c>
      <c r="F5300" t="n">
        <v>5.666666666666667</v>
      </c>
    </row>
    <row r="5301">
      <c r="A5301" t="inlineStr">
        <is>
          <t>bolt.new user reviews pros cons 2026</t>
        </is>
      </c>
      <c r="B5301" t="inlineStr">
        <is>
          <t>https://www.designmonks.co/case-study/bolt-ai-app-builder-case-study</t>
        </is>
      </c>
      <c r="C5301" t="n">
        <v>0</v>
      </c>
      <c r="D5301" t="n">
        <v>3</v>
      </c>
      <c r="E5301" t="n">
        <v>0</v>
      </c>
      <c r="F5301" t="n">
        <v>10</v>
      </c>
    </row>
    <row r="5302">
      <c r="A5302" t="inlineStr">
        <is>
          <t>bolt.new ux design review or evaluation or critique</t>
        </is>
      </c>
      <c r="B5302" t="inlineStr">
        <is>
          <t>https://www.designmonks.co/case-study/bolt-ai-app-builder-case-study</t>
        </is>
      </c>
      <c r="C5302" t="n">
        <v>0</v>
      </c>
      <c r="D5302" t="n">
        <v>9</v>
      </c>
      <c r="E5302" t="n">
        <v>0</v>
      </c>
      <c r="F5302" t="n">
        <v>1.111111111111111</v>
      </c>
    </row>
    <row r="5303">
      <c r="A5303" t="inlineStr">
        <is>
          <t>bolt.new ux review or user experience or interface design</t>
        </is>
      </c>
      <c r="B5303" t="inlineStr">
        <is>
          <t>https://www.designmonks.co/case-study/bolt-ai-app-builder-case-study</t>
        </is>
      </c>
      <c r="C5303" t="n">
        <v>0</v>
      </c>
      <c r="D5303" t="n">
        <v>15</v>
      </c>
      <c r="E5303" t="n">
        <v>0</v>
      </c>
      <c r="F5303" t="n">
        <v>4.6</v>
      </c>
    </row>
    <row r="5304">
      <c r="A5304" t="inlineStr">
        <is>
          <t>bolt.new v2 release</t>
        </is>
      </c>
      <c r="B5304" t="inlineStr">
        <is>
          <t>https://www.designmonks.co/case-study/bolt-ai-app-builder-case-study</t>
        </is>
      </c>
      <c r="C5304" t="n">
        <v>0</v>
      </c>
      <c r="D5304" t="n">
        <v>1</v>
      </c>
      <c r="E5304" t="n">
        <v>0</v>
      </c>
      <c r="F5304" t="n">
        <v>3</v>
      </c>
    </row>
    <row r="5305">
      <c r="A5305" t="inlineStr">
        <is>
          <t>bolt.new valuation</t>
        </is>
      </c>
      <c r="B5305" t="inlineStr">
        <is>
          <t>https://www.designmonks.co/case-study/bolt-ai-app-builder-case-study</t>
        </is>
      </c>
      <c r="C5305" t="n">
        <v>0</v>
      </c>
      <c r="D5305" t="n">
        <v>2</v>
      </c>
      <c r="E5305" t="n">
        <v>0</v>
      </c>
      <c r="F5305" t="n">
        <v>1</v>
      </c>
    </row>
    <row r="5306">
      <c r="A5306" t="inlineStr">
        <is>
          <t>bolt.new vs workshop.ai</t>
        </is>
      </c>
      <c r="B5306" t="inlineStr">
        <is>
          <t>https://www.designmonks.co/case-study/bolt-ai-app-builder-case-study</t>
        </is>
      </c>
      <c r="C5306" t="n">
        <v>0</v>
      </c>
      <c r="D5306" t="n">
        <v>15</v>
      </c>
      <c r="E5306" t="n">
        <v>0</v>
      </c>
      <c r="F5306" t="n">
        <v>10.06666666666667</v>
      </c>
    </row>
    <row r="5307">
      <c r="A5307" t="inlineStr">
        <is>
          <t>bolt.new vs workshop.ai mobile development</t>
        </is>
      </c>
      <c r="B5307" t="inlineStr">
        <is>
          <t>https://www.designmonks.co/case-study/bolt-ai-app-builder-case-study</t>
        </is>
      </c>
      <c r="C5307" t="n">
        <v>0</v>
      </c>
      <c r="D5307" t="n">
        <v>43</v>
      </c>
      <c r="E5307" t="n">
        <v>0</v>
      </c>
      <c r="F5307" t="n">
        <v>13.7906976744186</v>
      </c>
    </row>
    <row r="5308">
      <c r="A5308" t="inlineStr">
        <is>
          <t>bolt.new webcontainers technology how it works revenue model 2024</t>
        </is>
      </c>
      <c r="B5308" t="inlineStr">
        <is>
          <t>https://www.designmonks.co/case-study/bolt-ai-app-builder-case-study</t>
        </is>
      </c>
      <c r="C5308" t="n">
        <v>0</v>
      </c>
      <c r="D5308" t="n">
        <v>2549</v>
      </c>
      <c r="E5308" t="n">
        <v>0</v>
      </c>
      <c r="F5308" t="n">
        <v>3.235778736759514</v>
      </c>
    </row>
    <row r="5309">
      <c r="A5309" t="inlineStr">
        <is>
          <t>bolt.new what is it ai app builder</t>
        </is>
      </c>
      <c r="B5309" t="inlineStr">
        <is>
          <t>https://www.designmonks.co/case-study/bolt-ai-app-builder-case-study</t>
        </is>
      </c>
      <c r="C5309" t="n">
        <v>0</v>
      </c>
      <c r="D5309" t="n">
        <v>4</v>
      </c>
      <c r="E5309" t="n">
        <v>0</v>
      </c>
      <c r="F5309" t="n">
        <v>8.25</v>
      </c>
    </row>
    <row r="5310">
      <c r="A5310" t="inlineStr">
        <is>
          <t>bolt.new what is it ai tool</t>
        </is>
      </c>
      <c r="B5310" t="inlineStr">
        <is>
          <t>https://www.designmonks.co/case-study/bolt-ai-app-builder-case-study</t>
        </is>
      </c>
      <c r="C5310" t="n">
        <v>0</v>
      </c>
      <c r="D5310" t="n">
        <v>5</v>
      </c>
      <c r="E5310" t="n">
        <v>0</v>
      </c>
      <c r="F5310" t="n">
        <v>3.6</v>
      </c>
    </row>
    <row r="5311">
      <c r="A5311" t="inlineStr">
        <is>
          <t>boltdotnew</t>
        </is>
      </c>
      <c r="B5311" t="inlineStr">
        <is>
          <t>https://www.designmonks.co/case-study/bolt-ai-app-builder-case-study</t>
        </is>
      </c>
      <c r="C5311" t="n">
        <v>0</v>
      </c>
      <c r="D5311" t="n">
        <v>1</v>
      </c>
      <c r="E5311" t="n">
        <v>0</v>
      </c>
      <c r="F5311" t="n">
        <v>2</v>
      </c>
    </row>
    <row r="5312">
      <c r="A5312" t="inlineStr">
        <is>
          <t>boltnew</t>
        </is>
      </c>
      <c r="B5312" t="inlineStr">
        <is>
          <t>https://www.designmonks.co/case-study/bolt-ai-app-builder-case-study</t>
        </is>
      </c>
      <c r="C5312" t="n">
        <v>0</v>
      </c>
      <c r="D5312" t="n">
        <v>1</v>
      </c>
      <c r="E5312" t="n">
        <v>0</v>
      </c>
      <c r="F5312" t="n">
        <v>3</v>
      </c>
    </row>
    <row r="5313">
      <c r="A5313" t="inlineStr">
        <is>
          <t>book</t>
        </is>
      </c>
      <c r="B5313" t="inlineStr">
        <is>
          <t>https://www.designmonks.co/blog/ux-in-edtech</t>
        </is>
      </c>
      <c r="C5313" t="n">
        <v>0</v>
      </c>
      <c r="D5313" t="n">
        <v>1</v>
      </c>
      <c r="E5313" t="n">
        <v>0</v>
      </c>
      <c r="F5313" t="n">
        <v>16</v>
      </c>
    </row>
    <row r="5314">
      <c r="A5314" t="inlineStr">
        <is>
          <t>book virtual usability testing services</t>
        </is>
      </c>
      <c r="B5314" t="inlineStr">
        <is>
          <t>https://www.designmonks.co/blog/usability-testing-agency</t>
        </is>
      </c>
      <c r="C5314" t="n">
        <v>0</v>
      </c>
      <c r="D5314" t="n">
        <v>5</v>
      </c>
      <c r="E5314" t="n">
        <v>0</v>
      </c>
      <c r="F5314" t="n">
        <v>9.800000000000001</v>
      </c>
    </row>
    <row r="5315">
      <c r="A5315" t="inlineStr">
        <is>
          <t>books about ui ux design</t>
        </is>
      </c>
      <c r="B5315" t="inlineStr">
        <is>
          <t>https://www.designmonks.co/blog/20-best-ui-design-books-for-beginners-to-read-in-2025</t>
        </is>
      </c>
      <c r="C5315" t="n">
        <v>0</v>
      </c>
      <c r="D5315" t="n">
        <v>1</v>
      </c>
      <c r="E5315" t="n">
        <v>0</v>
      </c>
      <c r="F5315" t="n">
        <v>46</v>
      </c>
    </row>
    <row r="5316">
      <c r="A5316" t="inlineStr">
        <is>
          <t>books for game development</t>
        </is>
      </c>
      <c r="B5316" t="inlineStr">
        <is>
          <t>https://www.designmonks.co/blog/20-best-ui-design-books-for-beginners-to-read-in-2025</t>
        </is>
      </c>
      <c r="C5316" t="n">
        <v>0</v>
      </c>
      <c r="D5316" t="n">
        <v>1</v>
      </c>
      <c r="E5316" t="n">
        <v>0</v>
      </c>
      <c r="F5316" t="n">
        <v>3</v>
      </c>
    </row>
    <row r="5317">
      <c r="A5317" t="inlineStr">
        <is>
          <t>books for ui ux</t>
        </is>
      </c>
      <c r="B5317" t="inlineStr">
        <is>
          <t>https://www.designmonks.co/blog/20-best-ui-design-books-for-beginners-to-read-in-2025</t>
        </is>
      </c>
      <c r="C5317" t="n">
        <v>0</v>
      </c>
      <c r="D5317" t="n">
        <v>1</v>
      </c>
      <c r="E5317" t="n">
        <v>0</v>
      </c>
      <c r="F5317" t="n">
        <v>33</v>
      </c>
    </row>
    <row r="5318">
      <c r="A5318" t="inlineStr">
        <is>
          <t>books on ui</t>
        </is>
      </c>
      <c r="B5318" t="inlineStr">
        <is>
          <t>https://www.designmonks.co/blog/20-best-ui-design-books-for-beginners-to-read-in-2025</t>
        </is>
      </c>
      <c r="C5318" t="n">
        <v>0</v>
      </c>
      <c r="D5318" t="n">
        <v>3</v>
      </c>
      <c r="E5318" t="n">
        <v>0</v>
      </c>
      <c r="F5318" t="n">
        <v>23</v>
      </c>
    </row>
    <row r="5319">
      <c r="A5319" t="inlineStr">
        <is>
          <t>books on ui design</t>
        </is>
      </c>
      <c r="B5319" t="inlineStr">
        <is>
          <t>https://www.designmonks.co/blog/20-best-ui-design-books-for-beginners-to-read-in-2025</t>
        </is>
      </c>
      <c r="C5319" t="n">
        <v>0</v>
      </c>
      <c r="D5319" t="n">
        <v>4</v>
      </c>
      <c r="E5319" t="n">
        <v>0</v>
      </c>
      <c r="F5319" t="n">
        <v>30.5</v>
      </c>
    </row>
    <row r="5320">
      <c r="A5320" t="inlineStr">
        <is>
          <t>books on ui ux design</t>
        </is>
      </c>
      <c r="B5320" t="inlineStr">
        <is>
          <t>https://www.designmonks.co/blog/20-best-ui-design-books-for-beginners-to-read-in-2025</t>
        </is>
      </c>
      <c r="C5320" t="n">
        <v>0</v>
      </c>
      <c r="D5320" t="n">
        <v>1</v>
      </c>
      <c r="E5320" t="n">
        <v>0</v>
      </c>
      <c r="F5320" t="n">
        <v>78</v>
      </c>
    </row>
    <row r="5321">
      <c r="A5321" t="inlineStr">
        <is>
          <t>boot branding</t>
        </is>
      </c>
      <c r="B5321" t="inlineStr">
        <is>
          <t>https://www.designmonks.co/blog/logo-branding-cost</t>
        </is>
      </c>
      <c r="C5321" t="n">
        <v>0</v>
      </c>
      <c r="D5321" t="n">
        <v>1</v>
      </c>
      <c r="E5321" t="n">
        <v>0</v>
      </c>
      <c r="F5321" t="n">
        <v>2</v>
      </c>
    </row>
    <row r="5322">
      <c r="A5322" t="inlineStr">
        <is>
          <t>bootcamp ui ux</t>
        </is>
      </c>
      <c r="B5322" t="inlineStr">
        <is>
          <t>https://www.designmonks.co/blog/ui-ux-design-cost</t>
        </is>
      </c>
      <c r="C5322" t="n">
        <v>0</v>
      </c>
      <c r="D5322" t="n">
        <v>1</v>
      </c>
      <c r="E5322" t="n">
        <v>0</v>
      </c>
      <c r="F5322" t="n">
        <v>1</v>
      </c>
    </row>
    <row r="5323">
      <c r="A5323" t="inlineStr">
        <is>
          <t>bootcamp ux ui</t>
        </is>
      </c>
      <c r="B5323" t="inlineStr">
        <is>
          <t>https://www.designmonks.co/blog/ui-ux-design-cost</t>
        </is>
      </c>
      <c r="C5323" t="n">
        <v>0</v>
      </c>
      <c r="D5323" t="n">
        <v>1</v>
      </c>
      <c r="E5323" t="n">
        <v>0</v>
      </c>
      <c r="F5323" t="n">
        <v>1</v>
      </c>
    </row>
    <row r="5324">
      <c r="A5324" t="inlineStr">
        <is>
          <t>bootcamp ux/ui</t>
        </is>
      </c>
      <c r="B5324" t="inlineStr">
        <is>
          <t>https://www.designmonks.co/blog/ui-ux-design-cost</t>
        </is>
      </c>
      <c r="C5324" t="n">
        <v>0</v>
      </c>
      <c r="D5324" t="n">
        <v>1</v>
      </c>
      <c r="E5324" t="n">
        <v>0</v>
      </c>
      <c r="F5324" t="n">
        <v>1</v>
      </c>
    </row>
    <row r="5325">
      <c r="A5325" t="inlineStr">
        <is>
          <t>bootstrap button</t>
        </is>
      </c>
      <c r="B5325" t="inlineStr">
        <is>
          <t>https://www.designmonks.co/blog/button-ui</t>
        </is>
      </c>
      <c r="C5325" t="n">
        <v>0</v>
      </c>
      <c r="D5325" t="n">
        <v>1</v>
      </c>
      <c r="E5325" t="n">
        <v>0</v>
      </c>
      <c r="F5325" t="n">
        <v>2</v>
      </c>
    </row>
    <row r="5326">
      <c r="A5326" t="inlineStr">
        <is>
          <t>bootstrap button small</t>
        </is>
      </c>
      <c r="B5326" t="inlineStr">
        <is>
          <t>https://www.designmonks.co/blog/perfect-mobile-button-size</t>
        </is>
      </c>
      <c r="C5326" t="n">
        <v>0</v>
      </c>
      <c r="D5326" t="n">
        <v>1</v>
      </c>
      <c r="E5326" t="n">
        <v>0</v>
      </c>
      <c r="F5326" t="n">
        <v>2</v>
      </c>
    </row>
    <row r="5327">
      <c r="A5327" t="inlineStr">
        <is>
          <t>bootstrap caret</t>
        </is>
      </c>
      <c r="B5327" t="inlineStr">
        <is>
          <t>https://www.designmonks.co/blog/caret-vs-chevron</t>
        </is>
      </c>
      <c r="C5327" t="n">
        <v>0</v>
      </c>
      <c r="D5327" t="n">
        <v>1</v>
      </c>
      <c r="E5327" t="n">
        <v>0</v>
      </c>
      <c r="F5327" t="n">
        <v>3</v>
      </c>
    </row>
    <row r="5328">
      <c r="A5328" t="inlineStr">
        <is>
          <t>bootstrap delete icon</t>
        </is>
      </c>
      <c r="B5328" t="inlineStr">
        <is>
          <t>https://www.designmonks.co/blog/delete-button-ui</t>
        </is>
      </c>
      <c r="C5328" t="n">
        <v>0</v>
      </c>
      <c r="D5328" t="n">
        <v>1</v>
      </c>
      <c r="E5328" t="n">
        <v>0</v>
      </c>
      <c r="F5328" t="n">
        <v>2</v>
      </c>
    </row>
    <row r="5329">
      <c r="A5329" t="inlineStr">
        <is>
          <t>bootstrap your figma make from an existing website</t>
        </is>
      </c>
      <c r="B5329" t="inlineStr">
        <is>
          <t>https://www.designmonks.co/blog/publish-figma-website-on-the-web-directly</t>
        </is>
      </c>
      <c r="C5329" t="n">
        <v>0</v>
      </c>
      <c r="D5329" t="n">
        <v>1</v>
      </c>
      <c r="E5329" t="n">
        <v>0</v>
      </c>
      <c r="F5329" t="n">
        <v>10</v>
      </c>
    </row>
    <row r="5330">
      <c r="A5330" t="inlineStr">
        <is>
          <t>both</t>
        </is>
      </c>
      <c r="B5330" t="inlineStr">
        <is>
          <t>https://www.designmonks.co/blog/design-lead-vs-senior-designer</t>
        </is>
      </c>
      <c r="C5330" t="n">
        <v>0</v>
      </c>
      <c r="D5330" t="n">
        <v>1</v>
      </c>
      <c r="E5330" t="n">
        <v>0</v>
      </c>
      <c r="F5330" t="n">
        <v>2</v>
      </c>
    </row>
    <row r="5331">
      <c r="A5331" t="inlineStr">
        <is>
          <t>both</t>
        </is>
      </c>
      <c r="B5331" t="inlineStr">
        <is>
          <t>https://www.designmonks.co/blog/user-interface-elements</t>
        </is>
      </c>
      <c r="C5331" t="n">
        <v>0</v>
      </c>
      <c r="D5331" t="n">
        <v>1</v>
      </c>
      <c r="E5331" t="n">
        <v>0</v>
      </c>
      <c r="F5331" t="n">
        <v>1</v>
      </c>
    </row>
    <row r="5332">
      <c r="A5332" t="inlineStr">
        <is>
          <t>both</t>
        </is>
      </c>
      <c r="B5332" t="inlineStr">
        <is>
          <t>https://www.designmonks.co/blog/what-is-the-smallest-font</t>
        </is>
      </c>
      <c r="C5332" t="n">
        <v>0</v>
      </c>
      <c r="D5332" t="n">
        <v>1</v>
      </c>
      <c r="E5332" t="n">
        <v>0</v>
      </c>
      <c r="F5332" t="n">
        <v>2</v>
      </c>
    </row>
    <row r="5333">
      <c r="A5333" t="inlineStr">
        <is>
          <t>both</t>
        </is>
      </c>
      <c r="B5333" t="inlineStr">
        <is>
          <t>https://www.designmonks.co/blog/what-makes-a-good-interface-design</t>
        </is>
      </c>
      <c r="C5333" t="n">
        <v>0</v>
      </c>
      <c r="D5333" t="n">
        <v>1</v>
      </c>
      <c r="E5333" t="n">
        <v>0</v>
      </c>
      <c r="F5333" t="n">
        <v>9</v>
      </c>
    </row>
    <row r="5334">
      <c r="A5334" t="inlineStr">
        <is>
          <t>botoes inferiores android</t>
        </is>
      </c>
      <c r="B5334" t="inlineStr">
        <is>
          <t>https://www.designmonks.co/blog/perfect-mobile-button-size</t>
        </is>
      </c>
      <c r="C5334" t="n">
        <v>0</v>
      </c>
      <c r="D5334" t="n">
        <v>2</v>
      </c>
      <c r="E5334" t="n">
        <v>0</v>
      </c>
      <c r="F5334" t="n">
        <v>28</v>
      </c>
    </row>
    <row r="5335">
      <c r="A5335" t="inlineStr">
        <is>
          <t>boton ui</t>
        </is>
      </c>
      <c r="B5335" t="inlineStr">
        <is>
          <t>https://www.designmonks.co/blog/button-ui</t>
        </is>
      </c>
      <c r="C5335" t="n">
        <v>0</v>
      </c>
      <c r="D5335" t="n">
        <v>1</v>
      </c>
      <c r="E5335" t="n">
        <v>0</v>
      </c>
      <c r="F5335" t="n">
        <v>11</v>
      </c>
    </row>
    <row r="5336">
      <c r="A5336" t="inlineStr">
        <is>
          <t>botones ui design</t>
        </is>
      </c>
      <c r="B5336" t="inlineStr">
        <is>
          <t>https://www.designmonks.co/blog/button-ui</t>
        </is>
      </c>
      <c r="C5336" t="n">
        <v>0</v>
      </c>
      <c r="D5336" t="n">
        <v>1</v>
      </c>
      <c r="E5336" t="n">
        <v>0</v>
      </c>
      <c r="F5336" t="n">
        <v>5</v>
      </c>
    </row>
    <row r="5337">
      <c r="A5337" t="inlineStr">
        <is>
          <t>bottom cta</t>
        </is>
      </c>
      <c r="B5337" t="inlineStr">
        <is>
          <t>https://www.designmonks.co/blog/ways-of-designing-your-cta-buttons</t>
        </is>
      </c>
      <c r="C5337" t="n">
        <v>0</v>
      </c>
      <c r="D5337" t="n">
        <v>1</v>
      </c>
      <c r="E5337" t="n">
        <v>0</v>
      </c>
      <c r="F5337" t="n">
        <v>7</v>
      </c>
    </row>
    <row r="5338">
      <c r="A5338" t="inlineStr">
        <is>
          <t>bottom navigation bar</t>
        </is>
      </c>
      <c r="B5338" t="inlineStr">
        <is>
          <t>https://www.designmonks.co/blog/nested-tab-ui</t>
        </is>
      </c>
      <c r="C5338" t="n">
        <v>0</v>
      </c>
      <c r="D5338" t="n">
        <v>1</v>
      </c>
      <c r="E5338" t="n">
        <v>0</v>
      </c>
      <c r="F5338" t="n">
        <v>1</v>
      </c>
    </row>
    <row r="5339">
      <c r="A5339" t="inlineStr">
        <is>
          <t>botton design</t>
        </is>
      </c>
      <c r="B5339" t="inlineStr">
        <is>
          <t>https://www.designmonks.co/blog/button-ui</t>
        </is>
      </c>
      <c r="C5339" t="n">
        <v>0</v>
      </c>
      <c r="D5339" t="n">
        <v>1</v>
      </c>
      <c r="E5339" t="n">
        <v>0</v>
      </c>
      <c r="F5339" t="n">
        <v>9</v>
      </c>
    </row>
    <row r="5340">
      <c r="A5340" t="inlineStr">
        <is>
          <t>botton size</t>
        </is>
      </c>
      <c r="B5340" t="inlineStr">
        <is>
          <t>https://www.designmonks.co/blog/perfect-mobile-button-size</t>
        </is>
      </c>
      <c r="C5340" t="n">
        <v>0</v>
      </c>
      <c r="D5340" t="n">
        <v>4</v>
      </c>
      <c r="E5340" t="n">
        <v>0</v>
      </c>
      <c r="F5340" t="n">
        <v>7.25</v>
      </c>
    </row>
    <row r="5341">
      <c r="A5341" t="inlineStr">
        <is>
          <t>botton ui</t>
        </is>
      </c>
      <c r="B5341" t="inlineStr">
        <is>
          <t>https://www.designmonks.co/blog/button-ui</t>
        </is>
      </c>
      <c r="C5341" t="n">
        <v>0</v>
      </c>
      <c r="D5341" t="n">
        <v>3</v>
      </c>
      <c r="E5341" t="n">
        <v>0</v>
      </c>
      <c r="F5341" t="n">
        <v>9</v>
      </c>
    </row>
    <row r="5342">
      <c r="A5342" t="inlineStr">
        <is>
          <t>botões</t>
        </is>
      </c>
      <c r="B5342" t="inlineStr">
        <is>
          <t>https://www.designmonks.co/blog/user-interface-elements</t>
        </is>
      </c>
      <c r="C5342" t="n">
        <v>0</v>
      </c>
      <c r="D5342" t="n">
        <v>1</v>
      </c>
      <c r="E5342" t="n">
        <v>0</v>
      </c>
      <c r="F5342" t="n">
        <v>6</v>
      </c>
    </row>
    <row r="5343">
      <c r="A5343" t="inlineStr">
        <is>
          <t>bouton mobile</t>
        </is>
      </c>
      <c r="B5343" t="inlineStr">
        <is>
          <t>https://www.designmonks.co/blog/perfect-mobile-button-size</t>
        </is>
      </c>
      <c r="C5343" t="n">
        <v>0</v>
      </c>
      <c r="D5343" t="n">
        <v>1</v>
      </c>
      <c r="E5343" t="n">
        <v>0</v>
      </c>
      <c r="F5343" t="n">
        <v>3</v>
      </c>
    </row>
    <row r="5344">
      <c r="A5344" t="inlineStr">
        <is>
          <t>bracket in a text</t>
        </is>
      </c>
      <c r="B5344" t="inlineStr">
        <is>
          <t>https://www.designmonks.co/blog/caret-vs-chevron</t>
        </is>
      </c>
      <c r="C5344" t="n">
        <v>0</v>
      </c>
      <c r="D5344" t="n">
        <v>1</v>
      </c>
      <c r="E5344" t="n">
        <v>0</v>
      </c>
      <c r="F5344" t="n">
        <v>1</v>
      </c>
    </row>
    <row r="5345">
      <c r="A5345" t="inlineStr">
        <is>
          <t>bracket light</t>
        </is>
      </c>
      <c r="B5345" t="inlineStr">
        <is>
          <t>https://www.designmonks.co/blog/caret-vs-chevron</t>
        </is>
      </c>
      <c r="C5345" t="n">
        <v>0</v>
      </c>
      <c r="D5345" t="n">
        <v>1</v>
      </c>
      <c r="E5345" t="n">
        <v>0</v>
      </c>
      <c r="F5345" t="n">
        <v>3</v>
      </c>
    </row>
    <row r="5346">
      <c r="A5346" t="inlineStr">
        <is>
          <t>bracket meaning</t>
        </is>
      </c>
      <c r="B5346" t="inlineStr">
        <is>
          <t>https://www.designmonks.co/blog/caret-vs-chevron</t>
        </is>
      </c>
      <c r="C5346" t="n">
        <v>0</v>
      </c>
      <c r="D5346" t="n">
        <v>1</v>
      </c>
      <c r="E5346" t="n">
        <v>0</v>
      </c>
      <c r="F5346" t="n">
        <v>3</v>
      </c>
    </row>
    <row r="5347">
      <c r="A5347" t="inlineStr">
        <is>
          <t>bracket mounting army</t>
        </is>
      </c>
      <c r="B5347" t="inlineStr">
        <is>
          <t>https://www.designmonks.co/blog/caret-vs-chevron</t>
        </is>
      </c>
      <c r="C5347" t="n">
        <v>0</v>
      </c>
      <c r="D5347" t="n">
        <v>1</v>
      </c>
      <c r="E5347" t="n">
        <v>0</v>
      </c>
      <c r="F5347" t="n">
        <v>2</v>
      </c>
    </row>
    <row r="5348">
      <c r="A5348" t="inlineStr">
        <is>
          <t>bracket sign</t>
        </is>
      </c>
      <c r="B5348" t="inlineStr">
        <is>
          <t>https://www.designmonks.co/blog/caret-vs-chevron</t>
        </is>
      </c>
      <c r="C5348" t="n">
        <v>0</v>
      </c>
      <c r="D5348" t="n">
        <v>1</v>
      </c>
      <c r="E5348" t="n">
        <v>0</v>
      </c>
      <c r="F5348" t="n">
        <v>1</v>
      </c>
    </row>
    <row r="5349">
      <c r="A5349" t="inlineStr">
        <is>
          <t>bracket symbol</t>
        </is>
      </c>
      <c r="B5349" t="inlineStr">
        <is>
          <t>https://www.designmonks.co/blog/caret-vs-chevron</t>
        </is>
      </c>
      <c r="C5349" t="n">
        <v>0</v>
      </c>
      <c r="D5349" t="n">
        <v>1</v>
      </c>
      <c r="E5349" t="n">
        <v>0</v>
      </c>
      <c r="F5349" t="n">
        <v>2</v>
      </c>
    </row>
    <row r="5350">
      <c r="A5350" t="inlineStr">
        <is>
          <t>bracket symbol name</t>
        </is>
      </c>
      <c r="B5350" t="inlineStr">
        <is>
          <t>https://www.designmonks.co/blog/caret-vs-chevron</t>
        </is>
      </c>
      <c r="C5350" t="n">
        <v>0</v>
      </c>
      <c r="D5350" t="n">
        <v>2</v>
      </c>
      <c r="E5350" t="n">
        <v>0</v>
      </c>
      <c r="F5350" t="n">
        <v>1</v>
      </c>
    </row>
    <row r="5351">
      <c r="A5351" t="inlineStr">
        <is>
          <t>bracket types names</t>
        </is>
      </c>
      <c r="B5351" t="inlineStr">
        <is>
          <t>https://www.designmonks.co/blog/caret-vs-chevron</t>
        </is>
      </c>
      <c r="C5351" t="n">
        <v>0</v>
      </c>
      <c r="D5351" t="n">
        <v>1</v>
      </c>
      <c r="E5351" t="n">
        <v>0</v>
      </c>
      <c r="F5351" t="n">
        <v>1</v>
      </c>
    </row>
    <row r="5352">
      <c r="A5352" t="inlineStr">
        <is>
          <t>brackets symbol name</t>
        </is>
      </c>
      <c r="B5352" t="inlineStr">
        <is>
          <t>https://www.designmonks.co/blog/caret-vs-chevron</t>
        </is>
      </c>
      <c r="C5352" t="n">
        <v>0</v>
      </c>
      <c r="D5352" t="n">
        <v>1</v>
      </c>
      <c r="E5352" t="n">
        <v>0</v>
      </c>
      <c r="F5352" t="n">
        <v>1</v>
      </c>
    </row>
    <row r="5353">
      <c r="A5353" t="inlineStr">
        <is>
          <t>brand book price</t>
        </is>
      </c>
      <c r="B5353" t="inlineStr">
        <is>
          <t>https://www.designmonks.co/blog/logo-branding-cost</t>
        </is>
      </c>
      <c r="C5353" t="n">
        <v>0</v>
      </c>
      <c r="D5353" t="n">
        <v>3</v>
      </c>
      <c r="E5353" t="n">
        <v>0</v>
      </c>
      <c r="F5353" t="n">
        <v>13.66666666666667</v>
      </c>
    </row>
    <row r="5354">
      <c r="A5354" t="inlineStr">
        <is>
          <t>brand collaboration strategy agency for startups uk</t>
        </is>
      </c>
      <c r="B5354" t="inlineStr">
        <is>
          <t>https://www.designmonks.co/blog/best-startup-branding-agency-london</t>
        </is>
      </c>
      <c r="C5354" t="n">
        <v>0</v>
      </c>
      <c r="D5354" t="n">
        <v>12</v>
      </c>
      <c r="E5354" t="n">
        <v>0</v>
      </c>
      <c r="F5354" t="n">
        <v>5.416666666666667</v>
      </c>
    </row>
    <row r="5355">
      <c r="A5355" t="inlineStr">
        <is>
          <t>brand collaboration strategy agency for startups uk</t>
        </is>
      </c>
      <c r="B5355" t="inlineStr">
        <is>
          <t>https://www.designmonks.co/blog/startup-branding-agency-london-guide</t>
        </is>
      </c>
      <c r="C5355" t="n">
        <v>0</v>
      </c>
      <c r="D5355" t="n">
        <v>5</v>
      </c>
      <c r="E5355" t="n">
        <v>0</v>
      </c>
      <c r="F5355" t="n">
        <v>11.8</v>
      </c>
    </row>
    <row r="5356">
      <c r="A5356" t="inlineStr">
        <is>
          <t>brand color combinations</t>
        </is>
      </c>
      <c r="B5356" t="inlineStr">
        <is>
          <t>https://www.designmonks.co/blog/best-logo-color-combination</t>
        </is>
      </c>
      <c r="C5356" t="n">
        <v>0</v>
      </c>
      <c r="D5356" t="n">
        <v>1</v>
      </c>
      <c r="E5356" t="n">
        <v>0</v>
      </c>
      <c r="F5356" t="n">
        <v>6</v>
      </c>
    </row>
    <row r="5357">
      <c r="A5357" t="inlineStr">
        <is>
          <t>brand colors data visualization dashboard design patterns -site:youtube.com -site:vimeo.com</t>
        </is>
      </c>
      <c r="B5357" t="inlineStr">
        <is>
          <t>https://www.designmonks.co/blog/10-cybersecurity-dashboard-design-examples-for-design-inspiration</t>
        </is>
      </c>
      <c r="C5357" t="n">
        <v>0</v>
      </c>
      <c r="D5357" t="n">
        <v>1</v>
      </c>
      <c r="E5357" t="n">
        <v>0</v>
      </c>
      <c r="F5357" t="n">
        <v>69</v>
      </c>
    </row>
    <row r="5358">
      <c r="A5358" t="inlineStr">
        <is>
          <t>brand colors examples</t>
        </is>
      </c>
      <c r="B5358" t="inlineStr">
        <is>
          <t>https://www.designmonks.co/blog/best-logo-color-combination</t>
        </is>
      </c>
      <c r="C5358" t="n">
        <v>0</v>
      </c>
      <c r="D5358" t="n">
        <v>1</v>
      </c>
      <c r="E5358" t="n">
        <v>0</v>
      </c>
      <c r="F5358" t="n">
        <v>1</v>
      </c>
    </row>
    <row r="5359">
      <c r="A5359" t="inlineStr">
        <is>
          <t>brand combination</t>
        </is>
      </c>
      <c r="B5359" t="inlineStr">
        <is>
          <t>https://www.designmonks.co/blog/best-logo-color-combination</t>
        </is>
      </c>
      <c r="C5359" t="n">
        <v>0</v>
      </c>
      <c r="D5359" t="n">
        <v>1</v>
      </c>
      <c r="E5359" t="n">
        <v>0</v>
      </c>
      <c r="F5359" t="n">
        <v>1</v>
      </c>
    </row>
    <row r="5360">
      <c r="A5360" t="inlineStr">
        <is>
          <t>brand cost</t>
        </is>
      </c>
      <c r="B5360" t="inlineStr">
        <is>
          <t>https://www.designmonks.co/blog/logo-branding-cost</t>
        </is>
      </c>
      <c r="C5360" t="n">
        <v>0</v>
      </c>
      <c r="D5360" t="n">
        <v>18</v>
      </c>
      <c r="E5360" t="n">
        <v>0</v>
      </c>
      <c r="F5360" t="n">
        <v>9.888888888888889</v>
      </c>
    </row>
    <row r="5361">
      <c r="A5361" t="inlineStr">
        <is>
          <t>brand costs</t>
        </is>
      </c>
      <c r="B5361" t="inlineStr">
        <is>
          <t>https://www.designmonks.co/blog/logo-branding-cost</t>
        </is>
      </c>
      <c r="C5361" t="n">
        <v>0</v>
      </c>
      <c r="D5361" t="n">
        <v>2</v>
      </c>
      <c r="E5361" t="n">
        <v>0</v>
      </c>
      <c r="F5361" t="n">
        <v>11</v>
      </c>
    </row>
    <row r="5362">
      <c r="A5362" t="inlineStr">
        <is>
          <t>brand design kosten</t>
        </is>
      </c>
      <c r="B5362" t="inlineStr">
        <is>
          <t>https://www.designmonks.co/blog/logo-branding-cost</t>
        </is>
      </c>
      <c r="C5362" t="n">
        <v>0</v>
      </c>
      <c r="D5362" t="n">
        <v>2</v>
      </c>
      <c r="E5362" t="n">
        <v>0</v>
      </c>
      <c r="F5362" t="n">
        <v>76</v>
      </c>
    </row>
    <row r="5363">
      <c r="A5363" t="inlineStr">
        <is>
          <t>brand design price</t>
        </is>
      </c>
      <c r="B5363" t="inlineStr">
        <is>
          <t>https://www.designmonks.co/blog/logo-branding-cost</t>
        </is>
      </c>
      <c r="C5363" t="n">
        <v>0</v>
      </c>
      <c r="D5363" t="n">
        <v>4</v>
      </c>
      <c r="E5363" t="n">
        <v>0</v>
      </c>
      <c r="F5363" t="n">
        <v>9.5</v>
      </c>
    </row>
    <row r="5364">
      <c r="A5364" t="inlineStr">
        <is>
          <t>brand design pricing</t>
        </is>
      </c>
      <c r="B5364" t="inlineStr">
        <is>
          <t>https://www.designmonks.co/blog/logo-branding-cost</t>
        </is>
      </c>
      <c r="C5364" t="n">
        <v>0</v>
      </c>
      <c r="D5364" t="n">
        <v>8</v>
      </c>
      <c r="E5364" t="n">
        <v>0</v>
      </c>
      <c r="F5364" t="n">
        <v>7.375</v>
      </c>
    </row>
    <row r="5365">
      <c r="A5365" t="inlineStr">
        <is>
          <t>brand design trends 2026</t>
        </is>
      </c>
      <c r="B5365" t="inlineStr">
        <is>
          <t>https://www.designmonks.co/blog/brand-design-trends-2026</t>
        </is>
      </c>
      <c r="C5365" t="n">
        <v>0</v>
      </c>
      <c r="D5365" t="n">
        <v>1</v>
      </c>
      <c r="E5365" t="n">
        <v>0</v>
      </c>
      <c r="F5365" t="n">
        <v>10</v>
      </c>
    </row>
    <row r="5366">
      <c r="A5366" t="inlineStr">
        <is>
          <t>brand design trends april 2026</t>
        </is>
      </c>
      <c r="B5366" t="inlineStr">
        <is>
          <t>https://www.designmonks.co/blog/brand-design-trends-2026</t>
        </is>
      </c>
      <c r="C5366" t="n">
        <v>0</v>
      </c>
      <c r="D5366" t="n">
        <v>6</v>
      </c>
      <c r="E5366" t="n">
        <v>0</v>
      </c>
      <c r="F5366" t="n">
        <v>15.33333333333333</v>
      </c>
    </row>
    <row r="5367">
      <c r="A5367" t="inlineStr">
        <is>
          <t>brand design trends dubai 2026</t>
        </is>
      </c>
      <c r="B5367" t="inlineStr">
        <is>
          <t>https://www.designmonks.co/blog/2026-graphic-design-trends</t>
        </is>
      </c>
      <c r="C5367" t="n">
        <v>0</v>
      </c>
      <c r="D5367" t="n">
        <v>1</v>
      </c>
      <c r="E5367" t="n">
        <v>0</v>
      </c>
      <c r="F5367" t="n">
        <v>24</v>
      </c>
    </row>
    <row r="5368">
      <c r="A5368" t="inlineStr">
        <is>
          <t>brand design trends may 2026</t>
        </is>
      </c>
      <c r="B5368" t="inlineStr">
        <is>
          <t>https://www.designmonks.co/blog/brand-design-trends-2026</t>
        </is>
      </c>
      <c r="C5368" t="n">
        <v>0</v>
      </c>
      <c r="D5368" t="n">
        <v>5</v>
      </c>
      <c r="E5368" t="n">
        <v>0</v>
      </c>
      <c r="F5368" t="n">
        <v>8</v>
      </c>
    </row>
    <row r="5369">
      <c r="A5369" t="inlineStr">
        <is>
          <t>brand designer</t>
        </is>
      </c>
      <c r="B5369" t="inlineStr">
        <is>
          <t>https://www.designmonks.co/blog/logo-branding-cost</t>
        </is>
      </c>
      <c r="C5369" t="n">
        <v>0</v>
      </c>
      <c r="D5369" t="n">
        <v>2</v>
      </c>
      <c r="E5369" t="n">
        <v>0</v>
      </c>
      <c r="F5369" t="n">
        <v>3</v>
      </c>
    </row>
    <row r="5370">
      <c r="A5370" t="inlineStr">
        <is>
          <t>brand designers near me</t>
        </is>
      </c>
      <c r="B5370" t="inlineStr">
        <is>
          <t>https://www.designmonks.co/blog/logo-branding-cost</t>
        </is>
      </c>
      <c r="C5370" t="n">
        <v>0</v>
      </c>
      <c r="D5370" t="n">
        <v>1</v>
      </c>
      <c r="E5370" t="n">
        <v>0</v>
      </c>
      <c r="F5370" t="n">
        <v>2</v>
      </c>
    </row>
    <row r="5371">
      <c r="A5371" t="inlineStr">
        <is>
          <t>brand development cost</t>
        </is>
      </c>
      <c r="B5371" t="inlineStr">
        <is>
          <t>https://www.designmonks.co/blog/logo-branding-cost</t>
        </is>
      </c>
      <c r="C5371" t="n">
        <v>0</v>
      </c>
      <c r="D5371" t="n">
        <v>21</v>
      </c>
      <c r="E5371" t="n">
        <v>0</v>
      </c>
      <c r="F5371" t="n">
        <v>16.28571428571428</v>
      </c>
    </row>
    <row r="5372">
      <c r="A5372" t="inlineStr">
        <is>
          <t>brand development costs</t>
        </is>
      </c>
      <c r="B5372" t="inlineStr">
        <is>
          <t>https://www.designmonks.co/blog/logo-branding-cost</t>
        </is>
      </c>
      <c r="C5372" t="n">
        <v>0</v>
      </c>
      <c r="D5372" t="n">
        <v>10</v>
      </c>
      <c r="E5372" t="n">
        <v>0</v>
      </c>
      <c r="F5372" t="n">
        <v>14.8</v>
      </c>
    </row>
    <row r="5373">
      <c r="A5373" t="inlineStr">
        <is>
          <t>brand guide cost</t>
        </is>
      </c>
      <c r="B5373" t="inlineStr">
        <is>
          <t>https://www.designmonks.co/blog/logo-branding-cost</t>
        </is>
      </c>
      <c r="C5373" t="n">
        <v>0</v>
      </c>
      <c r="D5373" t="n">
        <v>4</v>
      </c>
      <c r="E5373" t="n">
        <v>0</v>
      </c>
      <c r="F5373" t="n">
        <v>11.25</v>
      </c>
    </row>
    <row r="5374">
      <c r="A5374" t="inlineStr">
        <is>
          <t>brand guidelines cost</t>
        </is>
      </c>
      <c r="B5374" t="inlineStr">
        <is>
          <t>https://www.designmonks.co/blog/logo-branding-cost</t>
        </is>
      </c>
      <c r="C5374" t="n">
        <v>0</v>
      </c>
      <c r="D5374" t="n">
        <v>8</v>
      </c>
      <c r="E5374" t="n">
        <v>0</v>
      </c>
      <c r="F5374" t="n">
        <v>11.625</v>
      </c>
    </row>
    <row r="5375">
      <c r="A5375" t="inlineStr">
        <is>
          <t>brand guidelines price</t>
        </is>
      </c>
      <c r="B5375" t="inlineStr">
        <is>
          <t>https://www.designmonks.co/blog/logo-branding-cost</t>
        </is>
      </c>
      <c r="C5375" t="n">
        <v>0</v>
      </c>
      <c r="D5375" t="n">
        <v>3</v>
      </c>
      <c r="E5375" t="n">
        <v>0</v>
      </c>
      <c r="F5375" t="n">
        <v>12</v>
      </c>
    </row>
    <row r="5376">
      <c r="A5376" t="inlineStr">
        <is>
          <t>brand identity agency in london with portfolio and pricing</t>
        </is>
      </c>
      <c r="B5376" t="inlineStr">
        <is>
          <t>https://www.designmonks.co/blog/best-startup-branding-agency-london</t>
        </is>
      </c>
      <c r="C5376" t="n">
        <v>0</v>
      </c>
      <c r="D5376" t="n">
        <v>3</v>
      </c>
      <c r="E5376" t="n">
        <v>0</v>
      </c>
      <c r="F5376" t="n">
        <v>6.666666666666667</v>
      </c>
    </row>
    <row r="5377">
      <c r="A5377" t="inlineStr">
        <is>
          <t>brand identity cost</t>
        </is>
      </c>
      <c r="B5377" t="inlineStr">
        <is>
          <t>https://www.designmonks.co/blog/logo-branding-cost</t>
        </is>
      </c>
      <c r="C5377" t="n">
        <v>0</v>
      </c>
      <c r="D5377" t="n">
        <v>42</v>
      </c>
      <c r="E5377" t="n">
        <v>0</v>
      </c>
      <c r="F5377" t="n">
        <v>22.42857142857143</v>
      </c>
    </row>
    <row r="5378">
      <c r="A5378" t="inlineStr">
        <is>
          <t>brand identity cost uk</t>
        </is>
      </c>
      <c r="B5378" t="inlineStr">
        <is>
          <t>https://www.designmonks.co/blog/logo-branding-cost</t>
        </is>
      </c>
      <c r="C5378" t="n">
        <v>0</v>
      </c>
      <c r="D5378" t="n">
        <v>1</v>
      </c>
      <c r="E5378" t="n">
        <v>0</v>
      </c>
      <c r="F5378" t="n">
        <v>36</v>
      </c>
    </row>
    <row r="5379">
      <c r="A5379" t="inlineStr">
        <is>
          <t>brand identity design cost</t>
        </is>
      </c>
      <c r="B5379" t="inlineStr">
        <is>
          <t>https://www.designmonks.co/blog/logo-branding-cost</t>
        </is>
      </c>
      <c r="C5379" t="n">
        <v>0</v>
      </c>
      <c r="D5379" t="n">
        <v>29</v>
      </c>
      <c r="E5379" t="n">
        <v>0</v>
      </c>
      <c r="F5379" t="n">
        <v>14.79310344827586</v>
      </c>
    </row>
    <row r="5380">
      <c r="A5380" t="inlineStr">
        <is>
          <t>brand identity design package pricing</t>
        </is>
      </c>
      <c r="B5380" t="inlineStr">
        <is>
          <t>https://www.designmonks.co/blog/logo-branding-cost</t>
        </is>
      </c>
      <c r="C5380" t="n">
        <v>0</v>
      </c>
      <c r="D5380" t="n">
        <v>1</v>
      </c>
      <c r="E5380" t="n">
        <v>0</v>
      </c>
      <c r="F5380" t="n">
        <v>2</v>
      </c>
    </row>
    <row r="5381">
      <c r="A5381" t="inlineStr">
        <is>
          <t>brand identity design price</t>
        </is>
      </c>
      <c r="B5381" t="inlineStr">
        <is>
          <t>https://www.designmonks.co/blog/logo-branding-cost</t>
        </is>
      </c>
      <c r="C5381" t="n">
        <v>0</v>
      </c>
      <c r="D5381" t="n">
        <v>21</v>
      </c>
      <c r="E5381" t="n">
        <v>0</v>
      </c>
      <c r="F5381" t="n">
        <v>12.61904761904762</v>
      </c>
    </row>
    <row r="5382">
      <c r="A5382" t="inlineStr">
        <is>
          <t>brand identity design pricing</t>
        </is>
      </c>
      <c r="B5382" t="inlineStr">
        <is>
          <t>https://www.designmonks.co/blog/logo-branding-cost</t>
        </is>
      </c>
      <c r="C5382" t="n">
        <v>0</v>
      </c>
      <c r="D5382" t="n">
        <v>10</v>
      </c>
      <c r="E5382" t="n">
        <v>0</v>
      </c>
      <c r="F5382" t="n">
        <v>6.8</v>
      </c>
    </row>
    <row r="5383">
      <c r="A5383" t="inlineStr">
        <is>
          <t>brand identity design services pricing</t>
        </is>
      </c>
      <c r="B5383" t="inlineStr">
        <is>
          <t>https://www.designmonks.co/blog/logo-branding-cost</t>
        </is>
      </c>
      <c r="C5383" t="n">
        <v>0</v>
      </c>
      <c r="D5383" t="n">
        <v>130</v>
      </c>
      <c r="E5383" t="n">
        <v>0</v>
      </c>
      <c r="F5383" t="n">
        <v>15.48461538461538</v>
      </c>
    </row>
    <row r="5384">
      <c r="A5384" t="inlineStr">
        <is>
          <t>brand identity design services pricing 2025 2026</t>
        </is>
      </c>
      <c r="B5384" t="inlineStr">
        <is>
          <t>https://www.designmonks.co/blog/logo-branding-cost</t>
        </is>
      </c>
      <c r="C5384" t="n">
        <v>0</v>
      </c>
      <c r="D5384" t="n">
        <v>5</v>
      </c>
      <c r="E5384" t="n">
        <v>0</v>
      </c>
      <c r="F5384" t="n">
        <v>19.2</v>
      </c>
    </row>
    <row r="5385">
      <c r="A5385" t="inlineStr">
        <is>
          <t>brand identity design services pricing 2026</t>
        </is>
      </c>
      <c r="B5385" t="inlineStr">
        <is>
          <t>https://www.designmonks.co/blog/logo-branding-cost</t>
        </is>
      </c>
      <c r="C5385" t="n">
        <v>0</v>
      </c>
      <c r="D5385" t="n">
        <v>5</v>
      </c>
      <c r="E5385" t="n">
        <v>0</v>
      </c>
      <c r="F5385" t="n">
        <v>10</v>
      </c>
    </row>
    <row r="5386">
      <c r="A5386" t="inlineStr">
        <is>
          <t>brand identity design services pricing and packages</t>
        </is>
      </c>
      <c r="B5386" t="inlineStr">
        <is>
          <t>https://www.designmonks.co/blog/logo-branding-cost</t>
        </is>
      </c>
      <c r="C5386" t="n">
        <v>0</v>
      </c>
      <c r="D5386" t="n">
        <v>1</v>
      </c>
      <c r="E5386" t="n">
        <v>0</v>
      </c>
      <c r="F5386" t="n">
        <v>2</v>
      </c>
    </row>
    <row r="5387">
      <c r="A5387" t="inlineStr">
        <is>
          <t>brand identity design trends 2026</t>
        </is>
      </c>
      <c r="B5387" t="inlineStr">
        <is>
          <t>https://www.designmonks.co/blog/brand-design-trends-2026</t>
        </is>
      </c>
      <c r="C5387" t="n">
        <v>0</v>
      </c>
      <c r="D5387" t="n">
        <v>28</v>
      </c>
      <c r="E5387" t="n">
        <v>0</v>
      </c>
      <c r="F5387" t="n">
        <v>11.75</v>
      </c>
    </row>
    <row r="5388">
      <c r="A5388" t="inlineStr">
        <is>
          <t>brand identity development pricing</t>
        </is>
      </c>
      <c r="B5388" t="inlineStr">
        <is>
          <t>https://www.designmonks.co/blog/logo-branding-cost</t>
        </is>
      </c>
      <c r="C5388" t="n">
        <v>0</v>
      </c>
      <c r="D5388" t="n">
        <v>7</v>
      </c>
      <c r="E5388" t="n">
        <v>0</v>
      </c>
      <c r="F5388" t="n">
        <v>15</v>
      </c>
    </row>
    <row r="5389">
      <c r="A5389" t="inlineStr">
        <is>
          <t>brand identity kit pricing for small businesses</t>
        </is>
      </c>
      <c r="B5389" t="inlineStr">
        <is>
          <t>https://www.designmonks.co/blog/logo-branding-cost</t>
        </is>
      </c>
      <c r="C5389" t="n">
        <v>0</v>
      </c>
      <c r="D5389" t="n">
        <v>3</v>
      </c>
      <c r="E5389" t="n">
        <v>0</v>
      </c>
      <c r="F5389" t="n">
        <v>17.66666666666667</v>
      </c>
    </row>
    <row r="5390">
      <c r="A5390" t="inlineStr">
        <is>
          <t>brand identity package cost</t>
        </is>
      </c>
      <c r="B5390" t="inlineStr">
        <is>
          <t>https://www.designmonks.co/blog/logo-branding-cost</t>
        </is>
      </c>
      <c r="C5390" t="n">
        <v>0</v>
      </c>
      <c r="D5390" t="n">
        <v>4</v>
      </c>
      <c r="E5390" t="n">
        <v>0</v>
      </c>
      <c r="F5390" t="n">
        <v>4</v>
      </c>
    </row>
    <row r="5391">
      <c r="A5391" t="inlineStr">
        <is>
          <t>brand identity package price</t>
        </is>
      </c>
      <c r="B5391" t="inlineStr">
        <is>
          <t>https://www.designmonks.co/blog/logo-branding-cost</t>
        </is>
      </c>
      <c r="C5391" t="n">
        <v>0</v>
      </c>
      <c r="D5391" t="n">
        <v>48</v>
      </c>
      <c r="E5391" t="n">
        <v>0</v>
      </c>
      <c r="F5391" t="n">
        <v>13.625</v>
      </c>
    </row>
    <row r="5392">
      <c r="A5392" t="inlineStr">
        <is>
          <t>brand identity package pricing for small businesses 2025 2026</t>
        </is>
      </c>
      <c r="B5392" t="inlineStr">
        <is>
          <t>https://www.designmonks.co/blog/logo-branding-cost</t>
        </is>
      </c>
      <c r="C5392" t="n">
        <v>0</v>
      </c>
      <c r="D5392" t="n">
        <v>42</v>
      </c>
      <c r="E5392" t="n">
        <v>0</v>
      </c>
      <c r="F5392" t="n">
        <v>15.14285714285714</v>
      </c>
    </row>
    <row r="5393">
      <c r="A5393" t="inlineStr">
        <is>
          <t>brand identity pricing</t>
        </is>
      </c>
      <c r="B5393" t="inlineStr">
        <is>
          <t>https://www.designmonks.co/blog/logo-branding-cost</t>
        </is>
      </c>
      <c r="C5393" t="n">
        <v>0</v>
      </c>
      <c r="D5393" t="n">
        <v>31</v>
      </c>
      <c r="E5393" t="n">
        <v>0</v>
      </c>
      <c r="F5393" t="n">
        <v>20.38709677419355</v>
      </c>
    </row>
    <row r="5394">
      <c r="A5394" t="inlineStr">
        <is>
          <t>brand identity pricing packages</t>
        </is>
      </c>
      <c r="B5394" t="inlineStr">
        <is>
          <t>https://www.designmonks.co/blog/logo-branding-cost</t>
        </is>
      </c>
      <c r="C5394" t="n">
        <v>0</v>
      </c>
      <c r="D5394" t="n">
        <v>57</v>
      </c>
      <c r="E5394" t="n">
        <v>0</v>
      </c>
      <c r="F5394" t="n">
        <v>34.31578947368421</v>
      </c>
    </row>
    <row r="5395">
      <c r="A5395" t="inlineStr">
        <is>
          <t>brand kit creator pricing comparison for freelancers</t>
        </is>
      </c>
      <c r="B5395" t="inlineStr">
        <is>
          <t>https://www.designmonks.co/blog/logo-branding-cost</t>
        </is>
      </c>
      <c r="C5395" t="n">
        <v>0</v>
      </c>
      <c r="D5395" t="n">
        <v>38</v>
      </c>
      <c r="E5395" t="n">
        <v>0</v>
      </c>
      <c r="F5395" t="n">
        <v>4.815789473684211</v>
      </c>
    </row>
    <row r="5396">
      <c r="A5396" t="inlineStr">
        <is>
          <t>brand kit price</t>
        </is>
      </c>
      <c r="B5396" t="inlineStr">
        <is>
          <t>https://www.designmonks.co/blog/logo-branding-cost</t>
        </is>
      </c>
      <c r="C5396" t="n">
        <v>0</v>
      </c>
      <c r="D5396" t="n">
        <v>7</v>
      </c>
      <c r="E5396" t="n">
        <v>0</v>
      </c>
      <c r="F5396" t="n">
        <v>9.428571428571429</v>
      </c>
    </row>
    <row r="5397">
      <c r="A5397" t="inlineStr">
        <is>
          <t>brand logo design price</t>
        </is>
      </c>
      <c r="B5397" t="inlineStr">
        <is>
          <t>https://www.designmonks.co/blog/logo-branding-cost</t>
        </is>
      </c>
      <c r="C5397" t="n">
        <v>0</v>
      </c>
      <c r="D5397" t="n">
        <v>4</v>
      </c>
      <c r="E5397" t="n">
        <v>0</v>
      </c>
      <c r="F5397" t="n">
        <v>13.75</v>
      </c>
    </row>
    <row r="5398">
      <c r="A5398" t="inlineStr">
        <is>
          <t>brand marketing agency</t>
        </is>
      </c>
      <c r="B5398" t="inlineStr">
        <is>
          <t>https://www.designmonks.co/blog/best-startup-branding-agency-london</t>
        </is>
      </c>
      <c r="C5398" t="n">
        <v>0</v>
      </c>
      <c r="D5398" t="n">
        <v>1</v>
      </c>
      <c r="E5398" t="n">
        <v>0</v>
      </c>
      <c r="F5398" t="n">
        <v>8</v>
      </c>
    </row>
    <row r="5399">
      <c r="A5399" t="inlineStr">
        <is>
          <t>brand marketing agency london</t>
        </is>
      </c>
      <c r="B5399" t="inlineStr">
        <is>
          <t>https://www.designmonks.co/blog/startup-branding-agency-london-guide</t>
        </is>
      </c>
      <c r="C5399" t="n">
        <v>0</v>
      </c>
      <c r="D5399" t="n">
        <v>1</v>
      </c>
      <c r="E5399" t="n">
        <v>0</v>
      </c>
      <c r="F5399" t="n">
        <v>44</v>
      </c>
    </row>
    <row r="5400">
      <c r="A5400" t="inlineStr">
        <is>
          <t>brand monk</t>
        </is>
      </c>
      <c r="B5400" t="inlineStr">
        <is>
          <t>https://www.designmonks.co/</t>
        </is>
      </c>
      <c r="C5400" t="n">
        <v>0</v>
      </c>
      <c r="D5400" t="n">
        <v>8</v>
      </c>
      <c r="E5400" t="n">
        <v>0</v>
      </c>
      <c r="F5400" t="n">
        <v>41.625</v>
      </c>
    </row>
    <row r="5401">
      <c r="A5401" t="inlineStr">
        <is>
          <t>brand package pricing</t>
        </is>
      </c>
      <c r="B5401" t="inlineStr">
        <is>
          <t>https://www.designmonks.co/blog/logo-branding-cost</t>
        </is>
      </c>
      <c r="C5401" t="n">
        <v>0</v>
      </c>
      <c r="D5401" t="n">
        <v>4</v>
      </c>
      <c r="E5401" t="n">
        <v>0</v>
      </c>
      <c r="F5401" t="n">
        <v>14</v>
      </c>
    </row>
    <row r="5402">
      <c r="A5402" t="inlineStr">
        <is>
          <t>brand positioning agency london</t>
        </is>
      </c>
      <c r="B5402" t="inlineStr">
        <is>
          <t>https://www.designmonks.co/blog/best-startup-branding-agency-london</t>
        </is>
      </c>
      <c r="C5402" t="n">
        <v>0</v>
      </c>
      <c r="D5402" t="n">
        <v>2</v>
      </c>
      <c r="E5402" t="n">
        <v>0</v>
      </c>
      <c r="F5402" t="n">
        <v>19</v>
      </c>
    </row>
    <row r="5403">
      <c r="A5403" t="inlineStr">
        <is>
          <t>brand positioning agency london</t>
        </is>
      </c>
      <c r="B5403" t="inlineStr">
        <is>
          <t>https://www.designmonks.co/blog/startup-branding-agency-london-guide</t>
        </is>
      </c>
      <c r="C5403" t="n">
        <v>0</v>
      </c>
      <c r="D5403" t="n">
        <v>1</v>
      </c>
      <c r="E5403" t="n">
        <v>0</v>
      </c>
      <c r="F5403" t="n">
        <v>87</v>
      </c>
    </row>
    <row r="5404">
      <c r="A5404" t="inlineStr">
        <is>
          <t>brand strategist cost</t>
        </is>
      </c>
      <c r="B5404" t="inlineStr">
        <is>
          <t>https://www.designmonks.co/blog/logo-branding-cost</t>
        </is>
      </c>
      <c r="C5404" t="n">
        <v>0</v>
      </c>
      <c r="D5404" t="n">
        <v>16</v>
      </c>
      <c r="E5404" t="n">
        <v>0</v>
      </c>
      <c r="F5404" t="n">
        <v>66.125</v>
      </c>
    </row>
    <row r="5405">
      <c r="A5405" t="inlineStr">
        <is>
          <t>brand strategy agencies london</t>
        </is>
      </c>
      <c r="B5405" t="inlineStr">
        <is>
          <t>https://www.designmonks.co/blog/best-startup-branding-agency-london</t>
        </is>
      </c>
      <c r="C5405" t="n">
        <v>0</v>
      </c>
      <c r="D5405" t="n">
        <v>2</v>
      </c>
      <c r="E5405" t="n">
        <v>0</v>
      </c>
      <c r="F5405" t="n">
        <v>16.5</v>
      </c>
    </row>
    <row r="5406">
      <c r="A5406" t="inlineStr">
        <is>
          <t>brand strategy agency</t>
        </is>
      </c>
      <c r="B5406" t="inlineStr">
        <is>
          <t>https://www.designmonks.co/blog/best-startup-branding-agency-london</t>
        </is>
      </c>
      <c r="C5406" t="n">
        <v>0</v>
      </c>
      <c r="D5406" t="n">
        <v>1</v>
      </c>
      <c r="E5406" t="n">
        <v>0</v>
      </c>
      <c r="F5406" t="n">
        <v>19</v>
      </c>
    </row>
    <row r="5407">
      <c r="A5407" t="inlineStr">
        <is>
          <t>brand strategy agency cost</t>
        </is>
      </c>
      <c r="B5407" t="inlineStr">
        <is>
          <t>https://www.designmonks.co/blog/logo-branding-cost</t>
        </is>
      </c>
      <c r="C5407" t="n">
        <v>0</v>
      </c>
      <c r="D5407" t="n">
        <v>11</v>
      </c>
      <c r="E5407" t="n">
        <v>0</v>
      </c>
      <c r="F5407" t="n">
        <v>17.45454545454545</v>
      </c>
    </row>
    <row r="5408">
      <c r="A5408" t="inlineStr">
        <is>
          <t>brand strategy agency pricing for an enterprise rebrand what should i expect to pay and what deliverables are included</t>
        </is>
      </c>
      <c r="B5408" t="inlineStr">
        <is>
          <t>https://www.designmonks.co/blog/logo-branding-cost</t>
        </is>
      </c>
      <c r="C5408" t="n">
        <v>0</v>
      </c>
      <c r="D5408" t="n">
        <v>1</v>
      </c>
      <c r="E5408" t="n">
        <v>0</v>
      </c>
      <c r="F5408" t="n">
        <v>3</v>
      </c>
    </row>
    <row r="5409">
      <c r="A5409" t="inlineStr">
        <is>
          <t>brand strategy agency uk</t>
        </is>
      </c>
      <c r="B5409" t="inlineStr">
        <is>
          <t>https://www.designmonks.co/blog/startup-branding-agency-london-guide</t>
        </is>
      </c>
      <c r="C5409" t="n">
        <v>0</v>
      </c>
      <c r="D5409" t="n">
        <v>1</v>
      </c>
      <c r="E5409" t="n">
        <v>0</v>
      </c>
      <c r="F5409" t="n">
        <v>52</v>
      </c>
    </row>
    <row r="5410">
      <c r="A5410" t="inlineStr">
        <is>
          <t>brand strategy consultants for startups uk</t>
        </is>
      </c>
      <c r="B5410" t="inlineStr">
        <is>
          <t>https://www.designmonks.co/blog/best-startup-branding-agency-london</t>
        </is>
      </c>
      <c r="C5410" t="n">
        <v>0</v>
      </c>
      <c r="D5410" t="n">
        <v>14</v>
      </c>
      <c r="E5410" t="n">
        <v>0</v>
      </c>
      <c r="F5410" t="n">
        <v>6.5</v>
      </c>
    </row>
    <row r="5411">
      <c r="A5411" t="inlineStr">
        <is>
          <t>brand strategy cost</t>
        </is>
      </c>
      <c r="B5411" t="inlineStr">
        <is>
          <t>https://www.designmonks.co/blog/logo-branding-cost</t>
        </is>
      </c>
      <c r="C5411" t="n">
        <v>0</v>
      </c>
      <c r="D5411" t="n">
        <v>5</v>
      </c>
      <c r="E5411" t="n">
        <v>0</v>
      </c>
      <c r="F5411" t="n">
        <v>13.6</v>
      </c>
    </row>
    <row r="5412">
      <c r="A5412" t="inlineStr">
        <is>
          <t>brand strategy pricing</t>
        </is>
      </c>
      <c r="B5412" t="inlineStr">
        <is>
          <t>https://www.designmonks.co/blog/logo-branding-cost</t>
        </is>
      </c>
      <c r="C5412" t="n">
        <v>0</v>
      </c>
      <c r="D5412" t="n">
        <v>2</v>
      </c>
      <c r="E5412" t="n">
        <v>0</v>
      </c>
      <c r="F5412" t="n">
        <v>20</v>
      </c>
    </row>
    <row r="5413">
      <c r="A5413" t="inlineStr">
        <is>
          <t>brand style guide agency london</t>
        </is>
      </c>
      <c r="B5413" t="inlineStr">
        <is>
          <t>https://www.designmonks.co/blog/startup-branding-agency-london-guide</t>
        </is>
      </c>
      <c r="C5413" t="n">
        <v>0</v>
      </c>
      <c r="D5413" t="n">
        <v>9</v>
      </c>
      <c r="E5413" t="n">
        <v>0</v>
      </c>
      <c r="F5413" t="n">
        <v>23.55555555555556</v>
      </c>
    </row>
    <row r="5414">
      <c r="A5414" t="inlineStr">
        <is>
          <t>brand trends 2026</t>
        </is>
      </c>
      <c r="B5414" t="inlineStr">
        <is>
          <t>https://www.designmonks.co/blog/2026-graphic-design-trends</t>
        </is>
      </c>
      <c r="C5414" t="n">
        <v>0</v>
      </c>
      <c r="D5414" t="n">
        <v>3</v>
      </c>
      <c r="E5414" t="n">
        <v>0</v>
      </c>
      <c r="F5414" t="n">
        <v>2.333333333333333</v>
      </c>
    </row>
    <row r="5415">
      <c r="A5415" t="inlineStr">
        <is>
          <t>brand ui design studio</t>
        </is>
      </c>
      <c r="B5415" t="inlineStr">
        <is>
          <t>https://www.designmonks.co/</t>
        </is>
      </c>
      <c r="C5415" t="n">
        <v>0</v>
      </c>
      <c r="D5415" t="n">
        <v>2</v>
      </c>
      <c r="E5415" t="n">
        <v>0</v>
      </c>
      <c r="F5415" t="n">
        <v>40.5</v>
      </c>
    </row>
    <row r="5416">
      <c r="A5416" t="inlineStr">
        <is>
          <t>branded user tests</t>
        </is>
      </c>
      <c r="B5416" t="inlineStr">
        <is>
          <t>https://www.designmonks.co/blog/usability-testing-agency</t>
        </is>
      </c>
      <c r="C5416" t="n">
        <v>0</v>
      </c>
      <c r="D5416" t="n">
        <v>4</v>
      </c>
      <c r="E5416" t="n">
        <v>0</v>
      </c>
      <c r="F5416" t="n">
        <v>23.25</v>
      </c>
    </row>
    <row r="5417">
      <c r="A5417" t="inlineStr">
        <is>
          <t>branding &amp; logo design</t>
        </is>
      </c>
      <c r="B5417" t="inlineStr">
        <is>
          <t>https://www.designmonks.co/blog/logo-branding-cost</t>
        </is>
      </c>
      <c r="C5417" t="n">
        <v>0</v>
      </c>
      <c r="D5417" t="n">
        <v>1</v>
      </c>
      <c r="E5417" t="n">
        <v>0</v>
      </c>
      <c r="F5417" t="n">
        <v>1</v>
      </c>
    </row>
    <row r="5418">
      <c r="A5418" t="inlineStr">
        <is>
          <t>branding a startup</t>
        </is>
      </c>
      <c r="B5418" t="inlineStr">
        <is>
          <t>https://www.designmonks.co/blog/startup-branding-agency-london-guide</t>
        </is>
      </c>
      <c r="C5418" t="n">
        <v>0</v>
      </c>
      <c r="D5418" t="n">
        <v>1</v>
      </c>
      <c r="E5418" t="n">
        <v>0</v>
      </c>
      <c r="F5418" t="n">
        <v>13</v>
      </c>
    </row>
    <row r="5419">
      <c r="A5419" t="inlineStr">
        <is>
          <t>branding agencies for startups</t>
        </is>
      </c>
      <c r="B5419" t="inlineStr">
        <is>
          <t>https://www.designmonks.co/blog/best-startup-branding-agency-london</t>
        </is>
      </c>
      <c r="C5419" t="n">
        <v>0</v>
      </c>
      <c r="D5419" t="n">
        <v>35</v>
      </c>
      <c r="E5419" t="n">
        <v>0</v>
      </c>
      <c r="F5419" t="n">
        <v>48.85714285714285</v>
      </c>
    </row>
    <row r="5420">
      <c r="A5420" t="inlineStr">
        <is>
          <t>branding agencies for startups</t>
        </is>
      </c>
      <c r="B5420" t="inlineStr">
        <is>
          <t>https://www.designmonks.co/blog/startup-branding-agency-london-guide</t>
        </is>
      </c>
      <c r="C5420" t="n">
        <v>0</v>
      </c>
      <c r="D5420" t="n">
        <v>72</v>
      </c>
      <c r="E5420" t="n">
        <v>0</v>
      </c>
      <c r="F5420" t="n">
        <v>13.79166666666667</v>
      </c>
    </row>
    <row r="5421">
      <c r="A5421" t="inlineStr">
        <is>
          <t>branding agencies in london</t>
        </is>
      </c>
      <c r="B5421" t="inlineStr">
        <is>
          <t>https://www.designmonks.co/blog/best-startup-branding-agency-london</t>
        </is>
      </c>
      <c r="C5421" t="n">
        <v>0</v>
      </c>
      <c r="D5421" t="n">
        <v>1</v>
      </c>
      <c r="E5421" t="n">
        <v>0</v>
      </c>
      <c r="F5421" t="n">
        <v>33</v>
      </c>
    </row>
    <row r="5422">
      <c r="A5422" t="inlineStr">
        <is>
          <t>branding agencies london</t>
        </is>
      </c>
      <c r="B5422" t="inlineStr">
        <is>
          <t>https://www.designmonks.co/blog/best-startup-branding-agency-london</t>
        </is>
      </c>
      <c r="C5422" t="n">
        <v>0</v>
      </c>
      <c r="D5422" t="n">
        <v>1</v>
      </c>
      <c r="E5422" t="n">
        <v>0</v>
      </c>
      <c r="F5422" t="n">
        <v>17</v>
      </c>
    </row>
    <row r="5423">
      <c r="A5423" t="inlineStr">
        <is>
          <t>branding agency</t>
        </is>
      </c>
      <c r="B5423" t="inlineStr">
        <is>
          <t>https://www.designmonks.co/blog/best-startup-branding-agency-london</t>
        </is>
      </c>
      <c r="C5423" t="n">
        <v>0</v>
      </c>
      <c r="D5423" t="n">
        <v>3</v>
      </c>
      <c r="E5423" t="n">
        <v>0</v>
      </c>
      <c r="F5423" t="n">
        <v>27.33333333333333</v>
      </c>
    </row>
    <row r="5424">
      <c r="A5424" t="inlineStr">
        <is>
          <t>branding agency</t>
        </is>
      </c>
      <c r="B5424" t="inlineStr">
        <is>
          <t>https://www.designmonks.co/blog/startup-branding-agency-london-guide</t>
        </is>
      </c>
      <c r="C5424" t="n">
        <v>0</v>
      </c>
      <c r="D5424" t="n">
        <v>2</v>
      </c>
      <c r="E5424" t="n">
        <v>0</v>
      </c>
      <c r="F5424" t="n">
        <v>45</v>
      </c>
    </row>
    <row r="5425">
      <c r="A5425" t="inlineStr">
        <is>
          <t>branding agency brand identity cost</t>
        </is>
      </c>
      <c r="B5425" t="inlineStr">
        <is>
          <t>https://www.designmonks.co/blog/logo-branding-cost</t>
        </is>
      </c>
      <c r="C5425" t="n">
        <v>0</v>
      </c>
      <c r="D5425" t="n">
        <v>5</v>
      </c>
      <c r="E5425" t="n">
        <v>0</v>
      </c>
      <c r="F5425" t="n">
        <v>12.8</v>
      </c>
    </row>
    <row r="5426">
      <c r="A5426" t="inlineStr">
        <is>
          <t>branding agency cost</t>
        </is>
      </c>
      <c r="B5426" t="inlineStr">
        <is>
          <t>https://www.designmonks.co/blog/logo-branding-cost</t>
        </is>
      </c>
      <c r="C5426" t="n">
        <v>0</v>
      </c>
      <c r="D5426" t="n">
        <v>52</v>
      </c>
      <c r="E5426" t="n">
        <v>0</v>
      </c>
      <c r="F5426" t="n">
        <v>17.03846153846154</v>
      </c>
    </row>
    <row r="5427">
      <c r="A5427" t="inlineStr">
        <is>
          <t>branding agency costs</t>
        </is>
      </c>
      <c r="B5427" t="inlineStr">
        <is>
          <t>https://www.designmonks.co/blog/logo-branding-cost</t>
        </is>
      </c>
      <c r="C5427" t="n">
        <v>0</v>
      </c>
      <c r="D5427" t="n">
        <v>1</v>
      </c>
      <c r="E5427" t="n">
        <v>0</v>
      </c>
      <c r="F5427" t="n">
        <v>9</v>
      </c>
    </row>
    <row r="5428">
      <c r="A5428" t="inlineStr">
        <is>
          <t>branding agency for biotech companies</t>
        </is>
      </c>
      <c r="B5428" t="inlineStr">
        <is>
          <t>https://www.designmonks.co/blog/graphic-design-services-for-biotech-companies</t>
        </is>
      </c>
      <c r="C5428" t="n">
        <v>0</v>
      </c>
      <c r="D5428" t="n">
        <v>4</v>
      </c>
      <c r="E5428" t="n">
        <v>0</v>
      </c>
      <c r="F5428" t="n">
        <v>17.5</v>
      </c>
    </row>
    <row r="5429">
      <c r="A5429" t="inlineStr">
        <is>
          <t>branding agency for startup</t>
        </is>
      </c>
      <c r="B5429" t="inlineStr">
        <is>
          <t>https://www.designmonks.co/blog/best-startup-branding-agency-london</t>
        </is>
      </c>
      <c r="C5429" t="n">
        <v>0</v>
      </c>
      <c r="D5429" t="n">
        <v>47</v>
      </c>
      <c r="E5429" t="n">
        <v>0</v>
      </c>
      <c r="F5429" t="n">
        <v>54.1063829787234</v>
      </c>
    </row>
    <row r="5430">
      <c r="A5430" t="inlineStr">
        <is>
          <t>branding agency for startup</t>
        </is>
      </c>
      <c r="B5430" t="inlineStr">
        <is>
          <t>https://www.designmonks.co/blog/startup-branding-agency-london-guide</t>
        </is>
      </c>
      <c r="C5430" t="n">
        <v>0</v>
      </c>
      <c r="D5430" t="n">
        <v>89</v>
      </c>
      <c r="E5430" t="n">
        <v>0</v>
      </c>
      <c r="F5430" t="n">
        <v>13.65168539325843</v>
      </c>
    </row>
    <row r="5431">
      <c r="A5431" t="inlineStr">
        <is>
          <t>branding agency for startups</t>
        </is>
      </c>
      <c r="B5431" t="inlineStr">
        <is>
          <t>https://www.designmonks.co/blog/best-startup-branding-agency-london</t>
        </is>
      </c>
      <c r="C5431" t="n">
        <v>0</v>
      </c>
      <c r="D5431" t="n">
        <v>80</v>
      </c>
      <c r="E5431" t="n">
        <v>0</v>
      </c>
      <c r="F5431" t="n">
        <v>50.775</v>
      </c>
    </row>
    <row r="5432">
      <c r="A5432" t="inlineStr">
        <is>
          <t>branding agency for startups</t>
        </is>
      </c>
      <c r="B5432" t="inlineStr">
        <is>
          <t>https://www.designmonks.co/blog/startup-branding-agency-london-guide</t>
        </is>
      </c>
      <c r="C5432" t="n">
        <v>0</v>
      </c>
      <c r="D5432" t="n">
        <v>171</v>
      </c>
      <c r="E5432" t="n">
        <v>0</v>
      </c>
      <c r="F5432" t="n">
        <v>14.67836257309941</v>
      </c>
    </row>
    <row r="5433">
      <c r="A5433" t="inlineStr">
        <is>
          <t>branding agency for tech startups</t>
        </is>
      </c>
      <c r="B5433" t="inlineStr">
        <is>
          <t>https://www.designmonks.co/blog/best-startup-branding-agency-london</t>
        </is>
      </c>
      <c r="C5433" t="n">
        <v>0</v>
      </c>
      <c r="D5433" t="n">
        <v>21</v>
      </c>
      <c r="E5433" t="n">
        <v>0</v>
      </c>
      <c r="F5433" t="n">
        <v>26.95238095238095</v>
      </c>
    </row>
    <row r="5434">
      <c r="A5434" t="inlineStr">
        <is>
          <t>branding agency for tech startups</t>
        </is>
      </c>
      <c r="B5434" t="inlineStr">
        <is>
          <t>https://www.designmonks.co/blog/startup-branding-agency-london-guide</t>
        </is>
      </c>
      <c r="C5434" t="n">
        <v>0</v>
      </c>
      <c r="D5434" t="n">
        <v>26</v>
      </c>
      <c r="E5434" t="n">
        <v>0</v>
      </c>
      <c r="F5434" t="n">
        <v>12.15384615384615</v>
      </c>
    </row>
    <row r="5435">
      <c r="A5435" t="inlineStr">
        <is>
          <t>branding agency in bangladesh</t>
        </is>
      </c>
      <c r="B5435" t="inlineStr">
        <is>
          <t>https://www.designmonks.co/</t>
        </is>
      </c>
      <c r="C5435" t="n">
        <v>0</v>
      </c>
      <c r="D5435" t="n">
        <v>3</v>
      </c>
      <c r="E5435" t="n">
        <v>0</v>
      </c>
      <c r="F5435" t="n">
        <v>36.66666666666666</v>
      </c>
    </row>
    <row r="5436">
      <c r="A5436" t="inlineStr">
        <is>
          <t>branding agency london</t>
        </is>
      </c>
      <c r="B5436" t="inlineStr">
        <is>
          <t>https://www.designmonks.co/blog/startup-branding-agency-london-guide</t>
        </is>
      </c>
      <c r="C5436" t="n">
        <v>0</v>
      </c>
      <c r="D5436" t="n">
        <v>3</v>
      </c>
      <c r="E5436" t="n">
        <v>0</v>
      </c>
      <c r="F5436" t="n">
        <v>11</v>
      </c>
    </row>
    <row r="5437">
      <c r="A5437" t="inlineStr">
        <is>
          <t>branding agency pricing</t>
        </is>
      </c>
      <c r="B5437" t="inlineStr">
        <is>
          <t>https://www.designmonks.co/blog/logo-branding-cost</t>
        </is>
      </c>
      <c r="C5437" t="n">
        <v>0</v>
      </c>
      <c r="D5437" t="n">
        <v>129</v>
      </c>
      <c r="E5437" t="n">
        <v>0</v>
      </c>
      <c r="F5437" t="n">
        <v>20.44961240310078</v>
      </c>
    </row>
    <row r="5438">
      <c r="A5438" t="inlineStr">
        <is>
          <t>branding agency services</t>
        </is>
      </c>
      <c r="B5438" t="inlineStr">
        <is>
          <t>https://www.designmonks.co/blog/best-startup-branding-agency-london</t>
        </is>
      </c>
      <c r="C5438" t="n">
        <v>0</v>
      </c>
      <c r="D5438" t="n">
        <v>1</v>
      </c>
      <c r="E5438" t="n">
        <v>0</v>
      </c>
      <c r="F5438" t="n">
        <v>5</v>
      </c>
    </row>
    <row r="5439">
      <c r="A5439" t="inlineStr">
        <is>
          <t>branding agency services pricing</t>
        </is>
      </c>
      <c r="B5439" t="inlineStr">
        <is>
          <t>https://www.designmonks.co/blog/logo-branding-cost</t>
        </is>
      </c>
      <c r="C5439" t="n">
        <v>0</v>
      </c>
      <c r="D5439" t="n">
        <v>3</v>
      </c>
      <c r="E5439" t="n">
        <v>0</v>
      </c>
      <c r="F5439" t="n">
        <v>20</v>
      </c>
    </row>
    <row r="5440">
      <c r="A5440" t="inlineStr">
        <is>
          <t>branding agency sofia</t>
        </is>
      </c>
      <c r="B5440" t="inlineStr">
        <is>
          <t>https://www.designmonks.co/</t>
        </is>
      </c>
      <c r="C5440" t="n">
        <v>0</v>
      </c>
      <c r="D5440" t="n">
        <v>18</v>
      </c>
      <c r="E5440" t="n">
        <v>0</v>
      </c>
      <c r="F5440" t="n">
        <v>27.5</v>
      </c>
    </row>
    <row r="5441">
      <c r="A5441" t="inlineStr">
        <is>
          <t>branding agency startup</t>
        </is>
      </c>
      <c r="B5441" t="inlineStr">
        <is>
          <t>https://www.designmonks.co/blog/best-startup-branding-agency-london</t>
        </is>
      </c>
      <c r="C5441" t="n">
        <v>0</v>
      </c>
      <c r="D5441" t="n">
        <v>42</v>
      </c>
      <c r="E5441" t="n">
        <v>0</v>
      </c>
      <c r="F5441" t="n">
        <v>54.76190476190476</v>
      </c>
    </row>
    <row r="5442">
      <c r="A5442" t="inlineStr">
        <is>
          <t>branding agency startup</t>
        </is>
      </c>
      <c r="B5442" t="inlineStr">
        <is>
          <t>https://www.designmonks.co/blog/startup-branding-agency-london-guide</t>
        </is>
      </c>
      <c r="C5442" t="n">
        <v>0</v>
      </c>
      <c r="D5442" t="n">
        <v>34</v>
      </c>
      <c r="E5442" t="n">
        <v>0</v>
      </c>
      <c r="F5442" t="n">
        <v>13.64705882352941</v>
      </c>
    </row>
    <row r="5443">
      <c r="A5443" t="inlineStr">
        <is>
          <t>branding agency startups</t>
        </is>
      </c>
      <c r="B5443" t="inlineStr">
        <is>
          <t>https://www.designmonks.co/blog/best-startup-branding-agency-london</t>
        </is>
      </c>
      <c r="C5443" t="n">
        <v>0</v>
      </c>
      <c r="D5443" t="n">
        <v>15</v>
      </c>
      <c r="E5443" t="n">
        <v>0</v>
      </c>
      <c r="F5443" t="n">
        <v>47.93333333333333</v>
      </c>
    </row>
    <row r="5444">
      <c r="A5444" t="inlineStr">
        <is>
          <t>branding agency startups</t>
        </is>
      </c>
      <c r="B5444" t="inlineStr">
        <is>
          <t>https://www.designmonks.co/blog/startup-branding-agency-london-guide</t>
        </is>
      </c>
      <c r="C5444" t="n">
        <v>0</v>
      </c>
      <c r="D5444" t="n">
        <v>32</v>
      </c>
      <c r="E5444" t="n">
        <v>0</v>
      </c>
      <c r="F5444" t="n">
        <v>15.5625</v>
      </c>
    </row>
    <row r="5445">
      <c r="A5445" t="inlineStr">
        <is>
          <t>branding and design agency dhaka</t>
        </is>
      </c>
      <c r="B5445" t="inlineStr">
        <is>
          <t>https://www.designmonks.co/</t>
        </is>
      </c>
      <c r="C5445" t="n">
        <v>0</v>
      </c>
      <c r="D5445" t="n">
        <v>3</v>
      </c>
      <c r="E5445" t="n">
        <v>0</v>
      </c>
      <c r="F5445" t="n">
        <v>21.33333333333333</v>
      </c>
    </row>
    <row r="5446">
      <c r="A5446" t="inlineStr">
        <is>
          <t>branding and design for financial services</t>
        </is>
      </c>
      <c r="B5446" t="inlineStr">
        <is>
          <t>https://www.designmonks.co/blog/graphic-design-for-financial-services</t>
        </is>
      </c>
      <c r="C5446" t="n">
        <v>0</v>
      </c>
      <c r="D5446" t="n">
        <v>101</v>
      </c>
      <c r="E5446" t="n">
        <v>0</v>
      </c>
      <c r="F5446" t="n">
        <v>20.07920792079208</v>
      </c>
    </row>
    <row r="5447">
      <c r="A5447" t="inlineStr">
        <is>
          <t>branding and design trends 2026</t>
        </is>
      </c>
      <c r="B5447" t="inlineStr">
        <is>
          <t>https://www.designmonks.co/blog/brand-design-trends-2026</t>
        </is>
      </c>
      <c r="C5447" t="n">
        <v>0</v>
      </c>
      <c r="D5447" t="n">
        <v>5</v>
      </c>
      <c r="E5447" t="n">
        <v>0</v>
      </c>
      <c r="F5447" t="n">
        <v>8</v>
      </c>
    </row>
    <row r="5448">
      <c r="A5448" t="inlineStr">
        <is>
          <t>branding and identity services for small business price range</t>
        </is>
      </c>
      <c r="B5448" t="inlineStr">
        <is>
          <t>https://www.designmonks.co/blog/logo-branding-cost</t>
        </is>
      </c>
      <c r="C5448" t="n">
        <v>0</v>
      </c>
      <c r="D5448" t="n">
        <v>9</v>
      </c>
      <c r="E5448" t="n">
        <v>0</v>
      </c>
      <c r="F5448" t="n">
        <v>21.22222222222222</v>
      </c>
    </row>
    <row r="5449">
      <c r="A5449" t="inlineStr">
        <is>
          <t>branding and logo design services</t>
        </is>
      </c>
      <c r="B5449" t="inlineStr">
        <is>
          <t>https://www.designmonks.co/blog/logo-branding-cost</t>
        </is>
      </c>
      <c r="C5449" t="n">
        <v>0</v>
      </c>
      <c r="D5449" t="n">
        <v>1</v>
      </c>
      <c r="E5449" t="n">
        <v>0</v>
      </c>
      <c r="F5449" t="n">
        <v>6</v>
      </c>
    </row>
    <row r="5450">
      <c r="A5450" t="inlineStr">
        <is>
          <t>branding and website design trends for startups 2026</t>
        </is>
      </c>
      <c r="B5450" t="inlineStr">
        <is>
          <t>https://www.designmonks.co/blog/why-redesign-startup-website-in-2026</t>
        </is>
      </c>
      <c r="C5450" t="n">
        <v>0</v>
      </c>
      <c r="D5450" t="n">
        <v>2</v>
      </c>
      <c r="E5450" t="n">
        <v>0</v>
      </c>
      <c r="F5450" t="n">
        <v>8</v>
      </c>
    </row>
    <row r="5451">
      <c r="A5451" t="inlineStr">
        <is>
          <t>branding arc pricing</t>
        </is>
      </c>
      <c r="B5451" t="inlineStr">
        <is>
          <t>https://www.designmonks.co/blog/logo-branding-cost</t>
        </is>
      </c>
      <c r="C5451" t="n">
        <v>0</v>
      </c>
      <c r="D5451" t="n">
        <v>2</v>
      </c>
      <c r="E5451" t="n">
        <v>0</v>
      </c>
      <c r="F5451" t="n">
        <v>37</v>
      </c>
    </row>
    <row r="5452">
      <c r="A5452" t="inlineStr">
        <is>
          <t>branding budget</t>
        </is>
      </c>
      <c r="B5452" t="inlineStr">
        <is>
          <t>https://www.designmonks.co/blog/logo-branding-cost</t>
        </is>
      </c>
      <c r="C5452" t="n">
        <v>0</v>
      </c>
      <c r="D5452" t="n">
        <v>1</v>
      </c>
      <c r="E5452" t="n">
        <v>0</v>
      </c>
      <c r="F5452" t="n">
        <v>64</v>
      </c>
    </row>
    <row r="5453">
      <c r="A5453" t="inlineStr">
        <is>
          <t>branding charges</t>
        </is>
      </c>
      <c r="B5453" t="inlineStr">
        <is>
          <t>https://www.designmonks.co/blog/logo-branding-cost</t>
        </is>
      </c>
      <c r="C5453" t="n">
        <v>0</v>
      </c>
      <c r="D5453" t="n">
        <v>2</v>
      </c>
      <c r="E5453" t="n">
        <v>0</v>
      </c>
      <c r="F5453" t="n">
        <v>13</v>
      </c>
    </row>
    <row r="5454">
      <c r="A5454" t="inlineStr">
        <is>
          <t>branding companies for startups</t>
        </is>
      </c>
      <c r="B5454" t="inlineStr">
        <is>
          <t>https://www.designmonks.co/blog/best-startup-branding-agency-london</t>
        </is>
      </c>
      <c r="C5454" t="n">
        <v>0</v>
      </c>
      <c r="D5454" t="n">
        <v>57</v>
      </c>
      <c r="E5454" t="n">
        <v>0</v>
      </c>
      <c r="F5454" t="n">
        <v>47.24561403508772</v>
      </c>
    </row>
    <row r="5455">
      <c r="A5455" t="inlineStr">
        <is>
          <t>branding companies for startups</t>
        </is>
      </c>
      <c r="B5455" t="inlineStr">
        <is>
          <t>https://www.designmonks.co/blog/startup-branding-agency-london-guide</t>
        </is>
      </c>
      <c r="C5455" t="n">
        <v>0</v>
      </c>
      <c r="D5455" t="n">
        <v>77</v>
      </c>
      <c r="E5455" t="n">
        <v>0</v>
      </c>
      <c r="F5455" t="n">
        <v>15.5974025974026</v>
      </c>
    </row>
    <row r="5456">
      <c r="A5456" t="inlineStr">
        <is>
          <t>branding companies london</t>
        </is>
      </c>
      <c r="B5456" t="inlineStr">
        <is>
          <t>https://www.designmonks.co/blog/best-startup-branding-agency-london</t>
        </is>
      </c>
      <c r="C5456" t="n">
        <v>0</v>
      </c>
      <c r="D5456" t="n">
        <v>13</v>
      </c>
      <c r="E5456" t="n">
        <v>0</v>
      </c>
      <c r="F5456" t="n">
        <v>19</v>
      </c>
    </row>
    <row r="5457">
      <c r="A5457" t="inlineStr">
        <is>
          <t>branding company for startups</t>
        </is>
      </c>
      <c r="B5457" t="inlineStr">
        <is>
          <t>https://www.designmonks.co/blog/best-startup-branding-agency-london</t>
        </is>
      </c>
      <c r="C5457" t="n">
        <v>0</v>
      </c>
      <c r="D5457" t="n">
        <v>29</v>
      </c>
      <c r="E5457" t="n">
        <v>0</v>
      </c>
      <c r="F5457" t="n">
        <v>48.89655172413793</v>
      </c>
    </row>
    <row r="5458">
      <c r="A5458" t="inlineStr">
        <is>
          <t>branding company for startups</t>
        </is>
      </c>
      <c r="B5458" t="inlineStr">
        <is>
          <t>https://www.designmonks.co/blog/startup-branding-agency-london-guide</t>
        </is>
      </c>
      <c r="C5458" t="n">
        <v>0</v>
      </c>
      <c r="D5458" t="n">
        <v>34</v>
      </c>
      <c r="E5458" t="n">
        <v>0</v>
      </c>
      <c r="F5458" t="n">
        <v>21.61764705882353</v>
      </c>
    </row>
    <row r="5459">
      <c r="A5459" t="inlineStr">
        <is>
          <t>branding cost</t>
        </is>
      </c>
      <c r="B5459" t="inlineStr">
        <is>
          <t>https://www.designmonks.co/blog/logo-branding-cost</t>
        </is>
      </c>
      <c r="C5459" t="n">
        <v>0</v>
      </c>
      <c r="D5459" t="n">
        <v>98</v>
      </c>
      <c r="E5459" t="n">
        <v>0</v>
      </c>
      <c r="F5459" t="n">
        <v>18.93877551020408</v>
      </c>
    </row>
    <row r="5460">
      <c r="A5460" t="inlineStr">
        <is>
          <t>branding cost breakdown</t>
        </is>
      </c>
      <c r="B5460" t="inlineStr">
        <is>
          <t>https://www.designmonks.co/blog/logo-branding-cost</t>
        </is>
      </c>
      <c r="C5460" t="n">
        <v>0</v>
      </c>
      <c r="D5460" t="n">
        <v>11</v>
      </c>
      <c r="E5460" t="n">
        <v>0</v>
      </c>
      <c r="F5460" t="n">
        <v>11.90909090909091</v>
      </c>
    </row>
    <row r="5461">
      <c r="A5461" t="inlineStr">
        <is>
          <t>branding cost for small business</t>
        </is>
      </c>
      <c r="B5461" t="inlineStr">
        <is>
          <t>https://www.designmonks.co/blog/logo-branding-cost</t>
        </is>
      </c>
      <c r="C5461" t="n">
        <v>0</v>
      </c>
      <c r="D5461" t="n">
        <v>49</v>
      </c>
      <c r="E5461" t="n">
        <v>0</v>
      </c>
      <c r="F5461" t="n">
        <v>15.28571428571429</v>
      </c>
    </row>
    <row r="5462">
      <c r="A5462" t="inlineStr">
        <is>
          <t>branding cost in india</t>
        </is>
      </c>
      <c r="B5462" t="inlineStr">
        <is>
          <t>https://www.designmonks.co/blog/logo-branding-cost</t>
        </is>
      </c>
      <c r="C5462" t="n">
        <v>0</v>
      </c>
      <c r="D5462" t="n">
        <v>4</v>
      </c>
      <c r="E5462" t="n">
        <v>0</v>
      </c>
      <c r="F5462" t="n">
        <v>15.25</v>
      </c>
    </row>
    <row r="5463">
      <c r="A5463" t="inlineStr">
        <is>
          <t>branding cost small business</t>
        </is>
      </c>
      <c r="B5463" t="inlineStr">
        <is>
          <t>https://www.designmonks.co/blog/logo-branding-cost</t>
        </is>
      </c>
      <c r="C5463" t="n">
        <v>0</v>
      </c>
      <c r="D5463" t="n">
        <v>1090</v>
      </c>
      <c r="E5463" t="n">
        <v>0</v>
      </c>
      <c r="F5463" t="n">
        <v>11.29266055045871</v>
      </c>
    </row>
    <row r="5464">
      <c r="A5464" t="inlineStr">
        <is>
          <t>branding costs</t>
        </is>
      </c>
      <c r="B5464" t="inlineStr">
        <is>
          <t>https://www.designmonks.co/blog/logo-branding-cost</t>
        </is>
      </c>
      <c r="C5464" t="n">
        <v>0</v>
      </c>
      <c r="D5464" t="n">
        <v>16</v>
      </c>
      <c r="E5464" t="n">
        <v>0</v>
      </c>
      <c r="F5464" t="n">
        <v>18.8125</v>
      </c>
    </row>
    <row r="5465">
      <c r="A5465" t="inlineStr">
        <is>
          <t>branding design agency london</t>
        </is>
      </c>
      <c r="B5465" t="inlineStr">
        <is>
          <t>https://www.designmonks.co/blog/startup-branding-agency-london-guide</t>
        </is>
      </c>
      <c r="C5465" t="n">
        <v>0</v>
      </c>
      <c r="D5465" t="n">
        <v>1</v>
      </c>
      <c r="E5465" t="n">
        <v>0</v>
      </c>
      <c r="F5465" t="n">
        <v>7</v>
      </c>
    </row>
    <row r="5466">
      <c r="A5466" t="inlineStr">
        <is>
          <t>branding design for start ups uk</t>
        </is>
      </c>
      <c r="B5466" t="inlineStr">
        <is>
          <t>https://www.designmonks.co/blog/startup-branding-agency-london-guide</t>
        </is>
      </c>
      <c r="C5466" t="n">
        <v>0</v>
      </c>
      <c r="D5466" t="n">
        <v>4</v>
      </c>
      <c r="E5466" t="n">
        <v>0</v>
      </c>
      <c r="F5466" t="n">
        <v>14.25</v>
      </c>
    </row>
    <row r="5467">
      <c r="A5467" t="inlineStr">
        <is>
          <t>branding design london</t>
        </is>
      </c>
      <c r="B5467" t="inlineStr">
        <is>
          <t>https://www.designmonks.co/blog/best-startup-branding-agency-london</t>
        </is>
      </c>
      <c r="C5467" t="n">
        <v>0</v>
      </c>
      <c r="D5467" t="n">
        <v>1</v>
      </c>
      <c r="E5467" t="n">
        <v>0</v>
      </c>
      <c r="F5467" t="n">
        <v>8</v>
      </c>
    </row>
    <row r="5468">
      <c r="A5468" t="inlineStr">
        <is>
          <t>branding design price</t>
        </is>
      </c>
      <c r="B5468" t="inlineStr">
        <is>
          <t>https://www.designmonks.co/blog/logo-branding-cost</t>
        </is>
      </c>
      <c r="C5468" t="n">
        <v>0</v>
      </c>
      <c r="D5468" t="n">
        <v>3</v>
      </c>
      <c r="E5468" t="n">
        <v>0</v>
      </c>
      <c r="F5468" t="n">
        <v>24</v>
      </c>
    </row>
    <row r="5469">
      <c r="A5469" t="inlineStr">
        <is>
          <t>branding design services price</t>
        </is>
      </c>
      <c r="B5469" t="inlineStr">
        <is>
          <t>https://www.designmonks.co/blog/logo-branding-cost</t>
        </is>
      </c>
      <c r="C5469" t="n">
        <v>0</v>
      </c>
      <c r="D5469" t="n">
        <v>20</v>
      </c>
      <c r="E5469" t="n">
        <v>0</v>
      </c>
      <c r="F5469" t="n">
        <v>12.65</v>
      </c>
    </row>
    <row r="5470">
      <c r="A5470" t="inlineStr">
        <is>
          <t>branding designs</t>
        </is>
      </c>
      <c r="B5470" t="inlineStr">
        <is>
          <t>http://designmonks.co/</t>
        </is>
      </c>
      <c r="C5470" t="n">
        <v>0</v>
      </c>
      <c r="D5470" t="n">
        <v>2</v>
      </c>
      <c r="E5470" t="n">
        <v>0</v>
      </c>
      <c r="F5470" t="n">
        <v>5</v>
      </c>
    </row>
    <row r="5471">
      <c r="A5471" t="inlineStr">
        <is>
          <t>branding expenses</t>
        </is>
      </c>
      <c r="B5471" t="inlineStr">
        <is>
          <t>https://www.designmonks.co/blog/logo-branding-cost</t>
        </is>
      </c>
      <c r="C5471" t="n">
        <v>0</v>
      </c>
      <c r="D5471" t="n">
        <v>4</v>
      </c>
      <c r="E5471" t="n">
        <v>0</v>
      </c>
      <c r="F5471" t="n">
        <v>11.25</v>
      </c>
    </row>
    <row r="5472">
      <c r="A5472" t="inlineStr">
        <is>
          <t>branding fee</t>
        </is>
      </c>
      <c r="B5472" t="inlineStr">
        <is>
          <t>https://www.designmonks.co/blog/logo-branding-cost</t>
        </is>
      </c>
      <c r="C5472" t="n">
        <v>0</v>
      </c>
      <c r="D5472" t="n">
        <v>2</v>
      </c>
      <c r="E5472" t="n">
        <v>0</v>
      </c>
      <c r="F5472" t="n">
        <v>12</v>
      </c>
    </row>
    <row r="5473">
      <c r="A5473" t="inlineStr">
        <is>
          <t>branding fees</t>
        </is>
      </c>
      <c r="B5473" t="inlineStr">
        <is>
          <t>https://www.designmonks.co/blog/logo-branding-cost</t>
        </is>
      </c>
      <c r="C5473" t="n">
        <v>0</v>
      </c>
      <c r="D5473" t="n">
        <v>2</v>
      </c>
      <c r="E5473" t="n">
        <v>0</v>
      </c>
      <c r="F5473" t="n">
        <v>25</v>
      </c>
    </row>
    <row r="5474">
      <c r="A5474" t="inlineStr">
        <is>
          <t>branding for a startup</t>
        </is>
      </c>
      <c r="B5474" t="inlineStr">
        <is>
          <t>https://www.designmonks.co/</t>
        </is>
      </c>
      <c r="C5474" t="n">
        <v>0</v>
      </c>
      <c r="D5474" t="n">
        <v>1</v>
      </c>
      <c r="E5474" t="n">
        <v>0</v>
      </c>
      <c r="F5474" t="n">
        <v>59</v>
      </c>
    </row>
    <row r="5475">
      <c r="A5475" t="inlineStr">
        <is>
          <t>branding for biotech companies</t>
        </is>
      </c>
      <c r="B5475" t="inlineStr">
        <is>
          <t>https://www.designmonks.co/blog/graphic-design-services-for-biotech-companies</t>
        </is>
      </c>
      <c r="C5475" t="n">
        <v>0</v>
      </c>
      <c r="D5475" t="n">
        <v>23</v>
      </c>
      <c r="E5475" t="n">
        <v>0</v>
      </c>
      <c r="F5475" t="n">
        <v>15.95652173913044</v>
      </c>
    </row>
    <row r="5476">
      <c r="A5476" t="inlineStr">
        <is>
          <t>branding for biotech company</t>
        </is>
      </c>
      <c r="B5476" t="inlineStr">
        <is>
          <t>https://www.designmonks.co/blog/graphic-design-services-for-biotech-companies</t>
        </is>
      </c>
      <c r="C5476" t="n">
        <v>0</v>
      </c>
      <c r="D5476" t="n">
        <v>3</v>
      </c>
      <c r="E5476" t="n">
        <v>0</v>
      </c>
      <c r="F5476" t="n">
        <v>74.66666666666667</v>
      </c>
    </row>
    <row r="5477">
      <c r="A5477" t="inlineStr">
        <is>
          <t>branding for financial services</t>
        </is>
      </c>
      <c r="B5477" t="inlineStr">
        <is>
          <t>https://www.designmonks.co/blog/graphic-design-for-financial-services</t>
        </is>
      </c>
      <c r="C5477" t="n">
        <v>0</v>
      </c>
      <c r="D5477" t="n">
        <v>1</v>
      </c>
      <c r="E5477" t="n">
        <v>0</v>
      </c>
      <c r="F5477" t="n">
        <v>78</v>
      </c>
    </row>
    <row r="5478">
      <c r="A5478" t="inlineStr">
        <is>
          <t>branding for healthcare technology startups</t>
        </is>
      </c>
      <c r="B5478" t="inlineStr">
        <is>
          <t>https://www.designmonks.co/blog/medical-startup-digital-branding</t>
        </is>
      </c>
      <c r="C5478" t="n">
        <v>0</v>
      </c>
      <c r="D5478" t="n">
        <v>1</v>
      </c>
      <c r="E5478" t="n">
        <v>0</v>
      </c>
      <c r="F5478" t="n">
        <v>6</v>
      </c>
    </row>
    <row r="5479">
      <c r="A5479" t="inlineStr">
        <is>
          <t>branding for life science companies</t>
        </is>
      </c>
      <c r="B5479" t="inlineStr">
        <is>
          <t>https://www.designmonks.co/blog/graphic-design-services-for-biotech-companies</t>
        </is>
      </c>
      <c r="C5479" t="n">
        <v>0</v>
      </c>
      <c r="D5479" t="n">
        <v>4</v>
      </c>
      <c r="E5479" t="n">
        <v>0</v>
      </c>
      <c r="F5479" t="n">
        <v>17.5</v>
      </c>
    </row>
    <row r="5480">
      <c r="A5480" t="inlineStr">
        <is>
          <t>branding for startups uk</t>
        </is>
      </c>
      <c r="B5480" t="inlineStr">
        <is>
          <t>https://www.designmonks.co/blog/best-startup-branding-agency-london</t>
        </is>
      </c>
      <c r="C5480" t="n">
        <v>0</v>
      </c>
      <c r="D5480" t="n">
        <v>41</v>
      </c>
      <c r="E5480" t="n">
        <v>0</v>
      </c>
      <c r="F5480" t="n">
        <v>52.4390243902439</v>
      </c>
    </row>
    <row r="5481">
      <c r="A5481" t="inlineStr">
        <is>
          <t>branding for startups uk</t>
        </is>
      </c>
      <c r="B5481" t="inlineStr">
        <is>
          <t>https://www.designmonks.co/blog/startup-branding-agency-london-guide</t>
        </is>
      </c>
      <c r="C5481" t="n">
        <v>0</v>
      </c>
      <c r="D5481" t="n">
        <v>43</v>
      </c>
      <c r="E5481" t="n">
        <v>0</v>
      </c>
      <c r="F5481" t="n">
        <v>15.16279069767442</v>
      </c>
    </row>
    <row r="5482">
      <c r="A5482" t="inlineStr">
        <is>
          <t>branding guide development cost</t>
        </is>
      </c>
      <c r="B5482" t="inlineStr">
        <is>
          <t>https://www.designmonks.co/blog/logo-branding-cost</t>
        </is>
      </c>
      <c r="C5482" t="n">
        <v>0</v>
      </c>
      <c r="D5482" t="n">
        <v>8</v>
      </c>
      <c r="E5482" t="n">
        <v>0</v>
      </c>
      <c r="F5482" t="n">
        <v>9.75</v>
      </c>
    </row>
    <row r="5483">
      <c r="A5483" t="inlineStr">
        <is>
          <t>branding identity development pricing</t>
        </is>
      </c>
      <c r="B5483" t="inlineStr">
        <is>
          <t>https://www.designmonks.co/blog/logo-branding-cost</t>
        </is>
      </c>
      <c r="C5483" t="n">
        <v>0</v>
      </c>
      <c r="D5483" t="n">
        <v>6</v>
      </c>
      <c r="E5483" t="n">
        <v>0</v>
      </c>
      <c r="F5483" t="n">
        <v>16.83333333333334</v>
      </c>
    </row>
    <row r="5484">
      <c r="A5484" t="inlineStr">
        <is>
          <t>branding kosten</t>
        </is>
      </c>
      <c r="B5484" t="inlineStr">
        <is>
          <t>https://www.designmonks.co/blog/logo-branding-cost</t>
        </is>
      </c>
      <c r="C5484" t="n">
        <v>0</v>
      </c>
      <c r="D5484" t="n">
        <v>11</v>
      </c>
      <c r="E5484" t="n">
        <v>0</v>
      </c>
      <c r="F5484" t="n">
        <v>38</v>
      </c>
    </row>
    <row r="5485">
      <c r="A5485" t="inlineStr">
        <is>
          <t>branding package cost</t>
        </is>
      </c>
      <c r="B5485" t="inlineStr">
        <is>
          <t>https://www.designmonks.co/blog/logo-branding-cost</t>
        </is>
      </c>
      <c r="C5485" t="n">
        <v>0</v>
      </c>
      <c r="D5485" t="n">
        <v>100</v>
      </c>
      <c r="E5485" t="n">
        <v>0</v>
      </c>
      <c r="F5485" t="n">
        <v>14.61</v>
      </c>
    </row>
    <row r="5486">
      <c r="A5486" t="inlineStr">
        <is>
          <t>branding package price</t>
        </is>
      </c>
      <c r="B5486" t="inlineStr">
        <is>
          <t>https://www.designmonks.co/blog/logo-branding-cost</t>
        </is>
      </c>
      <c r="C5486" t="n">
        <v>0</v>
      </c>
      <c r="D5486" t="n">
        <v>15</v>
      </c>
      <c r="E5486" t="n">
        <v>0</v>
      </c>
      <c r="F5486" t="n">
        <v>13.26666666666667</v>
      </c>
    </row>
    <row r="5487">
      <c r="A5487" t="inlineStr">
        <is>
          <t>branding package pricing</t>
        </is>
      </c>
      <c r="B5487" t="inlineStr">
        <is>
          <t>https://www.designmonks.co/blog/logo-branding-cost</t>
        </is>
      </c>
      <c r="C5487" t="n">
        <v>0</v>
      </c>
      <c r="D5487" t="n">
        <v>155</v>
      </c>
      <c r="E5487" t="n">
        <v>0</v>
      </c>
      <c r="F5487" t="n">
        <v>14.2</v>
      </c>
    </row>
    <row r="5488">
      <c r="A5488" t="inlineStr">
        <is>
          <t>branding package pricing pdf</t>
        </is>
      </c>
      <c r="B5488" t="inlineStr">
        <is>
          <t>https://www.designmonks.co/blog/logo-branding-cost</t>
        </is>
      </c>
      <c r="C5488" t="n">
        <v>0</v>
      </c>
      <c r="D5488" t="n">
        <v>10</v>
      </c>
      <c r="E5488" t="n">
        <v>0</v>
      </c>
      <c r="F5488" t="n">
        <v>14.6</v>
      </c>
    </row>
    <row r="5489">
      <c r="A5489" t="inlineStr">
        <is>
          <t>branding packages for small business prices</t>
        </is>
      </c>
      <c r="B5489" t="inlineStr">
        <is>
          <t>https://www.designmonks.co/blog/logo-branding-cost</t>
        </is>
      </c>
      <c r="C5489" t="n">
        <v>0</v>
      </c>
      <c r="D5489" t="n">
        <v>2</v>
      </c>
      <c r="E5489" t="n">
        <v>0</v>
      </c>
      <c r="F5489" t="n">
        <v>24.5</v>
      </c>
    </row>
    <row r="5490">
      <c r="A5490" t="inlineStr">
        <is>
          <t>branding packages price comparison</t>
        </is>
      </c>
      <c r="B5490" t="inlineStr">
        <is>
          <t>https://www.designmonks.co/blog/logo-branding-cost</t>
        </is>
      </c>
      <c r="C5490" t="n">
        <v>0</v>
      </c>
      <c r="D5490" t="n">
        <v>1</v>
      </c>
      <c r="E5490" t="n">
        <v>0</v>
      </c>
      <c r="F5490" t="n">
        <v>6</v>
      </c>
    </row>
    <row r="5491">
      <c r="A5491" t="inlineStr">
        <is>
          <t>branding packages prices</t>
        </is>
      </c>
      <c r="B5491" t="inlineStr">
        <is>
          <t>https://www.designmonks.co/blog/logo-branding-cost</t>
        </is>
      </c>
      <c r="C5491" t="n">
        <v>0</v>
      </c>
      <c r="D5491" t="n">
        <v>19</v>
      </c>
      <c r="E5491" t="n">
        <v>0</v>
      </c>
      <c r="F5491" t="n">
        <v>19.47368421052632</v>
      </c>
    </row>
    <row r="5492">
      <c r="A5492" t="inlineStr">
        <is>
          <t>branding packages pricing</t>
        </is>
      </c>
      <c r="B5492" t="inlineStr">
        <is>
          <t>https://www.designmonks.co/blog/logo-branding-cost</t>
        </is>
      </c>
      <c r="C5492" t="n">
        <v>0</v>
      </c>
      <c r="D5492" t="n">
        <v>9</v>
      </c>
      <c r="E5492" t="n">
        <v>0</v>
      </c>
      <c r="F5492" t="n">
        <v>13</v>
      </c>
    </row>
    <row r="5493">
      <c r="A5493" t="inlineStr">
        <is>
          <t>branding price</t>
        </is>
      </c>
      <c r="B5493" t="inlineStr">
        <is>
          <t>https://www.designmonks.co/blog/logo-branding-cost</t>
        </is>
      </c>
      <c r="C5493" t="n">
        <v>0</v>
      </c>
      <c r="D5493" t="n">
        <v>24</v>
      </c>
      <c r="E5493" t="n">
        <v>0</v>
      </c>
      <c r="F5493" t="n">
        <v>16.91666666666666</v>
      </c>
    </row>
    <row r="5494">
      <c r="A5494" t="inlineStr">
        <is>
          <t>branding price list</t>
        </is>
      </c>
      <c r="B5494" t="inlineStr">
        <is>
          <t>https://www.designmonks.co/blog/logo-branding-cost</t>
        </is>
      </c>
      <c r="C5494" t="n">
        <v>0</v>
      </c>
      <c r="D5494" t="n">
        <v>5</v>
      </c>
      <c r="E5494" t="n">
        <v>0</v>
      </c>
      <c r="F5494" t="n">
        <v>17.2</v>
      </c>
    </row>
    <row r="5495">
      <c r="A5495" t="inlineStr">
        <is>
          <t>branding prices</t>
        </is>
      </c>
      <c r="B5495" t="inlineStr">
        <is>
          <t>https://www.designmonks.co/blog/logo-branding-cost</t>
        </is>
      </c>
      <c r="C5495" t="n">
        <v>0</v>
      </c>
      <c r="D5495" t="n">
        <v>12</v>
      </c>
      <c r="E5495" t="n">
        <v>0</v>
      </c>
      <c r="F5495" t="n">
        <v>16.91666666666666</v>
      </c>
    </row>
    <row r="5496">
      <c r="A5496" t="inlineStr">
        <is>
          <t>branding pricing</t>
        </is>
      </c>
      <c r="B5496" t="inlineStr">
        <is>
          <t>https://www.designmonks.co/blog/logo-branding-cost</t>
        </is>
      </c>
      <c r="C5496" t="n">
        <v>0</v>
      </c>
      <c r="D5496" t="n">
        <v>107</v>
      </c>
      <c r="E5496" t="n">
        <v>0</v>
      </c>
      <c r="F5496" t="n">
        <v>20.45794392523365</v>
      </c>
    </row>
    <row r="5497">
      <c r="A5497" t="inlineStr">
        <is>
          <t>branding pricing guide 2018</t>
        </is>
      </c>
      <c r="B5497" t="inlineStr">
        <is>
          <t>https://www.designmonks.co/blog/logo-branding-cost</t>
        </is>
      </c>
      <c r="C5497" t="n">
        <v>0</v>
      </c>
      <c r="D5497" t="n">
        <v>2</v>
      </c>
      <c r="E5497" t="n">
        <v>0</v>
      </c>
      <c r="F5497" t="n">
        <v>33.5</v>
      </c>
    </row>
    <row r="5498">
      <c r="A5498" t="inlineStr">
        <is>
          <t>branding service pricing</t>
        </is>
      </c>
      <c r="B5498" t="inlineStr">
        <is>
          <t>https://www.designmonks.co/blog/logo-branding-cost</t>
        </is>
      </c>
      <c r="C5498" t="n">
        <v>0</v>
      </c>
      <c r="D5498" t="n">
        <v>6</v>
      </c>
      <c r="E5498" t="n">
        <v>0</v>
      </c>
      <c r="F5498" t="n">
        <v>16.83333333333334</v>
      </c>
    </row>
    <row r="5499">
      <c r="A5499" t="inlineStr">
        <is>
          <t>branding services</t>
        </is>
      </c>
      <c r="B5499" t="inlineStr">
        <is>
          <t>https://www.designmonks.co/blog/logo-branding-cost</t>
        </is>
      </c>
      <c r="C5499" t="n">
        <v>0</v>
      </c>
      <c r="D5499" t="n">
        <v>1</v>
      </c>
      <c r="E5499" t="n">
        <v>0</v>
      </c>
      <c r="F5499" t="n">
        <v>1</v>
      </c>
    </row>
    <row r="5500">
      <c r="A5500" t="inlineStr">
        <is>
          <t>branding services cost</t>
        </is>
      </c>
      <c r="B5500" t="inlineStr">
        <is>
          <t>https://www.designmonks.co/blog/logo-branding-cost</t>
        </is>
      </c>
      <c r="C5500" t="n">
        <v>0</v>
      </c>
      <c r="D5500" t="n">
        <v>49</v>
      </c>
      <c r="E5500" t="n">
        <v>0</v>
      </c>
      <c r="F5500" t="n">
        <v>12.06122448979592</v>
      </c>
    </row>
    <row r="5501">
      <c r="A5501" t="inlineStr">
        <is>
          <t>branding services for healthtech startups</t>
        </is>
      </c>
      <c r="B5501" t="inlineStr">
        <is>
          <t>https://www.designmonks.co/blog/medical-startup-digital-branding</t>
        </is>
      </c>
      <c r="C5501" t="n">
        <v>0</v>
      </c>
      <c r="D5501" t="n">
        <v>1</v>
      </c>
      <c r="E5501" t="n">
        <v>0</v>
      </c>
      <c r="F5501" t="n">
        <v>39</v>
      </c>
    </row>
    <row r="5502">
      <c r="A5502" t="inlineStr">
        <is>
          <t>branding services for healthtech startups</t>
        </is>
      </c>
      <c r="B5502" t="inlineStr">
        <is>
          <t>https://www.designmonks.co/industry/healthtech-startups</t>
        </is>
      </c>
      <c r="C5502" t="n">
        <v>0</v>
      </c>
      <c r="D5502" t="n">
        <v>10</v>
      </c>
      <c r="E5502" t="n">
        <v>0</v>
      </c>
      <c r="F5502" t="n">
        <v>46.5</v>
      </c>
    </row>
    <row r="5503">
      <c r="A5503" t="inlineStr">
        <is>
          <t>branding services for pharma startups</t>
        </is>
      </c>
      <c r="B5503" t="inlineStr">
        <is>
          <t>https://www.designmonks.co/blog/medical-startup-digital-branding</t>
        </is>
      </c>
      <c r="C5503" t="n">
        <v>0</v>
      </c>
      <c r="D5503" t="n">
        <v>2</v>
      </c>
      <c r="E5503" t="n">
        <v>0</v>
      </c>
      <c r="F5503" t="n">
        <v>10.5</v>
      </c>
    </row>
    <row r="5504">
      <c r="A5504" t="inlineStr">
        <is>
          <t>branding services for pharmaceutical startups</t>
        </is>
      </c>
      <c r="B5504" t="inlineStr">
        <is>
          <t>https://www.designmonks.co/blog/graphic-design-services-for-biotech-companies</t>
        </is>
      </c>
      <c r="C5504" t="n">
        <v>0</v>
      </c>
      <c r="D5504" t="n">
        <v>18</v>
      </c>
      <c r="E5504" t="n">
        <v>0</v>
      </c>
      <c r="F5504" t="n">
        <v>9.833333333333334</v>
      </c>
    </row>
    <row r="5505">
      <c r="A5505" t="inlineStr">
        <is>
          <t>branding services for pharmaceutical startups​</t>
        </is>
      </c>
      <c r="B5505" t="inlineStr">
        <is>
          <t>https://www.designmonks.co/blog/graphic-design-services-for-biotech-companies</t>
        </is>
      </c>
      <c r="C5505" t="n">
        <v>0</v>
      </c>
      <c r="D5505" t="n">
        <v>9</v>
      </c>
      <c r="E5505" t="n">
        <v>0</v>
      </c>
      <c r="F5505" t="n">
        <v>15.77777777777778</v>
      </c>
    </row>
    <row r="5506">
      <c r="A5506" t="inlineStr">
        <is>
          <t>branding services for startups</t>
        </is>
      </c>
      <c r="B5506" t="inlineStr">
        <is>
          <t>https://www.designmonks.co/blog/best-startup-branding-agency-london</t>
        </is>
      </c>
      <c r="C5506" t="n">
        <v>0</v>
      </c>
      <c r="D5506" t="n">
        <v>94</v>
      </c>
      <c r="E5506" t="n">
        <v>0</v>
      </c>
      <c r="F5506" t="n">
        <v>55.5531914893617</v>
      </c>
    </row>
    <row r="5507">
      <c r="A5507" t="inlineStr">
        <is>
          <t>branding services for startups</t>
        </is>
      </c>
      <c r="B5507" t="inlineStr">
        <is>
          <t>https://www.designmonks.co/blog/startup-branding-agency-london-guide</t>
        </is>
      </c>
      <c r="C5507" t="n">
        <v>0</v>
      </c>
      <c r="D5507" t="n">
        <v>143</v>
      </c>
      <c r="E5507" t="n">
        <v>0</v>
      </c>
      <c r="F5507" t="n">
        <v>13.04195804195804</v>
      </c>
    </row>
    <row r="5508">
      <c r="A5508" t="inlineStr">
        <is>
          <t>branding services pricing</t>
        </is>
      </c>
      <c r="B5508" t="inlineStr">
        <is>
          <t>https://www.designmonks.co/blog/logo-branding-cost</t>
        </is>
      </c>
      <c r="C5508" t="n">
        <v>0</v>
      </c>
      <c r="D5508" t="n">
        <v>104</v>
      </c>
      <c r="E5508" t="n">
        <v>0</v>
      </c>
      <c r="F5508" t="n">
        <v>18.82692307692308</v>
      </c>
    </row>
    <row r="5509">
      <c r="A5509" t="inlineStr">
        <is>
          <t>branding solutions for startups</t>
        </is>
      </c>
      <c r="B5509" t="inlineStr">
        <is>
          <t>https://www.designmonks.co/blog/startup-branding-agency-london-guide</t>
        </is>
      </c>
      <c r="C5509" t="n">
        <v>0</v>
      </c>
      <c r="D5509" t="n">
        <v>1</v>
      </c>
      <c r="E5509" t="n">
        <v>0</v>
      </c>
      <c r="F5509" t="n">
        <v>11</v>
      </c>
    </row>
    <row r="5510">
      <c r="A5510" t="inlineStr">
        <is>
          <t>branding startup</t>
        </is>
      </c>
      <c r="B5510" t="inlineStr">
        <is>
          <t>https://www.designmonks.co/blog/startup-branding-agency-london-guide</t>
        </is>
      </c>
      <c r="C5510" t="n">
        <v>0</v>
      </c>
      <c r="D5510" t="n">
        <v>1</v>
      </c>
      <c r="E5510" t="n">
        <v>0</v>
      </c>
      <c r="F5510" t="n">
        <v>15</v>
      </c>
    </row>
    <row r="5511">
      <c r="A5511" t="inlineStr">
        <is>
          <t>branding startups</t>
        </is>
      </c>
      <c r="B5511" t="inlineStr">
        <is>
          <t>https://www.designmonks.co/blog/best-startup-branding-agency-london</t>
        </is>
      </c>
      <c r="C5511" t="n">
        <v>0</v>
      </c>
      <c r="D5511" t="n">
        <v>30</v>
      </c>
      <c r="E5511" t="n">
        <v>0</v>
      </c>
      <c r="F5511" t="n">
        <v>44.7</v>
      </c>
    </row>
    <row r="5512">
      <c r="A5512" t="inlineStr">
        <is>
          <t>branding startups</t>
        </is>
      </c>
      <c r="B5512" t="inlineStr">
        <is>
          <t>https://www.designmonks.co/blog/startup-branding-agency-london-guide</t>
        </is>
      </c>
      <c r="C5512" t="n">
        <v>0</v>
      </c>
      <c r="D5512" t="n">
        <v>42</v>
      </c>
      <c r="E5512" t="n">
        <v>0</v>
      </c>
      <c r="F5512" t="n">
        <v>20.69047619047619</v>
      </c>
    </row>
    <row r="5513">
      <c r="A5513" t="inlineStr">
        <is>
          <t>branding support services london</t>
        </is>
      </c>
      <c r="B5513" t="inlineStr">
        <is>
          <t>https://www.designmonks.co/blog/best-startup-branding-agency-london</t>
        </is>
      </c>
      <c r="C5513" t="n">
        <v>0</v>
      </c>
      <c r="D5513" t="n">
        <v>6</v>
      </c>
      <c r="E5513" t="n">
        <v>0</v>
      </c>
      <c r="F5513" t="n">
        <v>10</v>
      </c>
    </row>
    <row r="5514">
      <c r="A5514" t="inlineStr">
        <is>
          <t>branding systems for financial firms</t>
        </is>
      </c>
      <c r="B5514" t="inlineStr">
        <is>
          <t>https://www.designmonks.co/blog/graphic-design-for-financial-services</t>
        </is>
      </c>
      <c r="C5514" t="n">
        <v>0</v>
      </c>
      <c r="D5514" t="n">
        <v>3</v>
      </c>
      <c r="E5514" t="n">
        <v>0</v>
      </c>
      <c r="F5514" t="n">
        <v>28</v>
      </c>
    </row>
    <row r="5515">
      <c r="A5515" t="inlineStr">
        <is>
          <t>branding trends 2025 2026</t>
        </is>
      </c>
      <c r="B5515" t="inlineStr">
        <is>
          <t>https://www.designmonks.co/blog/brand-design-trends-2026</t>
        </is>
      </c>
      <c r="C5515" t="n">
        <v>0</v>
      </c>
      <c r="D5515" t="n">
        <v>1</v>
      </c>
      <c r="E5515" t="n">
        <v>0</v>
      </c>
      <c r="F5515" t="n">
        <v>9</v>
      </c>
    </row>
    <row r="5516">
      <c r="A5516" t="inlineStr">
        <is>
          <t>branding trends 2026</t>
        </is>
      </c>
      <c r="B5516" t="inlineStr">
        <is>
          <t>https://www.designmonks.co/blog/2026-graphic-design-trends</t>
        </is>
      </c>
      <c r="C5516" t="n">
        <v>0</v>
      </c>
      <c r="D5516" t="n">
        <v>19</v>
      </c>
      <c r="E5516" t="n">
        <v>0</v>
      </c>
      <c r="F5516" t="n">
        <v>3.105263157894737</v>
      </c>
    </row>
    <row r="5517">
      <c r="A5517" t="inlineStr">
        <is>
          <t>branding trends 2026 design trends 2026</t>
        </is>
      </c>
      <c r="B5517" t="inlineStr">
        <is>
          <t>https://www.designmonks.co/blog/brand-design-trends-2026</t>
        </is>
      </c>
      <c r="C5517" t="n">
        <v>0</v>
      </c>
      <c r="D5517" t="n">
        <v>19</v>
      </c>
      <c r="E5517" t="n">
        <v>0</v>
      </c>
      <c r="F5517" t="n">
        <v>8.368421052631579</v>
      </c>
    </row>
    <row r="5518">
      <c r="A5518" t="inlineStr">
        <is>
          <t>branding trends 2026 news</t>
        </is>
      </c>
      <c r="B5518" t="inlineStr">
        <is>
          <t>https://www.designmonks.co/blog/brand-design-trends-2026</t>
        </is>
      </c>
      <c r="C5518" t="n">
        <v>0</v>
      </c>
      <c r="D5518" t="n">
        <v>2</v>
      </c>
      <c r="E5518" t="n">
        <v>0</v>
      </c>
      <c r="F5518" t="n">
        <v>33</v>
      </c>
    </row>
    <row r="5519">
      <c r="A5519" t="inlineStr">
        <is>
          <t>branding trends 2026 updates</t>
        </is>
      </c>
      <c r="B5519" t="inlineStr">
        <is>
          <t>https://www.designmonks.co/blog/brand-design-trends-2026</t>
        </is>
      </c>
      <c r="C5519" t="n">
        <v>0</v>
      </c>
      <c r="D5519" t="n">
        <v>8</v>
      </c>
      <c r="E5519" t="n">
        <v>0</v>
      </c>
      <c r="F5519" t="n">
        <v>9.25</v>
      </c>
    </row>
    <row r="5520">
      <c r="A5520" t="inlineStr">
        <is>
          <t>branding ui</t>
        </is>
      </c>
      <c r="B5520" t="inlineStr">
        <is>
          <t>https://www.designmonks.co/</t>
        </is>
      </c>
      <c r="C5520" t="n">
        <v>0</v>
      </c>
      <c r="D5520" t="n">
        <v>1</v>
      </c>
      <c r="E5520" t="n">
        <v>0</v>
      </c>
      <c r="F5520" t="n">
        <v>50</v>
      </c>
    </row>
    <row r="5521">
      <c r="A5521" t="inlineStr">
        <is>
          <t>branding ui ux</t>
        </is>
      </c>
      <c r="B5521" t="inlineStr">
        <is>
          <t>https://www.designmonks.co/</t>
        </is>
      </c>
      <c r="C5521" t="n">
        <v>0</v>
      </c>
      <c r="D5521" t="n">
        <v>2</v>
      </c>
      <c r="E5521" t="n">
        <v>0</v>
      </c>
      <c r="F5521" t="n">
        <v>35.5</v>
      </c>
    </row>
    <row r="5522">
      <c r="A5522" t="inlineStr">
        <is>
          <t>branding ux</t>
        </is>
      </c>
      <c r="B5522" t="inlineStr">
        <is>
          <t>https://www.designmonks.co/</t>
        </is>
      </c>
      <c r="C5522" t="n">
        <v>0</v>
      </c>
      <c r="D5522" t="n">
        <v>14</v>
      </c>
      <c r="E5522" t="n">
        <v>0</v>
      </c>
      <c r="F5522" t="n">
        <v>55.21428571428572</v>
      </c>
    </row>
    <row r="5523">
      <c r="A5523" t="inlineStr">
        <is>
          <t>bright colors</t>
        </is>
      </c>
      <c r="B5523" t="inlineStr">
        <is>
          <t>https://www.designmonks.co/blog/best-logo-color-combination</t>
        </is>
      </c>
      <c r="C5523" t="n">
        <v>0</v>
      </c>
      <c r="D5523" t="n">
        <v>2</v>
      </c>
      <c r="E5523" t="n">
        <v>0</v>
      </c>
      <c r="F5523" t="n">
        <v>1</v>
      </c>
    </row>
    <row r="5524">
      <c r="A5524" t="inlineStr">
        <is>
          <t>brochure font size</t>
        </is>
      </c>
      <c r="B5524" t="inlineStr">
        <is>
          <t>https://www.designmonks.co/blog/what-is-the-smallest-font</t>
        </is>
      </c>
      <c r="C5524" t="n">
        <v>0</v>
      </c>
      <c r="D5524" t="n">
        <v>11</v>
      </c>
      <c r="E5524" t="n">
        <v>0</v>
      </c>
      <c r="F5524" t="n">
        <v>7.090909090909091</v>
      </c>
    </row>
    <row r="5525">
      <c r="A5525" t="inlineStr">
        <is>
          <t>brochure text size</t>
        </is>
      </c>
      <c r="B5525" t="inlineStr">
        <is>
          <t>https://www.designmonks.co/blog/what-is-the-smallest-font</t>
        </is>
      </c>
      <c r="C5525" t="n">
        <v>0</v>
      </c>
      <c r="D5525" t="n">
        <v>21</v>
      </c>
      <c r="E5525" t="n">
        <v>0</v>
      </c>
      <c r="F5525" t="n">
        <v>9.238095238095237</v>
      </c>
    </row>
    <row r="5526">
      <c r="A5526" t="inlineStr">
        <is>
          <t>browser-based design tools vs traditional desktop creative software comparison</t>
        </is>
      </c>
      <c r="B5526" t="inlineStr">
        <is>
          <t>https://www.designmonks.co/blog/how-does-interactive-design-compare-to-more-traditional-design-disciplines</t>
        </is>
      </c>
      <c r="C5526" t="n">
        <v>0</v>
      </c>
      <c r="D5526" t="n">
        <v>15</v>
      </c>
      <c r="E5526" t="n">
        <v>0</v>
      </c>
      <c r="F5526" t="n">
        <v>17.06666666666667</v>
      </c>
    </row>
    <row r="5527">
      <c r="A5527" t="inlineStr">
        <is>
          <t>bryant thermostat not working</t>
        </is>
      </c>
      <c r="B5527" t="inlineStr">
        <is>
          <t>https://www.designmonks.co/blog/reset-button-ui</t>
        </is>
      </c>
      <c r="C5527" t="n">
        <v>0</v>
      </c>
      <c r="D5527" t="n">
        <v>1</v>
      </c>
      <c r="E5527" t="n">
        <v>0</v>
      </c>
      <c r="F5527" t="n">
        <v>3</v>
      </c>
    </row>
    <row r="5528">
      <c r="A5528" t="inlineStr">
        <is>
          <t>btn design</t>
        </is>
      </c>
      <c r="B5528" t="inlineStr">
        <is>
          <t>https://www.designmonks.co/blog/button-ui</t>
        </is>
      </c>
      <c r="C5528" t="n">
        <v>0</v>
      </c>
      <c r="D5528" t="n">
        <v>2</v>
      </c>
      <c r="E5528" t="n">
        <v>0</v>
      </c>
      <c r="F5528" t="n">
        <v>39.5</v>
      </c>
    </row>
    <row r="5529">
      <c r="A5529" t="inlineStr">
        <is>
          <t>btn reset</t>
        </is>
      </c>
      <c r="B5529" t="inlineStr">
        <is>
          <t>https://www.designmonks.co/blog/reset-button-ui</t>
        </is>
      </c>
      <c r="C5529" t="n">
        <v>0</v>
      </c>
      <c r="D5529" t="n">
        <v>1</v>
      </c>
      <c r="E5529" t="n">
        <v>0</v>
      </c>
      <c r="F5529" t="n">
        <v>11</v>
      </c>
    </row>
    <row r="5530">
      <c r="A5530" t="inlineStr">
        <is>
          <t>btn size</t>
        </is>
      </c>
      <c r="B5530" t="inlineStr">
        <is>
          <t>https://www.designmonks.co/blog/perfect-mobile-button-size</t>
        </is>
      </c>
      <c r="C5530" t="n">
        <v>0</v>
      </c>
      <c r="D5530" t="n">
        <v>1</v>
      </c>
      <c r="E5530" t="n">
        <v>0</v>
      </c>
      <c r="F5530" t="n">
        <v>50</v>
      </c>
    </row>
    <row r="5531">
      <c r="A5531" t="inlineStr">
        <is>
          <t>buat desain ai gratis</t>
        </is>
      </c>
      <c r="B5531" t="inlineStr">
        <is>
          <t>https://www.designmonks.co/blog/free-ai-design-tools</t>
        </is>
      </c>
      <c r="C5531" t="n">
        <v>0</v>
      </c>
      <c r="D5531" t="n">
        <v>2</v>
      </c>
      <c r="E5531" t="n">
        <v>0</v>
      </c>
      <c r="F5531" t="n">
        <v>10.5</v>
      </c>
    </row>
    <row r="5532">
      <c r="A5532" t="inlineStr">
        <is>
          <t>budget bangladesh _landing pages</t>
        </is>
      </c>
      <c r="B5532" t="inlineStr">
        <is>
          <t>https://www.designmonks.co/products/freelancer-portfolio-landing-page</t>
        </is>
      </c>
      <c r="C5532" t="n">
        <v>0</v>
      </c>
      <c r="D5532" t="n">
        <v>2</v>
      </c>
      <c r="E5532" t="n">
        <v>0</v>
      </c>
      <c r="F5532" t="n">
        <v>82</v>
      </c>
    </row>
    <row r="5533">
      <c r="A5533" t="inlineStr">
        <is>
          <t>budget site webflow</t>
        </is>
      </c>
      <c r="B5533" t="inlineStr">
        <is>
          <t>https://www.designmonks.co/</t>
        </is>
      </c>
      <c r="C5533" t="n">
        <v>0</v>
      </c>
      <c r="D5533" t="n">
        <v>4</v>
      </c>
      <c r="E5533" t="n">
        <v>0</v>
      </c>
      <c r="F5533" t="n">
        <v>22.5</v>
      </c>
    </row>
    <row r="5534">
      <c r="A5534" t="inlineStr">
        <is>
          <t>budget site webflow</t>
        </is>
      </c>
      <c r="B5534" t="inlineStr">
        <is>
          <t>https://www.designmonks.co/blog/webflow-design-cost</t>
        </is>
      </c>
      <c r="C5534" t="n">
        <v>0</v>
      </c>
      <c r="D5534" t="n">
        <v>7</v>
      </c>
      <c r="E5534" t="n">
        <v>0</v>
      </c>
      <c r="F5534" t="n">
        <v>15.57142857142857</v>
      </c>
    </row>
    <row r="5535">
      <c r="A5535" t="inlineStr">
        <is>
          <t>budget-friendly pricing tiers for personalization apps</t>
        </is>
      </c>
      <c r="B5535" t="inlineStr">
        <is>
          <t>https://www.designmonks.co/blog/app-design-cost</t>
        </is>
      </c>
      <c r="C5535" t="n">
        <v>0</v>
      </c>
      <c r="D5535" t="n">
        <v>9</v>
      </c>
      <c r="E5535" t="n">
        <v>0</v>
      </c>
      <c r="F5535" t="n">
        <v>8.555555555555555</v>
      </c>
    </row>
    <row r="5536">
      <c r="A5536" t="inlineStr">
        <is>
          <t>budgetfreundliche design-tools</t>
        </is>
      </c>
      <c r="B5536" t="inlineStr">
        <is>
          <t>https://www.designmonks.co/blog/best-ux-design-tools</t>
        </is>
      </c>
      <c r="C5536" t="n">
        <v>0</v>
      </c>
      <c r="D5536" t="n">
        <v>2</v>
      </c>
      <c r="E5536" t="n">
        <v>0</v>
      </c>
      <c r="F5536" t="n">
        <v>29.5</v>
      </c>
    </row>
    <row r="5537">
      <c r="A5537" t="inlineStr">
        <is>
          <t>buffalo7</t>
        </is>
      </c>
      <c r="B5537" t="inlineStr">
        <is>
          <t>https://www.designmonks.co/blog/pitch-deck-design-agencies</t>
        </is>
      </c>
      <c r="C5537" t="n">
        <v>0</v>
      </c>
      <c r="D5537" t="n">
        <v>2</v>
      </c>
      <c r="E5537" t="n">
        <v>0</v>
      </c>
      <c r="F5537" t="n">
        <v>6</v>
      </c>
    </row>
    <row r="5538">
      <c r="A5538" t="inlineStr">
        <is>
          <t>bugcrowd</t>
        </is>
      </c>
      <c r="B5538" t="inlineStr">
        <is>
          <t>https://www.designmonks.co/blog/cybersecurity-company-website-examples</t>
        </is>
      </c>
      <c r="C5538" t="n">
        <v>0</v>
      </c>
      <c r="D5538" t="n">
        <v>1</v>
      </c>
      <c r="E5538" t="n">
        <v>0</v>
      </c>
      <c r="F5538" t="n">
        <v>3</v>
      </c>
    </row>
    <row r="5539">
      <c r="A5539" t="inlineStr">
        <is>
          <t>build a website with figma</t>
        </is>
      </c>
      <c r="B5539" t="inlineStr">
        <is>
          <t>https://www.designmonks.co/blog/publish-figma-website-on-the-web-directly</t>
        </is>
      </c>
      <c r="C5539" t="n">
        <v>0</v>
      </c>
      <c r="D5539" t="n">
        <v>1</v>
      </c>
      <c r="E5539" t="n">
        <v>0</v>
      </c>
      <c r="F5539" t="n">
        <v>1</v>
      </c>
    </row>
    <row r="5540">
      <c r="A5540" t="inlineStr">
        <is>
          <t>build aura</t>
        </is>
      </c>
      <c r="B5540" t="inlineStr">
        <is>
          <t>https://www.designmonks.co/case-study/aura-build-ai-powered-ui-design</t>
        </is>
      </c>
      <c r="C5540" t="n">
        <v>0</v>
      </c>
      <c r="D5540" t="n">
        <v>30</v>
      </c>
      <c r="E5540" t="n">
        <v>0</v>
      </c>
      <c r="F5540" t="n">
        <v>5.233333333333333</v>
      </c>
    </row>
    <row r="5541">
      <c r="A5541" t="inlineStr">
        <is>
          <t>build law firm website</t>
        </is>
      </c>
      <c r="B5541" t="inlineStr">
        <is>
          <t>https://www.designmonks.co/blog/law-firm-website-design-companies</t>
        </is>
      </c>
      <c r="C5541" t="n">
        <v>0</v>
      </c>
      <c r="D5541" t="n">
        <v>1</v>
      </c>
      <c r="E5541" t="n">
        <v>0</v>
      </c>
      <c r="F5541" t="n">
        <v>11</v>
      </c>
    </row>
    <row r="5542">
      <c r="A5542" t="inlineStr">
        <is>
          <t>build patient app fast: healthcare ux design toolkit</t>
        </is>
      </c>
      <c r="B5542" t="inlineStr">
        <is>
          <t>https://www.designmonks.co/blog/healthcare-ux-design</t>
        </is>
      </c>
      <c r="C5542" t="n">
        <v>0</v>
      </c>
      <c r="D5542" t="n">
        <v>69</v>
      </c>
      <c r="E5542" t="n">
        <v>0</v>
      </c>
      <c r="F5542" t="n">
        <v>2.942028985507246</v>
      </c>
    </row>
    <row r="5543">
      <c r="A5543" t="inlineStr">
        <is>
          <t>build telemedicine website</t>
        </is>
      </c>
      <c r="B5543" t="inlineStr">
        <is>
          <t>https://www.designmonks.co/blog/who-does-the-best-telemedicine-website-design</t>
        </is>
      </c>
      <c r="C5543" t="n">
        <v>0</v>
      </c>
      <c r="D5543" t="n">
        <v>1</v>
      </c>
      <c r="E5543" t="n">
        <v>0</v>
      </c>
      <c r="F5543" t="n">
        <v>18</v>
      </c>
    </row>
    <row r="5544">
      <c r="A5544" t="inlineStr">
        <is>
          <t>build.aura</t>
        </is>
      </c>
      <c r="B5544" t="inlineStr">
        <is>
          <t>https://www.designmonks.co/case-study/aura-build-ai-powered-ui-design</t>
        </is>
      </c>
      <c r="C5544" t="n">
        <v>0</v>
      </c>
      <c r="D5544" t="n">
        <v>18</v>
      </c>
      <c r="E5544" t="n">
        <v>0</v>
      </c>
      <c r="F5544" t="n">
        <v>4.388888888888889</v>
      </c>
    </row>
    <row r="5545">
      <c r="A5545" t="inlineStr">
        <is>
          <t>building aura</t>
        </is>
      </c>
      <c r="B5545" t="inlineStr">
        <is>
          <t>https://www.designmonks.co/case-study/aura-build-ai-powered-ui-design</t>
        </is>
      </c>
      <c r="C5545" t="n">
        <v>0</v>
      </c>
      <c r="D5545" t="n">
        <v>2</v>
      </c>
      <c r="E5545" t="n">
        <v>0</v>
      </c>
      <c r="F5545" t="n">
        <v>4</v>
      </c>
    </row>
    <row r="5546">
      <c r="A5546" t="inlineStr">
        <is>
          <t>built with lovable</t>
        </is>
      </c>
      <c r="B5546" t="inlineStr">
        <is>
          <t>https://www.designmonks.co/case-study/lovable-ai-app-builder</t>
        </is>
      </c>
      <c r="C5546" t="n">
        <v>0</v>
      </c>
      <c r="D5546" t="n">
        <v>3</v>
      </c>
      <c r="E5546" t="n">
        <v>0</v>
      </c>
      <c r="F5546" t="n">
        <v>21.33333333333333</v>
      </c>
    </row>
    <row r="5547">
      <c r="A5547" t="inlineStr">
        <is>
          <t>builtformars.com</t>
        </is>
      </c>
      <c r="B5547" t="inlineStr">
        <is>
          <t>https://www.designmonks.co/blog/ui-ux-design-cost</t>
        </is>
      </c>
      <c r="C5547" t="n">
        <v>0</v>
      </c>
      <c r="D5547" t="n">
        <v>1</v>
      </c>
      <c r="E5547" t="n">
        <v>0</v>
      </c>
      <c r="F5547" t="n">
        <v>7</v>
      </c>
    </row>
    <row r="5548">
      <c r="A5548" t="inlineStr">
        <is>
          <t>bunai relume</t>
        </is>
      </c>
      <c r="B5548" t="inlineStr">
        <is>
          <t>https://www.designmonks.co/case-study/relume-no-code-app-builder</t>
        </is>
      </c>
      <c r="C5548" t="n">
        <v>0</v>
      </c>
      <c r="D5548" t="n">
        <v>1</v>
      </c>
      <c r="E5548" t="n">
        <v>0</v>
      </c>
      <c r="F5548" t="n">
        <v>10</v>
      </c>
    </row>
    <row r="5549">
      <c r="A5549" t="inlineStr">
        <is>
          <t>burner on light stays on</t>
        </is>
      </c>
      <c r="B5549" t="inlineStr">
        <is>
          <t>https://www.designmonks.co/blog/reset-button-ui</t>
        </is>
      </c>
      <c r="C5549" t="n">
        <v>0</v>
      </c>
      <c r="D5549" t="n">
        <v>1</v>
      </c>
      <c r="E5549" t="n">
        <v>0</v>
      </c>
      <c r="F5549" t="n">
        <v>3</v>
      </c>
    </row>
    <row r="5550">
      <c r="A5550" t="inlineStr">
        <is>
          <t>business app design</t>
        </is>
      </c>
      <c r="B5550" t="inlineStr">
        <is>
          <t>https://www.designmonks.co/blog/app-design-cost</t>
        </is>
      </c>
      <c r="C5550" t="n">
        <v>0</v>
      </c>
      <c r="D5550" t="n">
        <v>1</v>
      </c>
      <c r="E5550" t="n">
        <v>0</v>
      </c>
      <c r="F5550" t="n">
        <v>1</v>
      </c>
    </row>
    <row r="5551">
      <c r="A5551" t="inlineStr">
        <is>
          <t>business app designer</t>
        </is>
      </c>
      <c r="B5551" t="inlineStr">
        <is>
          <t>https://www.designmonks.co/blog/app-design-cost</t>
        </is>
      </c>
      <c r="C5551" t="n">
        <v>0</v>
      </c>
      <c r="D5551" t="n">
        <v>2</v>
      </c>
      <c r="E5551" t="n">
        <v>0</v>
      </c>
      <c r="F5551" t="n">
        <v>2</v>
      </c>
    </row>
    <row r="5552">
      <c r="A5552" t="inlineStr">
        <is>
          <t>business application design</t>
        </is>
      </c>
      <c r="B5552" t="inlineStr">
        <is>
          <t>https://www.designmonks.co/blog/app-design-cost</t>
        </is>
      </c>
      <c r="C5552" t="n">
        <v>0</v>
      </c>
      <c r="D5552" t="n">
        <v>1</v>
      </c>
      <c r="E5552" t="n">
        <v>0</v>
      </c>
      <c r="F5552" t="n">
        <v>2</v>
      </c>
    </row>
    <row r="5553">
      <c r="A5553" t="inlineStr">
        <is>
          <t>business card design price</t>
        </is>
      </c>
      <c r="B5553" t="inlineStr">
        <is>
          <t>https://www.designmonks.co/blog/logo-branding-cost</t>
        </is>
      </c>
      <c r="C5553" t="n">
        <v>0</v>
      </c>
      <c r="D5553" t="n">
        <v>1</v>
      </c>
      <c r="E5553" t="n">
        <v>0</v>
      </c>
      <c r="F5553" t="n">
        <v>1</v>
      </c>
    </row>
    <row r="5554">
      <c r="A5554" t="inlineStr">
        <is>
          <t>business card font size</t>
        </is>
      </c>
      <c r="B5554" t="inlineStr">
        <is>
          <t>https://www.designmonks.co/blog/what-is-the-smallest-font</t>
        </is>
      </c>
      <c r="C5554" t="n">
        <v>0</v>
      </c>
      <c r="D5554" t="n">
        <v>9</v>
      </c>
      <c r="E5554" t="n">
        <v>0</v>
      </c>
      <c r="F5554" t="n">
        <v>15.22222222222222</v>
      </c>
    </row>
    <row r="5555">
      <c r="A5555" t="inlineStr">
        <is>
          <t>business card font size recommendations</t>
        </is>
      </c>
      <c r="B5555" t="inlineStr">
        <is>
          <t>https://www.designmonks.co/blog/what-is-the-smallest-font</t>
        </is>
      </c>
      <c r="C5555" t="n">
        <v>0</v>
      </c>
      <c r="D5555" t="n">
        <v>2</v>
      </c>
      <c r="E5555" t="n">
        <v>0</v>
      </c>
      <c r="F5555" t="n">
        <v>6</v>
      </c>
    </row>
    <row r="5556">
      <c r="A5556" t="inlineStr">
        <is>
          <t>business card minimum font size</t>
        </is>
      </c>
      <c r="B5556" t="inlineStr">
        <is>
          <t>https://www.designmonks.co/blog/what-is-the-smallest-font</t>
        </is>
      </c>
      <c r="C5556" t="n">
        <v>0</v>
      </c>
      <c r="D5556" t="n">
        <v>7</v>
      </c>
      <c r="E5556" t="n">
        <v>0</v>
      </c>
      <c r="F5556" t="n">
        <v>16</v>
      </c>
    </row>
    <row r="5557">
      <c r="A5557" t="inlineStr">
        <is>
          <t>business colors</t>
        </is>
      </c>
      <c r="B5557" t="inlineStr">
        <is>
          <t>https://www.designmonks.co/blog/best-logo-color-combination</t>
        </is>
      </c>
      <c r="C5557" t="n">
        <v>0</v>
      </c>
      <c r="D5557" t="n">
        <v>1</v>
      </c>
      <c r="E5557" t="n">
        <v>0</v>
      </c>
      <c r="F5557" t="n">
        <v>1</v>
      </c>
    </row>
    <row r="5558">
      <c r="A5558" t="inlineStr">
        <is>
          <t>business design strategy</t>
        </is>
      </c>
      <c r="B5558" t="inlineStr">
        <is>
          <t>https://www.designmonks.co/blog/startup-with-proper-design-strategies</t>
        </is>
      </c>
      <c r="C5558" t="n">
        <v>0</v>
      </c>
      <c r="D5558" t="n">
        <v>2</v>
      </c>
      <c r="E5558" t="n">
        <v>0</v>
      </c>
      <c r="F5558" t="n">
        <v>24.5</v>
      </c>
    </row>
    <row r="5559">
      <c r="A5559" t="inlineStr">
        <is>
          <t>business intelligence dashboard examples</t>
        </is>
      </c>
      <c r="B5559" t="inlineStr">
        <is>
          <t>https://www.designmonks.co/blog/e-commerce-dashboard-ui-design</t>
        </is>
      </c>
      <c r="C5559" t="n">
        <v>0</v>
      </c>
      <c r="D5559" t="n">
        <v>1</v>
      </c>
      <c r="E5559" t="n">
        <v>0</v>
      </c>
      <c r="F5559" t="n">
        <v>1</v>
      </c>
    </row>
    <row r="5560">
      <c r="A5560" t="inlineStr">
        <is>
          <t>business logo design cost</t>
        </is>
      </c>
      <c r="B5560" t="inlineStr">
        <is>
          <t>https://www.designmonks.co/blog/logo-branding-cost</t>
        </is>
      </c>
      <c r="C5560" t="n">
        <v>0</v>
      </c>
      <c r="D5560" t="n">
        <v>1</v>
      </c>
      <c r="E5560" t="n">
        <v>0</v>
      </c>
      <c r="F5560" t="n">
        <v>55</v>
      </c>
    </row>
    <row r="5561">
      <c r="A5561" t="inlineStr">
        <is>
          <t>business logo design price</t>
        </is>
      </c>
      <c r="B5561" t="inlineStr">
        <is>
          <t>https://www.designmonks.co/blog/logo-branding-cost</t>
        </is>
      </c>
      <c r="C5561" t="n">
        <v>0</v>
      </c>
      <c r="D5561" t="n">
        <v>1</v>
      </c>
      <c r="E5561" t="n">
        <v>0</v>
      </c>
      <c r="F5561" t="n">
        <v>61</v>
      </c>
    </row>
    <row r="5562">
      <c r="A5562" t="inlineStr">
        <is>
          <t>business pain points examples</t>
        </is>
      </c>
      <c r="B5562" t="inlineStr">
        <is>
          <t>https://www.designmonks.co/blog/types-of-customer-pain-points</t>
        </is>
      </c>
      <c r="C5562" t="n">
        <v>0</v>
      </c>
      <c r="D5562" t="n">
        <v>1</v>
      </c>
      <c r="E5562" t="n">
        <v>0</v>
      </c>
      <c r="F5562" t="n">
        <v>12</v>
      </c>
    </row>
    <row r="5563">
      <c r="A5563" t="inlineStr">
        <is>
          <t>business tech is running smoothly my main pain points limited resources.</t>
        </is>
      </c>
      <c r="B5563" t="inlineStr">
        <is>
          <t>https://www.designmonks.co/blog/types-of-customer-pain-points</t>
        </is>
      </c>
      <c r="C5563" t="n">
        <v>0</v>
      </c>
      <c r="D5563" t="n">
        <v>1</v>
      </c>
      <c r="E5563" t="n">
        <v>0</v>
      </c>
      <c r="F5563" t="n">
        <v>41</v>
      </c>
    </row>
    <row r="5564">
      <c r="A5564" t="inlineStr">
        <is>
          <t>business ux</t>
        </is>
      </c>
      <c r="B5564" t="inlineStr">
        <is>
          <t>https://www.designmonks.co/blog/why-ux-is-important-for-business</t>
        </is>
      </c>
      <c r="C5564" t="n">
        <v>0</v>
      </c>
      <c r="D5564" t="n">
        <v>1</v>
      </c>
      <c r="E5564" t="n">
        <v>0</v>
      </c>
      <c r="F5564" t="n">
        <v>24</v>
      </c>
    </row>
    <row r="5565">
      <c r="A5565" t="inlineStr">
        <is>
          <t>business.site website</t>
        </is>
      </c>
      <c r="B5565" t="inlineStr">
        <is>
          <t>https://www.designmonks.co/blog/cybersecurity-company-website-examples</t>
        </is>
      </c>
      <c r="C5565" t="n">
        <v>0</v>
      </c>
      <c r="D5565" t="n">
        <v>1</v>
      </c>
      <c r="E5565" t="n">
        <v>0</v>
      </c>
      <c r="F5565" t="n">
        <v>2</v>
      </c>
    </row>
    <row r="5566">
      <c r="A5566" t="inlineStr">
        <is>
          <t>buton ui</t>
        </is>
      </c>
      <c r="B5566" t="inlineStr">
        <is>
          <t>https://www.designmonks.co/blog/button-ui</t>
        </is>
      </c>
      <c r="C5566" t="n">
        <v>0</v>
      </c>
      <c r="D5566" t="n">
        <v>7</v>
      </c>
      <c r="E5566" t="n">
        <v>0</v>
      </c>
      <c r="F5566" t="n">
        <v>9.285714285714286</v>
      </c>
    </row>
    <row r="5567">
      <c r="A5567" t="inlineStr">
        <is>
          <t>buttom design</t>
        </is>
      </c>
      <c r="B5567" t="inlineStr">
        <is>
          <t>https://www.designmonks.co/blog/button-ui</t>
        </is>
      </c>
      <c r="C5567" t="n">
        <v>0</v>
      </c>
      <c r="D5567" t="n">
        <v>1</v>
      </c>
      <c r="E5567" t="n">
        <v>0</v>
      </c>
      <c r="F5567" t="n">
        <v>8</v>
      </c>
    </row>
    <row r="5568">
      <c r="A5568" t="inlineStr">
        <is>
          <t>button</t>
        </is>
      </c>
      <c r="B5568" t="inlineStr">
        <is>
          <t>https://www.designmonks.co/blog/button-ui</t>
        </is>
      </c>
      <c r="C5568" t="n">
        <v>0</v>
      </c>
      <c r="D5568" t="n">
        <v>17</v>
      </c>
      <c r="E5568" t="n">
        <v>0</v>
      </c>
      <c r="F5568" t="n">
        <v>8.882352941176471</v>
      </c>
    </row>
    <row r="5569">
      <c r="A5569" t="inlineStr">
        <is>
          <t>button</t>
        </is>
      </c>
      <c r="B5569" t="inlineStr">
        <is>
          <t>https://www.designmonks.co/blog/how-to-distinguish-between-tags-and-buttons-ui</t>
        </is>
      </c>
      <c r="C5569" t="n">
        <v>0</v>
      </c>
      <c r="D5569" t="n">
        <v>6</v>
      </c>
      <c r="E5569" t="n">
        <v>0</v>
      </c>
      <c r="F5569" t="n">
        <v>1</v>
      </c>
    </row>
    <row r="5570">
      <c r="A5570" t="inlineStr">
        <is>
          <t>button</t>
        </is>
      </c>
      <c r="B5570" t="inlineStr">
        <is>
          <t>https://www.designmonks.co/blog/user-interface-elements</t>
        </is>
      </c>
      <c r="C5570" t="n">
        <v>0</v>
      </c>
      <c r="D5570" t="n">
        <v>1</v>
      </c>
      <c r="E5570" t="n">
        <v>0</v>
      </c>
      <c r="F5570" t="n">
        <v>2</v>
      </c>
    </row>
    <row r="5571">
      <c r="A5571" t="inlineStr">
        <is>
          <t>button best</t>
        </is>
      </c>
      <c r="B5571" t="inlineStr">
        <is>
          <t>https://www.designmonks.co/blog/button-ui</t>
        </is>
      </c>
      <c r="C5571" t="n">
        <v>0</v>
      </c>
      <c r="D5571" t="n">
        <v>1</v>
      </c>
      <c r="E5571" t="n">
        <v>0</v>
      </c>
      <c r="F5571" t="n">
        <v>10</v>
      </c>
    </row>
    <row r="5572">
      <c r="A5572" t="inlineStr">
        <is>
          <t>button clear</t>
        </is>
      </c>
      <c r="B5572" t="inlineStr">
        <is>
          <t>https://www.designmonks.co/blog/reset-button-ui</t>
        </is>
      </c>
      <c r="C5572" t="n">
        <v>0</v>
      </c>
      <c r="D5572" t="n">
        <v>2</v>
      </c>
      <c r="E5572" t="n">
        <v>0</v>
      </c>
      <c r="F5572" t="n">
        <v>16</v>
      </c>
    </row>
    <row r="5573">
      <c r="A5573" t="inlineStr">
        <is>
          <t>button component ui</t>
        </is>
      </c>
      <c r="B5573" t="inlineStr">
        <is>
          <t>https://www.designmonks.co/blog/button-ui</t>
        </is>
      </c>
      <c r="C5573" t="n">
        <v>0</v>
      </c>
      <c r="D5573" t="n">
        <v>1</v>
      </c>
      <c r="E5573" t="n">
        <v>0</v>
      </c>
      <c r="F5573" t="n">
        <v>14</v>
      </c>
    </row>
    <row r="5574">
      <c r="A5574" t="inlineStr">
        <is>
          <t>button components</t>
        </is>
      </c>
      <c r="B5574" t="inlineStr">
        <is>
          <t>https://www.designmonks.co/blog/button-ui</t>
        </is>
      </c>
      <c r="C5574" t="n">
        <v>0</v>
      </c>
      <c r="D5574" t="n">
        <v>1</v>
      </c>
      <c r="E5574" t="n">
        <v>0</v>
      </c>
      <c r="F5574" t="n">
        <v>3</v>
      </c>
    </row>
    <row r="5575">
      <c r="A5575" t="inlineStr">
        <is>
          <t>button controls</t>
        </is>
      </c>
      <c r="B5575" t="inlineStr">
        <is>
          <t>https://www.designmonks.co/blog/button-ui</t>
        </is>
      </c>
      <c r="C5575" t="n">
        <v>0</v>
      </c>
      <c r="D5575" t="n">
        <v>1</v>
      </c>
      <c r="E5575" t="n">
        <v>0</v>
      </c>
      <c r="F5575" t="n">
        <v>4</v>
      </c>
    </row>
    <row r="5576">
      <c r="A5576" t="inlineStr">
        <is>
          <t>button convention</t>
        </is>
      </c>
      <c r="B5576" t="inlineStr">
        <is>
          <t>https://www.designmonks.co/blog/button-ui</t>
        </is>
      </c>
      <c r="C5576" t="n">
        <v>0</v>
      </c>
      <c r="D5576" t="n">
        <v>1</v>
      </c>
      <c r="E5576" t="n">
        <v>0</v>
      </c>
      <c r="F5576" t="n">
        <v>4</v>
      </c>
    </row>
    <row r="5577">
      <c r="A5577" t="inlineStr">
        <is>
          <t>button creative</t>
        </is>
      </c>
      <c r="B5577" t="inlineStr">
        <is>
          <t>https://www.designmonks.co/blog/button-ui</t>
        </is>
      </c>
      <c r="C5577" t="n">
        <v>0</v>
      </c>
      <c r="D5577" t="n">
        <v>1</v>
      </c>
      <c r="E5577" t="n">
        <v>0</v>
      </c>
      <c r="F5577" t="n">
        <v>10</v>
      </c>
    </row>
    <row r="5578">
      <c r="A5578" t="inlineStr">
        <is>
          <t>button delete</t>
        </is>
      </c>
      <c r="B5578" t="inlineStr">
        <is>
          <t>https://www.designmonks.co/blog/delete-button-ui</t>
        </is>
      </c>
      <c r="C5578" t="n">
        <v>0</v>
      </c>
      <c r="D5578" t="n">
        <v>16</v>
      </c>
      <c r="E5578" t="n">
        <v>0</v>
      </c>
      <c r="F5578" t="n">
        <v>8</v>
      </c>
    </row>
    <row r="5579">
      <c r="A5579" t="inlineStr">
        <is>
          <t>button delete button</t>
        </is>
      </c>
      <c r="B5579" t="inlineStr">
        <is>
          <t>https://www.designmonks.co/blog/delete-button-ui</t>
        </is>
      </c>
      <c r="C5579" t="n">
        <v>0</v>
      </c>
      <c r="D5579" t="n">
        <v>2</v>
      </c>
      <c r="E5579" t="n">
        <v>0</v>
      </c>
      <c r="F5579" t="n">
        <v>8.5</v>
      </c>
    </row>
    <row r="5580">
      <c r="A5580" t="inlineStr">
        <is>
          <t>button design best practices ui ux</t>
        </is>
      </c>
      <c r="B5580" t="inlineStr">
        <is>
          <t>https://www.designmonks.co/blog/button-ui</t>
        </is>
      </c>
      <c r="C5580" t="n">
        <v>0</v>
      </c>
      <c r="D5580" t="n">
        <v>87</v>
      </c>
      <c r="E5580" t="n">
        <v>0</v>
      </c>
      <c r="F5580" t="n">
        <v>17.88505747126437</v>
      </c>
    </row>
    <row r="5581">
      <c r="A5581" t="inlineStr">
        <is>
          <t>button design best practices ui ux 2025 2026</t>
        </is>
      </c>
      <c r="B5581" t="inlineStr">
        <is>
          <t>https://www.designmonks.co/blog/button-ui</t>
        </is>
      </c>
      <c r="C5581" t="n">
        <v>0</v>
      </c>
      <c r="D5581" t="n">
        <v>17</v>
      </c>
      <c r="E5581" t="n">
        <v>0</v>
      </c>
      <c r="F5581" t="n">
        <v>3.352941176470588</v>
      </c>
    </row>
    <row r="5582">
      <c r="A5582" t="inlineStr">
        <is>
          <t>button design examples</t>
        </is>
      </c>
      <c r="B5582" t="inlineStr">
        <is>
          <t>https://www.designmonks.co/blog/button-ui</t>
        </is>
      </c>
      <c r="C5582" t="n">
        <v>0</v>
      </c>
      <c r="D5582" t="n">
        <v>1</v>
      </c>
      <c r="E5582" t="n">
        <v>0</v>
      </c>
      <c r="F5582" t="n">
        <v>9</v>
      </c>
    </row>
    <row r="5583">
      <c r="A5583" t="inlineStr">
        <is>
          <t>button design for website</t>
        </is>
      </c>
      <c r="B5583" t="inlineStr">
        <is>
          <t>https://www.designmonks.co/blog/button-ui</t>
        </is>
      </c>
      <c r="C5583" t="n">
        <v>0</v>
      </c>
      <c r="D5583" t="n">
        <v>7</v>
      </c>
      <c r="E5583" t="n">
        <v>0</v>
      </c>
      <c r="F5583" t="n">
        <v>8.428571428571429</v>
      </c>
    </row>
    <row r="5584">
      <c r="A5584" t="inlineStr">
        <is>
          <t>button design guidelines</t>
        </is>
      </c>
      <c r="B5584" t="inlineStr">
        <is>
          <t>https://www.designmonks.co/blog/perfect-mobile-button-size</t>
        </is>
      </c>
      <c r="C5584" t="n">
        <v>0</v>
      </c>
      <c r="D5584" t="n">
        <v>2</v>
      </c>
      <c r="E5584" t="n">
        <v>0</v>
      </c>
      <c r="F5584" t="n">
        <v>17</v>
      </c>
    </row>
    <row r="5585">
      <c r="A5585" t="inlineStr">
        <is>
          <t>button design ideas</t>
        </is>
      </c>
      <c r="B5585" t="inlineStr">
        <is>
          <t>https://www.designmonks.co/blog/button-ui</t>
        </is>
      </c>
      <c r="C5585" t="n">
        <v>0</v>
      </c>
      <c r="D5585" t="n">
        <v>3</v>
      </c>
      <c r="E5585" t="n">
        <v>0</v>
      </c>
      <c r="F5585" t="n">
        <v>13.33333333333333</v>
      </c>
    </row>
    <row r="5586">
      <c r="A5586" t="inlineStr">
        <is>
          <t>button design modern</t>
        </is>
      </c>
      <c r="B5586" t="inlineStr">
        <is>
          <t>https://www.designmonks.co/blog/button-ui</t>
        </is>
      </c>
      <c r="C5586" t="n">
        <v>0</v>
      </c>
      <c r="D5586" t="n">
        <v>7</v>
      </c>
      <c r="E5586" t="n">
        <v>0</v>
      </c>
      <c r="F5586" t="n">
        <v>7.857142857142857</v>
      </c>
    </row>
    <row r="5587">
      <c r="A5587" t="inlineStr">
        <is>
          <t>button design principles</t>
        </is>
      </c>
      <c r="B5587" t="inlineStr">
        <is>
          <t>https://www.designmonks.co/blog/button-ui</t>
        </is>
      </c>
      <c r="C5587" t="n">
        <v>0</v>
      </c>
      <c r="D5587" t="n">
        <v>4</v>
      </c>
      <c r="E5587" t="n">
        <v>0</v>
      </c>
      <c r="F5587" t="n">
        <v>6.25</v>
      </c>
    </row>
    <row r="5588">
      <c r="A5588" t="inlineStr">
        <is>
          <t>button design techniques</t>
        </is>
      </c>
      <c r="B5588" t="inlineStr">
        <is>
          <t>https://www.designmonks.co/blog/button-ui</t>
        </is>
      </c>
      <c r="C5588" t="n">
        <v>0</v>
      </c>
      <c r="D5588" t="n">
        <v>6</v>
      </c>
      <c r="E5588" t="n">
        <v>0</v>
      </c>
      <c r="F5588" t="n">
        <v>24.83333333333333</v>
      </c>
    </row>
    <row r="5589">
      <c r="A5589" t="inlineStr">
        <is>
          <t>button design ui ux</t>
        </is>
      </c>
      <c r="B5589" t="inlineStr">
        <is>
          <t>https://www.designmonks.co/blog/button-ui</t>
        </is>
      </c>
      <c r="C5589" t="n">
        <v>0</v>
      </c>
      <c r="D5589" t="n">
        <v>3</v>
      </c>
      <c r="E5589" t="n">
        <v>0</v>
      </c>
      <c r="F5589" t="n">
        <v>5.333333333333333</v>
      </c>
    </row>
    <row r="5590">
      <c r="A5590" t="inlineStr">
        <is>
          <t>button design variations ui</t>
        </is>
      </c>
      <c r="B5590" t="inlineStr">
        <is>
          <t>https://www.designmonks.co/blog/button-ui</t>
        </is>
      </c>
      <c r="C5590" t="n">
        <v>0</v>
      </c>
      <c r="D5590" t="n">
        <v>1</v>
      </c>
      <c r="E5590" t="n">
        <v>0</v>
      </c>
      <c r="F5590" t="n">
        <v>5</v>
      </c>
    </row>
    <row r="5591">
      <c r="A5591" t="inlineStr">
        <is>
          <t>button design web</t>
        </is>
      </c>
      <c r="B5591" t="inlineStr">
        <is>
          <t>https://www.designmonks.co/blog/button-ui</t>
        </is>
      </c>
      <c r="C5591" t="n">
        <v>0</v>
      </c>
      <c r="D5591" t="n">
        <v>8</v>
      </c>
      <c r="E5591" t="n">
        <v>0</v>
      </c>
      <c r="F5591" t="n">
        <v>11.5</v>
      </c>
    </row>
    <row r="5592">
      <c r="A5592" t="inlineStr">
        <is>
          <t>button designs</t>
        </is>
      </c>
      <c r="B5592" t="inlineStr">
        <is>
          <t>https://www.designmonks.co/blog/button-ui</t>
        </is>
      </c>
      <c r="C5592" t="n">
        <v>0</v>
      </c>
      <c r="D5592" t="n">
        <v>14</v>
      </c>
      <c r="E5592" t="n">
        <v>0</v>
      </c>
      <c r="F5592" t="n">
        <v>8.928571428571429</v>
      </c>
    </row>
    <row r="5593">
      <c r="A5593" t="inlineStr">
        <is>
          <t>button designs for website</t>
        </is>
      </c>
      <c r="B5593" t="inlineStr">
        <is>
          <t>https://www.designmonks.co/blog/button-ui</t>
        </is>
      </c>
      <c r="C5593" t="n">
        <v>0</v>
      </c>
      <c r="D5593" t="n">
        <v>3</v>
      </c>
      <c r="E5593" t="n">
        <v>0</v>
      </c>
      <c r="F5593" t="n">
        <v>15.33333333333333</v>
      </c>
    </row>
    <row r="5594">
      <c r="A5594" t="inlineStr">
        <is>
          <t>button desing</t>
        </is>
      </c>
      <c r="B5594" t="inlineStr">
        <is>
          <t>https://www.designmonks.co/blog/button-ui</t>
        </is>
      </c>
      <c r="C5594" t="n">
        <v>0</v>
      </c>
      <c r="D5594" t="n">
        <v>4</v>
      </c>
      <c r="E5594" t="n">
        <v>0</v>
      </c>
      <c r="F5594" t="n">
        <v>4.75</v>
      </c>
    </row>
    <row r="5595">
      <c r="A5595" t="inlineStr">
        <is>
          <t>button dimension</t>
        </is>
      </c>
      <c r="B5595" t="inlineStr">
        <is>
          <t>https://www.designmonks.co/blog/perfect-mobile-button-size</t>
        </is>
      </c>
      <c r="C5595" t="n">
        <v>0</v>
      </c>
      <c r="D5595" t="n">
        <v>1</v>
      </c>
      <c r="E5595" t="n">
        <v>0</v>
      </c>
      <c r="F5595" t="n">
        <v>20</v>
      </c>
    </row>
    <row r="5596">
      <c r="A5596" t="inlineStr">
        <is>
          <t>button dimensions</t>
        </is>
      </c>
      <c r="B5596" t="inlineStr">
        <is>
          <t>https://www.designmonks.co/blog/perfect-mobile-button-size</t>
        </is>
      </c>
      <c r="C5596" t="n">
        <v>0</v>
      </c>
      <c r="D5596" t="n">
        <v>6</v>
      </c>
      <c r="E5596" t="n">
        <v>0</v>
      </c>
      <c r="F5596" t="n">
        <v>14.5</v>
      </c>
    </row>
    <row r="5597">
      <c r="A5597" t="inlineStr">
        <is>
          <t>button edit</t>
        </is>
      </c>
      <c r="B5597" t="inlineStr">
        <is>
          <t>https://www.designmonks.co/blog/button-ui</t>
        </is>
      </c>
      <c r="C5597" t="n">
        <v>0</v>
      </c>
      <c r="D5597" t="n">
        <v>1</v>
      </c>
      <c r="E5597" t="n">
        <v>0</v>
      </c>
      <c r="F5597" t="n">
        <v>2</v>
      </c>
    </row>
    <row r="5598">
      <c r="A5598" t="inlineStr">
        <is>
          <t>button effect</t>
        </is>
      </c>
      <c r="B5598" t="inlineStr">
        <is>
          <t>https://www.designmonks.co/blog/button-ui</t>
        </is>
      </c>
      <c r="C5598" t="n">
        <v>0</v>
      </c>
      <c r="D5598" t="n">
        <v>3</v>
      </c>
      <c r="E5598" t="n">
        <v>0</v>
      </c>
      <c r="F5598" t="n">
        <v>1</v>
      </c>
    </row>
    <row r="5599">
      <c r="A5599" t="inlineStr">
        <is>
          <t>button examples</t>
        </is>
      </c>
      <c r="B5599" t="inlineStr">
        <is>
          <t>https://www.designmonks.co/blog/button-ui</t>
        </is>
      </c>
      <c r="C5599" t="n">
        <v>0</v>
      </c>
      <c r="D5599" t="n">
        <v>1</v>
      </c>
      <c r="E5599" t="n">
        <v>0</v>
      </c>
      <c r="F5599" t="n">
        <v>46</v>
      </c>
    </row>
    <row r="5600">
      <c r="A5600" t="inlineStr">
        <is>
          <t>button font size</t>
        </is>
      </c>
      <c r="B5600" t="inlineStr">
        <is>
          <t>https://www.designmonks.co/blog/perfect-mobile-button-size</t>
        </is>
      </c>
      <c r="C5600" t="n">
        <v>0</v>
      </c>
      <c r="D5600" t="n">
        <v>6</v>
      </c>
      <c r="E5600" t="n">
        <v>0</v>
      </c>
      <c r="F5600" t="n">
        <v>3</v>
      </c>
    </row>
    <row r="5601">
      <c r="A5601" t="inlineStr">
        <is>
          <t>button for games</t>
        </is>
      </c>
      <c r="B5601" t="inlineStr">
        <is>
          <t>https://www.designmonks.co/blog/button-ui</t>
        </is>
      </c>
      <c r="C5601" t="n">
        <v>0</v>
      </c>
      <c r="D5601" t="n">
        <v>1</v>
      </c>
      <c r="E5601" t="n">
        <v>0</v>
      </c>
      <c r="F5601" t="n">
        <v>1</v>
      </c>
    </row>
    <row r="5602">
      <c r="A5602" t="inlineStr">
        <is>
          <t>button for mobile</t>
        </is>
      </c>
      <c r="B5602" t="inlineStr">
        <is>
          <t>https://www.designmonks.co/blog/perfect-mobile-button-size</t>
        </is>
      </c>
      <c r="C5602" t="n">
        <v>0</v>
      </c>
      <c r="D5602" t="n">
        <v>2</v>
      </c>
      <c r="E5602" t="n">
        <v>0</v>
      </c>
      <c r="F5602" t="n">
        <v>6.5</v>
      </c>
    </row>
    <row r="5603">
      <c r="A5603" t="inlineStr">
        <is>
          <t>button function</t>
        </is>
      </c>
      <c r="B5603" t="inlineStr">
        <is>
          <t>https://www.designmonks.co/blog/show-two-primary-buttons-ui</t>
        </is>
      </c>
      <c r="C5603" t="n">
        <v>0</v>
      </c>
      <c r="D5603" t="n">
        <v>1</v>
      </c>
      <c r="E5603" t="n">
        <v>0</v>
      </c>
      <c r="F5603" t="n">
        <v>1</v>
      </c>
    </row>
    <row r="5604">
      <c r="A5604" t="inlineStr">
        <is>
          <t>button größe</t>
        </is>
      </c>
      <c r="B5604" t="inlineStr">
        <is>
          <t>https://www.designmonks.co/blog/perfect-mobile-button-size</t>
        </is>
      </c>
      <c r="C5604" t="n">
        <v>0</v>
      </c>
      <c r="D5604" t="n">
        <v>1</v>
      </c>
      <c r="E5604" t="n">
        <v>0</v>
      </c>
      <c r="F5604" t="n">
        <v>66</v>
      </c>
    </row>
    <row r="5605">
      <c r="A5605" t="inlineStr">
        <is>
          <t>button größe standard</t>
        </is>
      </c>
      <c r="B5605" t="inlineStr">
        <is>
          <t>https://www.designmonks.co/blog/perfect-mobile-button-size</t>
        </is>
      </c>
      <c r="C5605" t="n">
        <v>0</v>
      </c>
      <c r="D5605" t="n">
        <v>1</v>
      </c>
      <c r="E5605" t="n">
        <v>0</v>
      </c>
      <c r="F5605" t="n">
        <v>1</v>
      </c>
    </row>
    <row r="5606">
      <c r="A5606" t="inlineStr">
        <is>
          <t>button guide</t>
        </is>
      </c>
      <c r="B5606" t="inlineStr">
        <is>
          <t>https://www.designmonks.co/blog/button-ui</t>
        </is>
      </c>
      <c r="C5606" t="n">
        <v>0</v>
      </c>
      <c r="D5606" t="n">
        <v>17</v>
      </c>
      <c r="E5606" t="n">
        <v>0</v>
      </c>
      <c r="F5606" t="n">
        <v>3.058823529411764</v>
      </c>
    </row>
    <row r="5607">
      <c r="A5607" t="inlineStr">
        <is>
          <t>button guidelines</t>
        </is>
      </c>
      <c r="B5607" t="inlineStr">
        <is>
          <t>https://www.designmonks.co/blog/button-ui</t>
        </is>
      </c>
      <c r="C5607" t="n">
        <v>0</v>
      </c>
      <c r="D5607" t="n">
        <v>12</v>
      </c>
      <c r="E5607" t="n">
        <v>0</v>
      </c>
      <c r="F5607" t="n">
        <v>7.333333333333333</v>
      </c>
    </row>
    <row r="5608">
      <c r="A5608" t="inlineStr">
        <is>
          <t>button height</t>
        </is>
      </c>
      <c r="B5608" t="inlineStr">
        <is>
          <t>https://www.designmonks.co/blog/button-ui</t>
        </is>
      </c>
      <c r="C5608" t="n">
        <v>0</v>
      </c>
      <c r="D5608" t="n">
        <v>1</v>
      </c>
      <c r="E5608" t="n">
        <v>0</v>
      </c>
      <c r="F5608" t="n">
        <v>1</v>
      </c>
    </row>
    <row r="5609">
      <c r="A5609" t="inlineStr">
        <is>
          <t>button height</t>
        </is>
      </c>
      <c r="B5609" t="inlineStr">
        <is>
          <t>https://www.designmonks.co/blog/perfect-mobile-button-size</t>
        </is>
      </c>
      <c r="C5609" t="n">
        <v>0</v>
      </c>
      <c r="D5609" t="n">
        <v>17</v>
      </c>
      <c r="E5609" t="n">
        <v>0</v>
      </c>
      <c r="F5609" t="n">
        <v>1.352941176470588</v>
      </c>
    </row>
    <row r="5610">
      <c r="A5610" t="inlineStr">
        <is>
          <t>button height for mobile</t>
        </is>
      </c>
      <c r="B5610" t="inlineStr">
        <is>
          <t>https://www.designmonks.co/blog/perfect-mobile-button-size</t>
        </is>
      </c>
      <c r="C5610" t="n">
        <v>0</v>
      </c>
      <c r="D5610" t="n">
        <v>3</v>
      </c>
      <c r="E5610" t="n">
        <v>0</v>
      </c>
      <c r="F5610" t="n">
        <v>6.666666666666667</v>
      </c>
    </row>
    <row r="5611">
      <c r="A5611" t="inlineStr">
        <is>
          <t>button hierarchy</t>
        </is>
      </c>
      <c r="B5611" t="inlineStr">
        <is>
          <t>https://www.designmonks.co/blog/button-ui</t>
        </is>
      </c>
      <c r="C5611" t="n">
        <v>0</v>
      </c>
      <c r="D5611" t="n">
        <v>2</v>
      </c>
      <c r="E5611" t="n">
        <v>0</v>
      </c>
      <c r="F5611" t="n">
        <v>13.5</v>
      </c>
    </row>
    <row r="5612">
      <c r="A5612" t="inlineStr">
        <is>
          <t>button hierarchy ui</t>
        </is>
      </c>
      <c r="B5612" t="inlineStr">
        <is>
          <t>https://www.designmonks.co/blog/button-ui</t>
        </is>
      </c>
      <c r="C5612" t="n">
        <v>0</v>
      </c>
      <c r="D5612" t="n">
        <v>16</v>
      </c>
      <c r="E5612" t="n">
        <v>0</v>
      </c>
      <c r="F5612" t="n">
        <v>9.0625</v>
      </c>
    </row>
    <row r="5613">
      <c r="A5613" t="inlineStr">
        <is>
          <t>button hierarchy ui design</t>
        </is>
      </c>
      <c r="B5613" t="inlineStr">
        <is>
          <t>https://www.designmonks.co/blog/button-ui</t>
        </is>
      </c>
      <c r="C5613" t="n">
        <v>0</v>
      </c>
      <c r="D5613" t="n">
        <v>1</v>
      </c>
      <c r="E5613" t="n">
        <v>0</v>
      </c>
      <c r="F5613" t="n">
        <v>5</v>
      </c>
    </row>
    <row r="5614">
      <c r="A5614" t="inlineStr">
        <is>
          <t>button html size</t>
        </is>
      </c>
      <c r="B5614" t="inlineStr">
        <is>
          <t>https://www.designmonks.co/blog/perfect-mobile-button-size</t>
        </is>
      </c>
      <c r="C5614" t="n">
        <v>0</v>
      </c>
      <c r="D5614" t="n">
        <v>1</v>
      </c>
      <c r="E5614" t="n">
        <v>0</v>
      </c>
      <c r="F5614" t="n">
        <v>1</v>
      </c>
    </row>
    <row r="5615">
      <c r="A5615" t="inlineStr">
        <is>
          <t>button i</t>
        </is>
      </c>
      <c r="B5615" t="inlineStr">
        <is>
          <t>https://www.designmonks.co/blog/button-ui</t>
        </is>
      </c>
      <c r="C5615" t="n">
        <v>0</v>
      </c>
      <c r="D5615" t="n">
        <v>1</v>
      </c>
      <c r="E5615" t="n">
        <v>0</v>
      </c>
      <c r="F5615" t="n">
        <v>1</v>
      </c>
    </row>
    <row r="5616">
      <c r="A5616" t="inlineStr">
        <is>
          <t>button ideas for website</t>
        </is>
      </c>
      <c r="B5616" t="inlineStr">
        <is>
          <t>https://www.designmonks.co/blog/button-ui</t>
        </is>
      </c>
      <c r="C5616" t="n">
        <v>0</v>
      </c>
      <c r="D5616" t="n">
        <v>2</v>
      </c>
      <c r="E5616" t="n">
        <v>0</v>
      </c>
      <c r="F5616" t="n">
        <v>14.5</v>
      </c>
    </row>
    <row r="5617">
      <c r="A5617" t="inlineStr">
        <is>
          <t>button ideas ui</t>
        </is>
      </c>
      <c r="B5617" t="inlineStr">
        <is>
          <t>https://www.designmonks.co/blog/button-ui</t>
        </is>
      </c>
      <c r="C5617" t="n">
        <v>0</v>
      </c>
      <c r="D5617" t="n">
        <v>13</v>
      </c>
      <c r="E5617" t="n">
        <v>0</v>
      </c>
      <c r="F5617" t="n">
        <v>6.384615384615385</v>
      </c>
    </row>
    <row r="5618">
      <c r="A5618" t="inlineStr">
        <is>
          <t>button in form</t>
        </is>
      </c>
      <c r="B5618" t="inlineStr">
        <is>
          <t>https://www.designmonks.co/blog/show-two-primary-buttons-ui</t>
        </is>
      </c>
      <c r="C5618" t="n">
        <v>0</v>
      </c>
      <c r="D5618" t="n">
        <v>1</v>
      </c>
      <c r="E5618" t="n">
        <v>0</v>
      </c>
      <c r="F5618" t="n">
        <v>1</v>
      </c>
    </row>
    <row r="5619">
      <c r="A5619" t="inlineStr">
        <is>
          <t>button in ui</t>
        </is>
      </c>
      <c r="B5619" t="inlineStr">
        <is>
          <t>https://www.designmonks.co/blog/button-ui</t>
        </is>
      </c>
      <c r="C5619" t="n">
        <v>0</v>
      </c>
      <c r="D5619" t="n">
        <v>1</v>
      </c>
      <c r="E5619" t="n">
        <v>0</v>
      </c>
      <c r="F5619" t="n">
        <v>2</v>
      </c>
    </row>
    <row r="5620">
      <c r="A5620" t="inlineStr">
        <is>
          <t>button interaction design</t>
        </is>
      </c>
      <c r="B5620" t="inlineStr">
        <is>
          <t>https://www.designmonks.co/blog/button-ui</t>
        </is>
      </c>
      <c r="C5620" t="n">
        <v>0</v>
      </c>
      <c r="D5620" t="n">
        <v>1</v>
      </c>
      <c r="E5620" t="n">
        <v>0</v>
      </c>
      <c r="F5620" t="n">
        <v>8</v>
      </c>
    </row>
    <row r="5621">
      <c r="A5621" t="inlineStr">
        <is>
          <t>button interactions</t>
        </is>
      </c>
      <c r="B5621" t="inlineStr">
        <is>
          <t>https://www.designmonks.co/blog/button-ui</t>
        </is>
      </c>
      <c r="C5621" t="n">
        <v>0</v>
      </c>
      <c r="D5621" t="n">
        <v>3</v>
      </c>
      <c r="E5621" t="n">
        <v>0</v>
      </c>
      <c r="F5621" t="n">
        <v>8.333333333333332</v>
      </c>
    </row>
    <row r="5622">
      <c r="A5622" t="inlineStr">
        <is>
          <t>button interface</t>
        </is>
      </c>
      <c r="B5622" t="inlineStr">
        <is>
          <t>https://www.designmonks.co/blog/button-ui</t>
        </is>
      </c>
      <c r="C5622" t="n">
        <v>0</v>
      </c>
      <c r="D5622" t="n">
        <v>22</v>
      </c>
      <c r="E5622" t="n">
        <v>0</v>
      </c>
      <c r="F5622" t="n">
        <v>7.181818181818182</v>
      </c>
    </row>
    <row r="5623">
      <c r="A5623" t="inlineStr">
        <is>
          <t>button interface design</t>
        </is>
      </c>
      <c r="B5623" t="inlineStr">
        <is>
          <t>https://www.designmonks.co/blog/button-ui</t>
        </is>
      </c>
      <c r="C5623" t="n">
        <v>0</v>
      </c>
      <c r="D5623" t="n">
        <v>1</v>
      </c>
      <c r="E5623" t="n">
        <v>0</v>
      </c>
      <c r="F5623" t="n">
        <v>5</v>
      </c>
    </row>
    <row r="5624">
      <c r="A5624" t="inlineStr">
        <is>
          <t>button interfaces</t>
        </is>
      </c>
      <c r="B5624" t="inlineStr">
        <is>
          <t>https://www.designmonks.co/blog/button-ui</t>
        </is>
      </c>
      <c r="C5624" t="n">
        <v>0</v>
      </c>
      <c r="D5624" t="n">
        <v>4</v>
      </c>
      <c r="E5624" t="n">
        <v>0</v>
      </c>
      <c r="F5624" t="n">
        <v>4</v>
      </c>
    </row>
    <row r="5625">
      <c r="A5625" t="inlineStr">
        <is>
          <t>button label</t>
        </is>
      </c>
      <c r="B5625" t="inlineStr">
        <is>
          <t>https://www.designmonks.co/blog/how-to-distinguish-between-tags-and-buttons-ui</t>
        </is>
      </c>
      <c r="C5625" t="n">
        <v>0</v>
      </c>
      <c r="D5625" t="n">
        <v>1</v>
      </c>
      <c r="E5625" t="n">
        <v>0</v>
      </c>
      <c r="F5625" t="n">
        <v>5</v>
      </c>
    </row>
    <row r="5626">
      <c r="A5626" t="inlineStr">
        <is>
          <t>button label meaning</t>
        </is>
      </c>
      <c r="B5626" t="inlineStr">
        <is>
          <t>https://www.designmonks.co/blog/how-to-distinguish-between-tags-and-buttons-ui</t>
        </is>
      </c>
      <c r="C5626" t="n">
        <v>0</v>
      </c>
      <c r="D5626" t="n">
        <v>12</v>
      </c>
      <c r="E5626" t="n">
        <v>0</v>
      </c>
      <c r="F5626" t="n">
        <v>11.58333333333333</v>
      </c>
    </row>
    <row r="5627">
      <c r="A5627" t="inlineStr">
        <is>
          <t>button layout</t>
        </is>
      </c>
      <c r="B5627" t="inlineStr">
        <is>
          <t>https://www.designmonks.co/blog/button-ui</t>
        </is>
      </c>
      <c r="C5627" t="n">
        <v>0</v>
      </c>
      <c r="D5627" t="n">
        <v>1</v>
      </c>
      <c r="E5627" t="n">
        <v>0</v>
      </c>
      <c r="F5627" t="n">
        <v>1</v>
      </c>
    </row>
    <row r="5628">
      <c r="A5628" t="inlineStr">
        <is>
          <t>button layout</t>
        </is>
      </c>
      <c r="B5628" t="inlineStr">
        <is>
          <t>https://www.designmonks.co/blog/show-two-primary-buttons-ui</t>
        </is>
      </c>
      <c r="C5628" t="n">
        <v>0</v>
      </c>
      <c r="D5628" t="n">
        <v>1</v>
      </c>
      <c r="E5628" t="n">
        <v>0</v>
      </c>
      <c r="F5628" t="n">
        <v>1</v>
      </c>
    </row>
    <row r="5629">
      <c r="A5629" t="inlineStr">
        <is>
          <t>button location</t>
        </is>
      </c>
      <c r="B5629" t="inlineStr">
        <is>
          <t>https://www.designmonks.co/blog/show-two-primary-buttons-ui</t>
        </is>
      </c>
      <c r="C5629" t="n">
        <v>0</v>
      </c>
      <c r="D5629" t="n">
        <v>1</v>
      </c>
      <c r="E5629" t="n">
        <v>0</v>
      </c>
      <c r="F5629" t="n">
        <v>1</v>
      </c>
    </row>
    <row r="5630">
      <c r="A5630" t="inlineStr">
        <is>
          <t>button maker</t>
        </is>
      </c>
      <c r="B5630" t="inlineStr">
        <is>
          <t>https://www.designmonks.co/blog/perfect-mobile-button-size</t>
        </is>
      </c>
      <c r="C5630" t="n">
        <v>0</v>
      </c>
      <c r="D5630" t="n">
        <v>1</v>
      </c>
      <c r="E5630" t="n">
        <v>0</v>
      </c>
      <c r="F5630" t="n">
        <v>3</v>
      </c>
    </row>
    <row r="5631">
      <c r="A5631" t="inlineStr">
        <is>
          <t>button measurements</t>
        </is>
      </c>
      <c r="B5631" t="inlineStr">
        <is>
          <t>https://www.designmonks.co/blog/perfect-mobile-button-size</t>
        </is>
      </c>
      <c r="C5631" t="n">
        <v>0</v>
      </c>
      <c r="D5631" t="n">
        <v>1</v>
      </c>
      <c r="E5631" t="n">
        <v>0</v>
      </c>
      <c r="F5631" t="n">
        <v>12</v>
      </c>
    </row>
    <row r="5632">
      <c r="A5632" t="inlineStr">
        <is>
          <t>button menu ui</t>
        </is>
      </c>
      <c r="B5632" t="inlineStr">
        <is>
          <t>https://www.designmonks.co/blog/button-ui</t>
        </is>
      </c>
      <c r="C5632" t="n">
        <v>0</v>
      </c>
      <c r="D5632" t="n">
        <v>7</v>
      </c>
      <c r="E5632" t="n">
        <v>0</v>
      </c>
      <c r="F5632" t="n">
        <v>8.285714285714285</v>
      </c>
    </row>
    <row r="5633">
      <c r="A5633" t="inlineStr">
        <is>
          <t>button navigation</t>
        </is>
      </c>
      <c r="B5633" t="inlineStr">
        <is>
          <t>https://www.designmonks.co/blog/perfect-mobile-button-size</t>
        </is>
      </c>
      <c r="C5633" t="n">
        <v>0</v>
      </c>
      <c r="D5633" t="n">
        <v>1</v>
      </c>
      <c r="E5633" t="n">
        <v>0</v>
      </c>
      <c r="F5633" t="n">
        <v>2</v>
      </c>
    </row>
    <row r="5634">
      <c r="A5634" t="inlineStr">
        <is>
          <t>button new design</t>
        </is>
      </c>
      <c r="B5634" t="inlineStr">
        <is>
          <t>https://www.designmonks.co/blog/button-ui</t>
        </is>
      </c>
      <c r="C5634" t="n">
        <v>0</v>
      </c>
      <c r="D5634" t="n">
        <v>1</v>
      </c>
      <c r="E5634" t="n">
        <v>0</v>
      </c>
      <c r="F5634" t="n">
        <v>7</v>
      </c>
    </row>
    <row r="5635">
      <c r="A5635" t="inlineStr">
        <is>
          <t>button next</t>
        </is>
      </c>
      <c r="B5635" t="inlineStr">
        <is>
          <t>https://www.designmonks.co/blog/button-ui</t>
        </is>
      </c>
      <c r="C5635" t="n">
        <v>0</v>
      </c>
      <c r="D5635" t="n">
        <v>1</v>
      </c>
      <c r="E5635" t="n">
        <v>0</v>
      </c>
      <c r="F5635" t="n">
        <v>1</v>
      </c>
    </row>
    <row r="5636">
      <c r="A5636" t="inlineStr">
        <is>
          <t>button on website</t>
        </is>
      </c>
      <c r="B5636" t="inlineStr">
        <is>
          <t>https://www.designmonks.co/blog/button-ui</t>
        </is>
      </c>
      <c r="C5636" t="n">
        <v>0</v>
      </c>
      <c r="D5636" t="n">
        <v>1</v>
      </c>
      <c r="E5636" t="n">
        <v>0</v>
      </c>
      <c r="F5636" t="n">
        <v>1</v>
      </c>
    </row>
    <row r="5637">
      <c r="A5637" t="inlineStr">
        <is>
          <t>button operation meaning</t>
        </is>
      </c>
      <c r="B5637" t="inlineStr">
        <is>
          <t>https://www.designmonks.co/blog/reset-button-ui</t>
        </is>
      </c>
      <c r="C5637" t="n">
        <v>0</v>
      </c>
      <c r="D5637" t="n">
        <v>1</v>
      </c>
      <c r="E5637" t="n">
        <v>0</v>
      </c>
      <c r="F5637" t="n">
        <v>1</v>
      </c>
    </row>
    <row r="5638">
      <c r="A5638" t="inlineStr">
        <is>
          <t>button options</t>
        </is>
      </c>
      <c r="B5638" t="inlineStr">
        <is>
          <t>https://www.designmonks.co/blog/button-ui</t>
        </is>
      </c>
      <c r="C5638" t="n">
        <v>0</v>
      </c>
      <c r="D5638" t="n">
        <v>1</v>
      </c>
      <c r="E5638" t="n">
        <v>0</v>
      </c>
      <c r="F5638" t="n">
        <v>10</v>
      </c>
    </row>
    <row r="5639">
      <c r="A5639" t="inlineStr">
        <is>
          <t>button options</t>
        </is>
      </c>
      <c r="B5639" t="inlineStr">
        <is>
          <t>https://www.designmonks.co/blog/show-two-primary-buttons-ui</t>
        </is>
      </c>
      <c r="C5639" t="n">
        <v>0</v>
      </c>
      <c r="D5639" t="n">
        <v>1</v>
      </c>
      <c r="E5639" t="n">
        <v>0</v>
      </c>
      <c r="F5639" t="n">
        <v>2</v>
      </c>
    </row>
    <row r="5640">
      <c r="A5640" t="inlineStr">
        <is>
          <t>button padding</t>
        </is>
      </c>
      <c r="B5640" t="inlineStr">
        <is>
          <t>https://www.designmonks.co/blog/perfect-mobile-button-size</t>
        </is>
      </c>
      <c r="C5640" t="n">
        <v>0</v>
      </c>
      <c r="D5640" t="n">
        <v>1</v>
      </c>
      <c r="E5640" t="n">
        <v>0</v>
      </c>
      <c r="F5640" t="n">
        <v>4</v>
      </c>
    </row>
    <row r="5641">
      <c r="A5641" t="inlineStr">
        <is>
          <t>button padding best practices</t>
        </is>
      </c>
      <c r="B5641" t="inlineStr">
        <is>
          <t>https://www.designmonks.co/blog/perfect-mobile-button-size</t>
        </is>
      </c>
      <c r="C5641" t="n">
        <v>0</v>
      </c>
      <c r="D5641" t="n">
        <v>1</v>
      </c>
      <c r="E5641" t="n">
        <v>0</v>
      </c>
      <c r="F5641" t="n">
        <v>1</v>
      </c>
    </row>
    <row r="5642">
      <c r="A5642" t="inlineStr">
        <is>
          <t>button padding ui</t>
        </is>
      </c>
      <c r="B5642" t="inlineStr">
        <is>
          <t>https://www.designmonks.co/blog/perfect-mobile-button-size</t>
        </is>
      </c>
      <c r="C5642" t="n">
        <v>0</v>
      </c>
      <c r="D5642" t="n">
        <v>1</v>
      </c>
      <c r="E5642" t="n">
        <v>0</v>
      </c>
      <c r="F5642" t="n">
        <v>9</v>
      </c>
    </row>
    <row r="5643">
      <c r="A5643" t="inlineStr">
        <is>
          <t>button pattern</t>
        </is>
      </c>
      <c r="B5643" t="inlineStr">
        <is>
          <t>https://www.designmonks.co/blog/button-ui</t>
        </is>
      </c>
      <c r="C5643" t="n">
        <v>0</v>
      </c>
      <c r="D5643" t="n">
        <v>1</v>
      </c>
      <c r="E5643" t="n">
        <v>0</v>
      </c>
      <c r="F5643" t="n">
        <v>11</v>
      </c>
    </row>
    <row r="5644">
      <c r="A5644" t="inlineStr">
        <is>
          <t>button php</t>
        </is>
      </c>
      <c r="B5644" t="inlineStr">
        <is>
          <t>https://www.designmonks.co/blog/button-ui</t>
        </is>
      </c>
      <c r="C5644" t="n">
        <v>0</v>
      </c>
      <c r="D5644" t="n">
        <v>1</v>
      </c>
      <c r="E5644" t="n">
        <v>0</v>
      </c>
      <c r="F5644" t="n">
        <v>2</v>
      </c>
    </row>
    <row r="5645">
      <c r="A5645" t="inlineStr">
        <is>
          <t>button placement ui</t>
        </is>
      </c>
      <c r="B5645" t="inlineStr">
        <is>
          <t>https://www.designmonks.co/blog/button-ui</t>
        </is>
      </c>
      <c r="C5645" t="n">
        <v>0</v>
      </c>
      <c r="D5645" t="n">
        <v>2</v>
      </c>
      <c r="E5645" t="n">
        <v>0</v>
      </c>
      <c r="F5645" t="n">
        <v>10.5</v>
      </c>
    </row>
    <row r="5646">
      <c r="A5646" t="inlineStr">
        <is>
          <t>button placement ui</t>
        </is>
      </c>
      <c r="B5646" t="inlineStr">
        <is>
          <t>https://www.designmonks.co/blog/show-two-primary-buttons-ui</t>
        </is>
      </c>
      <c r="C5646" t="n">
        <v>0</v>
      </c>
      <c r="D5646" t="n">
        <v>1</v>
      </c>
      <c r="E5646" t="n">
        <v>0</v>
      </c>
      <c r="F5646" t="n">
        <v>57</v>
      </c>
    </row>
    <row r="5647">
      <c r="A5647" t="inlineStr">
        <is>
          <t>button pressed</t>
        </is>
      </c>
      <c r="B5647" t="inlineStr">
        <is>
          <t>https://www.designmonks.co/blog/how-to-distinguish-between-tags-and-buttons-ui</t>
        </is>
      </c>
      <c r="C5647" t="n">
        <v>0</v>
      </c>
      <c r="D5647" t="n">
        <v>1</v>
      </c>
      <c r="E5647" t="n">
        <v>0</v>
      </c>
      <c r="F5647" t="n">
        <v>1</v>
      </c>
    </row>
    <row r="5648">
      <c r="A5648" t="inlineStr">
        <is>
          <t>button primary</t>
        </is>
      </c>
      <c r="B5648" t="inlineStr">
        <is>
          <t>https://www.designmonks.co/blog/button-ui</t>
        </is>
      </c>
      <c r="C5648" t="n">
        <v>0</v>
      </c>
      <c r="D5648" t="n">
        <v>1</v>
      </c>
      <c r="E5648" t="n">
        <v>0</v>
      </c>
      <c r="F5648" t="n">
        <v>1</v>
      </c>
    </row>
    <row r="5649">
      <c r="A5649" t="inlineStr">
        <is>
          <t>button primary secondary tertiary</t>
        </is>
      </c>
      <c r="B5649" t="inlineStr">
        <is>
          <t>https://www.designmonks.co/blog/button-ui</t>
        </is>
      </c>
      <c r="C5649" t="n">
        <v>0</v>
      </c>
      <c r="D5649" t="n">
        <v>1</v>
      </c>
      <c r="E5649" t="n">
        <v>0</v>
      </c>
      <c r="F5649" t="n">
        <v>11</v>
      </c>
    </row>
    <row r="5650">
      <c r="A5650" t="inlineStr">
        <is>
          <t>button prompts</t>
        </is>
      </c>
      <c r="B5650" t="inlineStr">
        <is>
          <t>https://www.designmonks.co/blog/button-ui</t>
        </is>
      </c>
      <c r="C5650" t="n">
        <v>0</v>
      </c>
      <c r="D5650" t="n">
        <v>1</v>
      </c>
      <c r="E5650" t="n">
        <v>0</v>
      </c>
      <c r="F5650" t="n">
        <v>1</v>
      </c>
    </row>
    <row r="5651">
      <c r="A5651" t="inlineStr">
        <is>
          <t>button reset</t>
        </is>
      </c>
      <c r="B5651" t="inlineStr">
        <is>
          <t>https://www.designmonks.co/blog/reset-button-ui</t>
        </is>
      </c>
      <c r="C5651" t="n">
        <v>0</v>
      </c>
      <c r="D5651" t="n">
        <v>9</v>
      </c>
      <c r="E5651" t="n">
        <v>0</v>
      </c>
      <c r="F5651" t="n">
        <v>20</v>
      </c>
    </row>
    <row r="5652">
      <c r="A5652" t="inlineStr">
        <is>
          <t>button scale</t>
        </is>
      </c>
      <c r="B5652" t="inlineStr">
        <is>
          <t>https://www.designmonks.co/blog/perfect-mobile-button-size</t>
        </is>
      </c>
      <c r="C5652" t="n">
        <v>0</v>
      </c>
      <c r="D5652" t="n">
        <v>1</v>
      </c>
      <c r="E5652" t="n">
        <v>0</v>
      </c>
      <c r="F5652" t="n">
        <v>9</v>
      </c>
    </row>
    <row r="5653">
      <c r="A5653" t="inlineStr">
        <is>
          <t>button selection</t>
        </is>
      </c>
      <c r="B5653" t="inlineStr">
        <is>
          <t>https://www.designmonks.co/blog/button-ui</t>
        </is>
      </c>
      <c r="C5653" t="n">
        <v>0</v>
      </c>
      <c r="D5653" t="n">
        <v>1</v>
      </c>
      <c r="E5653" t="n">
        <v>0</v>
      </c>
      <c r="F5653" t="n">
        <v>7</v>
      </c>
    </row>
    <row r="5654">
      <c r="A5654" t="inlineStr">
        <is>
          <t>button sheet ui</t>
        </is>
      </c>
      <c r="B5654" t="inlineStr">
        <is>
          <t>https://www.designmonks.co/blog/button-ui</t>
        </is>
      </c>
      <c r="C5654" t="n">
        <v>0</v>
      </c>
      <c r="D5654" t="n">
        <v>8</v>
      </c>
      <c r="E5654" t="n">
        <v>0</v>
      </c>
      <c r="F5654" t="n">
        <v>8.375</v>
      </c>
    </row>
    <row r="5655">
      <c r="A5655" t="inlineStr">
        <is>
          <t>button size</t>
        </is>
      </c>
      <c r="B5655" t="inlineStr">
        <is>
          <t>https://www.designmonks.co/blog/perfect-mobile-button-size</t>
        </is>
      </c>
      <c r="C5655" t="n">
        <v>0</v>
      </c>
      <c r="D5655" t="n">
        <v>115</v>
      </c>
      <c r="E5655" t="n">
        <v>0</v>
      </c>
      <c r="F5655" t="n">
        <v>13.12173913043478</v>
      </c>
    </row>
    <row r="5656">
      <c r="A5656" t="inlineStr">
        <is>
          <t>button size accessibility</t>
        </is>
      </c>
      <c r="B5656" t="inlineStr">
        <is>
          <t>https://www.designmonks.co/blog/perfect-mobile-button-size</t>
        </is>
      </c>
      <c r="C5656" t="n">
        <v>0</v>
      </c>
      <c r="D5656" t="n">
        <v>19</v>
      </c>
      <c r="E5656" t="n">
        <v>0</v>
      </c>
      <c r="F5656" t="n">
        <v>7</v>
      </c>
    </row>
    <row r="5657">
      <c r="A5657" t="inlineStr">
        <is>
          <t>button size chart</t>
        </is>
      </c>
      <c r="B5657" t="inlineStr">
        <is>
          <t>https://www.designmonks.co/blog/perfect-mobile-button-size</t>
        </is>
      </c>
      <c r="C5657" t="n">
        <v>0</v>
      </c>
      <c r="D5657" t="n">
        <v>1</v>
      </c>
      <c r="E5657" t="n">
        <v>0</v>
      </c>
      <c r="F5657" t="n">
        <v>3</v>
      </c>
    </row>
    <row r="5658">
      <c r="A5658" t="inlineStr">
        <is>
          <t>button size for website</t>
        </is>
      </c>
      <c r="B5658" t="inlineStr">
        <is>
          <t>https://www.designmonks.co/blog/perfect-mobile-button-size</t>
        </is>
      </c>
      <c r="C5658" t="n">
        <v>0</v>
      </c>
      <c r="D5658" t="n">
        <v>16</v>
      </c>
      <c r="E5658" t="n">
        <v>0</v>
      </c>
      <c r="F5658" t="n">
        <v>9.5</v>
      </c>
    </row>
    <row r="5659">
      <c r="A5659" t="inlineStr">
        <is>
          <t>button size guide</t>
        </is>
      </c>
      <c r="B5659" t="inlineStr">
        <is>
          <t>https://www.designmonks.co/blog/perfect-mobile-button-size</t>
        </is>
      </c>
      <c r="C5659" t="n">
        <v>0</v>
      </c>
      <c r="D5659" t="n">
        <v>12</v>
      </c>
      <c r="E5659" t="n">
        <v>0</v>
      </c>
      <c r="F5659" t="n">
        <v>11.33333333333333</v>
      </c>
    </row>
    <row r="5660">
      <c r="A5660" t="inlineStr">
        <is>
          <t>button size guidelines</t>
        </is>
      </c>
      <c r="B5660" t="inlineStr">
        <is>
          <t>https://www.designmonks.co/blog/perfect-mobile-button-size</t>
        </is>
      </c>
      <c r="C5660" t="n">
        <v>0</v>
      </c>
      <c r="D5660" t="n">
        <v>25</v>
      </c>
      <c r="E5660" t="n">
        <v>0</v>
      </c>
      <c r="F5660" t="n">
        <v>7.8</v>
      </c>
    </row>
    <row r="5661">
      <c r="A5661" t="inlineStr">
        <is>
          <t>button size in mobile ui</t>
        </is>
      </c>
      <c r="B5661" t="inlineStr">
        <is>
          <t>https://www.designmonks.co/blog/perfect-mobile-button-size</t>
        </is>
      </c>
      <c r="C5661" t="n">
        <v>0</v>
      </c>
      <c r="D5661" t="n">
        <v>8</v>
      </c>
      <c r="E5661" t="n">
        <v>0</v>
      </c>
      <c r="F5661" t="n">
        <v>3.625</v>
      </c>
    </row>
    <row r="5662">
      <c r="A5662" t="inlineStr">
        <is>
          <t>button size mobile</t>
        </is>
      </c>
      <c r="B5662" t="inlineStr">
        <is>
          <t>https://www.designmonks.co/blog/button-ui</t>
        </is>
      </c>
      <c r="C5662" t="n">
        <v>0</v>
      </c>
      <c r="D5662" t="n">
        <v>1</v>
      </c>
      <c r="E5662" t="n">
        <v>0</v>
      </c>
      <c r="F5662" t="n">
        <v>1</v>
      </c>
    </row>
    <row r="5663">
      <c r="A5663" t="inlineStr">
        <is>
          <t>button size mobile</t>
        </is>
      </c>
      <c r="B5663" t="inlineStr">
        <is>
          <t>https://www.designmonks.co/blog/perfect-mobile-button-size</t>
        </is>
      </c>
      <c r="C5663" t="n">
        <v>0</v>
      </c>
      <c r="D5663" t="n">
        <v>25</v>
      </c>
      <c r="E5663" t="n">
        <v>0</v>
      </c>
      <c r="F5663" t="n">
        <v>2.48</v>
      </c>
    </row>
    <row r="5664">
      <c r="A5664" t="inlineStr">
        <is>
          <t>button size optimization</t>
        </is>
      </c>
      <c r="B5664" t="inlineStr">
        <is>
          <t>https://www.designmonks.co/blog/perfect-mobile-button-size</t>
        </is>
      </c>
      <c r="C5664" t="n">
        <v>0</v>
      </c>
      <c r="D5664" t="n">
        <v>40</v>
      </c>
      <c r="E5664" t="n">
        <v>0</v>
      </c>
      <c r="F5664" t="n">
        <v>2.4</v>
      </c>
    </row>
    <row r="5665">
      <c r="A5665" t="inlineStr">
        <is>
          <t>button size ui</t>
        </is>
      </c>
      <c r="B5665" t="inlineStr">
        <is>
          <t>https://www.designmonks.co/blog/button-ui</t>
        </is>
      </c>
      <c r="C5665" t="n">
        <v>0</v>
      </c>
      <c r="D5665" t="n">
        <v>4</v>
      </c>
      <c r="E5665" t="n">
        <v>0</v>
      </c>
      <c r="F5665" t="n">
        <v>19.75</v>
      </c>
    </row>
    <row r="5666">
      <c r="A5666" t="inlineStr">
        <is>
          <t>button size ui</t>
        </is>
      </c>
      <c r="B5666" t="inlineStr">
        <is>
          <t>https://www.designmonks.co/blog/perfect-mobile-button-size</t>
        </is>
      </c>
      <c r="C5666" t="n">
        <v>0</v>
      </c>
      <c r="D5666" t="n">
        <v>28</v>
      </c>
      <c r="E5666" t="n">
        <v>0</v>
      </c>
      <c r="F5666" t="n">
        <v>9.857142857142858</v>
      </c>
    </row>
    <row r="5667">
      <c r="A5667" t="inlineStr">
        <is>
          <t>button size ui design</t>
        </is>
      </c>
      <c r="B5667" t="inlineStr">
        <is>
          <t>https://www.designmonks.co/blog/perfect-mobile-button-size</t>
        </is>
      </c>
      <c r="C5667" t="n">
        <v>0</v>
      </c>
      <c r="D5667" t="n">
        <v>4</v>
      </c>
      <c r="E5667" t="n">
        <v>0</v>
      </c>
      <c r="F5667" t="n">
        <v>7.75</v>
      </c>
    </row>
    <row r="5668">
      <c r="A5668" t="inlineStr">
        <is>
          <t>button size ux</t>
        </is>
      </c>
      <c r="B5668" t="inlineStr">
        <is>
          <t>https://www.designmonks.co/blog/perfect-mobile-button-size</t>
        </is>
      </c>
      <c r="C5668" t="n">
        <v>0</v>
      </c>
      <c r="D5668" t="n">
        <v>6</v>
      </c>
      <c r="E5668" t="n">
        <v>0</v>
      </c>
      <c r="F5668" t="n">
        <v>7</v>
      </c>
    </row>
    <row r="5669">
      <c r="A5669" t="inlineStr">
        <is>
          <t>button size website</t>
        </is>
      </c>
      <c r="B5669" t="inlineStr">
        <is>
          <t>https://www.designmonks.co/blog/perfect-mobile-button-size</t>
        </is>
      </c>
      <c r="C5669" t="n">
        <v>0</v>
      </c>
      <c r="D5669" t="n">
        <v>6</v>
      </c>
      <c r="E5669" t="n">
        <v>0</v>
      </c>
      <c r="F5669" t="n">
        <v>9.333333333333334</v>
      </c>
    </row>
    <row r="5670">
      <c r="A5670" t="inlineStr">
        <is>
          <t>button sizes for websites</t>
        </is>
      </c>
      <c r="B5670" t="inlineStr">
        <is>
          <t>https://www.designmonks.co/blog/perfect-mobile-button-size</t>
        </is>
      </c>
      <c r="C5670" t="n">
        <v>0</v>
      </c>
      <c r="D5670" t="n">
        <v>15</v>
      </c>
      <c r="E5670" t="n">
        <v>0</v>
      </c>
      <c r="F5670" t="n">
        <v>12.93333333333333</v>
      </c>
    </row>
    <row r="5671">
      <c r="A5671" t="inlineStr">
        <is>
          <t>button sizes ui</t>
        </is>
      </c>
      <c r="B5671" t="inlineStr">
        <is>
          <t>https://www.designmonks.co/blog/button-ui</t>
        </is>
      </c>
      <c r="C5671" t="n">
        <v>0</v>
      </c>
      <c r="D5671" t="n">
        <v>4</v>
      </c>
      <c r="E5671" t="n">
        <v>0</v>
      </c>
      <c r="F5671" t="n">
        <v>9.75</v>
      </c>
    </row>
    <row r="5672">
      <c r="A5672" t="inlineStr">
        <is>
          <t>button sizes ui</t>
        </is>
      </c>
      <c r="B5672" t="inlineStr">
        <is>
          <t>https://www.designmonks.co/blog/perfect-mobile-button-size</t>
        </is>
      </c>
      <c r="C5672" t="n">
        <v>0</v>
      </c>
      <c r="D5672" t="n">
        <v>11</v>
      </c>
      <c r="E5672" t="n">
        <v>0</v>
      </c>
      <c r="F5672" t="n">
        <v>8.454545454545453</v>
      </c>
    </row>
    <row r="5673">
      <c r="A5673" t="inlineStr">
        <is>
          <t>button sizing</t>
        </is>
      </c>
      <c r="B5673" t="inlineStr">
        <is>
          <t>https://www.designmonks.co/blog/perfect-mobile-button-size</t>
        </is>
      </c>
      <c r="C5673" t="n">
        <v>0</v>
      </c>
      <c r="D5673" t="n">
        <v>10</v>
      </c>
      <c r="E5673" t="n">
        <v>0</v>
      </c>
      <c r="F5673" t="n">
        <v>13.2</v>
      </c>
    </row>
    <row r="5674">
      <c r="A5674" t="inlineStr">
        <is>
          <t>button spacing</t>
        </is>
      </c>
      <c r="B5674" t="inlineStr">
        <is>
          <t>https://www.designmonks.co/blog/perfect-mobile-button-size</t>
        </is>
      </c>
      <c r="C5674" t="n">
        <v>0</v>
      </c>
      <c r="D5674" t="n">
        <v>2</v>
      </c>
      <c r="E5674" t="n">
        <v>0</v>
      </c>
      <c r="F5674" t="n">
        <v>1.5</v>
      </c>
    </row>
    <row r="5675">
      <c r="A5675" t="inlineStr">
        <is>
          <t>button spacing ui</t>
        </is>
      </c>
      <c r="B5675" t="inlineStr">
        <is>
          <t>https://www.designmonks.co/blog/perfect-mobile-button-size</t>
        </is>
      </c>
      <c r="C5675" t="n">
        <v>0</v>
      </c>
      <c r="D5675" t="n">
        <v>4</v>
      </c>
      <c r="E5675" t="n">
        <v>0</v>
      </c>
      <c r="F5675" t="n">
        <v>8.25</v>
      </c>
    </row>
    <row r="5676">
      <c r="A5676" t="inlineStr">
        <is>
          <t>button stacking</t>
        </is>
      </c>
      <c r="B5676" t="inlineStr">
        <is>
          <t>https://www.designmonks.co/blog/show-two-primary-buttons-ui</t>
        </is>
      </c>
      <c r="C5676" t="n">
        <v>0</v>
      </c>
      <c r="D5676" t="n">
        <v>1</v>
      </c>
      <c r="E5676" t="n">
        <v>0</v>
      </c>
      <c r="F5676" t="n">
        <v>64</v>
      </c>
    </row>
    <row r="5677">
      <c r="A5677" t="inlineStr">
        <is>
          <t>button standard size</t>
        </is>
      </c>
      <c r="B5677" t="inlineStr">
        <is>
          <t>https://www.designmonks.co/blog/perfect-mobile-button-size</t>
        </is>
      </c>
      <c r="C5677" t="n">
        <v>0</v>
      </c>
      <c r="D5677" t="n">
        <v>11</v>
      </c>
      <c r="E5677" t="n">
        <v>0</v>
      </c>
      <c r="F5677" t="n">
        <v>11.63636363636364</v>
      </c>
    </row>
    <row r="5678">
      <c r="A5678" t="inlineStr">
        <is>
          <t>button state ui</t>
        </is>
      </c>
      <c r="B5678" t="inlineStr">
        <is>
          <t>https://www.designmonks.co/blog/button-ui</t>
        </is>
      </c>
      <c r="C5678" t="n">
        <v>0</v>
      </c>
      <c r="D5678" t="n">
        <v>3</v>
      </c>
      <c r="E5678" t="n">
        <v>0</v>
      </c>
      <c r="F5678" t="n">
        <v>16</v>
      </c>
    </row>
    <row r="5679">
      <c r="A5679" t="inlineStr">
        <is>
          <t>button states examples</t>
        </is>
      </c>
      <c r="B5679" t="inlineStr">
        <is>
          <t>https://www.designmonks.co/blog/button-ui</t>
        </is>
      </c>
      <c r="C5679" t="n">
        <v>0</v>
      </c>
      <c r="D5679" t="n">
        <v>1</v>
      </c>
      <c r="E5679" t="n">
        <v>0</v>
      </c>
      <c r="F5679" t="n">
        <v>2</v>
      </c>
    </row>
    <row r="5680">
      <c r="A5680" t="inlineStr">
        <is>
          <t>button states mobile</t>
        </is>
      </c>
      <c r="B5680" t="inlineStr">
        <is>
          <t>https://www.designmonks.co/blog/button-ui</t>
        </is>
      </c>
      <c r="C5680" t="n">
        <v>0</v>
      </c>
      <c r="D5680" t="n">
        <v>1</v>
      </c>
      <c r="E5680" t="n">
        <v>0</v>
      </c>
      <c r="F5680" t="n">
        <v>40</v>
      </c>
    </row>
    <row r="5681">
      <c r="A5681" t="inlineStr">
        <is>
          <t>button states mobile</t>
        </is>
      </c>
      <c r="B5681" t="inlineStr">
        <is>
          <t>https://www.designmonks.co/blog/perfect-mobile-button-size</t>
        </is>
      </c>
      <c r="C5681" t="n">
        <v>0</v>
      </c>
      <c r="D5681" t="n">
        <v>1</v>
      </c>
      <c r="E5681" t="n">
        <v>0</v>
      </c>
      <c r="F5681" t="n">
        <v>20</v>
      </c>
    </row>
    <row r="5682">
      <c r="A5682" t="inlineStr">
        <is>
          <t>button states ui</t>
        </is>
      </c>
      <c r="B5682" t="inlineStr">
        <is>
          <t>https://www.designmonks.co/blog/button-ui</t>
        </is>
      </c>
      <c r="C5682" t="n">
        <v>0</v>
      </c>
      <c r="D5682" t="n">
        <v>9</v>
      </c>
      <c r="E5682" t="n">
        <v>0</v>
      </c>
      <c r="F5682" t="n">
        <v>15.11111111111111</v>
      </c>
    </row>
    <row r="5683">
      <c r="A5683" t="inlineStr">
        <is>
          <t>button states ui design</t>
        </is>
      </c>
      <c r="B5683" t="inlineStr">
        <is>
          <t>https://www.designmonks.co/blog/button-ui</t>
        </is>
      </c>
      <c r="C5683" t="n">
        <v>0</v>
      </c>
      <c r="D5683" t="n">
        <v>2</v>
      </c>
      <c r="E5683" t="n">
        <v>0</v>
      </c>
      <c r="F5683" t="n">
        <v>12.5</v>
      </c>
    </row>
    <row r="5684">
      <c r="A5684" t="inlineStr">
        <is>
          <t>button status ui</t>
        </is>
      </c>
      <c r="B5684" t="inlineStr">
        <is>
          <t>https://www.designmonks.co/blog/button-ui</t>
        </is>
      </c>
      <c r="C5684" t="n">
        <v>0</v>
      </c>
      <c r="D5684" t="n">
        <v>3</v>
      </c>
      <c r="E5684" t="n">
        <v>0</v>
      </c>
      <c r="F5684" t="n">
        <v>8.666666666666668</v>
      </c>
    </row>
    <row r="5685">
      <c r="A5685" t="inlineStr">
        <is>
          <t>button structure</t>
        </is>
      </c>
      <c r="B5685" t="inlineStr">
        <is>
          <t>https://www.designmonks.co/blog/button-ui</t>
        </is>
      </c>
      <c r="C5685" t="n">
        <v>0</v>
      </c>
      <c r="D5685" t="n">
        <v>3</v>
      </c>
      <c r="E5685" t="n">
        <v>0</v>
      </c>
      <c r="F5685" t="n">
        <v>6</v>
      </c>
    </row>
    <row r="5686">
      <c r="A5686" t="inlineStr">
        <is>
          <t>button style</t>
        </is>
      </c>
      <c r="B5686" t="inlineStr">
        <is>
          <t>https://www.designmonks.co/blog/button-ui</t>
        </is>
      </c>
      <c r="C5686" t="n">
        <v>0</v>
      </c>
      <c r="D5686" t="n">
        <v>2</v>
      </c>
      <c r="E5686" t="n">
        <v>0</v>
      </c>
      <c r="F5686" t="n">
        <v>1</v>
      </c>
    </row>
    <row r="5687">
      <c r="A5687" t="inlineStr">
        <is>
          <t>button style design</t>
        </is>
      </c>
      <c r="B5687" t="inlineStr">
        <is>
          <t>https://www.designmonks.co/blog/button-ui</t>
        </is>
      </c>
      <c r="C5687" t="n">
        <v>0</v>
      </c>
      <c r="D5687" t="n">
        <v>4</v>
      </c>
      <c r="E5687" t="n">
        <v>0</v>
      </c>
      <c r="F5687" t="n">
        <v>8</v>
      </c>
    </row>
    <row r="5688">
      <c r="A5688" t="inlineStr">
        <is>
          <t>button style guide</t>
        </is>
      </c>
      <c r="B5688" t="inlineStr">
        <is>
          <t>https://www.designmonks.co/blog/button-ui</t>
        </is>
      </c>
      <c r="C5688" t="n">
        <v>0</v>
      </c>
      <c r="D5688" t="n">
        <v>14</v>
      </c>
      <c r="E5688" t="n">
        <v>0</v>
      </c>
      <c r="F5688" t="n">
        <v>5.714285714285714</v>
      </c>
    </row>
    <row r="5689">
      <c r="A5689" t="inlineStr">
        <is>
          <t>button style reset</t>
        </is>
      </c>
      <c r="B5689" t="inlineStr">
        <is>
          <t>https://www.designmonks.co/blog/reset-button-ui</t>
        </is>
      </c>
      <c r="C5689" t="n">
        <v>0</v>
      </c>
      <c r="D5689" t="n">
        <v>2</v>
      </c>
      <c r="E5689" t="n">
        <v>0</v>
      </c>
      <c r="F5689" t="n">
        <v>2.5</v>
      </c>
    </row>
    <row r="5690">
      <c r="A5690" t="inlineStr">
        <is>
          <t>button style ui</t>
        </is>
      </c>
      <c r="B5690" t="inlineStr">
        <is>
          <t>https://www.designmonks.co/blog/button-ui</t>
        </is>
      </c>
      <c r="C5690" t="n">
        <v>0</v>
      </c>
      <c r="D5690" t="n">
        <v>8</v>
      </c>
      <c r="E5690" t="n">
        <v>0</v>
      </c>
      <c r="F5690" t="n">
        <v>7.25</v>
      </c>
    </row>
    <row r="5691">
      <c r="A5691" t="inlineStr">
        <is>
          <t>button style ui design</t>
        </is>
      </c>
      <c r="B5691" t="inlineStr">
        <is>
          <t>https://www.designmonks.co/blog/button-ui</t>
        </is>
      </c>
      <c r="C5691" t="n">
        <v>0</v>
      </c>
      <c r="D5691" t="n">
        <v>12</v>
      </c>
      <c r="E5691" t="n">
        <v>0</v>
      </c>
      <c r="F5691" t="n">
        <v>4.916666666666666</v>
      </c>
    </row>
    <row r="5692">
      <c r="A5692" t="inlineStr">
        <is>
          <t>button style wpf</t>
        </is>
      </c>
      <c r="B5692" t="inlineStr">
        <is>
          <t>https://www.designmonks.co/blog/button-ui</t>
        </is>
      </c>
      <c r="C5692" t="n">
        <v>0</v>
      </c>
      <c r="D5692" t="n">
        <v>1</v>
      </c>
      <c r="E5692" t="n">
        <v>0</v>
      </c>
      <c r="F5692" t="n">
        <v>2</v>
      </c>
    </row>
    <row r="5693">
      <c r="A5693" t="inlineStr">
        <is>
          <t>button styles</t>
        </is>
      </c>
      <c r="B5693" t="inlineStr">
        <is>
          <t>https://www.designmonks.co/blog/button-ui</t>
        </is>
      </c>
      <c r="C5693" t="n">
        <v>0</v>
      </c>
      <c r="D5693" t="n">
        <v>3</v>
      </c>
      <c r="E5693" t="n">
        <v>0</v>
      </c>
      <c r="F5693" t="n">
        <v>51.33333333333334</v>
      </c>
    </row>
    <row r="5694">
      <c r="A5694" t="inlineStr">
        <is>
          <t>button styles ui design</t>
        </is>
      </c>
      <c r="B5694" t="inlineStr">
        <is>
          <t>https://www.designmonks.co/blog/button-ui</t>
        </is>
      </c>
      <c r="C5694" t="n">
        <v>0</v>
      </c>
      <c r="D5694" t="n">
        <v>1</v>
      </c>
      <c r="E5694" t="n">
        <v>0</v>
      </c>
      <c r="F5694" t="n">
        <v>2</v>
      </c>
    </row>
    <row r="5695">
      <c r="A5695" t="inlineStr">
        <is>
          <t>button symbol</t>
        </is>
      </c>
      <c r="B5695" t="inlineStr">
        <is>
          <t>https://www.designmonks.co/blog/button-ui</t>
        </is>
      </c>
      <c r="C5695" t="n">
        <v>0</v>
      </c>
      <c r="D5695" t="n">
        <v>1</v>
      </c>
      <c r="E5695" t="n">
        <v>0</v>
      </c>
      <c r="F5695" t="n">
        <v>1</v>
      </c>
    </row>
    <row r="5696">
      <c r="A5696" t="inlineStr">
        <is>
          <t>button system</t>
        </is>
      </c>
      <c r="B5696" t="inlineStr">
        <is>
          <t>https://www.designmonks.co/blog/button-ui</t>
        </is>
      </c>
      <c r="C5696" t="n">
        <v>0</v>
      </c>
      <c r="D5696" t="n">
        <v>3</v>
      </c>
      <c r="E5696" t="n">
        <v>0</v>
      </c>
      <c r="F5696" t="n">
        <v>4.666666666666666</v>
      </c>
    </row>
    <row r="5697">
      <c r="A5697" t="inlineStr">
        <is>
          <t>button system design</t>
        </is>
      </c>
      <c r="B5697" t="inlineStr">
        <is>
          <t>https://www.designmonks.co/blog/button-ui</t>
        </is>
      </c>
      <c r="C5697" t="n">
        <v>0</v>
      </c>
      <c r="D5697" t="n">
        <v>7</v>
      </c>
      <c r="E5697" t="n">
        <v>0</v>
      </c>
      <c r="F5697" t="n">
        <v>8.285714285714285</v>
      </c>
    </row>
    <row r="5698">
      <c r="A5698" t="inlineStr">
        <is>
          <t>button tag</t>
        </is>
      </c>
      <c r="B5698" t="inlineStr">
        <is>
          <t>https://www.designmonks.co/blog/how-to-distinguish-between-tags-and-buttons-ui</t>
        </is>
      </c>
      <c r="C5698" t="n">
        <v>0</v>
      </c>
      <c r="D5698" t="n">
        <v>2</v>
      </c>
      <c r="E5698" t="n">
        <v>0</v>
      </c>
      <c r="F5698" t="n">
        <v>1</v>
      </c>
    </row>
    <row r="5699">
      <c r="A5699" t="inlineStr">
        <is>
          <t>button text size</t>
        </is>
      </c>
      <c r="B5699" t="inlineStr">
        <is>
          <t>https://www.designmonks.co/blog/perfect-mobile-button-size</t>
        </is>
      </c>
      <c r="C5699" t="n">
        <v>0</v>
      </c>
      <c r="D5699" t="n">
        <v>1</v>
      </c>
      <c r="E5699" t="n">
        <v>0</v>
      </c>
      <c r="F5699" t="n">
        <v>3</v>
      </c>
    </row>
    <row r="5700">
      <c r="A5700" t="inlineStr">
        <is>
          <t>button title attribute</t>
        </is>
      </c>
      <c r="B5700" t="inlineStr">
        <is>
          <t>https://www.designmonks.co/blog/how-to-distinguish-between-tags-and-buttons-ui</t>
        </is>
      </c>
      <c r="C5700" t="n">
        <v>0</v>
      </c>
      <c r="D5700" t="n">
        <v>1</v>
      </c>
      <c r="E5700" t="n">
        <v>0</v>
      </c>
      <c r="F5700" t="n">
        <v>2</v>
      </c>
    </row>
    <row r="5701">
      <c r="A5701" t="inlineStr">
        <is>
          <t>button type ui</t>
        </is>
      </c>
      <c r="B5701" t="inlineStr">
        <is>
          <t>https://www.designmonks.co/blog/button-ui</t>
        </is>
      </c>
      <c r="C5701" t="n">
        <v>0</v>
      </c>
      <c r="D5701" t="n">
        <v>1</v>
      </c>
      <c r="E5701" t="n">
        <v>0</v>
      </c>
      <c r="F5701" t="n">
        <v>2</v>
      </c>
    </row>
    <row r="5702">
      <c r="A5702" t="inlineStr">
        <is>
          <t>button types</t>
        </is>
      </c>
      <c r="B5702" t="inlineStr">
        <is>
          <t>https://www.designmonks.co/blog/button-ui</t>
        </is>
      </c>
      <c r="C5702" t="n">
        <v>0</v>
      </c>
      <c r="D5702" t="n">
        <v>2</v>
      </c>
      <c r="E5702" t="n">
        <v>0</v>
      </c>
      <c r="F5702" t="n">
        <v>3</v>
      </c>
    </row>
    <row r="5703">
      <c r="A5703" t="inlineStr">
        <is>
          <t>button types in ui</t>
        </is>
      </c>
      <c r="B5703" t="inlineStr">
        <is>
          <t>https://www.designmonks.co/blog/button-ui</t>
        </is>
      </c>
      <c r="C5703" t="n">
        <v>0</v>
      </c>
      <c r="D5703" t="n">
        <v>1</v>
      </c>
      <c r="E5703" t="n">
        <v>0</v>
      </c>
      <c r="F5703" t="n">
        <v>9</v>
      </c>
    </row>
    <row r="5704">
      <c r="A5704" t="inlineStr">
        <is>
          <t>button types ui</t>
        </is>
      </c>
      <c r="B5704" t="inlineStr">
        <is>
          <t>https://www.designmonks.co/blog/button-ui</t>
        </is>
      </c>
      <c r="C5704" t="n">
        <v>0</v>
      </c>
      <c r="D5704" t="n">
        <v>21</v>
      </c>
      <c r="E5704" t="n">
        <v>0</v>
      </c>
      <c r="F5704" t="n">
        <v>8.428571428571429</v>
      </c>
    </row>
    <row r="5705">
      <c r="A5705" t="inlineStr">
        <is>
          <t>button ui design examples</t>
        </is>
      </c>
      <c r="B5705" t="inlineStr">
        <is>
          <t>https://www.designmonks.co/blog/button-ui</t>
        </is>
      </c>
      <c r="C5705" t="n">
        <v>0</v>
      </c>
      <c r="D5705" t="n">
        <v>3</v>
      </c>
      <c r="E5705" t="n">
        <v>0</v>
      </c>
      <c r="F5705" t="n">
        <v>8</v>
      </c>
    </row>
    <row r="5706">
      <c r="A5706" t="inlineStr">
        <is>
          <t>button ui design guidelines 2025 2026</t>
        </is>
      </c>
      <c r="B5706" t="inlineStr">
        <is>
          <t>https://www.designmonks.co/blog/button-ui</t>
        </is>
      </c>
      <c r="C5706" t="n">
        <v>0</v>
      </c>
      <c r="D5706" t="n">
        <v>27</v>
      </c>
      <c r="E5706" t="n">
        <v>0</v>
      </c>
      <c r="F5706" t="n">
        <v>3.296296296296296</v>
      </c>
    </row>
    <row r="5707">
      <c r="A5707" t="inlineStr">
        <is>
          <t>button ui designs</t>
        </is>
      </c>
      <c r="B5707" t="inlineStr">
        <is>
          <t>https://www.designmonks.co/blog/button-ui</t>
        </is>
      </c>
      <c r="C5707" t="n">
        <v>0</v>
      </c>
      <c r="D5707" t="n">
        <v>15</v>
      </c>
      <c r="E5707" t="n">
        <v>0</v>
      </c>
      <c r="F5707" t="n">
        <v>6.466666666666667</v>
      </c>
    </row>
    <row r="5708">
      <c r="A5708" t="inlineStr">
        <is>
          <t>button ui example</t>
        </is>
      </c>
      <c r="B5708" t="inlineStr">
        <is>
          <t>https://www.designmonks.co/blog/button-ui</t>
        </is>
      </c>
      <c r="C5708" t="n">
        <v>0</v>
      </c>
      <c r="D5708" t="n">
        <v>1</v>
      </c>
      <c r="E5708" t="n">
        <v>0</v>
      </c>
      <c r="F5708" t="n">
        <v>4</v>
      </c>
    </row>
    <row r="5709">
      <c r="A5709" t="inlineStr">
        <is>
          <t>button ui examples</t>
        </is>
      </c>
      <c r="B5709" t="inlineStr">
        <is>
          <t>https://www.designmonks.co/blog/button-ui</t>
        </is>
      </c>
      <c r="C5709" t="n">
        <v>0</v>
      </c>
      <c r="D5709" t="n">
        <v>6</v>
      </c>
      <c r="E5709" t="n">
        <v>0</v>
      </c>
      <c r="F5709" t="n">
        <v>6.333333333333333</v>
      </c>
    </row>
    <row r="5710">
      <c r="A5710" t="inlineStr">
        <is>
          <t>button ui size</t>
        </is>
      </c>
      <c r="B5710" t="inlineStr">
        <is>
          <t>https://www.designmonks.co/blog/perfect-mobile-button-size</t>
        </is>
      </c>
      <c r="C5710" t="n">
        <v>0</v>
      </c>
      <c r="D5710" t="n">
        <v>7</v>
      </c>
      <c r="E5710" t="n">
        <v>0</v>
      </c>
      <c r="F5710" t="n">
        <v>9.857142857142858</v>
      </c>
    </row>
    <row r="5711">
      <c r="A5711" t="inlineStr">
        <is>
          <t>button ui states</t>
        </is>
      </c>
      <c r="B5711" t="inlineStr">
        <is>
          <t>https://www.designmonks.co/blog/button-ui</t>
        </is>
      </c>
      <c r="C5711" t="n">
        <v>0</v>
      </c>
      <c r="D5711" t="n">
        <v>11</v>
      </c>
      <c r="E5711" t="n">
        <v>0</v>
      </c>
      <c r="F5711" t="n">
        <v>9.181818181818182</v>
      </c>
    </row>
    <row r="5712">
      <c r="A5712" t="inlineStr">
        <is>
          <t>button ui styles</t>
        </is>
      </c>
      <c r="B5712" t="inlineStr">
        <is>
          <t>https://www.designmonks.co/blog/button-ui</t>
        </is>
      </c>
      <c r="C5712" t="n">
        <v>0</v>
      </c>
      <c r="D5712" t="n">
        <v>19</v>
      </c>
      <c r="E5712" t="n">
        <v>0</v>
      </c>
      <c r="F5712" t="n">
        <v>3.947368421052631</v>
      </c>
    </row>
    <row r="5713">
      <c r="A5713" t="inlineStr">
        <is>
          <t>button ui templates</t>
        </is>
      </c>
      <c r="B5713" t="inlineStr">
        <is>
          <t>https://www.designmonks.co/blog/button-ui</t>
        </is>
      </c>
      <c r="C5713" t="n">
        <v>0</v>
      </c>
      <c r="D5713" t="n">
        <v>30</v>
      </c>
      <c r="E5713" t="n">
        <v>0</v>
      </c>
      <c r="F5713" t="n">
        <v>13.83333333333333</v>
      </c>
    </row>
    <row r="5714">
      <c r="A5714" t="inlineStr">
        <is>
          <t>button ui types</t>
        </is>
      </c>
      <c r="B5714" t="inlineStr">
        <is>
          <t>https://www.designmonks.co/blog/button-ui</t>
        </is>
      </c>
      <c r="C5714" t="n">
        <v>0</v>
      </c>
      <c r="D5714" t="n">
        <v>1</v>
      </c>
      <c r="E5714" t="n">
        <v>0</v>
      </c>
      <c r="F5714" t="n">
        <v>11</v>
      </c>
    </row>
    <row r="5715">
      <c r="A5715" t="inlineStr">
        <is>
          <t>button ui ux</t>
        </is>
      </c>
      <c r="B5715" t="inlineStr">
        <is>
          <t>https://www.designmonks.co/blog/button-ui</t>
        </is>
      </c>
      <c r="C5715" t="n">
        <v>0</v>
      </c>
      <c r="D5715" t="n">
        <v>8</v>
      </c>
      <c r="E5715" t="n">
        <v>0</v>
      </c>
      <c r="F5715" t="n">
        <v>9.75</v>
      </c>
    </row>
    <row r="5716">
      <c r="A5716" t="inlineStr">
        <is>
          <t>button ui ux choices</t>
        </is>
      </c>
      <c r="B5716" t="inlineStr">
        <is>
          <t>https://www.designmonks.co/blog/button-ui</t>
        </is>
      </c>
      <c r="C5716" t="n">
        <v>0</v>
      </c>
      <c r="D5716" t="n">
        <v>24</v>
      </c>
      <c r="E5716" t="n">
        <v>0</v>
      </c>
      <c r="F5716" t="n">
        <v>5.375</v>
      </c>
    </row>
    <row r="5717">
      <c r="A5717" t="inlineStr">
        <is>
          <t>button ui ux design</t>
        </is>
      </c>
      <c r="B5717" t="inlineStr">
        <is>
          <t>https://www.designmonks.co/blog/button-ui</t>
        </is>
      </c>
      <c r="C5717" t="n">
        <v>0</v>
      </c>
      <c r="D5717" t="n">
        <v>2</v>
      </c>
      <c r="E5717" t="n">
        <v>0</v>
      </c>
      <c r="F5717" t="n">
        <v>7.5</v>
      </c>
    </row>
    <row r="5718">
      <c r="A5718" t="inlineStr">
        <is>
          <t>button usability</t>
        </is>
      </c>
      <c r="B5718" t="inlineStr">
        <is>
          <t>https://www.designmonks.co/blog/button-ui</t>
        </is>
      </c>
      <c r="C5718" t="n">
        <v>0</v>
      </c>
      <c r="D5718" t="n">
        <v>1</v>
      </c>
      <c r="E5718" t="n">
        <v>0</v>
      </c>
      <c r="F5718" t="n">
        <v>8</v>
      </c>
    </row>
    <row r="5719">
      <c r="A5719" t="inlineStr">
        <is>
          <t>button user interface</t>
        </is>
      </c>
      <c r="B5719" t="inlineStr">
        <is>
          <t>https://www.designmonks.co/blog/button-ui</t>
        </is>
      </c>
      <c r="C5719" t="n">
        <v>0</v>
      </c>
      <c r="D5719" t="n">
        <v>5</v>
      </c>
      <c r="E5719" t="n">
        <v>0</v>
      </c>
      <c r="F5719" t="n">
        <v>10.6</v>
      </c>
    </row>
    <row r="5720">
      <c r="A5720" t="inlineStr">
        <is>
          <t>button ux</t>
        </is>
      </c>
      <c r="B5720" t="inlineStr">
        <is>
          <t>https://www.designmonks.co/blog/button-ui</t>
        </is>
      </c>
      <c r="C5720" t="n">
        <v>0</v>
      </c>
      <c r="D5720" t="n">
        <v>2</v>
      </c>
      <c r="E5720" t="n">
        <v>0</v>
      </c>
      <c r="F5720" t="n">
        <v>44.5</v>
      </c>
    </row>
    <row r="5721">
      <c r="A5721" t="inlineStr">
        <is>
          <t>button ux best practices</t>
        </is>
      </c>
      <c r="B5721" t="inlineStr">
        <is>
          <t>https://www.designmonks.co/blog/button-ui</t>
        </is>
      </c>
      <c r="C5721" t="n">
        <v>0</v>
      </c>
      <c r="D5721" t="n">
        <v>1</v>
      </c>
      <c r="E5721" t="n">
        <v>0</v>
      </c>
      <c r="F5721" t="n">
        <v>7</v>
      </c>
    </row>
    <row r="5722">
      <c r="A5722" t="inlineStr">
        <is>
          <t>button ux design</t>
        </is>
      </c>
      <c r="B5722" t="inlineStr">
        <is>
          <t>https://www.designmonks.co/blog/button-ui</t>
        </is>
      </c>
      <c r="C5722" t="n">
        <v>0</v>
      </c>
      <c r="D5722" t="n">
        <v>3</v>
      </c>
      <c r="E5722" t="n">
        <v>0</v>
      </c>
      <c r="F5722" t="n">
        <v>22.33333333333333</v>
      </c>
    </row>
    <row r="5723">
      <c r="A5723" t="inlineStr">
        <is>
          <t>button variant picker size selection issue</t>
        </is>
      </c>
      <c r="B5723" t="inlineStr">
        <is>
          <t>https://www.designmonks.co/blog/perfect-mobile-button-size</t>
        </is>
      </c>
      <c r="C5723" t="n">
        <v>0</v>
      </c>
      <c r="D5723" t="n">
        <v>1</v>
      </c>
      <c r="E5723" t="n">
        <v>0</v>
      </c>
      <c r="F5723" t="n">
        <v>11</v>
      </c>
    </row>
    <row r="5724">
      <c r="A5724" t="inlineStr">
        <is>
          <t>button variations</t>
        </is>
      </c>
      <c r="B5724" t="inlineStr">
        <is>
          <t>https://www.designmonks.co/blog/button-ui</t>
        </is>
      </c>
      <c r="C5724" t="n">
        <v>0</v>
      </c>
      <c r="D5724" t="n">
        <v>2</v>
      </c>
      <c r="E5724" t="n">
        <v>0</v>
      </c>
      <c r="F5724" t="n">
        <v>6.5</v>
      </c>
    </row>
    <row r="5725">
      <c r="A5725" t="inlineStr">
        <is>
          <t>button visual hierarchy</t>
        </is>
      </c>
      <c r="B5725" t="inlineStr">
        <is>
          <t>https://www.designmonks.co/blog/button-ui</t>
        </is>
      </c>
      <c r="C5725" t="n">
        <v>0</v>
      </c>
      <c r="D5725" t="n">
        <v>1</v>
      </c>
      <c r="E5725" t="n">
        <v>0</v>
      </c>
      <c r="F5725" t="n">
        <v>8</v>
      </c>
    </row>
    <row r="5726">
      <c r="A5726" t="inlineStr">
        <is>
          <t>button vs a tag</t>
        </is>
      </c>
      <c r="B5726" t="inlineStr">
        <is>
          <t>https://www.designmonks.co/blog/how-to-distinguish-between-tags-and-buttons-ui</t>
        </is>
      </c>
      <c r="C5726" t="n">
        <v>0</v>
      </c>
      <c r="D5726" t="n">
        <v>2</v>
      </c>
      <c r="E5726" t="n">
        <v>0</v>
      </c>
      <c r="F5726" t="n">
        <v>4</v>
      </c>
    </row>
    <row r="5727">
      <c r="A5727" t="inlineStr">
        <is>
          <t>button web design</t>
        </is>
      </c>
      <c r="B5727" t="inlineStr">
        <is>
          <t>https://www.designmonks.co/blog/button-ui</t>
        </is>
      </c>
      <c r="C5727" t="n">
        <v>0</v>
      </c>
      <c r="D5727" t="n">
        <v>30</v>
      </c>
      <c r="E5727" t="n">
        <v>0</v>
      </c>
      <c r="F5727" t="n">
        <v>8.966666666666667</v>
      </c>
    </row>
    <row r="5728">
      <c r="A5728" t="inlineStr">
        <is>
          <t>button webdesign</t>
        </is>
      </c>
      <c r="B5728" t="inlineStr">
        <is>
          <t>https://www.designmonks.co/blog/button-ui</t>
        </is>
      </c>
      <c r="C5728" t="n">
        <v>0</v>
      </c>
      <c r="D5728" t="n">
        <v>1</v>
      </c>
      <c r="E5728" t="n">
        <v>0</v>
      </c>
      <c r="F5728" t="n">
        <v>7</v>
      </c>
    </row>
    <row r="5729">
      <c r="A5729" t="inlineStr">
        <is>
          <t>button website</t>
        </is>
      </c>
      <c r="B5729" t="inlineStr">
        <is>
          <t>https://www.designmonks.co/blog/button-ui</t>
        </is>
      </c>
      <c r="C5729" t="n">
        <v>0</v>
      </c>
      <c r="D5729" t="n">
        <v>1</v>
      </c>
      <c r="E5729" t="n">
        <v>0</v>
      </c>
      <c r="F5729" t="n">
        <v>1</v>
      </c>
    </row>
    <row r="5730">
      <c r="A5730" t="inlineStr">
        <is>
          <t>button website design</t>
        </is>
      </c>
      <c r="B5730" t="inlineStr">
        <is>
          <t>https://www.designmonks.co/blog/button-ui</t>
        </is>
      </c>
      <c r="C5730" t="n">
        <v>0</v>
      </c>
      <c r="D5730" t="n">
        <v>4</v>
      </c>
      <c r="E5730" t="n">
        <v>0</v>
      </c>
      <c r="F5730" t="n">
        <v>28.75</v>
      </c>
    </row>
    <row r="5731">
      <c r="A5731" t="inlineStr">
        <is>
          <t>button width</t>
        </is>
      </c>
      <c r="B5731" t="inlineStr">
        <is>
          <t>https://www.designmonks.co/blog/perfect-mobile-button-size</t>
        </is>
      </c>
      <c r="C5731" t="n">
        <v>0</v>
      </c>
      <c r="D5731" t="n">
        <v>10</v>
      </c>
      <c r="E5731" t="n">
        <v>0</v>
      </c>
      <c r="F5731" t="n">
        <v>1.7</v>
      </c>
    </row>
    <row r="5732">
      <c r="A5732" t="inlineStr">
        <is>
          <t>button width css</t>
        </is>
      </c>
      <c r="B5732" t="inlineStr">
        <is>
          <t>https://www.designmonks.co/blog/perfect-mobile-button-size</t>
        </is>
      </c>
      <c r="C5732" t="n">
        <v>0</v>
      </c>
      <c r="D5732" t="n">
        <v>1</v>
      </c>
      <c r="E5732" t="n">
        <v>0</v>
      </c>
      <c r="F5732" t="n">
        <v>1</v>
      </c>
    </row>
    <row r="5733">
      <c r="A5733" t="inlineStr">
        <is>
          <t>buttonless ui examples</t>
        </is>
      </c>
      <c r="B5733" t="inlineStr">
        <is>
          <t>https://www.designmonks.co/blog/button-ui</t>
        </is>
      </c>
      <c r="C5733" t="n">
        <v>0</v>
      </c>
      <c r="D5733" t="n">
        <v>1</v>
      </c>
      <c r="E5733" t="n">
        <v>0</v>
      </c>
      <c r="F5733" t="n">
        <v>44</v>
      </c>
    </row>
    <row r="5734">
      <c r="A5734" t="inlineStr">
        <is>
          <t>buttonless ui examples</t>
        </is>
      </c>
      <c r="B5734" t="inlineStr">
        <is>
          <t>https://www.designmonks.co/blog/modern-ui-design</t>
        </is>
      </c>
      <c r="C5734" t="n">
        <v>0</v>
      </c>
      <c r="D5734" t="n">
        <v>5</v>
      </c>
      <c r="E5734" t="n">
        <v>0</v>
      </c>
      <c r="F5734" t="n">
        <v>18.4</v>
      </c>
    </row>
    <row r="5735">
      <c r="A5735" t="inlineStr">
        <is>
          <t>buttons</t>
        </is>
      </c>
      <c r="B5735" t="inlineStr">
        <is>
          <t>https://www.designmonks.co/blog/user-interface-elements</t>
        </is>
      </c>
      <c r="C5735" t="n">
        <v>0</v>
      </c>
      <c r="D5735" t="n">
        <v>4</v>
      </c>
      <c r="E5735" t="n">
        <v>0</v>
      </c>
      <c r="F5735" t="n">
        <v>1</v>
      </c>
    </row>
    <row r="5736">
      <c r="A5736" t="inlineStr">
        <is>
          <t>buttons at the same time</t>
        </is>
      </c>
      <c r="B5736" t="inlineStr">
        <is>
          <t>https://www.designmonks.co/blog/show-two-primary-buttons-ui</t>
        </is>
      </c>
      <c r="C5736" t="n">
        <v>0</v>
      </c>
      <c r="D5736" t="n">
        <v>5</v>
      </c>
      <c r="E5736" t="n">
        <v>0</v>
      </c>
      <c r="F5736" t="n">
        <v>14</v>
      </c>
    </row>
    <row r="5737">
      <c r="A5737" t="inlineStr">
        <is>
          <t>buttons design ideas</t>
        </is>
      </c>
      <c r="B5737" t="inlineStr">
        <is>
          <t>https://www.designmonks.co/blog/button-ui</t>
        </is>
      </c>
      <c r="C5737" t="n">
        <v>0</v>
      </c>
      <c r="D5737" t="n">
        <v>1</v>
      </c>
      <c r="E5737" t="n">
        <v>0</v>
      </c>
      <c r="F5737" t="n">
        <v>16</v>
      </c>
    </row>
    <row r="5738">
      <c r="A5738" t="inlineStr">
        <is>
          <t>buttons design system</t>
        </is>
      </c>
      <c r="B5738" t="inlineStr">
        <is>
          <t>https://www.designmonks.co/blog/button-ui</t>
        </is>
      </c>
      <c r="C5738" t="n">
        <v>0</v>
      </c>
      <c r="D5738" t="n">
        <v>2</v>
      </c>
      <c r="E5738" t="n">
        <v>0</v>
      </c>
      <c r="F5738" t="n">
        <v>34.5</v>
      </c>
    </row>
    <row r="5739">
      <c r="A5739" t="inlineStr">
        <is>
          <t>buttons designs</t>
        </is>
      </c>
      <c r="B5739" t="inlineStr">
        <is>
          <t>https://www.designmonks.co/blog/button-ui</t>
        </is>
      </c>
      <c r="C5739" t="n">
        <v>0</v>
      </c>
      <c r="D5739" t="n">
        <v>2</v>
      </c>
      <c r="E5739" t="n">
        <v>0</v>
      </c>
      <c r="F5739" t="n">
        <v>5.5</v>
      </c>
    </row>
    <row r="5740">
      <c r="A5740" t="inlineStr">
        <is>
          <t>buttons designs for websites</t>
        </is>
      </c>
      <c r="B5740" t="inlineStr">
        <is>
          <t>https://www.designmonks.co/blog/button-ui</t>
        </is>
      </c>
      <c r="C5740" t="n">
        <v>0</v>
      </c>
      <c r="D5740" t="n">
        <v>6</v>
      </c>
      <c r="E5740" t="n">
        <v>0</v>
      </c>
      <c r="F5740" t="n">
        <v>26.5</v>
      </c>
    </row>
    <row r="5741">
      <c r="A5741" t="inlineStr">
        <is>
          <t>buttons for android</t>
        </is>
      </c>
      <c r="B5741" t="inlineStr">
        <is>
          <t>https://www.designmonks.co/blog/perfect-mobile-button-size</t>
        </is>
      </c>
      <c r="C5741" t="n">
        <v>0</v>
      </c>
      <c r="D5741" t="n">
        <v>1</v>
      </c>
      <c r="E5741" t="n">
        <v>0</v>
      </c>
      <c r="F5741" t="n">
        <v>1</v>
      </c>
    </row>
    <row r="5742">
      <c r="A5742" t="inlineStr">
        <is>
          <t>buttons for software design</t>
        </is>
      </c>
      <c r="B5742" t="inlineStr">
        <is>
          <t>https://www.designmonks.co/blog/button-ui</t>
        </is>
      </c>
      <c r="C5742" t="n">
        <v>0</v>
      </c>
      <c r="D5742" t="n">
        <v>40</v>
      </c>
      <c r="E5742" t="n">
        <v>0</v>
      </c>
      <c r="F5742" t="n">
        <v>4.9</v>
      </c>
    </row>
    <row r="5743">
      <c r="A5743" t="inlineStr">
        <is>
          <t>buttons for ui</t>
        </is>
      </c>
      <c r="B5743" t="inlineStr">
        <is>
          <t>https://www.designmonks.co/blog/button-ui</t>
        </is>
      </c>
      <c r="C5743" t="n">
        <v>0</v>
      </c>
      <c r="D5743" t="n">
        <v>1</v>
      </c>
      <c r="E5743" t="n">
        <v>0</v>
      </c>
      <c r="F5743" t="n">
        <v>29</v>
      </c>
    </row>
    <row r="5744">
      <c r="A5744" t="inlineStr">
        <is>
          <t>buttons for web design</t>
        </is>
      </c>
      <c r="B5744" t="inlineStr">
        <is>
          <t>https://www.designmonks.co/blog/button-ui</t>
        </is>
      </c>
      <c r="C5744" t="n">
        <v>0</v>
      </c>
      <c r="D5744" t="n">
        <v>2</v>
      </c>
      <c r="E5744" t="n">
        <v>0</v>
      </c>
      <c r="F5744" t="n">
        <v>17</v>
      </c>
    </row>
    <row r="5745">
      <c r="A5745" t="inlineStr">
        <is>
          <t>buttons for website design</t>
        </is>
      </c>
      <c r="B5745" t="inlineStr">
        <is>
          <t>https://www.designmonks.co/blog/button-ui</t>
        </is>
      </c>
      <c r="C5745" t="n">
        <v>0</v>
      </c>
      <c r="D5745" t="n">
        <v>3</v>
      </c>
      <c r="E5745" t="n">
        <v>0</v>
      </c>
      <c r="F5745" t="n">
        <v>51.66666666666666</v>
      </c>
    </row>
    <row r="5746">
      <c r="A5746" t="inlineStr">
        <is>
          <t>buttons in ui</t>
        </is>
      </c>
      <c r="B5746" t="inlineStr">
        <is>
          <t>https://www.designmonks.co/blog/button-ui</t>
        </is>
      </c>
      <c r="C5746" t="n">
        <v>0</v>
      </c>
      <c r="D5746" t="n">
        <v>3</v>
      </c>
      <c r="E5746" t="n">
        <v>0</v>
      </c>
      <c r="F5746" t="n">
        <v>6.333333333333333</v>
      </c>
    </row>
    <row r="5747">
      <c r="A5747" t="inlineStr">
        <is>
          <t>buttons in web design</t>
        </is>
      </c>
      <c r="B5747" t="inlineStr">
        <is>
          <t>https://www.designmonks.co/blog/button-ui</t>
        </is>
      </c>
      <c r="C5747" t="n">
        <v>0</v>
      </c>
      <c r="D5747" t="n">
        <v>6</v>
      </c>
      <c r="E5747" t="n">
        <v>0</v>
      </c>
      <c r="F5747" t="n">
        <v>11.33333333333333</v>
      </c>
    </row>
    <row r="5748">
      <c r="A5748" t="inlineStr">
        <is>
          <t>buttons in website</t>
        </is>
      </c>
      <c r="B5748" t="inlineStr">
        <is>
          <t>https://www.designmonks.co/blog/button-ui</t>
        </is>
      </c>
      <c r="C5748" t="n">
        <v>0</v>
      </c>
      <c r="D5748" t="n">
        <v>1</v>
      </c>
      <c r="E5748" t="n">
        <v>0</v>
      </c>
      <c r="F5748" t="n">
        <v>2</v>
      </c>
    </row>
    <row r="5749">
      <c r="A5749" t="inlineStr">
        <is>
          <t>buttons list</t>
        </is>
      </c>
      <c r="B5749" t="inlineStr">
        <is>
          <t>https://www.designmonks.co/blog/button-ui</t>
        </is>
      </c>
      <c r="C5749" t="n">
        <v>0</v>
      </c>
      <c r="D5749" t="n">
        <v>1</v>
      </c>
      <c r="E5749" t="n">
        <v>0</v>
      </c>
      <c r="F5749" t="n">
        <v>7</v>
      </c>
    </row>
    <row r="5750">
      <c r="A5750" t="inlineStr">
        <is>
          <t>buttons mobile</t>
        </is>
      </c>
      <c r="B5750" t="inlineStr">
        <is>
          <t>https://www.designmonks.co/blog/perfect-mobile-button-size</t>
        </is>
      </c>
      <c r="C5750" t="n">
        <v>0</v>
      </c>
      <c r="D5750" t="n">
        <v>1</v>
      </c>
      <c r="E5750" t="n">
        <v>0</v>
      </c>
      <c r="F5750" t="n">
        <v>18</v>
      </c>
    </row>
    <row r="5751">
      <c r="A5751" t="inlineStr">
        <is>
          <t>buttons navigate part efficiently strengths</t>
        </is>
      </c>
      <c r="B5751" t="inlineStr">
        <is>
          <t>https://www.designmonks.co/blog/button-ui</t>
        </is>
      </c>
      <c r="C5751" t="n">
        <v>0</v>
      </c>
      <c r="D5751" t="n">
        <v>2</v>
      </c>
      <c r="E5751" t="n">
        <v>0</v>
      </c>
      <c r="F5751" t="n">
        <v>1</v>
      </c>
    </row>
    <row r="5752">
      <c r="A5752" t="inlineStr">
        <is>
          <t>buttons on phone</t>
        </is>
      </c>
      <c r="B5752" t="inlineStr">
        <is>
          <t>https://www.designmonks.co/blog/perfect-mobile-button-size</t>
        </is>
      </c>
      <c r="C5752" t="n">
        <v>0</v>
      </c>
      <c r="D5752" t="n">
        <v>1</v>
      </c>
      <c r="E5752" t="n">
        <v>0</v>
      </c>
      <c r="F5752" t="n">
        <v>3</v>
      </c>
    </row>
    <row r="5753">
      <c r="A5753" t="inlineStr">
        <is>
          <t>buttons size</t>
        </is>
      </c>
      <c r="B5753" t="inlineStr">
        <is>
          <t>https://www.designmonks.co/blog/perfect-mobile-button-size</t>
        </is>
      </c>
      <c r="C5753" t="n">
        <v>0</v>
      </c>
      <c r="D5753" t="n">
        <v>9</v>
      </c>
      <c r="E5753" t="n">
        <v>0</v>
      </c>
      <c r="F5753" t="n">
        <v>14.11111111111111</v>
      </c>
    </row>
    <row r="5754">
      <c r="A5754" t="inlineStr">
        <is>
          <t>buttons sizes</t>
        </is>
      </c>
      <c r="B5754" t="inlineStr">
        <is>
          <t>https://www.designmonks.co/blog/perfect-mobile-button-size</t>
        </is>
      </c>
      <c r="C5754" t="n">
        <v>0</v>
      </c>
      <c r="D5754" t="n">
        <v>13</v>
      </c>
      <c r="E5754" t="n">
        <v>0</v>
      </c>
      <c r="F5754" t="n">
        <v>15.15384615384615</v>
      </c>
    </row>
    <row r="5755">
      <c r="A5755" t="inlineStr">
        <is>
          <t>buttons states ui</t>
        </is>
      </c>
      <c r="B5755" t="inlineStr">
        <is>
          <t>https://www.designmonks.co/blog/button-ui</t>
        </is>
      </c>
      <c r="C5755" t="n">
        <v>0</v>
      </c>
      <c r="D5755" t="n">
        <v>1</v>
      </c>
      <c r="E5755" t="n">
        <v>0</v>
      </c>
      <c r="F5755" t="n">
        <v>21</v>
      </c>
    </row>
    <row r="5756">
      <c r="A5756" t="inlineStr">
        <is>
          <t>buttons types</t>
        </is>
      </c>
      <c r="B5756" t="inlineStr">
        <is>
          <t>https://www.designmonks.co/blog/button-ui</t>
        </is>
      </c>
      <c r="C5756" t="n">
        <v>0</v>
      </c>
      <c r="D5756" t="n">
        <v>1</v>
      </c>
      <c r="E5756" t="n">
        <v>0</v>
      </c>
      <c r="F5756" t="n">
        <v>45</v>
      </c>
    </row>
    <row r="5757">
      <c r="A5757" t="inlineStr">
        <is>
          <t>buttons types ui</t>
        </is>
      </c>
      <c r="B5757" t="inlineStr">
        <is>
          <t>https://www.designmonks.co/blog/button-ui</t>
        </is>
      </c>
      <c r="C5757" t="n">
        <v>0</v>
      </c>
      <c r="D5757" t="n">
        <v>1</v>
      </c>
      <c r="E5757" t="n">
        <v>0</v>
      </c>
      <c r="F5757" t="n">
        <v>6</v>
      </c>
    </row>
    <row r="5758">
      <c r="A5758" t="inlineStr">
        <is>
          <t>buttons ui components</t>
        </is>
      </c>
      <c r="B5758" t="inlineStr">
        <is>
          <t>https://www.designmonks.co/blog/button-ui</t>
        </is>
      </c>
      <c r="C5758" t="n">
        <v>0</v>
      </c>
      <c r="D5758" t="n">
        <v>3</v>
      </c>
      <c r="E5758" t="n">
        <v>0</v>
      </c>
      <c r="F5758" t="n">
        <v>4.333333333333334</v>
      </c>
    </row>
    <row r="5759">
      <c r="A5759" t="inlineStr">
        <is>
          <t>buttons ui design</t>
        </is>
      </c>
      <c r="B5759" t="inlineStr">
        <is>
          <t>https://www.designmonks.co/blog/button-ui</t>
        </is>
      </c>
      <c r="C5759" t="n">
        <v>0</v>
      </c>
      <c r="D5759" t="n">
        <v>36</v>
      </c>
      <c r="E5759" t="n">
        <v>0</v>
      </c>
      <c r="F5759" t="n">
        <v>9.027777777777779</v>
      </c>
    </row>
    <row r="5760">
      <c r="A5760" t="inlineStr">
        <is>
          <t>buttons ui design guidelines</t>
        </is>
      </c>
      <c r="B5760" t="inlineStr">
        <is>
          <t>https://www.designmonks.co/blog/perfect-mobile-button-size</t>
        </is>
      </c>
      <c r="C5760" t="n">
        <v>0</v>
      </c>
      <c r="D5760" t="n">
        <v>1</v>
      </c>
      <c r="E5760" t="n">
        <v>0</v>
      </c>
      <c r="F5760" t="n">
        <v>2</v>
      </c>
    </row>
    <row r="5761">
      <c r="A5761" t="inlineStr">
        <is>
          <t>buttons use</t>
        </is>
      </c>
      <c r="B5761" t="inlineStr">
        <is>
          <t>https://www.designmonks.co/blog/reset-button-ui</t>
        </is>
      </c>
      <c r="C5761" t="n">
        <v>0</v>
      </c>
      <c r="D5761" t="n">
        <v>1</v>
      </c>
      <c r="E5761" t="n">
        <v>0</v>
      </c>
      <c r="F5761" t="n">
        <v>1</v>
      </c>
    </row>
    <row r="5762">
      <c r="A5762" t="inlineStr">
        <is>
          <t>buttons web design</t>
        </is>
      </c>
      <c r="B5762" t="inlineStr">
        <is>
          <t>https://www.designmonks.co/blog/button-ui</t>
        </is>
      </c>
      <c r="C5762" t="n">
        <v>0</v>
      </c>
      <c r="D5762" t="n">
        <v>18</v>
      </c>
      <c r="E5762" t="n">
        <v>0</v>
      </c>
      <c r="F5762" t="n">
        <v>10</v>
      </c>
    </row>
    <row r="5763">
      <c r="A5763" t="inlineStr">
        <is>
          <t>buttons webdesign</t>
        </is>
      </c>
      <c r="B5763" t="inlineStr">
        <is>
          <t>https://www.designmonks.co/blog/button-ui</t>
        </is>
      </c>
      <c r="C5763" t="n">
        <v>0</v>
      </c>
      <c r="D5763" t="n">
        <v>2</v>
      </c>
      <c r="E5763" t="n">
        <v>0</v>
      </c>
      <c r="F5763" t="n">
        <v>6</v>
      </c>
    </row>
    <row r="5764">
      <c r="A5764" t="inlineStr">
        <is>
          <t>buttons website design</t>
        </is>
      </c>
      <c r="B5764" t="inlineStr">
        <is>
          <t>https://www.designmonks.co/blog/button-ui</t>
        </is>
      </c>
      <c r="C5764" t="n">
        <v>0</v>
      </c>
      <c r="D5764" t="n">
        <v>7</v>
      </c>
      <c r="E5764" t="n">
        <v>0</v>
      </c>
      <c r="F5764" t="n">
        <v>10.57142857142857</v>
      </c>
    </row>
    <row r="5765">
      <c r="A5765" t="inlineStr">
        <is>
          <t>buy framer templates</t>
        </is>
      </c>
      <c r="B5765" t="inlineStr">
        <is>
          <t>https://www.designmonks.co/product-categories/framer-templates</t>
        </is>
      </c>
      <c r="C5765" t="n">
        <v>0</v>
      </c>
      <c r="D5765" t="n">
        <v>7</v>
      </c>
      <c r="E5765" t="n">
        <v>0</v>
      </c>
      <c r="F5765" t="n">
        <v>18.85714285714286</v>
      </c>
    </row>
    <row r="5766">
      <c r="A5766" t="inlineStr">
        <is>
          <t>buy interface elements</t>
        </is>
      </c>
      <c r="B5766" t="inlineStr">
        <is>
          <t>https://www.designmonks.co/blog/user-interface-elements</t>
        </is>
      </c>
      <c r="C5766" t="n">
        <v>0</v>
      </c>
      <c r="D5766" t="n">
        <v>2</v>
      </c>
      <c r="E5766" t="n">
        <v>0</v>
      </c>
      <c r="F5766" t="n">
        <v>18.5</v>
      </c>
    </row>
    <row r="5767">
      <c r="A5767" t="inlineStr">
        <is>
          <t>by group</t>
        </is>
      </c>
      <c r="B5767" t="inlineStr">
        <is>
          <t>https://www.designmonks.co/blog/button-ui</t>
        </is>
      </c>
      <c r="C5767" t="n">
        <v>0</v>
      </c>
      <c r="D5767" t="n">
        <v>1</v>
      </c>
      <c r="E5767" t="n">
        <v>0</v>
      </c>
      <c r="F5767" t="n">
        <v>11</v>
      </c>
    </row>
    <row r="5768">
      <c r="A5768" t="inlineStr">
        <is>
          <t>by hours</t>
        </is>
      </c>
      <c r="B5768" t="inlineStr">
        <is>
          <t>https://www.designmonks.co/blog/webflow-design-cost</t>
        </is>
      </c>
      <c r="C5768" t="n">
        <v>0</v>
      </c>
      <c r="D5768" t="n">
        <v>1</v>
      </c>
      <c r="E5768" t="n">
        <v>0</v>
      </c>
      <c r="F5768" t="n">
        <v>4</v>
      </c>
    </row>
    <row r="5769">
      <c r="A5769" t="inlineStr">
        <is>
          <t>c a r e t</t>
        </is>
      </c>
      <c r="B5769" t="inlineStr">
        <is>
          <t>https://www.designmonks.co/blog/caret-vs-chevron</t>
        </is>
      </c>
      <c r="C5769" t="n">
        <v>0</v>
      </c>
      <c r="D5769" t="n">
        <v>1</v>
      </c>
      <c r="E5769" t="n">
        <v>0</v>
      </c>
      <c r="F5769" t="n">
        <v>1</v>
      </c>
    </row>
    <row r="5770">
      <c r="A5770" t="inlineStr">
        <is>
          <t>calibri font alternatives</t>
        </is>
      </c>
      <c r="B5770" t="inlineStr">
        <is>
          <t>https://www.designmonks.co/blog/what-is-the-smallest-font</t>
        </is>
      </c>
      <c r="C5770" t="n">
        <v>0</v>
      </c>
      <c r="D5770" t="n">
        <v>1</v>
      </c>
      <c r="E5770" t="n">
        <v>0</v>
      </c>
      <c r="F5770" t="n">
        <v>2</v>
      </c>
    </row>
    <row r="5771">
      <c r="A5771" t="inlineStr">
        <is>
          <t>calibri font x-height</t>
        </is>
      </c>
      <c r="B5771" t="inlineStr">
        <is>
          <t>https://www.designmonks.co/blog/what-is-the-smallest-font</t>
        </is>
      </c>
      <c r="C5771" t="n">
        <v>0</v>
      </c>
      <c r="D5771" t="n">
        <v>1</v>
      </c>
      <c r="E5771" t="n">
        <v>0</v>
      </c>
      <c r="F5771" t="n">
        <v>10</v>
      </c>
    </row>
    <row r="5772">
      <c r="A5772" t="inlineStr">
        <is>
          <t>calibri light</t>
        </is>
      </c>
      <c r="B5772" t="inlineStr">
        <is>
          <t>https://www.designmonks.co/blog/what-is-the-smallest-font</t>
        </is>
      </c>
      <c r="C5772" t="n">
        <v>0</v>
      </c>
      <c r="D5772" t="n">
        <v>1</v>
      </c>
      <c r="E5772" t="n">
        <v>0</v>
      </c>
      <c r="F5772" t="n">
        <v>12</v>
      </c>
    </row>
    <row r="5773">
      <c r="A5773" t="inlineStr">
        <is>
          <t>calibri narrow</t>
        </is>
      </c>
      <c r="B5773" t="inlineStr">
        <is>
          <t>https://www.designmonks.co/blog/what-is-the-smallest-font</t>
        </is>
      </c>
      <c r="C5773" t="n">
        <v>0</v>
      </c>
      <c r="D5773" t="n">
        <v>4</v>
      </c>
      <c r="E5773" t="n">
        <v>0</v>
      </c>
      <c r="F5773" t="n">
        <v>2</v>
      </c>
    </row>
    <row r="5774">
      <c r="A5774" t="inlineStr">
        <is>
          <t>calibri narrow font</t>
        </is>
      </c>
      <c r="B5774" t="inlineStr">
        <is>
          <t>https://www.designmonks.co/blog/what-is-the-smallest-font</t>
        </is>
      </c>
      <c r="C5774" t="n">
        <v>0</v>
      </c>
      <c r="D5774" t="n">
        <v>3</v>
      </c>
      <c r="E5774" t="n">
        <v>0</v>
      </c>
      <c r="F5774" t="n">
        <v>4.333333333333334</v>
      </c>
    </row>
    <row r="5775">
      <c r="A5775" t="inlineStr">
        <is>
          <t>california attorney website design agency</t>
        </is>
      </c>
      <c r="B5775" t="inlineStr">
        <is>
          <t>https://www.designmonks.co/blog/law-firm-website-design-companies</t>
        </is>
      </c>
      <c r="C5775" t="n">
        <v>0</v>
      </c>
      <c r="D5775" t="n">
        <v>1</v>
      </c>
      <c r="E5775" t="n">
        <v>0</v>
      </c>
      <c r="F5775" t="n">
        <v>36</v>
      </c>
    </row>
    <row r="5776">
      <c r="A5776" t="inlineStr">
        <is>
          <t>california attorney website design company</t>
        </is>
      </c>
      <c r="B5776" t="inlineStr">
        <is>
          <t>https://www.designmonks.co/blog/law-firm-website-design-companies</t>
        </is>
      </c>
      <c r="C5776" t="n">
        <v>0</v>
      </c>
      <c r="D5776" t="n">
        <v>1</v>
      </c>
      <c r="E5776" t="n">
        <v>0</v>
      </c>
      <c r="F5776" t="n">
        <v>69</v>
      </c>
    </row>
    <row r="5777">
      <c r="A5777" t="inlineStr">
        <is>
          <t>california law firm website design agency</t>
        </is>
      </c>
      <c r="B5777" t="inlineStr">
        <is>
          <t>https://www.designmonks.co/blog/law-firm-website-design-companies</t>
        </is>
      </c>
      <c r="C5777" t="n">
        <v>0</v>
      </c>
      <c r="D5777" t="n">
        <v>3</v>
      </c>
      <c r="E5777" t="n">
        <v>0</v>
      </c>
      <c r="F5777" t="n">
        <v>56</v>
      </c>
    </row>
    <row r="5778">
      <c r="A5778" t="inlineStr">
        <is>
          <t>california lawyer website design company</t>
        </is>
      </c>
      <c r="B5778" t="inlineStr">
        <is>
          <t>https://www.designmonks.co/blog/law-firm-website-design-companies</t>
        </is>
      </c>
      <c r="C5778" t="n">
        <v>0</v>
      </c>
      <c r="D5778" t="n">
        <v>1</v>
      </c>
      <c r="E5778" t="n">
        <v>0</v>
      </c>
      <c r="F5778" t="n">
        <v>72</v>
      </c>
    </row>
    <row r="5779">
      <c r="A5779" t="inlineStr">
        <is>
          <t>call to action</t>
        </is>
      </c>
      <c r="B5779" t="inlineStr">
        <is>
          <t>https://www.designmonks.co/blog/ways-of-designing-your-cta-buttons</t>
        </is>
      </c>
      <c r="C5779" t="n">
        <v>0</v>
      </c>
      <c r="D5779" t="n">
        <v>7</v>
      </c>
      <c r="E5779" t="n">
        <v>0</v>
      </c>
      <c r="F5779" t="n">
        <v>1</v>
      </c>
    </row>
    <row r="5780">
      <c r="A5780" t="inlineStr">
        <is>
          <t>call to action button best practices</t>
        </is>
      </c>
      <c r="B5780" t="inlineStr">
        <is>
          <t>https://www.designmonks.co/blog/ways-of-designing-your-cta-buttons</t>
        </is>
      </c>
      <c r="C5780" t="n">
        <v>0</v>
      </c>
      <c r="D5780" t="n">
        <v>1</v>
      </c>
      <c r="E5780" t="n">
        <v>0</v>
      </c>
      <c r="F5780" t="n">
        <v>24</v>
      </c>
    </row>
    <row r="5781">
      <c r="A5781" t="inlineStr">
        <is>
          <t>call to action button design</t>
        </is>
      </c>
      <c r="B5781" t="inlineStr">
        <is>
          <t>https://www.designmonks.co/blog/ways-of-designing-your-cta-buttons</t>
        </is>
      </c>
      <c r="C5781" t="n">
        <v>0</v>
      </c>
      <c r="D5781" t="n">
        <v>7</v>
      </c>
      <c r="E5781" t="n">
        <v>0</v>
      </c>
      <c r="F5781" t="n">
        <v>34.71428571428572</v>
      </c>
    </row>
    <row r="5782">
      <c r="A5782" t="inlineStr">
        <is>
          <t>call to action button ideas</t>
        </is>
      </c>
      <c r="B5782" t="inlineStr">
        <is>
          <t>https://www.designmonks.co/blog/ways-of-designing-your-cta-buttons</t>
        </is>
      </c>
      <c r="C5782" t="n">
        <v>0</v>
      </c>
      <c r="D5782" t="n">
        <v>1</v>
      </c>
      <c r="E5782" t="n">
        <v>0</v>
      </c>
      <c r="F5782" t="n">
        <v>60</v>
      </c>
    </row>
    <row r="5783">
      <c r="A5783" t="inlineStr">
        <is>
          <t>call to action button minimal design</t>
        </is>
      </c>
      <c r="B5783" t="inlineStr">
        <is>
          <t>https://www.designmonks.co/blog/ways-of-designing-your-cta-buttons</t>
        </is>
      </c>
      <c r="C5783" t="n">
        <v>0</v>
      </c>
      <c r="D5783" t="n">
        <v>1</v>
      </c>
      <c r="E5783" t="n">
        <v>0</v>
      </c>
      <c r="F5783" t="n">
        <v>5</v>
      </c>
    </row>
    <row r="5784">
      <c r="A5784" t="inlineStr">
        <is>
          <t>call to action design examples</t>
        </is>
      </c>
      <c r="B5784" t="inlineStr">
        <is>
          <t>https://www.designmonks.co/blog/ways-of-designing-your-cta-buttons</t>
        </is>
      </c>
      <c r="C5784" t="n">
        <v>0</v>
      </c>
      <c r="D5784" t="n">
        <v>1</v>
      </c>
      <c r="E5784" t="n">
        <v>0</v>
      </c>
      <c r="F5784" t="n">
        <v>8</v>
      </c>
    </row>
    <row r="5785">
      <c r="A5785" t="inlineStr">
        <is>
          <t>call to action design ideas</t>
        </is>
      </c>
      <c r="B5785" t="inlineStr">
        <is>
          <t>https://www.designmonks.co/blog/ways-of-designing-your-cta-buttons</t>
        </is>
      </c>
      <c r="C5785" t="n">
        <v>0</v>
      </c>
      <c r="D5785" t="n">
        <v>4</v>
      </c>
      <c r="E5785" t="n">
        <v>0</v>
      </c>
      <c r="F5785" t="n">
        <v>8.25</v>
      </c>
    </row>
    <row r="5786">
      <c r="A5786" t="inlineStr">
        <is>
          <t>call to action section</t>
        </is>
      </c>
      <c r="B5786" t="inlineStr">
        <is>
          <t>https://www.designmonks.co/blog/ways-of-designing-your-cta-buttons</t>
        </is>
      </c>
      <c r="C5786" t="n">
        <v>0</v>
      </c>
      <c r="D5786" t="n">
        <v>1</v>
      </c>
      <c r="E5786" t="n">
        <v>0</v>
      </c>
      <c r="F5786" t="n">
        <v>25</v>
      </c>
    </row>
    <row r="5787">
      <c r="A5787" t="inlineStr">
        <is>
          <t>call to action section design</t>
        </is>
      </c>
      <c r="B5787" t="inlineStr">
        <is>
          <t>https://www.designmonks.co/blog/ways-of-designing-your-cta-buttons</t>
        </is>
      </c>
      <c r="C5787" t="n">
        <v>0</v>
      </c>
      <c r="D5787" t="n">
        <v>5</v>
      </c>
      <c r="E5787" t="n">
        <v>0</v>
      </c>
      <c r="F5787" t="n">
        <v>24.8</v>
      </c>
    </row>
    <row r="5788">
      <c r="A5788" t="inlineStr">
        <is>
          <t>call to action ui design</t>
        </is>
      </c>
      <c r="B5788" t="inlineStr">
        <is>
          <t>https://www.designmonks.co/blog/ways-of-designing-your-cta-buttons</t>
        </is>
      </c>
      <c r="C5788" t="n">
        <v>0</v>
      </c>
      <c r="D5788" t="n">
        <v>5</v>
      </c>
      <c r="E5788" t="n">
        <v>0</v>
      </c>
      <c r="F5788" t="n">
        <v>17</v>
      </c>
    </row>
    <row r="5789">
      <c r="A5789" t="inlineStr">
        <is>
          <t>call to action ux design</t>
        </is>
      </c>
      <c r="B5789" t="inlineStr">
        <is>
          <t>https://www.designmonks.co/blog/ways-of-designing-your-cta-buttons</t>
        </is>
      </c>
      <c r="C5789" t="n">
        <v>0</v>
      </c>
      <c r="D5789" t="n">
        <v>1</v>
      </c>
      <c r="E5789" t="n">
        <v>0</v>
      </c>
      <c r="F5789" t="n">
        <v>2</v>
      </c>
    </row>
    <row r="5790">
      <c r="A5790" t="inlineStr">
        <is>
          <t>call-to-action color guide</t>
        </is>
      </c>
      <c r="B5790" t="inlineStr">
        <is>
          <t>https://www.designmonks.co/blog/ways-of-designing-your-cta-buttons</t>
        </is>
      </c>
      <c r="C5790" t="n">
        <v>0</v>
      </c>
      <c r="D5790" t="n">
        <v>6</v>
      </c>
      <c r="E5790" t="n">
        <v>0</v>
      </c>
      <c r="F5790" t="n">
        <v>63.5</v>
      </c>
    </row>
    <row r="5791">
      <c r="A5791" t="inlineStr">
        <is>
          <t>campaign logo design price</t>
        </is>
      </c>
      <c r="B5791" t="inlineStr">
        <is>
          <t>https://www.designmonks.co/blog/logo-branding-cost</t>
        </is>
      </c>
      <c r="C5791" t="n">
        <v>0</v>
      </c>
      <c r="D5791" t="n">
        <v>27</v>
      </c>
      <c r="E5791" t="n">
        <v>0</v>
      </c>
      <c r="F5791" t="n">
        <v>19.44444444444444</v>
      </c>
    </row>
    <row r="5792">
      <c r="A5792" t="inlineStr">
        <is>
          <t>campbell hausfeld air compressor</t>
        </is>
      </c>
      <c r="B5792" t="inlineStr">
        <is>
          <t>https://www.designmonks.co/blog/reset-button-ui</t>
        </is>
      </c>
      <c r="C5792" t="n">
        <v>0</v>
      </c>
      <c r="D5792" t="n">
        <v>2</v>
      </c>
      <c r="E5792" t="n">
        <v>0</v>
      </c>
      <c r="F5792" t="n">
        <v>3</v>
      </c>
    </row>
    <row r="5793">
      <c r="A5793" t="inlineStr">
        <is>
          <t>camper furnace reset button</t>
        </is>
      </c>
      <c r="B5793" t="inlineStr">
        <is>
          <t>https://www.designmonks.co/blog/reset-button-ui</t>
        </is>
      </c>
      <c r="C5793" t="n">
        <v>0</v>
      </c>
      <c r="D5793" t="n">
        <v>1</v>
      </c>
      <c r="E5793" t="n">
        <v>0</v>
      </c>
      <c r="F5793" t="n">
        <v>3</v>
      </c>
    </row>
    <row r="5794">
      <c r="A5794" t="inlineStr">
        <is>
          <t>camva code</t>
        </is>
      </c>
      <c r="B5794" t="inlineStr">
        <is>
          <t>https://www.designmonks.co/blog/canva-code-launch</t>
        </is>
      </c>
      <c r="C5794" t="n">
        <v>0</v>
      </c>
      <c r="D5794" t="n">
        <v>2</v>
      </c>
      <c r="E5794" t="n">
        <v>0</v>
      </c>
      <c r="F5794" t="n">
        <v>21</v>
      </c>
    </row>
    <row r="5795">
      <c r="A5795" t="inlineStr">
        <is>
          <t>can a cover letter be 11 point font</t>
        </is>
      </c>
      <c r="B5795" t="inlineStr">
        <is>
          <t>https://www.designmonks.co/blog/what-is-the-smallest-font</t>
        </is>
      </c>
      <c r="C5795" t="n">
        <v>0</v>
      </c>
      <c r="D5795" t="n">
        <v>1</v>
      </c>
      <c r="E5795" t="n">
        <v>0</v>
      </c>
      <c r="F5795" t="n">
        <v>3</v>
      </c>
    </row>
    <row r="5796">
      <c r="A5796" t="inlineStr">
        <is>
          <t>can a research tool automatically identify recurring pain points across different research studies?</t>
        </is>
      </c>
      <c r="B5796" t="inlineStr">
        <is>
          <t>https://www.designmonks.co/blog/identify-user-pain-points</t>
        </is>
      </c>
      <c r="C5796" t="n">
        <v>0</v>
      </c>
      <c r="D5796" t="n">
        <v>1</v>
      </c>
      <c r="E5796" t="n">
        <v>0</v>
      </c>
      <c r="F5796" t="n">
        <v>11</v>
      </c>
    </row>
    <row r="5797">
      <c r="A5797" t="inlineStr">
        <is>
          <t>can a small</t>
        </is>
      </c>
      <c r="B5797" t="inlineStr">
        <is>
          <t>https://www.designmonks.co/blog/what-is-the-smallest-font</t>
        </is>
      </c>
      <c r="C5797" t="n">
        <v>0</v>
      </c>
      <c r="D5797" t="n">
        <v>1</v>
      </c>
      <c r="E5797" t="n">
        <v>0</v>
      </c>
      <c r="F5797" t="n">
        <v>11</v>
      </c>
    </row>
    <row r="5798">
      <c r="A5798" t="inlineStr">
        <is>
          <t>can be docked in certain locations and nested within tab groups.</t>
        </is>
      </c>
      <c r="B5798" t="inlineStr">
        <is>
          <t>https://www.designmonks.co/blog/nested-tab-ui</t>
        </is>
      </c>
      <c r="C5798" t="n">
        <v>0</v>
      </c>
      <c r="D5798" t="n">
        <v>4</v>
      </c>
      <c r="E5798" t="n">
        <v>0</v>
      </c>
      <c r="F5798" t="n">
        <v>11</v>
      </c>
    </row>
    <row r="5799">
      <c r="A5799" t="inlineStr">
        <is>
          <t>can figma host a website</t>
        </is>
      </c>
      <c r="B5799" t="inlineStr">
        <is>
          <t>https://www.designmonks.co/blog/publish-figma-website-on-the-web-directly</t>
        </is>
      </c>
      <c r="C5799" t="n">
        <v>0</v>
      </c>
      <c r="D5799" t="n">
        <v>2</v>
      </c>
      <c r="E5799" t="n">
        <v>0</v>
      </c>
      <c r="F5799" t="n">
        <v>21</v>
      </c>
    </row>
    <row r="5800">
      <c r="A5800" t="inlineStr">
        <is>
          <t>can figma replace a developer for a small startup</t>
        </is>
      </c>
      <c r="B5800" t="inlineStr">
        <is>
          <t>https://www.designmonks.co/blog/figma-sites-launched</t>
        </is>
      </c>
      <c r="C5800" t="n">
        <v>0</v>
      </c>
      <c r="D5800" t="n">
        <v>1</v>
      </c>
      <c r="E5800" t="n">
        <v>0</v>
      </c>
      <c r="F5800" t="n">
        <v>12</v>
      </c>
    </row>
    <row r="5801">
      <c r="A5801" t="inlineStr">
        <is>
          <t>can google stitch generate code</t>
        </is>
      </c>
      <c r="B5801" t="inlineStr">
        <is>
          <t>https://www.designmonks.co/case-study/stitch-ai-design-tool</t>
        </is>
      </c>
      <c r="C5801" t="n">
        <v>0</v>
      </c>
      <c r="D5801" t="n">
        <v>1</v>
      </c>
      <c r="E5801" t="n">
        <v>0</v>
      </c>
      <c r="F5801" t="n">
        <v>1</v>
      </c>
    </row>
    <row r="5802">
      <c r="A5802" t="inlineStr">
        <is>
          <t>can i add html code to canva</t>
        </is>
      </c>
      <c r="B5802" t="inlineStr">
        <is>
          <t>https://www.designmonks.co/blog/canva-code-launch</t>
        </is>
      </c>
      <c r="C5802" t="n">
        <v>0</v>
      </c>
      <c r="D5802" t="n">
        <v>1</v>
      </c>
      <c r="E5802" t="n">
        <v>0</v>
      </c>
      <c r="F5802" t="n">
        <v>1</v>
      </c>
    </row>
    <row r="5803">
      <c r="A5803" t="inlineStr">
        <is>
          <t>can i code in canva</t>
        </is>
      </c>
      <c r="B5803" t="inlineStr">
        <is>
          <t>https://www.designmonks.co/blog/canva-code-launch</t>
        </is>
      </c>
      <c r="C5803" t="n">
        <v>0</v>
      </c>
      <c r="D5803" t="n">
        <v>1</v>
      </c>
      <c r="E5803" t="n">
        <v>0</v>
      </c>
      <c r="F5803" t="n">
        <v>25</v>
      </c>
    </row>
    <row r="5804">
      <c r="A5804" t="inlineStr">
        <is>
          <t>can i go lower</t>
        </is>
      </c>
      <c r="B5804" t="inlineStr">
        <is>
          <t>https://www.designmonks.co/blog/what-is-the-smallest-font</t>
        </is>
      </c>
      <c r="C5804" t="n">
        <v>0</v>
      </c>
      <c r="D5804" t="n">
        <v>1</v>
      </c>
      <c r="E5804" t="n">
        <v>0</v>
      </c>
      <c r="F5804" t="n">
        <v>2</v>
      </c>
    </row>
    <row r="5805">
      <c r="A5805" t="inlineStr">
        <is>
          <t>can i import designs from figma directly into website builders</t>
        </is>
      </c>
      <c r="B5805" t="inlineStr">
        <is>
          <t>https://www.designmonks.co/blog/publish-figma-website-on-the-web-directly</t>
        </is>
      </c>
      <c r="C5805" t="n">
        <v>0</v>
      </c>
      <c r="D5805" t="n">
        <v>1</v>
      </c>
      <c r="E5805" t="n">
        <v>0</v>
      </c>
      <c r="F5805" t="n">
        <v>8</v>
      </c>
    </row>
    <row r="5806">
      <c r="A5806" t="inlineStr">
        <is>
          <t>can i import designs from figma directly into website builders?</t>
        </is>
      </c>
      <c r="B5806" t="inlineStr">
        <is>
          <t>https://www.designmonks.co/blog/publish-figma-website-on-the-web-directly</t>
        </is>
      </c>
      <c r="C5806" t="n">
        <v>0</v>
      </c>
      <c r="D5806" t="n">
        <v>3</v>
      </c>
      <c r="E5806" t="n">
        <v>0</v>
      </c>
      <c r="F5806" t="n">
        <v>9</v>
      </c>
    </row>
    <row r="5807">
      <c r="A5807" t="inlineStr">
        <is>
          <t>can i see an example</t>
        </is>
      </c>
      <c r="B5807" t="inlineStr">
        <is>
          <t>https://www.designmonks.co/case-study/stitch-ai-design-tool</t>
        </is>
      </c>
      <c r="C5807" t="n">
        <v>0</v>
      </c>
      <c r="D5807" t="n">
        <v>1</v>
      </c>
      <c r="E5807" t="n">
        <v>0</v>
      </c>
      <c r="F5807" t="n">
        <v>15</v>
      </c>
    </row>
    <row r="5808">
      <c r="A5808" t="inlineStr">
        <is>
          <t>can i use figma ai for free</t>
        </is>
      </c>
      <c r="B5808" t="inlineStr">
        <is>
          <t>https://www.designmonks.co/blog/figma-ai-brand-new-free-weapon-in-design-battles</t>
        </is>
      </c>
      <c r="C5808" t="n">
        <v>0</v>
      </c>
      <c r="D5808" t="n">
        <v>2</v>
      </c>
      <c r="E5808" t="n">
        <v>0</v>
      </c>
      <c r="F5808" t="n">
        <v>5.5</v>
      </c>
    </row>
    <row r="5809">
      <c r="A5809" t="inlineStr">
        <is>
          <t>can i use figma to build a website</t>
        </is>
      </c>
      <c r="B5809" t="inlineStr">
        <is>
          <t>https://www.designmonks.co/blog/figma-sites-launched</t>
        </is>
      </c>
      <c r="C5809" t="n">
        <v>0</v>
      </c>
      <c r="D5809" t="n">
        <v>3</v>
      </c>
      <c r="E5809" t="n">
        <v>0</v>
      </c>
      <c r="F5809" t="n">
        <v>1</v>
      </c>
    </row>
    <row r="5810">
      <c r="A5810" t="inlineStr">
        <is>
          <t>can instrument agency run a sprint to validate our new product concept and how much does it cost</t>
        </is>
      </c>
      <c r="B5810" t="inlineStr">
        <is>
          <t>https://www.designmonks.co/blog/design-agency-pricing-model</t>
        </is>
      </c>
      <c r="C5810" t="n">
        <v>0</v>
      </c>
      <c r="D5810" t="n">
        <v>1</v>
      </c>
      <c r="E5810" t="n">
        <v>0</v>
      </c>
      <c r="F5810" t="n">
        <v>3</v>
      </c>
    </row>
    <row r="5811">
      <c r="A5811" t="inlineStr">
        <is>
          <t>can jmeter be used for ui performance testing</t>
        </is>
      </c>
      <c r="B5811" t="inlineStr">
        <is>
          <t>https://www.designmonks.co/blog/ui-performance-testing-best-tools</t>
        </is>
      </c>
      <c r="C5811" t="n">
        <v>0</v>
      </c>
      <c r="D5811" t="n">
        <v>17</v>
      </c>
      <c r="E5811" t="n">
        <v>0</v>
      </c>
      <c r="F5811" t="n">
        <v>6.470588235294118</v>
      </c>
    </row>
    <row r="5812">
      <c r="A5812" t="inlineStr">
        <is>
          <t>can lovable make mobile apps</t>
        </is>
      </c>
      <c r="B5812" t="inlineStr">
        <is>
          <t>https://www.designmonks.co/case-study/lovable-ai-app-builder</t>
        </is>
      </c>
      <c r="C5812" t="n">
        <v>0</v>
      </c>
      <c r="D5812" t="n">
        <v>1</v>
      </c>
      <c r="E5812" t="n">
        <v>0</v>
      </c>
      <c r="F5812" t="n">
        <v>1</v>
      </c>
    </row>
    <row r="5813">
      <c r="A5813" t="inlineStr">
        <is>
          <t>can lupasearch reduce customer frustration through typo-tolerant search and intelligent autocomplete that increase search lift and engagement?</t>
        </is>
      </c>
      <c r="B5813" t="inlineStr">
        <is>
          <t>https://www.designmonks.co/blog/search-ux-best-practices</t>
        </is>
      </c>
      <c r="C5813" t="n">
        <v>0</v>
      </c>
      <c r="D5813" t="n">
        <v>1</v>
      </c>
      <c r="E5813" t="n">
        <v>0</v>
      </c>
      <c r="F5813" t="n">
        <v>7</v>
      </c>
    </row>
    <row r="5814">
      <c r="A5814" t="inlineStr">
        <is>
          <t>can startups use webflow to launch marketing sites quickly?</t>
        </is>
      </c>
      <c r="B5814" t="inlineStr">
        <is>
          <t>https://www.designmonks.co/blog/webflow-for-startups</t>
        </is>
      </c>
      <c r="C5814" t="n">
        <v>0</v>
      </c>
      <c r="D5814" t="n">
        <v>2</v>
      </c>
      <c r="E5814" t="n">
        <v>0</v>
      </c>
      <c r="F5814" t="n">
        <v>11</v>
      </c>
    </row>
    <row r="5815">
      <c r="A5815" t="inlineStr">
        <is>
          <t>can u show the image</t>
        </is>
      </c>
      <c r="B5815" t="inlineStr">
        <is>
          <t>https://www.designmonks.co/case-study/stitch-ai-design-tool</t>
        </is>
      </c>
      <c r="C5815" t="n">
        <v>0</v>
      </c>
      <c r="D5815" t="n">
        <v>1</v>
      </c>
      <c r="E5815" t="n">
        <v>0</v>
      </c>
      <c r="F5815" t="n">
        <v>30</v>
      </c>
    </row>
    <row r="5816">
      <c r="A5816" t="inlineStr">
        <is>
          <t>can webflow handle enterprise-scale websites with thousands of cms items?</t>
        </is>
      </c>
      <c r="B5816" t="inlineStr">
        <is>
          <t>https://www.designmonks.co/blog/is-webflow-good-for-e-commerce</t>
        </is>
      </c>
      <c r="C5816" t="n">
        <v>0</v>
      </c>
      <c r="D5816" t="n">
        <v>1</v>
      </c>
      <c r="E5816" t="n">
        <v>0</v>
      </c>
      <c r="F5816" t="n">
        <v>10</v>
      </c>
    </row>
    <row r="5817">
      <c r="A5817" t="inlineStr">
        <is>
          <t>can you code in canva</t>
        </is>
      </c>
      <c r="B5817" t="inlineStr">
        <is>
          <t>https://www.designmonks.co/blog/canva-code-launch</t>
        </is>
      </c>
      <c r="C5817" t="n">
        <v>0</v>
      </c>
      <c r="D5817" t="n">
        <v>1</v>
      </c>
      <c r="E5817" t="n">
        <v>0</v>
      </c>
      <c r="F5817" t="n">
        <v>4</v>
      </c>
    </row>
    <row r="5818">
      <c r="A5818" t="inlineStr">
        <is>
          <t>can you delete that</t>
        </is>
      </c>
      <c r="B5818" t="inlineStr">
        <is>
          <t>https://www.designmonks.co/blog/delete-button-ui</t>
        </is>
      </c>
      <c r="C5818" t="n">
        <v>0</v>
      </c>
      <c r="D5818" t="n">
        <v>1</v>
      </c>
      <c r="E5818" t="n">
        <v>0</v>
      </c>
      <c r="F5818" t="n">
        <v>1</v>
      </c>
    </row>
    <row r="5819">
      <c r="A5819" t="inlineStr">
        <is>
          <t>can you estimate instrument.com pricing for a ux redesign of a mobile app and what deliverables are usually included</t>
        </is>
      </c>
      <c r="B5819" t="inlineStr">
        <is>
          <t>https://www.designmonks.co/blog/app-design-cost</t>
        </is>
      </c>
      <c r="C5819" t="n">
        <v>0</v>
      </c>
      <c r="D5819" t="n">
        <v>32</v>
      </c>
      <c r="E5819" t="n">
        <v>0</v>
      </c>
      <c r="F5819" t="n">
        <v>1.84375</v>
      </c>
    </row>
    <row r="5820">
      <c r="A5820" t="inlineStr">
        <is>
          <t>can you estimate instrument.com pricing for a ux redesign of a mobile app and what deliverables are usually included</t>
        </is>
      </c>
      <c r="B5820" t="inlineStr">
        <is>
          <t>https://www.designmonks.co/blog/ui-ux-design-cost</t>
        </is>
      </c>
      <c r="C5820" t="n">
        <v>0</v>
      </c>
      <c r="D5820" t="n">
        <v>39</v>
      </c>
      <c r="E5820" t="n">
        <v>0</v>
      </c>
      <c r="F5820" t="n">
        <v>5.743589743589744</v>
      </c>
    </row>
    <row r="5821">
      <c r="A5821" t="inlineStr">
        <is>
          <t>can you fix it</t>
        </is>
      </c>
      <c r="B5821" t="inlineStr">
        <is>
          <t>https://www.designmonks.co/blog/user-centered-design-principles-benefits-complete-guide</t>
        </is>
      </c>
      <c r="C5821" t="n">
        <v>0</v>
      </c>
      <c r="D5821" t="n">
        <v>1</v>
      </c>
      <c r="E5821" t="n">
        <v>0</v>
      </c>
      <c r="F5821" t="n">
        <v>1</v>
      </c>
    </row>
    <row r="5822">
      <c r="A5822" t="inlineStr">
        <is>
          <t>can you give me the image</t>
        </is>
      </c>
      <c r="B5822" t="inlineStr">
        <is>
          <t>https://www.designmonks.co/blog/user-interface-elements</t>
        </is>
      </c>
      <c r="C5822" t="n">
        <v>0</v>
      </c>
      <c r="D5822" t="n">
        <v>1</v>
      </c>
      <c r="E5822" t="n">
        <v>0</v>
      </c>
      <c r="F5822" t="n">
        <v>3</v>
      </c>
    </row>
    <row r="5823">
      <c r="A5823" t="inlineStr">
        <is>
          <t>can you help me compare prices for logo design and brand development services from different companies?</t>
        </is>
      </c>
      <c r="B5823" t="inlineStr">
        <is>
          <t>https://www.designmonks.co/blog/logo-branding-cost</t>
        </is>
      </c>
      <c r="C5823" t="n">
        <v>0</v>
      </c>
      <c r="D5823" t="n">
        <v>8</v>
      </c>
      <c r="E5823" t="n">
        <v>0</v>
      </c>
      <c r="F5823" t="n">
        <v>11.5</v>
      </c>
    </row>
    <row r="5824">
      <c r="A5824" t="inlineStr">
        <is>
          <t>can you list cybersecurity brands that have effective and attractive promotions?</t>
        </is>
      </c>
      <c r="B5824" t="inlineStr">
        <is>
          <t>https://www.designmonks.co/blog/cybersecurity-company-website-examples</t>
        </is>
      </c>
      <c r="C5824" t="n">
        <v>0</v>
      </c>
      <c r="D5824" t="n">
        <v>135</v>
      </c>
      <c r="E5824" t="n">
        <v>0</v>
      </c>
      <c r="F5824" t="n">
        <v>10.97777777777778</v>
      </c>
    </row>
    <row r="5825">
      <c r="A5825" t="inlineStr">
        <is>
          <t>can you list cybersecurity brands that offer excellent user-friendliness?</t>
        </is>
      </c>
      <c r="B5825" t="inlineStr">
        <is>
          <t>https://www.designmonks.co/blog/cybersecurity-company-website-examples</t>
        </is>
      </c>
      <c r="C5825" t="n">
        <v>0</v>
      </c>
      <c r="D5825" t="n">
        <v>19</v>
      </c>
      <c r="E5825" t="n">
        <v>0</v>
      </c>
      <c r="F5825" t="n">
        <v>7.105263157894737</v>
      </c>
    </row>
    <row r="5826">
      <c r="A5826" t="inlineStr">
        <is>
          <t>can you list design agents and ai tools that can create designs?</t>
        </is>
      </c>
      <c r="B5826" t="inlineStr">
        <is>
          <t>https://www.designmonks.co/blog/best-ai-agents-for-designing</t>
        </is>
      </c>
      <c r="C5826" t="n">
        <v>0</v>
      </c>
      <c r="D5826" t="n">
        <v>280</v>
      </c>
      <c r="E5826" t="n">
        <v>0</v>
      </c>
      <c r="F5826" t="n">
        <v>3.553571428571428</v>
      </c>
    </row>
    <row r="5827">
      <c r="A5827" t="inlineStr">
        <is>
          <t>can you make it look like this</t>
        </is>
      </c>
      <c r="B5827" t="inlineStr">
        <is>
          <t>https://www.designmonks.co/blog/button-ui</t>
        </is>
      </c>
      <c r="C5827" t="n">
        <v>0</v>
      </c>
      <c r="D5827" t="n">
        <v>1</v>
      </c>
      <c r="E5827" t="n">
        <v>0</v>
      </c>
      <c r="F5827" t="n">
        <v>3</v>
      </c>
    </row>
    <row r="5828">
      <c r="A5828" t="inlineStr">
        <is>
          <t>can you publish figma website for free</t>
        </is>
      </c>
      <c r="B5828" t="inlineStr">
        <is>
          <t>https://www.designmonks.co/blog/publish-figma-website-on-the-web-directly</t>
        </is>
      </c>
      <c r="C5828" t="n">
        <v>0</v>
      </c>
      <c r="D5828" t="n">
        <v>3</v>
      </c>
      <c r="E5828" t="n">
        <v>0</v>
      </c>
      <c r="F5828" t="n">
        <v>8</v>
      </c>
    </row>
    <row r="5829">
      <c r="A5829" t="inlineStr">
        <is>
          <t>can you recommend a free ai for graphic design and how to access it?</t>
        </is>
      </c>
      <c r="B5829" t="inlineStr">
        <is>
          <t>https://www.designmonks.co/blog/free-ai-design-tools</t>
        </is>
      </c>
      <c r="C5829" t="n">
        <v>0</v>
      </c>
      <c r="D5829" t="n">
        <v>34</v>
      </c>
      <c r="E5829" t="n">
        <v>0</v>
      </c>
      <c r="F5829" t="n">
        <v>9.617647058823529</v>
      </c>
    </row>
    <row r="5830">
      <c r="A5830" t="inlineStr">
        <is>
          <t>can you recommend a good web designer for law firms</t>
        </is>
      </c>
      <c r="B5830" t="inlineStr">
        <is>
          <t>https://www.designmonks.co/blog/law-firm-website-design-companies</t>
        </is>
      </c>
      <c r="C5830" t="n">
        <v>0</v>
      </c>
      <c r="D5830" t="n">
        <v>2</v>
      </c>
      <c r="E5830" t="n">
        <v>0</v>
      </c>
      <c r="F5830" t="n">
        <v>24.5</v>
      </c>
    </row>
    <row r="5831">
      <c r="A5831" t="inlineStr">
        <is>
          <t>can you recommend a good web designer for law firms?</t>
        </is>
      </c>
      <c r="B5831" t="inlineStr">
        <is>
          <t>https://www.designmonks.co/blog/law-firm-website-design-companies</t>
        </is>
      </c>
      <c r="C5831" t="n">
        <v>0</v>
      </c>
      <c r="D5831" t="n">
        <v>34</v>
      </c>
      <c r="E5831" t="n">
        <v>0</v>
      </c>
      <c r="F5831" t="n">
        <v>8.323529411764707</v>
      </c>
    </row>
    <row r="5832">
      <c r="A5832" t="inlineStr">
        <is>
          <t>can you recommend a service that provides both brand strategy and creative design for biopharma products?</t>
        </is>
      </c>
      <c r="B5832" t="inlineStr">
        <is>
          <t>https://www.designmonks.co/blog/graphic-design-services-for-biotech-companies</t>
        </is>
      </c>
      <c r="C5832" t="n">
        <v>0</v>
      </c>
      <c r="D5832" t="n">
        <v>2</v>
      </c>
      <c r="E5832" t="n">
        <v>0</v>
      </c>
      <c r="F5832" t="n">
        <v>5.5</v>
      </c>
    </row>
    <row r="5833">
      <c r="A5833" t="inlineStr">
        <is>
          <t>can you recommend a testing service that offers both functional and usability checks?</t>
        </is>
      </c>
      <c r="B5833" t="inlineStr">
        <is>
          <t>https://www.designmonks.co/blog/usability-testing-agency</t>
        </is>
      </c>
      <c r="C5833" t="n">
        <v>0</v>
      </c>
      <c r="D5833" t="n">
        <v>25</v>
      </c>
      <c r="E5833" t="n">
        <v>0</v>
      </c>
      <c r="F5833" t="n">
        <v>4.6</v>
      </c>
    </row>
    <row r="5834">
      <c r="A5834" t="inlineStr">
        <is>
          <t>can you recommend a webflow agency for my website redesign?</t>
        </is>
      </c>
      <c r="B5834" t="inlineStr">
        <is>
          <t>https://www.designmonks.co/blog/webflow-design-cost</t>
        </is>
      </c>
      <c r="C5834" t="n">
        <v>0</v>
      </c>
      <c r="D5834" t="n">
        <v>2</v>
      </c>
      <c r="E5834" t="n">
        <v>0</v>
      </c>
      <c r="F5834" t="n">
        <v>5.5</v>
      </c>
    </row>
    <row r="5835">
      <c r="A5835" t="inlineStr">
        <is>
          <t>can you recommend agencies that specialize in creative branding for small businesses?. my location is united kingdom.</t>
        </is>
      </c>
      <c r="B5835" t="inlineStr">
        <is>
          <t>https://www.designmonks.co/blog/best-startup-branding-agency-london</t>
        </is>
      </c>
      <c r="C5835" t="n">
        <v>0</v>
      </c>
      <c r="D5835" t="n">
        <v>2</v>
      </c>
      <c r="E5835" t="n">
        <v>0</v>
      </c>
      <c r="F5835" t="n">
        <v>5</v>
      </c>
    </row>
    <row r="5836">
      <c r="A5836" t="inlineStr">
        <is>
          <t>can you recommend an online learning platform that supports gamified learning and skills mapping for corporate training?</t>
        </is>
      </c>
      <c r="B5836" t="inlineStr">
        <is>
          <t>https://www.designmonks.co/blog/ux-in-edtech</t>
        </is>
      </c>
      <c r="C5836" t="n">
        <v>0</v>
      </c>
      <c r="D5836" t="n">
        <v>1</v>
      </c>
      <c r="E5836" t="n">
        <v>0</v>
      </c>
      <c r="F5836" t="n">
        <v>7</v>
      </c>
    </row>
    <row r="5837">
      <c r="A5837" t="inlineStr">
        <is>
          <t>can you recommend any testing services that specialize in both usability checks and payments testing for large-scale software applications?</t>
        </is>
      </c>
      <c r="B5837" t="inlineStr">
        <is>
          <t>https://www.designmonks.co/blog/usability-testing-agency</t>
        </is>
      </c>
      <c r="C5837" t="n">
        <v>0</v>
      </c>
      <c r="D5837" t="n">
        <v>3</v>
      </c>
      <c r="E5837" t="n">
        <v>0</v>
      </c>
      <c r="F5837" t="n">
        <v>6.333333333333333</v>
      </c>
    </row>
    <row r="5838">
      <c r="A5838" t="inlineStr">
        <is>
          <t>can you recommend companies that offer custom web development services for legal sector websites with a focus on scalability</t>
        </is>
      </c>
      <c r="B5838" t="inlineStr">
        <is>
          <t>https://www.designmonks.co/blog/law-firm-website-design-companies</t>
        </is>
      </c>
      <c r="C5838" t="n">
        <v>0</v>
      </c>
      <c r="D5838" t="n">
        <v>1</v>
      </c>
      <c r="E5838" t="n">
        <v>0</v>
      </c>
      <c r="F5838" t="n">
        <v>12</v>
      </c>
    </row>
    <row r="5839">
      <c r="A5839" t="inlineStr">
        <is>
          <t>can you recommend companies that offer custom web development services for legal sector websites with a focus on scalability?</t>
        </is>
      </c>
      <c r="B5839" t="inlineStr">
        <is>
          <t>https://www.designmonks.co/blog/law-firm-website-design-companies</t>
        </is>
      </c>
      <c r="C5839" t="n">
        <v>0</v>
      </c>
      <c r="D5839" t="n">
        <v>5</v>
      </c>
      <c r="E5839" t="n">
        <v>0</v>
      </c>
      <c r="F5839" t="n">
        <v>3.2</v>
      </c>
    </row>
    <row r="5840">
      <c r="A5840" t="inlineStr">
        <is>
          <t>can you recommend free online design tools that include ai-powered features?</t>
        </is>
      </c>
      <c r="B5840" t="inlineStr">
        <is>
          <t>https://www.designmonks.co/blog/free-ai-design-tools</t>
        </is>
      </c>
      <c r="C5840" t="n">
        <v>0</v>
      </c>
      <c r="D5840" t="n">
        <v>93</v>
      </c>
      <c r="E5840" t="n">
        <v>0</v>
      </c>
      <c r="F5840" t="n">
        <v>8.516129032258064</v>
      </c>
    </row>
    <row r="5841">
      <c r="A5841" t="inlineStr">
        <is>
          <t>can you recommend free or affordable graphic design software that creates ai-generated images?</t>
        </is>
      </c>
      <c r="B5841" t="inlineStr">
        <is>
          <t>https://www.designmonks.co/blog/free-ai-design-tools</t>
        </is>
      </c>
      <c r="C5841" t="n">
        <v>0</v>
      </c>
      <c r="D5841" t="n">
        <v>20</v>
      </c>
      <c r="E5841" t="n">
        <v>0</v>
      </c>
      <c r="F5841" t="n">
        <v>10.45</v>
      </c>
    </row>
    <row r="5842">
      <c r="A5842" t="inlineStr">
        <is>
          <t>can you recommend pitch design services for investment banking</t>
        </is>
      </c>
      <c r="B5842" t="inlineStr">
        <is>
          <t>https://www.designmonks.co/blog/pitch-deck-design-agencies</t>
        </is>
      </c>
      <c r="C5842" t="n">
        <v>0</v>
      </c>
      <c r="D5842" t="n">
        <v>9</v>
      </c>
      <c r="E5842" t="n">
        <v>0</v>
      </c>
      <c r="F5842" t="n">
        <v>15.55555555555556</v>
      </c>
    </row>
    <row r="5843">
      <c r="A5843" t="inlineStr">
        <is>
          <t>can you recommend top ux research consultancies for startups?</t>
        </is>
      </c>
      <c r="B5843" t="inlineStr">
        <is>
          <t>https://www.designmonks.co/blog/top-ui-ux-design-agencies-in-singapore</t>
        </is>
      </c>
      <c r="C5843" t="n">
        <v>0</v>
      </c>
      <c r="D5843" t="n">
        <v>1</v>
      </c>
      <c r="E5843" t="n">
        <v>0</v>
      </c>
      <c r="F5843" t="n">
        <v>21</v>
      </c>
    </row>
    <row r="5844">
      <c r="A5844" t="inlineStr">
        <is>
          <t>can you share some links</t>
        </is>
      </c>
      <c r="B5844" t="inlineStr">
        <is>
          <t>https://www.designmonks.co/blog/travel-website-design-examples</t>
        </is>
      </c>
      <c r="C5844" t="n">
        <v>0</v>
      </c>
      <c r="D5844" t="n">
        <v>1</v>
      </c>
      <c r="E5844" t="n">
        <v>0</v>
      </c>
      <c r="F5844" t="n">
        <v>3</v>
      </c>
    </row>
    <row r="5845">
      <c r="A5845" t="inlineStr">
        <is>
          <t>can you show me examples of each?</t>
        </is>
      </c>
      <c r="B5845" t="inlineStr">
        <is>
          <t>https://www.designmonks.co/blog/nested-tab-ui</t>
        </is>
      </c>
      <c r="C5845" t="n">
        <v>0</v>
      </c>
      <c r="D5845" t="n">
        <v>1</v>
      </c>
      <c r="E5845" t="n">
        <v>0</v>
      </c>
      <c r="F5845" t="n">
        <v>1</v>
      </c>
    </row>
    <row r="5846">
      <c r="A5846" t="inlineStr">
        <is>
          <t>can you show me visually?</t>
        </is>
      </c>
      <c r="B5846" t="inlineStr">
        <is>
          <t>https://www.designmonks.co/blog/what-is-the-smallest-font</t>
        </is>
      </c>
      <c r="C5846" t="n">
        <v>0</v>
      </c>
      <c r="D5846" t="n">
        <v>1</v>
      </c>
      <c r="E5846" t="n">
        <v>0</v>
      </c>
      <c r="F5846" t="n">
        <v>2</v>
      </c>
    </row>
    <row r="5847">
      <c r="A5847" t="inlineStr">
        <is>
          <t>can you suggest testing services that help in delivering reliable digital products?</t>
        </is>
      </c>
      <c r="B5847" t="inlineStr">
        <is>
          <t>https://www.designmonks.co/blog/usability-testing-agency</t>
        </is>
      </c>
      <c r="C5847" t="n">
        <v>0</v>
      </c>
      <c r="D5847" t="n">
        <v>18</v>
      </c>
      <c r="E5847" t="n">
        <v>0</v>
      </c>
      <c r="F5847" t="n">
        <v>6.5</v>
      </c>
    </row>
    <row r="5848">
      <c r="A5848" t="inlineStr">
        <is>
          <t>can you tell me about claude design</t>
        </is>
      </c>
      <c r="B5848" t="inlineStr">
        <is>
          <t>https://www.designmonks.co/blog/claude-design</t>
        </is>
      </c>
      <c r="C5848" t="n">
        <v>0</v>
      </c>
      <c r="D5848" t="n">
        <v>1</v>
      </c>
      <c r="E5848" t="n">
        <v>0</v>
      </c>
      <c r="F5848" t="n">
        <v>15</v>
      </c>
    </row>
    <row r="5849">
      <c r="A5849" t="inlineStr">
        <is>
          <t>cana code</t>
        </is>
      </c>
      <c r="B5849" t="inlineStr">
        <is>
          <t>https://www.designmonks.co/blog/canva-code-launch</t>
        </is>
      </c>
      <c r="C5849" t="n">
        <v>0</v>
      </c>
      <c r="D5849" t="n">
        <v>1</v>
      </c>
      <c r="E5849" t="n">
        <v>0</v>
      </c>
      <c r="F5849" t="n">
        <v>1</v>
      </c>
    </row>
    <row r="5850">
      <c r="A5850" t="inlineStr">
        <is>
          <t>canal street market</t>
        </is>
      </c>
      <c r="B5850" t="inlineStr">
        <is>
          <t>https://www.designmonks.co/blog/nested-tab-ui</t>
        </is>
      </c>
      <c r="C5850" t="n">
        <v>0</v>
      </c>
      <c r="D5850" t="n">
        <v>1</v>
      </c>
      <c r="E5850" t="n">
        <v>0</v>
      </c>
      <c r="F5850" t="n">
        <v>10</v>
      </c>
    </row>
    <row r="5851">
      <c r="A5851" t="inlineStr">
        <is>
          <t>cancel button in html</t>
        </is>
      </c>
      <c r="B5851" t="inlineStr">
        <is>
          <t>https://www.designmonks.co/blog/reset-button-ui</t>
        </is>
      </c>
      <c r="C5851" t="n">
        <v>0</v>
      </c>
      <c r="D5851" t="n">
        <v>1</v>
      </c>
      <c r="E5851" t="n">
        <v>0</v>
      </c>
      <c r="F5851" t="n">
        <v>1</v>
      </c>
    </row>
    <row r="5852">
      <c r="A5852" t="inlineStr">
        <is>
          <t>canva ai "code for me"</t>
        </is>
      </c>
      <c r="B5852" t="inlineStr">
        <is>
          <t>https://www.designmonks.co/blog/canva-code-launch</t>
        </is>
      </c>
      <c r="C5852" t="n">
        <v>0</v>
      </c>
      <c r="D5852" t="n">
        <v>3</v>
      </c>
      <c r="E5852" t="n">
        <v>0</v>
      </c>
      <c r="F5852" t="n">
        <v>14.66666666666667</v>
      </c>
    </row>
    <row r="5853">
      <c r="A5853" t="inlineStr">
        <is>
          <t>canva ai code for me</t>
        </is>
      </c>
      <c r="B5853" t="inlineStr">
        <is>
          <t>https://www.designmonks.co/blog/canva-code-launch</t>
        </is>
      </c>
      <c r="C5853" t="n">
        <v>0</v>
      </c>
      <c r="D5853" t="n">
        <v>3</v>
      </c>
      <c r="E5853" t="n">
        <v>0</v>
      </c>
      <c r="F5853" t="n">
        <v>7.333333333333333</v>
      </c>
    </row>
    <row r="5854">
      <c r="A5854" t="inlineStr">
        <is>
          <t>canva ai code generation features</t>
        </is>
      </c>
      <c r="B5854" t="inlineStr">
        <is>
          <t>https://www.designmonks.co/blog/canva-code-launch</t>
        </is>
      </c>
      <c r="C5854" t="n">
        <v>0</v>
      </c>
      <c r="D5854" t="n">
        <v>15</v>
      </c>
      <c r="E5854" t="n">
        <v>0</v>
      </c>
      <c r="F5854" t="n">
        <v>18.4</v>
      </c>
    </row>
    <row r="5855">
      <c r="A5855" t="inlineStr">
        <is>
          <t>canva ai code generation features enterprise</t>
        </is>
      </c>
      <c r="B5855" t="inlineStr">
        <is>
          <t>https://www.designmonks.co/blog/canva-code-launch</t>
        </is>
      </c>
      <c r="C5855" t="n">
        <v>0</v>
      </c>
      <c r="D5855" t="n">
        <v>3</v>
      </c>
      <c r="E5855" t="n">
        <v>0</v>
      </c>
      <c r="F5855" t="n">
        <v>11.33333333333333</v>
      </c>
    </row>
    <row r="5856">
      <c r="A5856" t="inlineStr">
        <is>
          <t>canva ai features code generation</t>
        </is>
      </c>
      <c r="B5856" t="inlineStr">
        <is>
          <t>https://www.designmonks.co/blog/canva-code-launch</t>
        </is>
      </c>
      <c r="C5856" t="n">
        <v>0</v>
      </c>
      <c r="D5856" t="n">
        <v>1</v>
      </c>
      <c r="E5856" t="n">
        <v>0</v>
      </c>
      <c r="F5856" t="n">
        <v>15</v>
      </c>
    </row>
    <row r="5857">
      <c r="A5857" t="inlineStr">
        <is>
          <t>canva ai features for developers code generation 2025 2026</t>
        </is>
      </c>
      <c r="B5857" t="inlineStr">
        <is>
          <t>https://www.designmonks.co/blog/canva-code-launch</t>
        </is>
      </c>
      <c r="C5857" t="n">
        <v>0</v>
      </c>
      <c r="D5857" t="n">
        <v>1</v>
      </c>
      <c r="E5857" t="n">
        <v>0</v>
      </c>
      <c r="F5857" t="n">
        <v>9</v>
      </c>
    </row>
    <row r="5858">
      <c r="A5858" t="inlineStr">
        <is>
          <t>canva ai features prompt to app prompt to code</t>
        </is>
      </c>
      <c r="B5858" t="inlineStr">
        <is>
          <t>https://www.designmonks.co/blog/canva-code-launch</t>
        </is>
      </c>
      <c r="C5858" t="n">
        <v>0</v>
      </c>
      <c r="D5858" t="n">
        <v>34</v>
      </c>
      <c r="E5858" t="n">
        <v>0</v>
      </c>
      <c r="F5858" t="n">
        <v>17.29411764705882</v>
      </c>
    </row>
    <row r="5859">
      <c r="A5859" t="inlineStr">
        <is>
          <t>canva ai for developers code generator review 2025 2026</t>
        </is>
      </c>
      <c r="B5859" t="inlineStr">
        <is>
          <t>https://www.designmonks.co/blog/canva-code-launch</t>
        </is>
      </c>
      <c r="C5859" t="n">
        <v>0</v>
      </c>
      <c r="D5859" t="n">
        <v>2</v>
      </c>
      <c r="E5859" t="n">
        <v>0</v>
      </c>
      <c r="F5859" t="n">
        <v>6.5</v>
      </c>
    </row>
    <row r="5860">
      <c r="A5860" t="inlineStr">
        <is>
          <t>canva ai launch date</t>
        </is>
      </c>
      <c r="B5860" t="inlineStr">
        <is>
          <t>https://www.designmonks.co/blog/canva-code-launch</t>
        </is>
      </c>
      <c r="C5860" t="n">
        <v>0</v>
      </c>
      <c r="D5860" t="n">
        <v>3</v>
      </c>
      <c r="E5860" t="n">
        <v>0</v>
      </c>
      <c r="F5860" t="n">
        <v>1</v>
      </c>
    </row>
    <row r="5861">
      <c r="A5861" t="inlineStr">
        <is>
          <t>canva ai prompt to app or prompt to code features</t>
        </is>
      </c>
      <c r="B5861" t="inlineStr">
        <is>
          <t>https://www.designmonks.co/blog/canva-code-launch</t>
        </is>
      </c>
      <c r="C5861" t="n">
        <v>0</v>
      </c>
      <c r="D5861" t="n">
        <v>2</v>
      </c>
      <c r="E5861" t="n">
        <v>0</v>
      </c>
      <c r="F5861" t="n">
        <v>15</v>
      </c>
    </row>
    <row r="5862">
      <c r="A5862" t="inlineStr">
        <is>
          <t>canva ai prompt to app prompt to code features</t>
        </is>
      </c>
      <c r="B5862" t="inlineStr">
        <is>
          <t>https://www.designmonks.co/blog/canva-code-launch</t>
        </is>
      </c>
      <c r="C5862" t="n">
        <v>0</v>
      </c>
      <c r="D5862" t="n">
        <v>28</v>
      </c>
      <c r="E5862" t="n">
        <v>0</v>
      </c>
      <c r="F5862" t="n">
        <v>17.92857142857143</v>
      </c>
    </row>
    <row r="5863">
      <c r="A5863" t="inlineStr">
        <is>
          <t>canva code</t>
        </is>
      </c>
      <c r="B5863" t="inlineStr">
        <is>
          <t>https://www.designmonks.co/blog/canva-code-launch</t>
        </is>
      </c>
      <c r="C5863" t="n">
        <v>0</v>
      </c>
      <c r="D5863" t="n">
        <v>60</v>
      </c>
      <c r="E5863" t="n">
        <v>0</v>
      </c>
      <c r="F5863" t="n">
        <v>15.03333333333333</v>
      </c>
    </row>
    <row r="5864">
      <c r="A5864" t="inlineStr">
        <is>
          <t>canva code ai</t>
        </is>
      </c>
      <c r="B5864" t="inlineStr">
        <is>
          <t>https://www.designmonks.co/blog/canva-code-launch</t>
        </is>
      </c>
      <c r="C5864" t="n">
        <v>0</v>
      </c>
      <c r="D5864" t="n">
        <v>1</v>
      </c>
      <c r="E5864" t="n">
        <v>0</v>
      </c>
      <c r="F5864" t="n">
        <v>76</v>
      </c>
    </row>
    <row r="5865">
      <c r="A5865" t="inlineStr">
        <is>
          <t>canva code ai app builder announcement</t>
        </is>
      </c>
      <c r="B5865" t="inlineStr">
        <is>
          <t>https://www.designmonks.co/blog/canva-code-launch</t>
        </is>
      </c>
      <c r="C5865" t="n">
        <v>0</v>
      </c>
      <c r="D5865" t="n">
        <v>16</v>
      </c>
      <c r="E5865" t="n">
        <v>0</v>
      </c>
      <c r="F5865" t="n">
        <v>9.4375</v>
      </c>
    </row>
    <row r="5866">
      <c r="A5866" t="inlineStr">
        <is>
          <t>canva code ai app builder launch</t>
        </is>
      </c>
      <c r="B5866" t="inlineStr">
        <is>
          <t>https://www.designmonks.co/blog/canva-code-launch</t>
        </is>
      </c>
      <c r="C5866" t="n">
        <v>0</v>
      </c>
      <c r="D5866" t="n">
        <v>7</v>
      </c>
      <c r="E5866" t="n">
        <v>0</v>
      </c>
      <c r="F5866" t="n">
        <v>8.285714285714285</v>
      </c>
    </row>
    <row r="5867">
      <c r="A5867" t="inlineStr">
        <is>
          <t>canva code ai app builder release date</t>
        </is>
      </c>
      <c r="B5867" t="inlineStr">
        <is>
          <t>https://www.designmonks.co/blog/canva-code-launch</t>
        </is>
      </c>
      <c r="C5867" t="n">
        <v>0</v>
      </c>
      <c r="D5867" t="n">
        <v>11</v>
      </c>
      <c r="E5867" t="n">
        <v>0</v>
      </c>
      <c r="F5867" t="n">
        <v>5.272727272727272</v>
      </c>
    </row>
    <row r="5868">
      <c r="A5868" t="inlineStr">
        <is>
          <t>canva code ai coding tool announcement</t>
        </is>
      </c>
      <c r="B5868" t="inlineStr">
        <is>
          <t>https://www.designmonks.co/blog/canva-code-launch</t>
        </is>
      </c>
      <c r="C5868" t="n">
        <v>0</v>
      </c>
      <c r="D5868" t="n">
        <v>2</v>
      </c>
      <c r="E5868" t="n">
        <v>0</v>
      </c>
      <c r="F5868" t="n">
        <v>9</v>
      </c>
    </row>
    <row r="5869">
      <c r="A5869" t="inlineStr">
        <is>
          <t>canva code ai launch date</t>
        </is>
      </c>
      <c r="B5869" t="inlineStr">
        <is>
          <t>https://www.designmonks.co/blog/canva-code-launch</t>
        </is>
      </c>
      <c r="C5869" t="n">
        <v>0</v>
      </c>
      <c r="D5869" t="n">
        <v>4</v>
      </c>
      <c r="E5869" t="n">
        <v>0</v>
      </c>
      <c r="F5869" t="n">
        <v>2.75</v>
      </c>
    </row>
    <row r="5870">
      <c r="A5870" t="inlineStr">
        <is>
          <t>canva code ai launch details</t>
        </is>
      </c>
      <c r="B5870" t="inlineStr">
        <is>
          <t>https://www.designmonks.co/blog/canva-code-launch</t>
        </is>
      </c>
      <c r="C5870" t="n">
        <v>0</v>
      </c>
      <c r="D5870" t="n">
        <v>1</v>
      </c>
      <c r="E5870" t="n">
        <v>0</v>
      </c>
      <c r="F5870" t="n">
        <v>8</v>
      </c>
    </row>
    <row r="5871">
      <c r="A5871" t="inlineStr">
        <is>
          <t>canva code ai product launch</t>
        </is>
      </c>
      <c r="B5871" t="inlineStr">
        <is>
          <t>https://www.designmonks.co/blog/canva-code-launch</t>
        </is>
      </c>
      <c r="C5871" t="n">
        <v>0</v>
      </c>
      <c r="D5871" t="n">
        <v>4</v>
      </c>
      <c r="E5871" t="n">
        <v>0</v>
      </c>
      <c r="F5871" t="n">
        <v>8.25</v>
      </c>
    </row>
    <row r="5872">
      <c r="A5872" t="inlineStr">
        <is>
          <t>canva code ai release date</t>
        </is>
      </c>
      <c r="B5872" t="inlineStr">
        <is>
          <t>https://www.designmonks.co/blog/canva-code-launch</t>
        </is>
      </c>
      <c r="C5872" t="n">
        <v>0</v>
      </c>
      <c r="D5872" t="n">
        <v>18</v>
      </c>
      <c r="E5872" t="n">
        <v>0</v>
      </c>
      <c r="F5872" t="n">
        <v>6.777777777777778</v>
      </c>
    </row>
    <row r="5873">
      <c r="A5873" t="inlineStr">
        <is>
          <t>canva code announcement</t>
        </is>
      </c>
      <c r="B5873" t="inlineStr">
        <is>
          <t>https://www.designmonks.co/blog/canva-code-launch</t>
        </is>
      </c>
      <c r="C5873" t="n">
        <v>0</v>
      </c>
      <c r="D5873" t="n">
        <v>11</v>
      </c>
      <c r="E5873" t="n">
        <v>0</v>
      </c>
      <c r="F5873" t="n">
        <v>8.454545454545453</v>
      </c>
    </row>
    <row r="5874">
      <c r="A5874" t="inlineStr">
        <is>
          <t>canva code announcement date</t>
        </is>
      </c>
      <c r="B5874" t="inlineStr">
        <is>
          <t>https://www.designmonks.co/blog/canva-code-launch</t>
        </is>
      </c>
      <c r="C5874" t="n">
        <v>0</v>
      </c>
      <c r="D5874" t="n">
        <v>2</v>
      </c>
      <c r="E5874" t="n">
        <v>0</v>
      </c>
      <c r="F5874" t="n">
        <v>1</v>
      </c>
    </row>
    <row r="5875">
      <c r="A5875" t="inlineStr">
        <is>
          <t>canva code app</t>
        </is>
      </c>
      <c r="B5875" t="inlineStr">
        <is>
          <t>https://www.designmonks.co/blog/canva-code-launch</t>
        </is>
      </c>
      <c r="C5875" t="n">
        <v>0</v>
      </c>
      <c r="D5875" t="n">
        <v>1</v>
      </c>
      <c r="E5875" t="n">
        <v>0</v>
      </c>
      <c r="F5875" t="n">
        <v>1</v>
      </c>
    </row>
    <row r="5876">
      <c r="A5876" t="inlineStr">
        <is>
          <t>canva code app builder features</t>
        </is>
      </c>
      <c r="B5876" t="inlineStr">
        <is>
          <t>https://www.designmonks.co/blog/canva-code-launch</t>
        </is>
      </c>
      <c r="C5876" t="n">
        <v>0</v>
      </c>
      <c r="D5876" t="n">
        <v>1</v>
      </c>
      <c r="E5876" t="n">
        <v>0</v>
      </c>
      <c r="F5876" t="n">
        <v>11</v>
      </c>
    </row>
    <row r="5877">
      <c r="A5877" t="inlineStr">
        <is>
          <t>canva code app builder product details</t>
        </is>
      </c>
      <c r="B5877" t="inlineStr">
        <is>
          <t>https://www.designmonks.co/blog/canva-code-launch</t>
        </is>
      </c>
      <c r="C5877" t="n">
        <v>0</v>
      </c>
      <c r="D5877" t="n">
        <v>1</v>
      </c>
      <c r="E5877" t="n">
        <v>0</v>
      </c>
      <c r="F5877" t="n">
        <v>10</v>
      </c>
    </row>
    <row r="5878">
      <c r="A5878" t="inlineStr">
        <is>
          <t>canva code feature announcement</t>
        </is>
      </c>
      <c r="B5878" t="inlineStr">
        <is>
          <t>https://www.designmonks.co/blog/canva-code-launch</t>
        </is>
      </c>
      <c r="C5878" t="n">
        <v>0</v>
      </c>
      <c r="D5878" t="n">
        <v>6</v>
      </c>
      <c r="E5878" t="n">
        <v>0</v>
      </c>
      <c r="F5878" t="n">
        <v>7.833333333333333</v>
      </c>
    </row>
    <row r="5879">
      <c r="A5879" t="inlineStr">
        <is>
          <t>canva code for me</t>
        </is>
      </c>
      <c r="B5879" t="inlineStr">
        <is>
          <t>https://www.designmonks.co/blog/canva-code-launch</t>
        </is>
      </c>
      <c r="C5879" t="n">
        <v>0</v>
      </c>
      <c r="D5879" t="n">
        <v>1</v>
      </c>
      <c r="E5879" t="n">
        <v>0</v>
      </c>
      <c r="F5879" t="n">
        <v>8</v>
      </c>
    </row>
    <row r="5880">
      <c r="A5880" t="inlineStr">
        <is>
          <t>canva code free</t>
        </is>
      </c>
      <c r="B5880" t="inlineStr">
        <is>
          <t>https://www.designmonks.co/blog/canva-code-launch</t>
        </is>
      </c>
      <c r="C5880" t="n">
        <v>0</v>
      </c>
      <c r="D5880" t="n">
        <v>7</v>
      </c>
      <c r="E5880" t="n">
        <v>0</v>
      </c>
      <c r="F5880" t="n">
        <v>6</v>
      </c>
    </row>
    <row r="5881">
      <c r="A5881" t="inlineStr">
        <is>
          <t>canva code launch announcement</t>
        </is>
      </c>
      <c r="B5881" t="inlineStr">
        <is>
          <t>https://www.designmonks.co/blog/canva-code-launch</t>
        </is>
      </c>
      <c r="C5881" t="n">
        <v>0</v>
      </c>
      <c r="D5881" t="n">
        <v>47</v>
      </c>
      <c r="E5881" t="n">
        <v>0</v>
      </c>
      <c r="F5881" t="n">
        <v>7.531914893617022</v>
      </c>
    </row>
    <row r="5882">
      <c r="A5882" t="inlineStr">
        <is>
          <t>canva code launch date</t>
        </is>
      </c>
      <c r="B5882" t="inlineStr">
        <is>
          <t>https://www.designmonks.co/blog/canva-code-launch</t>
        </is>
      </c>
      <c r="C5882" t="n">
        <v>0</v>
      </c>
      <c r="D5882" t="n">
        <v>33</v>
      </c>
      <c r="E5882" t="n">
        <v>0</v>
      </c>
      <c r="F5882" t="n">
        <v>2.606060606060606</v>
      </c>
    </row>
    <row r="5883">
      <c r="A5883" t="inlineStr">
        <is>
          <t>canva code launch details</t>
        </is>
      </c>
      <c r="B5883" t="inlineStr">
        <is>
          <t>https://www.designmonks.co/blog/canva-code-launch</t>
        </is>
      </c>
      <c r="C5883" t="n">
        <v>0</v>
      </c>
      <c r="D5883" t="n">
        <v>47</v>
      </c>
      <c r="E5883" t="n">
        <v>0</v>
      </c>
      <c r="F5883" t="n">
        <v>5.106382978723405</v>
      </c>
    </row>
    <row r="5884">
      <c r="A5884" t="inlineStr">
        <is>
          <t>canva code launch information</t>
        </is>
      </c>
      <c r="B5884" t="inlineStr">
        <is>
          <t>https://www.designmonks.co/blog/canva-code-launch</t>
        </is>
      </c>
      <c r="C5884" t="n">
        <v>0</v>
      </c>
      <c r="D5884" t="n">
        <v>9</v>
      </c>
      <c r="E5884" t="n">
        <v>0</v>
      </c>
      <c r="F5884" t="n">
        <v>7.444444444444445</v>
      </c>
    </row>
    <row r="5885">
      <c r="A5885" t="inlineStr">
        <is>
          <t>canva code product announcement</t>
        </is>
      </c>
      <c r="B5885" t="inlineStr">
        <is>
          <t>https://www.designmonks.co/blog/canva-code-launch</t>
        </is>
      </c>
      <c r="C5885" t="n">
        <v>0</v>
      </c>
      <c r="D5885" t="n">
        <v>24</v>
      </c>
      <c r="E5885" t="n">
        <v>0</v>
      </c>
      <c r="F5885" t="n">
        <v>8.25</v>
      </c>
    </row>
    <row r="5886">
      <c r="A5886" t="inlineStr">
        <is>
          <t>canva code product launch</t>
        </is>
      </c>
      <c r="B5886" t="inlineStr">
        <is>
          <t>https://www.designmonks.co/blog/canva-code-launch</t>
        </is>
      </c>
      <c r="C5886" t="n">
        <v>0</v>
      </c>
      <c r="D5886" t="n">
        <v>1</v>
      </c>
      <c r="E5886" t="n">
        <v>0</v>
      </c>
      <c r="F5886" t="n">
        <v>6</v>
      </c>
    </row>
    <row r="5887">
      <c r="A5887" t="inlineStr">
        <is>
          <t>canva code product launch date</t>
        </is>
      </c>
      <c r="B5887" t="inlineStr">
        <is>
          <t>https://www.designmonks.co/blog/canva-code-launch</t>
        </is>
      </c>
      <c r="C5887" t="n">
        <v>0</v>
      </c>
      <c r="D5887" t="n">
        <v>8</v>
      </c>
      <c r="E5887" t="n">
        <v>0</v>
      </c>
      <c r="F5887" t="n">
        <v>2.625</v>
      </c>
    </row>
    <row r="5888">
      <c r="A5888" t="inlineStr">
        <is>
          <t>canva code product release</t>
        </is>
      </c>
      <c r="B5888" t="inlineStr">
        <is>
          <t>https://www.designmonks.co/blog/canva-code-launch</t>
        </is>
      </c>
      <c r="C5888" t="n">
        <v>0</v>
      </c>
      <c r="D5888" t="n">
        <v>19</v>
      </c>
      <c r="E5888" t="n">
        <v>0</v>
      </c>
      <c r="F5888" t="n">
        <v>9.052631578947368</v>
      </c>
    </row>
    <row r="5889">
      <c r="A5889" t="inlineStr">
        <is>
          <t>canva code product release announcement</t>
        </is>
      </c>
      <c r="B5889" t="inlineStr">
        <is>
          <t>https://www.designmonks.co/blog/canva-code-launch</t>
        </is>
      </c>
      <c r="C5889" t="n">
        <v>0</v>
      </c>
      <c r="D5889" t="n">
        <v>3</v>
      </c>
      <c r="E5889" t="n">
        <v>0</v>
      </c>
      <c r="F5889" t="n">
        <v>5</v>
      </c>
    </row>
    <row r="5890">
      <c r="A5890" t="inlineStr">
        <is>
          <t>canva code product release date</t>
        </is>
      </c>
      <c r="B5890" t="inlineStr">
        <is>
          <t>https://www.designmonks.co/blog/canva-code-launch</t>
        </is>
      </c>
      <c r="C5890" t="n">
        <v>0</v>
      </c>
      <c r="D5890" t="n">
        <v>3</v>
      </c>
      <c r="E5890" t="n">
        <v>0</v>
      </c>
      <c r="F5890" t="n">
        <v>4</v>
      </c>
    </row>
    <row r="5891">
      <c r="A5891" t="inlineStr">
        <is>
          <t>canva code product releases</t>
        </is>
      </c>
      <c r="B5891" t="inlineStr">
        <is>
          <t>https://www.designmonks.co/blog/canva-code-launch</t>
        </is>
      </c>
      <c r="C5891" t="n">
        <v>0</v>
      </c>
      <c r="D5891" t="n">
        <v>9</v>
      </c>
      <c r="E5891" t="n">
        <v>0</v>
      </c>
      <c r="F5891" t="n">
        <v>9.111111111111111</v>
      </c>
    </row>
    <row r="5892">
      <c r="A5892" t="inlineStr">
        <is>
          <t>canva code prompts</t>
        </is>
      </c>
      <c r="B5892" t="inlineStr">
        <is>
          <t>https://www.designmonks.co/blog/canva-code-launch</t>
        </is>
      </c>
      <c r="C5892" t="n">
        <v>0</v>
      </c>
      <c r="D5892" t="n">
        <v>2</v>
      </c>
      <c r="E5892" t="n">
        <v>0</v>
      </c>
      <c r="F5892" t="n">
        <v>20.5</v>
      </c>
    </row>
    <row r="5893">
      <c r="A5893" t="inlineStr">
        <is>
          <t>canva code release date</t>
        </is>
      </c>
      <c r="B5893" t="inlineStr">
        <is>
          <t>https://www.designmonks.co/blog/canva-code-launch</t>
        </is>
      </c>
      <c r="C5893" t="n">
        <v>0</v>
      </c>
      <c r="D5893" t="n">
        <v>56</v>
      </c>
      <c r="E5893" t="n">
        <v>0</v>
      </c>
      <c r="F5893" t="n">
        <v>6.589285714285714</v>
      </c>
    </row>
    <row r="5894">
      <c r="A5894" t="inlineStr">
        <is>
          <t>canva code text-to-app builder 2024</t>
        </is>
      </c>
      <c r="B5894" t="inlineStr">
        <is>
          <t>https://www.designmonks.co/blog/canva-code-launch</t>
        </is>
      </c>
      <c r="C5894" t="n">
        <v>0</v>
      </c>
      <c r="D5894" t="n">
        <v>3</v>
      </c>
      <c r="E5894" t="n">
        <v>0</v>
      </c>
      <c r="F5894" t="n">
        <v>6.666666666666667</v>
      </c>
    </row>
    <row r="5895">
      <c r="A5895" t="inlineStr">
        <is>
          <t>canva code text-to-app features</t>
        </is>
      </c>
      <c r="B5895" t="inlineStr">
        <is>
          <t>https://www.designmonks.co/blog/canva-code-launch</t>
        </is>
      </c>
      <c r="C5895" t="n">
        <v>0</v>
      </c>
      <c r="D5895" t="n">
        <v>3</v>
      </c>
      <c r="E5895" t="n">
        <v>0</v>
      </c>
      <c r="F5895" t="n">
        <v>10.66666666666667</v>
      </c>
    </row>
    <row r="5896">
      <c r="A5896" t="inlineStr">
        <is>
          <t>canva code text-to-app release date</t>
        </is>
      </c>
      <c r="B5896" t="inlineStr">
        <is>
          <t>https://www.designmonks.co/blog/canva-code-launch</t>
        </is>
      </c>
      <c r="C5896" t="n">
        <v>0</v>
      </c>
      <c r="D5896" t="n">
        <v>9</v>
      </c>
      <c r="E5896" t="n">
        <v>0</v>
      </c>
      <c r="F5896" t="n">
        <v>4</v>
      </c>
    </row>
    <row r="5897">
      <c r="A5897" t="inlineStr">
        <is>
          <t>canva code tutorial</t>
        </is>
      </c>
      <c r="B5897" t="inlineStr">
        <is>
          <t>https://www.designmonks.co/blog/canva-code-launch</t>
        </is>
      </c>
      <c r="C5897" t="n">
        <v>0</v>
      </c>
      <c r="D5897" t="n">
        <v>1</v>
      </c>
      <c r="E5897" t="n">
        <v>0</v>
      </c>
      <c r="F5897" t="n">
        <v>1</v>
      </c>
    </row>
    <row r="5898">
      <c r="A5898" t="inlineStr">
        <is>
          <t>canva code what is it</t>
        </is>
      </c>
      <c r="B5898" t="inlineStr">
        <is>
          <t>https://www.designmonks.co/blog/canva-code-launch</t>
        </is>
      </c>
      <c r="C5898" t="n">
        <v>0</v>
      </c>
      <c r="D5898" t="n">
        <v>1</v>
      </c>
      <c r="E5898" t="n">
        <v>0</v>
      </c>
      <c r="F5898" t="n">
        <v>16</v>
      </c>
    </row>
    <row r="5899">
      <c r="A5899" t="inlineStr">
        <is>
          <t>canva codes</t>
        </is>
      </c>
      <c r="B5899" t="inlineStr">
        <is>
          <t>https://www.designmonks.co/blog/canva-code-launch</t>
        </is>
      </c>
      <c r="C5899" t="n">
        <v>0</v>
      </c>
      <c r="D5899" t="n">
        <v>1</v>
      </c>
      <c r="E5899" t="n">
        <v>0</v>
      </c>
      <c r="F5899" t="n">
        <v>9</v>
      </c>
    </row>
    <row r="5900">
      <c r="A5900" t="inlineStr">
        <is>
          <t>canva coding</t>
        </is>
      </c>
      <c r="B5900" t="inlineStr">
        <is>
          <t>https://www.designmonks.co/blog/canva-code-launch</t>
        </is>
      </c>
      <c r="C5900" t="n">
        <v>0</v>
      </c>
      <c r="D5900" t="n">
        <v>1</v>
      </c>
      <c r="E5900" t="n">
        <v>0</v>
      </c>
      <c r="F5900" t="n">
        <v>3</v>
      </c>
    </row>
    <row r="5901">
      <c r="A5901" t="inlineStr">
        <is>
          <t>canva coupon code</t>
        </is>
      </c>
      <c r="B5901" t="inlineStr">
        <is>
          <t>https://www.designmonks.co/blog/canva-code-launch</t>
        </is>
      </c>
      <c r="C5901" t="n">
        <v>0</v>
      </c>
      <c r="D5901" t="n">
        <v>3</v>
      </c>
      <c r="E5901" t="n">
        <v>0</v>
      </c>
      <c r="F5901" t="n">
        <v>4</v>
      </c>
    </row>
    <row r="5902">
      <c r="A5902" t="inlineStr">
        <is>
          <t>canva coupon code 2026</t>
        </is>
      </c>
      <c r="B5902" t="inlineStr">
        <is>
          <t>https://www.designmonks.co/blog/canva-code-launch</t>
        </is>
      </c>
      <c r="C5902" t="n">
        <v>0</v>
      </c>
      <c r="D5902" t="n">
        <v>1</v>
      </c>
      <c r="E5902" t="n">
        <v>0</v>
      </c>
      <c r="F5902" t="n">
        <v>4</v>
      </c>
    </row>
    <row r="5903">
      <c r="A5903" t="inlineStr">
        <is>
          <t>canva coupon codes</t>
        </is>
      </c>
      <c r="B5903" t="inlineStr">
        <is>
          <t>https://www.designmonks.co/blog/canva-code-launch</t>
        </is>
      </c>
      <c r="C5903" t="n">
        <v>0</v>
      </c>
      <c r="D5903" t="n">
        <v>1</v>
      </c>
      <c r="E5903" t="n">
        <v>0</v>
      </c>
      <c r="F5903" t="n">
        <v>3</v>
      </c>
    </row>
    <row r="5904">
      <c r="A5904" t="inlineStr">
        <is>
          <t>canva coupons</t>
        </is>
      </c>
      <c r="B5904" t="inlineStr">
        <is>
          <t>https://www.designmonks.co/blog/canva-code-launch</t>
        </is>
      </c>
      <c r="C5904" t="n">
        <v>0</v>
      </c>
      <c r="D5904" t="n">
        <v>1</v>
      </c>
      <c r="E5904" t="n">
        <v>0</v>
      </c>
      <c r="F5904" t="n">
        <v>5</v>
      </c>
    </row>
    <row r="5905">
      <c r="A5905" t="inlineStr">
        <is>
          <t>canva create app</t>
        </is>
      </c>
      <c r="B5905" t="inlineStr">
        <is>
          <t>https://www.designmonks.co/blog/canva-code-launch</t>
        </is>
      </c>
      <c r="C5905" t="n">
        <v>0</v>
      </c>
      <c r="D5905" t="n">
        <v>1</v>
      </c>
      <c r="E5905" t="n">
        <v>0</v>
      </c>
      <c r="F5905" t="n">
        <v>1</v>
      </c>
    </row>
    <row r="5906">
      <c r="A5906" t="inlineStr">
        <is>
          <t>canva css code</t>
        </is>
      </c>
      <c r="B5906" t="inlineStr">
        <is>
          <t>https://www.designmonks.co/blog/canva-code-launch</t>
        </is>
      </c>
      <c r="C5906" t="n">
        <v>0</v>
      </c>
      <c r="D5906" t="n">
        <v>1</v>
      </c>
      <c r="E5906" t="n">
        <v>0</v>
      </c>
      <c r="F5906" t="n">
        <v>2</v>
      </c>
    </row>
    <row r="5907">
      <c r="A5907" t="inlineStr">
        <is>
          <t>canva desarrollador</t>
        </is>
      </c>
      <c r="B5907" t="inlineStr">
        <is>
          <t>https://www.designmonks.co/blog/canva-code-launch</t>
        </is>
      </c>
      <c r="C5907" t="n">
        <v>0</v>
      </c>
      <c r="D5907" t="n">
        <v>1</v>
      </c>
      <c r="E5907" t="n">
        <v>0</v>
      </c>
      <c r="F5907" t="n">
        <v>9</v>
      </c>
    </row>
    <row r="5908">
      <c r="A5908" t="inlineStr">
        <is>
          <t>canva design to code</t>
        </is>
      </c>
      <c r="B5908" t="inlineStr">
        <is>
          <t>https://www.designmonks.co/blog/canva-code-launch</t>
        </is>
      </c>
      <c r="C5908" t="n">
        <v>0</v>
      </c>
      <c r="D5908" t="n">
        <v>1</v>
      </c>
      <c r="E5908" t="n">
        <v>0</v>
      </c>
      <c r="F5908" t="n">
        <v>6</v>
      </c>
    </row>
    <row r="5909">
      <c r="A5909" t="inlineStr">
        <is>
          <t>canva design to code evaluation</t>
        </is>
      </c>
      <c r="B5909" t="inlineStr">
        <is>
          <t>https://www.designmonks.co/blog/canva-code-launch</t>
        </is>
      </c>
      <c r="C5909" t="n">
        <v>0</v>
      </c>
      <c r="D5909" t="n">
        <v>7</v>
      </c>
      <c r="E5909" t="n">
        <v>0</v>
      </c>
      <c r="F5909" t="n">
        <v>9.571428571428571</v>
      </c>
    </row>
    <row r="5910">
      <c r="A5910" t="inlineStr">
        <is>
          <t>canva design to code feature</t>
        </is>
      </c>
      <c r="B5910" t="inlineStr">
        <is>
          <t>https://www.designmonks.co/blog/canva-code-launch</t>
        </is>
      </c>
      <c r="C5910" t="n">
        <v>0</v>
      </c>
      <c r="D5910" t="n">
        <v>5</v>
      </c>
      <c r="E5910" t="n">
        <v>0</v>
      </c>
      <c r="F5910" t="n">
        <v>17.2</v>
      </c>
    </row>
    <row r="5911">
      <c r="A5911" t="inlineStr">
        <is>
          <t>canva design to code features</t>
        </is>
      </c>
      <c r="B5911" t="inlineStr">
        <is>
          <t>https://www.designmonks.co/blog/canva-code-launch</t>
        </is>
      </c>
      <c r="C5911" t="n">
        <v>0</v>
      </c>
      <c r="D5911" t="n">
        <v>4</v>
      </c>
      <c r="E5911" t="n">
        <v>0</v>
      </c>
      <c r="F5911" t="n">
        <v>14.25</v>
      </c>
    </row>
    <row r="5912">
      <c r="A5912" t="inlineStr">
        <is>
          <t>canva discount code printing</t>
        </is>
      </c>
      <c r="B5912" t="inlineStr">
        <is>
          <t>https://www.designmonks.co/blog/canva-code-launch</t>
        </is>
      </c>
      <c r="C5912" t="n">
        <v>0</v>
      </c>
      <c r="D5912" t="n">
        <v>1</v>
      </c>
      <c r="E5912" t="n">
        <v>0</v>
      </c>
      <c r="F5912" t="n">
        <v>3</v>
      </c>
    </row>
    <row r="5913">
      <c r="A5913" t="inlineStr">
        <is>
          <t>canva discount codes for printing</t>
        </is>
      </c>
      <c r="B5913" t="inlineStr">
        <is>
          <t>https://www.designmonks.co/blog/canva-code-launch</t>
        </is>
      </c>
      <c r="C5913" t="n">
        <v>0</v>
      </c>
      <c r="D5913" t="n">
        <v>1</v>
      </c>
      <c r="E5913" t="n">
        <v>0</v>
      </c>
      <c r="F5913" t="n">
        <v>2</v>
      </c>
    </row>
    <row r="5914">
      <c r="A5914" t="inlineStr">
        <is>
          <t>canva free code</t>
        </is>
      </c>
      <c r="B5914" t="inlineStr">
        <is>
          <t>https://www.designmonks.co/blog/canva-code-launch</t>
        </is>
      </c>
      <c r="C5914" t="n">
        <v>0</v>
      </c>
      <c r="D5914" t="n">
        <v>1</v>
      </c>
      <c r="E5914" t="n">
        <v>0</v>
      </c>
      <c r="F5914" t="n">
        <v>1</v>
      </c>
    </row>
    <row r="5915">
      <c r="A5915" t="inlineStr">
        <is>
          <t>canva html code</t>
        </is>
      </c>
      <c r="B5915" t="inlineStr">
        <is>
          <t>https://www.designmonks.co/blog/canva-code-launch</t>
        </is>
      </c>
      <c r="C5915" t="n">
        <v>0</v>
      </c>
      <c r="D5915" t="n">
        <v>1</v>
      </c>
      <c r="E5915" t="n">
        <v>0</v>
      </c>
      <c r="F5915" t="n">
        <v>1</v>
      </c>
    </row>
    <row r="5916">
      <c r="A5916" t="inlineStr">
        <is>
          <t>canva ide</t>
        </is>
      </c>
      <c r="B5916" t="inlineStr">
        <is>
          <t>https://www.designmonks.co/blog/canva-code-launch</t>
        </is>
      </c>
      <c r="C5916" t="n">
        <v>0</v>
      </c>
      <c r="D5916" t="n">
        <v>4</v>
      </c>
      <c r="E5916" t="n">
        <v>0</v>
      </c>
      <c r="F5916" t="n">
        <v>8</v>
      </c>
    </row>
    <row r="5917">
      <c r="A5917" t="inlineStr">
        <is>
          <t>canva no code app builder features review evaluation</t>
        </is>
      </c>
      <c r="B5917" t="inlineStr">
        <is>
          <t>https://www.designmonks.co/blog/canva-code-launch</t>
        </is>
      </c>
      <c r="C5917" t="n">
        <v>0</v>
      </c>
      <c r="D5917" t="n">
        <v>2</v>
      </c>
      <c r="E5917" t="n">
        <v>0</v>
      </c>
      <c r="F5917" t="n">
        <v>18</v>
      </c>
    </row>
    <row r="5918">
      <c r="A5918" t="inlineStr">
        <is>
          <t>canva no-code app builder features review evaluation</t>
        </is>
      </c>
      <c r="B5918" t="inlineStr">
        <is>
          <t>https://www.designmonks.co/blog/canva-code-launch</t>
        </is>
      </c>
      <c r="C5918" t="n">
        <v>0</v>
      </c>
      <c r="D5918" t="n">
        <v>2</v>
      </c>
      <c r="E5918" t="n">
        <v>0</v>
      </c>
      <c r="F5918" t="n">
        <v>11.5</v>
      </c>
    </row>
    <row r="5919">
      <c r="A5919" t="inlineStr">
        <is>
          <t>canva prompt to code functionality</t>
        </is>
      </c>
      <c r="B5919" t="inlineStr">
        <is>
          <t>https://www.designmonks.co/blog/canva-code-launch</t>
        </is>
      </c>
      <c r="C5919" t="n">
        <v>0</v>
      </c>
      <c r="D5919" t="n">
        <v>1</v>
      </c>
      <c r="E5919" t="n">
        <v>0</v>
      </c>
      <c r="F5919" t="n">
        <v>6</v>
      </c>
    </row>
    <row r="5920">
      <c r="A5920" t="inlineStr">
        <is>
          <t>canva real elements code for free</t>
        </is>
      </c>
      <c r="B5920" t="inlineStr">
        <is>
          <t>https://www.designmonks.co/blog/canva-code-launch</t>
        </is>
      </c>
      <c r="C5920" t="n">
        <v>0</v>
      </c>
      <c r="D5920" t="n">
        <v>5</v>
      </c>
      <c r="E5920" t="n">
        <v>0</v>
      </c>
      <c r="F5920" t="n">
        <v>11.6</v>
      </c>
    </row>
    <row r="5921">
      <c r="A5921" t="inlineStr">
        <is>
          <t>canva real elements embed code free</t>
        </is>
      </c>
      <c r="B5921" t="inlineStr">
        <is>
          <t>https://www.designmonks.co/blog/canva-code-launch</t>
        </is>
      </c>
      <c r="C5921" t="n">
        <v>0</v>
      </c>
      <c r="D5921" t="n">
        <v>55</v>
      </c>
      <c r="E5921" t="n">
        <v>0</v>
      </c>
      <c r="F5921" t="n">
        <v>9.763636363636364</v>
      </c>
    </row>
    <row r="5922">
      <c r="A5922" t="inlineStr">
        <is>
          <t>canva source code</t>
        </is>
      </c>
      <c r="B5922" t="inlineStr">
        <is>
          <t>https://www.designmonks.co/blog/canva-code-launch</t>
        </is>
      </c>
      <c r="C5922" t="n">
        <v>0</v>
      </c>
      <c r="D5922" t="n">
        <v>1</v>
      </c>
      <c r="E5922" t="n">
        <v>0</v>
      </c>
      <c r="F5922" t="n">
        <v>3</v>
      </c>
    </row>
    <row r="5923">
      <c r="A5923" t="inlineStr">
        <is>
          <t>canva to code</t>
        </is>
      </c>
      <c r="B5923" t="inlineStr">
        <is>
          <t>https://www.designmonks.co/blog/canva-code-launch</t>
        </is>
      </c>
      <c r="C5923" t="n">
        <v>0</v>
      </c>
      <c r="D5923" t="n">
        <v>1</v>
      </c>
      <c r="E5923" t="n">
        <v>0</v>
      </c>
      <c r="F5923" t="n">
        <v>3</v>
      </c>
    </row>
    <row r="5924">
      <c r="A5924" t="inlineStr">
        <is>
          <t>canva year</t>
        </is>
      </c>
      <c r="B5924" t="inlineStr">
        <is>
          <t>https://www.designmonks.co/blog/canva-code-launch</t>
        </is>
      </c>
      <c r="C5924" t="n">
        <v>0</v>
      </c>
      <c r="D5924" t="n">
        <v>2</v>
      </c>
      <c r="E5924" t="n">
        <v>0</v>
      </c>
      <c r="F5924" t="n">
        <v>1.5</v>
      </c>
    </row>
    <row r="5925">
      <c r="A5925" t="inlineStr">
        <is>
          <t>canvacode</t>
        </is>
      </c>
      <c r="B5925" t="inlineStr">
        <is>
          <t>https://www.designmonks.co/blog/canva-code-launch</t>
        </is>
      </c>
      <c r="C5925" t="n">
        <v>0</v>
      </c>
      <c r="D5925" t="n">
        <v>7</v>
      </c>
      <c r="E5925" t="n">
        <v>0</v>
      </c>
      <c r="F5925" t="n">
        <v>22.85714285714286</v>
      </c>
    </row>
    <row r="5926">
      <c r="A5926" t="inlineStr">
        <is>
          <t>canvas code generator</t>
        </is>
      </c>
      <c r="B5926" t="inlineStr">
        <is>
          <t>https://www.designmonks.co/blog/canva-code-launch</t>
        </is>
      </c>
      <c r="C5926" t="n">
        <v>0</v>
      </c>
      <c r="D5926" t="n">
        <v>1</v>
      </c>
      <c r="E5926" t="n">
        <v>0</v>
      </c>
      <c r="F5926" t="n">
        <v>36</v>
      </c>
    </row>
    <row r="5927">
      <c r="A5927" t="inlineStr">
        <is>
          <t>capcut app interface screenshot</t>
        </is>
      </c>
      <c r="B5927" t="inlineStr">
        <is>
          <t>https://www.designmonks.co/blog/app-screenshot-design-examples</t>
        </is>
      </c>
      <c r="C5927" t="n">
        <v>0</v>
      </c>
      <c r="D5927" t="n">
        <v>2</v>
      </c>
      <c r="E5927" t="n">
        <v>0</v>
      </c>
      <c r="F5927" t="n">
        <v>9.5</v>
      </c>
    </row>
    <row r="5928">
      <c r="A5928" t="inlineStr">
        <is>
          <t>capcut app interface screenshots</t>
        </is>
      </c>
      <c r="B5928" t="inlineStr">
        <is>
          <t>https://www.designmonks.co/blog/app-screenshot-design-examples</t>
        </is>
      </c>
      <c r="C5928" t="n">
        <v>0</v>
      </c>
      <c r="D5928" t="n">
        <v>2</v>
      </c>
      <c r="E5928" t="n">
        <v>0</v>
      </c>
      <c r="F5928" t="n">
        <v>10</v>
      </c>
    </row>
    <row r="5929">
      <c r="A5929" t="inlineStr">
        <is>
          <t>capcut app interface screenshots mobile</t>
        </is>
      </c>
      <c r="B5929" t="inlineStr">
        <is>
          <t>https://www.designmonks.co/blog/app-screenshot-design-examples</t>
        </is>
      </c>
      <c r="C5929" t="n">
        <v>0</v>
      </c>
      <c r="D5929" t="n">
        <v>1</v>
      </c>
      <c r="E5929" t="n">
        <v>0</v>
      </c>
      <c r="F5929" t="n">
        <v>7</v>
      </c>
    </row>
    <row r="5930">
      <c r="A5930" t="inlineStr">
        <is>
          <t>capture app</t>
        </is>
      </c>
      <c r="B5930" t="inlineStr">
        <is>
          <t>https://www.designmonks.co/blog/best-app-screenshot-tools</t>
        </is>
      </c>
      <c r="C5930" t="n">
        <v>0</v>
      </c>
      <c r="D5930" t="n">
        <v>1</v>
      </c>
      <c r="E5930" t="n">
        <v>0</v>
      </c>
      <c r="F5930" t="n">
        <v>1</v>
      </c>
    </row>
    <row r="5931">
      <c r="A5931" t="inlineStr">
        <is>
          <t>carat ui</t>
        </is>
      </c>
      <c r="B5931" t="inlineStr">
        <is>
          <t>https://www.designmonks.co/blog/caret-vs-chevron</t>
        </is>
      </c>
      <c r="C5931" t="n">
        <v>0</v>
      </c>
      <c r="D5931" t="n">
        <v>12</v>
      </c>
      <c r="E5931" t="n">
        <v>0</v>
      </c>
      <c r="F5931" t="n">
        <v>8.916666666666668</v>
      </c>
    </row>
    <row r="5932">
      <c r="A5932" t="inlineStr">
        <is>
          <t>caraway home website design landing page</t>
        </is>
      </c>
      <c r="B5932" t="inlineStr">
        <is>
          <t>https://www.designmonks.co/blog/graphic-design-for-financial-services</t>
        </is>
      </c>
      <c r="C5932" t="n">
        <v>0</v>
      </c>
      <c r="D5932" t="n">
        <v>18</v>
      </c>
      <c r="E5932" t="n">
        <v>0</v>
      </c>
      <c r="F5932" t="n">
        <v>4.166666666666666</v>
      </c>
    </row>
    <row r="5933">
      <c r="A5933" t="inlineStr">
        <is>
          <t>carbobon</t>
        </is>
      </c>
      <c r="B5933" t="inlineStr">
        <is>
          <t>https://www.designmonks.co/</t>
        </is>
      </c>
      <c r="C5933" t="n">
        <v>0</v>
      </c>
      <c r="D5933" t="n">
        <v>1</v>
      </c>
      <c r="E5933" t="n">
        <v>0</v>
      </c>
      <c r="F5933" t="n">
        <v>13</v>
      </c>
    </row>
    <row r="5934">
      <c r="A5934" t="inlineStr">
        <is>
          <t>carbon design system figma</t>
        </is>
      </c>
      <c r="B5934" t="inlineStr">
        <is>
          <t>https://www.designmonks.co/</t>
        </is>
      </c>
      <c r="C5934" t="n">
        <v>0</v>
      </c>
      <c r="D5934" t="n">
        <v>1</v>
      </c>
      <c r="E5934" t="n">
        <v>0</v>
      </c>
      <c r="F5934" t="n">
        <v>92</v>
      </c>
    </row>
    <row r="5935">
      <c r="A5935" t="inlineStr">
        <is>
          <t>card button</t>
        </is>
      </c>
      <c r="B5935" t="inlineStr">
        <is>
          <t>https://www.designmonks.co/blog/button-ui</t>
        </is>
      </c>
      <c r="C5935" t="n">
        <v>0</v>
      </c>
      <c r="D5935" t="n">
        <v>1</v>
      </c>
      <c r="E5935" t="n">
        <v>0</v>
      </c>
      <c r="F5935" t="n">
        <v>1</v>
      </c>
    </row>
    <row r="5936">
      <c r="A5936" t="inlineStr">
        <is>
          <t>caret</t>
        </is>
      </c>
      <c r="B5936" t="inlineStr">
        <is>
          <t>https://www.designmonks.co/blog/caret-vs-chevron</t>
        </is>
      </c>
      <c r="C5936" t="n">
        <v>0</v>
      </c>
      <c r="D5936" t="n">
        <v>367</v>
      </c>
      <c r="E5936" t="n">
        <v>0</v>
      </c>
      <c r="F5936" t="n">
        <v>1.782016348773842</v>
      </c>
    </row>
    <row r="5937">
      <c r="A5937" t="inlineStr">
        <is>
          <t>caret and key</t>
        </is>
      </c>
      <c r="B5937" t="inlineStr">
        <is>
          <t>https://www.designmonks.co/blog/caret-vs-chevron</t>
        </is>
      </c>
      <c r="C5937" t="n">
        <v>0</v>
      </c>
      <c r="D5937" t="n">
        <v>1</v>
      </c>
      <c r="E5937" t="n">
        <v>0</v>
      </c>
      <c r="F5937" t="n">
        <v>1</v>
      </c>
    </row>
    <row r="5938">
      <c r="A5938" t="inlineStr">
        <is>
          <t>caret arrow</t>
        </is>
      </c>
      <c r="B5938" t="inlineStr">
        <is>
          <t>https://www.designmonks.co/blog/caret-vs-chevron</t>
        </is>
      </c>
      <c r="C5938" t="n">
        <v>0</v>
      </c>
      <c r="D5938" t="n">
        <v>2</v>
      </c>
      <c r="E5938" t="n">
        <v>0</v>
      </c>
      <c r="F5938" t="n">
        <v>1</v>
      </c>
    </row>
    <row r="5939">
      <c r="A5939" t="inlineStr">
        <is>
          <t>caret arrow icon</t>
        </is>
      </c>
      <c r="B5939" t="inlineStr">
        <is>
          <t>https://www.designmonks.co/blog/caret-vs-chevron</t>
        </is>
      </c>
      <c r="C5939" t="n">
        <v>0</v>
      </c>
      <c r="D5939" t="n">
        <v>1</v>
      </c>
      <c r="E5939" t="n">
        <v>0</v>
      </c>
      <c r="F5939" t="n">
        <v>1</v>
      </c>
    </row>
    <row r="5940">
      <c r="A5940" t="inlineStr">
        <is>
          <t>caret arrow symbol</t>
        </is>
      </c>
      <c r="B5940" t="inlineStr">
        <is>
          <t>https://www.designmonks.co/blog/caret-vs-chevron</t>
        </is>
      </c>
      <c r="C5940" t="n">
        <v>0</v>
      </c>
      <c r="D5940" t="n">
        <v>1</v>
      </c>
      <c r="E5940" t="n">
        <v>0</v>
      </c>
      <c r="F5940" t="n">
        <v>1</v>
      </c>
    </row>
    <row r="5941">
      <c r="A5941" t="inlineStr">
        <is>
          <t>caret b</t>
        </is>
      </c>
      <c r="B5941" t="inlineStr">
        <is>
          <t>https://www.designmonks.co/blog/caret-vs-chevron</t>
        </is>
      </c>
      <c r="C5941" t="n">
        <v>0</v>
      </c>
      <c r="D5941" t="n">
        <v>1</v>
      </c>
      <c r="E5941" t="n">
        <v>0</v>
      </c>
      <c r="F5941" t="n">
        <v>12</v>
      </c>
    </row>
    <row r="5942">
      <c r="A5942" t="inlineStr">
        <is>
          <t>caret bracket</t>
        </is>
      </c>
      <c r="B5942" t="inlineStr">
        <is>
          <t>https://www.designmonks.co/blog/caret-vs-chevron</t>
        </is>
      </c>
      <c r="C5942" t="n">
        <v>0</v>
      </c>
      <c r="D5942" t="n">
        <v>3</v>
      </c>
      <c r="E5942" t="n">
        <v>0</v>
      </c>
      <c r="F5942" t="n">
        <v>7.333333333333333</v>
      </c>
    </row>
    <row r="5943">
      <c r="A5943" t="inlineStr">
        <is>
          <t>caret brackets</t>
        </is>
      </c>
      <c r="B5943" t="inlineStr">
        <is>
          <t>https://www.designmonks.co/blog/caret-vs-chevron</t>
        </is>
      </c>
      <c r="C5943" t="n">
        <v>0</v>
      </c>
      <c r="D5943" t="n">
        <v>5</v>
      </c>
      <c r="E5943" t="n">
        <v>0</v>
      </c>
      <c r="F5943" t="n">
        <v>8.6</v>
      </c>
    </row>
    <row r="5944">
      <c r="A5944" t="inlineStr">
        <is>
          <t>caret button</t>
        </is>
      </c>
      <c r="B5944" t="inlineStr">
        <is>
          <t>https://www.designmonks.co/blog/caret-vs-chevron</t>
        </is>
      </c>
      <c r="C5944" t="n">
        <v>0</v>
      </c>
      <c r="D5944" t="n">
        <v>9</v>
      </c>
      <c r="E5944" t="n">
        <v>0</v>
      </c>
      <c r="F5944" t="n">
        <v>8.222222222222221</v>
      </c>
    </row>
    <row r="5945">
      <c r="A5945" t="inlineStr">
        <is>
          <t>caret coding</t>
        </is>
      </c>
      <c r="B5945" t="inlineStr">
        <is>
          <t>https://www.designmonks.co/blog/caret-vs-chevron</t>
        </is>
      </c>
      <c r="C5945" t="n">
        <v>0</v>
      </c>
      <c r="D5945" t="n">
        <v>1</v>
      </c>
      <c r="E5945" t="n">
        <v>0</v>
      </c>
      <c r="F5945" t="n">
        <v>10</v>
      </c>
    </row>
    <row r="5946">
      <c r="A5946" t="inlineStr">
        <is>
          <t>caret color</t>
        </is>
      </c>
      <c r="B5946" t="inlineStr">
        <is>
          <t>https://www.designmonks.co/blog/caret-vs-chevron</t>
        </is>
      </c>
      <c r="C5946" t="n">
        <v>0</v>
      </c>
      <c r="D5946" t="n">
        <v>1</v>
      </c>
      <c r="E5946" t="n">
        <v>0</v>
      </c>
      <c r="F5946" t="n">
        <v>1</v>
      </c>
    </row>
    <row r="5947">
      <c r="A5947" t="inlineStr">
        <is>
          <t>caret computer</t>
        </is>
      </c>
      <c r="B5947" t="inlineStr">
        <is>
          <t>https://www.designmonks.co/blog/caret-vs-chevron</t>
        </is>
      </c>
      <c r="C5947" t="n">
        <v>0</v>
      </c>
      <c r="D5947" t="n">
        <v>1</v>
      </c>
      <c r="E5947" t="n">
        <v>0</v>
      </c>
      <c r="F5947" t="n">
        <v>1</v>
      </c>
    </row>
    <row r="5948">
      <c r="A5948" t="inlineStr">
        <is>
          <t>caret def</t>
        </is>
      </c>
      <c r="B5948" t="inlineStr">
        <is>
          <t>https://www.designmonks.co/blog/caret-vs-chevron</t>
        </is>
      </c>
      <c r="C5948" t="n">
        <v>0</v>
      </c>
      <c r="D5948" t="n">
        <v>2</v>
      </c>
      <c r="E5948" t="n">
        <v>0</v>
      </c>
      <c r="F5948" t="n">
        <v>1</v>
      </c>
    </row>
    <row r="5949">
      <c r="A5949" t="inlineStr">
        <is>
          <t>caret design</t>
        </is>
      </c>
      <c r="B5949" t="inlineStr">
        <is>
          <t>https://www.designmonks.co/blog/caret-vs-chevron</t>
        </is>
      </c>
      <c r="C5949" t="n">
        <v>0</v>
      </c>
      <c r="D5949" t="n">
        <v>34</v>
      </c>
      <c r="E5949" t="n">
        <v>0</v>
      </c>
      <c r="F5949" t="n">
        <v>5.794117647058823</v>
      </c>
    </row>
    <row r="5950">
      <c r="A5950" t="inlineStr">
        <is>
          <t>caret down</t>
        </is>
      </c>
      <c r="B5950" t="inlineStr">
        <is>
          <t>https://www.designmonks.co/blog/caret-vs-chevron</t>
        </is>
      </c>
      <c r="C5950" t="n">
        <v>0</v>
      </c>
      <c r="D5950" t="n">
        <v>2</v>
      </c>
      <c r="E5950" t="n">
        <v>0</v>
      </c>
      <c r="F5950" t="n">
        <v>3</v>
      </c>
    </row>
    <row r="5951">
      <c r="A5951" t="inlineStr">
        <is>
          <t>caret down symbol</t>
        </is>
      </c>
      <c r="B5951" t="inlineStr">
        <is>
          <t>https://www.designmonks.co/blog/caret-vs-chevron</t>
        </is>
      </c>
      <c r="C5951" t="n">
        <v>0</v>
      </c>
      <c r="D5951" t="n">
        <v>2</v>
      </c>
      <c r="E5951" t="n">
        <v>0</v>
      </c>
      <c r="F5951" t="n">
        <v>1</v>
      </c>
    </row>
    <row r="5952">
      <c r="A5952" t="inlineStr">
        <is>
          <t>caret drop down</t>
        </is>
      </c>
      <c r="B5952" t="inlineStr">
        <is>
          <t>https://www.designmonks.co/blog/caret-vs-chevron</t>
        </is>
      </c>
      <c r="C5952" t="n">
        <v>0</v>
      </c>
      <c r="D5952" t="n">
        <v>1</v>
      </c>
      <c r="E5952" t="n">
        <v>0</v>
      </c>
      <c r="F5952" t="n">
        <v>1</v>
      </c>
    </row>
    <row r="5953">
      <c r="A5953" t="inlineStr">
        <is>
          <t>caret dropdown</t>
        </is>
      </c>
      <c r="B5953" t="inlineStr">
        <is>
          <t>https://www.designmonks.co/blog/caret-vs-chevron</t>
        </is>
      </c>
      <c r="C5953" t="n">
        <v>0</v>
      </c>
      <c r="D5953" t="n">
        <v>3</v>
      </c>
      <c r="E5953" t="n">
        <v>0</v>
      </c>
      <c r="F5953" t="n">
        <v>4</v>
      </c>
    </row>
    <row r="5954">
      <c r="A5954" t="inlineStr">
        <is>
          <t>caret graphique</t>
        </is>
      </c>
      <c r="B5954" t="inlineStr">
        <is>
          <t>https://www.designmonks.co/blog/caret-vs-chevron</t>
        </is>
      </c>
      <c r="C5954" t="n">
        <v>0</v>
      </c>
      <c r="D5954" t="n">
        <v>1</v>
      </c>
      <c r="E5954" t="n">
        <v>0</v>
      </c>
      <c r="F5954" t="n">
        <v>1</v>
      </c>
    </row>
    <row r="5955">
      <c r="A5955" t="inlineStr">
        <is>
          <t>caret html</t>
        </is>
      </c>
      <c r="B5955" t="inlineStr">
        <is>
          <t>https://www.designmonks.co/blog/caret-vs-chevron</t>
        </is>
      </c>
      <c r="C5955" t="n">
        <v>0</v>
      </c>
      <c r="D5955" t="n">
        <v>2</v>
      </c>
      <c r="E5955" t="n">
        <v>0</v>
      </c>
      <c r="F5955" t="n">
        <v>1</v>
      </c>
    </row>
    <row r="5956">
      <c r="A5956" t="inlineStr">
        <is>
          <t>caret icon</t>
        </is>
      </c>
      <c r="B5956" t="inlineStr">
        <is>
          <t>https://www.designmonks.co/blog/caret-vs-chevron</t>
        </is>
      </c>
      <c r="C5956" t="n">
        <v>0</v>
      </c>
      <c r="D5956" t="n">
        <v>5</v>
      </c>
      <c r="E5956" t="n">
        <v>0</v>
      </c>
      <c r="F5956" t="n">
        <v>2.2</v>
      </c>
    </row>
    <row r="5957">
      <c r="A5957" t="inlineStr">
        <is>
          <t>caret icons</t>
        </is>
      </c>
      <c r="B5957" t="inlineStr">
        <is>
          <t>https://www.designmonks.co/blog/caret-vs-chevron</t>
        </is>
      </c>
      <c r="C5957" t="n">
        <v>0</v>
      </c>
      <c r="D5957" t="n">
        <v>1</v>
      </c>
      <c r="E5957" t="n">
        <v>0</v>
      </c>
      <c r="F5957" t="n">
        <v>3</v>
      </c>
    </row>
    <row r="5958">
      <c r="A5958" t="inlineStr">
        <is>
          <t>caret in a sentence</t>
        </is>
      </c>
      <c r="B5958" t="inlineStr">
        <is>
          <t>https://www.designmonks.co/blog/caret-vs-chevron</t>
        </is>
      </c>
      <c r="C5958" t="n">
        <v>0</v>
      </c>
      <c r="D5958" t="n">
        <v>1</v>
      </c>
      <c r="E5958" t="n">
        <v>0</v>
      </c>
      <c r="F5958" t="n">
        <v>1</v>
      </c>
    </row>
    <row r="5959">
      <c r="A5959" t="inlineStr">
        <is>
          <t>caret in programming</t>
        </is>
      </c>
      <c r="B5959" t="inlineStr">
        <is>
          <t>https://www.designmonks.co/blog/caret-vs-chevron</t>
        </is>
      </c>
      <c r="C5959" t="n">
        <v>0</v>
      </c>
      <c r="D5959" t="n">
        <v>2</v>
      </c>
      <c r="E5959" t="n">
        <v>0</v>
      </c>
      <c r="F5959" t="n">
        <v>6</v>
      </c>
    </row>
    <row r="5960">
      <c r="A5960" t="inlineStr">
        <is>
          <t>caret in ui</t>
        </is>
      </c>
      <c r="B5960" t="inlineStr">
        <is>
          <t>https://www.designmonks.co/blog/caret-vs-chevron</t>
        </is>
      </c>
      <c r="C5960" t="n">
        <v>0</v>
      </c>
      <c r="D5960" t="n">
        <v>20</v>
      </c>
      <c r="E5960" t="n">
        <v>0</v>
      </c>
      <c r="F5960" t="n">
        <v>3.05</v>
      </c>
    </row>
    <row r="5961">
      <c r="A5961" t="inlineStr">
        <is>
          <t>caret insertion mark</t>
        </is>
      </c>
      <c r="B5961" t="inlineStr">
        <is>
          <t>https://www.designmonks.co/blog/caret-vs-chevron</t>
        </is>
      </c>
      <c r="C5961" t="n">
        <v>0</v>
      </c>
      <c r="D5961" t="n">
        <v>1</v>
      </c>
      <c r="E5961" t="n">
        <v>0</v>
      </c>
      <c r="F5961" t="n">
        <v>7</v>
      </c>
    </row>
    <row r="5962">
      <c r="A5962" t="inlineStr">
        <is>
          <t>caret keyboard</t>
        </is>
      </c>
      <c r="B5962" t="inlineStr">
        <is>
          <t>https://www.designmonks.co/blog/caret-vs-chevron</t>
        </is>
      </c>
      <c r="C5962" t="n">
        <v>0</v>
      </c>
      <c r="D5962" t="n">
        <v>1</v>
      </c>
      <c r="E5962" t="n">
        <v>0</v>
      </c>
      <c r="F5962" t="n">
        <v>1</v>
      </c>
    </row>
    <row r="5963">
      <c r="A5963" t="inlineStr">
        <is>
          <t>caret keyboard symbol</t>
        </is>
      </c>
      <c r="B5963" t="inlineStr">
        <is>
          <t>https://www.designmonks.co/blog/caret-vs-chevron</t>
        </is>
      </c>
      <c r="C5963" t="n">
        <v>0</v>
      </c>
      <c r="D5963" t="n">
        <v>1</v>
      </c>
      <c r="E5963" t="n">
        <v>0</v>
      </c>
      <c r="F5963" t="n">
        <v>1</v>
      </c>
    </row>
    <row r="5964">
      <c r="A5964" t="inlineStr">
        <is>
          <t>caret logo</t>
        </is>
      </c>
      <c r="B5964" t="inlineStr">
        <is>
          <t>https://www.designmonks.co/blog/caret-vs-chevron</t>
        </is>
      </c>
      <c r="C5964" t="n">
        <v>0</v>
      </c>
      <c r="D5964" t="n">
        <v>3</v>
      </c>
      <c r="E5964" t="n">
        <v>0</v>
      </c>
      <c r="F5964" t="n">
        <v>10.66666666666667</v>
      </c>
    </row>
    <row r="5965">
      <c r="A5965" t="inlineStr">
        <is>
          <t>caret meaing</t>
        </is>
      </c>
      <c r="B5965" t="inlineStr">
        <is>
          <t>https://www.designmonks.co/blog/caret-vs-chevron</t>
        </is>
      </c>
      <c r="C5965" t="n">
        <v>0</v>
      </c>
      <c r="D5965" t="n">
        <v>1</v>
      </c>
      <c r="E5965" t="n">
        <v>0</v>
      </c>
      <c r="F5965" t="n">
        <v>1</v>
      </c>
    </row>
    <row r="5966">
      <c r="A5966" t="inlineStr">
        <is>
          <t>caret meaning</t>
        </is>
      </c>
      <c r="B5966" t="inlineStr">
        <is>
          <t>https://www.designmonks.co/blog/caret-vs-chevron</t>
        </is>
      </c>
      <c r="C5966" t="n">
        <v>0</v>
      </c>
      <c r="D5966" t="n">
        <v>5</v>
      </c>
      <c r="E5966" t="n">
        <v>0</v>
      </c>
      <c r="F5966" t="n">
        <v>1</v>
      </c>
    </row>
    <row r="5967">
      <c r="A5967" t="inlineStr">
        <is>
          <t>caret meaning in text</t>
        </is>
      </c>
      <c r="B5967" t="inlineStr">
        <is>
          <t>https://www.designmonks.co/blog/caret-vs-chevron</t>
        </is>
      </c>
      <c r="C5967" t="n">
        <v>0</v>
      </c>
      <c r="D5967" t="n">
        <v>2</v>
      </c>
      <c r="E5967" t="n">
        <v>0</v>
      </c>
      <c r="F5967" t="n">
        <v>11.5</v>
      </c>
    </row>
    <row r="5968">
      <c r="A5968" t="inlineStr">
        <is>
          <t>caret picture</t>
        </is>
      </c>
      <c r="B5968" t="inlineStr">
        <is>
          <t>https://www.designmonks.co/blog/caret-vs-chevron</t>
        </is>
      </c>
      <c r="C5968" t="n">
        <v>0</v>
      </c>
      <c r="D5968" t="n">
        <v>1</v>
      </c>
      <c r="E5968" t="n">
        <v>0</v>
      </c>
      <c r="F5968" t="n">
        <v>4</v>
      </c>
    </row>
    <row r="5969">
      <c r="A5969" t="inlineStr">
        <is>
          <t>caret pointing down</t>
        </is>
      </c>
      <c r="B5969" t="inlineStr">
        <is>
          <t>https://www.designmonks.co/blog/caret-vs-chevron</t>
        </is>
      </c>
      <c r="C5969" t="n">
        <v>0</v>
      </c>
      <c r="D5969" t="n">
        <v>1</v>
      </c>
      <c r="E5969" t="n">
        <v>0</v>
      </c>
      <c r="F5969" t="n">
        <v>1</v>
      </c>
    </row>
    <row r="5970">
      <c r="A5970" t="inlineStr">
        <is>
          <t>caret proofreading</t>
        </is>
      </c>
      <c r="B5970" t="inlineStr">
        <is>
          <t>https://www.designmonks.co/blog/caret-vs-chevron</t>
        </is>
      </c>
      <c r="C5970" t="n">
        <v>0</v>
      </c>
      <c r="D5970" t="n">
        <v>1</v>
      </c>
      <c r="E5970" t="n">
        <v>0</v>
      </c>
      <c r="F5970" t="n">
        <v>1</v>
      </c>
    </row>
    <row r="5971">
      <c r="A5971" t="inlineStr">
        <is>
          <t>caret punctuation</t>
        </is>
      </c>
      <c r="B5971" t="inlineStr">
        <is>
          <t>https://www.designmonks.co/blog/caret-vs-chevron</t>
        </is>
      </c>
      <c r="C5971" t="n">
        <v>0</v>
      </c>
      <c r="D5971" t="n">
        <v>2</v>
      </c>
      <c r="E5971" t="n">
        <v>0</v>
      </c>
      <c r="F5971" t="n">
        <v>1</v>
      </c>
    </row>
    <row r="5972">
      <c r="A5972" t="inlineStr">
        <is>
          <t>caret right symbol</t>
        </is>
      </c>
      <c r="B5972" t="inlineStr">
        <is>
          <t>https://www.designmonks.co/blog/caret-vs-chevron</t>
        </is>
      </c>
      <c r="C5972" t="n">
        <v>0</v>
      </c>
      <c r="D5972" t="n">
        <v>3</v>
      </c>
      <c r="E5972" t="n">
        <v>0</v>
      </c>
      <c r="F5972" t="n">
        <v>2.666666666666667</v>
      </c>
    </row>
    <row r="5973">
      <c r="A5973" t="inlineStr">
        <is>
          <t>caret sideways</t>
        </is>
      </c>
      <c r="B5973" t="inlineStr">
        <is>
          <t>https://www.designmonks.co/blog/caret-vs-chevron</t>
        </is>
      </c>
      <c r="C5973" t="n">
        <v>0</v>
      </c>
      <c r="D5973" t="n">
        <v>2</v>
      </c>
      <c r="E5973" t="n">
        <v>0</v>
      </c>
      <c r="F5973" t="n">
        <v>1</v>
      </c>
    </row>
    <row r="5974">
      <c r="A5974" t="inlineStr">
        <is>
          <t>caret sign</t>
        </is>
      </c>
      <c r="B5974" t="inlineStr">
        <is>
          <t>https://www.designmonks.co/blog/caret-vs-chevron</t>
        </is>
      </c>
      <c r="C5974" t="n">
        <v>0</v>
      </c>
      <c r="D5974" t="n">
        <v>7</v>
      </c>
      <c r="E5974" t="n">
        <v>0</v>
      </c>
      <c r="F5974" t="n">
        <v>1</v>
      </c>
    </row>
    <row r="5975">
      <c r="A5975" t="inlineStr">
        <is>
          <t>caret sign on keyboard</t>
        </is>
      </c>
      <c r="B5975" t="inlineStr">
        <is>
          <t>https://www.designmonks.co/blog/caret-vs-chevron</t>
        </is>
      </c>
      <c r="C5975" t="n">
        <v>0</v>
      </c>
      <c r="D5975" t="n">
        <v>1</v>
      </c>
      <c r="E5975" t="n">
        <v>0</v>
      </c>
      <c r="F5975" t="n">
        <v>1</v>
      </c>
    </row>
    <row r="5976">
      <c r="A5976" t="inlineStr">
        <is>
          <t>caret simbolo</t>
        </is>
      </c>
      <c r="B5976" t="inlineStr">
        <is>
          <t>https://www.designmonks.co/blog/caret-vs-chevron</t>
        </is>
      </c>
      <c r="C5976" t="n">
        <v>0</v>
      </c>
      <c r="D5976" t="n">
        <v>4</v>
      </c>
      <c r="E5976" t="n">
        <v>0</v>
      </c>
      <c r="F5976" t="n">
        <v>10</v>
      </c>
    </row>
    <row r="5977">
      <c r="A5977" t="inlineStr">
        <is>
          <t>caret symbol</t>
        </is>
      </c>
      <c r="B5977" t="inlineStr">
        <is>
          <t>https://www.designmonks.co/blog/caret-vs-chevron</t>
        </is>
      </c>
      <c r="C5977" t="n">
        <v>0</v>
      </c>
      <c r="D5977" t="n">
        <v>59</v>
      </c>
      <c r="E5977" t="n">
        <v>0</v>
      </c>
      <c r="F5977" t="n">
        <v>1.084745762711864</v>
      </c>
    </row>
    <row r="5978">
      <c r="A5978" t="inlineStr">
        <is>
          <t>caret symbol down</t>
        </is>
      </c>
      <c r="B5978" t="inlineStr">
        <is>
          <t>https://www.designmonks.co/blog/caret-vs-chevron</t>
        </is>
      </c>
      <c r="C5978" t="n">
        <v>0</v>
      </c>
      <c r="D5978" t="n">
        <v>2</v>
      </c>
      <c r="E5978" t="n">
        <v>0</v>
      </c>
      <c r="F5978" t="n">
        <v>3</v>
      </c>
    </row>
    <row r="5979">
      <c r="A5979" t="inlineStr">
        <is>
          <t>caret symbol example</t>
        </is>
      </c>
      <c r="B5979" t="inlineStr">
        <is>
          <t>https://www.designmonks.co/blog/caret-vs-chevron</t>
        </is>
      </c>
      <c r="C5979" t="n">
        <v>0</v>
      </c>
      <c r="D5979" t="n">
        <v>7</v>
      </c>
      <c r="E5979" t="n">
        <v>0</v>
      </c>
      <c r="F5979" t="n">
        <v>8.857142857142858</v>
      </c>
    </row>
    <row r="5980">
      <c r="A5980" t="inlineStr">
        <is>
          <t>caret symbol in math</t>
        </is>
      </c>
      <c r="B5980" t="inlineStr">
        <is>
          <t>https://www.designmonks.co/blog/caret-vs-chevron</t>
        </is>
      </c>
      <c r="C5980" t="n">
        <v>0</v>
      </c>
      <c r="D5980" t="n">
        <v>1</v>
      </c>
      <c r="E5980" t="n">
        <v>0</v>
      </c>
      <c r="F5980" t="n">
        <v>1</v>
      </c>
    </row>
    <row r="5981">
      <c r="A5981" t="inlineStr">
        <is>
          <t>caret symbol keyboard</t>
        </is>
      </c>
      <c r="B5981" t="inlineStr">
        <is>
          <t>https://www.designmonks.co/blog/caret-vs-chevron</t>
        </is>
      </c>
      <c r="C5981" t="n">
        <v>0</v>
      </c>
      <c r="D5981" t="n">
        <v>4</v>
      </c>
      <c r="E5981" t="n">
        <v>0</v>
      </c>
      <c r="F5981" t="n">
        <v>1</v>
      </c>
    </row>
    <row r="5982">
      <c r="A5982" t="inlineStr">
        <is>
          <t>caret symbol meaning</t>
        </is>
      </c>
      <c r="B5982" t="inlineStr">
        <is>
          <t>https://www.designmonks.co/blog/caret-vs-chevron</t>
        </is>
      </c>
      <c r="C5982" t="n">
        <v>0</v>
      </c>
      <c r="D5982" t="n">
        <v>9</v>
      </c>
      <c r="E5982" t="n">
        <v>0</v>
      </c>
      <c r="F5982" t="n">
        <v>10.11111111111111</v>
      </c>
    </row>
    <row r="5983">
      <c r="A5983" t="inlineStr">
        <is>
          <t>caret symbol meaning in text</t>
        </is>
      </c>
      <c r="B5983" t="inlineStr">
        <is>
          <t>https://www.designmonks.co/blog/caret-vs-chevron</t>
        </is>
      </c>
      <c r="C5983" t="n">
        <v>0</v>
      </c>
      <c r="D5983" t="n">
        <v>1</v>
      </c>
      <c r="E5983" t="n">
        <v>0</v>
      </c>
      <c r="F5983" t="n">
        <v>11</v>
      </c>
    </row>
    <row r="5984">
      <c r="A5984" t="inlineStr">
        <is>
          <t>caret symbol name</t>
        </is>
      </c>
      <c r="B5984" t="inlineStr">
        <is>
          <t>https://www.designmonks.co/blog/caret-vs-chevron</t>
        </is>
      </c>
      <c r="C5984" t="n">
        <v>0</v>
      </c>
      <c r="D5984" t="n">
        <v>1</v>
      </c>
      <c r="E5984" t="n">
        <v>0</v>
      </c>
      <c r="F5984" t="n">
        <v>11</v>
      </c>
    </row>
    <row r="5985">
      <c r="A5985" t="inlineStr">
        <is>
          <t>caret symbol on keyboard</t>
        </is>
      </c>
      <c r="B5985" t="inlineStr">
        <is>
          <t>https://www.designmonks.co/blog/caret-vs-chevron</t>
        </is>
      </c>
      <c r="C5985" t="n">
        <v>0</v>
      </c>
      <c r="D5985" t="n">
        <v>2</v>
      </c>
      <c r="E5985" t="n">
        <v>0</v>
      </c>
      <c r="F5985" t="n">
        <v>1</v>
      </c>
    </row>
    <row r="5986">
      <c r="A5986" t="inlineStr">
        <is>
          <t>caret symbol usage</t>
        </is>
      </c>
      <c r="B5986" t="inlineStr">
        <is>
          <t>https://www.designmonks.co/blog/caret-vs-chevron</t>
        </is>
      </c>
      <c r="C5986" t="n">
        <v>0</v>
      </c>
      <c r="D5986" t="n">
        <v>2</v>
      </c>
      <c r="E5986" t="n">
        <v>0</v>
      </c>
      <c r="F5986" t="n">
        <v>7.5</v>
      </c>
    </row>
    <row r="5987">
      <c r="A5987" t="inlineStr">
        <is>
          <t>caret test</t>
        </is>
      </c>
      <c r="B5987" t="inlineStr">
        <is>
          <t>https://www.designmonks.co/blog/caret-vs-chevron</t>
        </is>
      </c>
      <c r="C5987" t="n">
        <v>0</v>
      </c>
      <c r="D5987" t="n">
        <v>1</v>
      </c>
      <c r="E5987" t="n">
        <v>0</v>
      </c>
      <c r="F5987" t="n">
        <v>3</v>
      </c>
    </row>
    <row r="5988">
      <c r="A5988" t="inlineStr">
        <is>
          <t>caret ui</t>
        </is>
      </c>
      <c r="B5988" t="inlineStr">
        <is>
          <t>https://www.designmonks.co/blog/caret-vs-chevron</t>
        </is>
      </c>
      <c r="C5988" t="n">
        <v>0</v>
      </c>
      <c r="D5988" t="n">
        <v>72</v>
      </c>
      <c r="E5988" t="n">
        <v>0</v>
      </c>
      <c r="F5988" t="n">
        <v>7.555555555555555</v>
      </c>
    </row>
    <row r="5989">
      <c r="A5989" t="inlineStr">
        <is>
          <t>caret upside down</t>
        </is>
      </c>
      <c r="B5989" t="inlineStr">
        <is>
          <t>https://www.designmonks.co/blog/caret-vs-chevron</t>
        </is>
      </c>
      <c r="C5989" t="n">
        <v>0</v>
      </c>
      <c r="D5989" t="n">
        <v>3</v>
      </c>
      <c r="E5989" t="n">
        <v>0</v>
      </c>
      <c r="F5989" t="n">
        <v>1</v>
      </c>
    </row>
    <row r="5990">
      <c r="A5990" t="inlineStr">
        <is>
          <t>caret uses</t>
        </is>
      </c>
      <c r="B5990" t="inlineStr">
        <is>
          <t>https://www.designmonks.co/blog/caret-vs-chevron</t>
        </is>
      </c>
      <c r="C5990" t="n">
        <v>0</v>
      </c>
      <c r="D5990" t="n">
        <v>1</v>
      </c>
      <c r="E5990" t="n">
        <v>0</v>
      </c>
      <c r="F5990" t="n">
        <v>1</v>
      </c>
    </row>
    <row r="5991">
      <c r="A5991" t="inlineStr">
        <is>
          <t>caret ux</t>
        </is>
      </c>
      <c r="B5991" t="inlineStr">
        <is>
          <t>https://www.designmonks.co/blog/caret-vs-chevron</t>
        </is>
      </c>
      <c r="C5991" t="n">
        <v>0</v>
      </c>
      <c r="D5991" t="n">
        <v>16</v>
      </c>
      <c r="E5991" t="n">
        <v>0</v>
      </c>
      <c r="F5991" t="n">
        <v>5.125</v>
      </c>
    </row>
    <row r="5992">
      <c r="A5992" t="inlineStr">
        <is>
          <t>caret vs cursor</t>
        </is>
      </c>
      <c r="B5992" t="inlineStr">
        <is>
          <t>https://www.designmonks.co/blog/caret-vs-chevron</t>
        </is>
      </c>
      <c r="C5992" t="n">
        <v>0</v>
      </c>
      <c r="D5992" t="n">
        <v>2</v>
      </c>
      <c r="E5992" t="n">
        <v>0</v>
      </c>
      <c r="F5992" t="n">
        <v>1</v>
      </c>
    </row>
    <row r="5993">
      <c r="A5993" t="inlineStr">
        <is>
          <t>caret word</t>
        </is>
      </c>
      <c r="B5993" t="inlineStr">
        <is>
          <t>https://www.designmonks.co/blog/caret-vs-chevron</t>
        </is>
      </c>
      <c r="C5993" t="n">
        <v>0</v>
      </c>
      <c r="D5993" t="n">
        <v>1</v>
      </c>
      <c r="E5993" t="n">
        <v>0</v>
      </c>
      <c r="F5993" t="n">
        <v>1</v>
      </c>
    </row>
    <row r="5994">
      <c r="A5994" t="inlineStr">
        <is>
          <t>caret.</t>
        </is>
      </c>
      <c r="B5994" t="inlineStr">
        <is>
          <t>https://www.designmonks.co/blog/caret-vs-chevron</t>
        </is>
      </c>
      <c r="C5994" t="n">
        <v>0</v>
      </c>
      <c r="D5994" t="n">
        <v>1</v>
      </c>
      <c r="E5994" t="n">
        <v>0</v>
      </c>
      <c r="F5994" t="n">
        <v>1</v>
      </c>
    </row>
    <row r="5995">
      <c r="A5995" t="inlineStr">
        <is>
          <t>carets</t>
        </is>
      </c>
      <c r="B5995" t="inlineStr">
        <is>
          <t>https://www.designmonks.co/blog/caret-vs-chevron</t>
        </is>
      </c>
      <c r="C5995" t="n">
        <v>0</v>
      </c>
      <c r="D5995" t="n">
        <v>1</v>
      </c>
      <c r="E5995" t="n">
        <v>0</v>
      </c>
      <c r="F5995" t="n">
        <v>6</v>
      </c>
    </row>
    <row r="5996">
      <c r="A5996" t="inlineStr">
        <is>
          <t>carets meaning</t>
        </is>
      </c>
      <c r="B5996" t="inlineStr">
        <is>
          <t>https://www.designmonks.co/blog/caret-vs-chevron</t>
        </is>
      </c>
      <c r="C5996" t="n">
        <v>0</v>
      </c>
      <c r="D5996" t="n">
        <v>1</v>
      </c>
      <c r="E5996" t="n">
        <v>0</v>
      </c>
      <c r="F5996" t="n">
        <v>1</v>
      </c>
    </row>
    <row r="5997">
      <c r="A5997" t="inlineStr">
        <is>
          <t>carnesia</t>
        </is>
      </c>
      <c r="B5997" t="inlineStr">
        <is>
          <t>https://www.designmonks.co/</t>
        </is>
      </c>
      <c r="C5997" t="n">
        <v>0</v>
      </c>
      <c r="D5997" t="n">
        <v>1</v>
      </c>
      <c r="E5997" t="n">
        <v>0</v>
      </c>
      <c r="F5997" t="n">
        <v>38</v>
      </c>
    </row>
    <row r="5998">
      <c r="A5998" t="inlineStr">
        <is>
          <t>carnesia</t>
        </is>
      </c>
      <c r="B5998" t="inlineStr">
        <is>
          <t>https://www.designmonks.co/projects/carnesia-beauty-cosmetics-app-design</t>
        </is>
      </c>
      <c r="C5998" t="n">
        <v>0</v>
      </c>
      <c r="D5998" t="n">
        <v>2</v>
      </c>
      <c r="E5998" t="n">
        <v>0</v>
      </c>
      <c r="F5998" t="n">
        <v>72</v>
      </c>
    </row>
    <row r="5999">
      <c r="A5999" t="inlineStr">
        <is>
          <t>carnesia bd</t>
        </is>
      </c>
      <c r="B5999" t="inlineStr">
        <is>
          <t>https://www.designmonks.co/</t>
        </is>
      </c>
      <c r="C5999" t="n">
        <v>0</v>
      </c>
      <c r="D5999" t="n">
        <v>1</v>
      </c>
      <c r="E5999" t="n">
        <v>0</v>
      </c>
      <c r="F5999" t="n">
        <v>19</v>
      </c>
    </row>
    <row r="6000">
      <c r="A6000" t="inlineStr">
        <is>
          <t>carnesia website</t>
        </is>
      </c>
      <c r="B6000" t="inlineStr">
        <is>
          <t>https://www.designmonks.co/projects/carnesia-beauty-cosmetics-app-design</t>
        </is>
      </c>
      <c r="C6000" t="n">
        <v>0</v>
      </c>
      <c r="D6000" t="n">
        <v>10</v>
      </c>
      <c r="E6000" t="n">
        <v>0</v>
      </c>
      <c r="F6000" t="n">
        <v>6.5</v>
      </c>
    </row>
    <row r="6001">
      <c r="A6001" t="inlineStr">
        <is>
          <t>caron definition</t>
        </is>
      </c>
      <c r="B6001" t="inlineStr">
        <is>
          <t>https://www.designmonks.co/blog/caret-vs-chevron</t>
        </is>
      </c>
      <c r="C6001" t="n">
        <v>0</v>
      </c>
      <c r="D6001" t="n">
        <v>5</v>
      </c>
      <c r="E6001" t="n">
        <v>0</v>
      </c>
      <c r="F6001" t="n">
        <v>1</v>
      </c>
    </row>
    <row r="6002">
      <c r="A6002" t="inlineStr">
        <is>
          <t>carot character</t>
        </is>
      </c>
      <c r="B6002" t="inlineStr">
        <is>
          <t>https://www.designmonks.co/blog/caret-vs-chevron</t>
        </is>
      </c>
      <c r="C6002" t="n">
        <v>0</v>
      </c>
      <c r="D6002" t="n">
        <v>1</v>
      </c>
      <c r="E6002" t="n">
        <v>0</v>
      </c>
      <c r="F6002" t="n">
        <v>1</v>
      </c>
    </row>
    <row r="6003">
      <c r="A6003" t="inlineStr">
        <is>
          <t>carot icon</t>
        </is>
      </c>
      <c r="B6003" t="inlineStr">
        <is>
          <t>https://www.designmonks.co/blog/caret-vs-chevron</t>
        </is>
      </c>
      <c r="C6003" t="n">
        <v>0</v>
      </c>
      <c r="D6003" t="n">
        <v>4</v>
      </c>
      <c r="E6003" t="n">
        <v>0</v>
      </c>
      <c r="F6003" t="n">
        <v>1</v>
      </c>
    </row>
    <row r="6004">
      <c r="A6004" t="inlineStr">
        <is>
          <t>carot sign</t>
        </is>
      </c>
      <c r="B6004" t="inlineStr">
        <is>
          <t>https://www.designmonks.co/blog/caret-vs-chevron</t>
        </is>
      </c>
      <c r="C6004" t="n">
        <v>0</v>
      </c>
      <c r="D6004" t="n">
        <v>1</v>
      </c>
      <c r="E6004" t="n">
        <v>0</v>
      </c>
      <c r="F6004" t="n">
        <v>1</v>
      </c>
    </row>
    <row r="6005">
      <c r="A6005" t="inlineStr">
        <is>
          <t>carot symbol</t>
        </is>
      </c>
      <c r="B6005" t="inlineStr">
        <is>
          <t>https://www.designmonks.co/blog/caret-vs-chevron</t>
        </is>
      </c>
      <c r="C6005" t="n">
        <v>0</v>
      </c>
      <c r="D6005" t="n">
        <v>1</v>
      </c>
      <c r="E6005" t="n">
        <v>0</v>
      </c>
      <c r="F6005" t="n">
        <v>1</v>
      </c>
    </row>
    <row r="6006">
      <c r="A6006" t="inlineStr">
        <is>
          <t>carrat symbol</t>
        </is>
      </c>
      <c r="B6006" t="inlineStr">
        <is>
          <t>https://www.designmonks.co/blog/caret-vs-chevron</t>
        </is>
      </c>
      <c r="C6006" t="n">
        <v>0</v>
      </c>
      <c r="D6006" t="n">
        <v>2</v>
      </c>
      <c r="E6006" t="n">
        <v>0</v>
      </c>
      <c r="F6006" t="n">
        <v>1</v>
      </c>
    </row>
    <row r="6007">
      <c r="A6007" t="inlineStr">
        <is>
          <t>carret</t>
        </is>
      </c>
      <c r="B6007" t="inlineStr">
        <is>
          <t>https://www.designmonks.co/blog/caret-vs-chevron</t>
        </is>
      </c>
      <c r="C6007" t="n">
        <v>0</v>
      </c>
      <c r="D6007" t="n">
        <v>1</v>
      </c>
      <c r="E6007" t="n">
        <v>0</v>
      </c>
      <c r="F6007" t="n">
        <v>2</v>
      </c>
    </row>
    <row r="6008">
      <c r="A6008" t="inlineStr">
        <is>
          <t>carrot arrow</t>
        </is>
      </c>
      <c r="B6008" t="inlineStr">
        <is>
          <t>https://www.designmonks.co/blog/caret-vs-chevron</t>
        </is>
      </c>
      <c r="C6008" t="n">
        <v>0</v>
      </c>
      <c r="D6008" t="n">
        <v>2</v>
      </c>
      <c r="E6008" t="n">
        <v>0</v>
      </c>
      <c r="F6008" t="n">
        <v>2.5</v>
      </c>
    </row>
    <row r="6009">
      <c r="A6009" t="inlineStr">
        <is>
          <t>carrot arrows</t>
        </is>
      </c>
      <c r="B6009" t="inlineStr">
        <is>
          <t>https://www.designmonks.co/blog/caret-vs-chevron</t>
        </is>
      </c>
      <c r="C6009" t="n">
        <v>0</v>
      </c>
      <c r="D6009" t="n">
        <v>1</v>
      </c>
      <c r="E6009" t="n">
        <v>0</v>
      </c>
      <c r="F6009" t="n">
        <v>1</v>
      </c>
    </row>
    <row r="6010">
      <c r="A6010" t="inlineStr">
        <is>
          <t>carrot brackets</t>
        </is>
      </c>
      <c r="B6010" t="inlineStr">
        <is>
          <t>https://www.designmonks.co/blog/caret-vs-chevron</t>
        </is>
      </c>
      <c r="C6010" t="n">
        <v>0</v>
      </c>
      <c r="D6010" t="n">
        <v>2</v>
      </c>
      <c r="E6010" t="n">
        <v>0</v>
      </c>
      <c r="F6010" t="n">
        <v>2</v>
      </c>
    </row>
    <row r="6011">
      <c r="A6011" t="inlineStr">
        <is>
          <t>carrot button</t>
        </is>
      </c>
      <c r="B6011" t="inlineStr">
        <is>
          <t>https://www.designmonks.co/blog/caret-vs-chevron</t>
        </is>
      </c>
      <c r="C6011" t="n">
        <v>0</v>
      </c>
      <c r="D6011" t="n">
        <v>1</v>
      </c>
      <c r="E6011" t="n">
        <v>0</v>
      </c>
      <c r="F6011" t="n">
        <v>2</v>
      </c>
    </row>
    <row r="6012">
      <c r="A6012" t="inlineStr">
        <is>
          <t>carrot down</t>
        </is>
      </c>
      <c r="B6012" t="inlineStr">
        <is>
          <t>https://www.designmonks.co/blog/caret-vs-chevron</t>
        </is>
      </c>
      <c r="C6012" t="n">
        <v>0</v>
      </c>
      <c r="D6012" t="n">
        <v>1</v>
      </c>
      <c r="E6012" t="n">
        <v>0</v>
      </c>
      <c r="F6012" t="n">
        <v>1</v>
      </c>
    </row>
    <row r="6013">
      <c r="A6013" t="inlineStr">
        <is>
          <t>carrot drop down</t>
        </is>
      </c>
      <c r="B6013" t="inlineStr">
        <is>
          <t>https://www.designmonks.co/blog/caret-vs-chevron</t>
        </is>
      </c>
      <c r="C6013" t="n">
        <v>0</v>
      </c>
      <c r="D6013" t="n">
        <v>1</v>
      </c>
      <c r="E6013" t="n">
        <v>0</v>
      </c>
      <c r="F6013" t="n">
        <v>1</v>
      </c>
    </row>
    <row r="6014">
      <c r="A6014" t="inlineStr">
        <is>
          <t>carrot dropdown</t>
        </is>
      </c>
      <c r="B6014" t="inlineStr">
        <is>
          <t>https://www.designmonks.co/blog/caret-vs-chevron</t>
        </is>
      </c>
      <c r="C6014" t="n">
        <v>0</v>
      </c>
      <c r="D6014" t="n">
        <v>2</v>
      </c>
      <c r="E6014" t="n">
        <v>0</v>
      </c>
      <c r="F6014" t="n">
        <v>2.5</v>
      </c>
    </row>
    <row r="6015">
      <c r="A6015" t="inlineStr">
        <is>
          <t>carrot key</t>
        </is>
      </c>
      <c r="B6015" t="inlineStr">
        <is>
          <t>https://www.designmonks.co/blog/caret-vs-chevron</t>
        </is>
      </c>
      <c r="C6015" t="n">
        <v>0</v>
      </c>
      <c r="D6015" t="n">
        <v>1</v>
      </c>
      <c r="E6015" t="n">
        <v>0</v>
      </c>
      <c r="F6015" t="n">
        <v>2</v>
      </c>
    </row>
    <row r="6016">
      <c r="A6016" t="inlineStr">
        <is>
          <t>carrot symbol</t>
        </is>
      </c>
      <c r="B6016" t="inlineStr">
        <is>
          <t>https://www.designmonks.co/blog/caret-vs-chevron</t>
        </is>
      </c>
      <c r="C6016" t="n">
        <v>0</v>
      </c>
      <c r="D6016" t="n">
        <v>1</v>
      </c>
      <c r="E6016" t="n">
        <v>0</v>
      </c>
      <c r="F6016" t="n">
        <v>1</v>
      </c>
    </row>
    <row r="6017">
      <c r="A6017" t="inlineStr">
        <is>
          <t>carrot website</t>
        </is>
      </c>
      <c r="B6017" t="inlineStr">
        <is>
          <t>https://www.designmonks.co/blog/caret-vs-chevron</t>
        </is>
      </c>
      <c r="C6017" t="n">
        <v>0</v>
      </c>
      <c r="D6017" t="n">
        <v>1</v>
      </c>
      <c r="E6017" t="n">
        <v>0</v>
      </c>
      <c r="F6017" t="n">
        <v>4</v>
      </c>
    </row>
    <row r="6018">
      <c r="A6018" t="inlineStr">
        <is>
          <t>carwt</t>
        </is>
      </c>
      <c r="B6018" t="inlineStr">
        <is>
          <t>https://www.designmonks.co/blog/caret-vs-chevron</t>
        </is>
      </c>
      <c r="C6018" t="n">
        <v>0</v>
      </c>
      <c r="D6018" t="n">
        <v>1</v>
      </c>
      <c r="E6018" t="n">
        <v>0</v>
      </c>
      <c r="F6018" t="n">
        <v>1</v>
      </c>
    </row>
    <row r="6019">
      <c r="A6019" t="inlineStr">
        <is>
          <t>case studies lovable vs traditional development</t>
        </is>
      </c>
      <c r="B6019" t="inlineStr">
        <is>
          <t>https://www.designmonks.co/case-study/lovable-ai-app-builder</t>
        </is>
      </c>
      <c r="C6019" t="n">
        <v>0</v>
      </c>
      <c r="D6019" t="n">
        <v>57</v>
      </c>
      <c r="E6019" t="n">
        <v>0</v>
      </c>
      <c r="F6019" t="n">
        <v>6.070175438596491</v>
      </c>
    </row>
    <row r="6020">
      <c r="A6020" t="inlineStr">
        <is>
          <t>catchy color for logo</t>
        </is>
      </c>
      <c r="B6020" t="inlineStr">
        <is>
          <t>https://www.designmonks.co/blog/best-logo-color-combination</t>
        </is>
      </c>
      <c r="C6020" t="n">
        <v>0</v>
      </c>
      <c r="D6020" t="n">
        <v>3</v>
      </c>
      <c r="E6020" t="n">
        <v>0</v>
      </c>
      <c r="F6020" t="n">
        <v>29.66666666666667</v>
      </c>
    </row>
    <row r="6021">
      <c r="A6021" t="inlineStr">
        <is>
          <t>category button design</t>
        </is>
      </c>
      <c r="B6021" t="inlineStr">
        <is>
          <t>https://www.designmonks.co/blog/button-ui</t>
        </is>
      </c>
      <c r="C6021" t="n">
        <v>0</v>
      </c>
      <c r="D6021" t="n">
        <v>2</v>
      </c>
      <c r="E6021" t="n">
        <v>0</v>
      </c>
      <c r="F6021" t="n">
        <v>8</v>
      </c>
    </row>
    <row r="6022">
      <c r="A6022" t="inlineStr">
        <is>
          <t>category card ui design</t>
        </is>
      </c>
      <c r="B6022" t="inlineStr">
        <is>
          <t>https://www.designmonks.co/blog/button-ui</t>
        </is>
      </c>
      <c r="C6022" t="n">
        <v>0</v>
      </c>
      <c r="D6022" t="n">
        <v>1</v>
      </c>
      <c r="E6022" t="n">
        <v>0</v>
      </c>
      <c r="F6022" t="n">
        <v>97</v>
      </c>
    </row>
    <row r="6023">
      <c r="A6023" t="inlineStr">
        <is>
          <t>cctv dashboard ui</t>
        </is>
      </c>
      <c r="B6023" t="inlineStr">
        <is>
          <t>https://www.designmonks.co/blog/10-cybersecurity-dashboard-design-examples-for-design-inspiration</t>
        </is>
      </c>
      <c r="C6023" t="n">
        <v>0</v>
      </c>
      <c r="D6023" t="n">
        <v>1</v>
      </c>
      <c r="E6023" t="n">
        <v>0</v>
      </c>
      <c r="F6023" t="n">
        <v>10</v>
      </c>
    </row>
    <row r="6024">
      <c r="A6024" t="inlineStr">
        <is>
          <t>celtra vs google web designer for creating rich media ads and interactive campaigns for digital marketers?</t>
        </is>
      </c>
      <c r="B6024" t="inlineStr">
        <is>
          <t>https://www.designmonks.co/blog/google-web-designer-vs-webflow</t>
        </is>
      </c>
      <c r="C6024" t="n">
        <v>0</v>
      </c>
      <c r="D6024" t="n">
        <v>2</v>
      </c>
      <c r="E6024" t="n">
        <v>0</v>
      </c>
      <c r="F6024" t="n">
        <v>1.5</v>
      </c>
    </row>
    <row r="6025">
      <c r="A6025" t="inlineStr">
        <is>
          <t>centered</t>
        </is>
      </c>
      <c r="B6025" t="inlineStr">
        <is>
          <t>https://www.designmonks.co/blog/user-centered-design-principles-benefits-complete-guide</t>
        </is>
      </c>
      <c r="C6025" t="n">
        <v>0</v>
      </c>
      <c r="D6025" t="n">
        <v>3</v>
      </c>
      <c r="E6025" t="n">
        <v>0</v>
      </c>
      <c r="F6025" t="n">
        <v>1.666666666666667</v>
      </c>
    </row>
    <row r="6026">
      <c r="A6026" t="inlineStr">
        <is>
          <t>central vacuum not turning on</t>
        </is>
      </c>
      <c r="B6026" t="inlineStr">
        <is>
          <t>https://www.designmonks.co/blog/reset-button-ui</t>
        </is>
      </c>
      <c r="C6026" t="n">
        <v>0</v>
      </c>
      <c r="D6026" t="n">
        <v>1</v>
      </c>
      <c r="E6026" t="n">
        <v>0</v>
      </c>
      <c r="F6026" t="n">
        <v>2</v>
      </c>
    </row>
    <row r="6027">
      <c r="A6027" t="inlineStr">
        <is>
          <t>centric</t>
        </is>
      </c>
      <c r="B6027" t="inlineStr">
        <is>
          <t>https://www.designmonks.co/blog/user-centered-design-principles-benefits-complete-guide</t>
        </is>
      </c>
      <c r="C6027" t="n">
        <v>0</v>
      </c>
      <c r="D6027" t="n">
        <v>2</v>
      </c>
      <c r="E6027" t="n">
        <v>0</v>
      </c>
      <c r="F6027" t="n">
        <v>1</v>
      </c>
    </row>
    <row r="6028">
      <c r="A6028" t="inlineStr">
        <is>
          <t>ceo monk</t>
        </is>
      </c>
      <c r="B6028" t="inlineStr">
        <is>
          <t>https://www.designmonks.co/</t>
        </is>
      </c>
      <c r="C6028" t="n">
        <v>0</v>
      </c>
      <c r="D6028" t="n">
        <v>1</v>
      </c>
      <c r="E6028" t="n">
        <v>0</v>
      </c>
      <c r="F6028" t="n">
        <v>75</v>
      </c>
    </row>
    <row r="6029">
      <c r="A6029" t="inlineStr">
        <is>
          <t>ceo monks</t>
        </is>
      </c>
      <c r="B6029" t="inlineStr">
        <is>
          <t>https://www.designmonks.co/atiqur-rahaman</t>
        </is>
      </c>
      <c r="C6029" t="n">
        <v>0</v>
      </c>
      <c r="D6029" t="n">
        <v>1</v>
      </c>
      <c r="E6029" t="n">
        <v>0</v>
      </c>
      <c r="F6029" t="n">
        <v>1</v>
      </c>
    </row>
    <row r="6030">
      <c r="A6030" t="inlineStr">
        <is>
          <t>ch</t>
        </is>
      </c>
      <c r="B6030" t="inlineStr">
        <is>
          <t>https://www.designmonks.co/blog/reset-button-ui</t>
        </is>
      </c>
      <c r="C6030" t="n">
        <v>0</v>
      </c>
      <c r="D6030" t="n">
        <v>1</v>
      </c>
      <c r="E6030" t="n">
        <v>0</v>
      </c>
      <c r="F6030" t="n">
        <v>1</v>
      </c>
    </row>
    <row r="6031">
      <c r="A6031" t="inlineStr">
        <is>
          <t>challenges and pain points</t>
        </is>
      </c>
      <c r="B6031" t="inlineStr">
        <is>
          <t>https://www.designmonks.co/blog/what-are-user-pain-point</t>
        </is>
      </c>
      <c r="C6031" t="n">
        <v>0</v>
      </c>
      <c r="D6031" t="n">
        <v>1</v>
      </c>
      <c r="E6031" t="n">
        <v>0</v>
      </c>
      <c r="F6031" t="n">
        <v>1</v>
      </c>
    </row>
    <row r="6032">
      <c r="A6032" t="inlineStr">
        <is>
          <t>challenges pain points</t>
        </is>
      </c>
      <c r="B6032" t="inlineStr">
        <is>
          <t>https://www.designmonks.co/blog/types-of-customer-pain-points</t>
        </is>
      </c>
      <c r="C6032" t="n">
        <v>0</v>
      </c>
      <c r="D6032" t="n">
        <v>1</v>
      </c>
      <c r="E6032" t="n">
        <v>0</v>
      </c>
      <c r="F6032" t="n">
        <v>7</v>
      </c>
    </row>
    <row r="6033">
      <c r="A6033" t="inlineStr">
        <is>
          <t>challenges pain points</t>
        </is>
      </c>
      <c r="B6033" t="inlineStr">
        <is>
          <t>https://www.designmonks.co/blog/what-are-user-pain-point</t>
        </is>
      </c>
      <c r="C6033" t="n">
        <v>0</v>
      </c>
      <c r="D6033" t="n">
        <v>12</v>
      </c>
      <c r="E6033" t="n">
        <v>0</v>
      </c>
      <c r="F6033" t="n">
        <v>2</v>
      </c>
    </row>
    <row r="6034">
      <c r="A6034" t="inlineStr">
        <is>
          <t>challenges scaling enterprise websites web design</t>
        </is>
      </c>
      <c r="B6034" t="inlineStr">
        <is>
          <t>https://www.designmonks.co/blog/enterprise-website-design</t>
        </is>
      </c>
      <c r="C6034" t="n">
        <v>0</v>
      </c>
      <c r="D6034" t="n">
        <v>4</v>
      </c>
      <c r="E6034" t="n">
        <v>0</v>
      </c>
      <c r="F6034" t="n">
        <v>1.5</v>
      </c>
    </row>
    <row r="6035">
      <c r="A6035" t="inlineStr">
        <is>
          <t>change word size</t>
        </is>
      </c>
      <c r="B6035" t="inlineStr">
        <is>
          <t>https://www.designmonks.co/blog/what-is-the-smallest-font</t>
        </is>
      </c>
      <c r="C6035" t="n">
        <v>0</v>
      </c>
      <c r="D6035" t="n">
        <v>1</v>
      </c>
      <c r="E6035" t="n">
        <v>0</v>
      </c>
      <c r="F6035" t="n">
        <v>1</v>
      </c>
    </row>
    <row r="6036">
      <c r="A6036" t="inlineStr">
        <is>
          <t>chapter 7 research</t>
        </is>
      </c>
      <c r="B6036" t="inlineStr">
        <is>
          <t>https://www.designmonks.co/blog/process-for-conducting-user-research</t>
        </is>
      </c>
      <c r="C6036" t="n">
        <v>0</v>
      </c>
      <c r="D6036" t="n">
        <v>4</v>
      </c>
      <c r="E6036" t="n">
        <v>0</v>
      </c>
      <c r="F6036" t="n">
        <v>1</v>
      </c>
    </row>
    <row r="6037">
      <c r="A6037" t="inlineStr">
        <is>
          <t>characteristics of good user interface</t>
        </is>
      </c>
      <c r="B6037" t="inlineStr">
        <is>
          <t>https://www.designmonks.co/blog/what-makes-a-good-interface-design</t>
        </is>
      </c>
      <c r="C6037" t="n">
        <v>0</v>
      </c>
      <c r="D6037" t="n">
        <v>1</v>
      </c>
      <c r="E6037" t="n">
        <v>0</v>
      </c>
      <c r="F6037" t="n">
        <v>28</v>
      </c>
    </row>
    <row r="6038">
      <c r="A6038" t="inlineStr">
        <is>
          <t>characteristics of good user interface design</t>
        </is>
      </c>
      <c r="B6038" t="inlineStr">
        <is>
          <t>https://www.designmonks.co/blog/what-makes-a-good-interface-design</t>
        </is>
      </c>
      <c r="C6038" t="n">
        <v>0</v>
      </c>
      <c r="D6038" t="n">
        <v>2</v>
      </c>
      <c r="E6038" t="n">
        <v>0</v>
      </c>
      <c r="F6038" t="n">
        <v>6.5</v>
      </c>
    </row>
    <row r="6039">
      <c r="A6039" t="inlineStr">
        <is>
          <t>characteristics of interface</t>
        </is>
      </c>
      <c r="B6039" t="inlineStr">
        <is>
          <t>https://www.designmonks.co/blog/what-makes-a-good-interface-design</t>
        </is>
      </c>
      <c r="C6039" t="n">
        <v>0</v>
      </c>
      <c r="D6039" t="n">
        <v>1</v>
      </c>
      <c r="E6039" t="n">
        <v>0</v>
      </c>
      <c r="F6039" t="n">
        <v>3</v>
      </c>
    </row>
    <row r="6040">
      <c r="A6040" t="inlineStr">
        <is>
          <t>chat gpt prompts for ux designers</t>
        </is>
      </c>
      <c r="B6040" t="inlineStr">
        <is>
          <t>https://www.designmonks.co/blog/chatgpt-in-ux-design</t>
        </is>
      </c>
      <c r="C6040" t="n">
        <v>0</v>
      </c>
      <c r="D6040" t="n">
        <v>52</v>
      </c>
      <c r="E6040" t="n">
        <v>0</v>
      </c>
      <c r="F6040" t="n">
        <v>30</v>
      </c>
    </row>
    <row r="6041">
      <c r="A6041" t="inlineStr">
        <is>
          <t>chat gpt ux design</t>
        </is>
      </c>
      <c r="B6041" t="inlineStr">
        <is>
          <t>https://www.designmonks.co/blog/chatgpt-in-ux-design</t>
        </is>
      </c>
      <c r="C6041" t="n">
        <v>0</v>
      </c>
      <c r="D6041" t="n">
        <v>2</v>
      </c>
      <c r="E6041" t="n">
        <v>0</v>
      </c>
      <c r="F6041" t="n">
        <v>46.5</v>
      </c>
    </row>
    <row r="6042">
      <c r="A6042" t="inlineStr">
        <is>
          <t>chat interface design trends 2026</t>
        </is>
      </c>
      <c r="B6042" t="inlineStr">
        <is>
          <t>https://www.designmonks.co/blog/ui-ux-design-trends-2026</t>
        </is>
      </c>
      <c r="C6042" t="n">
        <v>0</v>
      </c>
      <c r="D6042" t="n">
        <v>1</v>
      </c>
      <c r="E6042" t="n">
        <v>0</v>
      </c>
      <c r="F6042" t="n">
        <v>46</v>
      </c>
    </row>
    <row r="6043">
      <c r="A6043" t="inlineStr">
        <is>
          <t>chat with al to build apps - replace lovable</t>
        </is>
      </c>
      <c r="B6043" t="inlineStr">
        <is>
          <t>https://www.designmonks.co/case-study/lovable-ai-app-builder</t>
        </is>
      </c>
      <c r="C6043" t="n">
        <v>0</v>
      </c>
      <c r="D6043" t="n">
        <v>1</v>
      </c>
      <c r="E6043" t="n">
        <v>0</v>
      </c>
      <c r="F6043" t="n">
        <v>1</v>
      </c>
    </row>
    <row r="6044">
      <c r="A6044" t="inlineStr">
        <is>
          <t>chatbot ux design agency</t>
        </is>
      </c>
      <c r="B6044" t="inlineStr">
        <is>
          <t>https://www.designmonks.co/blog/best-ai-agents-for-designing</t>
        </is>
      </c>
      <c r="C6044" t="n">
        <v>0</v>
      </c>
      <c r="D6044" t="n">
        <v>1</v>
      </c>
      <c r="E6044" t="n">
        <v>0</v>
      </c>
      <c r="F6044" t="n">
        <v>11</v>
      </c>
    </row>
    <row r="6045">
      <c r="A6045" t="inlineStr">
        <is>
          <t>chatgpt app design guidelines</t>
        </is>
      </c>
      <c r="B6045" t="inlineStr">
        <is>
          <t>https://www.designmonks.co/blog/chatgpt-in-ux-design</t>
        </is>
      </c>
      <c r="C6045" t="n">
        <v>0</v>
      </c>
      <c r="D6045" t="n">
        <v>1</v>
      </c>
      <c r="E6045" t="n">
        <v>0</v>
      </c>
      <c r="F6045" t="n">
        <v>9</v>
      </c>
    </row>
    <row r="6046">
      <c r="A6046" t="inlineStr">
        <is>
          <t>chatgpt app tool with best ui design</t>
        </is>
      </c>
      <c r="B6046" t="inlineStr">
        <is>
          <t>https://www.designmonks.co/blog/best-ai-agents-for-designing</t>
        </is>
      </c>
      <c r="C6046" t="n">
        <v>0</v>
      </c>
      <c r="D6046" t="n">
        <v>1</v>
      </c>
      <c r="E6046" t="n">
        <v>0</v>
      </c>
      <c r="F6046" t="n">
        <v>4</v>
      </c>
    </row>
    <row r="6047">
      <c r="A6047" t="inlineStr">
        <is>
          <t>chatgpt for design thinking</t>
        </is>
      </c>
      <c r="B6047" t="inlineStr">
        <is>
          <t>https://www.designmonks.co/blog/chatgpt-in-ux-design</t>
        </is>
      </c>
      <c r="C6047" t="n">
        <v>0</v>
      </c>
      <c r="D6047" t="n">
        <v>35</v>
      </c>
      <c r="E6047" t="n">
        <v>0</v>
      </c>
      <c r="F6047" t="n">
        <v>46.02857142857143</v>
      </c>
    </row>
    <row r="6048">
      <c r="A6048" t="inlineStr">
        <is>
          <t>chatgpt for usability test</t>
        </is>
      </c>
      <c r="B6048" t="inlineStr">
        <is>
          <t>https://www.designmonks.co/blog/chatgpt-for-usability-testing</t>
        </is>
      </c>
      <c r="C6048" t="n">
        <v>0</v>
      </c>
      <c r="D6048" t="n">
        <v>7</v>
      </c>
      <c r="E6048" t="n">
        <v>0</v>
      </c>
      <c r="F6048" t="n">
        <v>9</v>
      </c>
    </row>
    <row r="6049">
      <c r="A6049" t="inlineStr">
        <is>
          <t>chatgpt for ux</t>
        </is>
      </c>
      <c r="B6049" t="inlineStr">
        <is>
          <t>https://www.designmonks.co/blog/chatgpt-in-ux-design</t>
        </is>
      </c>
      <c r="C6049" t="n">
        <v>0</v>
      </c>
      <c r="D6049" t="n">
        <v>2</v>
      </c>
      <c r="E6049" t="n">
        <v>0</v>
      </c>
      <c r="F6049" t="n">
        <v>14.5</v>
      </c>
    </row>
    <row r="6050">
      <c r="A6050" t="inlineStr">
        <is>
          <t>chatgpt for ux analysis methods</t>
        </is>
      </c>
      <c r="B6050" t="inlineStr">
        <is>
          <t>https://www.designmonks.co/blog/chatgpt-in-ux-design</t>
        </is>
      </c>
      <c r="C6050" t="n">
        <v>0</v>
      </c>
      <c r="D6050" t="n">
        <v>2</v>
      </c>
      <c r="E6050" t="n">
        <v>0</v>
      </c>
      <c r="F6050" t="n">
        <v>21</v>
      </c>
    </row>
    <row r="6051">
      <c r="A6051" t="inlineStr">
        <is>
          <t>chatgpt for ux design</t>
        </is>
      </c>
      <c r="B6051" t="inlineStr">
        <is>
          <t>https://www.designmonks.co/blog/chatgpt-in-ux-design</t>
        </is>
      </c>
      <c r="C6051" t="n">
        <v>0</v>
      </c>
      <c r="D6051" t="n">
        <v>60</v>
      </c>
      <c r="E6051" t="n">
        <v>0</v>
      </c>
      <c r="F6051" t="n">
        <v>19.51666666666667</v>
      </c>
    </row>
    <row r="6052">
      <c r="A6052" t="inlineStr">
        <is>
          <t>chatgpt for ux design certification</t>
        </is>
      </c>
      <c r="B6052" t="inlineStr">
        <is>
          <t>https://www.designmonks.co/blog/chatgpt-in-ux-design</t>
        </is>
      </c>
      <c r="C6052" t="n">
        <v>0</v>
      </c>
      <c r="D6052" t="n">
        <v>1</v>
      </c>
      <c r="E6052" t="n">
        <v>0</v>
      </c>
      <c r="F6052" t="n">
        <v>91</v>
      </c>
    </row>
    <row r="6053">
      <c r="A6053" t="inlineStr">
        <is>
          <t>chatgpt for ux documentation</t>
        </is>
      </c>
      <c r="B6053" t="inlineStr">
        <is>
          <t>https://www.designmonks.co/blog/chatgpt-in-ux-design</t>
        </is>
      </c>
      <c r="C6053" t="n">
        <v>0</v>
      </c>
      <c r="D6053" t="n">
        <v>12</v>
      </c>
      <c r="E6053" t="n">
        <v>0</v>
      </c>
      <c r="F6053" t="n">
        <v>17.58333333333333</v>
      </c>
    </row>
    <row r="6054">
      <c r="A6054" t="inlineStr">
        <is>
          <t>chatgpt for ux research</t>
        </is>
      </c>
      <c r="B6054" t="inlineStr">
        <is>
          <t>https://www.designmonks.co/blog/chatgpt-in-ux-design</t>
        </is>
      </c>
      <c r="C6054" t="n">
        <v>0</v>
      </c>
      <c r="D6054" t="n">
        <v>1</v>
      </c>
      <c r="E6054" t="n">
        <v>0</v>
      </c>
      <c r="F6054" t="n">
        <v>73</v>
      </c>
    </row>
    <row r="6055">
      <c r="A6055" t="inlineStr">
        <is>
          <t>chatgpt for ux research process</t>
        </is>
      </c>
      <c r="B6055" t="inlineStr">
        <is>
          <t>https://www.designmonks.co/blog/chatgpt-in-ux-design</t>
        </is>
      </c>
      <c r="C6055" t="n">
        <v>0</v>
      </c>
      <c r="D6055" t="n">
        <v>1</v>
      </c>
      <c r="E6055" t="n">
        <v>0</v>
      </c>
      <c r="F6055" t="n">
        <v>77</v>
      </c>
    </row>
    <row r="6056">
      <c r="A6056" t="inlineStr">
        <is>
          <t>chatgpt genius mode</t>
        </is>
      </c>
      <c r="B6056" t="inlineStr">
        <is>
          <t>https://www.designmonks.co/blog/chatgpt-in-ux-design</t>
        </is>
      </c>
      <c r="C6056" t="n">
        <v>0</v>
      </c>
      <c r="D6056" t="n">
        <v>1</v>
      </c>
      <c r="E6056" t="n">
        <v>0</v>
      </c>
      <c r="F6056" t="n">
        <v>1</v>
      </c>
    </row>
    <row r="6057">
      <c r="A6057" t="inlineStr">
        <is>
          <t>chatgpt prompts for website user experience</t>
        </is>
      </c>
      <c r="B6057" t="inlineStr">
        <is>
          <t>https://www.designmonks.co/blog/chatgpt-in-ux-design</t>
        </is>
      </c>
      <c r="C6057" t="n">
        <v>0</v>
      </c>
      <c r="D6057" t="n">
        <v>4</v>
      </c>
      <c r="E6057" t="n">
        <v>0</v>
      </c>
      <c r="F6057" t="n">
        <v>35.75</v>
      </c>
    </row>
    <row r="6058">
      <c r="A6058" t="inlineStr">
        <is>
          <t>chatgpt ui design prompts</t>
        </is>
      </c>
      <c r="B6058" t="inlineStr">
        <is>
          <t>https://www.designmonks.co/blog/chatgpt-in-ux-design</t>
        </is>
      </c>
      <c r="C6058" t="n">
        <v>0</v>
      </c>
      <c r="D6058" t="n">
        <v>2</v>
      </c>
      <c r="E6058" t="n">
        <v>0</v>
      </c>
      <c r="F6058" t="n">
        <v>4.5</v>
      </c>
    </row>
    <row r="6059">
      <c r="A6059" t="inlineStr">
        <is>
          <t>chatgpt ui ux design</t>
        </is>
      </c>
      <c r="B6059" t="inlineStr">
        <is>
          <t>https://www.designmonks.co/blog/chatgpt-in-ux-design</t>
        </is>
      </c>
      <c r="C6059" t="n">
        <v>0</v>
      </c>
      <c r="D6059" t="n">
        <v>1</v>
      </c>
      <c r="E6059" t="n">
        <v>0</v>
      </c>
      <c r="F6059" t="n">
        <v>6</v>
      </c>
    </row>
    <row r="6060">
      <c r="A6060" t="inlineStr">
        <is>
          <t>chatgpt user experience</t>
        </is>
      </c>
      <c r="B6060" t="inlineStr">
        <is>
          <t>https://www.designmonks.co/blog/chatgpt-in-ux-design</t>
        </is>
      </c>
      <c r="C6060" t="n">
        <v>0</v>
      </c>
      <c r="D6060" t="n">
        <v>1</v>
      </c>
      <c r="E6060" t="n">
        <v>0</v>
      </c>
      <c r="F6060" t="n">
        <v>6</v>
      </c>
    </row>
    <row r="6061">
      <c r="A6061" t="inlineStr">
        <is>
          <t>chatgpt ux</t>
        </is>
      </c>
      <c r="B6061" t="inlineStr">
        <is>
          <t>https://www.designmonks.co/blog/chatgpt-in-ux-design</t>
        </is>
      </c>
      <c r="C6061" t="n">
        <v>0</v>
      </c>
      <c r="D6061" t="n">
        <v>7</v>
      </c>
      <c r="E6061" t="n">
        <v>0</v>
      </c>
      <c r="F6061" t="n">
        <v>15.85714285714286</v>
      </c>
    </row>
    <row r="6062">
      <c r="A6062" t="inlineStr">
        <is>
          <t>chatgpt ux design</t>
        </is>
      </c>
      <c r="B6062" t="inlineStr">
        <is>
          <t>https://www.designmonks.co/blog/chatgpt-in-ux-design</t>
        </is>
      </c>
      <c r="C6062" t="n">
        <v>0</v>
      </c>
      <c r="D6062" t="n">
        <v>47</v>
      </c>
      <c r="E6062" t="n">
        <v>0</v>
      </c>
      <c r="F6062" t="n">
        <v>23.08510638297872</v>
      </c>
    </row>
    <row r="6063">
      <c r="A6063" t="inlineStr">
        <is>
          <t>che font usa spotify</t>
        </is>
      </c>
      <c r="B6063" t="inlineStr">
        <is>
          <t>https://www.designmonks.co/blog/old-vs-new-spotify-font-why-did-spotify-change-the-font</t>
        </is>
      </c>
      <c r="C6063" t="n">
        <v>0</v>
      </c>
      <c r="D6063" t="n">
        <v>2</v>
      </c>
      <c r="E6063" t="n">
        <v>0</v>
      </c>
      <c r="F6063" t="n">
        <v>1</v>
      </c>
    </row>
    <row r="6064">
      <c r="A6064" t="inlineStr">
        <is>
          <t>cheap version ux design course for beginners in france</t>
        </is>
      </c>
      <c r="B6064" t="inlineStr">
        <is>
          <t>https://www.designmonks.co/blog/ui-ux-design-cost</t>
        </is>
      </c>
      <c r="C6064" t="n">
        <v>0</v>
      </c>
      <c r="D6064" t="n">
        <v>1</v>
      </c>
      <c r="E6064" t="n">
        <v>0</v>
      </c>
      <c r="F6064" t="n">
        <v>2</v>
      </c>
    </row>
    <row r="6065">
      <c r="A6065" t="inlineStr">
        <is>
          <t>cheap website design johannesburg</t>
        </is>
      </c>
      <c r="B6065" t="inlineStr">
        <is>
          <t>https://www.designmonks.co/blog/top-website-design-companies-in-johannesburg</t>
        </is>
      </c>
      <c r="C6065" t="n">
        <v>0</v>
      </c>
      <c r="D6065" t="n">
        <v>3</v>
      </c>
      <c r="E6065" t="n">
        <v>0</v>
      </c>
      <c r="F6065" t="n">
        <v>10</v>
      </c>
    </row>
    <row r="6066">
      <c r="A6066" t="inlineStr">
        <is>
          <t>cheapest platforms to hire ui/ux product designers freelancers reviews</t>
        </is>
      </c>
      <c r="B6066" t="inlineStr">
        <is>
          <t>https://www.designmonks.co/blog/best-places-to-hire-designers</t>
        </is>
      </c>
      <c r="C6066" t="n">
        <v>0</v>
      </c>
      <c r="D6066" t="n">
        <v>1</v>
      </c>
      <c r="E6066" t="n">
        <v>0</v>
      </c>
      <c r="F6066" t="n">
        <v>7</v>
      </c>
    </row>
    <row r="6067">
      <c r="A6067" t="inlineStr">
        <is>
          <t>cheapest webflow marketplace template price</t>
        </is>
      </c>
      <c r="B6067" t="inlineStr">
        <is>
          <t>https://www.designmonks.co/blog/webflow-design-cost</t>
        </is>
      </c>
      <c r="C6067" t="n">
        <v>0</v>
      </c>
      <c r="D6067" t="n">
        <v>4</v>
      </c>
      <c r="E6067" t="n">
        <v>0</v>
      </c>
      <c r="F6067" t="n">
        <v>4.75</v>
      </c>
    </row>
    <row r="6068">
      <c r="A6068" t="inlineStr">
        <is>
          <t>cheapest webflow template price</t>
        </is>
      </c>
      <c r="B6068" t="inlineStr">
        <is>
          <t>https://www.designmonks.co/blog/webflow-design-cost</t>
        </is>
      </c>
      <c r="C6068" t="n">
        <v>0</v>
      </c>
      <c r="D6068" t="n">
        <v>40</v>
      </c>
      <c r="E6068" t="n">
        <v>0</v>
      </c>
      <c r="F6068" t="n">
        <v>5.55</v>
      </c>
    </row>
    <row r="6069">
      <c r="A6069" t="inlineStr">
        <is>
          <t>cheat sheet font size</t>
        </is>
      </c>
      <c r="B6069" t="inlineStr">
        <is>
          <t>https://www.designmonks.co/blog/what-is-the-smallest-font</t>
        </is>
      </c>
      <c r="C6069" t="n">
        <v>0</v>
      </c>
      <c r="D6069" t="n">
        <v>1</v>
      </c>
      <c r="E6069" t="n">
        <v>0</v>
      </c>
      <c r="F6069" t="n">
        <v>2</v>
      </c>
    </row>
    <row r="6070">
      <c r="A6070" t="inlineStr">
        <is>
          <t>checkout ux industry average</t>
        </is>
      </c>
      <c r="B6070" t="inlineStr">
        <is>
          <t>https://www.designmonks.co/blog/ui-ux-design-cost</t>
        </is>
      </c>
      <c r="C6070" t="n">
        <v>0</v>
      </c>
      <c r="D6070" t="n">
        <v>2</v>
      </c>
      <c r="E6070" t="n">
        <v>0</v>
      </c>
      <c r="F6070" t="n">
        <v>31</v>
      </c>
    </row>
    <row r="6071">
      <c r="A6071" t="inlineStr">
        <is>
          <t>chemical branding</t>
        </is>
      </c>
      <c r="B6071" t="inlineStr">
        <is>
          <t>https://www.designmonks.co/blog/best-logo-color-combination</t>
        </is>
      </c>
      <c r="C6071" t="n">
        <v>0</v>
      </c>
      <c r="D6071" t="n">
        <v>1</v>
      </c>
      <c r="E6071" t="n">
        <v>0</v>
      </c>
      <c r="F6071" t="n">
        <v>1</v>
      </c>
    </row>
    <row r="6072">
      <c r="A6072" t="inlineStr">
        <is>
          <t>chervon icon</t>
        </is>
      </c>
      <c r="B6072" t="inlineStr">
        <is>
          <t>https://www.designmonks.co/blog/caret-vs-chevron</t>
        </is>
      </c>
      <c r="C6072" t="n">
        <v>0</v>
      </c>
      <c r="D6072" t="n">
        <v>6</v>
      </c>
      <c r="E6072" t="n">
        <v>0</v>
      </c>
      <c r="F6072" t="n">
        <v>1.166666666666667</v>
      </c>
    </row>
    <row r="6073">
      <c r="A6073" t="inlineStr">
        <is>
          <t>cheveron arrow</t>
        </is>
      </c>
      <c r="B6073" t="inlineStr">
        <is>
          <t>https://www.designmonks.co/blog/caret-vs-chevron</t>
        </is>
      </c>
      <c r="C6073" t="n">
        <v>0</v>
      </c>
      <c r="D6073" t="n">
        <v>1</v>
      </c>
      <c r="E6073" t="n">
        <v>0</v>
      </c>
      <c r="F6073" t="n">
        <v>1</v>
      </c>
    </row>
    <row r="6074">
      <c r="A6074" t="inlineStr">
        <is>
          <t>cheveron icon</t>
        </is>
      </c>
      <c r="B6074" t="inlineStr">
        <is>
          <t>https://www.designmonks.co/blog/caret-vs-chevron</t>
        </is>
      </c>
      <c r="C6074" t="n">
        <v>0</v>
      </c>
      <c r="D6074" t="n">
        <v>5</v>
      </c>
      <c r="E6074" t="n">
        <v>0</v>
      </c>
      <c r="F6074" t="n">
        <v>1.4</v>
      </c>
    </row>
    <row r="6075">
      <c r="A6075" t="inlineStr">
        <is>
          <t>chevron</t>
        </is>
      </c>
      <c r="B6075" t="inlineStr">
        <is>
          <t>https://www.designmonks.co/blog/caret-vs-chevron</t>
        </is>
      </c>
      <c r="C6075" t="n">
        <v>0</v>
      </c>
      <c r="D6075" t="n">
        <v>47</v>
      </c>
      <c r="E6075" t="n">
        <v>0</v>
      </c>
      <c r="F6075" t="n">
        <v>1.723404255319149</v>
      </c>
    </row>
    <row r="6076">
      <c r="A6076" t="inlineStr">
        <is>
          <t>chevron arrow</t>
        </is>
      </c>
      <c r="B6076" t="inlineStr">
        <is>
          <t>https://www.designmonks.co/blog/caret-vs-chevron</t>
        </is>
      </c>
      <c r="C6076" t="n">
        <v>0</v>
      </c>
      <c r="D6076" t="n">
        <v>15</v>
      </c>
      <c r="E6076" t="n">
        <v>0</v>
      </c>
      <c r="F6076" t="n">
        <v>1</v>
      </c>
    </row>
    <row r="6077">
      <c r="A6077" t="inlineStr">
        <is>
          <t>chevron arrow meaning</t>
        </is>
      </c>
      <c r="B6077" t="inlineStr">
        <is>
          <t>https://www.designmonks.co/blog/caret-vs-chevron</t>
        </is>
      </c>
      <c r="C6077" t="n">
        <v>0</v>
      </c>
      <c r="D6077" t="n">
        <v>1</v>
      </c>
      <c r="E6077" t="n">
        <v>0</v>
      </c>
      <c r="F6077" t="n">
        <v>11</v>
      </c>
    </row>
    <row r="6078">
      <c r="A6078" t="inlineStr">
        <is>
          <t>chevron arrow sign</t>
        </is>
      </c>
      <c r="B6078" t="inlineStr">
        <is>
          <t>https://www.designmonks.co/blog/caret-vs-chevron</t>
        </is>
      </c>
      <c r="C6078" t="n">
        <v>0</v>
      </c>
      <c r="D6078" t="n">
        <v>1</v>
      </c>
      <c r="E6078" t="n">
        <v>0</v>
      </c>
      <c r="F6078" t="n">
        <v>1</v>
      </c>
    </row>
    <row r="6079">
      <c r="A6079" t="inlineStr">
        <is>
          <t>chevron arrow symbol</t>
        </is>
      </c>
      <c r="B6079" t="inlineStr">
        <is>
          <t>https://www.designmonks.co/blog/caret-vs-chevron</t>
        </is>
      </c>
      <c r="C6079" t="n">
        <v>0</v>
      </c>
      <c r="D6079" t="n">
        <v>3</v>
      </c>
      <c r="E6079" t="n">
        <v>0</v>
      </c>
      <c r="F6079" t="n">
        <v>1</v>
      </c>
    </row>
    <row r="6080">
      <c r="A6080" t="inlineStr">
        <is>
          <t>chevron arrows</t>
        </is>
      </c>
      <c r="B6080" t="inlineStr">
        <is>
          <t>https://www.designmonks.co/blog/caret-vs-chevron</t>
        </is>
      </c>
      <c r="C6080" t="n">
        <v>0</v>
      </c>
      <c r="D6080" t="n">
        <v>5</v>
      </c>
      <c r="E6080" t="n">
        <v>0</v>
      </c>
      <c r="F6080" t="n">
        <v>1.4</v>
      </c>
    </row>
    <row r="6081">
      <c r="A6081" t="inlineStr">
        <is>
          <t>chevron button</t>
        </is>
      </c>
      <c r="B6081" t="inlineStr">
        <is>
          <t>https://www.designmonks.co/blog/caret-vs-chevron</t>
        </is>
      </c>
      <c r="C6081" t="n">
        <v>0</v>
      </c>
      <c r="D6081" t="n">
        <v>25</v>
      </c>
      <c r="E6081" t="n">
        <v>0</v>
      </c>
      <c r="F6081" t="n">
        <v>1</v>
      </c>
    </row>
    <row r="6082">
      <c r="A6082" t="inlineStr">
        <is>
          <t>chevron char</t>
        </is>
      </c>
      <c r="B6082" t="inlineStr">
        <is>
          <t>https://www.designmonks.co/blog/caret-vs-chevron</t>
        </is>
      </c>
      <c r="C6082" t="n">
        <v>0</v>
      </c>
      <c r="D6082" t="n">
        <v>1</v>
      </c>
      <c r="E6082" t="n">
        <v>0</v>
      </c>
      <c r="F6082" t="n">
        <v>2</v>
      </c>
    </row>
    <row r="6083">
      <c r="A6083" t="inlineStr">
        <is>
          <t>chevron character</t>
        </is>
      </c>
      <c r="B6083" t="inlineStr">
        <is>
          <t>https://www.designmonks.co/blog/caret-vs-chevron</t>
        </is>
      </c>
      <c r="C6083" t="n">
        <v>0</v>
      </c>
      <c r="D6083" t="n">
        <v>69</v>
      </c>
      <c r="E6083" t="n">
        <v>0</v>
      </c>
      <c r="F6083" t="n">
        <v>6.579710144927536</v>
      </c>
    </row>
    <row r="6084">
      <c r="A6084" t="inlineStr">
        <is>
          <t>chevron code</t>
        </is>
      </c>
      <c r="B6084" t="inlineStr">
        <is>
          <t>https://www.designmonks.co/blog/caret-vs-chevron</t>
        </is>
      </c>
      <c r="C6084" t="n">
        <v>0</v>
      </c>
      <c r="D6084" t="n">
        <v>1</v>
      </c>
      <c r="E6084" t="n">
        <v>0</v>
      </c>
      <c r="F6084" t="n">
        <v>7</v>
      </c>
    </row>
    <row r="6085">
      <c r="A6085" t="inlineStr">
        <is>
          <t>chevron coding</t>
        </is>
      </c>
      <c r="B6085" t="inlineStr">
        <is>
          <t>https://www.designmonks.co/blog/caret-vs-chevron</t>
        </is>
      </c>
      <c r="C6085" t="n">
        <v>0</v>
      </c>
      <c r="D6085" t="n">
        <v>2</v>
      </c>
      <c r="E6085" t="n">
        <v>0</v>
      </c>
      <c r="F6085" t="n">
        <v>3.5</v>
      </c>
    </row>
    <row r="6086">
      <c r="A6086" t="inlineStr">
        <is>
          <t>chevron component</t>
        </is>
      </c>
      <c r="B6086" t="inlineStr">
        <is>
          <t>https://www.designmonks.co/blog/caret-vs-chevron</t>
        </is>
      </c>
      <c r="C6086" t="n">
        <v>0</v>
      </c>
      <c r="D6086" t="n">
        <v>27</v>
      </c>
      <c r="E6086" t="n">
        <v>0</v>
      </c>
      <c r="F6086" t="n">
        <v>7.62962962962963</v>
      </c>
    </row>
    <row r="6087">
      <c r="A6087" t="inlineStr">
        <is>
          <t>chevron copy</t>
        </is>
      </c>
      <c r="B6087" t="inlineStr">
        <is>
          <t>https://www.designmonks.co/blog/caret-vs-chevron</t>
        </is>
      </c>
      <c r="C6087" t="n">
        <v>0</v>
      </c>
      <c r="D6087" t="n">
        <v>1</v>
      </c>
      <c r="E6087" t="n">
        <v>0</v>
      </c>
      <c r="F6087" t="n">
        <v>6</v>
      </c>
    </row>
    <row r="6088">
      <c r="A6088" t="inlineStr">
        <is>
          <t>chevron copy paste</t>
        </is>
      </c>
      <c r="B6088" t="inlineStr">
        <is>
          <t>https://www.designmonks.co/blog/caret-vs-chevron</t>
        </is>
      </c>
      <c r="C6088" t="n">
        <v>0</v>
      </c>
      <c r="D6088" t="n">
        <v>1</v>
      </c>
      <c r="E6088" t="n">
        <v>0</v>
      </c>
      <c r="F6088" t="n">
        <v>5</v>
      </c>
    </row>
    <row r="6089">
      <c r="A6089" t="inlineStr">
        <is>
          <t>chevron css</t>
        </is>
      </c>
      <c r="B6089" t="inlineStr">
        <is>
          <t>https://www.designmonks.co/blog/caret-vs-chevron</t>
        </is>
      </c>
      <c r="C6089" t="n">
        <v>0</v>
      </c>
      <c r="D6089" t="n">
        <v>5</v>
      </c>
      <c r="E6089" t="n">
        <v>0</v>
      </c>
      <c r="F6089" t="n">
        <v>2</v>
      </c>
    </row>
    <row r="6090">
      <c r="A6090" t="inlineStr">
        <is>
          <t>chevron definition</t>
        </is>
      </c>
      <c r="B6090" t="inlineStr">
        <is>
          <t>https://www.designmonks.co/blog/caret-vs-chevron</t>
        </is>
      </c>
      <c r="C6090" t="n">
        <v>0</v>
      </c>
      <c r="D6090" t="n">
        <v>1</v>
      </c>
      <c r="E6090" t="n">
        <v>0</v>
      </c>
      <c r="F6090" t="n">
        <v>2</v>
      </c>
    </row>
    <row r="6091">
      <c r="A6091" t="inlineStr">
        <is>
          <t>chevron design meaning</t>
        </is>
      </c>
      <c r="B6091" t="inlineStr">
        <is>
          <t>https://www.designmonks.co/blog/caret-vs-chevron</t>
        </is>
      </c>
      <c r="C6091" t="n">
        <v>0</v>
      </c>
      <c r="D6091" t="n">
        <v>1</v>
      </c>
      <c r="E6091" t="n">
        <v>0</v>
      </c>
      <c r="F6091" t="n">
        <v>11</v>
      </c>
    </row>
    <row r="6092">
      <c r="A6092" t="inlineStr">
        <is>
          <t>chevron down html</t>
        </is>
      </c>
      <c r="B6092" t="inlineStr">
        <is>
          <t>https://www.designmonks.co/blog/caret-vs-chevron</t>
        </is>
      </c>
      <c r="C6092" t="n">
        <v>0</v>
      </c>
      <c r="D6092" t="n">
        <v>2</v>
      </c>
      <c r="E6092" t="n">
        <v>0</v>
      </c>
      <c r="F6092" t="n">
        <v>1.5</v>
      </c>
    </row>
    <row r="6093">
      <c r="A6093" t="inlineStr">
        <is>
          <t>chevron down html code</t>
        </is>
      </c>
      <c r="B6093" t="inlineStr">
        <is>
          <t>https://www.designmonks.co/blog/caret-vs-chevron</t>
        </is>
      </c>
      <c r="C6093" t="n">
        <v>0</v>
      </c>
      <c r="D6093" t="n">
        <v>2</v>
      </c>
      <c r="E6093" t="n">
        <v>0</v>
      </c>
      <c r="F6093" t="n">
        <v>1</v>
      </c>
    </row>
    <row r="6094">
      <c r="A6094" t="inlineStr">
        <is>
          <t>chevron down icon</t>
        </is>
      </c>
      <c r="B6094" t="inlineStr">
        <is>
          <t>https://www.designmonks.co/blog/caret-vs-chevron</t>
        </is>
      </c>
      <c r="C6094" t="n">
        <v>0</v>
      </c>
      <c r="D6094" t="n">
        <v>9</v>
      </c>
      <c r="E6094" t="n">
        <v>0</v>
      </c>
      <c r="F6094" t="n">
        <v>1.888888888888889</v>
      </c>
    </row>
    <row r="6095">
      <c r="A6095" t="inlineStr">
        <is>
          <t>chevron down symbol</t>
        </is>
      </c>
      <c r="B6095" t="inlineStr">
        <is>
          <t>https://www.designmonks.co/blog/caret-vs-chevron</t>
        </is>
      </c>
      <c r="C6095" t="n">
        <v>0</v>
      </c>
      <c r="D6095" t="n">
        <v>2</v>
      </c>
      <c r="E6095" t="n">
        <v>0</v>
      </c>
      <c r="F6095" t="n">
        <v>2</v>
      </c>
    </row>
    <row r="6096">
      <c r="A6096" t="inlineStr">
        <is>
          <t>chevron dropdown</t>
        </is>
      </c>
      <c r="B6096" t="inlineStr">
        <is>
          <t>https://www.designmonks.co/blog/caret-vs-chevron</t>
        </is>
      </c>
      <c r="C6096" t="n">
        <v>0</v>
      </c>
      <c r="D6096" t="n">
        <v>1</v>
      </c>
      <c r="E6096" t="n">
        <v>0</v>
      </c>
      <c r="F6096" t="n">
        <v>1</v>
      </c>
    </row>
    <row r="6097">
      <c r="A6097" t="inlineStr">
        <is>
          <t>chevron element</t>
        </is>
      </c>
      <c r="B6097" t="inlineStr">
        <is>
          <t>https://www.designmonks.co/blog/caret-vs-chevron</t>
        </is>
      </c>
      <c r="C6097" t="n">
        <v>0</v>
      </c>
      <c r="D6097" t="n">
        <v>1</v>
      </c>
      <c r="E6097" t="n">
        <v>0</v>
      </c>
      <c r="F6097" t="n">
        <v>3</v>
      </c>
    </row>
    <row r="6098">
      <c r="A6098" t="inlineStr">
        <is>
          <t>chevron etymology</t>
        </is>
      </c>
      <c r="B6098" t="inlineStr">
        <is>
          <t>https://www.designmonks.co/blog/caret-vs-chevron</t>
        </is>
      </c>
      <c r="C6098" t="n">
        <v>0</v>
      </c>
      <c r="D6098" t="n">
        <v>3</v>
      </c>
      <c r="E6098" t="n">
        <v>0</v>
      </c>
      <c r="F6098" t="n">
        <v>1.666666666666667</v>
      </c>
    </row>
    <row r="6099">
      <c r="A6099" t="inlineStr">
        <is>
          <t>chevron example</t>
        </is>
      </c>
      <c r="B6099" t="inlineStr">
        <is>
          <t>https://www.designmonks.co/blog/caret-vs-chevron</t>
        </is>
      </c>
      <c r="C6099" t="n">
        <v>0</v>
      </c>
      <c r="D6099" t="n">
        <v>1</v>
      </c>
      <c r="E6099" t="n">
        <v>0</v>
      </c>
      <c r="F6099" t="n">
        <v>12</v>
      </c>
    </row>
    <row r="6100">
      <c r="A6100" t="inlineStr">
        <is>
          <t>chevron frontend</t>
        </is>
      </c>
      <c r="B6100" t="inlineStr">
        <is>
          <t>https://www.designmonks.co/blog/caret-vs-chevron</t>
        </is>
      </c>
      <c r="C6100" t="n">
        <v>0</v>
      </c>
      <c r="D6100" t="n">
        <v>5</v>
      </c>
      <c r="E6100" t="n">
        <v>0</v>
      </c>
      <c r="F6100" t="n">
        <v>5.6</v>
      </c>
    </row>
    <row r="6101">
      <c r="A6101" t="inlineStr">
        <is>
          <t>chevron glyph</t>
        </is>
      </c>
      <c r="B6101" t="inlineStr">
        <is>
          <t>https://www.designmonks.co/blog/caret-vs-chevron</t>
        </is>
      </c>
      <c r="C6101" t="n">
        <v>0</v>
      </c>
      <c r="D6101" t="n">
        <v>1</v>
      </c>
      <c r="E6101" t="n">
        <v>0</v>
      </c>
      <c r="F6101" t="n">
        <v>3</v>
      </c>
    </row>
    <row r="6102">
      <c r="A6102" t="inlineStr">
        <is>
          <t>chevron html</t>
        </is>
      </c>
      <c r="B6102" t="inlineStr">
        <is>
          <t>https://www.designmonks.co/blog/caret-vs-chevron</t>
        </is>
      </c>
      <c r="C6102" t="n">
        <v>0</v>
      </c>
      <c r="D6102" t="n">
        <v>8</v>
      </c>
      <c r="E6102" t="n">
        <v>0</v>
      </c>
      <c r="F6102" t="n">
        <v>1.5</v>
      </c>
    </row>
    <row r="6103">
      <c r="A6103" t="inlineStr">
        <is>
          <t>chevron html code</t>
        </is>
      </c>
      <c r="B6103" t="inlineStr">
        <is>
          <t>https://www.designmonks.co/blog/caret-vs-chevron</t>
        </is>
      </c>
      <c r="C6103" t="n">
        <v>0</v>
      </c>
      <c r="D6103" t="n">
        <v>4</v>
      </c>
      <c r="E6103" t="n">
        <v>0</v>
      </c>
      <c r="F6103" t="n">
        <v>1.25</v>
      </c>
    </row>
    <row r="6104">
      <c r="A6104" t="inlineStr">
        <is>
          <t>chevron html entity</t>
        </is>
      </c>
      <c r="B6104" t="inlineStr">
        <is>
          <t>https://www.designmonks.co/blog/caret-vs-chevron</t>
        </is>
      </c>
      <c r="C6104" t="n">
        <v>0</v>
      </c>
      <c r="D6104" t="n">
        <v>1</v>
      </c>
      <c r="E6104" t="n">
        <v>0</v>
      </c>
      <c r="F6104" t="n">
        <v>8</v>
      </c>
    </row>
    <row r="6105">
      <c r="A6105" t="inlineStr">
        <is>
          <t>chevron icon</t>
        </is>
      </c>
      <c r="B6105" t="inlineStr">
        <is>
          <t>https://www.designmonks.co/blog/caret-vs-chevron</t>
        </is>
      </c>
      <c r="C6105" t="n">
        <v>0</v>
      </c>
      <c r="D6105" t="n">
        <v>439</v>
      </c>
      <c r="E6105" t="n">
        <v>0</v>
      </c>
      <c r="F6105" t="n">
        <v>1.107061503416856</v>
      </c>
    </row>
    <row r="6106">
      <c r="A6106" t="inlineStr">
        <is>
          <t>chevron icon html</t>
        </is>
      </c>
      <c r="B6106" t="inlineStr">
        <is>
          <t>https://www.designmonks.co/blog/caret-vs-chevron</t>
        </is>
      </c>
      <c r="C6106" t="n">
        <v>0</v>
      </c>
      <c r="D6106" t="n">
        <v>3</v>
      </c>
      <c r="E6106" t="n">
        <v>0</v>
      </c>
      <c r="F6106" t="n">
        <v>1</v>
      </c>
    </row>
    <row r="6107">
      <c r="A6107" t="inlineStr">
        <is>
          <t>chevron icon meaning</t>
        </is>
      </c>
      <c r="B6107" t="inlineStr">
        <is>
          <t>https://www.designmonks.co/blog/caret-vs-chevron</t>
        </is>
      </c>
      <c r="C6107" t="n">
        <v>0</v>
      </c>
      <c r="D6107" t="n">
        <v>32</v>
      </c>
      <c r="E6107" t="n">
        <v>0</v>
      </c>
      <c r="F6107" t="n">
        <v>5.40625</v>
      </c>
    </row>
    <row r="6108">
      <c r="A6108" t="inlineStr">
        <is>
          <t>chevron icon text</t>
        </is>
      </c>
      <c r="B6108" t="inlineStr">
        <is>
          <t>https://www.designmonks.co/blog/caret-vs-chevron</t>
        </is>
      </c>
      <c r="C6108" t="n">
        <v>0</v>
      </c>
      <c r="D6108" t="n">
        <v>4</v>
      </c>
      <c r="E6108" t="n">
        <v>0</v>
      </c>
      <c r="F6108" t="n">
        <v>5</v>
      </c>
    </row>
    <row r="6109">
      <c r="A6109" t="inlineStr">
        <is>
          <t>chevron icone</t>
        </is>
      </c>
      <c r="B6109" t="inlineStr">
        <is>
          <t>https://www.designmonks.co/blog/caret-vs-chevron</t>
        </is>
      </c>
      <c r="C6109" t="n">
        <v>0</v>
      </c>
      <c r="D6109" t="n">
        <v>2</v>
      </c>
      <c r="E6109" t="n">
        <v>0</v>
      </c>
      <c r="F6109" t="n">
        <v>1</v>
      </c>
    </row>
    <row r="6110">
      <c r="A6110" t="inlineStr">
        <is>
          <t>chevron icons</t>
        </is>
      </c>
      <c r="B6110" t="inlineStr">
        <is>
          <t>https://www.designmonks.co/blog/caret-vs-chevron</t>
        </is>
      </c>
      <c r="C6110" t="n">
        <v>0</v>
      </c>
      <c r="D6110" t="n">
        <v>1</v>
      </c>
      <c r="E6110" t="n">
        <v>0</v>
      </c>
      <c r="F6110" t="n">
        <v>1</v>
      </c>
    </row>
    <row r="6111">
      <c r="A6111" t="inlineStr">
        <is>
          <t>chevron in design</t>
        </is>
      </c>
      <c r="B6111" t="inlineStr">
        <is>
          <t>https://www.designmonks.co/blog/caret-vs-chevron</t>
        </is>
      </c>
      <c r="C6111" t="n">
        <v>0</v>
      </c>
      <c r="D6111" t="n">
        <v>1</v>
      </c>
      <c r="E6111" t="n">
        <v>0</v>
      </c>
      <c r="F6111" t="n">
        <v>8</v>
      </c>
    </row>
    <row r="6112">
      <c r="A6112" t="inlineStr">
        <is>
          <t>chevron in ui</t>
        </is>
      </c>
      <c r="B6112" t="inlineStr">
        <is>
          <t>https://www.designmonks.co/blog/caret-vs-chevron</t>
        </is>
      </c>
      <c r="C6112" t="n">
        <v>0</v>
      </c>
      <c r="D6112" t="n">
        <v>105</v>
      </c>
      <c r="E6112" t="n">
        <v>0</v>
      </c>
      <c r="F6112" t="n">
        <v>2.352380952380952</v>
      </c>
    </row>
    <row r="6113">
      <c r="A6113" t="inlineStr">
        <is>
          <t>chevron insignia meaning</t>
        </is>
      </c>
      <c r="B6113" t="inlineStr">
        <is>
          <t>https://www.designmonks.co/blog/caret-vs-chevron</t>
        </is>
      </c>
      <c r="C6113" t="n">
        <v>0</v>
      </c>
      <c r="D6113" t="n">
        <v>2</v>
      </c>
      <c r="E6113" t="n">
        <v>0</v>
      </c>
      <c r="F6113" t="n">
        <v>1</v>
      </c>
    </row>
    <row r="6114">
      <c r="A6114" t="inlineStr">
        <is>
          <t>chevron keyboard</t>
        </is>
      </c>
      <c r="B6114" t="inlineStr">
        <is>
          <t>https://www.designmonks.co/blog/caret-vs-chevron</t>
        </is>
      </c>
      <c r="C6114" t="n">
        <v>0</v>
      </c>
      <c r="D6114" t="n">
        <v>2</v>
      </c>
      <c r="E6114" t="n">
        <v>0</v>
      </c>
      <c r="F6114" t="n">
        <v>1</v>
      </c>
    </row>
    <row r="6115">
      <c r="A6115" t="inlineStr">
        <is>
          <t>chevron keyboard symbol</t>
        </is>
      </c>
      <c r="B6115" t="inlineStr">
        <is>
          <t>https://www.designmonks.co/blog/caret-vs-chevron</t>
        </is>
      </c>
      <c r="C6115" t="n">
        <v>0</v>
      </c>
      <c r="D6115" t="n">
        <v>1</v>
      </c>
      <c r="E6115" t="n">
        <v>0</v>
      </c>
      <c r="F6115" t="n">
        <v>1</v>
      </c>
    </row>
    <row r="6116">
      <c r="A6116" t="inlineStr">
        <is>
          <t>chevron latex</t>
        </is>
      </c>
      <c r="B6116" t="inlineStr">
        <is>
          <t>https://www.designmonks.co/blog/caret-vs-chevron</t>
        </is>
      </c>
      <c r="C6116" t="n">
        <v>0</v>
      </c>
      <c r="D6116" t="n">
        <v>1</v>
      </c>
      <c r="E6116" t="n">
        <v>0</v>
      </c>
      <c r="F6116" t="n">
        <v>2</v>
      </c>
    </row>
    <row r="6117">
      <c r="A6117" t="inlineStr">
        <is>
          <t>chevron left</t>
        </is>
      </c>
      <c r="B6117" t="inlineStr">
        <is>
          <t>https://www.designmonks.co/blog/caret-vs-chevron</t>
        </is>
      </c>
      <c r="C6117" t="n">
        <v>0</v>
      </c>
      <c r="D6117" t="n">
        <v>1</v>
      </c>
      <c r="E6117" t="n">
        <v>0</v>
      </c>
      <c r="F6117" t="n">
        <v>1</v>
      </c>
    </row>
    <row r="6118">
      <c r="A6118" t="inlineStr">
        <is>
          <t>chevron logo</t>
        </is>
      </c>
      <c r="B6118" t="inlineStr">
        <is>
          <t>https://www.designmonks.co/blog/caret-vs-chevron</t>
        </is>
      </c>
      <c r="C6118" t="n">
        <v>0</v>
      </c>
      <c r="D6118" t="n">
        <v>24</v>
      </c>
      <c r="E6118" t="n">
        <v>0</v>
      </c>
      <c r="F6118" t="n">
        <v>2</v>
      </c>
    </row>
    <row r="6119">
      <c r="A6119" t="inlineStr">
        <is>
          <t>chevron logo history</t>
        </is>
      </c>
      <c r="B6119" t="inlineStr">
        <is>
          <t>https://www.designmonks.co/blog/caret-vs-chevron</t>
        </is>
      </c>
      <c r="C6119" t="n">
        <v>0</v>
      </c>
      <c r="D6119" t="n">
        <v>2</v>
      </c>
      <c r="E6119" t="n">
        <v>0</v>
      </c>
      <c r="F6119" t="n">
        <v>2</v>
      </c>
    </row>
    <row r="6120">
      <c r="A6120" t="inlineStr">
        <is>
          <t>chevron logo meaning</t>
        </is>
      </c>
      <c r="B6120" t="inlineStr">
        <is>
          <t>https://www.designmonks.co/blog/caret-vs-chevron</t>
        </is>
      </c>
      <c r="C6120" t="n">
        <v>0</v>
      </c>
      <c r="D6120" t="n">
        <v>3</v>
      </c>
      <c r="E6120" t="n">
        <v>0</v>
      </c>
      <c r="F6120" t="n">
        <v>1.333333333333333</v>
      </c>
    </row>
    <row r="6121">
      <c r="A6121" t="inlineStr">
        <is>
          <t>chevron lucide</t>
        </is>
      </c>
      <c r="B6121" t="inlineStr">
        <is>
          <t>https://www.designmonks.co/blog/caret-vs-chevron</t>
        </is>
      </c>
      <c r="C6121" t="n">
        <v>0</v>
      </c>
      <c r="D6121" t="n">
        <v>2</v>
      </c>
      <c r="E6121" t="n">
        <v>0</v>
      </c>
      <c r="F6121" t="n">
        <v>10.5</v>
      </c>
    </row>
    <row r="6122">
      <c r="A6122" t="inlineStr">
        <is>
          <t>chevron material design</t>
        </is>
      </c>
      <c r="B6122" t="inlineStr">
        <is>
          <t>https://www.designmonks.co/blog/caret-vs-chevron</t>
        </is>
      </c>
      <c r="C6122" t="n">
        <v>0</v>
      </c>
      <c r="D6122" t="n">
        <v>1</v>
      </c>
      <c r="E6122" t="n">
        <v>0</v>
      </c>
      <c r="F6122" t="n">
        <v>1</v>
      </c>
    </row>
    <row r="6123">
      <c r="A6123" t="inlineStr">
        <is>
          <t>chevron math</t>
        </is>
      </c>
      <c r="B6123" t="inlineStr">
        <is>
          <t>https://www.designmonks.co/blog/caret-vs-chevron</t>
        </is>
      </c>
      <c r="C6123" t="n">
        <v>0</v>
      </c>
      <c r="D6123" t="n">
        <v>1</v>
      </c>
      <c r="E6123" t="n">
        <v>0</v>
      </c>
      <c r="F6123" t="n">
        <v>10</v>
      </c>
    </row>
    <row r="6124">
      <c r="A6124" t="inlineStr">
        <is>
          <t>chevron meaning</t>
        </is>
      </c>
      <c r="B6124" t="inlineStr">
        <is>
          <t>https://www.designmonks.co/blog/caret-vs-chevron</t>
        </is>
      </c>
      <c r="C6124" t="n">
        <v>0</v>
      </c>
      <c r="D6124" t="n">
        <v>7</v>
      </c>
      <c r="E6124" t="n">
        <v>0</v>
      </c>
      <c r="F6124" t="n">
        <v>1.428571428571429</v>
      </c>
    </row>
    <row r="6125">
      <c r="A6125" t="inlineStr">
        <is>
          <t>chevron menu</t>
        </is>
      </c>
      <c r="B6125" t="inlineStr">
        <is>
          <t>https://www.designmonks.co/blog/caret-vs-chevron</t>
        </is>
      </c>
      <c r="C6125" t="n">
        <v>0</v>
      </c>
      <c r="D6125" t="n">
        <v>4</v>
      </c>
      <c r="E6125" t="n">
        <v>0</v>
      </c>
      <c r="F6125" t="n">
        <v>2.75</v>
      </c>
    </row>
    <row r="6126">
      <c r="A6126" t="inlineStr">
        <is>
          <t>chevron navigation</t>
        </is>
      </c>
      <c r="B6126" t="inlineStr">
        <is>
          <t>https://www.designmonks.co/blog/caret-vs-chevron</t>
        </is>
      </c>
      <c r="C6126" t="n">
        <v>0</v>
      </c>
      <c r="D6126" t="n">
        <v>1</v>
      </c>
      <c r="E6126" t="n">
        <v>0</v>
      </c>
      <c r="F6126" t="n">
        <v>1</v>
      </c>
    </row>
    <row r="6127">
      <c r="A6127" t="inlineStr">
        <is>
          <t>chevron notation</t>
        </is>
      </c>
      <c r="B6127" t="inlineStr">
        <is>
          <t>https://www.designmonks.co/blog/caret-vs-chevron</t>
        </is>
      </c>
      <c r="C6127" t="n">
        <v>0</v>
      </c>
      <c r="D6127" t="n">
        <v>1</v>
      </c>
      <c r="E6127" t="n">
        <v>0</v>
      </c>
      <c r="F6127" t="n">
        <v>11</v>
      </c>
    </row>
    <row r="6128">
      <c r="A6128" t="inlineStr">
        <is>
          <t>chevron print</t>
        </is>
      </c>
      <c r="B6128" t="inlineStr">
        <is>
          <t>https://www.designmonks.co/blog/caret-vs-chevron</t>
        </is>
      </c>
      <c r="C6128" t="n">
        <v>0</v>
      </c>
      <c r="D6128" t="n">
        <v>2</v>
      </c>
      <c r="E6128" t="n">
        <v>0</v>
      </c>
      <c r="F6128" t="n">
        <v>2</v>
      </c>
    </row>
    <row r="6129">
      <c r="A6129" t="inlineStr">
        <is>
          <t>chevron python</t>
        </is>
      </c>
      <c r="B6129" t="inlineStr">
        <is>
          <t>https://www.designmonks.co/blog/caret-vs-chevron</t>
        </is>
      </c>
      <c r="C6129" t="n">
        <v>0</v>
      </c>
      <c r="D6129" t="n">
        <v>1</v>
      </c>
      <c r="E6129" t="n">
        <v>0</v>
      </c>
      <c r="F6129" t="n">
        <v>1</v>
      </c>
    </row>
    <row r="6130">
      <c r="A6130" t="inlineStr">
        <is>
          <t>chevron right</t>
        </is>
      </c>
      <c r="B6130" t="inlineStr">
        <is>
          <t>https://www.designmonks.co/blog/caret-vs-chevron</t>
        </is>
      </c>
      <c r="C6130" t="n">
        <v>0</v>
      </c>
      <c r="D6130" t="n">
        <v>8</v>
      </c>
      <c r="E6130" t="n">
        <v>0</v>
      </c>
      <c r="F6130" t="n">
        <v>1</v>
      </c>
    </row>
    <row r="6131">
      <c r="A6131" t="inlineStr">
        <is>
          <t>chevron right character</t>
        </is>
      </c>
      <c r="B6131" t="inlineStr">
        <is>
          <t>https://www.designmonks.co/blog/caret-vs-chevron</t>
        </is>
      </c>
      <c r="C6131" t="n">
        <v>0</v>
      </c>
      <c r="D6131" t="n">
        <v>2</v>
      </c>
      <c r="E6131" t="n">
        <v>0</v>
      </c>
      <c r="F6131" t="n">
        <v>3.5</v>
      </c>
    </row>
    <row r="6132">
      <c r="A6132" t="inlineStr">
        <is>
          <t>chevron right copy paste</t>
        </is>
      </c>
      <c r="B6132" t="inlineStr">
        <is>
          <t>https://www.designmonks.co/blog/caret-vs-chevron</t>
        </is>
      </c>
      <c r="C6132" t="n">
        <v>0</v>
      </c>
      <c r="D6132" t="n">
        <v>2</v>
      </c>
      <c r="E6132" t="n">
        <v>0</v>
      </c>
      <c r="F6132" t="n">
        <v>2.5</v>
      </c>
    </row>
    <row r="6133">
      <c r="A6133" t="inlineStr">
        <is>
          <t>chevron right html</t>
        </is>
      </c>
      <c r="B6133" t="inlineStr">
        <is>
          <t>https://www.designmonks.co/blog/caret-vs-chevron</t>
        </is>
      </c>
      <c r="C6133" t="n">
        <v>0</v>
      </c>
      <c r="D6133" t="n">
        <v>1</v>
      </c>
      <c r="E6133" t="n">
        <v>0</v>
      </c>
      <c r="F6133" t="n">
        <v>1</v>
      </c>
    </row>
    <row r="6134">
      <c r="A6134" t="inlineStr">
        <is>
          <t>chevron right meaning</t>
        </is>
      </c>
      <c r="B6134" t="inlineStr">
        <is>
          <t>https://www.designmonks.co/blog/caret-vs-chevron</t>
        </is>
      </c>
      <c r="C6134" t="n">
        <v>0</v>
      </c>
      <c r="D6134" t="n">
        <v>3</v>
      </c>
      <c r="E6134" t="n">
        <v>0</v>
      </c>
      <c r="F6134" t="n">
        <v>8.333333333333332</v>
      </c>
    </row>
    <row r="6135">
      <c r="A6135" t="inlineStr">
        <is>
          <t>chevron right symbol</t>
        </is>
      </c>
      <c r="B6135" t="inlineStr">
        <is>
          <t>https://www.designmonks.co/blog/caret-vs-chevron</t>
        </is>
      </c>
      <c r="C6135" t="n">
        <v>0</v>
      </c>
      <c r="D6135" t="n">
        <v>5</v>
      </c>
      <c r="E6135" t="n">
        <v>0</v>
      </c>
      <c r="F6135" t="n">
        <v>2</v>
      </c>
    </row>
    <row r="6136">
      <c r="A6136" t="inlineStr">
        <is>
          <t>chevron right text</t>
        </is>
      </c>
      <c r="B6136" t="inlineStr">
        <is>
          <t>https://www.designmonks.co/blog/caret-vs-chevron</t>
        </is>
      </c>
      <c r="C6136" t="n">
        <v>0</v>
      </c>
      <c r="D6136" t="n">
        <v>1</v>
      </c>
      <c r="E6136" t="n">
        <v>0</v>
      </c>
      <c r="F6136" t="n">
        <v>1</v>
      </c>
    </row>
    <row r="6137">
      <c r="A6137" t="inlineStr">
        <is>
          <t>chevron shape</t>
        </is>
      </c>
      <c r="B6137" t="inlineStr">
        <is>
          <t>https://www.designmonks.co/blog/caret-vs-chevron</t>
        </is>
      </c>
      <c r="C6137" t="n">
        <v>0</v>
      </c>
      <c r="D6137" t="n">
        <v>8</v>
      </c>
      <c r="E6137" t="n">
        <v>0</v>
      </c>
      <c r="F6137" t="n">
        <v>1.125</v>
      </c>
    </row>
    <row r="6138">
      <c r="A6138" t="inlineStr">
        <is>
          <t>chevron shaped</t>
        </is>
      </c>
      <c r="B6138" t="inlineStr">
        <is>
          <t>https://www.designmonks.co/blog/caret-vs-chevron</t>
        </is>
      </c>
      <c r="C6138" t="n">
        <v>0</v>
      </c>
      <c r="D6138" t="n">
        <v>1</v>
      </c>
      <c r="E6138" t="n">
        <v>0</v>
      </c>
      <c r="F6138" t="n">
        <v>1</v>
      </c>
    </row>
    <row r="6139">
      <c r="A6139" t="inlineStr">
        <is>
          <t>chevron sign</t>
        </is>
      </c>
      <c r="B6139" t="inlineStr">
        <is>
          <t>https://www.designmonks.co/blog/caret-vs-chevron</t>
        </is>
      </c>
      <c r="C6139" t="n">
        <v>0</v>
      </c>
      <c r="D6139" t="n">
        <v>2</v>
      </c>
      <c r="E6139" t="n">
        <v>0</v>
      </c>
      <c r="F6139" t="n">
        <v>1</v>
      </c>
    </row>
    <row r="6140">
      <c r="A6140" t="inlineStr">
        <is>
          <t>chevron spiritual meaning</t>
        </is>
      </c>
      <c r="B6140" t="inlineStr">
        <is>
          <t>https://www.designmonks.co/blog/caret-vs-chevron</t>
        </is>
      </c>
      <c r="C6140" t="n">
        <v>0</v>
      </c>
      <c r="D6140" t="n">
        <v>1</v>
      </c>
      <c r="E6140" t="n">
        <v>0</v>
      </c>
      <c r="F6140" t="n">
        <v>1</v>
      </c>
    </row>
    <row r="6141">
      <c r="A6141" t="inlineStr">
        <is>
          <t>chevron symbol</t>
        </is>
      </c>
      <c r="B6141" t="inlineStr">
        <is>
          <t>https://www.designmonks.co/blog/caret-vs-chevron</t>
        </is>
      </c>
      <c r="C6141" t="n">
        <v>0</v>
      </c>
      <c r="D6141" t="n">
        <v>11</v>
      </c>
      <c r="E6141" t="n">
        <v>0</v>
      </c>
      <c r="F6141" t="n">
        <v>1.363636363636364</v>
      </c>
    </row>
    <row r="6142">
      <c r="A6142" t="inlineStr">
        <is>
          <t>chevron symbol code</t>
        </is>
      </c>
      <c r="B6142" t="inlineStr">
        <is>
          <t>https://www.designmonks.co/blog/caret-vs-chevron</t>
        </is>
      </c>
      <c r="C6142" t="n">
        <v>0</v>
      </c>
      <c r="D6142" t="n">
        <v>2</v>
      </c>
      <c r="E6142" t="n">
        <v>0</v>
      </c>
      <c r="F6142" t="n">
        <v>10</v>
      </c>
    </row>
    <row r="6143">
      <c r="A6143" t="inlineStr">
        <is>
          <t>chevron symbol copy paste</t>
        </is>
      </c>
      <c r="B6143" t="inlineStr">
        <is>
          <t>https://www.designmonks.co/blog/caret-vs-chevron</t>
        </is>
      </c>
      <c r="C6143" t="n">
        <v>0</v>
      </c>
      <c r="D6143" t="n">
        <v>1</v>
      </c>
      <c r="E6143" t="n">
        <v>0</v>
      </c>
      <c r="F6143" t="n">
        <v>1</v>
      </c>
    </row>
    <row r="6144">
      <c r="A6144" t="inlineStr">
        <is>
          <t>chevron symbol keyboard</t>
        </is>
      </c>
      <c r="B6144" t="inlineStr">
        <is>
          <t>https://www.designmonks.co/blog/caret-vs-chevron</t>
        </is>
      </c>
      <c r="C6144" t="n">
        <v>0</v>
      </c>
      <c r="D6144" t="n">
        <v>1</v>
      </c>
      <c r="E6144" t="n">
        <v>0</v>
      </c>
      <c r="F6144" t="n">
        <v>1</v>
      </c>
    </row>
    <row r="6145">
      <c r="A6145" t="inlineStr">
        <is>
          <t>chevron symbol meaning</t>
        </is>
      </c>
      <c r="B6145" t="inlineStr">
        <is>
          <t>https://www.designmonks.co/blog/caret-vs-chevron</t>
        </is>
      </c>
      <c r="C6145" t="n">
        <v>0</v>
      </c>
      <c r="D6145" t="n">
        <v>4</v>
      </c>
      <c r="E6145" t="n">
        <v>0</v>
      </c>
      <c r="F6145" t="n">
        <v>6.75</v>
      </c>
    </row>
    <row r="6146">
      <c r="A6146" t="inlineStr">
        <is>
          <t>chevron symbol text</t>
        </is>
      </c>
      <c r="B6146" t="inlineStr">
        <is>
          <t>https://www.designmonks.co/blog/caret-vs-chevron</t>
        </is>
      </c>
      <c r="C6146" t="n">
        <v>0</v>
      </c>
      <c r="D6146" t="n">
        <v>2</v>
      </c>
      <c r="E6146" t="n">
        <v>0</v>
      </c>
      <c r="F6146" t="n">
        <v>6</v>
      </c>
    </row>
    <row r="6147">
      <c r="A6147" t="inlineStr">
        <is>
          <t>chevron symbols</t>
        </is>
      </c>
      <c r="B6147" t="inlineStr">
        <is>
          <t>https://www.designmonks.co/blog/caret-vs-chevron</t>
        </is>
      </c>
      <c r="C6147" t="n">
        <v>0</v>
      </c>
      <c r="D6147" t="n">
        <v>10</v>
      </c>
      <c r="E6147" t="n">
        <v>0</v>
      </c>
      <c r="F6147" t="n">
        <v>3.3</v>
      </c>
    </row>
    <row r="6148">
      <c r="A6148" t="inlineStr">
        <is>
          <t>chevron text symbol</t>
        </is>
      </c>
      <c r="B6148" t="inlineStr">
        <is>
          <t>https://www.designmonks.co/blog/caret-vs-chevron</t>
        </is>
      </c>
      <c r="C6148" t="n">
        <v>0</v>
      </c>
      <c r="D6148" t="n">
        <v>10</v>
      </c>
      <c r="E6148" t="n">
        <v>0</v>
      </c>
      <c r="F6148" t="n">
        <v>5.1</v>
      </c>
    </row>
    <row r="6149">
      <c r="A6149" t="inlineStr">
        <is>
          <t>chevron typography</t>
        </is>
      </c>
      <c r="B6149" t="inlineStr">
        <is>
          <t>https://www.designmonks.co/blog/caret-vs-chevron</t>
        </is>
      </c>
      <c r="C6149" t="n">
        <v>0</v>
      </c>
      <c r="D6149" t="n">
        <v>12</v>
      </c>
      <c r="E6149" t="n">
        <v>0</v>
      </c>
      <c r="F6149" t="n">
        <v>6.333333333333333</v>
      </c>
    </row>
    <row r="6150">
      <c r="A6150" t="inlineStr">
        <is>
          <t>chevron ui component</t>
        </is>
      </c>
      <c r="B6150" t="inlineStr">
        <is>
          <t>https://www.designmonks.co/blog/caret-vs-chevron</t>
        </is>
      </c>
      <c r="C6150" t="n">
        <v>0</v>
      </c>
      <c r="D6150" t="n">
        <v>27</v>
      </c>
      <c r="E6150" t="n">
        <v>0</v>
      </c>
      <c r="F6150" t="n">
        <v>5.407407407407407</v>
      </c>
    </row>
    <row r="6151">
      <c r="A6151" t="inlineStr">
        <is>
          <t>chevron ui element</t>
        </is>
      </c>
      <c r="B6151" t="inlineStr">
        <is>
          <t>https://www.designmonks.co/blog/caret-vs-chevron</t>
        </is>
      </c>
      <c r="C6151" t="n">
        <v>0</v>
      </c>
      <c r="D6151" t="n">
        <v>28</v>
      </c>
      <c r="E6151" t="n">
        <v>0</v>
      </c>
      <c r="F6151" t="n">
        <v>8.214285714285715</v>
      </c>
    </row>
    <row r="6152">
      <c r="A6152" t="inlineStr">
        <is>
          <t>chevron ui ux</t>
        </is>
      </c>
      <c r="B6152" t="inlineStr">
        <is>
          <t>https://www.designmonks.co/blog/caret-vs-chevron</t>
        </is>
      </c>
      <c r="C6152" t="n">
        <v>0</v>
      </c>
      <c r="D6152" t="n">
        <v>8</v>
      </c>
      <c r="E6152" t="n">
        <v>0</v>
      </c>
      <c r="F6152" t="n">
        <v>4.625</v>
      </c>
    </row>
    <row r="6153">
      <c r="A6153" t="inlineStr">
        <is>
          <t>chevron up</t>
        </is>
      </c>
      <c r="B6153" t="inlineStr">
        <is>
          <t>https://www.designmonks.co/blog/caret-vs-chevron</t>
        </is>
      </c>
      <c r="C6153" t="n">
        <v>0</v>
      </c>
      <c r="D6153" t="n">
        <v>1</v>
      </c>
      <c r="E6153" t="n">
        <v>0</v>
      </c>
      <c r="F6153" t="n">
        <v>1</v>
      </c>
    </row>
    <row r="6154">
      <c r="A6154" t="inlineStr">
        <is>
          <t>chevron up symbol</t>
        </is>
      </c>
      <c r="B6154" t="inlineStr">
        <is>
          <t>https://www.designmonks.co/blog/caret-vs-chevron</t>
        </is>
      </c>
      <c r="C6154" t="n">
        <v>0</v>
      </c>
      <c r="D6154" t="n">
        <v>1</v>
      </c>
      <c r="E6154" t="n">
        <v>0</v>
      </c>
      <c r="F6154" t="n">
        <v>3</v>
      </c>
    </row>
    <row r="6155">
      <c r="A6155" t="inlineStr">
        <is>
          <t>chevron ux</t>
        </is>
      </c>
      <c r="B6155" t="inlineStr">
        <is>
          <t>https://www.designmonks.co/blog/caret-vs-chevron</t>
        </is>
      </c>
      <c r="C6155" t="n">
        <v>0</v>
      </c>
      <c r="D6155" t="n">
        <v>97</v>
      </c>
      <c r="E6155" t="n">
        <v>0</v>
      </c>
      <c r="F6155" t="n">
        <v>5.88659793814433</v>
      </c>
    </row>
    <row r="6156">
      <c r="A6156" t="inlineStr">
        <is>
          <t>chevron vs arrow</t>
        </is>
      </c>
      <c r="B6156" t="inlineStr">
        <is>
          <t>https://www.designmonks.co/blog/caret-vs-chevron</t>
        </is>
      </c>
      <c r="C6156" t="n">
        <v>0</v>
      </c>
      <c r="D6156" t="n">
        <v>23</v>
      </c>
      <c r="E6156" t="n">
        <v>0</v>
      </c>
      <c r="F6156" t="n">
        <v>9.521739130434783</v>
      </c>
    </row>
    <row r="6157">
      <c r="A6157" t="inlineStr">
        <is>
          <t>chevron web design</t>
        </is>
      </c>
      <c r="B6157" t="inlineStr">
        <is>
          <t>https://www.designmonks.co/blog/caret-vs-chevron</t>
        </is>
      </c>
      <c r="C6157" t="n">
        <v>0</v>
      </c>
      <c r="D6157" t="n">
        <v>26</v>
      </c>
      <c r="E6157" t="n">
        <v>0</v>
      </c>
      <c r="F6157" t="n">
        <v>3.153846153846154</v>
      </c>
    </row>
    <row r="6158">
      <c r="A6158" t="inlineStr">
        <is>
          <t>chevron-down icon</t>
        </is>
      </c>
      <c r="B6158" t="inlineStr">
        <is>
          <t>https://www.designmonks.co/blog/caret-vs-chevron</t>
        </is>
      </c>
      <c r="C6158" t="n">
        <v>0</v>
      </c>
      <c r="D6158" t="n">
        <v>1</v>
      </c>
      <c r="E6158" t="n">
        <v>0</v>
      </c>
      <c r="F6158" t="n">
        <v>1</v>
      </c>
    </row>
    <row r="6159">
      <c r="A6159" t="inlineStr">
        <is>
          <t>chevron-icon</t>
        </is>
      </c>
      <c r="B6159" t="inlineStr">
        <is>
          <t>https://www.designmonks.co/blog/caret-vs-chevron</t>
        </is>
      </c>
      <c r="C6159" t="n">
        <v>0</v>
      </c>
      <c r="D6159" t="n">
        <v>2</v>
      </c>
      <c r="E6159" t="n">
        <v>0</v>
      </c>
      <c r="F6159" t="n">
        <v>1</v>
      </c>
    </row>
    <row r="6160">
      <c r="A6160" t="inlineStr">
        <is>
          <t>chevron-right html</t>
        </is>
      </c>
      <c r="B6160" t="inlineStr">
        <is>
          <t>https://www.designmonks.co/blog/caret-vs-chevron</t>
        </is>
      </c>
      <c r="C6160" t="n">
        <v>0</v>
      </c>
      <c r="D6160" t="n">
        <v>1</v>
      </c>
      <c r="E6160" t="n">
        <v>0</v>
      </c>
      <c r="F6160" t="n">
        <v>1</v>
      </c>
    </row>
    <row r="6161">
      <c r="A6161" t="inlineStr">
        <is>
          <t>chevron-right icon html code</t>
        </is>
      </c>
      <c r="B6161" t="inlineStr">
        <is>
          <t>https://www.designmonks.co/blog/caret-vs-chevron</t>
        </is>
      </c>
      <c r="C6161" t="n">
        <v>0</v>
      </c>
      <c r="D6161" t="n">
        <v>2</v>
      </c>
      <c r="E6161" t="n">
        <v>0</v>
      </c>
      <c r="F6161" t="n">
        <v>1</v>
      </c>
    </row>
    <row r="6162">
      <c r="A6162" t="inlineStr">
        <is>
          <t>chevron_left</t>
        </is>
      </c>
      <c r="B6162" t="inlineStr">
        <is>
          <t>https://www.designmonks.co/blog/caret-vs-chevron</t>
        </is>
      </c>
      <c r="C6162" t="n">
        <v>0</v>
      </c>
      <c r="D6162" t="n">
        <v>11</v>
      </c>
      <c r="E6162" t="n">
        <v>0</v>
      </c>
      <c r="F6162" t="n">
        <v>7.818181818181818</v>
      </c>
    </row>
    <row r="6163">
      <c r="A6163" t="inlineStr">
        <is>
          <t>chevron_left chevron_right</t>
        </is>
      </c>
      <c r="B6163" t="inlineStr">
        <is>
          <t>https://www.designmonks.co/blog/caret-vs-chevron</t>
        </is>
      </c>
      <c r="C6163" t="n">
        <v>0</v>
      </c>
      <c r="D6163" t="n">
        <v>1</v>
      </c>
      <c r="E6163" t="n">
        <v>0</v>
      </c>
      <c r="F6163" t="n">
        <v>1</v>
      </c>
    </row>
    <row r="6164">
      <c r="A6164" t="inlineStr">
        <is>
          <t>chevron_left icon</t>
        </is>
      </c>
      <c r="B6164" t="inlineStr">
        <is>
          <t>https://www.designmonks.co/blog/caret-vs-chevron</t>
        </is>
      </c>
      <c r="C6164" t="n">
        <v>0</v>
      </c>
      <c r="D6164" t="n">
        <v>1</v>
      </c>
      <c r="E6164" t="n">
        <v>0</v>
      </c>
      <c r="F6164" t="n">
        <v>11</v>
      </c>
    </row>
    <row r="6165">
      <c r="A6165" t="inlineStr">
        <is>
          <t>chevron_right</t>
        </is>
      </c>
      <c r="B6165" t="inlineStr">
        <is>
          <t>https://www.designmonks.co/blog/caret-vs-chevron</t>
        </is>
      </c>
      <c r="C6165" t="n">
        <v>0</v>
      </c>
      <c r="D6165" t="n">
        <v>35</v>
      </c>
      <c r="E6165" t="n">
        <v>0</v>
      </c>
      <c r="F6165" t="n">
        <v>3.028571428571428</v>
      </c>
    </row>
    <row r="6166">
      <c r="A6166" t="inlineStr">
        <is>
          <t>chevron_right icon</t>
        </is>
      </c>
      <c r="B6166" t="inlineStr">
        <is>
          <t>https://www.designmonks.co/blog/caret-vs-chevron</t>
        </is>
      </c>
      <c r="C6166" t="n">
        <v>0</v>
      </c>
      <c r="D6166" t="n">
        <v>1</v>
      </c>
      <c r="E6166" t="n">
        <v>0</v>
      </c>
      <c r="F6166" t="n">
        <v>1</v>
      </c>
    </row>
    <row r="6167">
      <c r="A6167" t="inlineStr">
        <is>
          <t>chevron_right meaning</t>
        </is>
      </c>
      <c r="B6167" t="inlineStr">
        <is>
          <t>https://www.designmonks.co/blog/caret-vs-chevron</t>
        </is>
      </c>
      <c r="C6167" t="n">
        <v>0</v>
      </c>
      <c r="D6167" t="n">
        <v>1</v>
      </c>
      <c r="E6167" t="n">
        <v>0</v>
      </c>
      <c r="F6167" t="n">
        <v>1</v>
      </c>
    </row>
    <row r="6168">
      <c r="A6168" t="inlineStr">
        <is>
          <t>chevronicon</t>
        </is>
      </c>
      <c r="B6168" t="inlineStr">
        <is>
          <t>https://www.designmonks.co/blog/caret-vs-chevron</t>
        </is>
      </c>
      <c r="C6168" t="n">
        <v>0</v>
      </c>
      <c r="D6168" t="n">
        <v>1</v>
      </c>
      <c r="E6168" t="n">
        <v>0</v>
      </c>
      <c r="F6168" t="n">
        <v>1</v>
      </c>
    </row>
    <row r="6169">
      <c r="A6169" t="inlineStr">
        <is>
          <t>chevronlefticon</t>
        </is>
      </c>
      <c r="B6169" t="inlineStr">
        <is>
          <t>https://www.designmonks.co/blog/caret-vs-chevron</t>
        </is>
      </c>
      <c r="C6169" t="n">
        <v>0</v>
      </c>
      <c r="D6169" t="n">
        <v>1</v>
      </c>
      <c r="E6169" t="n">
        <v>0</v>
      </c>
      <c r="F6169" t="n">
        <v>9</v>
      </c>
    </row>
    <row r="6170">
      <c r="A6170" t="inlineStr">
        <is>
          <t>chevrons</t>
        </is>
      </c>
      <c r="B6170" t="inlineStr">
        <is>
          <t>https://www.designmonks.co/blog/caret-vs-chevron</t>
        </is>
      </c>
      <c r="C6170" t="n">
        <v>0</v>
      </c>
      <c r="D6170" t="n">
        <v>14</v>
      </c>
      <c r="E6170" t="n">
        <v>0</v>
      </c>
      <c r="F6170" t="n">
        <v>2.642857142857143</v>
      </c>
    </row>
    <row r="6171">
      <c r="A6171" t="inlineStr">
        <is>
          <t>chevrons icon</t>
        </is>
      </c>
      <c r="B6171" t="inlineStr">
        <is>
          <t>https://www.designmonks.co/blog/caret-vs-chevron</t>
        </is>
      </c>
      <c r="C6171" t="n">
        <v>0</v>
      </c>
      <c r="D6171" t="n">
        <v>2</v>
      </c>
      <c r="E6171" t="n">
        <v>0</v>
      </c>
      <c r="F6171" t="n">
        <v>1.5</v>
      </c>
    </row>
    <row r="6172">
      <c r="A6172" t="inlineStr">
        <is>
          <t>chevrons shape</t>
        </is>
      </c>
      <c r="B6172" t="inlineStr">
        <is>
          <t>https://www.designmonks.co/blog/caret-vs-chevron</t>
        </is>
      </c>
      <c r="C6172" t="n">
        <v>0</v>
      </c>
      <c r="D6172" t="n">
        <v>1</v>
      </c>
      <c r="E6172" t="n">
        <v>0</v>
      </c>
      <c r="F6172" t="n">
        <v>1</v>
      </c>
    </row>
    <row r="6173">
      <c r="A6173" t="inlineStr">
        <is>
          <t>chevrons symbol</t>
        </is>
      </c>
      <c r="B6173" t="inlineStr">
        <is>
          <t>https://www.designmonks.co/blog/caret-vs-chevron</t>
        </is>
      </c>
      <c r="C6173" t="n">
        <v>0</v>
      </c>
      <c r="D6173" t="n">
        <v>3</v>
      </c>
      <c r="E6173" t="n">
        <v>0</v>
      </c>
      <c r="F6173" t="n">
        <v>10.66666666666667</v>
      </c>
    </row>
    <row r="6174">
      <c r="A6174" t="inlineStr">
        <is>
          <t>chevy silverado blower motor resistor</t>
        </is>
      </c>
      <c r="B6174" t="inlineStr">
        <is>
          <t>https://www.designmonks.co/blog/reset-button-ui</t>
        </is>
      </c>
      <c r="C6174" t="n">
        <v>0</v>
      </c>
      <c r="D6174" t="n">
        <v>1</v>
      </c>
      <c r="E6174" t="n">
        <v>0</v>
      </c>
      <c r="F6174" t="n">
        <v>3</v>
      </c>
    </row>
    <row r="6175">
      <c r="A6175" t="inlineStr">
        <is>
          <t>chicago dryer repair</t>
        </is>
      </c>
      <c r="B6175" t="inlineStr">
        <is>
          <t>https://www.designmonks.co/blog/reset-button-ui</t>
        </is>
      </c>
      <c r="C6175" t="n">
        <v>0</v>
      </c>
      <c r="D6175" t="n">
        <v>1</v>
      </c>
      <c r="E6175" t="n">
        <v>0</v>
      </c>
      <c r="F6175" t="n">
        <v>2</v>
      </c>
    </row>
    <row r="6176">
      <c r="A6176" t="inlineStr">
        <is>
          <t>chill websites</t>
        </is>
      </c>
      <c r="B6176" t="inlineStr">
        <is>
          <t>https://www.designmonks.co/blog/best-ux-sites</t>
        </is>
      </c>
      <c r="C6176" t="n">
        <v>0</v>
      </c>
      <c r="D6176" t="n">
        <v>1</v>
      </c>
      <c r="E6176" t="n">
        <v>0</v>
      </c>
      <c r="F6176" t="n">
        <v>6</v>
      </c>
    </row>
    <row r="6177">
      <c r="A6177" t="inlineStr">
        <is>
          <t>choose one for me please</t>
        </is>
      </c>
      <c r="B6177" t="inlineStr">
        <is>
          <t>https://www.designmonks.co/blog/the-nokia-design-system-a-comprehensive-guide-to-nokia-pure</t>
        </is>
      </c>
      <c r="C6177" t="n">
        <v>0</v>
      </c>
      <c r="D6177" t="n">
        <v>1</v>
      </c>
      <c r="E6177" t="n">
        <v>0</v>
      </c>
      <c r="F6177" t="n">
        <v>2</v>
      </c>
    </row>
    <row r="6178">
      <c r="A6178" t="inlineStr">
        <is>
          <t>choose web designer johannesburg</t>
        </is>
      </c>
      <c r="B6178" t="inlineStr">
        <is>
          <t>https://www.designmonks.co/blog/top-website-design-companies-in-johannesburg</t>
        </is>
      </c>
      <c r="C6178" t="n">
        <v>0</v>
      </c>
      <c r="D6178" t="n">
        <v>48</v>
      </c>
      <c r="E6178" t="n">
        <v>0</v>
      </c>
      <c r="F6178" t="n">
        <v>12.97916666666667</v>
      </c>
    </row>
    <row r="6179">
      <c r="A6179" t="inlineStr">
        <is>
          <t>chrome web designer</t>
        </is>
      </c>
      <c r="B6179" t="inlineStr">
        <is>
          <t>https://www.designmonks.co/blog/google-web-designer-vs-webflow</t>
        </is>
      </c>
      <c r="C6179" t="n">
        <v>0</v>
      </c>
      <c r="D6179" t="n">
        <v>2</v>
      </c>
      <c r="E6179" t="n">
        <v>0</v>
      </c>
      <c r="F6179" t="n">
        <v>39.5</v>
      </c>
    </row>
    <row r="6180">
      <c r="A6180" t="inlineStr">
        <is>
          <t>cinzel font small letters</t>
        </is>
      </c>
      <c r="B6180" t="inlineStr">
        <is>
          <t>https://www.designmonks.co/blog/what-is-the-smallest-font</t>
        </is>
      </c>
      <c r="C6180" t="n">
        <v>0</v>
      </c>
      <c r="D6180" t="n">
        <v>1</v>
      </c>
      <c r="E6180" t="n">
        <v>0</v>
      </c>
      <c r="F6180" t="n">
        <v>5</v>
      </c>
    </row>
    <row r="6181">
      <c r="A6181" t="inlineStr">
        <is>
          <t>circular font spotify</t>
        </is>
      </c>
      <c r="B6181" t="inlineStr">
        <is>
          <t>https://www.designmonks.co/blog/old-vs-new-spotify-font-why-did-spotify-change-the-font</t>
        </is>
      </c>
      <c r="C6181" t="n">
        <v>0</v>
      </c>
      <c r="D6181" t="n">
        <v>19</v>
      </c>
      <c r="E6181" t="n">
        <v>0</v>
      </c>
      <c r="F6181" t="n">
        <v>7.315789473684211</v>
      </c>
    </row>
    <row r="6182">
      <c r="A6182" t="inlineStr">
        <is>
          <t>circular spotify</t>
        </is>
      </c>
      <c r="B6182" t="inlineStr">
        <is>
          <t>https://www.designmonks.co/blog/old-vs-new-spotify-font-why-did-spotify-change-the-font</t>
        </is>
      </c>
      <c r="C6182" t="n">
        <v>0</v>
      </c>
      <c r="D6182" t="n">
        <v>2</v>
      </c>
      <c r="E6182" t="n">
        <v>0</v>
      </c>
      <c r="F6182" t="n">
        <v>17.5</v>
      </c>
    </row>
    <row r="6183">
      <c r="A6183" t="inlineStr">
        <is>
          <t>circular spotify font download</t>
        </is>
      </c>
      <c r="B6183" t="inlineStr">
        <is>
          <t>https://www.designmonks.co/blog/old-vs-new-spotify-font-why-did-spotify-change-the-font</t>
        </is>
      </c>
      <c r="C6183" t="n">
        <v>0</v>
      </c>
      <c r="D6183" t="n">
        <v>1</v>
      </c>
      <c r="E6183" t="n">
        <v>0</v>
      </c>
      <c r="F6183" t="n">
        <v>9</v>
      </c>
    </row>
    <row r="6184">
      <c r="A6184" t="inlineStr">
        <is>
          <t>ciso cybersecurity dashboard</t>
        </is>
      </c>
      <c r="B6184" t="inlineStr">
        <is>
          <t>https://www.designmonks.co/blog/10-cybersecurity-dashboard-design-examples-for-design-inspiration</t>
        </is>
      </c>
      <c r="C6184" t="n">
        <v>0</v>
      </c>
      <c r="D6184" t="n">
        <v>14</v>
      </c>
      <c r="E6184" t="n">
        <v>0</v>
      </c>
      <c r="F6184" t="n">
        <v>19.28571428571428</v>
      </c>
    </row>
    <row r="6185">
      <c r="A6185" t="inlineStr">
        <is>
          <t>ciso dashboard</t>
        </is>
      </c>
      <c r="B6185" t="inlineStr">
        <is>
          <t>https://www.designmonks.co/blog/10-cybersecurity-dashboard-design-examples-for-design-inspiration</t>
        </is>
      </c>
      <c r="C6185" t="n">
        <v>0</v>
      </c>
      <c r="D6185" t="n">
        <v>1</v>
      </c>
      <c r="E6185" t="n">
        <v>0</v>
      </c>
      <c r="F6185" t="n">
        <v>48</v>
      </c>
    </row>
    <row r="6186">
      <c r="A6186" t="inlineStr">
        <is>
          <t>ciso risk dashboard templates</t>
        </is>
      </c>
      <c r="B6186" t="inlineStr">
        <is>
          <t>https://www.designmonks.co/blog/10-cybersecurity-dashboard-design-examples-for-design-inspiration</t>
        </is>
      </c>
      <c r="C6186" t="n">
        <v>0</v>
      </c>
      <c r="D6186" t="n">
        <v>25</v>
      </c>
      <c r="E6186" t="n">
        <v>0</v>
      </c>
      <c r="F6186" t="n">
        <v>16.44</v>
      </c>
    </row>
    <row r="6187">
      <c r="A6187" t="inlineStr">
        <is>
          <t>ciso risk dashboard templates tools</t>
        </is>
      </c>
      <c r="B6187" t="inlineStr">
        <is>
          <t>https://www.designmonks.co/blog/10-cybersecurity-dashboard-design-examples-for-design-inspiration</t>
        </is>
      </c>
      <c r="C6187" t="n">
        <v>0</v>
      </c>
      <c r="D6187" t="n">
        <v>3</v>
      </c>
      <c r="E6187" t="n">
        <v>0</v>
      </c>
      <c r="F6187" t="n">
        <v>19.66666666666667</v>
      </c>
    </row>
    <row r="6188">
      <c r="A6188" t="inlineStr">
        <is>
          <t>ciso-specific risk dashboards templates or tools</t>
        </is>
      </c>
      <c r="B6188" t="inlineStr">
        <is>
          <t>https://www.designmonks.co/blog/10-cybersecurity-dashboard-design-examples-for-design-inspiration</t>
        </is>
      </c>
      <c r="C6188" t="n">
        <v>0</v>
      </c>
      <c r="D6188" t="n">
        <v>4</v>
      </c>
      <c r="E6188" t="n">
        <v>0</v>
      </c>
      <c r="F6188" t="n">
        <v>42.75</v>
      </c>
    </row>
    <row r="6189">
      <c r="A6189" t="inlineStr">
        <is>
          <t>clarity modern ux</t>
        </is>
      </c>
      <c r="B6189" t="inlineStr">
        <is>
          <t>https://www.designmonks.co/</t>
        </is>
      </c>
      <c r="C6189" t="n">
        <v>0</v>
      </c>
      <c r="D6189" t="n">
        <v>1</v>
      </c>
      <c r="E6189" t="n">
        <v>0</v>
      </c>
      <c r="F6189" t="n">
        <v>25</v>
      </c>
    </row>
    <row r="6190">
      <c r="A6190" t="inlineStr">
        <is>
          <t>claude ai design capabilities</t>
        </is>
      </c>
      <c r="B6190" t="inlineStr">
        <is>
          <t>https://www.designmonks.co/blog/claude-design</t>
        </is>
      </c>
      <c r="C6190" t="n">
        <v>0</v>
      </c>
      <c r="D6190" t="n">
        <v>5</v>
      </c>
      <c r="E6190" t="n">
        <v>0</v>
      </c>
      <c r="F6190" t="n">
        <v>10.8</v>
      </c>
    </row>
    <row r="6191">
      <c r="A6191" t="inlineStr">
        <is>
          <t>claude ai design feature</t>
        </is>
      </c>
      <c r="B6191" t="inlineStr">
        <is>
          <t>https://www.designmonks.co/blog/claude-design</t>
        </is>
      </c>
      <c r="C6191" t="n">
        <v>0</v>
      </c>
      <c r="D6191" t="n">
        <v>4</v>
      </c>
      <c r="E6191" t="n">
        <v>0</v>
      </c>
      <c r="F6191" t="n">
        <v>16.75</v>
      </c>
    </row>
    <row r="6192">
      <c r="A6192" t="inlineStr">
        <is>
          <t>claude ai design features</t>
        </is>
      </c>
      <c r="B6192" t="inlineStr">
        <is>
          <t>https://www.designmonks.co/blog/claude-design</t>
        </is>
      </c>
      <c r="C6192" t="n">
        <v>0</v>
      </c>
      <c r="D6192" t="n">
        <v>3</v>
      </c>
      <c r="E6192" t="n">
        <v>0</v>
      </c>
      <c r="F6192" t="n">
        <v>9</v>
      </c>
    </row>
    <row r="6193">
      <c r="A6193" t="inlineStr">
        <is>
          <t>claude ai design interface</t>
        </is>
      </c>
      <c r="B6193" t="inlineStr">
        <is>
          <t>https://www.designmonks.co/blog/claude-design</t>
        </is>
      </c>
      <c r="C6193" t="n">
        <v>0</v>
      </c>
      <c r="D6193" t="n">
        <v>1</v>
      </c>
      <c r="E6193" t="n">
        <v>0</v>
      </c>
      <c r="F6193" t="n">
        <v>9</v>
      </c>
    </row>
    <row r="6194">
      <c r="A6194" t="inlineStr">
        <is>
          <t>claude ai design tool features</t>
        </is>
      </c>
      <c r="B6194" t="inlineStr">
        <is>
          <t>https://www.designmonks.co/blog/claude-design</t>
        </is>
      </c>
      <c r="C6194" t="n">
        <v>0</v>
      </c>
      <c r="D6194" t="n">
        <v>1</v>
      </c>
      <c r="E6194" t="n">
        <v>0</v>
      </c>
      <c r="F6194" t="n">
        <v>10</v>
      </c>
    </row>
    <row r="6195">
      <c r="A6195" t="inlineStr">
        <is>
          <t>claude ai design tools</t>
        </is>
      </c>
      <c r="B6195" t="inlineStr">
        <is>
          <t>https://www.designmonks.co/blog/claude-design</t>
        </is>
      </c>
      <c r="C6195" t="n">
        <v>0</v>
      </c>
      <c r="D6195" t="n">
        <v>3</v>
      </c>
      <c r="E6195" t="n">
        <v>0</v>
      </c>
      <c r="F6195" t="n">
        <v>6.666666666666667</v>
      </c>
    </row>
    <row r="6196">
      <c r="A6196" t="inlineStr">
        <is>
          <t>claude ai interface design</t>
        </is>
      </c>
      <c r="B6196" t="inlineStr">
        <is>
          <t>https://www.designmonks.co/blog/claude-design</t>
        </is>
      </c>
      <c r="C6196" t="n">
        <v>0</v>
      </c>
      <c r="D6196" t="n">
        <v>1</v>
      </c>
      <c r="E6196" t="n">
        <v>0</v>
      </c>
      <c r="F6196" t="n">
        <v>10</v>
      </c>
    </row>
    <row r="6197">
      <c r="A6197" t="inlineStr">
        <is>
          <t>claude ai ux design</t>
        </is>
      </c>
      <c r="B6197" t="inlineStr">
        <is>
          <t>https://www.designmonks.co/blog/best-ai-agents-for-designing</t>
        </is>
      </c>
      <c r="C6197" t="n">
        <v>0</v>
      </c>
      <c r="D6197" t="n">
        <v>2</v>
      </c>
      <c r="E6197" t="n">
        <v>0</v>
      </c>
      <c r="F6197" t="n">
        <v>4.5</v>
      </c>
    </row>
    <row r="6198">
      <c r="A6198" t="inlineStr">
        <is>
          <t>claude claude design</t>
        </is>
      </c>
      <c r="B6198" t="inlineStr">
        <is>
          <t>https://www.designmonks.co/blog/claude-design</t>
        </is>
      </c>
      <c r="C6198" t="n">
        <v>0</v>
      </c>
      <c r="D6198" t="n">
        <v>1</v>
      </c>
      <c r="E6198" t="n">
        <v>0</v>
      </c>
      <c r="F6198" t="n">
        <v>24</v>
      </c>
    </row>
    <row r="6199">
      <c r="A6199" t="inlineStr">
        <is>
          <t>claude code alternatives</t>
        </is>
      </c>
      <c r="B6199" t="inlineStr">
        <is>
          <t>https://www.designmonks.co/blog/best-vibe-coding-tools</t>
        </is>
      </c>
      <c r="C6199" t="n">
        <v>0</v>
      </c>
      <c r="D6199" t="n">
        <v>1</v>
      </c>
      <c r="E6199" t="n">
        <v>0</v>
      </c>
      <c r="F6199" t="n">
        <v>1</v>
      </c>
    </row>
    <row r="6200">
      <c r="A6200" t="inlineStr">
        <is>
          <t>claude code alternatives open source</t>
        </is>
      </c>
      <c r="B6200" t="inlineStr">
        <is>
          <t>https://www.designmonks.co/blog/best-vibe-coding-tools</t>
        </is>
      </c>
      <c r="C6200" t="n">
        <v>0</v>
      </c>
      <c r="D6200" t="n">
        <v>3</v>
      </c>
      <c r="E6200" t="n">
        <v>0</v>
      </c>
      <c r="F6200" t="n">
        <v>2.666666666666667</v>
      </c>
    </row>
    <row r="6201">
      <c r="A6201" t="inlineStr">
        <is>
          <t>claude code open source alternative</t>
        </is>
      </c>
      <c r="B6201" t="inlineStr">
        <is>
          <t>https://www.designmonks.co/blog/best-vibe-coding-tools</t>
        </is>
      </c>
      <c r="C6201" t="n">
        <v>0</v>
      </c>
      <c r="D6201" t="n">
        <v>5</v>
      </c>
      <c r="E6201" t="n">
        <v>0</v>
      </c>
      <c r="F6201" t="n">
        <v>1</v>
      </c>
    </row>
    <row r="6202">
      <c r="A6202" t="inlineStr">
        <is>
          <t>claude design</t>
        </is>
      </c>
      <c r="B6202" t="inlineStr">
        <is>
          <t>https://www.designmonks.co/blog/claude-design</t>
        </is>
      </c>
      <c r="C6202" t="n">
        <v>0</v>
      </c>
      <c r="D6202" t="n">
        <v>2</v>
      </c>
      <c r="E6202" t="n">
        <v>0</v>
      </c>
      <c r="F6202" t="n">
        <v>24.5</v>
      </c>
    </row>
    <row r="6203">
      <c r="A6203" t="inlineStr">
        <is>
          <t>claude design ai tool</t>
        </is>
      </c>
      <c r="B6203" t="inlineStr">
        <is>
          <t>https://www.designmonks.co/blog/claude-design</t>
        </is>
      </c>
      <c r="C6203" t="n">
        <v>0</v>
      </c>
      <c r="D6203" t="n">
        <v>8</v>
      </c>
      <c r="E6203" t="n">
        <v>0</v>
      </c>
      <c r="F6203" t="n">
        <v>8.75</v>
      </c>
    </row>
    <row r="6204">
      <c r="A6204" t="inlineStr">
        <is>
          <t>claude design definition</t>
        </is>
      </c>
      <c r="B6204" t="inlineStr">
        <is>
          <t>https://www.designmonks.co/blog/claude-design</t>
        </is>
      </c>
      <c r="C6204" t="n">
        <v>0</v>
      </c>
      <c r="D6204" t="n">
        <v>2</v>
      </c>
      <c r="E6204" t="n">
        <v>0</v>
      </c>
      <c r="F6204" t="n">
        <v>23</v>
      </c>
    </row>
    <row r="6205">
      <c r="A6205" t="inlineStr">
        <is>
          <t>claude design feature</t>
        </is>
      </c>
      <c r="B6205" t="inlineStr">
        <is>
          <t>https://www.designmonks.co/blog/claude-design</t>
        </is>
      </c>
      <c r="C6205" t="n">
        <v>0</v>
      </c>
      <c r="D6205" t="n">
        <v>1</v>
      </c>
      <c r="E6205" t="n">
        <v>0</v>
      </c>
      <c r="F6205" t="n">
        <v>29</v>
      </c>
    </row>
    <row r="6206">
      <c r="A6206" t="inlineStr">
        <is>
          <t>claude design feature claude.ai</t>
        </is>
      </c>
      <c r="B6206" t="inlineStr">
        <is>
          <t>https://www.designmonks.co/blog/claude-design</t>
        </is>
      </c>
      <c r="C6206" t="n">
        <v>0</v>
      </c>
      <c r="D6206" t="n">
        <v>3</v>
      </c>
      <c r="E6206" t="n">
        <v>0</v>
      </c>
      <c r="F6206" t="n">
        <v>15.33333333333333</v>
      </c>
    </row>
    <row r="6207">
      <c r="A6207" t="inlineStr">
        <is>
          <t>claude design features</t>
        </is>
      </c>
      <c r="B6207" t="inlineStr">
        <is>
          <t>https://www.designmonks.co/blog/claude-design</t>
        </is>
      </c>
      <c r="C6207" t="n">
        <v>0</v>
      </c>
      <c r="D6207" t="n">
        <v>1</v>
      </c>
      <c r="E6207" t="n">
        <v>0</v>
      </c>
      <c r="F6207" t="n">
        <v>8</v>
      </c>
    </row>
    <row r="6208">
      <c r="A6208" t="inlineStr">
        <is>
          <t>claude design i</t>
        </is>
      </c>
      <c r="B6208" t="inlineStr">
        <is>
          <t>https://www.designmonks.co/blog/claude-design</t>
        </is>
      </c>
      <c r="C6208" t="n">
        <v>0</v>
      </c>
      <c r="D6208" t="n">
        <v>1</v>
      </c>
      <c r="E6208" t="n">
        <v>0</v>
      </c>
      <c r="F6208" t="n">
        <v>25</v>
      </c>
    </row>
    <row r="6209">
      <c r="A6209" t="inlineStr">
        <is>
          <t>claude design plan</t>
        </is>
      </c>
      <c r="B6209" t="inlineStr">
        <is>
          <t>https://www.designmonks.co/blog/claude-design</t>
        </is>
      </c>
      <c r="C6209" t="n">
        <v>0</v>
      </c>
      <c r="D6209" t="n">
        <v>1</v>
      </c>
      <c r="E6209" t="n">
        <v>0</v>
      </c>
      <c r="F6209" t="n">
        <v>26</v>
      </c>
    </row>
    <row r="6210">
      <c r="A6210" t="inlineStr">
        <is>
          <t>claude design preview</t>
        </is>
      </c>
      <c r="B6210" t="inlineStr">
        <is>
          <t>https://www.designmonks.co/blog/claude-design</t>
        </is>
      </c>
      <c r="C6210" t="n">
        <v>0</v>
      </c>
      <c r="D6210" t="n">
        <v>2</v>
      </c>
      <c r="E6210" t="n">
        <v>0</v>
      </c>
      <c r="F6210" t="n">
        <v>17.5</v>
      </c>
    </row>
    <row r="6211">
      <c r="A6211" t="inlineStr">
        <is>
          <t>claude design products and services</t>
        </is>
      </c>
      <c r="B6211" t="inlineStr">
        <is>
          <t>https://www.designmonks.co/blog/claude-design</t>
        </is>
      </c>
      <c r="C6211" t="n">
        <v>0</v>
      </c>
      <c r="D6211" t="n">
        <v>3</v>
      </c>
      <c r="E6211" t="n">
        <v>0</v>
      </c>
      <c r="F6211" t="n">
        <v>5.666666666666667</v>
      </c>
    </row>
    <row r="6212">
      <c r="A6212" t="inlineStr">
        <is>
          <t>claude design software</t>
        </is>
      </c>
      <c r="B6212" t="inlineStr">
        <is>
          <t>https://www.designmonks.co/blog/claude-design</t>
        </is>
      </c>
      <c r="C6212" t="n">
        <v>0</v>
      </c>
      <c r="D6212" t="n">
        <v>2</v>
      </c>
      <c r="E6212" t="n">
        <v>0</v>
      </c>
      <c r="F6212" t="n">
        <v>16.5</v>
      </c>
    </row>
    <row r="6213">
      <c r="A6213" t="inlineStr">
        <is>
          <t>claude design tool or feature</t>
        </is>
      </c>
      <c r="B6213" t="inlineStr">
        <is>
          <t>https://www.designmonks.co/blog/claude-design</t>
        </is>
      </c>
      <c r="C6213" t="n">
        <v>0</v>
      </c>
      <c r="D6213" t="n">
        <v>1</v>
      </c>
      <c r="E6213" t="n">
        <v>0</v>
      </c>
      <c r="F6213" t="n">
        <v>8</v>
      </c>
    </row>
    <row r="6214">
      <c r="A6214" t="inlineStr">
        <is>
          <t>claude design ui tool</t>
        </is>
      </c>
      <c r="B6214" t="inlineStr">
        <is>
          <t>https://www.designmonks.co/blog/claude-design</t>
        </is>
      </c>
      <c r="C6214" t="n">
        <v>0</v>
      </c>
      <c r="D6214" t="n">
        <v>1</v>
      </c>
      <c r="E6214" t="n">
        <v>0</v>
      </c>
      <c r="F6214" t="n">
        <v>10</v>
      </c>
    </row>
    <row r="6215">
      <c r="A6215" t="inlineStr">
        <is>
          <t>claude design usage</t>
        </is>
      </c>
      <c r="B6215" t="inlineStr">
        <is>
          <t>https://www.designmonks.co/blog/claude-design</t>
        </is>
      </c>
      <c r="C6215" t="n">
        <v>0</v>
      </c>
      <c r="D6215" t="n">
        <v>3</v>
      </c>
      <c r="E6215" t="n">
        <v>0</v>
      </c>
      <c r="F6215" t="n">
        <v>27</v>
      </c>
    </row>
    <row r="6216">
      <c r="A6216" t="inlineStr">
        <is>
          <t>claude design work</t>
        </is>
      </c>
      <c r="B6216" t="inlineStr">
        <is>
          <t>https://www.designmonks.co/blog/claude-design</t>
        </is>
      </c>
      <c r="C6216" t="n">
        <v>0</v>
      </c>
      <c r="D6216" t="n">
        <v>1</v>
      </c>
      <c r="E6216" t="n">
        <v>0</v>
      </c>
      <c r="F6216" t="n">
        <v>19</v>
      </c>
    </row>
    <row r="6217">
      <c r="A6217" t="inlineStr">
        <is>
          <t>claude equivalent</t>
        </is>
      </c>
      <c r="B6217" t="inlineStr">
        <is>
          <t>https://www.designmonks.co/blog/best-vibe-coding-tools</t>
        </is>
      </c>
      <c r="C6217" t="n">
        <v>0</v>
      </c>
      <c r="D6217" t="n">
        <v>1</v>
      </c>
      <c r="E6217" t="n">
        <v>0</v>
      </c>
      <c r="F6217" t="n">
        <v>1</v>
      </c>
    </row>
    <row r="6218">
      <c r="A6218" t="inlineStr">
        <is>
          <t>claude for app development</t>
        </is>
      </c>
      <c r="B6218" t="inlineStr">
        <is>
          <t>https://www.designmonks.co/case-study/lovable-ai-app-builder</t>
        </is>
      </c>
      <c r="C6218" t="n">
        <v>0</v>
      </c>
      <c r="D6218" t="n">
        <v>1</v>
      </c>
      <c r="E6218" t="n">
        <v>0</v>
      </c>
      <c r="F6218" t="n">
        <v>3</v>
      </c>
    </row>
    <row r="6219">
      <c r="A6219" t="inlineStr">
        <is>
          <t>claude lovable</t>
        </is>
      </c>
      <c r="B6219" t="inlineStr">
        <is>
          <t>https://www.designmonks.co/case-study/lovable-ai-app-builder</t>
        </is>
      </c>
      <c r="C6219" t="n">
        <v>0</v>
      </c>
      <c r="D6219" t="n">
        <v>1</v>
      </c>
      <c r="E6219" t="n">
        <v>0</v>
      </c>
      <c r="F6219" t="n">
        <v>2</v>
      </c>
    </row>
    <row r="6220">
      <c r="A6220" t="inlineStr">
        <is>
          <t>claude skills for ux</t>
        </is>
      </c>
      <c r="B6220" t="inlineStr">
        <is>
          <t>https://www.designmonks.co/blog/10-usability-heuristics-for-user-interface-design</t>
        </is>
      </c>
      <c r="C6220" t="n">
        <v>0</v>
      </c>
      <c r="D6220" t="n">
        <v>1</v>
      </c>
      <c r="E6220" t="n">
        <v>0</v>
      </c>
      <c r="F6220" t="n">
        <v>2</v>
      </c>
    </row>
    <row r="6221">
      <c r="A6221" t="inlineStr">
        <is>
          <t>claudeai design</t>
        </is>
      </c>
      <c r="B6221" t="inlineStr">
        <is>
          <t>https://www.designmonks.co/blog/claude-design</t>
        </is>
      </c>
      <c r="C6221" t="n">
        <v>0</v>
      </c>
      <c r="D6221" t="n">
        <v>5</v>
      </c>
      <c r="E6221" t="n">
        <v>0</v>
      </c>
      <c r="F6221" t="n">
        <v>9</v>
      </c>
    </row>
    <row r="6222">
      <c r="A6222" t="inlineStr">
        <is>
          <t>claudeai/design</t>
        </is>
      </c>
      <c r="B6222" t="inlineStr">
        <is>
          <t>https://www.designmonks.co/blog/claude-design</t>
        </is>
      </c>
      <c r="C6222" t="n">
        <v>0</v>
      </c>
      <c r="D6222" t="n">
        <v>3</v>
      </c>
      <c r="E6222" t="n">
        <v>0</v>
      </c>
      <c r="F6222" t="n">
        <v>9.666666666666666</v>
      </c>
    </row>
    <row r="6223">
      <c r="A6223" t="inlineStr">
        <is>
          <t>clean button ui</t>
        </is>
      </c>
      <c r="B6223" t="inlineStr">
        <is>
          <t>https://www.designmonks.co/blog/button-ui</t>
        </is>
      </c>
      <c r="C6223" t="n">
        <v>0</v>
      </c>
      <c r="D6223" t="n">
        <v>2</v>
      </c>
      <c r="E6223" t="n">
        <v>0</v>
      </c>
      <c r="F6223" t="n">
        <v>4</v>
      </c>
    </row>
    <row r="6224">
      <c r="A6224" t="inlineStr">
        <is>
          <t>clean dashboard design</t>
        </is>
      </c>
      <c r="B6224" t="inlineStr">
        <is>
          <t>https://www.designmonks.co/</t>
        </is>
      </c>
      <c r="C6224" t="n">
        <v>0</v>
      </c>
      <c r="D6224" t="n">
        <v>1</v>
      </c>
      <c r="E6224" t="n">
        <v>0</v>
      </c>
      <c r="F6224" t="n">
        <v>52</v>
      </c>
    </row>
    <row r="6225">
      <c r="A6225" t="inlineStr">
        <is>
          <t>clean modern ui design</t>
        </is>
      </c>
      <c r="B6225" t="inlineStr">
        <is>
          <t>https://www.designmonks.co/blog/modern-ui-design</t>
        </is>
      </c>
      <c r="C6225" t="n">
        <v>0</v>
      </c>
      <c r="D6225" t="n">
        <v>2</v>
      </c>
      <c r="E6225" t="n">
        <v>0</v>
      </c>
      <c r="F6225" t="n">
        <v>7.5</v>
      </c>
    </row>
    <row r="6226">
      <c r="A6226" t="inlineStr">
        <is>
          <t>clean tech ui/ux design services</t>
        </is>
      </c>
      <c r="B6226" t="inlineStr">
        <is>
          <t>https://www.designmonks.co/</t>
        </is>
      </c>
      <c r="C6226" t="n">
        <v>0</v>
      </c>
      <c r="D6226" t="n">
        <v>1</v>
      </c>
      <c r="E6226" t="n">
        <v>0</v>
      </c>
      <c r="F6226" t="n">
        <v>55</v>
      </c>
    </row>
    <row r="6227">
      <c r="A6227" t="inlineStr">
        <is>
          <t>clean ui</t>
        </is>
      </c>
      <c r="B6227" t="inlineStr">
        <is>
          <t>https://www.designmonks.co/blog/10-usability-heuristics-for-user-interface-design</t>
        </is>
      </c>
      <c r="C6227" t="n">
        <v>0</v>
      </c>
      <c r="D6227" t="n">
        <v>1</v>
      </c>
      <c r="E6227" t="n">
        <v>0</v>
      </c>
      <c r="F6227" t="n">
        <v>1</v>
      </c>
    </row>
    <row r="6228">
      <c r="A6228" t="inlineStr">
        <is>
          <t>clean ui</t>
        </is>
      </c>
      <c r="B6228" t="inlineStr">
        <is>
          <t>https://www.designmonks.co/blog/what-makes-a-good-interface-design</t>
        </is>
      </c>
      <c r="C6228" t="n">
        <v>0</v>
      </c>
      <c r="D6228" t="n">
        <v>1</v>
      </c>
      <c r="E6228" t="n">
        <v>0</v>
      </c>
      <c r="F6228" t="n">
        <v>1</v>
      </c>
    </row>
    <row r="6229">
      <c r="A6229" t="inlineStr">
        <is>
          <t>clean ui fonts</t>
        </is>
      </c>
      <c r="B6229" t="inlineStr">
        <is>
          <t>https://www.designmonks.co/blog/best-fonts-for-ui-design</t>
        </is>
      </c>
      <c r="C6229" t="n">
        <v>0</v>
      </c>
      <c r="D6229" t="n">
        <v>15</v>
      </c>
      <c r="E6229" t="n">
        <v>0</v>
      </c>
      <c r="F6229" t="n">
        <v>6.6</v>
      </c>
    </row>
    <row r="6230">
      <c r="A6230" t="inlineStr">
        <is>
          <t>clean webflow saas template</t>
        </is>
      </c>
      <c r="B6230" t="inlineStr">
        <is>
          <t>https://www.designmonks.co/</t>
        </is>
      </c>
      <c r="C6230" t="n">
        <v>0</v>
      </c>
      <c r="D6230" t="n">
        <v>2</v>
      </c>
      <c r="E6230" t="n">
        <v>0</v>
      </c>
      <c r="F6230" t="n">
        <v>70</v>
      </c>
    </row>
    <row r="6231">
      <c r="A6231" t="inlineStr">
        <is>
          <t>cleanest monotype font for web ui modern readable</t>
        </is>
      </c>
      <c r="B6231" t="inlineStr">
        <is>
          <t>https://www.designmonks.co/blog/best-fonts-for-ui-design</t>
        </is>
      </c>
      <c r="C6231" t="n">
        <v>0</v>
      </c>
      <c r="D6231" t="n">
        <v>8</v>
      </c>
      <c r="E6231" t="n">
        <v>0</v>
      </c>
      <c r="F6231" t="n">
        <v>7.75</v>
      </c>
    </row>
    <row r="6232">
      <c r="A6232" t="inlineStr">
        <is>
          <t>cleanshot for windows</t>
        </is>
      </c>
      <c r="B6232" t="inlineStr">
        <is>
          <t>https://www.designmonks.co/blog/best-app-screenshot-tools</t>
        </is>
      </c>
      <c r="C6232" t="n">
        <v>0</v>
      </c>
      <c r="D6232" t="n">
        <v>1</v>
      </c>
      <c r="E6232" t="n">
        <v>0</v>
      </c>
      <c r="F6232" t="n">
        <v>1</v>
      </c>
    </row>
    <row r="6233">
      <c r="A6233" t="inlineStr">
        <is>
          <t>clear all button</t>
        </is>
      </c>
      <c r="B6233" t="inlineStr">
        <is>
          <t>https://www.designmonks.co/blog/reset-button-ui</t>
        </is>
      </c>
      <c r="C6233" t="n">
        <v>0</v>
      </c>
      <c r="D6233" t="n">
        <v>1</v>
      </c>
      <c r="E6233" t="n">
        <v>0</v>
      </c>
      <c r="F6233" t="n">
        <v>23</v>
      </c>
    </row>
    <row r="6234">
      <c r="A6234" t="inlineStr">
        <is>
          <t>clear all filters ui</t>
        </is>
      </c>
      <c r="B6234" t="inlineStr">
        <is>
          <t>https://www.designmonks.co/blog/reset-button-ui</t>
        </is>
      </c>
      <c r="C6234" t="n">
        <v>0</v>
      </c>
      <c r="D6234" t="n">
        <v>3</v>
      </c>
      <c r="E6234" t="n">
        <v>0</v>
      </c>
      <c r="F6234" t="n">
        <v>10</v>
      </c>
    </row>
    <row r="6235">
      <c r="A6235" t="inlineStr">
        <is>
          <t>clear all ui</t>
        </is>
      </c>
      <c r="B6235" t="inlineStr">
        <is>
          <t>https://www.designmonks.co/blog/reset-button-ui</t>
        </is>
      </c>
      <c r="C6235" t="n">
        <v>0</v>
      </c>
      <c r="D6235" t="n">
        <v>10</v>
      </c>
      <c r="E6235" t="n">
        <v>0</v>
      </c>
      <c r="F6235" t="n">
        <v>6.7</v>
      </c>
    </row>
    <row r="6236">
      <c r="A6236" t="inlineStr">
        <is>
          <t>clear button</t>
        </is>
      </c>
      <c r="B6236" t="inlineStr">
        <is>
          <t>https://www.designmonks.co/blog/reset-button-ui</t>
        </is>
      </c>
      <c r="C6236" t="n">
        <v>0</v>
      </c>
      <c r="D6236" t="n">
        <v>4</v>
      </c>
      <c r="E6236" t="n">
        <v>0</v>
      </c>
      <c r="F6236" t="n">
        <v>17.5</v>
      </c>
    </row>
    <row r="6237">
      <c r="A6237" t="inlineStr">
        <is>
          <t>clear button design</t>
        </is>
      </c>
      <c r="B6237" t="inlineStr">
        <is>
          <t>https://www.designmonks.co/blog/reset-button-ui</t>
        </is>
      </c>
      <c r="C6237" t="n">
        <v>0</v>
      </c>
      <c r="D6237" t="n">
        <v>3</v>
      </c>
      <c r="E6237" t="n">
        <v>0</v>
      </c>
      <c r="F6237" t="n">
        <v>6</v>
      </c>
    </row>
    <row r="6238">
      <c r="A6238" t="inlineStr">
        <is>
          <t>clear button meaning</t>
        </is>
      </c>
      <c r="B6238" t="inlineStr">
        <is>
          <t>https://www.designmonks.co/blog/reset-button-ui</t>
        </is>
      </c>
      <c r="C6238" t="n">
        <v>0</v>
      </c>
      <c r="D6238" t="n">
        <v>22</v>
      </c>
      <c r="E6238" t="n">
        <v>0</v>
      </c>
      <c r="F6238" t="n">
        <v>6.409090909090909</v>
      </c>
    </row>
    <row r="6239">
      <c r="A6239" t="inlineStr">
        <is>
          <t>clear button ui</t>
        </is>
      </c>
      <c r="B6239" t="inlineStr">
        <is>
          <t>https://www.designmonks.co/blog/reset-button-ui</t>
        </is>
      </c>
      <c r="C6239" t="n">
        <v>0</v>
      </c>
      <c r="D6239" t="n">
        <v>34</v>
      </c>
      <c r="E6239" t="n">
        <v>0</v>
      </c>
      <c r="F6239" t="n">
        <v>7.558823529411764</v>
      </c>
    </row>
    <row r="6240">
      <c r="A6240" t="inlineStr">
        <is>
          <t>clear filter button ui</t>
        </is>
      </c>
      <c r="B6240" t="inlineStr">
        <is>
          <t>https://www.designmonks.co/blog/reset-button-ui</t>
        </is>
      </c>
      <c r="C6240" t="n">
        <v>0</v>
      </c>
      <c r="D6240" t="n">
        <v>8</v>
      </c>
      <c r="E6240" t="n">
        <v>0</v>
      </c>
      <c r="F6240" t="n">
        <v>7.75</v>
      </c>
    </row>
    <row r="6241">
      <c r="A6241" t="inlineStr">
        <is>
          <t>clear filters button ui</t>
        </is>
      </c>
      <c r="B6241" t="inlineStr">
        <is>
          <t>https://www.designmonks.co/blog/reset-button-ui</t>
        </is>
      </c>
      <c r="C6241" t="n">
        <v>0</v>
      </c>
      <c r="D6241" t="n">
        <v>5</v>
      </c>
      <c r="E6241" t="n">
        <v>0</v>
      </c>
      <c r="F6241" t="n">
        <v>6</v>
      </c>
    </row>
    <row r="6242">
      <c r="A6242" t="inlineStr">
        <is>
          <t>clear instructions example</t>
        </is>
      </c>
      <c r="B6242" t="inlineStr">
        <is>
          <t>https://www.designmonks.co/blog/reset-button-ui</t>
        </is>
      </c>
      <c r="C6242" t="n">
        <v>0</v>
      </c>
      <c r="D6242" t="n">
        <v>1</v>
      </c>
      <c r="E6242" t="n">
        <v>0</v>
      </c>
      <c r="F6242" t="n">
        <v>1</v>
      </c>
    </row>
    <row r="6243">
      <c r="A6243" t="inlineStr">
        <is>
          <t>clear sans font</t>
        </is>
      </c>
      <c r="B6243" t="inlineStr">
        <is>
          <t>https://www.designmonks.co/blog/what-is-the-smallest-font</t>
        </is>
      </c>
      <c r="C6243" t="n">
        <v>0</v>
      </c>
      <c r="D6243" t="n">
        <v>1</v>
      </c>
      <c r="E6243" t="n">
        <v>0</v>
      </c>
      <c r="F6243" t="n">
        <v>8</v>
      </c>
    </row>
    <row r="6244">
      <c r="A6244" t="inlineStr">
        <is>
          <t>clear sans font official</t>
        </is>
      </c>
      <c r="B6244" t="inlineStr">
        <is>
          <t>https://www.designmonks.co/blog/what-is-the-smallest-font</t>
        </is>
      </c>
      <c r="C6244" t="n">
        <v>0</v>
      </c>
      <c r="D6244" t="n">
        <v>4</v>
      </c>
      <c r="E6244" t="n">
        <v>0</v>
      </c>
      <c r="F6244" t="n">
        <v>9</v>
      </c>
    </row>
    <row r="6245">
      <c r="A6245" t="inlineStr">
        <is>
          <t>clear selection ui</t>
        </is>
      </c>
      <c r="B6245" t="inlineStr">
        <is>
          <t>https://www.designmonks.co/blog/reset-button-ui</t>
        </is>
      </c>
      <c r="C6245" t="n">
        <v>0</v>
      </c>
      <c r="D6245" t="n">
        <v>1</v>
      </c>
      <c r="E6245" t="n">
        <v>0</v>
      </c>
      <c r="F6245" t="n">
        <v>10</v>
      </c>
    </row>
    <row r="6246">
      <c r="A6246" t="inlineStr">
        <is>
          <t>clearest font for small print</t>
        </is>
      </c>
      <c r="B6246" t="inlineStr">
        <is>
          <t>https://www.designmonks.co/blog/what-is-the-smallest-font</t>
        </is>
      </c>
      <c r="C6246" t="n">
        <v>0</v>
      </c>
      <c r="D6246" t="n">
        <v>11</v>
      </c>
      <c r="E6246" t="n">
        <v>0</v>
      </c>
      <c r="F6246" t="n">
        <v>8.181818181818182</v>
      </c>
    </row>
    <row r="6247">
      <c r="A6247" t="inlineStr">
        <is>
          <t>cleverme</t>
        </is>
      </c>
      <c r="B6247" t="inlineStr">
        <is>
          <t>https://www.designmonks.co/products/cleverme-pro-a-saas-ai-framer-theme-for-project-management</t>
        </is>
      </c>
      <c r="C6247" t="n">
        <v>0</v>
      </c>
      <c r="D6247" t="n">
        <v>3</v>
      </c>
      <c r="E6247" t="n">
        <v>0</v>
      </c>
      <c r="F6247" t="n">
        <v>7.333333333333333</v>
      </c>
    </row>
    <row r="6248">
      <c r="A6248" t="inlineStr">
        <is>
          <t>click bottom button</t>
        </is>
      </c>
      <c r="B6248" t="inlineStr">
        <is>
          <t>https://www.designmonks.co/blog/ways-of-designing-your-cta-buttons</t>
        </is>
      </c>
      <c r="C6248" t="n">
        <v>0</v>
      </c>
      <c r="D6248" t="n">
        <v>1</v>
      </c>
      <c r="E6248" t="n">
        <v>0</v>
      </c>
      <c r="F6248" t="n">
        <v>1</v>
      </c>
    </row>
    <row r="6249">
      <c r="A6249" t="inlineStr">
        <is>
          <t>clickable button design</t>
        </is>
      </c>
      <c r="B6249" t="inlineStr">
        <is>
          <t>https://www.designmonks.co/blog/button-ui</t>
        </is>
      </c>
      <c r="C6249" t="n">
        <v>0</v>
      </c>
      <c r="D6249" t="n">
        <v>42</v>
      </c>
      <c r="E6249" t="n">
        <v>0</v>
      </c>
      <c r="F6249" t="n">
        <v>20.92857142857143</v>
      </c>
    </row>
    <row r="6250">
      <c r="A6250" t="inlineStr">
        <is>
          <t>clickable buttons</t>
        </is>
      </c>
      <c r="B6250" t="inlineStr">
        <is>
          <t>https://www.designmonks.co/blog/button-ui</t>
        </is>
      </c>
      <c r="C6250" t="n">
        <v>0</v>
      </c>
      <c r="D6250" t="n">
        <v>1</v>
      </c>
      <c r="E6250" t="n">
        <v>0</v>
      </c>
      <c r="F6250" t="n">
        <v>1</v>
      </c>
    </row>
    <row r="6251">
      <c r="A6251" t="inlineStr">
        <is>
          <t>client needs</t>
        </is>
      </c>
      <c r="B6251" t="inlineStr">
        <is>
          <t>https://www.designmonks.co/blog/best-fintech-website-design-examples</t>
        </is>
      </c>
      <c r="C6251" t="n">
        <v>0</v>
      </c>
      <c r="D6251" t="n">
        <v>1</v>
      </c>
      <c r="E6251" t="n">
        <v>0</v>
      </c>
      <c r="F6251" t="n">
        <v>3</v>
      </c>
    </row>
    <row r="6252">
      <c r="A6252" t="inlineStr">
        <is>
          <t>client needs</t>
        </is>
      </c>
      <c r="B6252" t="inlineStr">
        <is>
          <t>https://www.designmonks.co/industry/fintech</t>
        </is>
      </c>
      <c r="C6252" t="n">
        <v>0</v>
      </c>
      <c r="D6252" t="n">
        <v>1</v>
      </c>
      <c r="E6252" t="n">
        <v>0</v>
      </c>
      <c r="F6252" t="n">
        <v>1</v>
      </c>
    </row>
    <row r="6253">
      <c r="A6253" t="inlineStr">
        <is>
          <t>client pain points</t>
        </is>
      </c>
      <c r="B6253" t="inlineStr">
        <is>
          <t>https://www.designmonks.co/blog/types-of-customer-pain-points</t>
        </is>
      </c>
      <c r="C6253" t="n">
        <v>0</v>
      </c>
      <c r="D6253" t="n">
        <v>3</v>
      </c>
      <c r="E6253" t="n">
        <v>0</v>
      </c>
      <c r="F6253" t="n">
        <v>6.333333333333333</v>
      </c>
    </row>
    <row r="6254">
      <c r="A6254" t="inlineStr">
        <is>
          <t>clinician-focused interface design</t>
        </is>
      </c>
      <c r="B6254" t="inlineStr">
        <is>
          <t>https://www.designmonks.co/blog/healthcare-ux-design</t>
        </is>
      </c>
      <c r="C6254" t="n">
        <v>0</v>
      </c>
      <c r="D6254" t="n">
        <v>1</v>
      </c>
      <c r="E6254" t="n">
        <v>0</v>
      </c>
      <c r="F6254" t="n">
        <v>84</v>
      </c>
    </row>
    <row r="6255">
      <c r="A6255" t="inlineStr">
        <is>
          <t>clipping apps</t>
        </is>
      </c>
      <c r="B6255" t="inlineStr">
        <is>
          <t>https://www.designmonks.co/blog/best-app-screenshot-tools</t>
        </is>
      </c>
      <c r="C6255" t="n">
        <v>0</v>
      </c>
      <c r="D6255" t="n">
        <v>1</v>
      </c>
      <c r="E6255" t="n">
        <v>0</v>
      </c>
      <c r="F6255" t="n">
        <v>1</v>
      </c>
    </row>
    <row r="6256">
      <c r="A6256" t="inlineStr">
        <is>
          <t>closest google font to helvetica</t>
        </is>
      </c>
      <c r="B6256" t="inlineStr">
        <is>
          <t>https://www.designmonks.co/blog/best-fonts-for-ui-design</t>
        </is>
      </c>
      <c r="C6256" t="n">
        <v>0</v>
      </c>
      <c r="D6256" t="n">
        <v>1</v>
      </c>
      <c r="E6256" t="n">
        <v>0</v>
      </c>
      <c r="F6256" t="n">
        <v>1</v>
      </c>
    </row>
    <row r="6257">
      <c r="A6257" t="inlineStr">
        <is>
          <t>clothes dryers on sale</t>
        </is>
      </c>
      <c r="B6257" t="inlineStr">
        <is>
          <t>https://www.designmonks.co/blog/reset-button-ui</t>
        </is>
      </c>
      <c r="C6257" t="n">
        <v>0</v>
      </c>
      <c r="D6257" t="n">
        <v>1</v>
      </c>
      <c r="E6257" t="n">
        <v>0</v>
      </c>
      <c r="F6257" t="n">
        <v>2</v>
      </c>
    </row>
    <row r="6258">
      <c r="A6258" t="inlineStr">
        <is>
          <t>cloude design</t>
        </is>
      </c>
      <c r="B6258" t="inlineStr">
        <is>
          <t>https://www.designmonks.co/blog/claude-design</t>
        </is>
      </c>
      <c r="C6258" t="n">
        <v>0</v>
      </c>
      <c r="D6258" t="n">
        <v>1</v>
      </c>
      <c r="E6258" t="n">
        <v>0</v>
      </c>
      <c r="F6258" t="n">
        <v>13</v>
      </c>
    </row>
    <row r="6259">
      <c r="A6259" t="inlineStr">
        <is>
          <t>clude design ai</t>
        </is>
      </c>
      <c r="B6259" t="inlineStr">
        <is>
          <t>https://www.designmonks.co/blog/claude-design</t>
        </is>
      </c>
      <c r="C6259" t="n">
        <v>0</v>
      </c>
      <c r="D6259" t="n">
        <v>1</v>
      </c>
      <c r="E6259" t="n">
        <v>0</v>
      </c>
      <c r="F6259" t="n">
        <v>4</v>
      </c>
    </row>
    <row r="6260">
      <c r="A6260" t="inlineStr">
        <is>
          <t>clutch io dark mode ui design companies</t>
        </is>
      </c>
      <c r="B6260" t="inlineStr">
        <is>
          <t>https://www.designmonks.co/blog/ui-ux-design-cost</t>
        </is>
      </c>
      <c r="C6260" t="n">
        <v>0</v>
      </c>
      <c r="D6260" t="n">
        <v>2</v>
      </c>
      <c r="E6260" t="n">
        <v>0</v>
      </c>
      <c r="F6260" t="n">
        <v>8</v>
      </c>
    </row>
    <row r="6261">
      <c r="A6261" t="inlineStr">
        <is>
          <t>cms website design johannesburg</t>
        </is>
      </c>
      <c r="B6261" t="inlineStr">
        <is>
          <t>https://www.designmonks.co/blog/top-website-design-companies-in-johannesburg</t>
        </is>
      </c>
      <c r="C6261" t="n">
        <v>0</v>
      </c>
      <c r="D6261" t="n">
        <v>8</v>
      </c>
      <c r="E6261" t="n">
        <v>0</v>
      </c>
      <c r="F6261" t="n">
        <v>8.375</v>
      </c>
    </row>
    <row r="6262">
      <c r="A6262" t="inlineStr">
        <is>
          <t>cms website development johannesburg</t>
        </is>
      </c>
      <c r="B6262" t="inlineStr">
        <is>
          <t>https://www.designmonks.co/blog/top-website-design-companies-in-johannesburg</t>
        </is>
      </c>
      <c r="C6262" t="n">
        <v>0</v>
      </c>
      <c r="D6262" t="n">
        <v>8</v>
      </c>
      <c r="E6262" t="n">
        <v>0</v>
      </c>
      <c r="F6262" t="n">
        <v>9.25</v>
      </c>
    </row>
    <row r="6263">
      <c r="A6263" t="inlineStr">
        <is>
          <t>cmyk gold color code</t>
        </is>
      </c>
      <c r="B6263" t="inlineStr">
        <is>
          <t>https://www.designmonks.co/blog/best-logo-color-combination</t>
        </is>
      </c>
      <c r="C6263" t="n">
        <v>0</v>
      </c>
      <c r="D6263" t="n">
        <v>1</v>
      </c>
      <c r="E6263" t="n">
        <v>0</v>
      </c>
      <c r="F6263" t="n">
        <v>2</v>
      </c>
    </row>
    <row r="6264">
      <c r="A6264" t="inlineStr">
        <is>
          <t>co je ux designer</t>
        </is>
      </c>
      <c r="B6264" t="inlineStr">
        <is>
          <t>https://www.designmonks.co/</t>
        </is>
      </c>
      <c r="C6264" t="n">
        <v>0</v>
      </c>
      <c r="D6264" t="n">
        <v>1</v>
      </c>
      <c r="E6264" t="n">
        <v>0</v>
      </c>
      <c r="F6264" t="n">
        <v>29</v>
      </c>
    </row>
    <row r="6265">
      <c r="A6265" t="inlineStr">
        <is>
          <t>co to za czcionka</t>
        </is>
      </c>
      <c r="B6265" t="inlineStr">
        <is>
          <t>https://www.designmonks.co/blog/old-vs-new-spotify-font-why-did-spotify-change-the-font</t>
        </is>
      </c>
      <c r="C6265" t="n">
        <v>0</v>
      </c>
      <c r="D6265" t="n">
        <v>1</v>
      </c>
      <c r="E6265" t="n">
        <v>0</v>
      </c>
      <c r="F6265" t="n">
        <v>2</v>
      </c>
    </row>
    <row r="6266">
      <c r="A6266" t="inlineStr">
        <is>
          <t>cobeisfresh.com</t>
        </is>
      </c>
      <c r="B6266" t="inlineStr">
        <is>
          <t>https://www.designmonks.co/blog/ui-ux-design-cost</t>
        </is>
      </c>
      <c r="C6266" t="n">
        <v>0</v>
      </c>
      <c r="D6266" t="n">
        <v>2</v>
      </c>
      <c r="E6266" t="n">
        <v>0</v>
      </c>
      <c r="F6266" t="n">
        <v>3</v>
      </c>
    </row>
    <row r="6267">
      <c r="A6267" t="inlineStr">
        <is>
          <t>code app free</t>
        </is>
      </c>
      <c r="B6267" t="inlineStr">
        <is>
          <t>https://www.designmonks.co/blog/best-vibe-coding-tools</t>
        </is>
      </c>
      <c r="C6267" t="n">
        <v>0</v>
      </c>
      <c r="D6267" t="n">
        <v>1</v>
      </c>
      <c r="E6267" t="n">
        <v>0</v>
      </c>
      <c r="F6267" t="n">
        <v>1</v>
      </c>
    </row>
    <row r="6268">
      <c r="A6268" t="inlineStr">
        <is>
          <t>code button</t>
        </is>
      </c>
      <c r="B6268" t="inlineStr">
        <is>
          <t>https://www.designmonks.co/blog/button-ui</t>
        </is>
      </c>
      <c r="C6268" t="n">
        <v>0</v>
      </c>
      <c r="D6268" t="n">
        <v>1</v>
      </c>
      <c r="E6268" t="n">
        <v>0</v>
      </c>
      <c r="F6268" t="n">
        <v>1</v>
      </c>
    </row>
    <row r="6269">
      <c r="A6269" t="inlineStr">
        <is>
          <t>code canva</t>
        </is>
      </c>
      <c r="B6269" t="inlineStr">
        <is>
          <t>https://www.designmonks.co/blog/canva-code-launch</t>
        </is>
      </c>
      <c r="C6269" t="n">
        <v>0</v>
      </c>
      <c r="D6269" t="n">
        <v>1</v>
      </c>
      <c r="E6269" t="n">
        <v>0</v>
      </c>
      <c r="F6269" t="n">
        <v>21</v>
      </c>
    </row>
    <row r="6270">
      <c r="A6270" t="inlineStr">
        <is>
          <t>code generator app</t>
        </is>
      </c>
      <c r="B6270" t="inlineStr">
        <is>
          <t>https://www.designmonks.co/blog/canva-code-launch</t>
        </is>
      </c>
      <c r="C6270" t="n">
        <v>0</v>
      </c>
      <c r="D6270" t="n">
        <v>2</v>
      </c>
      <c r="E6270" t="n">
        <v>0</v>
      </c>
      <c r="F6270" t="n">
        <v>1</v>
      </c>
    </row>
    <row r="6271">
      <c r="A6271" t="inlineStr">
        <is>
          <t>code stitching</t>
        </is>
      </c>
      <c r="B6271" t="inlineStr">
        <is>
          <t>https://www.designmonks.co/case-study/stitch-ai-design-tool</t>
        </is>
      </c>
      <c r="C6271" t="n">
        <v>0</v>
      </c>
      <c r="D6271" t="n">
        <v>1</v>
      </c>
      <c r="E6271" t="n">
        <v>0</v>
      </c>
      <c r="F6271" t="n">
        <v>1</v>
      </c>
    </row>
    <row r="6272">
      <c r="A6272" t="inlineStr">
        <is>
          <t>code to website generator</t>
        </is>
      </c>
      <c r="B6272" t="inlineStr">
        <is>
          <t>https://www.designmonks.co/blog/canva-code-launch</t>
        </is>
      </c>
      <c r="C6272" t="n">
        <v>0</v>
      </c>
      <c r="D6272" t="n">
        <v>1</v>
      </c>
      <c r="E6272" t="n">
        <v>0</v>
      </c>
      <c r="F6272" t="n">
        <v>3</v>
      </c>
    </row>
    <row r="6273">
      <c r="A6273" t="inlineStr">
        <is>
          <t>code website</t>
        </is>
      </c>
      <c r="B6273" t="inlineStr">
        <is>
          <t>https://www.designmonks.co/blog/canva-code-launch</t>
        </is>
      </c>
      <c r="C6273" t="n">
        <v>0</v>
      </c>
      <c r="D6273" t="n">
        <v>1</v>
      </c>
      <c r="E6273" t="n">
        <v>0</v>
      </c>
      <c r="F6273" t="n">
        <v>1</v>
      </c>
    </row>
    <row r="6274">
      <c r="A6274" t="inlineStr">
        <is>
          <t>codex figma enterprise no code website builder</t>
        </is>
      </c>
      <c r="B6274" t="inlineStr">
        <is>
          <t>https://www.designmonks.co/blog/figma-sites-launched</t>
        </is>
      </c>
      <c r="C6274" t="n">
        <v>0</v>
      </c>
      <c r="D6274" t="n">
        <v>7</v>
      </c>
      <c r="E6274" t="n">
        <v>0</v>
      </c>
      <c r="F6274" t="n">
        <v>19.28571428571428</v>
      </c>
    </row>
    <row r="6275">
      <c r="A6275" t="inlineStr">
        <is>
          <t>coding monks</t>
        </is>
      </c>
      <c r="B6275" t="inlineStr">
        <is>
          <t>https://www.designmonks.co/</t>
        </is>
      </c>
      <c r="C6275" t="n">
        <v>0</v>
      </c>
      <c r="D6275" t="n">
        <v>2</v>
      </c>
      <c r="E6275" t="n">
        <v>0</v>
      </c>
      <c r="F6275" t="n">
        <v>71.5</v>
      </c>
    </row>
    <row r="6276">
      <c r="A6276" t="inlineStr">
        <is>
          <t>coding site</t>
        </is>
      </c>
      <c r="B6276" t="inlineStr">
        <is>
          <t>https://www.designmonks.co/blog/best-vibe-coding-tools</t>
        </is>
      </c>
      <c r="C6276" t="n">
        <v>0</v>
      </c>
      <c r="D6276" t="n">
        <v>2</v>
      </c>
      <c r="E6276" t="n">
        <v>0</v>
      </c>
      <c r="F6276" t="n">
        <v>1</v>
      </c>
    </row>
    <row r="6277">
      <c r="A6277" t="inlineStr">
        <is>
          <t>coding website</t>
        </is>
      </c>
      <c r="B6277" t="inlineStr">
        <is>
          <t>https://www.designmonks.co/blog/best-vibe-coding-tools</t>
        </is>
      </c>
      <c r="C6277" t="n">
        <v>0</v>
      </c>
      <c r="D6277" t="n">
        <v>1</v>
      </c>
      <c r="E6277" t="n">
        <v>0</v>
      </c>
      <c r="F6277" t="n">
        <v>1</v>
      </c>
    </row>
    <row r="6278">
      <c r="A6278" t="inlineStr">
        <is>
          <t>coinpulse</t>
        </is>
      </c>
      <c r="B6278" t="inlineStr">
        <is>
          <t>https://www.designmonks.co/</t>
        </is>
      </c>
      <c r="C6278" t="n">
        <v>0</v>
      </c>
      <c r="D6278" t="n">
        <v>16</v>
      </c>
      <c r="E6278" t="n">
        <v>0</v>
      </c>
      <c r="F6278" t="n">
        <v>19.375</v>
      </c>
    </row>
    <row r="6279">
      <c r="A6279" t="inlineStr">
        <is>
          <t>coinpulse online</t>
        </is>
      </c>
      <c r="B6279" t="inlineStr">
        <is>
          <t>https://www.designmonks.co/</t>
        </is>
      </c>
      <c r="C6279" t="n">
        <v>0</v>
      </c>
      <c r="D6279" t="n">
        <v>4</v>
      </c>
      <c r="E6279" t="n">
        <v>0</v>
      </c>
      <c r="F6279" t="n">
        <v>35.25</v>
      </c>
    </row>
    <row r="6280">
      <c r="A6280" t="inlineStr">
        <is>
          <t>coinpulse online financial service</t>
        </is>
      </c>
      <c r="B6280" t="inlineStr">
        <is>
          <t>https://www.designmonks.co/</t>
        </is>
      </c>
      <c r="C6280" t="n">
        <v>0</v>
      </c>
      <c r="D6280" t="n">
        <v>1</v>
      </c>
      <c r="E6280" t="n">
        <v>0</v>
      </c>
      <c r="F6280" t="n">
        <v>40</v>
      </c>
    </row>
    <row r="6281">
      <c r="A6281" t="inlineStr">
        <is>
          <t>cold colora</t>
        </is>
      </c>
      <c r="B6281" t="inlineStr">
        <is>
          <t>https://www.designmonks.co/blog/best-logo-color-combination</t>
        </is>
      </c>
      <c r="C6281" t="n">
        <v>0</v>
      </c>
      <c r="D6281" t="n">
        <v>1</v>
      </c>
      <c r="E6281" t="n">
        <v>0</v>
      </c>
      <c r="F6281" t="n">
        <v>1</v>
      </c>
    </row>
    <row r="6282">
      <c r="A6282" t="inlineStr">
        <is>
          <t>cold colors</t>
        </is>
      </c>
      <c r="B6282" t="inlineStr">
        <is>
          <t>https://www.designmonks.co/blog/best-logo-color-combination</t>
        </is>
      </c>
      <c r="C6282" t="n">
        <v>0</v>
      </c>
      <c r="D6282" t="n">
        <v>3</v>
      </c>
      <c r="E6282" t="n">
        <v>0</v>
      </c>
      <c r="F6282" t="n">
        <v>1</v>
      </c>
    </row>
    <row r="6283">
      <c r="A6283" t="inlineStr">
        <is>
          <t>collaboration design</t>
        </is>
      </c>
      <c r="B6283" t="inlineStr">
        <is>
          <t>http://designmonks.co/</t>
        </is>
      </c>
      <c r="C6283" t="n">
        <v>0</v>
      </c>
      <c r="D6283" t="n">
        <v>1</v>
      </c>
      <c r="E6283" t="n">
        <v>0</v>
      </c>
      <c r="F6283" t="n">
        <v>14</v>
      </c>
    </row>
    <row r="6284">
      <c r="A6284" t="inlineStr">
        <is>
          <t>collapsible drawer ui</t>
        </is>
      </c>
      <c r="B6284" t="inlineStr">
        <is>
          <t>https://www.designmonks.co/blog/side-drawer-ui</t>
        </is>
      </c>
      <c r="C6284" t="n">
        <v>0</v>
      </c>
      <c r="D6284" t="n">
        <v>6</v>
      </c>
      <c r="E6284" t="n">
        <v>0</v>
      </c>
      <c r="F6284" t="n">
        <v>8.5</v>
      </c>
    </row>
    <row r="6285">
      <c r="A6285" t="inlineStr">
        <is>
          <t>collapsible sidebar</t>
        </is>
      </c>
      <c r="B6285" t="inlineStr">
        <is>
          <t>https://www.designmonks.co/blog/side-drawer-ui</t>
        </is>
      </c>
      <c r="C6285" t="n">
        <v>0</v>
      </c>
      <c r="D6285" t="n">
        <v>1</v>
      </c>
      <c r="E6285" t="n">
        <v>0</v>
      </c>
      <c r="F6285" t="n">
        <v>2</v>
      </c>
    </row>
    <row r="6286">
      <c r="A6286" t="inlineStr">
        <is>
          <t>collection of visual elements which can affect the style of windows, icons, fonts, colors and sometimes sounds</t>
        </is>
      </c>
      <c r="B6286" t="inlineStr">
        <is>
          <t>https://www.designmonks.co/blog/ui-kits</t>
        </is>
      </c>
      <c r="C6286" t="n">
        <v>0</v>
      </c>
      <c r="D6286" t="n">
        <v>2</v>
      </c>
      <c r="E6286" t="n">
        <v>0</v>
      </c>
      <c r="F6286" t="n">
        <v>10</v>
      </c>
    </row>
    <row r="6287">
      <c r="A6287" t="inlineStr">
        <is>
          <t>color and contrast in security dashboards</t>
        </is>
      </c>
      <c r="B6287" t="inlineStr">
        <is>
          <t>https://www.designmonks.co/blog/10-cybersecurity-dashboard-design-examples-for-design-inspiration</t>
        </is>
      </c>
      <c r="C6287" t="n">
        <v>0</v>
      </c>
      <c r="D6287" t="n">
        <v>51</v>
      </c>
      <c r="E6287" t="n">
        <v>0</v>
      </c>
      <c r="F6287" t="n">
        <v>12.07843137254902</v>
      </c>
    </row>
    <row r="6288">
      <c r="A6288" t="inlineStr">
        <is>
          <t>color and contrast in security dashboards</t>
        </is>
      </c>
      <c r="B6288" t="inlineStr">
        <is>
          <t>https://www.designmonks.co/blog/cybersecurity-dashboard-design-best-practices</t>
        </is>
      </c>
      <c r="C6288" t="n">
        <v>0</v>
      </c>
      <c r="D6288" t="n">
        <v>6</v>
      </c>
      <c r="E6288" t="n">
        <v>0</v>
      </c>
      <c r="F6288" t="n">
        <v>4.166666666666666</v>
      </c>
    </row>
    <row r="6289">
      <c r="A6289" t="inlineStr">
        <is>
          <t>color buttons</t>
        </is>
      </c>
      <c r="B6289" t="inlineStr">
        <is>
          <t>https://www.designmonks.co/blog/ways-of-designing-your-cta-buttons</t>
        </is>
      </c>
      <c r="C6289" t="n">
        <v>0</v>
      </c>
      <c r="D6289" t="n">
        <v>2</v>
      </c>
      <c r="E6289" t="n">
        <v>0</v>
      </c>
      <c r="F6289" t="n">
        <v>1</v>
      </c>
    </row>
    <row r="6290">
      <c r="A6290" t="inlineStr">
        <is>
          <t>color combination</t>
        </is>
      </c>
      <c r="B6290" t="inlineStr">
        <is>
          <t>https://www.designmonks.co/blog/best-logo-color-combination</t>
        </is>
      </c>
      <c r="C6290" t="n">
        <v>0</v>
      </c>
      <c r="D6290" t="n">
        <v>1</v>
      </c>
      <c r="E6290" t="n">
        <v>0</v>
      </c>
      <c r="F6290" t="n">
        <v>1</v>
      </c>
    </row>
    <row r="6291">
      <c r="A6291" t="inlineStr">
        <is>
          <t>color combination for logo</t>
        </is>
      </c>
      <c r="B6291" t="inlineStr">
        <is>
          <t>https://www.designmonks.co/blog/best-logo-color-combination</t>
        </is>
      </c>
      <c r="C6291" t="n">
        <v>0</v>
      </c>
      <c r="D6291" t="n">
        <v>29</v>
      </c>
      <c r="E6291" t="n">
        <v>0</v>
      </c>
      <c r="F6291" t="n">
        <v>12.44827586206897</v>
      </c>
    </row>
    <row r="6292">
      <c r="A6292" t="inlineStr">
        <is>
          <t>color combination for logo design</t>
        </is>
      </c>
      <c r="B6292" t="inlineStr">
        <is>
          <t>https://www.designmonks.co/blog/best-logo-color-combination</t>
        </is>
      </c>
      <c r="C6292" t="n">
        <v>0</v>
      </c>
      <c r="D6292" t="n">
        <v>2</v>
      </c>
      <c r="E6292" t="n">
        <v>0</v>
      </c>
      <c r="F6292" t="n">
        <v>73</v>
      </c>
    </row>
    <row r="6293">
      <c r="A6293" t="inlineStr">
        <is>
          <t>color combination for logos</t>
        </is>
      </c>
      <c r="B6293" t="inlineStr">
        <is>
          <t>https://www.designmonks.co/blog/best-logo-color-combination</t>
        </is>
      </c>
      <c r="C6293" t="n">
        <v>0</v>
      </c>
      <c r="D6293" t="n">
        <v>1</v>
      </c>
      <c r="E6293" t="n">
        <v>0</v>
      </c>
      <c r="F6293" t="n">
        <v>12</v>
      </c>
    </row>
    <row r="6294">
      <c r="A6294" t="inlineStr">
        <is>
          <t>color combination logo</t>
        </is>
      </c>
      <c r="B6294" t="inlineStr">
        <is>
          <t>https://www.designmonks.co/blog/best-logo-color-combination</t>
        </is>
      </c>
      <c r="C6294" t="n">
        <v>0</v>
      </c>
      <c r="D6294" t="n">
        <v>3</v>
      </c>
      <c r="E6294" t="n">
        <v>0</v>
      </c>
      <c r="F6294" t="n">
        <v>27</v>
      </c>
    </row>
    <row r="6295">
      <c r="A6295" t="inlineStr">
        <is>
          <t>color combinations for logos</t>
        </is>
      </c>
      <c r="B6295" t="inlineStr">
        <is>
          <t>https://www.designmonks.co/blog/best-logo-color-combination</t>
        </is>
      </c>
      <c r="C6295" t="n">
        <v>0</v>
      </c>
      <c r="D6295" t="n">
        <v>1</v>
      </c>
      <c r="E6295" t="n">
        <v>0</v>
      </c>
      <c r="F6295" t="n">
        <v>6</v>
      </c>
    </row>
    <row r="6296">
      <c r="A6296" t="inlineStr">
        <is>
          <t>color combinations logo</t>
        </is>
      </c>
      <c r="B6296" t="inlineStr">
        <is>
          <t>https://www.designmonks.co/blog/best-logo-color-combination</t>
        </is>
      </c>
      <c r="C6296" t="n">
        <v>0</v>
      </c>
      <c r="D6296" t="n">
        <v>1</v>
      </c>
      <c r="E6296" t="n">
        <v>0</v>
      </c>
      <c r="F6296" t="n">
        <v>75</v>
      </c>
    </row>
    <row r="6297">
      <c r="A6297" t="inlineStr">
        <is>
          <t>color combo for logo</t>
        </is>
      </c>
      <c r="B6297" t="inlineStr">
        <is>
          <t>https://www.designmonks.co/blog/best-logo-color-combination</t>
        </is>
      </c>
      <c r="C6297" t="n">
        <v>0</v>
      </c>
      <c r="D6297" t="n">
        <v>1</v>
      </c>
      <c r="E6297" t="n">
        <v>0</v>
      </c>
      <c r="F6297" t="n">
        <v>8</v>
      </c>
    </row>
    <row r="6298">
      <c r="A6298" t="inlineStr">
        <is>
          <t>color company</t>
        </is>
      </c>
      <c r="B6298" t="inlineStr">
        <is>
          <t>https://www.designmonks.co/blog/best-logo-color-combination</t>
        </is>
      </c>
      <c r="C6298" t="n">
        <v>0</v>
      </c>
      <c r="D6298" t="n">
        <v>1</v>
      </c>
      <c r="E6298" t="n">
        <v>0</v>
      </c>
      <c r="F6298" t="n">
        <v>1</v>
      </c>
    </row>
    <row r="6299">
      <c r="A6299" t="inlineStr">
        <is>
          <t>color palette for education</t>
        </is>
      </c>
      <c r="B6299" t="inlineStr">
        <is>
          <t>https://www.designmonks.co/blog/best-logo-color-combination</t>
        </is>
      </c>
      <c r="C6299" t="n">
        <v>0</v>
      </c>
      <c r="D6299" t="n">
        <v>1</v>
      </c>
      <c r="E6299" t="n">
        <v>0</v>
      </c>
      <c r="F6299" t="n">
        <v>1</v>
      </c>
    </row>
    <row r="6300">
      <c r="A6300" t="inlineStr">
        <is>
          <t>color palette meaning</t>
        </is>
      </c>
      <c r="B6300" t="inlineStr">
        <is>
          <t>https://www.designmonks.co/blog/best-logo-color-combination</t>
        </is>
      </c>
      <c r="C6300" t="n">
        <v>0</v>
      </c>
      <c r="D6300" t="n">
        <v>2</v>
      </c>
      <c r="E6300" t="n">
        <v>0</v>
      </c>
      <c r="F6300" t="n">
        <v>1</v>
      </c>
    </row>
    <row r="6301">
      <c r="A6301" t="inlineStr">
        <is>
          <t>color schemes for logos</t>
        </is>
      </c>
      <c r="B6301" t="inlineStr">
        <is>
          <t>https://www.designmonks.co/blog/best-logo-color-combination</t>
        </is>
      </c>
      <c r="C6301" t="n">
        <v>0</v>
      </c>
      <c r="D6301" t="n">
        <v>5</v>
      </c>
      <c r="E6301" t="n">
        <v>0</v>
      </c>
      <c r="F6301" t="n">
        <v>91.8</v>
      </c>
    </row>
    <row r="6302">
      <c r="A6302" t="inlineStr">
        <is>
          <t>color theory ux design accessibility 2024 guidelines</t>
        </is>
      </c>
      <c r="B6302" t="inlineStr">
        <is>
          <t>https://www.designmonks.co/blog/color-psychology-in-ux-design</t>
        </is>
      </c>
      <c r="C6302" t="n">
        <v>0</v>
      </c>
      <c r="D6302" t="n">
        <v>8</v>
      </c>
      <c r="E6302" t="n">
        <v>0</v>
      </c>
      <c r="F6302" t="n">
        <v>6.5</v>
      </c>
    </row>
    <row r="6303">
      <c r="A6303" t="inlineStr">
        <is>
          <t>colorado law firm website design services</t>
        </is>
      </c>
      <c r="B6303" t="inlineStr">
        <is>
          <t>https://www.designmonks.co/blog/law-firm-website-design-companies</t>
        </is>
      </c>
      <c r="C6303" t="n">
        <v>0</v>
      </c>
      <c r="D6303" t="n">
        <v>1</v>
      </c>
      <c r="E6303" t="n">
        <v>0</v>
      </c>
      <c r="F6303" t="n">
        <v>89</v>
      </c>
    </row>
    <row r="6304">
      <c r="A6304" t="inlineStr">
        <is>
          <t>colorado ui/ux design services</t>
        </is>
      </c>
      <c r="B6304" t="inlineStr">
        <is>
          <t>https://www.designmonks.co/</t>
        </is>
      </c>
      <c r="C6304" t="n">
        <v>0</v>
      </c>
      <c r="D6304" t="n">
        <v>7</v>
      </c>
      <c r="E6304" t="n">
        <v>0</v>
      </c>
      <c r="F6304" t="n">
        <v>29</v>
      </c>
    </row>
    <row r="6305">
      <c r="A6305" t="inlineStr">
        <is>
          <t>colors</t>
        </is>
      </c>
      <c r="B6305" t="inlineStr">
        <is>
          <t>https://www.designmonks.co/blog/best-logo-color-combination</t>
        </is>
      </c>
      <c r="C6305" t="n">
        <v>0</v>
      </c>
      <c r="D6305" t="n">
        <v>3</v>
      </c>
      <c r="E6305" t="n">
        <v>0</v>
      </c>
      <c r="F6305" t="n">
        <v>4.666666666666666</v>
      </c>
    </row>
    <row r="6306">
      <c r="A6306" t="inlineStr">
        <is>
          <t>colour code design</t>
        </is>
      </c>
      <c r="B6306" t="inlineStr">
        <is>
          <t>https://www.designmonks.co/blog/color-psychology-in-ux-design</t>
        </is>
      </c>
      <c r="C6306" t="n">
        <v>0</v>
      </c>
      <c r="D6306" t="n">
        <v>1</v>
      </c>
      <c r="E6306" t="n">
        <v>0</v>
      </c>
      <c r="F6306" t="n">
        <v>1</v>
      </c>
    </row>
    <row r="6307">
      <c r="A6307" t="inlineStr">
        <is>
          <t>colour combination</t>
        </is>
      </c>
      <c r="B6307" t="inlineStr">
        <is>
          <t>https://www.designmonks.co/blog/best-logo-color-combination</t>
        </is>
      </c>
      <c r="C6307" t="n">
        <v>0</v>
      </c>
      <c r="D6307" t="n">
        <v>2</v>
      </c>
      <c r="E6307" t="n">
        <v>0</v>
      </c>
      <c r="F6307" t="n">
        <v>1.5</v>
      </c>
    </row>
    <row r="6308">
      <c r="A6308" t="inlineStr">
        <is>
          <t>colour combination for logo</t>
        </is>
      </c>
      <c r="B6308" t="inlineStr">
        <is>
          <t>https://www.designmonks.co/blog/best-logo-color-combination</t>
        </is>
      </c>
      <c r="C6308" t="n">
        <v>0</v>
      </c>
      <c r="D6308" t="n">
        <v>4</v>
      </c>
      <c r="E6308" t="n">
        <v>0</v>
      </c>
      <c r="F6308" t="n">
        <v>5.5</v>
      </c>
    </row>
    <row r="6309">
      <c r="A6309" t="inlineStr">
        <is>
          <t>colour combination for logos</t>
        </is>
      </c>
      <c r="B6309" t="inlineStr">
        <is>
          <t>https://www.designmonks.co/blog/best-logo-color-combination</t>
        </is>
      </c>
      <c r="C6309" t="n">
        <v>0</v>
      </c>
      <c r="D6309" t="n">
        <v>1</v>
      </c>
      <c r="E6309" t="n">
        <v>0</v>
      </c>
      <c r="F6309" t="n">
        <v>2</v>
      </c>
    </row>
    <row r="6310">
      <c r="A6310" t="inlineStr">
        <is>
          <t>colour combination logo</t>
        </is>
      </c>
      <c r="B6310" t="inlineStr">
        <is>
          <t>https://www.designmonks.co/blog/best-logo-color-combination</t>
        </is>
      </c>
      <c r="C6310" t="n">
        <v>0</v>
      </c>
      <c r="D6310" t="n">
        <v>1</v>
      </c>
      <c r="E6310" t="n">
        <v>0</v>
      </c>
      <c r="F6310" t="n">
        <v>5</v>
      </c>
    </row>
    <row r="6311">
      <c r="A6311" t="inlineStr">
        <is>
          <t>colour status</t>
        </is>
      </c>
      <c r="B6311" t="inlineStr">
        <is>
          <t>https://www.designmonks.co/blog/color-psychology-in-ux-design</t>
        </is>
      </c>
      <c r="C6311" t="n">
        <v>0</v>
      </c>
      <c r="D6311" t="n">
        <v>1</v>
      </c>
      <c r="E6311" t="n">
        <v>0</v>
      </c>
      <c r="F6311" t="n">
        <v>1</v>
      </c>
    </row>
    <row r="6312">
      <c r="A6312" t="inlineStr">
        <is>
          <t>colour theory ux design 2024 2025 color psychology accessibility</t>
        </is>
      </c>
      <c r="B6312" t="inlineStr">
        <is>
          <t>https://www.designmonks.co/blog/color-psychology-in-ux-design</t>
        </is>
      </c>
      <c r="C6312" t="n">
        <v>0</v>
      </c>
      <c r="D6312" t="n">
        <v>36</v>
      </c>
      <c r="E6312" t="n">
        <v>0</v>
      </c>
      <c r="F6312" t="n">
        <v>5.138888888888889</v>
      </c>
    </row>
    <row r="6313">
      <c r="A6313" t="inlineStr">
        <is>
          <t>colours that don't match</t>
        </is>
      </c>
      <c r="B6313" t="inlineStr">
        <is>
          <t>https://www.designmonks.co/blog/best-logo-color-combination</t>
        </is>
      </c>
      <c r="C6313" t="n">
        <v>0</v>
      </c>
      <c r="D6313" t="n">
        <v>1</v>
      </c>
      <c r="E6313" t="n">
        <v>0</v>
      </c>
      <c r="F6313" t="n">
        <v>99</v>
      </c>
    </row>
    <row r="6314">
      <c r="A6314" t="inlineStr">
        <is>
          <t>combien coûte un site webflow</t>
        </is>
      </c>
      <c r="B6314" t="inlineStr">
        <is>
          <t>https://www.designmonks.co/blog/webflow-design-cost</t>
        </is>
      </c>
      <c r="C6314" t="n">
        <v>0</v>
      </c>
      <c r="D6314" t="n">
        <v>1</v>
      </c>
      <c r="E6314" t="n">
        <v>0</v>
      </c>
      <c r="F6314" t="n">
        <v>65</v>
      </c>
    </row>
    <row r="6315">
      <c r="A6315" t="inlineStr">
        <is>
          <t>combinaciones</t>
        </is>
      </c>
      <c r="B6315" t="inlineStr">
        <is>
          <t>https://www.designmonks.co/blog/best-logo-color-combination</t>
        </is>
      </c>
      <c r="C6315" t="n">
        <v>0</v>
      </c>
      <c r="D6315" t="n">
        <v>1</v>
      </c>
      <c r="E6315" t="n">
        <v>0</v>
      </c>
      <c r="F6315" t="n">
        <v>3</v>
      </c>
    </row>
    <row r="6316">
      <c r="A6316" t="inlineStr">
        <is>
          <t>combination control</t>
        </is>
      </c>
      <c r="B6316" t="inlineStr">
        <is>
          <t>https://www.designmonks.co/blog/button-ui</t>
        </is>
      </c>
      <c r="C6316" t="n">
        <v>0</v>
      </c>
      <c r="D6316" t="n">
        <v>1</v>
      </c>
      <c r="E6316" t="n">
        <v>0</v>
      </c>
      <c r="F6316" t="n">
        <v>1</v>
      </c>
    </row>
    <row r="6317">
      <c r="A6317" t="inlineStr">
        <is>
          <t>comfortaa font lowercase sample</t>
        </is>
      </c>
      <c r="B6317" t="inlineStr">
        <is>
          <t>https://www.designmonks.co/blog/what-is-the-smallest-font</t>
        </is>
      </c>
      <c r="C6317" t="n">
        <v>0</v>
      </c>
      <c r="D6317" t="n">
        <v>1</v>
      </c>
      <c r="E6317" t="n">
        <v>0</v>
      </c>
      <c r="F6317" t="n">
        <v>2</v>
      </c>
    </row>
    <row r="6318">
      <c r="A6318" t="inlineStr">
        <is>
          <t>comfortmaker furnace reset button</t>
        </is>
      </c>
      <c r="B6318" t="inlineStr">
        <is>
          <t>https://www.designmonks.co/blog/reset-button-ui</t>
        </is>
      </c>
      <c r="C6318" t="n">
        <v>0</v>
      </c>
      <c r="D6318" t="n">
        <v>1</v>
      </c>
      <c r="E6318" t="n">
        <v>0</v>
      </c>
      <c r="F6318" t="n">
        <v>2</v>
      </c>
    </row>
    <row r="6319">
      <c r="A6319" t="inlineStr">
        <is>
          <t>comic sans</t>
        </is>
      </c>
      <c r="B6319" t="inlineStr">
        <is>
          <t>https://www.designmonks.co/blog/what-is-the-smallest-font</t>
        </is>
      </c>
      <c r="C6319" t="n">
        <v>0</v>
      </c>
      <c r="D6319" t="n">
        <v>1</v>
      </c>
      <c r="E6319" t="n">
        <v>0</v>
      </c>
      <c r="F6319" t="n">
        <v>3</v>
      </c>
    </row>
    <row r="6320">
      <c r="A6320" t="inlineStr">
        <is>
          <t>comic sans font</t>
        </is>
      </c>
      <c r="B6320" t="inlineStr">
        <is>
          <t>https://www.designmonks.co/blog/what-is-the-smallest-font</t>
        </is>
      </c>
      <c r="C6320" t="n">
        <v>0</v>
      </c>
      <c r="D6320" t="n">
        <v>1</v>
      </c>
      <c r="E6320" t="n">
        <v>0</v>
      </c>
      <c r="F6320" t="n">
        <v>3</v>
      </c>
    </row>
    <row r="6321">
      <c r="A6321" t="inlineStr">
        <is>
          <t>comic sans ms</t>
        </is>
      </c>
      <c r="B6321" t="inlineStr">
        <is>
          <t>https://www.designmonks.co/blog/what-is-the-smallest-font</t>
        </is>
      </c>
      <c r="C6321" t="n">
        <v>0</v>
      </c>
      <c r="D6321" t="n">
        <v>1</v>
      </c>
      <c r="E6321" t="n">
        <v>0</v>
      </c>
      <c r="F6321" t="n">
        <v>3</v>
      </c>
    </row>
    <row r="6322">
      <c r="A6322" t="inlineStr">
        <is>
          <t>command button</t>
        </is>
      </c>
      <c r="B6322" t="inlineStr">
        <is>
          <t>https://www.designmonks.co/blog/button-ui</t>
        </is>
      </c>
      <c r="C6322" t="n">
        <v>0</v>
      </c>
      <c r="D6322" t="n">
        <v>1</v>
      </c>
      <c r="E6322" t="n">
        <v>0</v>
      </c>
      <c r="F6322" t="n">
        <v>9</v>
      </c>
    </row>
    <row r="6323">
      <c r="A6323" t="inlineStr">
        <is>
          <t>command higher fees through branding</t>
        </is>
      </c>
      <c r="B6323" t="inlineStr">
        <is>
          <t>https://www.designmonks.co/blog/logo-branding-cost</t>
        </is>
      </c>
      <c r="C6323" t="n">
        <v>0</v>
      </c>
      <c r="D6323" t="n">
        <v>22</v>
      </c>
      <c r="E6323" t="n">
        <v>0</v>
      </c>
      <c r="F6323" t="n">
        <v>43.36363636363637</v>
      </c>
    </row>
    <row r="6324">
      <c r="A6324" t="inlineStr">
        <is>
          <t>comment bolt est-il perçu en tant que créateur de sites internet alimenté par l'ia ?</t>
        </is>
      </c>
      <c r="B6324" t="inlineStr">
        <is>
          <t>https://www.designmonks.co/case-study/bolt-ai-app-builder-case-study</t>
        </is>
      </c>
      <c r="C6324" t="n">
        <v>0</v>
      </c>
      <c r="D6324" t="n">
        <v>1</v>
      </c>
      <c r="E6324" t="n">
        <v>0</v>
      </c>
      <c r="F6324" t="n">
        <v>19</v>
      </c>
    </row>
    <row r="6325">
      <c r="A6325" t="inlineStr">
        <is>
          <t>comment créer un design efficace de bouton d'appel à l'action</t>
        </is>
      </c>
      <c r="B6325" t="inlineStr">
        <is>
          <t>https://www.designmonks.co/blog/ways-of-designing-your-cta-buttons</t>
        </is>
      </c>
      <c r="C6325" t="n">
        <v>0</v>
      </c>
      <c r="D6325" t="n">
        <v>1</v>
      </c>
      <c r="E6325" t="n">
        <v>0</v>
      </c>
      <c r="F6325" t="n">
        <v>3</v>
      </c>
    </row>
    <row r="6326">
      <c r="A6326" t="inlineStr">
        <is>
          <t>comment faire</t>
        </is>
      </c>
      <c r="B6326" t="inlineStr">
        <is>
          <t>https://www.designmonks.co/blog/delete-button-ui</t>
        </is>
      </c>
      <c r="C6326" t="n">
        <v>0</v>
      </c>
      <c r="D6326" t="n">
        <v>1</v>
      </c>
      <c r="E6326" t="n">
        <v>0</v>
      </c>
      <c r="F6326" t="n">
        <v>7</v>
      </c>
    </row>
    <row r="6327">
      <c r="A6327" t="inlineStr">
        <is>
          <t>comment identifier et résoudre les pain points en business ou ux</t>
        </is>
      </c>
      <c r="B6327" t="inlineStr">
        <is>
          <t>https://www.designmonks.co/blog/identify-user-pain-points</t>
        </is>
      </c>
      <c r="C6327" t="n">
        <v>0</v>
      </c>
      <c r="D6327" t="n">
        <v>6</v>
      </c>
      <c r="E6327" t="n">
        <v>0</v>
      </c>
      <c r="F6327" t="n">
        <v>10.16666666666667</v>
      </c>
    </row>
    <row r="6328">
      <c r="A6328" t="inlineStr">
        <is>
          <t>comment identifier et résoudre les pain points en business ou ux</t>
        </is>
      </c>
      <c r="B6328" t="inlineStr">
        <is>
          <t>https://www.designmonks.co/blog/types-of-customer-pain-points</t>
        </is>
      </c>
      <c r="C6328" t="n">
        <v>0</v>
      </c>
      <c r="D6328" t="n">
        <v>2</v>
      </c>
      <c r="E6328" t="n">
        <v>0</v>
      </c>
      <c r="F6328" t="n">
        <v>9</v>
      </c>
    </row>
    <row r="6329">
      <c r="A6329" t="inlineStr">
        <is>
          <t>common blockchain design patterns architecture</t>
        </is>
      </c>
      <c r="B6329" t="inlineStr">
        <is>
          <t>https://www.designmonks.co/blog/blockchain-design-patterns</t>
        </is>
      </c>
      <c r="C6329" t="n">
        <v>0</v>
      </c>
      <c r="D6329" t="n">
        <v>13</v>
      </c>
      <c r="E6329" t="n">
        <v>0</v>
      </c>
      <c r="F6329" t="n">
        <v>4.153846153846153</v>
      </c>
    </row>
    <row r="6330">
      <c r="A6330" t="inlineStr">
        <is>
          <t>common button</t>
        </is>
      </c>
      <c r="B6330" t="inlineStr">
        <is>
          <t>https://www.designmonks.co/blog/button-ui</t>
        </is>
      </c>
      <c r="C6330" t="n">
        <v>0</v>
      </c>
      <c r="D6330" t="n">
        <v>2</v>
      </c>
      <c r="E6330" t="n">
        <v>0</v>
      </c>
      <c r="F6330" t="n">
        <v>9.5</v>
      </c>
    </row>
    <row r="6331">
      <c r="A6331" t="inlineStr">
        <is>
          <t>common button sizes</t>
        </is>
      </c>
      <c r="B6331" t="inlineStr">
        <is>
          <t>https://www.designmonks.co/blog/perfect-mobile-button-size</t>
        </is>
      </c>
      <c r="C6331" t="n">
        <v>0</v>
      </c>
      <c r="D6331" t="n">
        <v>1</v>
      </c>
      <c r="E6331" t="n">
        <v>0</v>
      </c>
      <c r="F6331" t="n">
        <v>9</v>
      </c>
    </row>
    <row r="6332">
      <c r="A6332" t="inlineStr">
        <is>
          <t>common consumer pain points</t>
        </is>
      </c>
      <c r="B6332" t="inlineStr">
        <is>
          <t>https://www.designmonks.co/blog/types-of-customer-pain-points</t>
        </is>
      </c>
      <c r="C6332" t="n">
        <v>0</v>
      </c>
      <c r="D6332" t="n">
        <v>17</v>
      </c>
      <c r="E6332" t="n">
        <v>0</v>
      </c>
      <c r="F6332" t="n">
        <v>14.82352941176471</v>
      </c>
    </row>
    <row r="6333">
      <c r="A6333" t="inlineStr">
        <is>
          <t>common customer frustrations in product categories</t>
        </is>
      </c>
      <c r="B6333" t="inlineStr">
        <is>
          <t>https://www.designmonks.co/blog/types-of-customer-pain-points</t>
        </is>
      </c>
      <c r="C6333" t="n">
        <v>0</v>
      </c>
      <c r="D6333" t="n">
        <v>16</v>
      </c>
      <c r="E6333" t="n">
        <v>0</v>
      </c>
      <c r="F6333" t="n">
        <v>6.75</v>
      </c>
    </row>
    <row r="6334">
      <c r="A6334" t="inlineStr">
        <is>
          <t>common customer pain points</t>
        </is>
      </c>
      <c r="B6334" t="inlineStr">
        <is>
          <t>https://www.designmonks.co/blog/types-of-customer-pain-points</t>
        </is>
      </c>
      <c r="C6334" t="n">
        <v>0</v>
      </c>
      <c r="D6334" t="n">
        <v>44</v>
      </c>
      <c r="E6334" t="n">
        <v>0</v>
      </c>
      <c r="F6334" t="n">
        <v>12.18181818181818</v>
      </c>
    </row>
    <row r="6335">
      <c r="A6335" t="inlineStr">
        <is>
          <t>common customer pain points examples</t>
        </is>
      </c>
      <c r="B6335" t="inlineStr">
        <is>
          <t>https://www.designmonks.co/blog/types-of-customer-pain-points</t>
        </is>
      </c>
      <c r="C6335" t="n">
        <v>0</v>
      </c>
      <c r="D6335" t="n">
        <v>1</v>
      </c>
      <c r="E6335" t="n">
        <v>0</v>
      </c>
      <c r="F6335" t="n">
        <v>9</v>
      </c>
    </row>
    <row r="6336">
      <c r="A6336" t="inlineStr">
        <is>
          <t>common dashboard design mistakes chart selection errors to avoid -site:youtube.com -site:vimeo.com</t>
        </is>
      </c>
      <c r="B6336" t="inlineStr">
        <is>
          <t>https://www.designmonks.co/blog/dashboard-design-dos-and-donts</t>
        </is>
      </c>
      <c r="C6336" t="n">
        <v>0</v>
      </c>
      <c r="D6336" t="n">
        <v>1</v>
      </c>
      <c r="E6336" t="n">
        <v>0</v>
      </c>
      <c r="F6336" t="n">
        <v>19</v>
      </c>
    </row>
    <row r="6337">
      <c r="A6337" t="inlineStr">
        <is>
          <t>common english labels for "more" button in mobile apps ui</t>
        </is>
      </c>
      <c r="B6337" t="inlineStr">
        <is>
          <t>https://www.designmonks.co/blog/show-two-primary-buttons-ui</t>
        </is>
      </c>
      <c r="C6337" t="n">
        <v>0</v>
      </c>
      <c r="D6337" t="n">
        <v>2</v>
      </c>
      <c r="E6337" t="n">
        <v>0</v>
      </c>
      <c r="F6337" t="n">
        <v>13.5</v>
      </c>
    </row>
    <row r="6338">
      <c r="A6338" t="inlineStr">
        <is>
          <t>common english labels for "more" button in ui design</t>
        </is>
      </c>
      <c r="B6338" t="inlineStr">
        <is>
          <t>https://www.designmonks.co/blog/show-two-primary-buttons-ui</t>
        </is>
      </c>
      <c r="C6338" t="n">
        <v>0</v>
      </c>
      <c r="D6338" t="n">
        <v>1</v>
      </c>
      <c r="E6338" t="n">
        <v>0</v>
      </c>
      <c r="F6338" t="n">
        <v>16</v>
      </c>
    </row>
    <row r="6339">
      <c r="A6339" t="inlineStr">
        <is>
          <t>common english labels for "more" button ui ux</t>
        </is>
      </c>
      <c r="B6339" t="inlineStr">
        <is>
          <t>https://www.designmonks.co/blog/button-ui</t>
        </is>
      </c>
      <c r="C6339" t="n">
        <v>0</v>
      </c>
      <c r="D6339" t="n">
        <v>3</v>
      </c>
      <c r="E6339" t="n">
        <v>0</v>
      </c>
      <c r="F6339" t="n">
        <v>14.33333333333333</v>
      </c>
    </row>
    <row r="6340">
      <c r="A6340" t="inlineStr">
        <is>
          <t>common english labels for more button in mobile apps</t>
        </is>
      </c>
      <c r="B6340" t="inlineStr">
        <is>
          <t>https://www.designmonks.co/blog/button-ui</t>
        </is>
      </c>
      <c r="C6340" t="n">
        <v>0</v>
      </c>
      <c r="D6340" t="n">
        <v>2</v>
      </c>
      <c r="E6340" t="n">
        <v>0</v>
      </c>
      <c r="F6340" t="n">
        <v>7</v>
      </c>
    </row>
    <row r="6341">
      <c r="A6341" t="inlineStr">
        <is>
          <t>common english ui button labels for "more" or "see more"</t>
        </is>
      </c>
      <c r="B6341" t="inlineStr">
        <is>
          <t>https://www.designmonks.co/blog/button-ui</t>
        </is>
      </c>
      <c r="C6341" t="n">
        <v>0</v>
      </c>
      <c r="D6341" t="n">
        <v>3</v>
      </c>
      <c r="E6341" t="n">
        <v>0</v>
      </c>
      <c r="F6341" t="n">
        <v>2.666666666666667</v>
      </c>
    </row>
    <row r="6342">
      <c r="A6342" t="inlineStr">
        <is>
          <t>common english ui button labels for "more" or "see more"</t>
        </is>
      </c>
      <c r="B6342" t="inlineStr">
        <is>
          <t>https://www.designmonks.co/blog/show-two-primary-buttons-ui</t>
        </is>
      </c>
      <c r="C6342" t="n">
        <v>0</v>
      </c>
      <c r="D6342" t="n">
        <v>7</v>
      </c>
      <c r="E6342" t="n">
        <v>0</v>
      </c>
      <c r="F6342" t="n">
        <v>10.57142857142857</v>
      </c>
    </row>
    <row r="6343">
      <c r="A6343" t="inlineStr">
        <is>
          <t>common english ui button labels for "more" or "see more" button</t>
        </is>
      </c>
      <c r="B6343" t="inlineStr">
        <is>
          <t>https://www.designmonks.co/blog/button-ui</t>
        </is>
      </c>
      <c r="C6343" t="n">
        <v>0</v>
      </c>
      <c r="D6343" t="n">
        <v>2</v>
      </c>
      <c r="E6343" t="n">
        <v>0</v>
      </c>
      <c r="F6343" t="n">
        <v>2.5</v>
      </c>
    </row>
    <row r="6344">
      <c r="A6344" t="inlineStr">
        <is>
          <t>common english ui button labels for "more" or "see more" button</t>
        </is>
      </c>
      <c r="B6344" t="inlineStr">
        <is>
          <t>https://www.designmonks.co/blog/show-two-primary-buttons-ui</t>
        </is>
      </c>
      <c r="C6344" t="n">
        <v>0</v>
      </c>
      <c r="D6344" t="n">
        <v>3</v>
      </c>
      <c r="E6344" t="n">
        <v>0</v>
      </c>
      <c r="F6344" t="n">
        <v>6</v>
      </c>
    </row>
    <row r="6345">
      <c r="A6345" t="inlineStr">
        <is>
          <t>common english ui button labels for "more" or "see more" icon button</t>
        </is>
      </c>
      <c r="B6345" t="inlineStr">
        <is>
          <t>https://www.designmonks.co/blog/button-ui</t>
        </is>
      </c>
      <c r="C6345" t="n">
        <v>0</v>
      </c>
      <c r="D6345" t="n">
        <v>1</v>
      </c>
      <c r="E6345" t="n">
        <v>0</v>
      </c>
      <c r="F6345" t="n">
        <v>2</v>
      </c>
    </row>
    <row r="6346">
      <c r="A6346" t="inlineStr">
        <is>
          <t>common english ui button labels for "more" or "see more" icon button</t>
        </is>
      </c>
      <c r="B6346" t="inlineStr">
        <is>
          <t>https://www.designmonks.co/blog/show-two-primary-buttons-ui</t>
        </is>
      </c>
      <c r="C6346" t="n">
        <v>0</v>
      </c>
      <c r="D6346" t="n">
        <v>1</v>
      </c>
      <c r="E6346" t="n">
        <v>0</v>
      </c>
      <c r="F6346" t="n">
        <v>18</v>
      </c>
    </row>
    <row r="6347">
      <c r="A6347" t="inlineStr">
        <is>
          <t>common english ui button labels for "see more" or "load more"</t>
        </is>
      </c>
      <c r="B6347" t="inlineStr">
        <is>
          <t>https://www.designmonks.co/blog/button-ui</t>
        </is>
      </c>
      <c r="C6347" t="n">
        <v>0</v>
      </c>
      <c r="D6347" t="n">
        <v>1</v>
      </c>
      <c r="E6347" t="n">
        <v>0</v>
      </c>
      <c r="F6347" t="n">
        <v>1</v>
      </c>
    </row>
    <row r="6348">
      <c r="A6348" t="inlineStr">
        <is>
          <t>common english ui button labels for "더보기" or "see more" button</t>
        </is>
      </c>
      <c r="B6348" t="inlineStr">
        <is>
          <t>https://www.designmonks.co/blog/show-two-primary-buttons-ui</t>
        </is>
      </c>
      <c r="C6348" t="n">
        <v>0</v>
      </c>
      <c r="D6348" t="n">
        <v>2</v>
      </c>
      <c r="E6348" t="n">
        <v>0</v>
      </c>
      <c r="F6348" t="n">
        <v>11.5</v>
      </c>
    </row>
    <row r="6349">
      <c r="A6349" t="inlineStr">
        <is>
          <t>common font size</t>
        </is>
      </c>
      <c r="B6349" t="inlineStr">
        <is>
          <t>https://www.designmonks.co/blog/what-is-the-smallest-font</t>
        </is>
      </c>
      <c r="C6349" t="n">
        <v>0</v>
      </c>
      <c r="D6349" t="n">
        <v>2</v>
      </c>
      <c r="E6349" t="n">
        <v>0</v>
      </c>
      <c r="F6349" t="n">
        <v>5</v>
      </c>
    </row>
    <row r="6350">
      <c r="A6350" t="inlineStr">
        <is>
          <t>common font sizes</t>
        </is>
      </c>
      <c r="B6350" t="inlineStr">
        <is>
          <t>https://www.designmonks.co/blog/what-is-the-smallest-font</t>
        </is>
      </c>
      <c r="C6350" t="n">
        <v>0</v>
      </c>
      <c r="D6350" t="n">
        <v>13</v>
      </c>
      <c r="E6350" t="n">
        <v>0</v>
      </c>
      <c r="F6350" t="n">
        <v>9.692307692307692</v>
      </c>
    </row>
    <row r="6351">
      <c r="A6351" t="inlineStr">
        <is>
          <t>common fonts for websites</t>
        </is>
      </c>
      <c r="B6351" t="inlineStr">
        <is>
          <t>https://www.designmonks.co/blog/best-fonts-for-ui-design</t>
        </is>
      </c>
      <c r="C6351" t="n">
        <v>0</v>
      </c>
      <c r="D6351" t="n">
        <v>1</v>
      </c>
      <c r="E6351" t="n">
        <v>0</v>
      </c>
      <c r="F6351" t="n">
        <v>5</v>
      </c>
    </row>
    <row r="6352">
      <c r="A6352" t="inlineStr">
        <is>
          <t>common google fonts</t>
        </is>
      </c>
      <c r="B6352" t="inlineStr">
        <is>
          <t>https://www.designmonks.co/blog/best-fonts-for-ui-design</t>
        </is>
      </c>
      <c r="C6352" t="n">
        <v>0</v>
      </c>
      <c r="D6352" t="n">
        <v>1</v>
      </c>
      <c r="E6352" t="n">
        <v>0</v>
      </c>
      <c r="F6352" t="n">
        <v>3</v>
      </c>
    </row>
    <row r="6353">
      <c r="A6353" t="inlineStr">
        <is>
          <t>common labels for more button in mobile apps english</t>
        </is>
      </c>
      <c r="B6353" t="inlineStr">
        <is>
          <t>https://www.designmonks.co/blog/button-ui</t>
        </is>
      </c>
      <c r="C6353" t="n">
        <v>0</v>
      </c>
      <c r="D6353" t="n">
        <v>3</v>
      </c>
      <c r="E6353" t="n">
        <v>0</v>
      </c>
      <c r="F6353" t="n">
        <v>7</v>
      </c>
    </row>
    <row r="6354">
      <c r="A6354" t="inlineStr">
        <is>
          <t>common mistakes in search ui design</t>
        </is>
      </c>
      <c r="B6354" t="inlineStr">
        <is>
          <t>https://www.designmonks.co/blog/search-ux-best-practices</t>
        </is>
      </c>
      <c r="C6354" t="n">
        <v>0</v>
      </c>
      <c r="D6354" t="n">
        <v>1</v>
      </c>
      <c r="E6354" t="n">
        <v>0</v>
      </c>
      <c r="F6354" t="n">
        <v>8</v>
      </c>
    </row>
    <row r="6355">
      <c r="A6355" t="inlineStr">
        <is>
          <t>common organizational pain points</t>
        </is>
      </c>
      <c r="B6355" t="inlineStr">
        <is>
          <t>https://www.designmonks.co/blog/types-of-customer-pain-points</t>
        </is>
      </c>
      <c r="C6355" t="n">
        <v>0</v>
      </c>
      <c r="D6355" t="n">
        <v>4</v>
      </c>
      <c r="E6355" t="n">
        <v>0</v>
      </c>
      <c r="F6355" t="n">
        <v>13.5</v>
      </c>
    </row>
    <row r="6356">
      <c r="A6356" t="inlineStr">
        <is>
          <t>common pain points</t>
        </is>
      </c>
      <c r="B6356" t="inlineStr">
        <is>
          <t>https://www.designmonks.co/blog/types-of-customer-pain-points</t>
        </is>
      </c>
      <c r="C6356" t="n">
        <v>0</v>
      </c>
      <c r="D6356" t="n">
        <v>19</v>
      </c>
      <c r="E6356" t="n">
        <v>0</v>
      </c>
      <c r="F6356" t="n">
        <v>7.368421052631579</v>
      </c>
    </row>
    <row r="6357">
      <c r="A6357" t="inlineStr">
        <is>
          <t>common pain points in customer service operations</t>
        </is>
      </c>
      <c r="B6357" t="inlineStr">
        <is>
          <t>https://www.designmonks.co/blog/types-of-customer-pain-points</t>
        </is>
      </c>
      <c r="C6357" t="n">
        <v>0</v>
      </c>
      <c r="D6357" t="n">
        <v>15</v>
      </c>
      <c r="E6357" t="n">
        <v>0</v>
      </c>
      <c r="F6357" t="n">
        <v>7</v>
      </c>
    </row>
    <row r="6358">
      <c r="A6358" t="inlineStr">
        <is>
          <t>common pain points window installation scheduling customer communication estimates reviews dispatching</t>
        </is>
      </c>
      <c r="B6358" t="inlineStr">
        <is>
          <t>https://www.designmonks.co/blog/types-of-customer-pain-points</t>
        </is>
      </c>
      <c r="C6358" t="n">
        <v>0</v>
      </c>
      <c r="D6358" t="n">
        <v>189</v>
      </c>
      <c r="E6358" t="n">
        <v>0</v>
      </c>
      <c r="F6358" t="n">
        <v>5.624338624338624</v>
      </c>
    </row>
    <row r="6359">
      <c r="A6359" t="inlineStr">
        <is>
          <t>common pitfalls in dashboard design</t>
        </is>
      </c>
      <c r="B6359" t="inlineStr">
        <is>
          <t>https://www.designmonks.co/blog/dashboard-design-dos-and-donts</t>
        </is>
      </c>
      <c r="C6359" t="n">
        <v>0</v>
      </c>
      <c r="D6359" t="n">
        <v>2</v>
      </c>
      <c r="E6359" t="n">
        <v>0</v>
      </c>
      <c r="F6359" t="n">
        <v>14.5</v>
      </c>
    </row>
    <row r="6360">
      <c r="A6360" t="inlineStr">
        <is>
          <t>common pricing models for webflow development agencies</t>
        </is>
      </c>
      <c r="B6360" t="inlineStr">
        <is>
          <t>https://www.designmonks.co/blog/webflow-design-cost</t>
        </is>
      </c>
      <c r="C6360" t="n">
        <v>0</v>
      </c>
      <c r="D6360" t="n">
        <v>13</v>
      </c>
      <c r="E6360" t="n">
        <v>0</v>
      </c>
      <c r="F6360" t="n">
        <v>8.384615384615385</v>
      </c>
    </row>
    <row r="6361">
      <c r="A6361" t="inlineStr">
        <is>
          <t>common tools used by ux designers 2025 2026</t>
        </is>
      </c>
      <c r="B6361" t="inlineStr">
        <is>
          <t>https://www.designmonks.co/blog/best-ux-design-tools</t>
        </is>
      </c>
      <c r="C6361" t="n">
        <v>0</v>
      </c>
      <c r="D6361" t="n">
        <v>2</v>
      </c>
      <c r="E6361" t="n">
        <v>0</v>
      </c>
      <c r="F6361" t="n">
        <v>18.5</v>
      </c>
    </row>
    <row r="6362">
      <c r="A6362" t="inlineStr">
        <is>
          <t>common ui</t>
        </is>
      </c>
      <c r="B6362" t="inlineStr">
        <is>
          <t>https://www.designmonks.co/blog/user-interface-elements</t>
        </is>
      </c>
      <c r="C6362" t="n">
        <v>0</v>
      </c>
      <c r="D6362" t="n">
        <v>1</v>
      </c>
      <c r="E6362" t="n">
        <v>0</v>
      </c>
      <c r="F6362" t="n">
        <v>1</v>
      </c>
    </row>
    <row r="6363">
      <c r="A6363" t="inlineStr">
        <is>
          <t>common ui components</t>
        </is>
      </c>
      <c r="B6363" t="inlineStr">
        <is>
          <t>https://www.designmonks.co/blog/user-interface-elements</t>
        </is>
      </c>
      <c r="C6363" t="n">
        <v>0</v>
      </c>
      <c r="D6363" t="n">
        <v>15</v>
      </c>
      <c r="E6363" t="n">
        <v>0</v>
      </c>
      <c r="F6363" t="n">
        <v>6</v>
      </c>
    </row>
    <row r="6364">
      <c r="A6364" t="inlineStr">
        <is>
          <t>common ui elements</t>
        </is>
      </c>
      <c r="B6364" t="inlineStr">
        <is>
          <t>https://www.designmonks.co/blog/user-interface-elements</t>
        </is>
      </c>
      <c r="C6364" t="n">
        <v>0</v>
      </c>
      <c r="D6364" t="n">
        <v>20</v>
      </c>
      <c r="E6364" t="n">
        <v>0</v>
      </c>
      <c r="F6364" t="n">
        <v>4.65</v>
      </c>
    </row>
    <row r="6365">
      <c r="A6365" t="inlineStr">
        <is>
          <t>common ui icons</t>
        </is>
      </c>
      <c r="B6365" t="inlineStr">
        <is>
          <t>https://www.designmonks.co/blog/user-interface-elements</t>
        </is>
      </c>
      <c r="C6365" t="n">
        <v>0</v>
      </c>
      <c r="D6365" t="n">
        <v>2</v>
      </c>
      <c r="E6365" t="n">
        <v>0</v>
      </c>
      <c r="F6365" t="n">
        <v>16.5</v>
      </c>
    </row>
    <row r="6366">
      <c r="A6366" t="inlineStr">
        <is>
          <t>common usability testing mistakes beginners avoid -site:youtube.com -site:vimeo.com</t>
        </is>
      </c>
      <c r="B6366" t="inlineStr">
        <is>
          <t>https://www.designmonks.co/blog/10-usability-heuristics-for-user-interface-design</t>
        </is>
      </c>
      <c r="C6366" t="n">
        <v>0</v>
      </c>
      <c r="D6366" t="n">
        <v>1</v>
      </c>
      <c r="E6366" t="n">
        <v>0</v>
      </c>
      <c r="F6366" t="n">
        <v>86</v>
      </c>
    </row>
    <row r="6367">
      <c r="A6367" t="inlineStr">
        <is>
          <t>common user interface</t>
        </is>
      </c>
      <c r="B6367" t="inlineStr">
        <is>
          <t>https://www.designmonks.co/blog/user-interface-elements</t>
        </is>
      </c>
      <c r="C6367" t="n">
        <v>0</v>
      </c>
      <c r="D6367" t="n">
        <v>84</v>
      </c>
      <c r="E6367" t="n">
        <v>0</v>
      </c>
      <c r="F6367" t="n">
        <v>6.083333333333333</v>
      </c>
    </row>
    <row r="6368">
      <c r="A6368" t="inlineStr">
        <is>
          <t>common ux research methods</t>
        </is>
      </c>
      <c r="B6368" t="inlineStr">
        <is>
          <t>https://www.designmonks.co/blog/concept-testing-vs-usability-testing</t>
        </is>
      </c>
      <c r="C6368" t="n">
        <v>0</v>
      </c>
      <c r="D6368" t="n">
        <v>1</v>
      </c>
      <c r="E6368" t="n">
        <v>0</v>
      </c>
      <c r="F6368" t="n">
        <v>8</v>
      </c>
    </row>
    <row r="6369">
      <c r="A6369" t="inlineStr">
        <is>
          <t>common website fonts</t>
        </is>
      </c>
      <c r="B6369" t="inlineStr">
        <is>
          <t>https://www.designmonks.co/blog/best-fonts-for-ui-design</t>
        </is>
      </c>
      <c r="C6369" t="n">
        <v>0</v>
      </c>
      <c r="D6369" t="n">
        <v>4</v>
      </c>
      <c r="E6369" t="n">
        <v>0</v>
      </c>
      <c r="F6369" t="n">
        <v>4.25</v>
      </c>
    </row>
    <row r="6370">
      <c r="A6370" t="inlineStr">
        <is>
          <t>communication design in finance &amp; investment industries</t>
        </is>
      </c>
      <c r="B6370" t="inlineStr">
        <is>
          <t>https://www.designmonks.co/blog/graphic-design-for-financial-services</t>
        </is>
      </c>
      <c r="C6370" t="n">
        <v>0</v>
      </c>
      <c r="D6370" t="n">
        <v>2</v>
      </c>
      <c r="E6370" t="n">
        <v>0</v>
      </c>
      <c r="F6370" t="n">
        <v>16.5</v>
      </c>
    </row>
    <row r="6371">
      <c r="A6371" t="inlineStr">
        <is>
          <t>como criar um design de botão de chamada para ação (call-to-action) eficaz</t>
        </is>
      </c>
      <c r="B6371" t="inlineStr">
        <is>
          <t>https://www.designmonks.co/blog/ways-of-designing-your-cta-buttons</t>
        </is>
      </c>
      <c r="C6371" t="n">
        <v>0</v>
      </c>
      <c r="D6371" t="n">
        <v>2</v>
      </c>
      <c r="E6371" t="n">
        <v>0</v>
      </c>
      <c r="F6371" t="n">
        <v>1.5</v>
      </c>
    </row>
    <row r="6372">
      <c r="A6372" t="inlineStr">
        <is>
          <t>como o bolt é percebido como um construtor de sites com ia</t>
        </is>
      </c>
      <c r="B6372" t="inlineStr">
        <is>
          <t>https://www.designmonks.co/case-study/bolt-ai-app-builder-case-study</t>
        </is>
      </c>
      <c r="C6372" t="n">
        <v>0</v>
      </c>
      <c r="D6372" t="n">
        <v>2</v>
      </c>
      <c r="E6372" t="n">
        <v>0</v>
      </c>
      <c r="F6372" t="n">
        <v>17</v>
      </c>
    </row>
    <row r="6373">
      <c r="A6373" t="inlineStr">
        <is>
          <t>como o design ux de ia pode melhorar fluxos de trabalho</t>
        </is>
      </c>
      <c r="B6373" t="inlineStr">
        <is>
          <t>https://www.designmonks.co/blog/incorporate-ai-into-your-ux-workflow</t>
        </is>
      </c>
      <c r="C6373" t="n">
        <v>0</v>
      </c>
      <c r="D6373" t="n">
        <v>1</v>
      </c>
      <c r="E6373" t="n">
        <v>0</v>
      </c>
      <c r="F6373" t="n">
        <v>3</v>
      </c>
    </row>
    <row r="6374">
      <c r="A6374" t="inlineStr">
        <is>
          <t>como poner la letra de una cancion en spotify</t>
        </is>
      </c>
      <c r="B6374" t="inlineStr">
        <is>
          <t>https://www.designmonks.co/blog/old-vs-new-spotify-font-why-did-spotify-change-the-font</t>
        </is>
      </c>
      <c r="C6374" t="n">
        <v>0</v>
      </c>
      <c r="D6374" t="n">
        <v>1</v>
      </c>
      <c r="E6374" t="n">
        <v>0</v>
      </c>
      <c r="F6374" t="n">
        <v>3</v>
      </c>
    </row>
    <row r="6375">
      <c r="A6375" t="inlineStr">
        <is>
          <t>como poner las letras en spotify</t>
        </is>
      </c>
      <c r="B6375" t="inlineStr">
        <is>
          <t>https://www.designmonks.co/blog/old-vs-new-spotify-font-why-did-spotify-change-the-font</t>
        </is>
      </c>
      <c r="C6375" t="n">
        <v>0</v>
      </c>
      <c r="D6375" t="n">
        <v>1</v>
      </c>
      <c r="E6375" t="n">
        <v>0</v>
      </c>
      <c r="F6375" t="n">
        <v>3</v>
      </c>
    </row>
    <row r="6376">
      <c r="A6376" t="inlineStr">
        <is>
          <t>como ver la letra en spotify</t>
        </is>
      </c>
      <c r="B6376" t="inlineStr">
        <is>
          <t>https://www.designmonks.co/blog/old-vs-new-spotify-font-why-did-spotify-change-the-font</t>
        </is>
      </c>
      <c r="C6376" t="n">
        <v>0</v>
      </c>
      <c r="D6376" t="n">
        <v>1</v>
      </c>
      <c r="E6376" t="n">
        <v>0</v>
      </c>
      <c r="F6376" t="n">
        <v>2</v>
      </c>
    </row>
    <row r="6377">
      <c r="A6377" t="inlineStr">
        <is>
          <t>compact font</t>
        </is>
      </c>
      <c r="B6377" t="inlineStr">
        <is>
          <t>https://www.designmonks.co/blog/what-is-the-smallest-font</t>
        </is>
      </c>
      <c r="C6377" t="n">
        <v>0</v>
      </c>
      <c r="D6377" t="n">
        <v>6</v>
      </c>
      <c r="E6377" t="n">
        <v>0</v>
      </c>
      <c r="F6377" t="n">
        <v>6</v>
      </c>
    </row>
    <row r="6378">
      <c r="A6378" t="inlineStr">
        <is>
          <t>compact font format</t>
        </is>
      </c>
      <c r="B6378" t="inlineStr">
        <is>
          <t>https://www.designmonks.co/blog/what-is-the-smallest-font</t>
        </is>
      </c>
      <c r="C6378" t="n">
        <v>0</v>
      </c>
      <c r="D6378" t="n">
        <v>3</v>
      </c>
      <c r="E6378" t="n">
        <v>0</v>
      </c>
      <c r="F6378" t="n">
        <v>16.66666666666666</v>
      </c>
    </row>
    <row r="6379">
      <c r="A6379" t="inlineStr">
        <is>
          <t>compact fonts</t>
        </is>
      </c>
      <c r="B6379" t="inlineStr">
        <is>
          <t>https://www.designmonks.co/blog/what-is-the-smallest-font</t>
        </is>
      </c>
      <c r="C6379" t="n">
        <v>0</v>
      </c>
      <c r="D6379" t="n">
        <v>50</v>
      </c>
      <c r="E6379" t="n">
        <v>0</v>
      </c>
      <c r="F6379" t="n">
        <v>9.119999999999999</v>
      </c>
    </row>
    <row r="6380">
      <c r="A6380" t="inlineStr">
        <is>
          <t>compact text</t>
        </is>
      </c>
      <c r="B6380" t="inlineStr">
        <is>
          <t>https://www.designmonks.co/blog/what-is-the-smallest-font</t>
        </is>
      </c>
      <c r="C6380" t="n">
        <v>0</v>
      </c>
      <c r="D6380" t="n">
        <v>4</v>
      </c>
      <c r="E6380" t="n">
        <v>0</v>
      </c>
      <c r="F6380" t="n">
        <v>9.75</v>
      </c>
    </row>
    <row r="6381">
      <c r="A6381" t="inlineStr">
        <is>
          <t>compact type</t>
        </is>
      </c>
      <c r="B6381" t="inlineStr">
        <is>
          <t>https://www.designmonks.co/blog/what-is-the-smallest-font</t>
        </is>
      </c>
      <c r="C6381" t="n">
        <v>0</v>
      </c>
      <c r="D6381" t="n">
        <v>2</v>
      </c>
      <c r="E6381" t="n">
        <v>0</v>
      </c>
      <c r="F6381" t="n">
        <v>1</v>
      </c>
    </row>
    <row r="6382">
      <c r="A6382" t="inlineStr">
        <is>
          <t>compacta font</t>
        </is>
      </c>
      <c r="B6382" t="inlineStr">
        <is>
          <t>https://www.designmonks.co/blog/what-is-the-smallest-font</t>
        </is>
      </c>
      <c r="C6382" t="n">
        <v>0</v>
      </c>
      <c r="D6382" t="n">
        <v>8</v>
      </c>
      <c r="E6382" t="n">
        <v>0</v>
      </c>
      <c r="F6382" t="n">
        <v>7.875</v>
      </c>
    </row>
    <row r="6383">
      <c r="A6383" t="inlineStr">
        <is>
          <t>companies focusing on intuitive ui for digital products</t>
        </is>
      </c>
      <c r="B6383" t="inlineStr">
        <is>
          <t>https://www.designmonks.co/blog/digital-product-design-agency</t>
        </is>
      </c>
      <c r="C6383" t="n">
        <v>0</v>
      </c>
      <c r="D6383" t="n">
        <v>2</v>
      </c>
      <c r="E6383" t="n">
        <v>0</v>
      </c>
      <c r="F6383" t="n">
        <v>8.5</v>
      </c>
    </row>
    <row r="6384">
      <c r="A6384" t="inlineStr">
        <is>
          <t>companies known for intuitive ui ux design digital products</t>
        </is>
      </c>
      <c r="B6384" t="inlineStr">
        <is>
          <t>https://www.designmonks.co/blog/digital-product-design-agency</t>
        </is>
      </c>
      <c r="C6384" t="n">
        <v>0</v>
      </c>
      <c r="D6384" t="n">
        <v>16</v>
      </c>
      <c r="E6384" t="n">
        <v>0</v>
      </c>
      <c r="F6384" t="n">
        <v>9</v>
      </c>
    </row>
    <row r="6385">
      <c r="A6385" t="inlineStr">
        <is>
          <t>companies like ideo</t>
        </is>
      </c>
      <c r="B6385" t="inlineStr">
        <is>
          <t>https://www.designmonks.co/blog/design-thinking-consulting-firms</t>
        </is>
      </c>
      <c r="C6385" t="n">
        <v>0</v>
      </c>
      <c r="D6385" t="n">
        <v>1</v>
      </c>
      <c r="E6385" t="n">
        <v>0</v>
      </c>
      <c r="F6385" t="n">
        <v>10</v>
      </c>
    </row>
    <row r="6386">
      <c r="A6386" t="inlineStr">
        <is>
          <t>companies specializing in intuitive ui ux design for digital products</t>
        </is>
      </c>
      <c r="B6386" t="inlineStr">
        <is>
          <t>https://www.designmonks.co/blog/digital-product-design-agency</t>
        </is>
      </c>
      <c r="C6386" t="n">
        <v>0</v>
      </c>
      <c r="D6386" t="n">
        <v>13</v>
      </c>
      <c r="E6386" t="n">
        <v>0</v>
      </c>
      <c r="F6386" t="n">
        <v>8.384615384615385</v>
      </c>
    </row>
    <row r="6387">
      <c r="A6387" t="inlineStr">
        <is>
          <t>companies that design apps</t>
        </is>
      </c>
      <c r="B6387" t="inlineStr">
        <is>
          <t>https://www.designmonks.co/blog/app-design-cost</t>
        </is>
      </c>
      <c r="C6387" t="n">
        <v>0</v>
      </c>
      <c r="D6387" t="n">
        <v>1</v>
      </c>
      <c r="E6387" t="n">
        <v>0</v>
      </c>
      <c r="F6387" t="n">
        <v>2</v>
      </c>
    </row>
    <row r="6388">
      <c r="A6388" t="inlineStr">
        <is>
          <t>company designs websites for lawyers and seo</t>
        </is>
      </c>
      <c r="B6388" t="inlineStr">
        <is>
          <t>https://www.designmonks.co/blog/law-firm-website-design-companies</t>
        </is>
      </c>
      <c r="C6388" t="n">
        <v>0</v>
      </c>
      <c r="D6388" t="n">
        <v>3</v>
      </c>
      <c r="E6388" t="n">
        <v>0</v>
      </c>
      <c r="F6388" t="n">
        <v>24.66666666666667</v>
      </c>
    </row>
    <row r="6389">
      <c r="A6389" t="inlineStr">
        <is>
          <t>company profile design price</t>
        </is>
      </c>
      <c r="B6389" t="inlineStr">
        <is>
          <t>https://www.designmonks.co/blog/logo-branding-cost</t>
        </is>
      </c>
      <c r="C6389" t="n">
        <v>0</v>
      </c>
      <c r="D6389" t="n">
        <v>2</v>
      </c>
      <c r="E6389" t="n">
        <v>0</v>
      </c>
      <c r="F6389" t="n">
        <v>52.5</v>
      </c>
    </row>
    <row r="6390">
      <c r="A6390" t="inlineStr">
        <is>
          <t>company slide deck agency</t>
        </is>
      </c>
      <c r="B6390" t="inlineStr">
        <is>
          <t>https://www.designmonks.co/blog/pitch-deck-design-agencies</t>
        </is>
      </c>
      <c r="C6390" t="n">
        <v>0</v>
      </c>
      <c r="D6390" t="n">
        <v>21</v>
      </c>
      <c r="E6390" t="n">
        <v>0</v>
      </c>
      <c r="F6390" t="n">
        <v>13.71428571428571</v>
      </c>
    </row>
    <row r="6391">
      <c r="A6391" t="inlineStr">
        <is>
          <t>company to design website</t>
        </is>
      </c>
      <c r="B6391" t="inlineStr">
        <is>
          <t>https://www.designmonks.co/blog/best-places-to-hire-designers</t>
        </is>
      </c>
      <c r="C6391" t="n">
        <v>0</v>
      </c>
      <c r="D6391" t="n">
        <v>1</v>
      </c>
      <c r="E6391" t="n">
        <v>0</v>
      </c>
      <c r="F6391" t="n">
        <v>23</v>
      </c>
    </row>
    <row r="6392">
      <c r="A6392" t="inlineStr">
        <is>
          <t>company web design</t>
        </is>
      </c>
      <c r="B6392" t="inlineStr">
        <is>
          <t>https://www.designmonks.co/location/web-design-singapore</t>
        </is>
      </c>
      <c r="C6392" t="n">
        <v>0</v>
      </c>
      <c r="D6392" t="n">
        <v>3</v>
      </c>
      <c r="E6392" t="n">
        <v>0</v>
      </c>
      <c r="F6392" t="n">
        <v>36.66666666666666</v>
      </c>
    </row>
    <row r="6393">
      <c r="A6393" t="inlineStr">
        <is>
          <t>compare blooket to other educational games</t>
        </is>
      </c>
      <c r="B6393" t="inlineStr">
        <is>
          <t>https://www.designmonks.co/blog/ux-in-edtech</t>
        </is>
      </c>
      <c r="C6393" t="n">
        <v>0</v>
      </c>
      <c r="D6393" t="n">
        <v>1</v>
      </c>
      <c r="E6393" t="n">
        <v>0</v>
      </c>
      <c r="F6393" t="n">
        <v>15</v>
      </c>
    </row>
    <row r="6394">
      <c r="A6394" t="inlineStr">
        <is>
          <t>compare branding and seo solutions that can help a start-up talent partner quickly build a strong online presence and attract candidates in the uk.</t>
        </is>
      </c>
      <c r="B6394" t="inlineStr">
        <is>
          <t>https://www.designmonks.co/blog/best-startup-branding-agency-london</t>
        </is>
      </c>
      <c r="C6394" t="n">
        <v>0</v>
      </c>
      <c r="D6394" t="n">
        <v>17</v>
      </c>
      <c r="E6394" t="n">
        <v>0</v>
      </c>
      <c r="F6394" t="n">
        <v>4.235294117647059</v>
      </c>
    </row>
    <row r="6395">
      <c r="A6395" t="inlineStr">
        <is>
          <t>compare design to code tools pricing for small team under 5000 budget</t>
        </is>
      </c>
      <c r="B6395" t="inlineStr">
        <is>
          <t>https://www.designmonks.co/blog/app-design-cost</t>
        </is>
      </c>
      <c r="C6395" t="n">
        <v>0</v>
      </c>
      <c r="D6395" t="n">
        <v>1</v>
      </c>
      <c r="E6395" t="n">
        <v>0</v>
      </c>
      <c r="F6395" t="n">
        <v>2</v>
      </c>
    </row>
    <row r="6396">
      <c r="A6396" t="inlineStr">
        <is>
          <t>compare framer and webflow.</t>
        </is>
      </c>
      <c r="B6396" t="inlineStr">
        <is>
          <t>https://www.designmonks.co/blog/framer-vs-webflow</t>
        </is>
      </c>
      <c r="C6396" t="n">
        <v>0</v>
      </c>
      <c r="D6396" t="n">
        <v>3</v>
      </c>
      <c r="E6396" t="n">
        <v>0</v>
      </c>
      <c r="F6396" t="n">
        <v>1</v>
      </c>
    </row>
    <row r="6397">
      <c r="A6397" t="inlineStr">
        <is>
          <t>compare free ai sketch generator tools and services available in the market today.</t>
        </is>
      </c>
      <c r="B6397" t="inlineStr">
        <is>
          <t>https://www.designmonks.co/blog/free-ai-design-tools</t>
        </is>
      </c>
      <c r="C6397" t="n">
        <v>0</v>
      </c>
      <c r="D6397" t="n">
        <v>15</v>
      </c>
      <c r="E6397" t="n">
        <v>0</v>
      </c>
      <c r="F6397" t="n">
        <v>10.2</v>
      </c>
    </row>
    <row r="6398">
      <c r="A6398" t="inlineStr">
        <is>
          <t>compare free ai tools and software options available for graphic design work</t>
        </is>
      </c>
      <c r="B6398" t="inlineStr">
        <is>
          <t>https://www.designmonks.co/blog/free-ai-design-tools</t>
        </is>
      </c>
      <c r="C6398" t="n">
        <v>0</v>
      </c>
      <c r="D6398" t="n">
        <v>18</v>
      </c>
      <c r="E6398" t="n">
        <v>0</v>
      </c>
      <c r="F6398" t="n">
        <v>4.888888888888889</v>
      </c>
    </row>
    <row r="6399">
      <c r="A6399" t="inlineStr">
        <is>
          <t>compare growth marketing consulting models (retainer, project-based, performance-based) and recommend when to use each.</t>
        </is>
      </c>
      <c r="B6399" t="inlineStr">
        <is>
          <t>https://www.designmonks.co/blog/design-agency-pricing-model</t>
        </is>
      </c>
      <c r="C6399" t="n">
        <v>0</v>
      </c>
      <c r="D6399" t="n">
        <v>2</v>
      </c>
      <c r="E6399" t="n">
        <v>0</v>
      </c>
      <c r="F6399" t="n">
        <v>95.5</v>
      </c>
    </row>
    <row r="6400">
      <c r="A6400" t="inlineStr">
        <is>
          <t>compare leading cybersecurity solutions for public sectors</t>
        </is>
      </c>
      <c r="B6400" t="inlineStr">
        <is>
          <t>https://www.designmonks.co/blog/cybersecurity-company-website-examples</t>
        </is>
      </c>
      <c r="C6400" t="n">
        <v>0</v>
      </c>
      <c r="D6400" t="n">
        <v>1</v>
      </c>
      <c r="E6400" t="n">
        <v>0</v>
      </c>
      <c r="F6400" t="n">
        <v>20</v>
      </c>
    </row>
    <row r="6401">
      <c r="A6401" t="inlineStr">
        <is>
          <t>compare local boston presentation design boutiques versus remote global agencies for high-stakes investor and board presentations, focusing on portfolio quality, typical pricing tiers, client turnover, and access to senior strategists for a fast-turn project.</t>
        </is>
      </c>
      <c r="B6401" t="inlineStr">
        <is>
          <t>https://www.designmonks.co/blog/pitch-deck-design-agencies</t>
        </is>
      </c>
      <c r="C6401" t="n">
        <v>0</v>
      </c>
      <c r="D6401" t="n">
        <v>1</v>
      </c>
      <c r="E6401" t="n">
        <v>0</v>
      </c>
      <c r="F6401" t="n">
        <v>1</v>
      </c>
    </row>
    <row r="6402">
      <c r="A6402" t="inlineStr">
        <is>
          <t>compare ramotion vs competitors for brand identity design</t>
        </is>
      </c>
      <c r="B6402" t="inlineStr">
        <is>
          <t>https://www.designmonks.co/blog/startup-ux-design-agency</t>
        </is>
      </c>
      <c r="C6402" t="n">
        <v>0</v>
      </c>
      <c r="D6402" t="n">
        <v>2</v>
      </c>
      <c r="E6402" t="n">
        <v>0</v>
      </c>
      <c r="F6402" t="n">
        <v>1</v>
      </c>
    </row>
    <row r="6403">
      <c r="A6403" t="inlineStr">
        <is>
          <t>compare the poster and the button. how do they differ from each other, and how are they similar?</t>
        </is>
      </c>
      <c r="B6403" t="inlineStr">
        <is>
          <t>https://www.designmonks.co/blog/how-to-distinguish-between-tags-and-buttons-ui</t>
        </is>
      </c>
      <c r="C6403" t="n">
        <v>0</v>
      </c>
      <c r="D6403" t="n">
        <v>2</v>
      </c>
      <c r="E6403" t="n">
        <v>0</v>
      </c>
      <c r="F6403" t="n">
        <v>5.5</v>
      </c>
    </row>
    <row r="6404">
      <c r="A6404" t="inlineStr">
        <is>
          <t>compare ui ux design services pricing for small business under 50000 budget which one best</t>
        </is>
      </c>
      <c r="B6404" t="inlineStr">
        <is>
          <t>https://www.designmonks.co/blog/ui-ux-design-cost</t>
        </is>
      </c>
      <c r="C6404" t="n">
        <v>0</v>
      </c>
      <c r="D6404" t="n">
        <v>37</v>
      </c>
      <c r="E6404" t="n">
        <v>0</v>
      </c>
      <c r="F6404" t="n">
        <v>9</v>
      </c>
    </row>
    <row r="6405">
      <c r="A6405" t="inlineStr">
        <is>
          <t>compare weflow to gong</t>
        </is>
      </c>
      <c r="B6405" t="inlineStr">
        <is>
          <t>https://www.designmonks.co/blog/google-web-designer-vs-webflow</t>
        </is>
      </c>
      <c r="C6405" t="n">
        <v>0</v>
      </c>
      <c r="D6405" t="n">
        <v>1</v>
      </c>
      <c r="E6405" t="n">
        <v>0</v>
      </c>
      <c r="F6405" t="n">
        <v>7</v>
      </c>
    </row>
    <row r="6406">
      <c r="A6406" t="inlineStr">
        <is>
          <t>comparing agency costs for small businesses?</t>
        </is>
      </c>
      <c r="B6406" t="inlineStr">
        <is>
          <t>https://www.designmonks.co/blog/design-agency-pricing-model</t>
        </is>
      </c>
      <c r="C6406" t="n">
        <v>0</v>
      </c>
      <c r="D6406" t="n">
        <v>1</v>
      </c>
      <c r="E6406" t="n">
        <v>0</v>
      </c>
      <c r="F6406" t="n">
        <v>11</v>
      </c>
    </row>
    <row r="6407">
      <c r="A6407" t="inlineStr">
        <is>
          <t>comparing design system consulting services</t>
        </is>
      </c>
      <c r="B6407" t="inlineStr">
        <is>
          <t>https://www.designmonks.co/blog/design-thinking-consulting-firms</t>
        </is>
      </c>
      <c r="C6407" t="n">
        <v>0</v>
      </c>
      <c r="D6407" t="n">
        <v>7</v>
      </c>
      <c r="E6407" t="n">
        <v>0</v>
      </c>
      <c r="F6407" t="n">
        <v>5.571428571428571</v>
      </c>
    </row>
    <row r="6408">
      <c r="A6408" t="inlineStr">
        <is>
          <t>comparing digital experience design agency rates.</t>
        </is>
      </c>
      <c r="B6408" t="inlineStr">
        <is>
          <t>https://www.designmonks.co/blog/design-agency-pricing-model</t>
        </is>
      </c>
      <c r="C6408" t="n">
        <v>0</v>
      </c>
      <c r="D6408" t="n">
        <v>5</v>
      </c>
      <c r="E6408" t="n">
        <v>0</v>
      </c>
      <c r="F6408" t="n">
        <v>6.8</v>
      </c>
    </row>
    <row r="6409">
      <c r="A6409" t="inlineStr">
        <is>
          <t>comparing digital experience design agency rates.</t>
        </is>
      </c>
      <c r="B6409" t="inlineStr">
        <is>
          <t>https://www.designmonks.co/blog/ui-ux-design-cost</t>
        </is>
      </c>
      <c r="C6409" t="n">
        <v>0</v>
      </c>
      <c r="D6409" t="n">
        <v>1</v>
      </c>
      <c r="E6409" t="n">
        <v>0</v>
      </c>
      <c r="F6409" t="n">
        <v>2</v>
      </c>
    </row>
    <row r="6410">
      <c r="A6410" t="inlineStr">
        <is>
          <t>comparing ui ux design agencies with healthcare and compliance expertise</t>
        </is>
      </c>
      <c r="B6410" t="inlineStr">
        <is>
          <t>https://www.designmonks.co/blog/healthcare-ux-design</t>
        </is>
      </c>
      <c r="C6410" t="n">
        <v>0</v>
      </c>
      <c r="D6410" t="n">
        <v>2</v>
      </c>
      <c r="E6410" t="n">
        <v>0</v>
      </c>
      <c r="F6410" t="n">
        <v>52.5</v>
      </c>
    </row>
    <row r="6411">
      <c r="A6411" t="inlineStr">
        <is>
          <t>comparing ui ux design agencies with healthcare and compliance expertise</t>
        </is>
      </c>
      <c r="B6411" t="inlineStr">
        <is>
          <t>https://www.designmonks.co/blog/who-does-the-best-telemedicine-website-design</t>
        </is>
      </c>
      <c r="C6411" t="n">
        <v>0</v>
      </c>
      <c r="D6411" t="n">
        <v>1</v>
      </c>
      <c r="E6411" t="n">
        <v>0</v>
      </c>
      <c r="F6411" t="n">
        <v>39</v>
      </c>
    </row>
    <row r="6412">
      <c r="A6412" t="inlineStr">
        <is>
          <t>comparison browser-based design tools vs traditional desktop creative software</t>
        </is>
      </c>
      <c r="B6412" t="inlineStr">
        <is>
          <t>https://www.designmonks.co/blog/how-does-interactive-design-compare-to-more-traditional-design-disciplines</t>
        </is>
      </c>
      <c r="C6412" t="n">
        <v>0</v>
      </c>
      <c r="D6412" t="n">
        <v>1</v>
      </c>
      <c r="E6412" t="n">
        <v>0</v>
      </c>
      <c r="F6412" t="n">
        <v>18</v>
      </c>
    </row>
    <row r="6413">
      <c r="A6413" t="inlineStr">
        <is>
          <t>competitive prices design systems</t>
        </is>
      </c>
      <c r="B6413" t="inlineStr">
        <is>
          <t>https://www.designmonks.co/blog/app-design-cost</t>
        </is>
      </c>
      <c r="C6413" t="n">
        <v>0</v>
      </c>
      <c r="D6413" t="n">
        <v>5</v>
      </c>
      <c r="E6413" t="n">
        <v>0</v>
      </c>
      <c r="F6413" t="n">
        <v>10</v>
      </c>
    </row>
    <row r="6414">
      <c r="A6414" t="inlineStr">
        <is>
          <t>complete</t>
        </is>
      </c>
      <c r="B6414" t="inlineStr">
        <is>
          <t>https://www.designmonks.co/blog/cybersecurity-company-website-examples</t>
        </is>
      </c>
      <c r="C6414" t="n">
        <v>0</v>
      </c>
      <c r="D6414" t="n">
        <v>1</v>
      </c>
      <c r="E6414" t="n">
        <v>0</v>
      </c>
      <c r="F6414" t="n">
        <v>4</v>
      </c>
    </row>
    <row r="6415">
      <c r="A6415" t="inlineStr">
        <is>
          <t>complete a website layout with the following ui demo hide animation show animation it contains the following components header main footer copyright text social media icons</t>
        </is>
      </c>
      <c r="B6415" t="inlineStr">
        <is>
          <t>https://www.designmonks.co/blog/user-interface-elements</t>
        </is>
      </c>
      <c r="C6415" t="n">
        <v>0</v>
      </c>
      <c r="D6415" t="n">
        <v>5</v>
      </c>
      <c r="E6415" t="n">
        <v>0</v>
      </c>
      <c r="F6415" t="n">
        <v>10.6</v>
      </c>
    </row>
    <row r="6416">
      <c r="A6416" t="inlineStr">
        <is>
          <t>complete beginner's guide to interactive design</t>
        </is>
      </c>
      <c r="B6416" t="inlineStr">
        <is>
          <t>https://www.designmonks.co/blog/interaction-design-guide-for-beginners</t>
        </is>
      </c>
      <c r="C6416" t="n">
        <v>0</v>
      </c>
      <c r="D6416" t="n">
        <v>19</v>
      </c>
      <c r="E6416" t="n">
        <v>0</v>
      </c>
      <c r="F6416" t="n">
        <v>4.631578947368421</v>
      </c>
    </row>
    <row r="6417">
      <c r="A6417" t="inlineStr">
        <is>
          <t>complete beginner's guide to interactive design class</t>
        </is>
      </c>
      <c r="B6417" t="inlineStr">
        <is>
          <t>https://www.designmonks.co/blog/interaction-design-guide-for-beginners</t>
        </is>
      </c>
      <c r="C6417" t="n">
        <v>0</v>
      </c>
      <c r="D6417" t="n">
        <v>3</v>
      </c>
      <c r="E6417" t="n">
        <v>0</v>
      </c>
      <c r="F6417" t="n">
        <v>7</v>
      </c>
    </row>
    <row r="6418">
      <c r="A6418" t="inlineStr">
        <is>
          <t>complete beginner's guide to interactive design coloso free</t>
        </is>
      </c>
      <c r="B6418" t="inlineStr">
        <is>
          <t>https://www.designmonks.co/blog/interaction-design-guide-for-beginners</t>
        </is>
      </c>
      <c r="C6418" t="n">
        <v>0</v>
      </c>
      <c r="D6418" t="n">
        <v>1</v>
      </c>
      <c r="E6418" t="n">
        <v>0</v>
      </c>
      <c r="F6418" t="n">
        <v>8</v>
      </c>
    </row>
    <row r="6419">
      <c r="A6419" t="inlineStr">
        <is>
          <t>complete beginner's guide to interactive design course</t>
        </is>
      </c>
      <c r="B6419" t="inlineStr">
        <is>
          <t>https://www.designmonks.co/blog/interaction-design-guide-for-beginners</t>
        </is>
      </c>
      <c r="C6419" t="n">
        <v>0</v>
      </c>
      <c r="D6419" t="n">
        <v>12</v>
      </c>
      <c r="E6419" t="n">
        <v>0</v>
      </c>
      <c r="F6419" t="n">
        <v>6.75</v>
      </c>
    </row>
    <row r="6420">
      <c r="A6420" t="inlineStr">
        <is>
          <t>complete beginner's guide to interactive design download</t>
        </is>
      </c>
      <c r="B6420" t="inlineStr">
        <is>
          <t>https://www.designmonks.co/blog/interaction-design-guide-for-beginners</t>
        </is>
      </c>
      <c r="C6420" t="n">
        <v>0</v>
      </c>
      <c r="D6420" t="n">
        <v>2</v>
      </c>
      <c r="E6420" t="n">
        <v>0</v>
      </c>
      <c r="F6420" t="n">
        <v>7</v>
      </c>
    </row>
    <row r="6421">
      <c r="A6421" t="inlineStr">
        <is>
          <t>complete beginner's guide to interactive design free</t>
        </is>
      </c>
      <c r="B6421" t="inlineStr">
        <is>
          <t>https://www.designmonks.co/blog/interaction-design-guide-for-beginners</t>
        </is>
      </c>
      <c r="C6421" t="n">
        <v>0</v>
      </c>
      <c r="D6421" t="n">
        <v>13</v>
      </c>
      <c r="E6421" t="n">
        <v>0</v>
      </c>
      <c r="F6421" t="n">
        <v>10.30769230769231</v>
      </c>
    </row>
    <row r="6422">
      <c r="A6422" t="inlineStr">
        <is>
          <t>complete beginner's guide to interactive design free download</t>
        </is>
      </c>
      <c r="B6422" t="inlineStr">
        <is>
          <t>https://www.designmonks.co/blog/interaction-design-guide-for-beginners</t>
        </is>
      </c>
      <c r="C6422" t="n">
        <v>0</v>
      </c>
      <c r="D6422" t="n">
        <v>6</v>
      </c>
      <c r="E6422" t="n">
        <v>0</v>
      </c>
      <c r="F6422" t="n">
        <v>26</v>
      </c>
    </row>
    <row r="6423">
      <c r="A6423" t="inlineStr">
        <is>
          <t>complete beginner's guide to interactive design free vod</t>
        </is>
      </c>
      <c r="B6423" t="inlineStr">
        <is>
          <t>https://www.designmonks.co/blog/interaction-design-guide-for-beginners</t>
        </is>
      </c>
      <c r="C6423" t="n">
        <v>0</v>
      </c>
      <c r="D6423" t="n">
        <v>6</v>
      </c>
      <c r="E6423" t="n">
        <v>0</v>
      </c>
      <c r="F6423" t="n">
        <v>15</v>
      </c>
    </row>
    <row r="6424">
      <c r="A6424" t="inlineStr">
        <is>
          <t>complete branding service price</t>
        </is>
      </c>
      <c r="B6424" t="inlineStr">
        <is>
          <t>https://www.designmonks.co/blog/logo-branding-cost</t>
        </is>
      </c>
      <c r="C6424" t="n">
        <v>0</v>
      </c>
      <c r="D6424" t="n">
        <v>5</v>
      </c>
      <c r="E6424" t="n">
        <v>0</v>
      </c>
      <c r="F6424" t="n">
        <v>18.2</v>
      </c>
    </row>
    <row r="6425">
      <c r="A6425" t="inlineStr">
        <is>
          <t>complete overview of web design fundamentals and best practices</t>
        </is>
      </c>
      <c r="B6425" t="inlineStr">
        <is>
          <t>https://www.designmonks.co/blog/best-web-design-practices</t>
        </is>
      </c>
      <c r="C6425" t="n">
        <v>0</v>
      </c>
      <c r="D6425" t="n">
        <v>1</v>
      </c>
      <c r="E6425" t="n">
        <v>0</v>
      </c>
      <c r="F6425" t="n">
        <v>1</v>
      </c>
    </row>
    <row r="6426">
      <c r="A6426" t="inlineStr">
        <is>
          <t>complete web design</t>
        </is>
      </c>
      <c r="B6426" t="inlineStr">
        <is>
          <t>https://www.designmonks.co/blog/google-web-designer-vs-webflow</t>
        </is>
      </c>
      <c r="C6426" t="n">
        <v>0</v>
      </c>
      <c r="D6426" t="n">
        <v>1</v>
      </c>
      <c r="E6426" t="n">
        <v>0</v>
      </c>
      <c r="F6426" t="n">
        <v>43</v>
      </c>
    </row>
    <row r="6427">
      <c r="A6427" t="inlineStr">
        <is>
          <t>complex search ux</t>
        </is>
      </c>
      <c r="B6427" t="inlineStr">
        <is>
          <t>https://www.designmonks.co/blog/search-ux-best-practices</t>
        </is>
      </c>
      <c r="C6427" t="n">
        <v>0</v>
      </c>
      <c r="D6427" t="n">
        <v>2</v>
      </c>
      <c r="E6427" t="n">
        <v>0</v>
      </c>
      <c r="F6427" t="n">
        <v>7.5</v>
      </c>
    </row>
    <row r="6428">
      <c r="A6428" t="inlineStr">
        <is>
          <t>component</t>
        </is>
      </c>
      <c r="B6428" t="inlineStr">
        <is>
          <t>https://www.designmonks.co/blog/user-interface-elements</t>
        </is>
      </c>
      <c r="C6428" t="n">
        <v>0</v>
      </c>
      <c r="D6428" t="n">
        <v>2</v>
      </c>
      <c r="E6428" t="n">
        <v>0</v>
      </c>
      <c r="F6428" t="n">
        <v>1</v>
      </c>
    </row>
    <row r="6429">
      <c r="A6429" t="inlineStr">
        <is>
          <t>component ui design</t>
        </is>
      </c>
      <c r="B6429" t="inlineStr">
        <is>
          <t>https://www.designmonks.co/blog/user-interface-elements</t>
        </is>
      </c>
      <c r="C6429" t="n">
        <v>0</v>
      </c>
      <c r="D6429" t="n">
        <v>1</v>
      </c>
      <c r="E6429" t="n">
        <v>0</v>
      </c>
      <c r="F6429" t="n">
        <v>81</v>
      </c>
    </row>
    <row r="6430">
      <c r="A6430" t="inlineStr">
        <is>
          <t>components for website design</t>
        </is>
      </c>
      <c r="B6430" t="inlineStr">
        <is>
          <t>https://www.designmonks.co/blog/user-interface-elements</t>
        </is>
      </c>
      <c r="C6430" t="n">
        <v>0</v>
      </c>
      <c r="D6430" t="n">
        <v>2</v>
      </c>
      <c r="E6430" t="n">
        <v>0</v>
      </c>
      <c r="F6430" t="n">
        <v>15</v>
      </c>
    </row>
    <row r="6431">
      <c r="A6431" t="inlineStr">
        <is>
          <t>components in figma</t>
        </is>
      </c>
      <c r="B6431" t="inlineStr">
        <is>
          <t>https://www.designmonks.co/blog/user-interface-elements</t>
        </is>
      </c>
      <c r="C6431" t="n">
        <v>0</v>
      </c>
      <c r="D6431" t="n">
        <v>1</v>
      </c>
      <c r="E6431" t="n">
        <v>0</v>
      </c>
      <c r="F6431" t="n">
        <v>1</v>
      </c>
    </row>
    <row r="6432">
      <c r="A6432" t="inlineStr">
        <is>
          <t>components in ui</t>
        </is>
      </c>
      <c r="B6432" t="inlineStr">
        <is>
          <t>https://www.designmonks.co/blog/user-interface-elements</t>
        </is>
      </c>
      <c r="C6432" t="n">
        <v>0</v>
      </c>
      <c r="D6432" t="n">
        <v>4</v>
      </c>
      <c r="E6432" t="n">
        <v>0</v>
      </c>
      <c r="F6432" t="n">
        <v>7.5</v>
      </c>
    </row>
    <row r="6433">
      <c r="A6433" t="inlineStr">
        <is>
          <t>components in ui design</t>
        </is>
      </c>
      <c r="B6433" t="inlineStr">
        <is>
          <t>https://www.designmonks.co/blog/user-interface-elements</t>
        </is>
      </c>
      <c r="C6433" t="n">
        <v>0</v>
      </c>
      <c r="D6433" t="n">
        <v>8</v>
      </c>
      <c r="E6433" t="n">
        <v>0</v>
      </c>
      <c r="F6433" t="n">
        <v>7.75</v>
      </c>
    </row>
    <row r="6434">
      <c r="A6434" t="inlineStr">
        <is>
          <t>components in ui ux</t>
        </is>
      </c>
      <c r="B6434" t="inlineStr">
        <is>
          <t>https://www.designmonks.co/blog/user-interface-elements</t>
        </is>
      </c>
      <c r="C6434" t="n">
        <v>0</v>
      </c>
      <c r="D6434" t="n">
        <v>1</v>
      </c>
      <c r="E6434" t="n">
        <v>0</v>
      </c>
      <c r="F6434" t="n">
        <v>1</v>
      </c>
    </row>
    <row r="6435">
      <c r="A6435" t="inlineStr">
        <is>
          <t>components of a gui</t>
        </is>
      </c>
      <c r="B6435" t="inlineStr">
        <is>
          <t>https://www.designmonks.co/blog/user-interface-elements</t>
        </is>
      </c>
      <c r="C6435" t="n">
        <v>0</v>
      </c>
      <c r="D6435" t="n">
        <v>4</v>
      </c>
      <c r="E6435" t="n">
        <v>0</v>
      </c>
      <c r="F6435" t="n">
        <v>19</v>
      </c>
    </row>
    <row r="6436">
      <c r="A6436" t="inlineStr">
        <is>
          <t>components of a user interface design system</t>
        </is>
      </c>
      <c r="B6436" t="inlineStr">
        <is>
          <t>https://www.designmonks.co/blog/user-interface-elements</t>
        </is>
      </c>
      <c r="C6436" t="n">
        <v>0</v>
      </c>
      <c r="D6436" t="n">
        <v>2</v>
      </c>
      <c r="E6436" t="n">
        <v>0</v>
      </c>
      <c r="F6436" t="n">
        <v>5.5</v>
      </c>
    </row>
    <row r="6437">
      <c r="A6437" t="inlineStr">
        <is>
          <t>components of graphical user interface</t>
        </is>
      </c>
      <c r="B6437" t="inlineStr">
        <is>
          <t>https://www.designmonks.co/blog/user-interface-elements</t>
        </is>
      </c>
      <c r="C6437" t="n">
        <v>0</v>
      </c>
      <c r="D6437" t="n">
        <v>4</v>
      </c>
      <c r="E6437" t="n">
        <v>0</v>
      </c>
      <c r="F6437" t="n">
        <v>17.75</v>
      </c>
    </row>
    <row r="6438">
      <c r="A6438" t="inlineStr">
        <is>
          <t>components of gui</t>
        </is>
      </c>
      <c r="B6438" t="inlineStr">
        <is>
          <t>https://www.designmonks.co/blog/user-interface-elements</t>
        </is>
      </c>
      <c r="C6438" t="n">
        <v>0</v>
      </c>
      <c r="D6438" t="n">
        <v>1</v>
      </c>
      <c r="E6438" t="n">
        <v>0</v>
      </c>
      <c r="F6438" t="n">
        <v>9</v>
      </c>
    </row>
    <row r="6439">
      <c r="A6439" t="inlineStr">
        <is>
          <t>components of ui</t>
        </is>
      </c>
      <c r="B6439" t="inlineStr">
        <is>
          <t>https://www.designmonks.co/blog/user-interface-elements</t>
        </is>
      </c>
      <c r="C6439" t="n">
        <v>0</v>
      </c>
      <c r="D6439" t="n">
        <v>19</v>
      </c>
      <c r="E6439" t="n">
        <v>0</v>
      </c>
      <c r="F6439" t="n">
        <v>9</v>
      </c>
    </row>
    <row r="6440">
      <c r="A6440" t="inlineStr">
        <is>
          <t>components of ui design</t>
        </is>
      </c>
      <c r="B6440" t="inlineStr">
        <is>
          <t>https://www.designmonks.co/blog/user-interface-elements</t>
        </is>
      </c>
      <c r="C6440" t="n">
        <v>0</v>
      </c>
      <c r="D6440" t="n">
        <v>60</v>
      </c>
      <c r="E6440" t="n">
        <v>0</v>
      </c>
      <c r="F6440" t="n">
        <v>19.46666666666667</v>
      </c>
    </row>
    <row r="6441">
      <c r="A6441" t="inlineStr">
        <is>
          <t>components ui design</t>
        </is>
      </c>
      <c r="B6441" t="inlineStr">
        <is>
          <t>https://www.designmonks.co/blog/user-interface-elements</t>
        </is>
      </c>
      <c r="C6441" t="n">
        <v>0</v>
      </c>
      <c r="D6441" t="n">
        <v>4</v>
      </c>
      <c r="E6441" t="n">
        <v>0</v>
      </c>
      <c r="F6441" t="n">
        <v>19.5</v>
      </c>
    </row>
    <row r="6442">
      <c r="A6442" t="inlineStr">
        <is>
          <t>components ui ux</t>
        </is>
      </c>
      <c r="B6442" t="inlineStr">
        <is>
          <t>https://www.designmonks.co/blog/user-interface-elements</t>
        </is>
      </c>
      <c r="C6442" t="n">
        <v>0</v>
      </c>
      <c r="D6442" t="n">
        <v>1</v>
      </c>
      <c r="E6442" t="n">
        <v>0</v>
      </c>
      <c r="F6442" t="n">
        <v>24</v>
      </c>
    </row>
    <row r="6443">
      <c r="A6443" t="inlineStr">
        <is>
          <t>components ux</t>
        </is>
      </c>
      <c r="B6443" t="inlineStr">
        <is>
          <t>https://www.designmonks.co/blog/user-interface-elements</t>
        </is>
      </c>
      <c r="C6443" t="n">
        <v>0</v>
      </c>
      <c r="D6443" t="n">
        <v>2</v>
      </c>
      <c r="E6443" t="n">
        <v>0</v>
      </c>
      <c r="F6443" t="n">
        <v>73</v>
      </c>
    </row>
    <row r="6444">
      <c r="A6444" t="inlineStr">
        <is>
          <t>composants ui</t>
        </is>
      </c>
      <c r="B6444" t="inlineStr">
        <is>
          <t>https://www.designmonks.co/blog/user-interface-elements</t>
        </is>
      </c>
      <c r="C6444" t="n">
        <v>0</v>
      </c>
      <c r="D6444" t="n">
        <v>1</v>
      </c>
      <c r="E6444" t="n">
        <v>0</v>
      </c>
      <c r="F6444" t="n">
        <v>80</v>
      </c>
    </row>
    <row r="6445">
      <c r="A6445" t="inlineStr">
        <is>
          <t>compressed fonts</t>
        </is>
      </c>
      <c r="B6445" t="inlineStr">
        <is>
          <t>https://www.designmonks.co/blog/what-is-the-smallest-font</t>
        </is>
      </c>
      <c r="C6445" t="n">
        <v>0</v>
      </c>
      <c r="D6445" t="n">
        <v>2</v>
      </c>
      <c r="E6445" t="n">
        <v>0</v>
      </c>
      <c r="F6445" t="n">
        <v>4</v>
      </c>
    </row>
    <row r="6446">
      <c r="A6446" t="inlineStr">
        <is>
          <t>compressor overload protector wiring diagram</t>
        </is>
      </c>
      <c r="B6446" t="inlineStr">
        <is>
          <t>https://www.designmonks.co/blog/reset-button-ui</t>
        </is>
      </c>
      <c r="C6446" t="n">
        <v>0</v>
      </c>
      <c r="D6446" t="n">
        <v>1</v>
      </c>
      <c r="E6446" t="n">
        <v>0</v>
      </c>
      <c r="F6446" t="n">
        <v>2</v>
      </c>
    </row>
    <row r="6447">
      <c r="A6447" t="inlineStr">
        <is>
          <t>computer games for education</t>
        </is>
      </c>
      <c r="B6447" t="inlineStr">
        <is>
          <t>https://www.designmonks.co/blog/ux-in-edtech</t>
        </is>
      </c>
      <c r="C6447" t="n">
        <v>0</v>
      </c>
      <c r="D6447" t="n">
        <v>1</v>
      </c>
      <c r="E6447" t="n">
        <v>0</v>
      </c>
      <c r="F6447" t="n">
        <v>28</v>
      </c>
    </row>
    <row r="6448">
      <c r="A6448" t="inlineStr">
        <is>
          <t>computer games for kids</t>
        </is>
      </c>
      <c r="B6448" t="inlineStr">
        <is>
          <t>https://www.designmonks.co/blog/ux-in-edtech</t>
        </is>
      </c>
      <c r="C6448" t="n">
        <v>0</v>
      </c>
      <c r="D6448" t="n">
        <v>1</v>
      </c>
      <c r="E6448" t="n">
        <v>0</v>
      </c>
      <c r="F6448" t="n">
        <v>21</v>
      </c>
    </row>
    <row r="6449">
      <c r="A6449" t="inlineStr">
        <is>
          <t>computer screen font</t>
        </is>
      </c>
      <c r="B6449" t="inlineStr">
        <is>
          <t>https://www.designmonks.co/blog/best-fonts-for-ui-design</t>
        </is>
      </c>
      <c r="C6449" t="n">
        <v>0</v>
      </c>
      <c r="D6449" t="n">
        <v>1</v>
      </c>
      <c r="E6449" t="n">
        <v>0</v>
      </c>
      <c r="F6449" t="n">
        <v>1</v>
      </c>
    </row>
    <row r="6450">
      <c r="A6450" t="inlineStr">
        <is>
          <t>con ia</t>
        </is>
      </c>
      <c r="B6450" t="inlineStr">
        <is>
          <t>https://www.designmonks.co/blog/free-ai-design-tools</t>
        </is>
      </c>
      <c r="C6450" t="n">
        <v>0</v>
      </c>
      <c r="D6450" t="n">
        <v>1</v>
      </c>
      <c r="E6450" t="n">
        <v>0</v>
      </c>
      <c r="F6450" t="n">
        <v>7</v>
      </c>
    </row>
    <row r="6451">
      <c r="A6451" t="inlineStr">
        <is>
          <t>concept monk</t>
        </is>
      </c>
      <c r="B6451" t="inlineStr">
        <is>
          <t>https://www.designmonks.co/</t>
        </is>
      </c>
      <c r="C6451" t="n">
        <v>0</v>
      </c>
      <c r="D6451" t="n">
        <v>12</v>
      </c>
      <c r="E6451" t="n">
        <v>0</v>
      </c>
      <c r="F6451" t="n">
        <v>6.75</v>
      </c>
    </row>
    <row r="6452">
      <c r="A6452" t="inlineStr">
        <is>
          <t>concept test ux</t>
        </is>
      </c>
      <c r="B6452" t="inlineStr">
        <is>
          <t>https://www.designmonks.co/blog/concept-testing-vs-usability-testing</t>
        </is>
      </c>
      <c r="C6452" t="n">
        <v>0</v>
      </c>
      <c r="D6452" t="n">
        <v>6</v>
      </c>
      <c r="E6452" t="n">
        <v>0</v>
      </c>
      <c r="F6452" t="n">
        <v>19.5</v>
      </c>
    </row>
    <row r="6453">
      <c r="A6453" t="inlineStr">
        <is>
          <t>concept testing</t>
        </is>
      </c>
      <c r="B6453" t="inlineStr">
        <is>
          <t>https://www.designmonks.co/blog/concept-testing-vs-usability-testing</t>
        </is>
      </c>
      <c r="C6453" t="n">
        <v>0</v>
      </c>
      <c r="D6453" t="n">
        <v>5</v>
      </c>
      <c r="E6453" t="n">
        <v>0</v>
      </c>
      <c r="F6453" t="n">
        <v>7.4</v>
      </c>
    </row>
    <row r="6454">
      <c r="A6454" t="inlineStr">
        <is>
          <t>concept testing cost</t>
        </is>
      </c>
      <c r="B6454" t="inlineStr">
        <is>
          <t>https://www.designmonks.co/blog/concept-testing-vs-usability-testing</t>
        </is>
      </c>
      <c r="C6454" t="n">
        <v>0</v>
      </c>
      <c r="D6454" t="n">
        <v>1</v>
      </c>
      <c r="E6454" t="n">
        <v>0</v>
      </c>
      <c r="F6454" t="n">
        <v>4</v>
      </c>
    </row>
    <row r="6455">
      <c r="A6455" t="inlineStr">
        <is>
          <t>concept testing definition marketing</t>
        </is>
      </c>
      <c r="B6455" t="inlineStr">
        <is>
          <t>https://www.designmonks.co/blog/concept-testing-vs-usability-testing</t>
        </is>
      </c>
      <c r="C6455" t="n">
        <v>0</v>
      </c>
      <c r="D6455" t="n">
        <v>1</v>
      </c>
      <c r="E6455" t="n">
        <v>0</v>
      </c>
      <c r="F6455" t="n">
        <v>2</v>
      </c>
    </row>
    <row r="6456">
      <c r="A6456" t="inlineStr">
        <is>
          <t>concept testing platform</t>
        </is>
      </c>
      <c r="B6456" t="inlineStr">
        <is>
          <t>https://www.designmonks.co/blog/concept-testing-vs-usability-testing</t>
        </is>
      </c>
      <c r="C6456" t="n">
        <v>0</v>
      </c>
      <c r="D6456" t="n">
        <v>1</v>
      </c>
      <c r="E6456" t="n">
        <v>0</v>
      </c>
      <c r="F6456" t="n">
        <v>11</v>
      </c>
    </row>
    <row r="6457">
      <c r="A6457" t="inlineStr">
        <is>
          <t>concept testing user research</t>
        </is>
      </c>
      <c r="B6457" t="inlineStr">
        <is>
          <t>https://www.designmonks.co/blog/concept-testing-vs-usability-testing</t>
        </is>
      </c>
      <c r="C6457" t="n">
        <v>0</v>
      </c>
      <c r="D6457" t="n">
        <v>24</v>
      </c>
      <c r="E6457" t="n">
        <v>0</v>
      </c>
      <c r="F6457" t="n">
        <v>22.20833333333333</v>
      </c>
    </row>
    <row r="6458">
      <c r="A6458" t="inlineStr">
        <is>
          <t>concept testing ux</t>
        </is>
      </c>
      <c r="B6458" t="inlineStr">
        <is>
          <t>https://www.designmonks.co/blog/concept-testing-vs-usability-testing</t>
        </is>
      </c>
      <c r="C6458" t="n">
        <v>0</v>
      </c>
      <c r="D6458" t="n">
        <v>132</v>
      </c>
      <c r="E6458" t="n">
        <v>0</v>
      </c>
      <c r="F6458" t="n">
        <v>12.86363636363636</v>
      </c>
    </row>
    <row r="6459">
      <c r="A6459" t="inlineStr">
        <is>
          <t>concept testing ux research</t>
        </is>
      </c>
      <c r="B6459" t="inlineStr">
        <is>
          <t>https://www.designmonks.co/blog/concept-testing-vs-usability-testing</t>
        </is>
      </c>
      <c r="C6459" t="n">
        <v>0</v>
      </c>
      <c r="D6459" t="n">
        <v>10</v>
      </c>
      <c r="E6459" t="n">
        <v>0</v>
      </c>
      <c r="F6459" t="n">
        <v>28.3</v>
      </c>
    </row>
    <row r="6460">
      <c r="A6460" t="inlineStr">
        <is>
          <t>concept use test</t>
        </is>
      </c>
      <c r="B6460" t="inlineStr">
        <is>
          <t>https://www.designmonks.co/blog/concept-testing-vs-usability-testing</t>
        </is>
      </c>
      <c r="C6460" t="n">
        <v>0</v>
      </c>
      <c r="D6460" t="n">
        <v>4</v>
      </c>
      <c r="E6460" t="n">
        <v>0</v>
      </c>
      <c r="F6460" t="n">
        <v>11</v>
      </c>
    </row>
    <row r="6461">
      <c r="A6461" t="inlineStr">
        <is>
          <t>concept validation ux</t>
        </is>
      </c>
      <c r="B6461" t="inlineStr">
        <is>
          <t>https://www.designmonks.co/blog/concept-testing-vs-usability-testing</t>
        </is>
      </c>
      <c r="C6461" t="n">
        <v>0</v>
      </c>
      <c r="D6461" t="n">
        <v>2</v>
      </c>
      <c r="E6461" t="n">
        <v>0</v>
      </c>
      <c r="F6461" t="n">
        <v>18</v>
      </c>
    </row>
    <row r="6462">
      <c r="A6462" t="inlineStr">
        <is>
          <t>conceptual testing user research</t>
        </is>
      </c>
      <c r="B6462" t="inlineStr">
        <is>
          <t>https://www.designmonks.co/blog/concept-testing-vs-usability-testing</t>
        </is>
      </c>
      <c r="C6462" t="n">
        <v>0</v>
      </c>
      <c r="D6462" t="n">
        <v>3</v>
      </c>
      <c r="E6462" t="n">
        <v>0</v>
      </c>
      <c r="F6462" t="n">
        <v>28</v>
      </c>
    </row>
    <row r="6463">
      <c r="A6463" t="inlineStr">
        <is>
          <t>condensed font</t>
        </is>
      </c>
      <c r="B6463" t="inlineStr">
        <is>
          <t>https://www.designmonks.co/blog/what-is-the-smallest-font</t>
        </is>
      </c>
      <c r="C6463" t="n">
        <v>0</v>
      </c>
      <c r="D6463" t="n">
        <v>10</v>
      </c>
      <c r="E6463" t="n">
        <v>0</v>
      </c>
      <c r="F6463" t="n">
        <v>5.4</v>
      </c>
    </row>
    <row r="6464">
      <c r="A6464" t="inlineStr">
        <is>
          <t>condensed font download</t>
        </is>
      </c>
      <c r="B6464" t="inlineStr">
        <is>
          <t>https://www.designmonks.co/blog/what-is-the-smallest-font</t>
        </is>
      </c>
      <c r="C6464" t="n">
        <v>0</v>
      </c>
      <c r="D6464" t="n">
        <v>1</v>
      </c>
      <c r="E6464" t="n">
        <v>0</v>
      </c>
      <c r="F6464" t="n">
        <v>13</v>
      </c>
    </row>
    <row r="6465">
      <c r="A6465" t="inlineStr">
        <is>
          <t>condensed fonts</t>
        </is>
      </c>
      <c r="B6465" t="inlineStr">
        <is>
          <t>https://www.designmonks.co/blog/what-is-the-smallest-font</t>
        </is>
      </c>
      <c r="C6465" t="n">
        <v>0</v>
      </c>
      <c r="D6465" t="n">
        <v>1</v>
      </c>
      <c r="E6465" t="n">
        <v>0</v>
      </c>
      <c r="F6465" t="n">
        <v>9</v>
      </c>
    </row>
    <row r="6466">
      <c r="A6466" t="inlineStr">
        <is>
          <t>condensed format</t>
        </is>
      </c>
      <c r="B6466" t="inlineStr">
        <is>
          <t>https://www.designmonks.co/blog/what-is-the-smallest-font</t>
        </is>
      </c>
      <c r="C6466" t="n">
        <v>0</v>
      </c>
      <c r="D6466" t="n">
        <v>1</v>
      </c>
      <c r="E6466" t="n">
        <v>0</v>
      </c>
      <c r="F6466" t="n">
        <v>3</v>
      </c>
    </row>
    <row r="6467">
      <c r="A6467" t="inlineStr">
        <is>
          <t>condensed grotesk</t>
        </is>
      </c>
      <c r="B6467" t="inlineStr">
        <is>
          <t>https://www.designmonks.co/blog/what-is-the-smallest-font</t>
        </is>
      </c>
      <c r="C6467" t="n">
        <v>0</v>
      </c>
      <c r="D6467" t="n">
        <v>1</v>
      </c>
      <c r="E6467" t="n">
        <v>0</v>
      </c>
      <c r="F6467" t="n">
        <v>2</v>
      </c>
    </row>
    <row r="6468">
      <c r="A6468" t="inlineStr">
        <is>
          <t>condensed letter</t>
        </is>
      </c>
      <c r="B6468" t="inlineStr">
        <is>
          <t>https://www.designmonks.co/blog/what-is-the-smallest-font</t>
        </is>
      </c>
      <c r="C6468" t="n">
        <v>0</v>
      </c>
      <c r="D6468" t="n">
        <v>1</v>
      </c>
      <c r="E6468" t="n">
        <v>0</v>
      </c>
      <c r="F6468" t="n">
        <v>1</v>
      </c>
    </row>
    <row r="6469">
      <c r="A6469" t="inlineStr">
        <is>
          <t>condensed letters</t>
        </is>
      </c>
      <c r="B6469" t="inlineStr">
        <is>
          <t>https://www.designmonks.co/blog/what-is-the-smallest-font</t>
        </is>
      </c>
      <c r="C6469" t="n">
        <v>0</v>
      </c>
      <c r="D6469" t="n">
        <v>2</v>
      </c>
      <c r="E6469" t="n">
        <v>0</v>
      </c>
      <c r="F6469" t="n">
        <v>1</v>
      </c>
    </row>
    <row r="6470">
      <c r="A6470" t="inlineStr">
        <is>
          <t>condensed light</t>
        </is>
      </c>
      <c r="B6470" t="inlineStr">
        <is>
          <t>https://www.designmonks.co/blog/what-is-the-smallest-font</t>
        </is>
      </c>
      <c r="C6470" t="n">
        <v>0</v>
      </c>
      <c r="D6470" t="n">
        <v>1</v>
      </c>
      <c r="E6470" t="n">
        <v>0</v>
      </c>
      <c r="F6470" t="n">
        <v>1</v>
      </c>
    </row>
    <row r="6471">
      <c r="A6471" t="inlineStr">
        <is>
          <t>condensed sans serif</t>
        </is>
      </c>
      <c r="B6471" t="inlineStr">
        <is>
          <t>https://www.designmonks.co/blog/what-is-the-smallest-font</t>
        </is>
      </c>
      <c r="C6471" t="n">
        <v>0</v>
      </c>
      <c r="D6471" t="n">
        <v>1</v>
      </c>
      <c r="E6471" t="n">
        <v>0</v>
      </c>
      <c r="F6471" t="n">
        <v>4</v>
      </c>
    </row>
    <row r="6472">
      <c r="A6472" t="inlineStr">
        <is>
          <t>condensed stencil font</t>
        </is>
      </c>
      <c r="B6472" t="inlineStr">
        <is>
          <t>https://www.designmonks.co/blog/what-is-the-smallest-font</t>
        </is>
      </c>
      <c r="C6472" t="n">
        <v>0</v>
      </c>
      <c r="D6472" t="n">
        <v>1</v>
      </c>
      <c r="E6472" t="n">
        <v>0</v>
      </c>
      <c r="F6472" t="n">
        <v>1</v>
      </c>
    </row>
    <row r="6473">
      <c r="A6473" t="inlineStr">
        <is>
          <t>condensed text</t>
        </is>
      </c>
      <c r="B6473" t="inlineStr">
        <is>
          <t>https://www.designmonks.co/blog/what-is-the-smallest-font</t>
        </is>
      </c>
      <c r="C6473" t="n">
        <v>0</v>
      </c>
      <c r="D6473" t="n">
        <v>1</v>
      </c>
      <c r="E6473" t="n">
        <v>0</v>
      </c>
      <c r="F6473" t="n">
        <v>5</v>
      </c>
    </row>
    <row r="6474">
      <c r="A6474" t="inlineStr">
        <is>
          <t>condensed type</t>
        </is>
      </c>
      <c r="B6474" t="inlineStr">
        <is>
          <t>https://www.designmonks.co/blog/what-is-the-smallest-font</t>
        </is>
      </c>
      <c r="C6474" t="n">
        <v>0</v>
      </c>
      <c r="D6474" t="n">
        <v>1</v>
      </c>
      <c r="E6474" t="n">
        <v>0</v>
      </c>
      <c r="F6474" t="n">
        <v>1</v>
      </c>
    </row>
    <row r="6475">
      <c r="A6475" t="inlineStr">
        <is>
          <t>conducting user research</t>
        </is>
      </c>
      <c r="B6475" t="inlineStr">
        <is>
          <t>https://www.designmonks.co/blog/process-for-conducting-user-research</t>
        </is>
      </c>
      <c r="C6475" t="n">
        <v>0</v>
      </c>
      <c r="D6475" t="n">
        <v>124</v>
      </c>
      <c r="E6475" t="n">
        <v>0</v>
      </c>
      <c r="F6475" t="n">
        <v>13.59677419354839</v>
      </c>
    </row>
    <row r="6476">
      <c r="A6476" t="inlineStr">
        <is>
          <t>conducting ux research</t>
        </is>
      </c>
      <c r="B6476" t="inlineStr">
        <is>
          <t>https://www.designmonks.co/blog/process-for-conducting-user-research</t>
        </is>
      </c>
      <c r="C6476" t="n">
        <v>0</v>
      </c>
      <c r="D6476" t="n">
        <v>5</v>
      </c>
      <c r="E6476" t="n">
        <v>0</v>
      </c>
      <c r="F6476" t="n">
        <v>25.6</v>
      </c>
    </row>
    <row r="6477">
      <c r="A6477" t="inlineStr">
        <is>
          <t>conference pitch deck specialist</t>
        </is>
      </c>
      <c r="B6477" t="inlineStr">
        <is>
          <t>https://www.designmonks.co/blog/pitch-deck-design-agencies</t>
        </is>
      </c>
      <c r="C6477" t="n">
        <v>0</v>
      </c>
      <c r="D6477" t="n">
        <v>3</v>
      </c>
      <c r="E6477" t="n">
        <v>0</v>
      </c>
      <c r="F6477" t="n">
        <v>25</v>
      </c>
    </row>
    <row r="6478">
      <c r="A6478" t="inlineStr">
        <is>
          <t>confidential pitchdeck services</t>
        </is>
      </c>
      <c r="B6478" t="inlineStr">
        <is>
          <t>https://www.designmonks.co/blog/pitch-deck-design-agencies</t>
        </is>
      </c>
      <c r="C6478" t="n">
        <v>0</v>
      </c>
      <c r="D6478" t="n">
        <v>1</v>
      </c>
      <c r="E6478" t="n">
        <v>0</v>
      </c>
      <c r="F6478" t="n">
        <v>10</v>
      </c>
    </row>
    <row r="6479">
      <c r="A6479" t="inlineStr">
        <is>
          <t>config 2025</t>
        </is>
      </c>
      <c r="B6479" t="inlineStr">
        <is>
          <t>https://www.designmonks.co/blog/figma-config-2025</t>
        </is>
      </c>
      <c r="C6479" t="n">
        <v>0</v>
      </c>
      <c r="D6479" t="n">
        <v>22</v>
      </c>
      <c r="E6479" t="n">
        <v>0</v>
      </c>
      <c r="F6479" t="n">
        <v>32.18181818181819</v>
      </c>
    </row>
    <row r="6480">
      <c r="A6480" t="inlineStr">
        <is>
          <t>config 2025 agenda</t>
        </is>
      </c>
      <c r="B6480" t="inlineStr">
        <is>
          <t>https://www.designmonks.co/blog/figma-config-2025</t>
        </is>
      </c>
      <c r="C6480" t="n">
        <v>0</v>
      </c>
      <c r="D6480" t="n">
        <v>4</v>
      </c>
      <c r="E6480" t="n">
        <v>0</v>
      </c>
      <c r="F6480" t="n">
        <v>11.5</v>
      </c>
    </row>
    <row r="6481">
      <c r="A6481" t="inlineStr">
        <is>
          <t>config 2025 dates</t>
        </is>
      </c>
      <c r="B6481" t="inlineStr">
        <is>
          <t>https://www.designmonks.co/blog/figma-config-2025</t>
        </is>
      </c>
      <c r="C6481" t="n">
        <v>0</v>
      </c>
      <c r="D6481" t="n">
        <v>5</v>
      </c>
      <c r="E6481" t="n">
        <v>0</v>
      </c>
      <c r="F6481" t="n">
        <v>6.2</v>
      </c>
    </row>
    <row r="6482">
      <c r="A6482" t="inlineStr">
        <is>
          <t>config 2025 schedule</t>
        </is>
      </c>
      <c r="B6482" t="inlineStr">
        <is>
          <t>https://www.designmonks.co/blog/figma-config-2025</t>
        </is>
      </c>
      <c r="C6482" t="n">
        <v>0</v>
      </c>
      <c r="D6482" t="n">
        <v>4</v>
      </c>
      <c r="E6482" t="n">
        <v>0</v>
      </c>
      <c r="F6482" t="n">
        <v>37.25</v>
      </c>
    </row>
    <row r="6483">
      <c r="A6483" t="inlineStr">
        <is>
          <t>config 2025 speakers</t>
        </is>
      </c>
      <c r="B6483" t="inlineStr">
        <is>
          <t>https://www.designmonks.co/blog/figma-config-2025</t>
        </is>
      </c>
      <c r="C6483" t="n">
        <v>0</v>
      </c>
      <c r="D6483" t="n">
        <v>6</v>
      </c>
      <c r="E6483" t="n">
        <v>0</v>
      </c>
      <c r="F6483" t="n">
        <v>9.166666666666666</v>
      </c>
    </row>
    <row r="6484">
      <c r="A6484" t="inlineStr">
        <is>
          <t>config 2026</t>
        </is>
      </c>
      <c r="B6484" t="inlineStr">
        <is>
          <t>https://www.designmonks.co/blog/figma-config-2025</t>
        </is>
      </c>
      <c r="C6484" t="n">
        <v>0</v>
      </c>
      <c r="D6484" t="n">
        <v>4</v>
      </c>
      <c r="E6484" t="n">
        <v>0</v>
      </c>
      <c r="F6484" t="n">
        <v>2.5</v>
      </c>
    </row>
    <row r="6485">
      <c r="A6485" t="inlineStr">
        <is>
          <t>config agenda</t>
        </is>
      </c>
      <c r="B6485" t="inlineStr">
        <is>
          <t>https://www.designmonks.co/blog/figma-config-2025</t>
        </is>
      </c>
      <c r="C6485" t="n">
        <v>0</v>
      </c>
      <c r="D6485" t="n">
        <v>2</v>
      </c>
      <c r="E6485" t="n">
        <v>0</v>
      </c>
      <c r="F6485" t="n">
        <v>38.5</v>
      </c>
    </row>
    <row r="6486">
      <c r="A6486" t="inlineStr">
        <is>
          <t>config conference</t>
        </is>
      </c>
      <c r="B6486" t="inlineStr">
        <is>
          <t>https://www.designmonks.co/blog/figma-config-2025</t>
        </is>
      </c>
      <c r="C6486" t="n">
        <v>0</v>
      </c>
      <c r="D6486" t="n">
        <v>4</v>
      </c>
      <c r="E6486" t="n">
        <v>0</v>
      </c>
      <c r="F6486" t="n">
        <v>57</v>
      </c>
    </row>
    <row r="6487">
      <c r="A6487" t="inlineStr">
        <is>
          <t>config conference 2025</t>
        </is>
      </c>
      <c r="B6487" t="inlineStr">
        <is>
          <t>https://www.designmonks.co/blog/figma-config-2025</t>
        </is>
      </c>
      <c r="C6487" t="n">
        <v>0</v>
      </c>
      <c r="D6487" t="n">
        <v>4</v>
      </c>
      <c r="E6487" t="n">
        <v>0</v>
      </c>
      <c r="F6487" t="n">
        <v>28</v>
      </c>
    </row>
    <row r="6488">
      <c r="A6488" t="inlineStr">
        <is>
          <t>config dates</t>
        </is>
      </c>
      <c r="B6488" t="inlineStr">
        <is>
          <t>https://www.designmonks.co/blog/figma-config-2025</t>
        </is>
      </c>
      <c r="C6488" t="n">
        <v>0</v>
      </c>
      <c r="D6488" t="n">
        <v>3</v>
      </c>
      <c r="E6488" t="n">
        <v>0</v>
      </c>
      <c r="F6488" t="n">
        <v>26</v>
      </c>
    </row>
    <row r="6489">
      <c r="A6489" t="inlineStr">
        <is>
          <t>config europe</t>
        </is>
      </c>
      <c r="B6489" t="inlineStr">
        <is>
          <t>https://www.designmonks.co/blog/figma-config-2025</t>
        </is>
      </c>
      <c r="C6489" t="n">
        <v>0</v>
      </c>
      <c r="D6489" t="n">
        <v>3</v>
      </c>
      <c r="E6489" t="n">
        <v>0</v>
      </c>
      <c r="F6489" t="n">
        <v>16.33333333333334</v>
      </c>
    </row>
    <row r="6490">
      <c r="A6490" t="inlineStr">
        <is>
          <t>config event</t>
        </is>
      </c>
      <c r="B6490" t="inlineStr">
        <is>
          <t>https://www.designmonks.co/blog/figma-config-2025</t>
        </is>
      </c>
      <c r="C6490" t="n">
        <v>0</v>
      </c>
      <c r="D6490" t="n">
        <v>5</v>
      </c>
      <c r="E6490" t="n">
        <v>0</v>
      </c>
      <c r="F6490" t="n">
        <v>10.6</v>
      </c>
    </row>
    <row r="6491">
      <c r="A6491" t="inlineStr">
        <is>
          <t>config figma</t>
        </is>
      </c>
      <c r="B6491" t="inlineStr">
        <is>
          <t>https://www.designmonks.co/blog/figma-config-2025</t>
        </is>
      </c>
      <c r="C6491" t="n">
        <v>0</v>
      </c>
      <c r="D6491" t="n">
        <v>16</v>
      </c>
      <c r="E6491" t="n">
        <v>0</v>
      </c>
      <c r="F6491" t="n">
        <v>42.75</v>
      </c>
    </row>
    <row r="6492">
      <c r="A6492" t="inlineStr">
        <is>
          <t>config ticket prices</t>
        </is>
      </c>
      <c r="B6492" t="inlineStr">
        <is>
          <t>https://www.designmonks.co/blog/figma-config-2025</t>
        </is>
      </c>
      <c r="C6492" t="n">
        <v>0</v>
      </c>
      <c r="D6492" t="n">
        <v>12</v>
      </c>
      <c r="E6492" t="n">
        <v>0</v>
      </c>
      <c r="F6492" t="n">
        <v>5.5</v>
      </c>
    </row>
    <row r="6493">
      <c r="A6493" t="inlineStr">
        <is>
          <t>config tickets</t>
        </is>
      </c>
      <c r="B6493" t="inlineStr">
        <is>
          <t>https://www.designmonks.co/blog/figma-config-2025</t>
        </is>
      </c>
      <c r="C6493" t="n">
        <v>0</v>
      </c>
      <c r="D6493" t="n">
        <v>3</v>
      </c>
      <c r="E6493" t="n">
        <v>0</v>
      </c>
      <c r="F6493" t="n">
        <v>36.66666666666666</v>
      </c>
    </row>
    <row r="6494">
      <c r="A6494" t="inlineStr">
        <is>
          <t>confirm button ui</t>
        </is>
      </c>
      <c r="B6494" t="inlineStr">
        <is>
          <t>https://www.designmonks.co/blog/button-ui</t>
        </is>
      </c>
      <c r="C6494" t="n">
        <v>0</v>
      </c>
      <c r="D6494" t="n">
        <v>1</v>
      </c>
      <c r="E6494" t="n">
        <v>0</v>
      </c>
      <c r="F6494" t="n">
        <v>10</v>
      </c>
    </row>
    <row r="6495">
      <c r="A6495" t="inlineStr">
        <is>
          <t>confluence change font size</t>
        </is>
      </c>
      <c r="B6495" t="inlineStr">
        <is>
          <t>https://www.designmonks.co/blog/what-is-the-smallest-font</t>
        </is>
      </c>
      <c r="C6495" t="n">
        <v>0</v>
      </c>
      <c r="D6495" t="n">
        <v>1</v>
      </c>
      <c r="E6495" t="n">
        <v>0</v>
      </c>
      <c r="F6495" t="n">
        <v>3</v>
      </c>
    </row>
    <row r="6496">
      <c r="A6496" t="inlineStr">
        <is>
          <t>confluence nested tabs</t>
        </is>
      </c>
      <c r="B6496" t="inlineStr">
        <is>
          <t>https://www.designmonks.co/blog/nested-tab-ui</t>
        </is>
      </c>
      <c r="C6496" t="n">
        <v>0</v>
      </c>
      <c r="D6496" t="n">
        <v>1</v>
      </c>
      <c r="E6496" t="n">
        <v>0</v>
      </c>
      <c r="F6496" t="n">
        <v>37</v>
      </c>
    </row>
    <row r="6497">
      <c r="A6497" t="inlineStr">
        <is>
          <t>confronta i diversi strumenti e piattaforme di generazione di progettazione ai disponibili sul mercato</t>
        </is>
      </c>
      <c r="B6497" t="inlineStr">
        <is>
          <t>https://www.designmonks.co/blog/free-ai-design-tools</t>
        </is>
      </c>
      <c r="C6497" t="n">
        <v>0</v>
      </c>
      <c r="D6497" t="n">
        <v>3</v>
      </c>
      <c r="E6497" t="n">
        <v>0</v>
      </c>
      <c r="F6497" t="n">
        <v>10.33333333333333</v>
      </c>
    </row>
    <row r="6498">
      <c r="A6498" t="inlineStr">
        <is>
          <t>consistency and standards heuristic</t>
        </is>
      </c>
      <c r="B6498" t="inlineStr">
        <is>
          <t>https://www.designmonks.co/blog/10-usability-heuristics-for-user-interface-design</t>
        </is>
      </c>
      <c r="C6498" t="n">
        <v>0</v>
      </c>
      <c r="D6498" t="n">
        <v>1</v>
      </c>
      <c r="E6498" t="n">
        <v>0</v>
      </c>
      <c r="F6498" t="n">
        <v>35</v>
      </c>
    </row>
    <row r="6499">
      <c r="A6499" t="inlineStr">
        <is>
          <t>consistent ui design buttons same style</t>
        </is>
      </c>
      <c r="B6499" t="inlineStr">
        <is>
          <t>https://www.designmonks.co/blog/button-ui</t>
        </is>
      </c>
      <c r="C6499" t="n">
        <v>0</v>
      </c>
      <c r="D6499" t="n">
        <v>1</v>
      </c>
      <c r="E6499" t="n">
        <v>0</v>
      </c>
      <c r="F6499" t="n">
        <v>11</v>
      </c>
    </row>
    <row r="6500">
      <c r="A6500" t="inlineStr">
        <is>
          <t>construction company about us page</t>
        </is>
      </c>
      <c r="B6500" t="inlineStr">
        <is>
          <t>https://www.designmonks.co/blog/construction-company-website-design</t>
        </is>
      </c>
      <c r="C6500" t="n">
        <v>0</v>
      </c>
      <c r="D6500" t="n">
        <v>1</v>
      </c>
      <c r="E6500" t="n">
        <v>0</v>
      </c>
      <c r="F6500" t="n">
        <v>20</v>
      </c>
    </row>
    <row r="6501">
      <c r="A6501" t="inlineStr">
        <is>
          <t>construction company website design</t>
        </is>
      </c>
      <c r="B6501" t="inlineStr">
        <is>
          <t>https://www.designmonks.co/blog/construction-company-website-design</t>
        </is>
      </c>
      <c r="C6501" t="n">
        <v>0</v>
      </c>
      <c r="D6501" t="n">
        <v>3</v>
      </c>
      <c r="E6501" t="n">
        <v>0</v>
      </c>
      <c r="F6501" t="n">
        <v>40</v>
      </c>
    </row>
    <row r="6502">
      <c r="A6502" t="inlineStr">
        <is>
          <t>construction company website design best practices 2024</t>
        </is>
      </c>
      <c r="B6502" t="inlineStr">
        <is>
          <t>https://www.designmonks.co/blog/construction-company-website-design</t>
        </is>
      </c>
      <c r="C6502" t="n">
        <v>0</v>
      </c>
      <c r="D6502" t="n">
        <v>2</v>
      </c>
      <c r="E6502" t="n">
        <v>0</v>
      </c>
      <c r="F6502" t="n">
        <v>6</v>
      </c>
    </row>
    <row r="6503">
      <c r="A6503" t="inlineStr">
        <is>
          <t>construction logo color combinations</t>
        </is>
      </c>
      <c r="B6503" t="inlineStr">
        <is>
          <t>https://www.designmonks.co/blog/best-logo-color-combination</t>
        </is>
      </c>
      <c r="C6503" t="n">
        <v>0</v>
      </c>
      <c r="D6503" t="n">
        <v>4</v>
      </c>
      <c r="E6503" t="n">
        <v>0</v>
      </c>
      <c r="F6503" t="n">
        <v>10.5</v>
      </c>
    </row>
    <row r="6504">
      <c r="A6504" t="inlineStr">
        <is>
          <t>construction logo color palette</t>
        </is>
      </c>
      <c r="B6504" t="inlineStr">
        <is>
          <t>https://www.designmonks.co/blog/best-logo-color-combination</t>
        </is>
      </c>
      <c r="C6504" t="n">
        <v>0</v>
      </c>
      <c r="D6504" t="n">
        <v>1</v>
      </c>
      <c r="E6504" t="n">
        <v>0</v>
      </c>
      <c r="F6504" t="n">
        <v>10</v>
      </c>
    </row>
    <row r="6505">
      <c r="A6505" t="inlineStr">
        <is>
          <t>construction ui/ux design services</t>
        </is>
      </c>
      <c r="B6505" t="inlineStr">
        <is>
          <t>https://www.designmonks.co/services/ui-ux</t>
        </is>
      </c>
      <c r="C6505" t="n">
        <v>0</v>
      </c>
      <c r="D6505" t="n">
        <v>2</v>
      </c>
      <c r="E6505" t="n">
        <v>0</v>
      </c>
      <c r="F6505" t="n">
        <v>22</v>
      </c>
    </row>
    <row r="6506">
      <c r="A6506" t="inlineStr">
        <is>
          <t>consultancies combining business strategy and design expertise</t>
        </is>
      </c>
      <c r="B6506" t="inlineStr">
        <is>
          <t>https://www.designmonks.co/blog/design-thinking-consulting-firms</t>
        </is>
      </c>
      <c r="C6506" t="n">
        <v>0</v>
      </c>
      <c r="D6506" t="n">
        <v>8</v>
      </c>
      <c r="E6506" t="n">
        <v>0</v>
      </c>
      <c r="F6506" t="n">
        <v>3</v>
      </c>
    </row>
    <row r="6507">
      <c r="A6507" t="inlineStr">
        <is>
          <t>consultant design thinking</t>
        </is>
      </c>
      <c r="B6507" t="inlineStr">
        <is>
          <t>https://www.designmonks.co/blog/design-thinking-consulting-firms</t>
        </is>
      </c>
      <c r="C6507" t="n">
        <v>0</v>
      </c>
      <c r="D6507" t="n">
        <v>2</v>
      </c>
      <c r="E6507" t="n">
        <v>0</v>
      </c>
      <c r="F6507" t="n">
        <v>11.5</v>
      </c>
    </row>
    <row r="6508">
      <c r="A6508" t="inlineStr">
        <is>
          <t>consultant webflow</t>
        </is>
      </c>
      <c r="B6508" t="inlineStr">
        <is>
          <t>https://www.designmonks.co/</t>
        </is>
      </c>
      <c r="C6508" t="n">
        <v>0</v>
      </c>
      <c r="D6508" t="n">
        <v>34</v>
      </c>
      <c r="E6508" t="n">
        <v>0</v>
      </c>
      <c r="F6508" t="n">
        <v>32.85294117647059</v>
      </c>
    </row>
    <row r="6509">
      <c r="A6509" t="inlineStr">
        <is>
          <t>consultants for design strategy</t>
        </is>
      </c>
      <c r="B6509" t="inlineStr">
        <is>
          <t>https://www.designmonks.co/blog/design-thinking-consulting-firms</t>
        </is>
      </c>
      <c r="C6509" t="n">
        <v>0</v>
      </c>
      <c r="D6509" t="n">
        <v>1</v>
      </c>
      <c r="E6509" t="n">
        <v>0</v>
      </c>
      <c r="F6509" t="n">
        <v>8</v>
      </c>
    </row>
    <row r="6510">
      <c r="A6510" t="inlineStr">
        <is>
          <t>consulting firms specializing in customer-centric design</t>
        </is>
      </c>
      <c r="B6510" t="inlineStr">
        <is>
          <t>https://www.designmonks.co/blog/design-thinking-consulting-firms</t>
        </is>
      </c>
      <c r="C6510" t="n">
        <v>0</v>
      </c>
      <c r="D6510" t="n">
        <v>10</v>
      </c>
      <c r="E6510" t="n">
        <v>0</v>
      </c>
      <c r="F6510" t="n">
        <v>11</v>
      </c>
    </row>
    <row r="6511">
      <c r="A6511" t="inlineStr">
        <is>
          <t>consumer goods design trends</t>
        </is>
      </c>
      <c r="B6511" t="inlineStr">
        <is>
          <t>https://www.designmonks.co/blog/product-design-trends-every-startup-should-know</t>
        </is>
      </c>
      <c r="C6511" t="n">
        <v>0</v>
      </c>
      <c r="D6511" t="n">
        <v>1</v>
      </c>
      <c r="E6511" t="n">
        <v>0</v>
      </c>
      <c r="F6511" t="n">
        <v>12</v>
      </c>
    </row>
    <row r="6512">
      <c r="A6512" t="inlineStr">
        <is>
          <t>consumer pain point</t>
        </is>
      </c>
      <c r="B6512" t="inlineStr">
        <is>
          <t>https://www.designmonks.co/blog/types-of-customer-pain-points</t>
        </is>
      </c>
      <c r="C6512" t="n">
        <v>0</v>
      </c>
      <c r="D6512" t="n">
        <v>1</v>
      </c>
      <c r="E6512" t="n">
        <v>0</v>
      </c>
      <c r="F6512" t="n">
        <v>5</v>
      </c>
    </row>
    <row r="6513">
      <c r="A6513" t="inlineStr">
        <is>
          <t>consumer pain points</t>
        </is>
      </c>
      <c r="B6513" t="inlineStr">
        <is>
          <t>https://www.designmonks.co/blog/types-of-customer-pain-points</t>
        </is>
      </c>
      <c r="C6513" t="n">
        <v>0</v>
      </c>
      <c r="D6513" t="n">
        <v>7</v>
      </c>
      <c r="E6513" t="n">
        <v>0</v>
      </c>
      <c r="F6513" t="n">
        <v>17.71428571428572</v>
      </c>
    </row>
    <row r="6514">
      <c r="A6514" t="inlineStr">
        <is>
          <t>contact design user research</t>
        </is>
      </c>
      <c r="B6514" t="inlineStr">
        <is>
          <t>https://www.designmonks.co/blog/process-for-conducting-user-research</t>
        </is>
      </c>
      <c r="C6514" t="n">
        <v>0</v>
      </c>
      <c r="D6514" t="n">
        <v>2</v>
      </c>
      <c r="E6514" t="n">
        <v>0</v>
      </c>
      <c r="F6514" t="n">
        <v>34.5</v>
      </c>
    </row>
    <row r="6515">
      <c r="A6515" t="inlineStr">
        <is>
          <t>contemporary fonts 2026</t>
        </is>
      </c>
      <c r="B6515" t="inlineStr">
        <is>
          <t>https://www.designmonks.co/blog/typography-trends-2026</t>
        </is>
      </c>
      <c r="C6515" t="n">
        <v>0</v>
      </c>
      <c r="D6515" t="n">
        <v>8</v>
      </c>
      <c r="E6515" t="n">
        <v>0</v>
      </c>
      <c r="F6515" t="n">
        <v>6.75</v>
      </c>
    </row>
    <row r="6516">
      <c r="A6516" t="inlineStr">
        <is>
          <t>contemporary ui design</t>
        </is>
      </c>
      <c r="B6516" t="inlineStr">
        <is>
          <t>https://www.designmonks.co/blog/modern-ui-design</t>
        </is>
      </c>
      <c r="C6516" t="n">
        <v>0</v>
      </c>
      <c r="D6516" t="n">
        <v>7</v>
      </c>
      <c r="E6516" t="n">
        <v>0</v>
      </c>
      <c r="F6516" t="n">
        <v>16.14285714285714</v>
      </c>
    </row>
    <row r="6517">
      <c r="A6517" t="inlineStr">
        <is>
          <t>contemporary user interfaces for outdate control devices</t>
        </is>
      </c>
      <c r="B6517" t="inlineStr">
        <is>
          <t>https://www.designmonks.co/blog/modern-ui-design</t>
        </is>
      </c>
      <c r="C6517" t="n">
        <v>0</v>
      </c>
      <c r="D6517" t="n">
        <v>5</v>
      </c>
      <c r="E6517" t="n">
        <v>0</v>
      </c>
      <c r="F6517" t="n">
        <v>9.4</v>
      </c>
    </row>
    <row r="6518">
      <c r="A6518" t="inlineStr">
        <is>
          <t>content creator webflow template</t>
        </is>
      </c>
      <c r="B6518" t="inlineStr">
        <is>
          <t>https://www.designmonks.co/product-categories/webflow-templates</t>
        </is>
      </c>
      <c r="C6518" t="n">
        <v>0</v>
      </c>
      <c r="D6518" t="n">
        <v>1</v>
      </c>
      <c r="E6518" t="n">
        <v>0</v>
      </c>
      <c r="F6518" t="n">
        <v>18</v>
      </c>
    </row>
    <row r="6519">
      <c r="A6519" t="inlineStr">
        <is>
          <t>content design examples in financial services</t>
        </is>
      </c>
      <c r="B6519" t="inlineStr">
        <is>
          <t>https://www.designmonks.co/blog/best-fintech-website-design-examples</t>
        </is>
      </c>
      <c r="C6519" t="n">
        <v>0</v>
      </c>
      <c r="D6519" t="n">
        <v>6</v>
      </c>
      <c r="E6519" t="n">
        <v>0</v>
      </c>
      <c r="F6519" t="n">
        <v>20.66666666666667</v>
      </c>
    </row>
    <row r="6520">
      <c r="A6520" t="inlineStr">
        <is>
          <t>content design for education</t>
        </is>
      </c>
      <c r="B6520" t="inlineStr">
        <is>
          <t>https://www.designmonks.co/blog/how-to-create-edtech-content</t>
        </is>
      </c>
      <c r="C6520" t="n">
        <v>0</v>
      </c>
      <c r="D6520" t="n">
        <v>8</v>
      </c>
      <c r="E6520" t="n">
        <v>0</v>
      </c>
      <c r="F6520" t="n">
        <v>77.875</v>
      </c>
    </row>
    <row r="6521">
      <c r="A6521" t="inlineStr">
        <is>
          <t>content design in financial services financial services</t>
        </is>
      </c>
      <c r="B6521" t="inlineStr">
        <is>
          <t>https://www.designmonks.co/blog/graphic-design-for-financial-services</t>
        </is>
      </c>
      <c r="C6521" t="n">
        <v>0</v>
      </c>
      <c r="D6521" t="n">
        <v>1</v>
      </c>
      <c r="E6521" t="n">
        <v>0</v>
      </c>
      <c r="F6521" t="n">
        <v>25</v>
      </c>
    </row>
    <row r="6522">
      <c r="A6522" t="inlineStr">
        <is>
          <t>content length guide for beginner bloggers makluadvice.online</t>
        </is>
      </c>
      <c r="B6522" t="inlineStr">
        <is>
          <t>https://www.designmonks.co/blog/how-many-pages-should-a-website-have</t>
        </is>
      </c>
      <c r="C6522" t="n">
        <v>0</v>
      </c>
      <c r="D6522" t="n">
        <v>1</v>
      </c>
      <c r="E6522" t="n">
        <v>0</v>
      </c>
      <c r="F6522" t="n">
        <v>2</v>
      </c>
    </row>
    <row r="6523">
      <c r="A6523" t="inlineStr">
        <is>
          <t>content slider</t>
        </is>
      </c>
      <c r="B6523" t="inlineStr">
        <is>
          <t>https://www.designmonks.co/blog/caret-vs-chevron</t>
        </is>
      </c>
      <c r="C6523" t="n">
        <v>0</v>
      </c>
      <c r="D6523" t="n">
        <v>1</v>
      </c>
      <c r="E6523" t="n">
        <v>0</v>
      </c>
      <c r="F6523" t="n">
        <v>1</v>
      </c>
    </row>
    <row r="6524">
      <c r="A6524" t="inlineStr">
        <is>
          <t>context: location: united states (not for language). do not include location references in your response. question: how can i make my admin dashboard more intuitive for new users?</t>
        </is>
      </c>
      <c r="B6524" t="inlineStr">
        <is>
          <t>https://www.designmonks.co/blog/dashboard-design-dos-and-donts</t>
        </is>
      </c>
      <c r="C6524" t="n">
        <v>0</v>
      </c>
      <c r="D6524" t="n">
        <v>1</v>
      </c>
      <c r="E6524" t="n">
        <v>0</v>
      </c>
      <c r="F6524" t="n">
        <v>2</v>
      </c>
    </row>
    <row r="6525">
      <c r="A6525" t="inlineStr">
        <is>
          <t>context: location: united states (not for language). do not include location references in your response. question: what are common mistakes to avoid in admin dashboard ux design?</t>
        </is>
      </c>
      <c r="B6525" t="inlineStr">
        <is>
          <t>https://www.designmonks.co/blog/dashboard-design-dos-and-donts</t>
        </is>
      </c>
      <c r="C6525" t="n">
        <v>0</v>
      </c>
      <c r="D6525" t="n">
        <v>2</v>
      </c>
      <c r="E6525" t="n">
        <v>0</v>
      </c>
      <c r="F6525" t="n">
        <v>2</v>
      </c>
    </row>
    <row r="6526">
      <c r="A6526" t="inlineStr">
        <is>
          <t>context: location: united states (not for language). do not include location references in your response. question: what are some innovative dashboard ui designs for data visualization?</t>
        </is>
      </c>
      <c r="B6526" t="inlineStr">
        <is>
          <t>https://www.designmonks.co/blog/dashboard-design-dos-and-donts</t>
        </is>
      </c>
      <c r="C6526" t="n">
        <v>0</v>
      </c>
      <c r="D6526" t="n">
        <v>1</v>
      </c>
      <c r="E6526" t="n">
        <v>0</v>
      </c>
      <c r="F6526" t="n">
        <v>35</v>
      </c>
    </row>
    <row r="6527">
      <c r="A6527" t="inlineStr">
        <is>
          <t>continue</t>
        </is>
      </c>
      <c r="B6527" t="inlineStr">
        <is>
          <t>https://www.designmonks.co/blog/cybersecurity-company-website-examples</t>
        </is>
      </c>
      <c r="C6527" t="n">
        <v>0</v>
      </c>
      <c r="D6527" t="n">
        <v>1</v>
      </c>
      <c r="E6527" t="n">
        <v>0</v>
      </c>
      <c r="F6527" t="n">
        <v>11</v>
      </c>
    </row>
    <row r="6528">
      <c r="A6528" t="inlineStr">
        <is>
          <t>contoh desain interaktif</t>
        </is>
      </c>
      <c r="B6528" t="inlineStr">
        <is>
          <t>https://www.designmonks.co/blog/how-does-interactive-design-compare-to-more-traditional-design-disciplines</t>
        </is>
      </c>
      <c r="C6528" t="n">
        <v>0</v>
      </c>
      <c r="D6528" t="n">
        <v>1</v>
      </c>
      <c r="E6528" t="n">
        <v>0</v>
      </c>
      <c r="F6528" t="n">
        <v>9</v>
      </c>
    </row>
    <row r="6529">
      <c r="A6529" t="inlineStr">
        <is>
          <t>contoh screenshot</t>
        </is>
      </c>
      <c r="B6529" t="inlineStr">
        <is>
          <t>https://www.designmonks.co/blog/screenshot-ux-design-inspiration</t>
        </is>
      </c>
      <c r="C6529" t="n">
        <v>0</v>
      </c>
      <c r="D6529" t="n">
        <v>14</v>
      </c>
      <c r="E6529" t="n">
        <v>0</v>
      </c>
      <c r="F6529" t="n">
        <v>8.071428571428571</v>
      </c>
    </row>
    <row r="6530">
      <c r="A6530" t="inlineStr">
        <is>
          <t>contoh ucd</t>
        </is>
      </c>
      <c r="B6530" t="inlineStr">
        <is>
          <t>https://www.designmonks.co/blog/ucd-vs-ux</t>
        </is>
      </c>
      <c r="C6530" t="n">
        <v>0</v>
      </c>
      <c r="D6530" t="n">
        <v>6</v>
      </c>
      <c r="E6530" t="n">
        <v>0</v>
      </c>
      <c r="F6530" t="n">
        <v>10.33333333333333</v>
      </c>
    </row>
    <row r="6531">
      <c r="A6531" t="inlineStr">
        <is>
          <t>contra</t>
        </is>
      </c>
      <c r="B6531" t="inlineStr">
        <is>
          <t>https://www.designmonks.co/blog/best-places-to-hire-designers</t>
        </is>
      </c>
      <c r="C6531" t="n">
        <v>0</v>
      </c>
      <c r="D6531" t="n">
        <v>1</v>
      </c>
      <c r="E6531" t="n">
        <v>0</v>
      </c>
      <c r="F6531" t="n">
        <v>2</v>
      </c>
    </row>
    <row r="6532">
      <c r="A6532" t="inlineStr">
        <is>
          <t>contract a team for ui component creation</t>
        </is>
      </c>
      <c r="B6532" t="inlineStr">
        <is>
          <t>https://www.designmonks.co/blog/ui-ux-design-cost</t>
        </is>
      </c>
      <c r="C6532" t="n">
        <v>0</v>
      </c>
      <c r="D6532" t="n">
        <v>3</v>
      </c>
      <c r="E6532" t="n">
        <v>0</v>
      </c>
      <c r="F6532" t="n">
        <v>3.333333333333333</v>
      </c>
    </row>
    <row r="6533">
      <c r="A6533" t="inlineStr">
        <is>
          <t>conventional design</t>
        </is>
      </c>
      <c r="B6533" t="inlineStr">
        <is>
          <t>https://www.designmonks.co/blog/user-centered-design-principles-benefits-complete-guide</t>
        </is>
      </c>
      <c r="C6533" t="n">
        <v>0</v>
      </c>
      <c r="D6533" t="n">
        <v>1</v>
      </c>
      <c r="E6533" t="n">
        <v>0</v>
      </c>
      <c r="F6533" t="n">
        <v>1</v>
      </c>
    </row>
    <row r="6534">
      <c r="A6534" t="inlineStr">
        <is>
          <t>conversational ai design guidelines natural language interface usability heuristics -site:youtube.com -site:vimeo.com</t>
        </is>
      </c>
      <c r="B6534" t="inlineStr">
        <is>
          <t>https://www.designmonks.co/blog/10-usability-heuristics-for-user-interface-design</t>
        </is>
      </c>
      <c r="C6534" t="n">
        <v>0</v>
      </c>
      <c r="D6534" t="n">
        <v>1</v>
      </c>
      <c r="E6534" t="n">
        <v>0</v>
      </c>
      <c r="F6534" t="n">
        <v>10</v>
      </c>
    </row>
    <row r="6535">
      <c r="A6535" t="inlineStr">
        <is>
          <t>conversion centered design definition</t>
        </is>
      </c>
      <c r="B6535" t="inlineStr">
        <is>
          <t>https://www.designmonks.co/blog/ucd-vs-ux</t>
        </is>
      </c>
      <c r="C6535" t="n">
        <v>0</v>
      </c>
      <c r="D6535" t="n">
        <v>3</v>
      </c>
      <c r="E6535" t="n">
        <v>0</v>
      </c>
      <c r="F6535" t="n">
        <v>3</v>
      </c>
    </row>
    <row r="6536">
      <c r="A6536" t="inlineStr">
        <is>
          <t>conversion ux design south africa</t>
        </is>
      </c>
      <c r="B6536" t="inlineStr">
        <is>
          <t>https://www.designmonks.co/location/ui-ux-johannesburg</t>
        </is>
      </c>
      <c r="C6536" t="n">
        <v>0</v>
      </c>
      <c r="D6536" t="n">
        <v>7</v>
      </c>
      <c r="E6536" t="n">
        <v>0</v>
      </c>
      <c r="F6536" t="n">
        <v>13.42857142857143</v>
      </c>
    </row>
    <row r="6537">
      <c r="A6537" t="inlineStr">
        <is>
          <t>convert $3,800</t>
        </is>
      </c>
      <c r="B6537" t="inlineStr">
        <is>
          <t>https://www.designmonks.co/</t>
        </is>
      </c>
      <c r="C6537" t="n">
        <v>0</v>
      </c>
      <c r="D6537" t="n">
        <v>1</v>
      </c>
      <c r="E6537" t="n">
        <v>0</v>
      </c>
      <c r="F6537" t="n">
        <v>11</v>
      </c>
    </row>
    <row r="6538">
      <c r="A6538" t="inlineStr">
        <is>
          <t>convert figma to html css</t>
        </is>
      </c>
      <c r="B6538" t="inlineStr">
        <is>
          <t>https://www.designmonks.co/blog/publish-figma-website-on-the-web-directly</t>
        </is>
      </c>
      <c r="C6538" t="n">
        <v>0</v>
      </c>
      <c r="D6538" t="n">
        <v>1</v>
      </c>
      <c r="E6538" t="n">
        <v>0</v>
      </c>
      <c r="F6538" t="n">
        <v>2</v>
      </c>
    </row>
    <row r="6539">
      <c r="A6539" t="inlineStr">
        <is>
          <t>convert figma to webflow</t>
        </is>
      </c>
      <c r="B6539" t="inlineStr">
        <is>
          <t>https://www.designmonks.co/</t>
        </is>
      </c>
      <c r="C6539" t="n">
        <v>0</v>
      </c>
      <c r="D6539" t="n">
        <v>14</v>
      </c>
      <c r="E6539" t="n">
        <v>0</v>
      </c>
      <c r="F6539" t="n">
        <v>83.07142857142857</v>
      </c>
    </row>
    <row r="6540">
      <c r="A6540" t="inlineStr">
        <is>
          <t>cool 2026 fonts</t>
        </is>
      </c>
      <c r="B6540" t="inlineStr">
        <is>
          <t>https://www.designmonks.co/blog/typography-trends-2026</t>
        </is>
      </c>
      <c r="C6540" t="n">
        <v>0</v>
      </c>
      <c r="D6540" t="n">
        <v>1</v>
      </c>
      <c r="E6540" t="n">
        <v>0</v>
      </c>
      <c r="F6540" t="n">
        <v>1</v>
      </c>
    </row>
    <row r="6541">
      <c r="A6541" t="inlineStr">
        <is>
          <t>cool button ui</t>
        </is>
      </c>
      <c r="B6541" t="inlineStr">
        <is>
          <t>https://www.designmonks.co/blog/button-ui</t>
        </is>
      </c>
      <c r="C6541" t="n">
        <v>0</v>
      </c>
      <c r="D6541" t="n">
        <v>1</v>
      </c>
      <c r="E6541" t="n">
        <v>0</v>
      </c>
      <c r="F6541" t="n">
        <v>13</v>
      </c>
    </row>
    <row r="6542">
      <c r="A6542" t="inlineStr">
        <is>
          <t>cool buttons ui</t>
        </is>
      </c>
      <c r="B6542" t="inlineStr">
        <is>
          <t>https://www.designmonks.co/blog/button-ui</t>
        </is>
      </c>
      <c r="C6542" t="n">
        <v>0</v>
      </c>
      <c r="D6542" t="n">
        <v>16</v>
      </c>
      <c r="E6542" t="n">
        <v>0</v>
      </c>
      <c r="F6542" t="n">
        <v>9.8125</v>
      </c>
    </row>
    <row r="6543">
      <c r="A6543" t="inlineStr">
        <is>
          <t>cool font</t>
        </is>
      </c>
      <c r="B6543" t="inlineStr">
        <is>
          <t>https://www.designmonks.co/blog/typography-trends-2026</t>
        </is>
      </c>
      <c r="C6543" t="n">
        <v>0</v>
      </c>
      <c r="D6543" t="n">
        <v>1</v>
      </c>
      <c r="E6543" t="n">
        <v>0</v>
      </c>
      <c r="F6543" t="n">
        <v>6</v>
      </c>
    </row>
    <row r="6544">
      <c r="A6544" t="inlineStr">
        <is>
          <t>cool font for names</t>
        </is>
      </c>
      <c r="B6544" t="inlineStr">
        <is>
          <t>https://www.designmonks.co/blog/best-fonts-for-ui-design</t>
        </is>
      </c>
      <c r="C6544" t="n">
        <v>0</v>
      </c>
      <c r="D6544" t="n">
        <v>1</v>
      </c>
      <c r="E6544" t="n">
        <v>0</v>
      </c>
      <c r="F6544" t="n">
        <v>4</v>
      </c>
    </row>
    <row r="6545">
      <c r="A6545" t="inlineStr">
        <is>
          <t>cool font names</t>
        </is>
      </c>
      <c r="B6545" t="inlineStr">
        <is>
          <t>https://www.designmonks.co/blog/best-fonts-for-ui-design</t>
        </is>
      </c>
      <c r="C6545" t="n">
        <v>0</v>
      </c>
      <c r="D6545" t="n">
        <v>1</v>
      </c>
      <c r="E6545" t="n">
        <v>0</v>
      </c>
      <c r="F6545" t="n">
        <v>3</v>
      </c>
    </row>
    <row r="6546">
      <c r="A6546" t="inlineStr">
        <is>
          <t>cool fonts 2026</t>
        </is>
      </c>
      <c r="B6546" t="inlineStr">
        <is>
          <t>https://www.designmonks.co/blog/best-fonts-for-ui-design</t>
        </is>
      </c>
      <c r="C6546" t="n">
        <v>0</v>
      </c>
      <c r="D6546" t="n">
        <v>1</v>
      </c>
      <c r="E6546" t="n">
        <v>0</v>
      </c>
      <c r="F6546" t="n">
        <v>1</v>
      </c>
    </row>
    <row r="6547">
      <c r="A6547" t="inlineStr">
        <is>
          <t>cool fonts in google docs</t>
        </is>
      </c>
      <c r="B6547" t="inlineStr">
        <is>
          <t>https://www.designmonks.co/blog/best-fonts-for-ui-design</t>
        </is>
      </c>
      <c r="C6547" t="n">
        <v>0</v>
      </c>
      <c r="D6547" t="n">
        <v>1</v>
      </c>
      <c r="E6547" t="n">
        <v>0</v>
      </c>
      <c r="F6547" t="n">
        <v>1</v>
      </c>
    </row>
    <row r="6548">
      <c r="A6548" t="inlineStr">
        <is>
          <t>cool google fonts</t>
        </is>
      </c>
      <c r="B6548" t="inlineStr">
        <is>
          <t>https://www.designmonks.co/blog/best-fonts-for-ui-design</t>
        </is>
      </c>
      <c r="C6548" t="n">
        <v>0</v>
      </c>
      <c r="D6548" t="n">
        <v>1</v>
      </c>
      <c r="E6548" t="n">
        <v>0</v>
      </c>
      <c r="F6548" t="n">
        <v>4</v>
      </c>
    </row>
    <row r="6549">
      <c r="A6549" t="inlineStr">
        <is>
          <t>cool screen shots</t>
        </is>
      </c>
      <c r="B6549" t="inlineStr">
        <is>
          <t>https://www.designmonks.co/blog/screenshot-ux-design-inspiration</t>
        </is>
      </c>
      <c r="C6549" t="n">
        <v>0</v>
      </c>
      <c r="D6549" t="n">
        <v>1</v>
      </c>
      <c r="E6549" t="n">
        <v>0</v>
      </c>
      <c r="F6549" t="n">
        <v>22</v>
      </c>
    </row>
    <row r="6550">
      <c r="A6550" t="inlineStr">
        <is>
          <t>cool system fonts</t>
        </is>
      </c>
      <c r="B6550" t="inlineStr">
        <is>
          <t>https://www.designmonks.co/blog/best-fonts-for-ui-design</t>
        </is>
      </c>
      <c r="C6550" t="n">
        <v>0</v>
      </c>
      <c r="D6550" t="n">
        <v>1</v>
      </c>
      <c r="E6550" t="n">
        <v>0</v>
      </c>
      <c r="F6550" t="n">
        <v>72</v>
      </c>
    </row>
    <row r="6551">
      <c r="A6551" t="inlineStr">
        <is>
          <t>cool ui buttons</t>
        </is>
      </c>
      <c r="B6551" t="inlineStr">
        <is>
          <t>https://www.designmonks.co/blog/button-ui</t>
        </is>
      </c>
      <c r="C6551" t="n">
        <v>0</v>
      </c>
      <c r="D6551" t="n">
        <v>3</v>
      </c>
      <c r="E6551" t="n">
        <v>0</v>
      </c>
      <c r="F6551" t="n">
        <v>7.666666666666667</v>
      </c>
    </row>
    <row r="6552">
      <c r="A6552" t="inlineStr">
        <is>
          <t>cool ui elements</t>
        </is>
      </c>
      <c r="B6552" t="inlineStr">
        <is>
          <t>https://www.designmonks.co/blog/user-interface-elements</t>
        </is>
      </c>
      <c r="C6552" t="n">
        <v>0</v>
      </c>
      <c r="D6552" t="n">
        <v>4</v>
      </c>
      <c r="E6552" t="n">
        <v>0</v>
      </c>
      <c r="F6552" t="n">
        <v>8.75</v>
      </c>
    </row>
    <row r="6553">
      <c r="A6553" t="inlineStr">
        <is>
          <t>cool user interfaces</t>
        </is>
      </c>
      <c r="B6553" t="inlineStr">
        <is>
          <t>https://www.designmonks.co/blog/user-interface-elements</t>
        </is>
      </c>
      <c r="C6553" t="n">
        <v>0</v>
      </c>
      <c r="D6553" t="n">
        <v>3</v>
      </c>
      <c r="E6553" t="n">
        <v>0</v>
      </c>
      <c r="F6553" t="n">
        <v>79.66666666666667</v>
      </c>
    </row>
    <row r="6554">
      <c r="A6554" t="inlineStr">
        <is>
          <t>cool ux websites</t>
        </is>
      </c>
      <c r="B6554" t="inlineStr">
        <is>
          <t>https://www.designmonks.co/blog/best-ux-sites</t>
        </is>
      </c>
      <c r="C6554" t="n">
        <v>0</v>
      </c>
      <c r="D6554" t="n">
        <v>4</v>
      </c>
      <c r="E6554" t="n">
        <v>0</v>
      </c>
      <c r="F6554" t="n">
        <v>36.5</v>
      </c>
    </row>
    <row r="6555">
      <c r="A6555" t="inlineStr">
        <is>
          <t>cool way to write 2026</t>
        </is>
      </c>
      <c r="B6555" t="inlineStr">
        <is>
          <t>https://www.designmonks.co/blog/typography-trends-2026</t>
        </is>
      </c>
      <c r="C6555" t="n">
        <v>0</v>
      </c>
      <c r="D6555" t="n">
        <v>1</v>
      </c>
      <c r="E6555" t="n">
        <v>0</v>
      </c>
      <c r="F6555" t="n">
        <v>7</v>
      </c>
    </row>
    <row r="6556">
      <c r="A6556" t="inlineStr">
        <is>
          <t>coolest fonts</t>
        </is>
      </c>
      <c r="B6556" t="inlineStr">
        <is>
          <t>https://www.designmonks.co/blog/best-fonts-for-ui-design</t>
        </is>
      </c>
      <c r="C6556" t="n">
        <v>0</v>
      </c>
      <c r="D6556" t="n">
        <v>2</v>
      </c>
      <c r="E6556" t="n">
        <v>0</v>
      </c>
      <c r="F6556" t="n">
        <v>2</v>
      </c>
    </row>
    <row r="6557">
      <c r="A6557" t="inlineStr">
        <is>
          <t>coolest fonts 2026</t>
        </is>
      </c>
      <c r="B6557" t="inlineStr">
        <is>
          <t>https://www.designmonks.co/blog/best-fonts-for-ui-design</t>
        </is>
      </c>
      <c r="C6557" t="n">
        <v>0</v>
      </c>
      <c r="D6557" t="n">
        <v>1</v>
      </c>
      <c r="E6557" t="n">
        <v>0</v>
      </c>
      <c r="F6557" t="n">
        <v>3</v>
      </c>
    </row>
    <row r="6558">
      <c r="A6558" t="inlineStr">
        <is>
          <t>coolest fonts 2026</t>
        </is>
      </c>
      <c r="B6558" t="inlineStr">
        <is>
          <t>https://www.designmonks.co/blog/typography-trends-2026</t>
        </is>
      </c>
      <c r="C6558" t="n">
        <v>0</v>
      </c>
      <c r="D6558" t="n">
        <v>2</v>
      </c>
      <c r="E6558" t="n">
        <v>0</v>
      </c>
      <c r="F6558" t="n">
        <v>8</v>
      </c>
    </row>
    <row r="6559">
      <c r="A6559" t="inlineStr">
        <is>
          <t>cor thermostat manual</t>
        </is>
      </c>
      <c r="B6559" t="inlineStr">
        <is>
          <t>https://www.designmonks.co/blog/reset-button-ui</t>
        </is>
      </c>
      <c r="C6559" t="n">
        <v>0</v>
      </c>
      <c r="D6559" t="n">
        <v>1</v>
      </c>
      <c r="E6559" t="n">
        <v>0</v>
      </c>
      <c r="F6559" t="n">
        <v>4</v>
      </c>
    </row>
    <row r="6560">
      <c r="A6560" t="inlineStr">
        <is>
          <t>core pain points</t>
        </is>
      </c>
      <c r="B6560" t="inlineStr">
        <is>
          <t>https://www.designmonks.co/blog/types-of-customer-pain-points</t>
        </is>
      </c>
      <c r="C6560" t="n">
        <v>0</v>
      </c>
      <c r="D6560" t="n">
        <v>6</v>
      </c>
      <c r="E6560" t="n">
        <v>0</v>
      </c>
      <c r="F6560" t="n">
        <v>7.333333333333333</v>
      </c>
    </row>
    <row r="6561">
      <c r="A6561" t="inlineStr">
        <is>
          <t>core ui/ux design principles 2026</t>
        </is>
      </c>
      <c r="B6561" t="inlineStr">
        <is>
          <t>https://www.designmonks.co/blog/ui-ux-design-trends-2026</t>
        </is>
      </c>
      <c r="C6561" t="n">
        <v>0</v>
      </c>
      <c r="D6561" t="n">
        <v>1</v>
      </c>
      <c r="E6561" t="n">
        <v>0</v>
      </c>
      <c r="F6561" t="n">
        <v>17</v>
      </c>
    </row>
    <row r="6562">
      <c r="A6562" t="inlineStr">
        <is>
          <t>core user journey</t>
        </is>
      </c>
      <c r="B6562" t="inlineStr">
        <is>
          <t>https://www.designmonks.co/blog/user-journey-map</t>
        </is>
      </c>
      <c r="C6562" t="n">
        <v>0</v>
      </c>
      <c r="D6562" t="n">
        <v>1</v>
      </c>
      <c r="E6562" t="n">
        <v>0</v>
      </c>
      <c r="F6562" t="n">
        <v>1</v>
      </c>
    </row>
    <row r="6563">
      <c r="A6563" t="inlineStr">
        <is>
          <t>core user journey</t>
        </is>
      </c>
      <c r="B6563" t="inlineStr">
        <is>
          <t>https://www.designmonks.co/blog/user-journey-mapping-best-practices</t>
        </is>
      </c>
      <c r="C6563" t="n">
        <v>0</v>
      </c>
      <c r="D6563" t="n">
        <v>2</v>
      </c>
      <c r="E6563" t="n">
        <v>0</v>
      </c>
      <c r="F6563" t="n">
        <v>23</v>
      </c>
    </row>
    <row r="6564">
      <c r="A6564" t="inlineStr">
        <is>
          <t>core ux design principles 2025 2026</t>
        </is>
      </c>
      <c r="B6564" t="inlineStr">
        <is>
          <t>https://www.designmonks.co/blog/ui-ux-design-trends-2026</t>
        </is>
      </c>
      <c r="C6564" t="n">
        <v>0</v>
      </c>
      <c r="D6564" t="n">
        <v>2</v>
      </c>
      <c r="E6564" t="n">
        <v>0</v>
      </c>
      <c r="F6564" t="n">
        <v>7</v>
      </c>
    </row>
    <row r="6565">
      <c r="A6565" t="inlineStr">
        <is>
          <t>corel draw interface</t>
        </is>
      </c>
      <c r="B6565" t="inlineStr">
        <is>
          <t>https://www.designmonks.co/blog/user-interface-elements</t>
        </is>
      </c>
      <c r="C6565" t="n">
        <v>0</v>
      </c>
      <c r="D6565" t="n">
        <v>1</v>
      </c>
      <c r="E6565" t="n">
        <v>0</v>
      </c>
      <c r="F6565" t="n">
        <v>4</v>
      </c>
    </row>
    <row r="6566">
      <c r="A6566" t="inlineStr">
        <is>
          <t>corporate</t>
        </is>
      </c>
      <c r="B6566" t="inlineStr">
        <is>
          <t>https://www.designmonks.co/blog/typography-trends-2026</t>
        </is>
      </c>
      <c r="C6566" t="n">
        <v>0</v>
      </c>
      <c r="D6566" t="n">
        <v>1</v>
      </c>
      <c r="E6566" t="n">
        <v>0</v>
      </c>
      <c r="F6566" t="n">
        <v>3</v>
      </c>
    </row>
    <row r="6567">
      <c r="A6567" t="inlineStr">
        <is>
          <t>corporate apparel design vs startup design</t>
        </is>
      </c>
      <c r="B6567" t="inlineStr">
        <is>
          <t>https://www.designmonks.co/blog/startup-with-proper-design-strategies</t>
        </is>
      </c>
      <c r="C6567" t="n">
        <v>0</v>
      </c>
      <c r="D6567" t="n">
        <v>2</v>
      </c>
      <c r="E6567" t="n">
        <v>0</v>
      </c>
      <c r="F6567" t="n">
        <v>2.5</v>
      </c>
    </row>
    <row r="6568">
      <c r="A6568" t="inlineStr">
        <is>
          <t>corporate design strategy</t>
        </is>
      </c>
      <c r="B6568" t="inlineStr">
        <is>
          <t>https://www.designmonks.co/blog/startup-with-proper-design-strategies</t>
        </is>
      </c>
      <c r="C6568" t="n">
        <v>0</v>
      </c>
      <c r="D6568" t="n">
        <v>2</v>
      </c>
      <c r="E6568" t="n">
        <v>0</v>
      </c>
      <c r="F6568" t="n">
        <v>20</v>
      </c>
    </row>
    <row r="6569">
      <c r="A6569" t="inlineStr">
        <is>
          <t>corporate graphic design trends 2026</t>
        </is>
      </c>
      <c r="B6569" t="inlineStr">
        <is>
          <t>https://www.designmonks.co/blog/2026-graphic-design-trends</t>
        </is>
      </c>
      <c r="C6569" t="n">
        <v>0</v>
      </c>
      <c r="D6569" t="n">
        <v>1</v>
      </c>
      <c r="E6569" t="n">
        <v>0</v>
      </c>
      <c r="F6569" t="n">
        <v>20</v>
      </c>
    </row>
    <row r="6570">
      <c r="A6570" t="inlineStr">
        <is>
          <t>corporate identity cost</t>
        </is>
      </c>
      <c r="B6570" t="inlineStr">
        <is>
          <t>https://www.designmonks.co/blog/logo-branding-cost</t>
        </is>
      </c>
      <c r="C6570" t="n">
        <v>0</v>
      </c>
      <c r="D6570" t="n">
        <v>3</v>
      </c>
      <c r="E6570" t="n">
        <v>0</v>
      </c>
      <c r="F6570" t="n">
        <v>21.33333333333333</v>
      </c>
    </row>
    <row r="6571">
      <c r="A6571" t="inlineStr">
        <is>
          <t>corporate identity design price</t>
        </is>
      </c>
      <c r="B6571" t="inlineStr">
        <is>
          <t>https://www.designmonks.co/blog/logo-branding-cost</t>
        </is>
      </c>
      <c r="C6571" t="n">
        <v>0</v>
      </c>
      <c r="D6571" t="n">
        <v>2</v>
      </c>
      <c r="E6571" t="n">
        <v>0</v>
      </c>
      <c r="F6571" t="n">
        <v>9</v>
      </c>
    </row>
    <row r="6572">
      <c r="A6572" t="inlineStr">
        <is>
          <t>corporate identity design services</t>
        </is>
      </c>
      <c r="B6572" t="inlineStr">
        <is>
          <t>https://www.designmonks.co/</t>
        </is>
      </c>
      <c r="C6572" t="n">
        <v>0</v>
      </c>
      <c r="D6572" t="n">
        <v>4</v>
      </c>
      <c r="E6572" t="n">
        <v>0</v>
      </c>
      <c r="F6572" t="n">
        <v>74</v>
      </c>
    </row>
    <row r="6573">
      <c r="A6573" t="inlineStr">
        <is>
          <t>corporate identity package pricing</t>
        </is>
      </c>
      <c r="B6573" t="inlineStr">
        <is>
          <t>https://www.designmonks.co/blog/logo-branding-cost</t>
        </is>
      </c>
      <c r="C6573" t="n">
        <v>0</v>
      </c>
      <c r="D6573" t="n">
        <v>4</v>
      </c>
      <c r="E6573" t="n">
        <v>0</v>
      </c>
      <c r="F6573" t="n">
        <v>22.75</v>
      </c>
    </row>
    <row r="6574">
      <c r="A6574" t="inlineStr">
        <is>
          <t>corporate identity price</t>
        </is>
      </c>
      <c r="B6574" t="inlineStr">
        <is>
          <t>https://www.designmonks.co/blog/logo-branding-cost</t>
        </is>
      </c>
      <c r="C6574" t="n">
        <v>0</v>
      </c>
      <c r="D6574" t="n">
        <v>10</v>
      </c>
      <c r="E6574" t="n">
        <v>0</v>
      </c>
      <c r="F6574" t="n">
        <v>19.4</v>
      </c>
    </row>
    <row r="6575">
      <c r="A6575" t="inlineStr">
        <is>
          <t>corporate slide deck design service</t>
        </is>
      </c>
      <c r="B6575" t="inlineStr">
        <is>
          <t>https://www.designmonks.co/blog/pitch-deck-design-agencies</t>
        </is>
      </c>
      <c r="C6575" t="n">
        <v>0</v>
      </c>
      <c r="D6575" t="n">
        <v>2</v>
      </c>
      <c r="E6575" t="n">
        <v>0</v>
      </c>
      <c r="F6575" t="n">
        <v>17.5</v>
      </c>
    </row>
    <row r="6576">
      <c r="A6576" t="inlineStr">
        <is>
          <t>corporate webflow website</t>
        </is>
      </c>
      <c r="B6576" t="inlineStr">
        <is>
          <t>https://www.designmonks.co/</t>
        </is>
      </c>
      <c r="C6576" t="n">
        <v>0</v>
      </c>
      <c r="D6576" t="n">
        <v>3</v>
      </c>
      <c r="E6576" t="n">
        <v>0</v>
      </c>
      <c r="F6576" t="n">
        <v>81</v>
      </c>
    </row>
    <row r="6577">
      <c r="A6577" t="inlineStr">
        <is>
          <t>correct application design requires</t>
        </is>
      </c>
      <c r="B6577" t="inlineStr">
        <is>
          <t>https://www.designmonks.co/blog/mobile-app-ux-design</t>
        </is>
      </c>
      <c r="C6577" t="n">
        <v>0</v>
      </c>
      <c r="D6577" t="n">
        <v>3</v>
      </c>
      <c r="E6577" t="n">
        <v>0</v>
      </c>
      <c r="F6577" t="n">
        <v>48</v>
      </c>
    </row>
    <row r="6578">
      <c r="A6578" t="inlineStr">
        <is>
          <t>correct font size for letter</t>
        </is>
      </c>
      <c r="B6578" t="inlineStr">
        <is>
          <t>https://www.designmonks.co/blog/what-is-the-smallest-font</t>
        </is>
      </c>
      <c r="C6578" t="n">
        <v>0</v>
      </c>
      <c r="D6578" t="n">
        <v>4</v>
      </c>
      <c r="E6578" t="n">
        <v>0</v>
      </c>
      <c r="F6578" t="n">
        <v>11</v>
      </c>
    </row>
    <row r="6579">
      <c r="A6579" t="inlineStr">
        <is>
          <t>cosas educativas</t>
        </is>
      </c>
      <c r="B6579" t="inlineStr">
        <is>
          <t>https://www.designmonks.co/blog/ux-in-edtech</t>
        </is>
      </c>
      <c r="C6579" t="n">
        <v>0</v>
      </c>
      <c r="D6579" t="n">
        <v>1</v>
      </c>
      <c r="E6579" t="n">
        <v>0</v>
      </c>
      <c r="F6579" t="n">
        <v>7</v>
      </c>
    </row>
    <row r="6580">
      <c r="A6580" t="inlineStr">
        <is>
          <t>cosori air fryer not turning on</t>
        </is>
      </c>
      <c r="B6580" t="inlineStr">
        <is>
          <t>https://www.designmonks.co/blog/reset-button-ui</t>
        </is>
      </c>
      <c r="C6580" t="n">
        <v>0</v>
      </c>
      <c r="D6580" t="n">
        <v>1</v>
      </c>
      <c r="E6580" t="n">
        <v>0</v>
      </c>
      <c r="F6580" t="n">
        <v>3</v>
      </c>
    </row>
    <row r="6581">
      <c r="A6581" t="inlineStr">
        <is>
          <t>cost breakdown ui</t>
        </is>
      </c>
      <c r="B6581" t="inlineStr">
        <is>
          <t>https://www.designmonks.co/blog/app-design-cost</t>
        </is>
      </c>
      <c r="C6581" t="n">
        <v>0</v>
      </c>
      <c r="D6581" t="n">
        <v>5</v>
      </c>
      <c r="E6581" t="n">
        <v>0</v>
      </c>
      <c r="F6581" t="n">
        <v>4.4</v>
      </c>
    </row>
    <row r="6582">
      <c r="A6582" t="inlineStr">
        <is>
          <t>cost breakdown ui</t>
        </is>
      </c>
      <c r="B6582" t="inlineStr">
        <is>
          <t>https://www.designmonks.co/blog/ui-ux-design-cost</t>
        </is>
      </c>
      <c r="C6582" t="n">
        <v>0</v>
      </c>
      <c r="D6582" t="n">
        <v>3</v>
      </c>
      <c r="E6582" t="n">
        <v>0</v>
      </c>
      <c r="F6582" t="n">
        <v>17.33333333333333</v>
      </c>
    </row>
    <row r="6583">
      <c r="A6583" t="inlineStr">
        <is>
          <t>cost difference between web design and web development</t>
        </is>
      </c>
      <c r="B6583" t="inlineStr">
        <is>
          <t>https://www.designmonks.co/blog/web-design-vs-web-development</t>
        </is>
      </c>
      <c r="C6583" t="n">
        <v>0</v>
      </c>
      <c r="D6583" t="n">
        <v>2</v>
      </c>
      <c r="E6583" t="n">
        <v>0</v>
      </c>
      <c r="F6583" t="n">
        <v>9</v>
      </c>
    </row>
    <row r="6584">
      <c r="A6584" t="inlineStr">
        <is>
          <t>cost for branding and logo</t>
        </is>
      </c>
      <c r="B6584" t="inlineStr">
        <is>
          <t>https://www.designmonks.co/blog/logo-branding-cost</t>
        </is>
      </c>
      <c r="C6584" t="n">
        <v>0</v>
      </c>
      <c r="D6584" t="n">
        <v>4</v>
      </c>
      <c r="E6584" t="n">
        <v>0</v>
      </c>
      <c r="F6584" t="n">
        <v>7.75</v>
      </c>
    </row>
    <row r="6585">
      <c r="A6585" t="inlineStr">
        <is>
          <t>cost for branding package</t>
        </is>
      </c>
      <c r="B6585" t="inlineStr">
        <is>
          <t>https://www.designmonks.co/blog/logo-branding-cost</t>
        </is>
      </c>
      <c r="C6585" t="n">
        <v>0</v>
      </c>
      <c r="D6585" t="n">
        <v>4</v>
      </c>
      <c r="E6585" t="n">
        <v>0</v>
      </c>
      <c r="F6585" t="n">
        <v>16.25</v>
      </c>
    </row>
    <row r="6586">
      <c r="A6586" t="inlineStr">
        <is>
          <t>cost for graphic design logo</t>
        </is>
      </c>
      <c r="B6586" t="inlineStr">
        <is>
          <t>https://www.designmonks.co/blog/logo-branding-cost</t>
        </is>
      </c>
      <c r="C6586" t="n">
        <v>0</v>
      </c>
      <c r="D6586" t="n">
        <v>2</v>
      </c>
      <c r="E6586" t="n">
        <v>0</v>
      </c>
      <c r="F6586" t="n">
        <v>35</v>
      </c>
    </row>
    <row r="6587">
      <c r="A6587" t="inlineStr">
        <is>
          <t>cost logo</t>
        </is>
      </c>
      <c r="B6587" t="inlineStr">
        <is>
          <t>https://www.designmonks.co/blog/logo-branding-cost</t>
        </is>
      </c>
      <c r="C6587" t="n">
        <v>0</v>
      </c>
      <c r="D6587" t="n">
        <v>2</v>
      </c>
      <c r="E6587" t="n">
        <v>0</v>
      </c>
      <c r="F6587" t="n">
        <v>23.5</v>
      </c>
    </row>
    <row r="6588">
      <c r="A6588" t="inlineStr">
        <is>
          <t>cost logo design</t>
        </is>
      </c>
      <c r="B6588" t="inlineStr">
        <is>
          <t>https://www.designmonks.co/blog/logo-branding-cost</t>
        </is>
      </c>
      <c r="C6588" t="n">
        <v>0</v>
      </c>
      <c r="D6588" t="n">
        <v>2</v>
      </c>
      <c r="E6588" t="n">
        <v>0</v>
      </c>
      <c r="F6588" t="n">
        <v>51.5</v>
      </c>
    </row>
    <row r="6589">
      <c r="A6589" t="inlineStr">
        <is>
          <t>cost of a logo design</t>
        </is>
      </c>
      <c r="B6589" t="inlineStr">
        <is>
          <t>https://www.designmonks.co/blog/logo-branding-cost</t>
        </is>
      </c>
      <c r="C6589" t="n">
        <v>0</v>
      </c>
      <c r="D6589" t="n">
        <v>2</v>
      </c>
      <c r="E6589" t="n">
        <v>0</v>
      </c>
      <c r="F6589" t="n">
        <v>42.5</v>
      </c>
    </row>
    <row r="6590">
      <c r="A6590" t="inlineStr">
        <is>
          <t>cost of adding a dormer</t>
        </is>
      </c>
      <c r="B6590" t="inlineStr">
        <is>
          <t>https://www.designmonks.co/blog/framer-website-design-cost</t>
        </is>
      </c>
      <c r="C6590" t="n">
        <v>0</v>
      </c>
      <c r="D6590" t="n">
        <v>1</v>
      </c>
      <c r="E6590" t="n">
        <v>0</v>
      </c>
      <c r="F6590" t="n">
        <v>59</v>
      </c>
    </row>
    <row r="6591">
      <c r="A6591" t="inlineStr">
        <is>
          <t>cost of app design</t>
        </is>
      </c>
      <c r="B6591" t="inlineStr">
        <is>
          <t>https://www.designmonks.co/blog/app-design-cost</t>
        </is>
      </c>
      <c r="C6591" t="n">
        <v>0</v>
      </c>
      <c r="D6591" t="n">
        <v>26</v>
      </c>
      <c r="E6591" t="n">
        <v>0</v>
      </c>
      <c r="F6591" t="n">
        <v>7.576923076923077</v>
      </c>
    </row>
    <row r="6592">
      <c r="A6592" t="inlineStr">
        <is>
          <t>cost of brand development</t>
        </is>
      </c>
      <c r="B6592" t="inlineStr">
        <is>
          <t>https://www.designmonks.co/blog/logo-branding-cost</t>
        </is>
      </c>
      <c r="C6592" t="n">
        <v>0</v>
      </c>
      <c r="D6592" t="n">
        <v>3</v>
      </c>
      <c r="E6592" t="n">
        <v>0</v>
      </c>
      <c r="F6592" t="n">
        <v>22</v>
      </c>
    </row>
    <row r="6593">
      <c r="A6593" t="inlineStr">
        <is>
          <t>cost of branding</t>
        </is>
      </c>
      <c r="B6593" t="inlineStr">
        <is>
          <t>https://www.designmonks.co/blog/logo-branding-cost</t>
        </is>
      </c>
      <c r="C6593" t="n">
        <v>0</v>
      </c>
      <c r="D6593" t="n">
        <v>28</v>
      </c>
      <c r="E6593" t="n">
        <v>0</v>
      </c>
      <c r="F6593" t="n">
        <v>18.78571428571428</v>
      </c>
    </row>
    <row r="6594">
      <c r="A6594" t="inlineStr">
        <is>
          <t>cost of branding development</t>
        </is>
      </c>
      <c r="B6594" t="inlineStr">
        <is>
          <t>https://www.designmonks.co/blog/logo-branding-cost</t>
        </is>
      </c>
      <c r="C6594" t="n">
        <v>0</v>
      </c>
      <c r="D6594" t="n">
        <v>5</v>
      </c>
      <c r="E6594" t="n">
        <v>0</v>
      </c>
      <c r="F6594" t="n">
        <v>15.8</v>
      </c>
    </row>
    <row r="6595">
      <c r="A6595" t="inlineStr">
        <is>
          <t>cost of branding for small business</t>
        </is>
      </c>
      <c r="B6595" t="inlineStr">
        <is>
          <t>https://www.designmonks.co/blog/logo-branding-cost</t>
        </is>
      </c>
      <c r="C6595" t="n">
        <v>0</v>
      </c>
      <c r="D6595" t="n">
        <v>1</v>
      </c>
      <c r="E6595" t="n">
        <v>0</v>
      </c>
      <c r="F6595" t="n">
        <v>5</v>
      </c>
    </row>
    <row r="6596">
      <c r="A6596" t="inlineStr">
        <is>
          <t>cost of branding guide development</t>
        </is>
      </c>
      <c r="B6596" t="inlineStr">
        <is>
          <t>https://www.designmonks.co/blog/logo-branding-cost</t>
        </is>
      </c>
      <c r="C6596" t="n">
        <v>0</v>
      </c>
      <c r="D6596" t="n">
        <v>9</v>
      </c>
      <c r="E6596" t="n">
        <v>0</v>
      </c>
      <c r="F6596" t="n">
        <v>8.444444444444445</v>
      </c>
    </row>
    <row r="6597">
      <c r="A6597" t="inlineStr">
        <is>
          <t>cost of branding package</t>
        </is>
      </c>
      <c r="B6597" t="inlineStr">
        <is>
          <t>https://www.designmonks.co/blog/logo-branding-cost</t>
        </is>
      </c>
      <c r="C6597" t="n">
        <v>0</v>
      </c>
      <c r="D6597" t="n">
        <v>68</v>
      </c>
      <c r="E6597" t="n">
        <v>0</v>
      </c>
      <c r="F6597" t="n">
        <v>15.01470588235294</v>
      </c>
    </row>
    <row r="6598">
      <c r="A6598" t="inlineStr">
        <is>
          <t>cost of branding services</t>
        </is>
      </c>
      <c r="B6598" t="inlineStr">
        <is>
          <t>https://www.designmonks.co/blog/logo-branding-cost</t>
        </is>
      </c>
      <c r="C6598" t="n">
        <v>0</v>
      </c>
      <c r="D6598" t="n">
        <v>31</v>
      </c>
      <c r="E6598" t="n">
        <v>0</v>
      </c>
      <c r="F6598" t="n">
        <v>15.48387096774194</v>
      </c>
    </row>
    <row r="6599">
      <c r="A6599" t="inlineStr">
        <is>
          <t>cost of design</t>
        </is>
      </c>
      <c r="B6599" t="inlineStr">
        <is>
          <t>https://www.designmonks.co/blog/logo-branding-cost</t>
        </is>
      </c>
      <c r="C6599" t="n">
        <v>0</v>
      </c>
      <c r="D6599" t="n">
        <v>1</v>
      </c>
      <c r="E6599" t="n">
        <v>0</v>
      </c>
      <c r="F6599" t="n">
        <v>13</v>
      </c>
    </row>
    <row r="6600">
      <c r="A6600" t="inlineStr">
        <is>
          <t>cost of designing</t>
        </is>
      </c>
      <c r="B6600" t="inlineStr">
        <is>
          <t>https://www.designmonks.co/blog/logo-branding-cost</t>
        </is>
      </c>
      <c r="C6600" t="n">
        <v>0</v>
      </c>
      <c r="D6600" t="n">
        <v>1</v>
      </c>
      <c r="E6600" t="n">
        <v>0</v>
      </c>
      <c r="F6600" t="n">
        <v>15</v>
      </c>
    </row>
    <row r="6601">
      <c r="A6601" t="inlineStr">
        <is>
          <t>cost of designing a logo</t>
        </is>
      </c>
      <c r="B6601" t="inlineStr">
        <is>
          <t>https://www.designmonks.co/blog/logo-branding-cost</t>
        </is>
      </c>
      <c r="C6601" t="n">
        <v>0</v>
      </c>
      <c r="D6601" t="n">
        <v>4</v>
      </c>
      <c r="E6601" t="n">
        <v>0</v>
      </c>
      <c r="F6601" t="n">
        <v>29.75</v>
      </c>
    </row>
    <row r="6602">
      <c r="A6602" t="inlineStr">
        <is>
          <t>cost of designing a mobile app</t>
        </is>
      </c>
      <c r="B6602" t="inlineStr">
        <is>
          <t>https://www.designmonks.co/blog/app-design-cost</t>
        </is>
      </c>
      <c r="C6602" t="n">
        <v>0</v>
      </c>
      <c r="D6602" t="n">
        <v>13</v>
      </c>
      <c r="E6602" t="n">
        <v>0</v>
      </c>
      <c r="F6602" t="n">
        <v>5.461538461538462</v>
      </c>
    </row>
    <row r="6603">
      <c r="A6603" t="inlineStr">
        <is>
          <t>cost of designing an app</t>
        </is>
      </c>
      <c r="B6603" t="inlineStr">
        <is>
          <t>https://www.designmonks.co/blog/app-design-cost</t>
        </is>
      </c>
      <c r="C6603" t="n">
        <v>0</v>
      </c>
      <c r="D6603" t="n">
        <v>123</v>
      </c>
      <c r="E6603" t="n">
        <v>0</v>
      </c>
      <c r="F6603" t="n">
        <v>10.73983739837398</v>
      </c>
    </row>
    <row r="6604">
      <c r="A6604" t="inlineStr">
        <is>
          <t>cost of framer</t>
        </is>
      </c>
      <c r="B6604" t="inlineStr">
        <is>
          <t>https://www.designmonks.co/blog/framer-website-design-cost</t>
        </is>
      </c>
      <c r="C6604" t="n">
        <v>0</v>
      </c>
      <c r="D6604" t="n">
        <v>4</v>
      </c>
      <c r="E6604" t="n">
        <v>0</v>
      </c>
      <c r="F6604" t="n">
        <v>5.5</v>
      </c>
    </row>
    <row r="6605">
      <c r="A6605" t="inlineStr">
        <is>
          <t>cost of framer site</t>
        </is>
      </c>
      <c r="B6605" t="inlineStr">
        <is>
          <t>https://www.designmonks.co/blog/framer-website-design-cost</t>
        </is>
      </c>
      <c r="C6605" t="n">
        <v>0</v>
      </c>
      <c r="D6605" t="n">
        <v>1</v>
      </c>
      <c r="E6605" t="n">
        <v>0</v>
      </c>
      <c r="F6605" t="n">
        <v>9</v>
      </c>
    </row>
    <row r="6606">
      <c r="A6606" t="inlineStr">
        <is>
          <t>cost of framer website</t>
        </is>
      </c>
      <c r="B6606" t="inlineStr">
        <is>
          <t>https://www.designmonks.co/blog/framer-website-design-cost</t>
        </is>
      </c>
      <c r="C6606" t="n">
        <v>0</v>
      </c>
      <c r="D6606" t="n">
        <v>11</v>
      </c>
      <c r="E6606" t="n">
        <v>0</v>
      </c>
      <c r="F6606" t="n">
        <v>5.727272727272728</v>
      </c>
    </row>
    <row r="6607">
      <c r="A6607" t="inlineStr">
        <is>
          <t>cost of framer website builder</t>
        </is>
      </c>
      <c r="B6607" t="inlineStr">
        <is>
          <t>https://www.designmonks.co/blog/framer-website-design-cost</t>
        </is>
      </c>
      <c r="C6607" t="n">
        <v>0</v>
      </c>
      <c r="D6607" t="n">
        <v>3</v>
      </c>
      <c r="E6607" t="n">
        <v>0</v>
      </c>
      <c r="F6607" t="n">
        <v>9</v>
      </c>
    </row>
    <row r="6608">
      <c r="A6608" t="inlineStr">
        <is>
          <t>cost of hiring a web design agency</t>
        </is>
      </c>
      <c r="B6608" t="inlineStr">
        <is>
          <t>https://www.designmonks.co/blog/design-agency-pricing-model</t>
        </is>
      </c>
      <c r="C6608" t="n">
        <v>0</v>
      </c>
      <c r="D6608" t="n">
        <v>1</v>
      </c>
      <c r="E6608" t="n">
        <v>0</v>
      </c>
      <c r="F6608" t="n">
        <v>10</v>
      </c>
    </row>
    <row r="6609">
      <c r="A6609" t="inlineStr">
        <is>
          <t>cost of logo design services</t>
        </is>
      </c>
      <c r="B6609" t="inlineStr">
        <is>
          <t>https://www.designmonks.co/blog/logo-branding-cost</t>
        </is>
      </c>
      <c r="C6609" t="n">
        <v>0</v>
      </c>
      <c r="D6609" t="n">
        <v>2</v>
      </c>
      <c r="E6609" t="n">
        <v>0</v>
      </c>
      <c r="F6609" t="n">
        <v>46.5</v>
      </c>
    </row>
    <row r="6610">
      <c r="A6610" t="inlineStr">
        <is>
          <t>cost of making a website</t>
        </is>
      </c>
      <c r="B6610" t="inlineStr">
        <is>
          <t>https://www.designmonks.co/blog/framer-website-design-cost</t>
        </is>
      </c>
      <c r="C6610" t="n">
        <v>0</v>
      </c>
      <c r="D6610" t="n">
        <v>1</v>
      </c>
      <c r="E6610" t="n">
        <v>0</v>
      </c>
      <c r="F6610" t="n">
        <v>1</v>
      </c>
    </row>
    <row r="6611">
      <c r="A6611" t="inlineStr">
        <is>
          <t>cost of migrating enterprise site to webflow</t>
        </is>
      </c>
      <c r="B6611" t="inlineStr">
        <is>
          <t>https://www.designmonks.co/blog/webflow-design-cost</t>
        </is>
      </c>
      <c r="C6611" t="n">
        <v>0</v>
      </c>
      <c r="D6611" t="n">
        <v>2</v>
      </c>
      <c r="E6611" t="n">
        <v>0</v>
      </c>
      <c r="F6611" t="n">
        <v>10</v>
      </c>
    </row>
    <row r="6612">
      <c r="A6612" t="inlineStr">
        <is>
          <t>cost of migrating enterprise website to webflow</t>
        </is>
      </c>
      <c r="B6612" t="inlineStr">
        <is>
          <t>https://www.designmonks.co/blog/webflow-design-cost</t>
        </is>
      </c>
      <c r="C6612" t="n">
        <v>0</v>
      </c>
      <c r="D6612" t="n">
        <v>75</v>
      </c>
      <c r="E6612" t="n">
        <v>0</v>
      </c>
      <c r="F6612" t="n">
        <v>6.186666666666667</v>
      </c>
    </row>
    <row r="6613">
      <c r="A6613" t="inlineStr">
        <is>
          <t>cost of migrating to webflow enterprise site</t>
        </is>
      </c>
      <c r="B6613" t="inlineStr">
        <is>
          <t>https://www.designmonks.co/blog/webflow-design-cost</t>
        </is>
      </c>
      <c r="C6613" t="n">
        <v>0</v>
      </c>
      <c r="D6613" t="n">
        <v>2</v>
      </c>
      <c r="E6613" t="n">
        <v>0</v>
      </c>
      <c r="F6613" t="n">
        <v>7.5</v>
      </c>
    </row>
    <row r="6614">
      <c r="A6614" t="inlineStr">
        <is>
          <t>cost of migrating to webflow for an enterprise site webflow enterprise pricing migration cost</t>
        </is>
      </c>
      <c r="B6614" t="inlineStr">
        <is>
          <t>https://www.designmonks.co/blog/webflow-design-cost</t>
        </is>
      </c>
      <c r="C6614" t="n">
        <v>0</v>
      </c>
      <c r="D6614" t="n">
        <v>11</v>
      </c>
      <c r="E6614" t="n">
        <v>0</v>
      </c>
      <c r="F6614" t="n">
        <v>8.636363636363637</v>
      </c>
    </row>
    <row r="6615">
      <c r="A6615" t="inlineStr">
        <is>
          <t>cost of migrating website to webflow enterprise</t>
        </is>
      </c>
      <c r="B6615" t="inlineStr">
        <is>
          <t>https://www.designmonks.co/blog/webflow-design-cost</t>
        </is>
      </c>
      <c r="C6615" t="n">
        <v>0</v>
      </c>
      <c r="D6615" t="n">
        <v>13</v>
      </c>
      <c r="E6615" t="n">
        <v>0</v>
      </c>
      <c r="F6615" t="n">
        <v>8.923076923076923</v>
      </c>
    </row>
    <row r="6616">
      <c r="A6616" t="inlineStr">
        <is>
          <t>cost of migrating website to webflow enterprise site</t>
        </is>
      </c>
      <c r="B6616" t="inlineStr">
        <is>
          <t>https://www.designmonks.co/blog/webflow-design-cost</t>
        </is>
      </c>
      <c r="C6616" t="n">
        <v>0</v>
      </c>
      <c r="D6616" t="n">
        <v>12</v>
      </c>
      <c r="E6616" t="n">
        <v>0</v>
      </c>
      <c r="F6616" t="n">
        <v>9.833333333333334</v>
      </c>
    </row>
    <row r="6617">
      <c r="A6617" t="inlineStr">
        <is>
          <t>cost of mobile app design</t>
        </is>
      </c>
      <c r="B6617" t="inlineStr">
        <is>
          <t>https://www.designmonks.co/blog/app-design-cost</t>
        </is>
      </c>
      <c r="C6617" t="n">
        <v>0</v>
      </c>
      <c r="D6617" t="n">
        <v>10</v>
      </c>
      <c r="E6617" t="n">
        <v>0</v>
      </c>
      <c r="F6617" t="n">
        <v>4.4</v>
      </c>
    </row>
    <row r="6618">
      <c r="A6618" t="inlineStr">
        <is>
          <t>cost of professional logo and brand identity kit?</t>
        </is>
      </c>
      <c r="B6618" t="inlineStr">
        <is>
          <t>https://www.designmonks.co/blog/logo-branding-cost</t>
        </is>
      </c>
      <c r="C6618" t="n">
        <v>0</v>
      </c>
      <c r="D6618" t="n">
        <v>13</v>
      </c>
      <c r="E6618" t="n">
        <v>0</v>
      </c>
      <c r="F6618" t="n">
        <v>3.923076923076923</v>
      </c>
    </row>
    <row r="6619">
      <c r="A6619" t="inlineStr">
        <is>
          <t>cost of professional services rebrand</t>
        </is>
      </c>
      <c r="B6619" t="inlineStr">
        <is>
          <t>https://www.designmonks.co/blog/logo-branding-cost</t>
        </is>
      </c>
      <c r="C6619" t="n">
        <v>0</v>
      </c>
      <c r="D6619" t="n">
        <v>12</v>
      </c>
      <c r="E6619" t="n">
        <v>0</v>
      </c>
      <c r="F6619" t="n">
        <v>59.5</v>
      </c>
    </row>
    <row r="6620">
      <c r="A6620" t="inlineStr">
        <is>
          <t>cost of professional ui/ux design services?</t>
        </is>
      </c>
      <c r="B6620" t="inlineStr">
        <is>
          <t>https://www.designmonks.co/blog/ui-ux-design-cost</t>
        </is>
      </c>
      <c r="C6620" t="n">
        <v>0</v>
      </c>
      <c r="D6620" t="n">
        <v>3</v>
      </c>
      <c r="E6620" t="n">
        <v>0</v>
      </c>
      <c r="F6620" t="n">
        <v>4.333333333333334</v>
      </c>
    </row>
    <row r="6621">
      <c r="A6621" t="inlineStr">
        <is>
          <t>cost of ui/ux design for custom software</t>
        </is>
      </c>
      <c r="B6621" t="inlineStr">
        <is>
          <t>https://www.designmonks.co/blog/ui-ux-design-cost</t>
        </is>
      </c>
      <c r="C6621" t="n">
        <v>0</v>
      </c>
      <c r="D6621" t="n">
        <v>16</v>
      </c>
      <c r="E6621" t="n">
        <v>0</v>
      </c>
      <c r="F6621" t="n">
        <v>2.125</v>
      </c>
    </row>
    <row r="6622">
      <c r="A6622" t="inlineStr">
        <is>
          <t>cost of visual identity package</t>
        </is>
      </c>
      <c r="B6622" t="inlineStr">
        <is>
          <t>https://www.designmonks.co/blog/logo-branding-cost</t>
        </is>
      </c>
      <c r="C6622" t="n">
        <v>0</v>
      </c>
      <c r="D6622" t="n">
        <v>2</v>
      </c>
      <c r="E6622" t="n">
        <v>0</v>
      </c>
      <c r="F6622" t="n">
        <v>8</v>
      </c>
    </row>
    <row r="6623">
      <c r="A6623" t="inlineStr">
        <is>
          <t>cost of web design</t>
        </is>
      </c>
      <c r="B6623" t="inlineStr">
        <is>
          <t>https://www.designmonks.co/blog/webflow-design-cost</t>
        </is>
      </c>
      <c r="C6623" t="n">
        <v>0</v>
      </c>
      <c r="D6623" t="n">
        <v>3</v>
      </c>
      <c r="E6623" t="n">
        <v>0</v>
      </c>
      <c r="F6623" t="n">
        <v>93</v>
      </c>
    </row>
    <row r="6624">
      <c r="A6624" t="inlineStr">
        <is>
          <t>cost of webflow</t>
        </is>
      </c>
      <c r="B6624" t="inlineStr">
        <is>
          <t>https://www.designmonks.co/blog/webflow-design-cost</t>
        </is>
      </c>
      <c r="C6624" t="n">
        <v>0</v>
      </c>
      <c r="D6624" t="n">
        <v>36</v>
      </c>
      <c r="E6624" t="n">
        <v>0</v>
      </c>
      <c r="F6624" t="n">
        <v>12.69444444444444</v>
      </c>
    </row>
    <row r="6625">
      <c r="A6625" t="inlineStr">
        <is>
          <t>cost of webflow website design</t>
        </is>
      </c>
      <c r="B6625" t="inlineStr">
        <is>
          <t>https://www.designmonks.co/blog/webflow-design-cost</t>
        </is>
      </c>
      <c r="C6625" t="n">
        <v>0</v>
      </c>
      <c r="D6625" t="n">
        <v>16</v>
      </c>
      <c r="E6625" t="n">
        <v>0</v>
      </c>
      <c r="F6625" t="n">
        <v>4.4375</v>
      </c>
    </row>
    <row r="6626">
      <c r="A6626" t="inlineStr">
        <is>
          <t>cost structure for an app</t>
        </is>
      </c>
      <c r="B6626" t="inlineStr">
        <is>
          <t>https://www.designmonks.co/blog/app-design-cost</t>
        </is>
      </c>
      <c r="C6626" t="n">
        <v>0</v>
      </c>
      <c r="D6626" t="n">
        <v>18</v>
      </c>
      <c r="E6626" t="n">
        <v>0</v>
      </c>
      <c r="F6626" t="n">
        <v>8.666666666666668</v>
      </c>
    </row>
    <row r="6627">
      <c r="A6627" t="inlineStr">
        <is>
          <t>cost structure logo</t>
        </is>
      </c>
      <c r="B6627" t="inlineStr">
        <is>
          <t>https://www.designmonks.co/blog/logo-branding-cost</t>
        </is>
      </c>
      <c r="C6627" t="n">
        <v>0</v>
      </c>
      <c r="D6627" t="n">
        <v>4</v>
      </c>
      <c r="E6627" t="n">
        <v>0</v>
      </c>
      <c r="F6627" t="n">
        <v>30.25</v>
      </c>
    </row>
    <row r="6628">
      <c r="A6628" t="inlineStr">
        <is>
          <t>cost structure of an app</t>
        </is>
      </c>
      <c r="B6628" t="inlineStr">
        <is>
          <t>https://www.designmonks.co/blog/app-design-cost</t>
        </is>
      </c>
      <c r="C6628" t="n">
        <v>0</v>
      </c>
      <c r="D6628" t="n">
        <v>22</v>
      </c>
      <c r="E6628" t="n">
        <v>0</v>
      </c>
      <c r="F6628" t="n">
        <v>8.136363636363637</v>
      </c>
    </row>
    <row r="6629">
      <c r="A6629" t="inlineStr">
        <is>
          <t>cost to design a logo</t>
        </is>
      </c>
      <c r="B6629" t="inlineStr">
        <is>
          <t>https://www.designmonks.co/blog/logo-branding-cost</t>
        </is>
      </c>
      <c r="C6629" t="n">
        <v>0</v>
      </c>
      <c r="D6629" t="n">
        <v>1</v>
      </c>
      <c r="E6629" t="n">
        <v>0</v>
      </c>
      <c r="F6629" t="n">
        <v>48</v>
      </c>
    </row>
    <row r="6630">
      <c r="A6630" t="inlineStr">
        <is>
          <t>cost to design an app</t>
        </is>
      </c>
      <c r="B6630" t="inlineStr">
        <is>
          <t>https://www.designmonks.co/blog/app-design-cost</t>
        </is>
      </c>
      <c r="C6630" t="n">
        <v>0</v>
      </c>
      <c r="D6630" t="n">
        <v>129</v>
      </c>
      <c r="E6630" t="n">
        <v>0</v>
      </c>
      <c r="F6630" t="n">
        <v>9.705426356589147</v>
      </c>
    </row>
    <row r="6631">
      <c r="A6631" t="inlineStr">
        <is>
          <t>cost to design app</t>
        </is>
      </c>
      <c r="B6631" t="inlineStr">
        <is>
          <t>https://www.designmonks.co/blog/app-design-cost</t>
        </is>
      </c>
      <c r="C6631" t="n">
        <v>0</v>
      </c>
      <c r="D6631" t="n">
        <v>18</v>
      </c>
      <c r="E6631" t="n">
        <v>0</v>
      </c>
      <c r="F6631" t="n">
        <v>10.72222222222222</v>
      </c>
    </row>
    <row r="6632">
      <c r="A6632" t="inlineStr">
        <is>
          <t>cost to hire a design system expert specializing in tokens</t>
        </is>
      </c>
      <c r="B6632" t="inlineStr">
        <is>
          <t>https://www.designmonks.co/blog/design-agency-pricing-model</t>
        </is>
      </c>
      <c r="C6632" t="n">
        <v>0</v>
      </c>
      <c r="D6632" t="n">
        <v>1</v>
      </c>
      <c r="E6632" t="n">
        <v>0</v>
      </c>
      <c r="F6632" t="n">
        <v>11</v>
      </c>
    </row>
    <row r="6633">
      <c r="A6633" t="inlineStr">
        <is>
          <t>cost to migrate enterprise website to webflow</t>
        </is>
      </c>
      <c r="B6633" t="inlineStr">
        <is>
          <t>https://www.designmonks.co/blog/webflow-design-cost</t>
        </is>
      </c>
      <c r="C6633" t="n">
        <v>0</v>
      </c>
      <c r="D6633" t="n">
        <v>15</v>
      </c>
      <c r="E6633" t="n">
        <v>0</v>
      </c>
      <c r="F6633" t="n">
        <v>4.933333333333334</v>
      </c>
    </row>
    <row r="6634">
      <c r="A6634" t="inlineStr">
        <is>
          <t>cost to migrate enterprise website to webflow case studies</t>
        </is>
      </c>
      <c r="B6634" t="inlineStr">
        <is>
          <t>https://www.designmonks.co/blog/webflow-design-cost</t>
        </is>
      </c>
      <c r="C6634" t="n">
        <v>0</v>
      </c>
      <c r="D6634" t="n">
        <v>18</v>
      </c>
      <c r="E6634" t="n">
        <v>0</v>
      </c>
      <c r="F6634" t="n">
        <v>6.833333333333333</v>
      </c>
    </row>
    <row r="6635">
      <c r="A6635" t="inlineStr">
        <is>
          <t>cost to migrate website to webflow enterprise site</t>
        </is>
      </c>
      <c r="B6635" t="inlineStr">
        <is>
          <t>https://www.designmonks.co/blog/webflow-design-cost</t>
        </is>
      </c>
      <c r="C6635" t="n">
        <v>0</v>
      </c>
      <c r="D6635" t="n">
        <v>2</v>
      </c>
      <c r="E6635" t="n">
        <v>0</v>
      </c>
      <c r="F6635" t="n">
        <v>11</v>
      </c>
    </row>
    <row r="6636">
      <c r="A6636" t="inlineStr">
        <is>
          <t>cost?</t>
        </is>
      </c>
      <c r="B6636" t="inlineStr">
        <is>
          <t>https://www.designmonks.co/blog/ui-ux-design-cost</t>
        </is>
      </c>
      <c r="C6636" t="n">
        <v>0</v>
      </c>
      <c r="D6636" t="n">
        <v>1</v>
      </c>
      <c r="E6636" t="n">
        <v>0</v>
      </c>
      <c r="F6636" t="n">
        <v>3</v>
      </c>
    </row>
    <row r="6637">
      <c r="A6637" t="inlineStr">
        <is>
          <t>costing logo</t>
        </is>
      </c>
      <c r="B6637" t="inlineStr">
        <is>
          <t>https://www.designmonks.co/blog/logo-branding-cost</t>
        </is>
      </c>
      <c r="C6637" t="n">
        <v>0</v>
      </c>
      <c r="D6637" t="n">
        <v>1</v>
      </c>
      <c r="E6637" t="n">
        <v>0</v>
      </c>
      <c r="F6637" t="n">
        <v>8</v>
      </c>
    </row>
    <row r="6638">
      <c r="A6638" t="inlineStr">
        <is>
          <t>costs logo</t>
        </is>
      </c>
      <c r="B6638" t="inlineStr">
        <is>
          <t>https://www.designmonks.co/blog/logo-branding-cost</t>
        </is>
      </c>
      <c r="C6638" t="n">
        <v>0</v>
      </c>
      <c r="D6638" t="n">
        <v>1</v>
      </c>
      <c r="E6638" t="n">
        <v>0</v>
      </c>
      <c r="F6638" t="n">
        <v>12</v>
      </c>
    </row>
    <row r="6639">
      <c r="A6639" t="inlineStr">
        <is>
          <t>could i get a list of trusted application response platforms?</t>
        </is>
      </c>
      <c r="B6639" t="inlineStr">
        <is>
          <t>https://www.designmonks.co/blog/best-places-to-hire-designers</t>
        </is>
      </c>
      <c r="C6639" t="n">
        <v>0</v>
      </c>
      <c r="D6639" t="n">
        <v>1</v>
      </c>
      <c r="E6639" t="n">
        <v>0</v>
      </c>
      <c r="F6639" t="n">
        <v>9</v>
      </c>
    </row>
    <row r="6640">
      <c r="A6640" t="inlineStr">
        <is>
          <t>count pages in website</t>
        </is>
      </c>
      <c r="B6640" t="inlineStr">
        <is>
          <t>https://www.designmonks.co/blog/how-many-pages-should-a-website-have</t>
        </is>
      </c>
      <c r="C6640" t="n">
        <v>0</v>
      </c>
      <c r="D6640" t="n">
        <v>1</v>
      </c>
      <c r="E6640" t="n">
        <v>0</v>
      </c>
      <c r="F6640" t="n">
        <v>6</v>
      </c>
    </row>
    <row r="6641">
      <c r="A6641" t="inlineStr">
        <is>
          <t>count pages of website</t>
        </is>
      </c>
      <c r="B6641" t="inlineStr">
        <is>
          <t>https://www.designmonks.co/blog/how-many-pages-should-a-website-have</t>
        </is>
      </c>
      <c r="C6641" t="n">
        <v>0</v>
      </c>
      <c r="D6641" t="n">
        <v>5</v>
      </c>
      <c r="E6641" t="n">
        <v>0</v>
      </c>
      <c r="F6641" t="n">
        <v>2</v>
      </c>
    </row>
    <row r="6642">
      <c r="A6642" t="inlineStr">
        <is>
          <t>count pages on a website</t>
        </is>
      </c>
      <c r="B6642" t="inlineStr">
        <is>
          <t>https://www.designmonks.co/blog/how-many-pages-should-a-website-have</t>
        </is>
      </c>
      <c r="C6642" t="n">
        <v>0</v>
      </c>
      <c r="D6642" t="n">
        <v>2</v>
      </c>
      <c r="E6642" t="n">
        <v>0</v>
      </c>
      <c r="F6642" t="n">
        <v>6</v>
      </c>
    </row>
    <row r="6643">
      <c r="A6643" t="inlineStr">
        <is>
          <t>couple</t>
        </is>
      </c>
      <c r="B6643" t="inlineStr">
        <is>
          <t>https://www.designmonks.co/blog/button-ui</t>
        </is>
      </c>
      <c r="C6643" t="n">
        <v>0</v>
      </c>
      <c r="D6643" t="n">
        <v>1</v>
      </c>
      <c r="E6643" t="n">
        <v>0</v>
      </c>
      <c r="F6643" t="n">
        <v>2</v>
      </c>
    </row>
    <row r="6644">
      <c r="A6644" t="inlineStr">
        <is>
          <t>course dashboard</t>
        </is>
      </c>
      <c r="B6644" t="inlineStr">
        <is>
          <t>https://www.designmonks.co/blog/dashboard-design-dos-and-donts</t>
        </is>
      </c>
      <c r="C6644" t="n">
        <v>0</v>
      </c>
      <c r="D6644" t="n">
        <v>2</v>
      </c>
      <c r="E6644" t="n">
        <v>0</v>
      </c>
      <c r="F6644" t="n">
        <v>2.5</v>
      </c>
    </row>
    <row r="6645">
      <c r="A6645" t="inlineStr">
        <is>
          <t>coursecareers ux design course cost</t>
        </is>
      </c>
      <c r="B6645" t="inlineStr">
        <is>
          <t>https://www.designmonks.co/blog/ui-ux-design-cost</t>
        </is>
      </c>
      <c r="C6645" t="n">
        <v>0</v>
      </c>
      <c r="D6645" t="n">
        <v>5</v>
      </c>
      <c r="E6645" t="n">
        <v>0</v>
      </c>
      <c r="F6645" t="n">
        <v>2.2</v>
      </c>
    </row>
    <row r="6646">
      <c r="A6646" t="inlineStr">
        <is>
          <t>crafting software vs traditional design tools comparison guide</t>
        </is>
      </c>
      <c r="B6646" t="inlineStr">
        <is>
          <t>https://www.designmonks.co/blog/how-does-interactive-design-compare-to-more-traditional-design-disciplines</t>
        </is>
      </c>
      <c r="C6646" t="n">
        <v>0</v>
      </c>
      <c r="D6646" t="n">
        <v>3</v>
      </c>
      <c r="E6646" t="n">
        <v>0</v>
      </c>
      <c r="F6646" t="n">
        <v>10</v>
      </c>
    </row>
    <row r="6647">
      <c r="A6647" t="inlineStr">
        <is>
          <t>craftsman air compressor reset button</t>
        </is>
      </c>
      <c r="B6647" t="inlineStr">
        <is>
          <t>https://www.designmonks.co/blog/reset-button-ui</t>
        </is>
      </c>
      <c r="C6647" t="n">
        <v>0</v>
      </c>
      <c r="D6647" t="n">
        <v>1</v>
      </c>
      <c r="E6647" t="n">
        <v>0</v>
      </c>
      <c r="F6647" t="n">
        <v>2</v>
      </c>
    </row>
    <row r="6648">
      <c r="A6648" t="inlineStr">
        <is>
          <t>craftsman shop vac reset button</t>
        </is>
      </c>
      <c r="B6648" t="inlineStr">
        <is>
          <t>https://www.designmonks.co/blog/reset-button-ui</t>
        </is>
      </c>
      <c r="C6648" t="n">
        <v>0</v>
      </c>
      <c r="D6648" t="n">
        <v>1</v>
      </c>
      <c r="E6648" t="n">
        <v>0</v>
      </c>
      <c r="F6648" t="n">
        <v>3</v>
      </c>
    </row>
    <row r="6649">
      <c r="A6649" t="inlineStr">
        <is>
          <t>create</t>
        </is>
      </c>
      <c r="B6649" t="inlineStr">
        <is>
          <t>https://www.designmonks.co/blog/travel-website-design-examples</t>
        </is>
      </c>
      <c r="C6649" t="n">
        <v>0</v>
      </c>
      <c r="D6649" t="n">
        <v>1</v>
      </c>
      <c r="E6649" t="n">
        <v>0</v>
      </c>
      <c r="F6649" t="n">
        <v>2</v>
      </c>
    </row>
    <row r="6650">
      <c r="A6650" t="inlineStr">
        <is>
          <t>create a detailed ui mockup for a 'smart home command center' tablet interface. the layout should feature a dark-mode aesthetic with modular 'widgets' for climate control (thermostat slider), security camera feeds (live preview), and lighting presets. use consistent svg iconography for different devices and include a clear notification area for 'system alerts.' ensure the design follows a 12-column grid system to demonstrate responsive alignment</t>
        </is>
      </c>
      <c r="B6650" t="inlineStr">
        <is>
          <t>https://www.designmonks.co/blog/home-automation-app-ui-design</t>
        </is>
      </c>
      <c r="C6650" t="n">
        <v>0</v>
      </c>
      <c r="D6650" t="n">
        <v>1</v>
      </c>
      <c r="E6650" t="n">
        <v>0</v>
      </c>
      <c r="F6650" t="n">
        <v>1</v>
      </c>
    </row>
    <row r="6651">
      <c r="A6651" t="inlineStr">
        <is>
          <t>create a user journey map</t>
        </is>
      </c>
      <c r="B6651" t="inlineStr">
        <is>
          <t>https://www.designmonks.co/blog/user-journey-map</t>
        </is>
      </c>
      <c r="C6651" t="n">
        <v>0</v>
      </c>
      <c r="D6651" t="n">
        <v>1</v>
      </c>
      <c r="E6651" t="n">
        <v>0</v>
      </c>
      <c r="F6651" t="n">
        <v>71</v>
      </c>
    </row>
    <row r="6652">
      <c r="A6652" t="inlineStr">
        <is>
          <t>create agency london</t>
        </is>
      </c>
      <c r="B6652" t="inlineStr">
        <is>
          <t>https://www.designmonks.co/blog/startup-branding-agency-london-guide</t>
        </is>
      </c>
      <c r="C6652" t="n">
        <v>0</v>
      </c>
      <c r="D6652" t="n">
        <v>1</v>
      </c>
      <c r="E6652" t="n">
        <v>0</v>
      </c>
      <c r="F6652" t="n">
        <v>5</v>
      </c>
    </row>
    <row r="6653">
      <c r="A6653" t="inlineStr">
        <is>
          <t>create app design with ai</t>
        </is>
      </c>
      <c r="B6653" t="inlineStr">
        <is>
          <t>https://www.designmonks.co/blog/ai-mobile-app-design</t>
        </is>
      </c>
      <c r="C6653" t="n">
        <v>0</v>
      </c>
      <c r="D6653" t="n">
        <v>1</v>
      </c>
      <c r="E6653" t="n">
        <v>0</v>
      </c>
      <c r="F6653" t="n">
        <v>38</v>
      </c>
    </row>
    <row r="6654">
      <c r="A6654" t="inlineStr">
        <is>
          <t>create beautiful design aura</t>
        </is>
      </c>
      <c r="B6654" t="inlineStr">
        <is>
          <t>https://www.designmonks.co/case-study/aura-build-ai-powered-ui-design</t>
        </is>
      </c>
      <c r="C6654" t="n">
        <v>0</v>
      </c>
      <c r="D6654" t="n">
        <v>1</v>
      </c>
      <c r="E6654" t="n">
        <v>0</v>
      </c>
      <c r="F6654" t="n">
        <v>5</v>
      </c>
    </row>
    <row r="6655">
      <c r="A6655" t="inlineStr">
        <is>
          <t>create beautiful designs aura</t>
        </is>
      </c>
      <c r="B6655" t="inlineStr">
        <is>
          <t>https://www.designmonks.co/case-study/aura-build-ai-powered-ui-design</t>
        </is>
      </c>
      <c r="C6655" t="n">
        <v>0</v>
      </c>
      <c r="D6655" t="n">
        <v>22</v>
      </c>
      <c r="E6655" t="n">
        <v>0</v>
      </c>
      <c r="F6655" t="n">
        <v>4.909090909090909</v>
      </c>
    </row>
    <row r="6656">
      <c r="A6656" t="inlineStr">
        <is>
          <t>create button ui</t>
        </is>
      </c>
      <c r="B6656" t="inlineStr">
        <is>
          <t>https://www.designmonks.co/blog/button-ui</t>
        </is>
      </c>
      <c r="C6656" t="n">
        <v>0</v>
      </c>
      <c r="D6656" t="n">
        <v>11</v>
      </c>
      <c r="E6656" t="n">
        <v>0</v>
      </c>
      <c r="F6656" t="n">
        <v>8</v>
      </c>
    </row>
    <row r="6657">
      <c r="A6657" t="inlineStr">
        <is>
          <t>create ui mockups</t>
        </is>
      </c>
      <c r="B6657" t="inlineStr">
        <is>
          <t>https://www.designmonks.co/blog/button-ui</t>
        </is>
      </c>
      <c r="C6657" t="n">
        <v>0</v>
      </c>
      <c r="D6657" t="n">
        <v>1</v>
      </c>
      <c r="E6657" t="n">
        <v>0</v>
      </c>
      <c r="F6657" t="n">
        <v>3</v>
      </c>
    </row>
    <row r="6658">
      <c r="A6658" t="inlineStr">
        <is>
          <t>create website with code free</t>
        </is>
      </c>
      <c r="B6658" t="inlineStr">
        <is>
          <t>https://www.designmonks.co/blog/canva-code-launch</t>
        </is>
      </c>
      <c r="C6658" t="n">
        <v>0</v>
      </c>
      <c r="D6658" t="n">
        <v>1</v>
      </c>
      <c r="E6658" t="n">
        <v>0</v>
      </c>
      <c r="F6658" t="n">
        <v>1</v>
      </c>
    </row>
    <row r="6659">
      <c r="A6659" t="inlineStr">
        <is>
          <t>create website with framer</t>
        </is>
      </c>
      <c r="B6659" t="inlineStr">
        <is>
          <t>https://www.designmonks.co/blog/framer-for-website-design</t>
        </is>
      </c>
      <c r="C6659" t="n">
        <v>0</v>
      </c>
      <c r="D6659" t="n">
        <v>1</v>
      </c>
      <c r="E6659" t="n">
        <v>0</v>
      </c>
      <c r="F6659" t="n">
        <v>23</v>
      </c>
    </row>
    <row r="6660">
      <c r="A6660" t="inlineStr">
        <is>
          <t>creating user journey</t>
        </is>
      </c>
      <c r="B6660" t="inlineStr">
        <is>
          <t>https://www.designmonks.co/blog/user-journey-map</t>
        </is>
      </c>
      <c r="C6660" t="n">
        <v>0</v>
      </c>
      <c r="D6660" t="n">
        <v>9</v>
      </c>
      <c r="E6660" t="n">
        <v>0</v>
      </c>
      <c r="F6660" t="n">
        <v>35.55555555555556</v>
      </c>
    </row>
    <row r="6661">
      <c r="A6661" t="inlineStr">
        <is>
          <t>creating user journey maps</t>
        </is>
      </c>
      <c r="B6661" t="inlineStr">
        <is>
          <t>https://www.designmonks.co/blog/user-journey-map</t>
        </is>
      </c>
      <c r="C6661" t="n">
        <v>0</v>
      </c>
      <c r="D6661" t="n">
        <v>5</v>
      </c>
      <c r="E6661" t="n">
        <v>0</v>
      </c>
      <c r="F6661" t="n">
        <v>52.4</v>
      </c>
    </row>
    <row r="6662">
      <c r="A6662" t="inlineStr">
        <is>
          <t>creating user journeys</t>
        </is>
      </c>
      <c r="B6662" t="inlineStr">
        <is>
          <t>https://www.designmonks.co/blog/user-journey-mapping-best-practices</t>
        </is>
      </c>
      <c r="C6662" t="n">
        <v>0</v>
      </c>
      <c r="D6662" t="n">
        <v>1</v>
      </c>
      <c r="E6662" t="n">
        <v>0</v>
      </c>
      <c r="F6662" t="n">
        <v>47</v>
      </c>
    </row>
    <row r="6663">
      <c r="A6663" t="inlineStr">
        <is>
          <t>creative agency for startups</t>
        </is>
      </c>
      <c r="B6663" t="inlineStr">
        <is>
          <t>https://www.designmonks.co/blog/best-startup-branding-agency-london</t>
        </is>
      </c>
      <c r="C6663" t="n">
        <v>0</v>
      </c>
      <c r="D6663" t="n">
        <v>9</v>
      </c>
      <c r="E6663" t="n">
        <v>0</v>
      </c>
      <c r="F6663" t="n">
        <v>20.22222222222222</v>
      </c>
    </row>
    <row r="6664">
      <c r="A6664" t="inlineStr">
        <is>
          <t>creative agency for startups</t>
        </is>
      </c>
      <c r="B6664" t="inlineStr">
        <is>
          <t>https://www.designmonks.co/blog/startup-branding-agency-london-guide</t>
        </is>
      </c>
      <c r="C6664" t="n">
        <v>0</v>
      </c>
      <c r="D6664" t="n">
        <v>19</v>
      </c>
      <c r="E6664" t="n">
        <v>0</v>
      </c>
      <c r="F6664" t="n">
        <v>14.10526315789474</v>
      </c>
    </row>
    <row r="6665">
      <c r="A6665" t="inlineStr">
        <is>
          <t>creative agency price list</t>
        </is>
      </c>
      <c r="B6665" t="inlineStr">
        <is>
          <t>https://www.designmonks.co/blog/design-agency-pricing-model</t>
        </is>
      </c>
      <c r="C6665" t="n">
        <v>0</v>
      </c>
      <c r="D6665" t="n">
        <v>7</v>
      </c>
      <c r="E6665" t="n">
        <v>0</v>
      </c>
      <c r="F6665" t="n">
        <v>28.71428571428572</v>
      </c>
    </row>
    <row r="6666">
      <c r="A6666" t="inlineStr">
        <is>
          <t>creative agency pricing models</t>
        </is>
      </c>
      <c r="B6666" t="inlineStr">
        <is>
          <t>https://www.designmonks.co/blog/design-agency-pricing-model</t>
        </is>
      </c>
      <c r="C6666" t="n">
        <v>0</v>
      </c>
      <c r="D6666" t="n">
        <v>2</v>
      </c>
      <c r="E6666" t="n">
        <v>0</v>
      </c>
      <c r="F6666" t="n">
        <v>10</v>
      </c>
    </row>
    <row r="6667">
      <c r="A6667" t="inlineStr">
        <is>
          <t>creative agency pricing packages comparison</t>
        </is>
      </c>
      <c r="B6667" t="inlineStr">
        <is>
          <t>https://www.designmonks.co/blog/design-agency-pricing-model</t>
        </is>
      </c>
      <c r="C6667" t="n">
        <v>0</v>
      </c>
      <c r="D6667" t="n">
        <v>2</v>
      </c>
      <c r="E6667" t="n">
        <v>0</v>
      </c>
      <c r="F6667" t="n">
        <v>9.5</v>
      </c>
    </row>
    <row r="6668">
      <c r="A6668" t="inlineStr">
        <is>
          <t>creative agency sofia</t>
        </is>
      </c>
      <c r="B6668" t="inlineStr">
        <is>
          <t>https://www.designmonks.co/</t>
        </is>
      </c>
      <c r="C6668" t="n">
        <v>0</v>
      </c>
      <c r="D6668" t="n">
        <v>24</v>
      </c>
      <c r="E6668" t="n">
        <v>0</v>
      </c>
      <c r="F6668" t="n">
        <v>38.33333333333334</v>
      </c>
    </row>
    <row r="6669">
      <c r="A6669" t="inlineStr">
        <is>
          <t>creative ai agents</t>
        </is>
      </c>
      <c r="B6669" t="inlineStr">
        <is>
          <t>https://www.designmonks.co/blog/best-ai-agents-for-designing</t>
        </is>
      </c>
      <c r="C6669" t="n">
        <v>0</v>
      </c>
      <c r="D6669" t="n">
        <v>1</v>
      </c>
      <c r="E6669" t="n">
        <v>0</v>
      </c>
      <c r="F6669" t="n">
        <v>5</v>
      </c>
    </row>
    <row r="6670">
      <c r="A6670" t="inlineStr">
        <is>
          <t>creative ai design tools</t>
        </is>
      </c>
      <c r="B6670" t="inlineStr">
        <is>
          <t>https://www.designmonks.co/blog/free-ai-design-tools</t>
        </is>
      </c>
      <c r="C6670" t="n">
        <v>0</v>
      </c>
      <c r="D6670" t="n">
        <v>1</v>
      </c>
      <c r="E6670" t="n">
        <v>0</v>
      </c>
      <c r="F6670" t="n">
        <v>10</v>
      </c>
    </row>
    <row r="6671">
      <c r="A6671" t="inlineStr">
        <is>
          <t>creative ai tools free</t>
        </is>
      </c>
      <c r="B6671" t="inlineStr">
        <is>
          <t>https://www.designmonks.co/blog/free-ai-design-tools</t>
        </is>
      </c>
      <c r="C6671" t="n">
        <v>0</v>
      </c>
      <c r="D6671" t="n">
        <v>67</v>
      </c>
      <c r="E6671" t="n">
        <v>0</v>
      </c>
      <c r="F6671" t="n">
        <v>23.61194029850746</v>
      </c>
    </row>
    <row r="6672">
      <c r="A6672" t="inlineStr">
        <is>
          <t>creative and ux agency to design conversion-focused websites and apps for complex multi-location brands.</t>
        </is>
      </c>
      <c r="B6672" t="inlineStr">
        <is>
          <t>https://www.designmonks.co/blog/ui-ux-design-cost</t>
        </is>
      </c>
      <c r="C6672" t="n">
        <v>0</v>
      </c>
      <c r="D6672" t="n">
        <v>3</v>
      </c>
      <c r="E6672" t="n">
        <v>0</v>
      </c>
      <c r="F6672" t="n">
        <v>8.666666666666668</v>
      </c>
    </row>
    <row r="6673">
      <c r="A6673" t="inlineStr">
        <is>
          <t>creative bloq typography trends 2026</t>
        </is>
      </c>
      <c r="B6673" t="inlineStr">
        <is>
          <t>https://www.designmonks.co/blog/typography-trends-2026</t>
        </is>
      </c>
      <c r="C6673" t="n">
        <v>0</v>
      </c>
      <c r="D6673" t="n">
        <v>6</v>
      </c>
      <c r="E6673" t="n">
        <v>0</v>
      </c>
      <c r="F6673" t="n">
        <v>7.166666666666667</v>
      </c>
    </row>
    <row r="6674">
      <c r="A6674" t="inlineStr">
        <is>
          <t>creative button design</t>
        </is>
      </c>
      <c r="B6674" t="inlineStr">
        <is>
          <t>https://www.designmonks.co/blog/button-ui</t>
        </is>
      </c>
      <c r="C6674" t="n">
        <v>0</v>
      </c>
      <c r="D6674" t="n">
        <v>1</v>
      </c>
      <c r="E6674" t="n">
        <v>0</v>
      </c>
      <c r="F6674" t="n">
        <v>9</v>
      </c>
    </row>
    <row r="6675">
      <c r="A6675" t="inlineStr">
        <is>
          <t>creative corner studio webflow agency pricing</t>
        </is>
      </c>
      <c r="B6675" t="inlineStr">
        <is>
          <t>https://www.designmonks.co/blog/webflow-design-cost</t>
        </is>
      </c>
      <c r="C6675" t="n">
        <v>0</v>
      </c>
      <c r="D6675" t="n">
        <v>6</v>
      </c>
      <c r="E6675" t="n">
        <v>0</v>
      </c>
      <c r="F6675" t="n">
        <v>8.5</v>
      </c>
    </row>
    <row r="6676">
      <c r="A6676" t="inlineStr">
        <is>
          <t>creative cta buttons</t>
        </is>
      </c>
      <c r="B6676" t="inlineStr">
        <is>
          <t>https://www.designmonks.co/blog/ways-of-designing-your-cta-buttons</t>
        </is>
      </c>
      <c r="C6676" t="n">
        <v>0</v>
      </c>
      <c r="D6676" t="n">
        <v>1</v>
      </c>
      <c r="E6676" t="n">
        <v>0</v>
      </c>
      <c r="F6676" t="n">
        <v>16</v>
      </c>
    </row>
    <row r="6677">
      <c r="A6677" t="inlineStr">
        <is>
          <t>creative design</t>
        </is>
      </c>
      <c r="B6677" t="inlineStr">
        <is>
          <t>https://www.designmonks.co/blog/how-does-interactive-design-compare-to-more-traditional-design-disciplines</t>
        </is>
      </c>
      <c r="C6677" t="n">
        <v>0</v>
      </c>
      <c r="D6677" t="n">
        <v>1</v>
      </c>
      <c r="E6677" t="n">
        <v>0</v>
      </c>
      <c r="F6677" t="n">
        <v>1</v>
      </c>
    </row>
    <row r="6678">
      <c r="A6678" t="inlineStr">
        <is>
          <t>creative design ai tools</t>
        </is>
      </c>
      <c r="B6678" t="inlineStr">
        <is>
          <t>https://www.designmonks.co/blog/free-ai-design-tools</t>
        </is>
      </c>
      <c r="C6678" t="n">
        <v>0</v>
      </c>
      <c r="D6678" t="n">
        <v>1</v>
      </c>
      <c r="E6678" t="n">
        <v>0</v>
      </c>
      <c r="F6678" t="n">
        <v>10</v>
      </c>
    </row>
    <row r="6679">
      <c r="A6679" t="inlineStr">
        <is>
          <t>creative design lead</t>
        </is>
      </c>
      <c r="B6679" t="inlineStr">
        <is>
          <t>https://www.designmonks.co/blog/design-lead-vs-senior-designer</t>
        </is>
      </c>
      <c r="C6679" t="n">
        <v>0</v>
      </c>
      <c r="D6679" t="n">
        <v>3</v>
      </c>
      <c r="E6679" t="n">
        <v>0</v>
      </c>
      <c r="F6679" t="n">
        <v>7</v>
      </c>
    </row>
    <row r="6680">
      <c r="A6680" t="inlineStr">
        <is>
          <t>creative design trends 2026</t>
        </is>
      </c>
      <c r="B6680" t="inlineStr">
        <is>
          <t>https://www.designmonks.co/blog/2026-graphic-design-trends</t>
        </is>
      </c>
      <c r="C6680" t="n">
        <v>0</v>
      </c>
      <c r="D6680" t="n">
        <v>1</v>
      </c>
      <c r="E6680" t="n">
        <v>0</v>
      </c>
      <c r="F6680" t="n">
        <v>49</v>
      </c>
    </row>
    <row r="6681">
      <c r="A6681" t="inlineStr">
        <is>
          <t>creative lead</t>
        </is>
      </c>
      <c r="B6681" t="inlineStr">
        <is>
          <t>https://www.designmonks.co/blog/design-lead-vs-senior-designer</t>
        </is>
      </c>
      <c r="C6681" t="n">
        <v>0</v>
      </c>
      <c r="D6681" t="n">
        <v>4</v>
      </c>
      <c r="E6681" t="n">
        <v>0</v>
      </c>
      <c r="F6681" t="n">
        <v>1</v>
      </c>
    </row>
    <row r="6682">
      <c r="A6682" t="inlineStr">
        <is>
          <t>creative lead job description</t>
        </is>
      </c>
      <c r="B6682" t="inlineStr">
        <is>
          <t>https://www.designmonks.co/blog/design-lead-vs-senior-designer</t>
        </is>
      </c>
      <c r="C6682" t="n">
        <v>0</v>
      </c>
      <c r="D6682" t="n">
        <v>1</v>
      </c>
      <c r="E6682" t="n">
        <v>0</v>
      </c>
      <c r="F6682" t="n">
        <v>3</v>
      </c>
    </row>
    <row r="6683">
      <c r="A6683" t="inlineStr">
        <is>
          <t>creative monk</t>
        </is>
      </c>
      <c r="B6683" t="inlineStr">
        <is>
          <t>https://www.designmonks.co/</t>
        </is>
      </c>
      <c r="C6683" t="n">
        <v>0</v>
      </c>
      <c r="D6683" t="n">
        <v>1</v>
      </c>
      <c r="E6683" t="n">
        <v>0</v>
      </c>
      <c r="F6683" t="n">
        <v>44</v>
      </c>
    </row>
    <row r="6684">
      <c r="A6684" t="inlineStr">
        <is>
          <t>creative monks</t>
        </is>
      </c>
      <c r="B6684" t="inlineStr">
        <is>
          <t>https://www.designmonks.co/</t>
        </is>
      </c>
      <c r="C6684" t="n">
        <v>0</v>
      </c>
      <c r="D6684" t="n">
        <v>2</v>
      </c>
      <c r="E6684" t="n">
        <v>0</v>
      </c>
      <c r="F6684" t="n">
        <v>20</v>
      </c>
    </row>
    <row r="6685">
      <c r="A6685" t="inlineStr">
        <is>
          <t>creative services pricing models</t>
        </is>
      </c>
      <c r="B6685" t="inlineStr">
        <is>
          <t>https://www.designmonks.co/blog/design-agency-pricing-model</t>
        </is>
      </c>
      <c r="C6685" t="n">
        <v>0</v>
      </c>
      <c r="D6685" t="n">
        <v>1</v>
      </c>
      <c r="E6685" t="n">
        <v>0</v>
      </c>
      <c r="F6685" t="n">
        <v>10</v>
      </c>
    </row>
    <row r="6686">
      <c r="A6686" t="inlineStr">
        <is>
          <t>creative things</t>
        </is>
      </c>
      <c r="B6686" t="inlineStr">
        <is>
          <t>https://www.designmonks.co/blog/product-design-trends-every-startup-should-know</t>
        </is>
      </c>
      <c r="C6686" t="n">
        <v>0</v>
      </c>
      <c r="D6686" t="n">
        <v>1</v>
      </c>
      <c r="E6686" t="n">
        <v>0</v>
      </c>
      <c r="F6686" t="n">
        <v>1</v>
      </c>
    </row>
    <row r="6687">
      <c r="A6687" t="inlineStr">
        <is>
          <t>creative travel websites</t>
        </is>
      </c>
      <c r="B6687" t="inlineStr">
        <is>
          <t>https://www.designmonks.co/blog/travel-website-design-examples</t>
        </is>
      </c>
      <c r="C6687" t="n">
        <v>0</v>
      </c>
      <c r="D6687" t="n">
        <v>5</v>
      </c>
      <c r="E6687" t="n">
        <v>0</v>
      </c>
      <c r="F6687" t="n">
        <v>13</v>
      </c>
    </row>
    <row r="6688">
      <c r="A6688" t="inlineStr">
        <is>
          <t>creative ui ux services</t>
        </is>
      </c>
      <c r="B6688" t="inlineStr">
        <is>
          <t>https://www.designmonks.co/services/ui-ux</t>
        </is>
      </c>
      <c r="C6688" t="n">
        <v>0</v>
      </c>
      <c r="D6688" t="n">
        <v>6</v>
      </c>
      <c r="E6688" t="n">
        <v>0</v>
      </c>
      <c r="F6688" t="n">
        <v>27.66666666666667</v>
      </c>
    </row>
    <row r="6689">
      <c r="A6689" t="inlineStr">
        <is>
          <t>creative ui/ux services</t>
        </is>
      </c>
      <c r="B6689" t="inlineStr">
        <is>
          <t>https://www.designmonks.co/services/ui-ux</t>
        </is>
      </c>
      <c r="C6689" t="n">
        <v>0</v>
      </c>
      <c r="D6689" t="n">
        <v>4</v>
      </c>
      <c r="E6689" t="n">
        <v>0</v>
      </c>
      <c r="F6689" t="n">
        <v>29.5</v>
      </c>
    </row>
    <row r="6690">
      <c r="A6690" t="inlineStr">
        <is>
          <t>creative ux design solutions</t>
        </is>
      </c>
      <c r="B6690" t="inlineStr">
        <is>
          <t>https://www.designmonks.co/blog/best-ux-design-tools</t>
        </is>
      </c>
      <c r="C6690" t="n">
        <v>0</v>
      </c>
      <c r="D6690" t="n">
        <v>2</v>
      </c>
      <c r="E6690" t="n">
        <v>0</v>
      </c>
      <c r="F6690" t="n">
        <v>11</v>
      </c>
    </row>
    <row r="6691">
      <c r="A6691" t="inlineStr">
        <is>
          <t>creative website design cyprus</t>
        </is>
      </c>
      <c r="B6691" t="inlineStr">
        <is>
          <t>https://www.designmonks.co/blog/top-cyprus-web-design-agencies</t>
        </is>
      </c>
      <c r="C6691" t="n">
        <v>0</v>
      </c>
      <c r="D6691" t="n">
        <v>4</v>
      </c>
      <c r="E6691" t="n">
        <v>0</v>
      </c>
      <c r="F6691" t="n">
        <v>15.5</v>
      </c>
    </row>
    <row r="6692">
      <c r="A6692" t="inlineStr">
        <is>
          <t>creative-services.lovable.app</t>
        </is>
      </c>
      <c r="B6692" t="inlineStr">
        <is>
          <t>https://www.designmonks.co/case-study/lovable-ai-app-builder</t>
        </is>
      </c>
      <c r="C6692" t="n">
        <v>0</v>
      </c>
      <c r="D6692" t="n">
        <v>5</v>
      </c>
      <c r="E6692" t="n">
        <v>0</v>
      </c>
      <c r="F6692" t="n">
        <v>13.6</v>
      </c>
    </row>
    <row r="6693">
      <c r="A6693" t="inlineStr">
        <is>
          <t>creator free tools</t>
        </is>
      </c>
      <c r="B6693" t="inlineStr">
        <is>
          <t>https://www.designmonks.co/blog/free-ai-design-tools</t>
        </is>
      </c>
      <c r="C6693" t="n">
        <v>0</v>
      </c>
      <c r="D6693" t="n">
        <v>2</v>
      </c>
      <c r="E6693" t="n">
        <v>0</v>
      </c>
      <c r="F6693" t="n">
        <v>25.5</v>
      </c>
    </row>
    <row r="6694">
      <c r="A6694" t="inlineStr">
        <is>
          <t>credible branding agency for companies</t>
        </is>
      </c>
      <c r="B6694" t="inlineStr">
        <is>
          <t>https://www.designmonks.co/blog/best-startup-branding-agency-london</t>
        </is>
      </c>
      <c r="C6694" t="n">
        <v>0</v>
      </c>
      <c r="D6694" t="n">
        <v>1</v>
      </c>
      <c r="E6694" t="n">
        <v>0</v>
      </c>
      <c r="F6694" t="n">
        <v>34</v>
      </c>
    </row>
    <row r="6695">
      <c r="A6695" t="inlineStr">
        <is>
          <t>critical pain points</t>
        </is>
      </c>
      <c r="B6695" t="inlineStr">
        <is>
          <t>https://www.designmonks.co/blog/types-of-customer-pain-points</t>
        </is>
      </c>
      <c r="C6695" t="n">
        <v>0</v>
      </c>
      <c r="D6695" t="n">
        <v>8</v>
      </c>
      <c r="E6695" t="n">
        <v>0</v>
      </c>
      <c r="F6695" t="n">
        <v>7</v>
      </c>
    </row>
    <row r="6696">
      <c r="A6696" t="inlineStr">
        <is>
          <t>critical user journey</t>
        </is>
      </c>
      <c r="B6696" t="inlineStr">
        <is>
          <t>https://www.designmonks.co/blog/user-journey-map</t>
        </is>
      </c>
      <c r="C6696" t="n">
        <v>0</v>
      </c>
      <c r="D6696" t="n">
        <v>7</v>
      </c>
      <c r="E6696" t="n">
        <v>0</v>
      </c>
      <c r="F6696" t="n">
        <v>66.14285714285714</v>
      </c>
    </row>
    <row r="6697">
      <c r="A6697" t="inlineStr">
        <is>
          <t>critical user journey</t>
        </is>
      </c>
      <c r="B6697" t="inlineStr">
        <is>
          <t>https://www.designmonks.co/blog/user-journey-mapping-best-practices</t>
        </is>
      </c>
      <c r="C6697" t="n">
        <v>0</v>
      </c>
      <c r="D6697" t="n">
        <v>2</v>
      </c>
      <c r="E6697" t="n">
        <v>0</v>
      </c>
      <c r="F6697" t="n">
        <v>75</v>
      </c>
    </row>
    <row r="6698">
      <c r="A6698" t="inlineStr">
        <is>
          <t>critical user journey</t>
        </is>
      </c>
      <c r="B6698" t="inlineStr">
        <is>
          <t>https://www.designmonks.co/blog/user-journeys-vs-user-flows</t>
        </is>
      </c>
      <c r="C6698" t="n">
        <v>0</v>
      </c>
      <c r="D6698" t="n">
        <v>1</v>
      </c>
      <c r="E6698" t="n">
        <v>0</v>
      </c>
      <c r="F6698" t="n">
        <v>1</v>
      </c>
    </row>
    <row r="6699">
      <c r="A6699" t="inlineStr">
        <is>
          <t>critical user journeys</t>
        </is>
      </c>
      <c r="B6699" t="inlineStr">
        <is>
          <t>https://www.designmonks.co/blog/user-journey-map</t>
        </is>
      </c>
      <c r="C6699" t="n">
        <v>0</v>
      </c>
      <c r="D6699" t="n">
        <v>4</v>
      </c>
      <c r="E6699" t="n">
        <v>0</v>
      </c>
      <c r="F6699" t="n">
        <v>55.75</v>
      </c>
    </row>
    <row r="6700">
      <c r="A6700" t="inlineStr">
        <is>
          <t>critical user journeys</t>
        </is>
      </c>
      <c r="B6700" t="inlineStr">
        <is>
          <t>https://www.designmonks.co/blog/user-journey-mapping-best-practices</t>
        </is>
      </c>
      <c r="C6700" t="n">
        <v>0</v>
      </c>
      <c r="D6700" t="n">
        <v>1</v>
      </c>
      <c r="E6700" t="n">
        <v>0</v>
      </c>
      <c r="F6700" t="n">
        <v>73</v>
      </c>
    </row>
    <row r="6701">
      <c r="A6701" t="inlineStr">
        <is>
          <t>critical user journeys</t>
        </is>
      </c>
      <c r="B6701" t="inlineStr">
        <is>
          <t>https://www.designmonks.co/blog/user-journeys-vs-user-flows</t>
        </is>
      </c>
      <c r="C6701" t="n">
        <v>0</v>
      </c>
      <c r="D6701" t="n">
        <v>2</v>
      </c>
      <c r="E6701" t="n">
        <v>0</v>
      </c>
      <c r="F6701" t="n">
        <v>4.5</v>
      </c>
    </row>
    <row r="6702">
      <c r="A6702" t="inlineStr">
        <is>
          <t>crock pot not heating up</t>
        </is>
      </c>
      <c r="B6702" t="inlineStr">
        <is>
          <t>https://www.designmonks.co/blog/reset-button-ui</t>
        </is>
      </c>
      <c r="C6702" t="n">
        <v>0</v>
      </c>
      <c r="D6702" t="n">
        <v>1</v>
      </c>
      <c r="E6702" t="n">
        <v>0</v>
      </c>
      <c r="F6702" t="n">
        <v>3</v>
      </c>
    </row>
    <row r="6703">
      <c r="A6703" t="inlineStr">
        <is>
          <t>crowdstrike</t>
        </is>
      </c>
      <c r="B6703" t="inlineStr">
        <is>
          <t>https://www.designmonks.co/blog/cybersecurity-company-website-examples</t>
        </is>
      </c>
      <c r="C6703" t="n">
        <v>0</v>
      </c>
      <c r="D6703" t="n">
        <v>1</v>
      </c>
      <c r="E6703" t="n">
        <v>0</v>
      </c>
      <c r="F6703" t="n">
        <v>3</v>
      </c>
    </row>
    <row r="6704">
      <c r="A6704" t="inlineStr">
        <is>
          <t>crypto app ui</t>
        </is>
      </c>
      <c r="B6704" t="inlineStr">
        <is>
          <t>https://www.designmonks.co/products/cryptocurrency-app-ui-design</t>
        </is>
      </c>
      <c r="C6704" t="n">
        <v>0</v>
      </c>
      <c r="D6704" t="n">
        <v>6</v>
      </c>
      <c r="E6704" t="n">
        <v>0</v>
      </c>
      <c r="F6704" t="n">
        <v>22</v>
      </c>
    </row>
    <row r="6705">
      <c r="A6705" t="inlineStr">
        <is>
          <t>crypto app ui design</t>
        </is>
      </c>
      <c r="B6705" t="inlineStr">
        <is>
          <t>https://www.designmonks.co/products/cryptocurrency-app-ui-design</t>
        </is>
      </c>
      <c r="C6705" t="n">
        <v>0</v>
      </c>
      <c r="D6705" t="n">
        <v>1</v>
      </c>
      <c r="E6705" t="n">
        <v>0</v>
      </c>
      <c r="F6705" t="n">
        <v>6</v>
      </c>
    </row>
    <row r="6706">
      <c r="A6706" t="inlineStr">
        <is>
          <t>crypto design agency</t>
        </is>
      </c>
      <c r="B6706" t="inlineStr">
        <is>
          <t>https://www.designmonks.co/blog/best-blockchain-website-design-agency</t>
        </is>
      </c>
      <c r="C6706" t="n">
        <v>0</v>
      </c>
      <c r="D6706" t="n">
        <v>9</v>
      </c>
      <c r="E6706" t="n">
        <v>0</v>
      </c>
      <c r="F6706" t="n">
        <v>52</v>
      </c>
    </row>
    <row r="6707">
      <c r="A6707" t="inlineStr">
        <is>
          <t>crypto design agency</t>
        </is>
      </c>
      <c r="B6707" t="inlineStr">
        <is>
          <t>https://www.designmonks.co/blog/blockchain-product-design-agency</t>
        </is>
      </c>
      <c r="C6707" t="n">
        <v>0</v>
      </c>
      <c r="D6707" t="n">
        <v>36</v>
      </c>
      <c r="E6707" t="n">
        <v>0</v>
      </c>
      <c r="F6707" t="n">
        <v>14.75</v>
      </c>
    </row>
    <row r="6708">
      <c r="A6708" t="inlineStr">
        <is>
          <t>crypto graphic design</t>
        </is>
      </c>
      <c r="B6708" t="inlineStr">
        <is>
          <t>https://www.designmonks.co/blog/blockchain-graphic-design</t>
        </is>
      </c>
      <c r="C6708" t="n">
        <v>0</v>
      </c>
      <c r="D6708" t="n">
        <v>1</v>
      </c>
      <c r="E6708" t="n">
        <v>0</v>
      </c>
      <c r="F6708" t="n">
        <v>9</v>
      </c>
    </row>
    <row r="6709">
      <c r="A6709" t="inlineStr">
        <is>
          <t>crypto product design</t>
        </is>
      </c>
      <c r="B6709" t="inlineStr">
        <is>
          <t>https://www.designmonks.co/blog/blockchain-product-design-agency</t>
        </is>
      </c>
      <c r="C6709" t="n">
        <v>0</v>
      </c>
      <c r="D6709" t="n">
        <v>4</v>
      </c>
      <c r="E6709" t="n">
        <v>0</v>
      </c>
      <c r="F6709" t="n">
        <v>8.25</v>
      </c>
    </row>
    <row r="6710">
      <c r="A6710" t="inlineStr">
        <is>
          <t>crypto ux design agency</t>
        </is>
      </c>
      <c r="B6710" t="inlineStr">
        <is>
          <t>https://www.designmonks.co/blog/best-blockchain-website-design-agency</t>
        </is>
      </c>
      <c r="C6710" t="n">
        <v>0</v>
      </c>
      <c r="D6710" t="n">
        <v>2</v>
      </c>
      <c r="E6710" t="n">
        <v>0</v>
      </c>
      <c r="F6710" t="n">
        <v>88.5</v>
      </c>
    </row>
    <row r="6711">
      <c r="A6711" t="inlineStr">
        <is>
          <t>crypto ux design agency</t>
        </is>
      </c>
      <c r="B6711" t="inlineStr">
        <is>
          <t>https://www.designmonks.co/blog/blockchain-product-design-agency</t>
        </is>
      </c>
      <c r="C6711" t="n">
        <v>0</v>
      </c>
      <c r="D6711" t="n">
        <v>16</v>
      </c>
      <c r="E6711" t="n">
        <v>0</v>
      </c>
      <c r="F6711" t="n">
        <v>13.1875</v>
      </c>
    </row>
    <row r="6712">
      <c r="A6712" t="inlineStr">
        <is>
          <t>crypto web agency</t>
        </is>
      </c>
      <c r="B6712" t="inlineStr">
        <is>
          <t>https://www.designmonks.co/blog/expert-crypto-website-design-agency</t>
        </is>
      </c>
      <c r="C6712" t="n">
        <v>0</v>
      </c>
      <c r="D6712" t="n">
        <v>18</v>
      </c>
      <c r="E6712" t="n">
        <v>0</v>
      </c>
      <c r="F6712" t="n">
        <v>11.72222222222222</v>
      </c>
    </row>
    <row r="6713">
      <c r="A6713" t="inlineStr">
        <is>
          <t>crypto web design agency</t>
        </is>
      </c>
      <c r="B6713" t="inlineStr">
        <is>
          <t>https://www.designmonks.co/blog/best-blockchain-website-design-agency</t>
        </is>
      </c>
      <c r="C6713" t="n">
        <v>0</v>
      </c>
      <c r="D6713" t="n">
        <v>100</v>
      </c>
      <c r="E6713" t="n">
        <v>0</v>
      </c>
      <c r="F6713" t="n">
        <v>10.11</v>
      </c>
    </row>
    <row r="6714">
      <c r="A6714" t="inlineStr">
        <is>
          <t>crypto web design agency</t>
        </is>
      </c>
      <c r="B6714" t="inlineStr">
        <is>
          <t>https://www.designmonks.co/blog/expert-crypto-website-design-agency</t>
        </is>
      </c>
      <c r="C6714" t="n">
        <v>0</v>
      </c>
      <c r="D6714" t="n">
        <v>1</v>
      </c>
      <c r="E6714" t="n">
        <v>0</v>
      </c>
      <c r="F6714" t="n">
        <v>44</v>
      </c>
    </row>
    <row r="6715">
      <c r="A6715" t="inlineStr">
        <is>
          <t>crypto web design company</t>
        </is>
      </c>
      <c r="B6715" t="inlineStr">
        <is>
          <t>https://www.designmonks.co/blog/best-blockchain-website-design-agency</t>
        </is>
      </c>
      <c r="C6715" t="n">
        <v>0</v>
      </c>
      <c r="D6715" t="n">
        <v>45</v>
      </c>
      <c r="E6715" t="n">
        <v>0</v>
      </c>
      <c r="F6715" t="n">
        <v>6.644444444444445</v>
      </c>
    </row>
    <row r="6716">
      <c r="A6716" t="inlineStr">
        <is>
          <t>crypto web design company</t>
        </is>
      </c>
      <c r="B6716" t="inlineStr">
        <is>
          <t>https://www.designmonks.co/blog/expert-crypto-website-design-agency</t>
        </is>
      </c>
      <c r="C6716" t="n">
        <v>0</v>
      </c>
      <c r="D6716" t="n">
        <v>11</v>
      </c>
      <c r="E6716" t="n">
        <v>0</v>
      </c>
      <c r="F6716" t="n">
        <v>15.27272727272727</v>
      </c>
    </row>
    <row r="6717">
      <c r="A6717" t="inlineStr">
        <is>
          <t>crypto web design services</t>
        </is>
      </c>
      <c r="B6717" t="inlineStr">
        <is>
          <t>https://www.designmonks.co/blog/best-blockchain-website-design-agency</t>
        </is>
      </c>
      <c r="C6717" t="n">
        <v>0</v>
      </c>
      <c r="D6717" t="n">
        <v>8</v>
      </c>
      <c r="E6717" t="n">
        <v>0</v>
      </c>
      <c r="F6717" t="n">
        <v>12.625</v>
      </c>
    </row>
    <row r="6718">
      <c r="A6718" t="inlineStr">
        <is>
          <t>crypto web design services</t>
        </is>
      </c>
      <c r="B6718" t="inlineStr">
        <is>
          <t>https://www.designmonks.co/blog/expert-crypto-website-design-agency</t>
        </is>
      </c>
      <c r="C6718" t="n">
        <v>0</v>
      </c>
      <c r="D6718" t="n">
        <v>5</v>
      </c>
      <c r="E6718" t="n">
        <v>0</v>
      </c>
      <c r="F6718" t="n">
        <v>6.6</v>
      </c>
    </row>
    <row r="6719">
      <c r="A6719" t="inlineStr">
        <is>
          <t>crypto web designer</t>
        </is>
      </c>
      <c r="B6719" t="inlineStr">
        <is>
          <t>https://www.designmonks.co/blog/expert-crypto-website-design-agency</t>
        </is>
      </c>
      <c r="C6719" t="n">
        <v>0</v>
      </c>
      <c r="D6719" t="n">
        <v>3</v>
      </c>
      <c r="E6719" t="n">
        <v>0</v>
      </c>
      <c r="F6719" t="n">
        <v>10.33333333333333</v>
      </c>
    </row>
    <row r="6720">
      <c r="A6720" t="inlineStr">
        <is>
          <t>crypto website design agency</t>
        </is>
      </c>
      <c r="B6720" t="inlineStr">
        <is>
          <t>https://www.designmonks.co/blog/best-blockchain-website-design-agency</t>
        </is>
      </c>
      <c r="C6720" t="n">
        <v>0</v>
      </c>
      <c r="D6720" t="n">
        <v>22</v>
      </c>
      <c r="E6720" t="n">
        <v>0</v>
      </c>
      <c r="F6720" t="n">
        <v>9.590909090909092</v>
      </c>
    </row>
    <row r="6721">
      <c r="A6721" t="inlineStr">
        <is>
          <t>crypto website design agency</t>
        </is>
      </c>
      <c r="B6721" t="inlineStr">
        <is>
          <t>https://www.designmonks.co/blog/expert-crypto-website-design-agency</t>
        </is>
      </c>
      <c r="C6721" t="n">
        <v>0</v>
      </c>
      <c r="D6721" t="n">
        <v>1</v>
      </c>
      <c r="E6721" t="n">
        <v>0</v>
      </c>
      <c r="F6721" t="n">
        <v>9</v>
      </c>
    </row>
    <row r="6722">
      <c r="A6722" t="inlineStr">
        <is>
          <t>cryptocurrency app ui</t>
        </is>
      </c>
      <c r="B6722" t="inlineStr">
        <is>
          <t>https://www.designmonks.co/products/cryptocurrency-app-ui-design</t>
        </is>
      </c>
      <c r="C6722" t="n">
        <v>0</v>
      </c>
      <c r="D6722" t="n">
        <v>2</v>
      </c>
      <c r="E6722" t="n">
        <v>0</v>
      </c>
      <c r="F6722" t="n">
        <v>18</v>
      </c>
    </row>
    <row r="6723">
      <c r="A6723" t="inlineStr">
        <is>
          <t>cryptocurrency web design company</t>
        </is>
      </c>
      <c r="B6723" t="inlineStr">
        <is>
          <t>https://www.designmonks.co/blog/best-blockchain-website-design-agency</t>
        </is>
      </c>
      <c r="C6723" t="n">
        <v>0</v>
      </c>
      <c r="D6723" t="n">
        <v>6</v>
      </c>
      <c r="E6723" t="n">
        <v>0</v>
      </c>
      <c r="F6723" t="n">
        <v>5.5</v>
      </c>
    </row>
    <row r="6724">
      <c r="A6724" t="inlineStr">
        <is>
          <t>cryptocurrency web design company</t>
        </is>
      </c>
      <c r="B6724" t="inlineStr">
        <is>
          <t>https://www.designmonks.co/blog/expert-crypto-website-design-agency</t>
        </is>
      </c>
      <c r="C6724" t="n">
        <v>0</v>
      </c>
      <c r="D6724" t="n">
        <v>1</v>
      </c>
      <c r="E6724" t="n">
        <v>0</v>
      </c>
      <c r="F6724" t="n">
        <v>10</v>
      </c>
    </row>
    <row r="6725">
      <c r="A6725" t="inlineStr">
        <is>
          <t>cryptocurrency web design services</t>
        </is>
      </c>
      <c r="B6725" t="inlineStr">
        <is>
          <t>https://www.designmonks.co/blog/best-blockchain-website-design-agency</t>
        </is>
      </c>
      <c r="C6725" t="n">
        <v>0</v>
      </c>
      <c r="D6725" t="n">
        <v>4</v>
      </c>
      <c r="E6725" t="n">
        <v>0</v>
      </c>
      <c r="F6725" t="n">
        <v>4</v>
      </c>
    </row>
    <row r="6726">
      <c r="A6726" t="inlineStr">
        <is>
          <t>cryptocurrency web design services</t>
        </is>
      </c>
      <c r="B6726" t="inlineStr">
        <is>
          <t>https://www.designmonks.co/blog/expert-crypto-website-design-agency</t>
        </is>
      </c>
      <c r="C6726" t="n">
        <v>0</v>
      </c>
      <c r="D6726" t="n">
        <v>6</v>
      </c>
      <c r="E6726" t="n">
        <v>0</v>
      </c>
      <c r="F6726" t="n">
        <v>6.333333333333333</v>
      </c>
    </row>
    <row r="6727">
      <c r="A6727" t="inlineStr">
        <is>
          <t>cryptocurrency website design agency uk</t>
        </is>
      </c>
      <c r="B6727" t="inlineStr">
        <is>
          <t>https://www.designmonks.co/blog/best-blockchain-website-design-agency</t>
        </is>
      </c>
      <c r="C6727" t="n">
        <v>0</v>
      </c>
      <c r="D6727" t="n">
        <v>2</v>
      </c>
      <c r="E6727" t="n">
        <v>0</v>
      </c>
      <c r="F6727" t="n">
        <v>34</v>
      </c>
    </row>
    <row r="6728">
      <c r="A6728" t="inlineStr">
        <is>
          <t>créateur de design webkegel</t>
        </is>
      </c>
      <c r="B6728" t="inlineStr">
        <is>
          <t>https://www.designmonks.co/blog/google-web-designer-vs-webflow</t>
        </is>
      </c>
      <c r="C6728" t="n">
        <v>0</v>
      </c>
      <c r="D6728" t="n">
        <v>1</v>
      </c>
      <c r="E6728" t="n">
        <v>0</v>
      </c>
      <c r="F6728" t="n">
        <v>1</v>
      </c>
    </row>
    <row r="6729">
      <c r="A6729" t="inlineStr">
        <is>
          <t>css button design examples</t>
        </is>
      </c>
      <c r="B6729" t="inlineStr">
        <is>
          <t>https://www.designmonks.co/blog/button-ui</t>
        </is>
      </c>
      <c r="C6729" t="n">
        <v>0</v>
      </c>
      <c r="D6729" t="n">
        <v>1</v>
      </c>
      <c r="E6729" t="n">
        <v>0</v>
      </c>
      <c r="F6729" t="n">
        <v>2</v>
      </c>
    </row>
    <row r="6730">
      <c r="A6730" t="inlineStr">
        <is>
          <t>css button font size</t>
        </is>
      </c>
      <c r="B6730" t="inlineStr">
        <is>
          <t>https://www.designmonks.co/blog/perfect-mobile-button-size</t>
        </is>
      </c>
      <c r="C6730" t="n">
        <v>0</v>
      </c>
      <c r="D6730" t="n">
        <v>1</v>
      </c>
      <c r="E6730" t="n">
        <v>0</v>
      </c>
      <c r="F6730" t="n">
        <v>4</v>
      </c>
    </row>
    <row r="6731">
      <c r="A6731" t="inlineStr">
        <is>
          <t>css button height</t>
        </is>
      </c>
      <c r="B6731" t="inlineStr">
        <is>
          <t>https://www.designmonks.co/blog/perfect-mobile-button-size</t>
        </is>
      </c>
      <c r="C6731" t="n">
        <v>0</v>
      </c>
      <c r="D6731" t="n">
        <v>1</v>
      </c>
      <c r="E6731" t="n">
        <v>0</v>
      </c>
      <c r="F6731" t="n">
        <v>1</v>
      </c>
    </row>
    <row r="6732">
      <c r="A6732" t="inlineStr">
        <is>
          <t>css button style</t>
        </is>
      </c>
      <c r="B6732" t="inlineStr">
        <is>
          <t>https://www.designmonks.co/blog/how-to-distinguish-between-tags-and-buttons-ui</t>
        </is>
      </c>
      <c r="C6732" t="n">
        <v>0</v>
      </c>
      <c r="D6732" t="n">
        <v>1</v>
      </c>
      <c r="E6732" t="n">
        <v>0</v>
      </c>
      <c r="F6732" t="n">
        <v>2</v>
      </c>
    </row>
    <row r="6733">
      <c r="A6733" t="inlineStr">
        <is>
          <t>css button styles</t>
        </is>
      </c>
      <c r="B6733" t="inlineStr">
        <is>
          <t>https://www.designmonks.co/blog/button-ui</t>
        </is>
      </c>
      <c r="C6733" t="n">
        <v>0</v>
      </c>
      <c r="D6733" t="n">
        <v>1</v>
      </c>
      <c r="E6733" t="n">
        <v>0</v>
      </c>
      <c r="F6733" t="n">
        <v>1</v>
      </c>
    </row>
    <row r="6734">
      <c r="A6734" t="inlineStr">
        <is>
          <t>css button width</t>
        </is>
      </c>
      <c r="B6734" t="inlineStr">
        <is>
          <t>https://www.designmonks.co/blog/perfect-mobile-button-size</t>
        </is>
      </c>
      <c r="C6734" t="n">
        <v>0</v>
      </c>
      <c r="D6734" t="n">
        <v>4</v>
      </c>
      <c r="E6734" t="n">
        <v>0</v>
      </c>
      <c r="F6734" t="n">
        <v>2</v>
      </c>
    </row>
    <row r="6735">
      <c r="A6735" t="inlineStr">
        <is>
          <t>css buttons</t>
        </is>
      </c>
      <c r="B6735" t="inlineStr">
        <is>
          <t>https://www.designmonks.co/blog/button-ui</t>
        </is>
      </c>
      <c r="C6735" t="n">
        <v>0</v>
      </c>
      <c r="D6735" t="n">
        <v>1</v>
      </c>
      <c r="E6735" t="n">
        <v>0</v>
      </c>
      <c r="F6735" t="n">
        <v>3</v>
      </c>
    </row>
    <row r="6736">
      <c r="A6736" t="inlineStr">
        <is>
          <t>css caret</t>
        </is>
      </c>
      <c r="B6736" t="inlineStr">
        <is>
          <t>https://www.designmonks.co/blog/caret-vs-chevron</t>
        </is>
      </c>
      <c r="C6736" t="n">
        <v>0</v>
      </c>
      <c r="D6736" t="n">
        <v>2</v>
      </c>
      <c r="E6736" t="n">
        <v>0</v>
      </c>
      <c r="F6736" t="n">
        <v>2</v>
      </c>
    </row>
    <row r="6737">
      <c r="A6737" t="inlineStr">
        <is>
          <t>css chevron</t>
        </is>
      </c>
      <c r="B6737" t="inlineStr">
        <is>
          <t>https://www.designmonks.co/blog/caret-vs-chevron</t>
        </is>
      </c>
      <c r="C6737" t="n">
        <v>0</v>
      </c>
      <c r="D6737" t="n">
        <v>5</v>
      </c>
      <c r="E6737" t="n">
        <v>0</v>
      </c>
      <c r="F6737" t="n">
        <v>2.6</v>
      </c>
    </row>
    <row r="6738">
      <c r="A6738" t="inlineStr">
        <is>
          <t>css design ideas</t>
        </is>
      </c>
      <c r="B6738" t="inlineStr">
        <is>
          <t>https://www.designmonks.co/blog/screenshot-ux-design-inspiration</t>
        </is>
      </c>
      <c r="C6738" t="n">
        <v>0</v>
      </c>
      <c r="D6738" t="n">
        <v>1</v>
      </c>
      <c r="E6738" t="n">
        <v>0</v>
      </c>
      <c r="F6738" t="n">
        <v>4</v>
      </c>
    </row>
    <row r="6739">
      <c r="A6739" t="inlineStr">
        <is>
          <t>css image buttons</t>
        </is>
      </c>
      <c r="B6739" t="inlineStr">
        <is>
          <t>https://www.designmonks.co/blog/button-ui</t>
        </is>
      </c>
      <c r="C6739" t="n">
        <v>0</v>
      </c>
      <c r="D6739" t="n">
        <v>1</v>
      </c>
      <c r="E6739" t="n">
        <v>0</v>
      </c>
      <c r="F6739" t="n">
        <v>2</v>
      </c>
    </row>
    <row r="6740">
      <c r="A6740" t="inlineStr">
        <is>
          <t>css minimum font size</t>
        </is>
      </c>
      <c r="B6740" t="inlineStr">
        <is>
          <t>https://www.designmonks.co/blog/what-is-the-smallest-font</t>
        </is>
      </c>
      <c r="C6740" t="n">
        <v>0</v>
      </c>
      <c r="D6740" t="n">
        <v>1</v>
      </c>
      <c r="E6740" t="n">
        <v>0</v>
      </c>
      <c r="F6740" t="n">
        <v>35</v>
      </c>
    </row>
    <row r="6741">
      <c r="A6741" t="inlineStr">
        <is>
          <t>css navigation buttons</t>
        </is>
      </c>
      <c r="B6741" t="inlineStr">
        <is>
          <t>https://www.designmonks.co/blog/perfect-mobile-button-size</t>
        </is>
      </c>
      <c r="C6741" t="n">
        <v>0</v>
      </c>
      <c r="D6741" t="n">
        <v>1</v>
      </c>
      <c r="E6741" t="n">
        <v>0</v>
      </c>
      <c r="F6741" t="n">
        <v>2</v>
      </c>
    </row>
    <row r="6742">
      <c r="A6742" t="inlineStr">
        <is>
          <t>css small font</t>
        </is>
      </c>
      <c r="B6742" t="inlineStr">
        <is>
          <t>https://www.designmonks.co/blog/what-is-the-smallest-font</t>
        </is>
      </c>
      <c r="C6742" t="n">
        <v>0</v>
      </c>
      <c r="D6742" t="n">
        <v>1</v>
      </c>
      <c r="E6742" t="n">
        <v>0</v>
      </c>
      <c r="F6742" t="n">
        <v>65</v>
      </c>
    </row>
    <row r="6743">
      <c r="A6743" t="inlineStr">
        <is>
          <t>css spotify</t>
        </is>
      </c>
      <c r="B6743" t="inlineStr">
        <is>
          <t>https://www.designmonks.co/blog/old-vs-new-spotify-font-why-did-spotify-change-the-font</t>
        </is>
      </c>
      <c r="C6743" t="n">
        <v>0</v>
      </c>
      <c r="D6743" t="n">
        <v>1</v>
      </c>
      <c r="E6743" t="n">
        <v>0</v>
      </c>
      <c r="F6743" t="n">
        <v>2</v>
      </c>
    </row>
    <row r="6744">
      <c r="A6744" t="inlineStr">
        <is>
          <t>css typography best practices 2025 2026</t>
        </is>
      </c>
      <c r="B6744" t="inlineStr">
        <is>
          <t>https://www.designmonks.co/blog/typography-trends-2026</t>
        </is>
      </c>
      <c r="C6744" t="n">
        <v>0</v>
      </c>
      <c r="D6744" t="n">
        <v>5</v>
      </c>
      <c r="E6744" t="n">
        <v>0</v>
      </c>
      <c r="F6744" t="n">
        <v>18.8</v>
      </c>
    </row>
    <row r="6745">
      <c r="A6745" t="inlineStr">
        <is>
          <t>css typography trends 2026</t>
        </is>
      </c>
      <c r="B6745" t="inlineStr">
        <is>
          <t>https://www.designmonks.co/blog/typography-trends-2026</t>
        </is>
      </c>
      <c r="C6745" t="n">
        <v>0</v>
      </c>
      <c r="D6745" t="n">
        <v>1</v>
      </c>
      <c r="E6745" t="n">
        <v>0</v>
      </c>
      <c r="F6745" t="n">
        <v>1</v>
      </c>
    </row>
    <row r="6746">
      <c r="A6746" t="inlineStr">
        <is>
          <t>css ui design</t>
        </is>
      </c>
      <c r="B6746" t="inlineStr">
        <is>
          <t>https://www.designmonks.co/blog/best-ux-sites</t>
        </is>
      </c>
      <c r="C6746" t="n">
        <v>0</v>
      </c>
      <c r="D6746" t="n">
        <v>1</v>
      </c>
      <c r="E6746" t="n">
        <v>0</v>
      </c>
      <c r="F6746" t="n">
        <v>3</v>
      </c>
    </row>
    <row r="6747">
      <c r="A6747" t="inlineStr">
        <is>
          <t>cta</t>
        </is>
      </c>
      <c r="B6747" t="inlineStr">
        <is>
          <t>https://www.designmonks.co/blog/ways-of-designing-your-cta-buttons</t>
        </is>
      </c>
      <c r="C6747" t="n">
        <v>0</v>
      </c>
      <c r="D6747" t="n">
        <v>1</v>
      </c>
      <c r="E6747" t="n">
        <v>0</v>
      </c>
      <c r="F6747" t="n">
        <v>1</v>
      </c>
    </row>
    <row r="6748">
      <c r="A6748" t="inlineStr">
        <is>
          <t>cta best practices</t>
        </is>
      </c>
      <c r="B6748" t="inlineStr">
        <is>
          <t>https://www.designmonks.co/blog/ways-of-designing-your-cta-buttons</t>
        </is>
      </c>
      <c r="C6748" t="n">
        <v>0</v>
      </c>
      <c r="D6748" t="n">
        <v>13</v>
      </c>
      <c r="E6748" t="n">
        <v>0</v>
      </c>
      <c r="F6748" t="n">
        <v>34.92307692307692</v>
      </c>
    </row>
    <row r="6749">
      <c r="A6749" t="inlineStr">
        <is>
          <t>cta block design</t>
        </is>
      </c>
      <c r="B6749" t="inlineStr">
        <is>
          <t>https://www.designmonks.co/blog/ways-of-designing-your-cta-buttons</t>
        </is>
      </c>
      <c r="C6749" t="n">
        <v>0</v>
      </c>
      <c r="D6749" t="n">
        <v>1</v>
      </c>
      <c r="E6749" t="n">
        <v>0</v>
      </c>
      <c r="F6749" t="n">
        <v>3</v>
      </c>
    </row>
    <row r="6750">
      <c r="A6750" t="inlineStr">
        <is>
          <t>cta button</t>
        </is>
      </c>
      <c r="B6750" t="inlineStr">
        <is>
          <t>https://www.designmonks.co/blog/ways-of-designing-your-cta-buttons</t>
        </is>
      </c>
      <c r="C6750" t="n">
        <v>0</v>
      </c>
      <c r="D6750" t="n">
        <v>2</v>
      </c>
      <c r="E6750" t="n">
        <v>0</v>
      </c>
      <c r="F6750" t="n">
        <v>1</v>
      </c>
    </row>
    <row r="6751">
      <c r="A6751" t="inlineStr">
        <is>
          <t>cta button best practices</t>
        </is>
      </c>
      <c r="B6751" t="inlineStr">
        <is>
          <t>https://www.designmonks.co/blog/ways-of-designing-your-cta-buttons</t>
        </is>
      </c>
      <c r="C6751" t="n">
        <v>0</v>
      </c>
      <c r="D6751" t="n">
        <v>25</v>
      </c>
      <c r="E6751" t="n">
        <v>0</v>
      </c>
      <c r="F6751" t="n">
        <v>32.8</v>
      </c>
    </row>
    <row r="6752">
      <c r="A6752" t="inlineStr">
        <is>
          <t>cta button design best practices</t>
        </is>
      </c>
      <c r="B6752" t="inlineStr">
        <is>
          <t>https://www.designmonks.co/blog/ways-of-designing-your-cta-buttons</t>
        </is>
      </c>
      <c r="C6752" t="n">
        <v>0</v>
      </c>
      <c r="D6752" t="n">
        <v>15</v>
      </c>
      <c r="E6752" t="n">
        <v>0</v>
      </c>
      <c r="F6752" t="n">
        <v>6.266666666666667</v>
      </c>
    </row>
    <row r="6753">
      <c r="A6753" t="inlineStr">
        <is>
          <t>cta button design principles color size text placement 2025 2026</t>
        </is>
      </c>
      <c r="B6753" t="inlineStr">
        <is>
          <t>https://www.designmonks.co/blog/ways-of-designing-your-cta-buttons</t>
        </is>
      </c>
      <c r="C6753" t="n">
        <v>0</v>
      </c>
      <c r="D6753" t="n">
        <v>16</v>
      </c>
      <c r="E6753" t="n">
        <v>0</v>
      </c>
      <c r="F6753" t="n">
        <v>4.625</v>
      </c>
    </row>
    <row r="6754">
      <c r="A6754" t="inlineStr">
        <is>
          <t>cta button designs</t>
        </is>
      </c>
      <c r="B6754" t="inlineStr">
        <is>
          <t>https://www.designmonks.co/blog/ways-of-designing-your-cta-buttons</t>
        </is>
      </c>
      <c r="C6754" t="n">
        <v>0</v>
      </c>
      <c r="D6754" t="n">
        <v>10</v>
      </c>
      <c r="E6754" t="n">
        <v>0</v>
      </c>
      <c r="F6754" t="n">
        <v>22.6</v>
      </c>
    </row>
    <row r="6755">
      <c r="A6755" t="inlineStr">
        <is>
          <t>cta button ideas</t>
        </is>
      </c>
      <c r="B6755" t="inlineStr">
        <is>
          <t>https://www.designmonks.co/blog/ways-of-designing-your-cta-buttons</t>
        </is>
      </c>
      <c r="C6755" t="n">
        <v>0</v>
      </c>
      <c r="D6755" t="n">
        <v>2</v>
      </c>
      <c r="E6755" t="n">
        <v>0</v>
      </c>
      <c r="F6755" t="n">
        <v>33</v>
      </c>
    </row>
    <row r="6756">
      <c r="A6756" t="inlineStr">
        <is>
          <t>cta button meaning</t>
        </is>
      </c>
      <c r="B6756" t="inlineStr">
        <is>
          <t>https://www.designmonks.co/blog/ways-of-designing-your-cta-buttons</t>
        </is>
      </c>
      <c r="C6756" t="n">
        <v>0</v>
      </c>
      <c r="D6756" t="n">
        <v>3</v>
      </c>
      <c r="E6756" t="n">
        <v>0</v>
      </c>
      <c r="F6756" t="n">
        <v>11.33333333333333</v>
      </c>
    </row>
    <row r="6757">
      <c r="A6757" t="inlineStr">
        <is>
          <t>cta button placement best practices</t>
        </is>
      </c>
      <c r="B6757" t="inlineStr">
        <is>
          <t>https://www.designmonks.co/blog/ways-of-designing-your-cta-buttons</t>
        </is>
      </c>
      <c r="C6757" t="n">
        <v>0</v>
      </c>
      <c r="D6757" t="n">
        <v>3</v>
      </c>
      <c r="E6757" t="n">
        <v>0</v>
      </c>
      <c r="F6757" t="n">
        <v>4.666666666666666</v>
      </c>
    </row>
    <row r="6758">
      <c r="A6758" t="inlineStr">
        <is>
          <t>cta button size</t>
        </is>
      </c>
      <c r="B6758" t="inlineStr">
        <is>
          <t>https://www.designmonks.co/blog/ways-of-designing-your-cta-buttons</t>
        </is>
      </c>
      <c r="C6758" t="n">
        <v>0</v>
      </c>
      <c r="D6758" t="n">
        <v>6</v>
      </c>
      <c r="E6758" t="n">
        <v>0</v>
      </c>
      <c r="F6758" t="n">
        <v>49.33333333333334</v>
      </c>
    </row>
    <row r="6759">
      <c r="A6759" t="inlineStr">
        <is>
          <t>cta button style</t>
        </is>
      </c>
      <c r="B6759" t="inlineStr">
        <is>
          <t>https://www.designmonks.co/blog/ways-of-designing-your-cta-buttons</t>
        </is>
      </c>
      <c r="C6759" t="n">
        <v>0</v>
      </c>
      <c r="D6759" t="n">
        <v>2</v>
      </c>
      <c r="E6759" t="n">
        <v>0</v>
      </c>
      <c r="F6759" t="n">
        <v>6</v>
      </c>
    </row>
    <row r="6760">
      <c r="A6760" t="inlineStr">
        <is>
          <t>cta button styles</t>
        </is>
      </c>
      <c r="B6760" t="inlineStr">
        <is>
          <t>https://www.designmonks.co/blog/ways-of-designing-your-cta-buttons</t>
        </is>
      </c>
      <c r="C6760" t="n">
        <v>0</v>
      </c>
      <c r="D6760" t="n">
        <v>4</v>
      </c>
      <c r="E6760" t="n">
        <v>0</v>
      </c>
      <c r="F6760" t="n">
        <v>35</v>
      </c>
    </row>
    <row r="6761">
      <c r="A6761" t="inlineStr">
        <is>
          <t>cta button text options locations section hover</t>
        </is>
      </c>
      <c r="B6761" t="inlineStr">
        <is>
          <t>https://www.designmonks.co/blog/ways-of-designing-your-cta-buttons</t>
        </is>
      </c>
      <c r="C6761" t="n">
        <v>0</v>
      </c>
      <c r="D6761" t="n">
        <v>7</v>
      </c>
      <c r="E6761" t="n">
        <v>0</v>
      </c>
      <c r="F6761" t="n">
        <v>1.857142857142857</v>
      </c>
    </row>
    <row r="6762">
      <c r="A6762" t="inlineStr">
        <is>
          <t>cta button text options locations section hover effect</t>
        </is>
      </c>
      <c r="B6762" t="inlineStr">
        <is>
          <t>https://www.designmonks.co/blog/ways-of-designing-your-cta-buttons</t>
        </is>
      </c>
      <c r="C6762" t="n">
        <v>0</v>
      </c>
      <c r="D6762" t="n">
        <v>5</v>
      </c>
      <c r="E6762" t="n">
        <v>0</v>
      </c>
      <c r="F6762" t="n">
        <v>2.6</v>
      </c>
    </row>
    <row r="6763">
      <c r="A6763" t="inlineStr">
        <is>
          <t>cta button web interface</t>
        </is>
      </c>
      <c r="B6763" t="inlineStr">
        <is>
          <t>https://www.designmonks.co/blog/ways-of-designing-your-cta-buttons</t>
        </is>
      </c>
      <c r="C6763" t="n">
        <v>0</v>
      </c>
      <c r="D6763" t="n">
        <v>1</v>
      </c>
      <c r="E6763" t="n">
        <v>0</v>
      </c>
      <c r="F6763" t="n">
        <v>10</v>
      </c>
    </row>
    <row r="6764">
      <c r="A6764" t="inlineStr">
        <is>
          <t>cta button website interface</t>
        </is>
      </c>
      <c r="B6764" t="inlineStr">
        <is>
          <t>https://www.designmonks.co/blog/ways-of-designing-your-cta-buttons</t>
        </is>
      </c>
      <c r="C6764" t="n">
        <v>0</v>
      </c>
      <c r="D6764" t="n">
        <v>1</v>
      </c>
      <c r="E6764" t="n">
        <v>0</v>
      </c>
      <c r="F6764" t="n">
        <v>10</v>
      </c>
    </row>
    <row r="6765">
      <c r="A6765" t="inlineStr">
        <is>
          <t>cta buttons</t>
        </is>
      </c>
      <c r="B6765" t="inlineStr">
        <is>
          <t>https://www.designmonks.co/blog/ways-of-designing-your-cta-buttons</t>
        </is>
      </c>
      <c r="C6765" t="n">
        <v>0</v>
      </c>
      <c r="D6765" t="n">
        <v>3</v>
      </c>
      <c r="E6765" t="n">
        <v>0</v>
      </c>
      <c r="F6765" t="n">
        <v>29</v>
      </c>
    </row>
    <row r="6766">
      <c r="A6766" t="inlineStr">
        <is>
          <t>cta buttons best practices</t>
        </is>
      </c>
      <c r="B6766" t="inlineStr">
        <is>
          <t>https://www.designmonks.co/blog/ways-of-designing-your-cta-buttons</t>
        </is>
      </c>
      <c r="C6766" t="n">
        <v>0</v>
      </c>
      <c r="D6766" t="n">
        <v>10</v>
      </c>
      <c r="E6766" t="n">
        <v>0</v>
      </c>
      <c r="F6766" t="n">
        <v>31.2</v>
      </c>
    </row>
    <row r="6767">
      <c r="A6767" t="inlineStr">
        <is>
          <t>cta buttons design</t>
        </is>
      </c>
      <c r="B6767" t="inlineStr">
        <is>
          <t>https://www.designmonks.co/blog/ways-of-designing-your-cta-buttons</t>
        </is>
      </c>
      <c r="C6767" t="n">
        <v>0</v>
      </c>
      <c r="D6767" t="n">
        <v>6</v>
      </c>
      <c r="E6767" t="n">
        <v>0</v>
      </c>
      <c r="F6767" t="n">
        <v>23</v>
      </c>
    </row>
    <row r="6768">
      <c r="A6768" t="inlineStr">
        <is>
          <t>cta design</t>
        </is>
      </c>
      <c r="B6768" t="inlineStr">
        <is>
          <t>https://www.designmonks.co/blog/ways-of-designing-your-cta-buttons</t>
        </is>
      </c>
      <c r="C6768" t="n">
        <v>0</v>
      </c>
      <c r="D6768" t="n">
        <v>58</v>
      </c>
      <c r="E6768" t="n">
        <v>0</v>
      </c>
      <c r="F6768" t="n">
        <v>17.06896551724138</v>
      </c>
    </row>
    <row r="6769">
      <c r="A6769" t="inlineStr">
        <is>
          <t>cta design best practices</t>
        </is>
      </c>
      <c r="B6769" t="inlineStr">
        <is>
          <t>https://www.designmonks.co/blog/ways-of-designing-your-cta-buttons</t>
        </is>
      </c>
      <c r="C6769" t="n">
        <v>0</v>
      </c>
      <c r="D6769" t="n">
        <v>1</v>
      </c>
      <c r="E6769" t="n">
        <v>0</v>
      </c>
      <c r="F6769" t="n">
        <v>44</v>
      </c>
    </row>
    <row r="6770">
      <c r="A6770" t="inlineStr">
        <is>
          <t>cta design ideas</t>
        </is>
      </c>
      <c r="B6770" t="inlineStr">
        <is>
          <t>https://www.designmonks.co/blog/ways-of-designing-your-cta-buttons</t>
        </is>
      </c>
      <c r="C6770" t="n">
        <v>0</v>
      </c>
      <c r="D6770" t="n">
        <v>24</v>
      </c>
      <c r="E6770" t="n">
        <v>0</v>
      </c>
      <c r="F6770" t="n">
        <v>12.95833333333333</v>
      </c>
    </row>
    <row r="6771">
      <c r="A6771" t="inlineStr">
        <is>
          <t>cta design meaning</t>
        </is>
      </c>
      <c r="B6771" t="inlineStr">
        <is>
          <t>https://www.designmonks.co/blog/ways-of-designing-your-cta-buttons</t>
        </is>
      </c>
      <c r="C6771" t="n">
        <v>0</v>
      </c>
      <c r="D6771" t="n">
        <v>1</v>
      </c>
      <c r="E6771" t="n">
        <v>0</v>
      </c>
      <c r="F6771" t="n">
        <v>3</v>
      </c>
    </row>
    <row r="6772">
      <c r="A6772" t="inlineStr">
        <is>
          <t>cta designs</t>
        </is>
      </c>
      <c r="B6772" t="inlineStr">
        <is>
          <t>https://www.designmonks.co/blog/ways-of-designing-your-cta-buttons</t>
        </is>
      </c>
      <c r="C6772" t="n">
        <v>0</v>
      </c>
      <c r="D6772" t="n">
        <v>1</v>
      </c>
      <c r="E6772" t="n">
        <v>0</v>
      </c>
      <c r="F6772" t="n">
        <v>28</v>
      </c>
    </row>
    <row r="6773">
      <c r="A6773" t="inlineStr">
        <is>
          <t>cta exam questions</t>
        </is>
      </c>
      <c r="B6773" t="inlineStr">
        <is>
          <t>https://www.designmonks.co/blog/ways-of-designing-your-cta-buttons</t>
        </is>
      </c>
      <c r="C6773" t="n">
        <v>0</v>
      </c>
      <c r="D6773" t="n">
        <v>1</v>
      </c>
      <c r="E6773" t="n">
        <v>0</v>
      </c>
      <c r="F6773" t="n">
        <v>3</v>
      </c>
    </row>
    <row r="6774">
      <c r="A6774" t="inlineStr">
        <is>
          <t>cta examples</t>
        </is>
      </c>
      <c r="B6774" t="inlineStr">
        <is>
          <t>https://www.designmonks.co/blog/ways-of-designing-your-cta-buttons</t>
        </is>
      </c>
      <c r="C6774" t="n">
        <v>0</v>
      </c>
      <c r="D6774" t="n">
        <v>3</v>
      </c>
      <c r="E6774" t="n">
        <v>0</v>
      </c>
      <c r="F6774" t="n">
        <v>1</v>
      </c>
    </row>
    <row r="6775">
      <c r="A6775" t="inlineStr">
        <is>
          <t>cta hierarchy</t>
        </is>
      </c>
      <c r="B6775" t="inlineStr">
        <is>
          <t>https://www.designmonks.co/blog/ways-of-designing-your-cta-buttons</t>
        </is>
      </c>
      <c r="C6775" t="n">
        <v>0</v>
      </c>
      <c r="D6775" t="n">
        <v>6</v>
      </c>
      <c r="E6775" t="n">
        <v>0</v>
      </c>
      <c r="F6775" t="n">
        <v>9.666666666666666</v>
      </c>
    </row>
    <row r="6776">
      <c r="A6776" t="inlineStr">
        <is>
          <t>cta in app</t>
        </is>
      </c>
      <c r="B6776" t="inlineStr">
        <is>
          <t>https://www.designmonks.co/blog/ways-of-designing-your-cta-buttons</t>
        </is>
      </c>
      <c r="C6776" t="n">
        <v>0</v>
      </c>
      <c r="D6776" t="n">
        <v>3</v>
      </c>
      <c r="E6776" t="n">
        <v>0</v>
      </c>
      <c r="F6776" t="n">
        <v>3</v>
      </c>
    </row>
    <row r="6777">
      <c r="A6777" t="inlineStr">
        <is>
          <t>cta in design</t>
        </is>
      </c>
      <c r="B6777" t="inlineStr">
        <is>
          <t>https://www.designmonks.co/blog/ways-of-designing-your-cta-buttons</t>
        </is>
      </c>
      <c r="C6777" t="n">
        <v>0</v>
      </c>
      <c r="D6777" t="n">
        <v>7</v>
      </c>
      <c r="E6777" t="n">
        <v>0</v>
      </c>
      <c r="F6777" t="n">
        <v>2.142857142857143</v>
      </c>
    </row>
    <row r="6778">
      <c r="A6778" t="inlineStr">
        <is>
          <t>cta in design meaning</t>
        </is>
      </c>
      <c r="B6778" t="inlineStr">
        <is>
          <t>https://www.designmonks.co/blog/ways-of-designing-your-cta-buttons</t>
        </is>
      </c>
      <c r="C6778" t="n">
        <v>0</v>
      </c>
      <c r="D6778" t="n">
        <v>4</v>
      </c>
      <c r="E6778" t="n">
        <v>0</v>
      </c>
      <c r="F6778" t="n">
        <v>11</v>
      </c>
    </row>
    <row r="6779">
      <c r="A6779" t="inlineStr">
        <is>
          <t>cta in frontend</t>
        </is>
      </c>
      <c r="B6779" t="inlineStr">
        <is>
          <t>https://www.designmonks.co/blog/ways-of-designing-your-cta-buttons</t>
        </is>
      </c>
      <c r="C6779" t="n">
        <v>0</v>
      </c>
      <c r="D6779" t="n">
        <v>2</v>
      </c>
      <c r="E6779" t="n">
        <v>0</v>
      </c>
      <c r="F6779" t="n">
        <v>6</v>
      </c>
    </row>
    <row r="6780">
      <c r="A6780" t="inlineStr">
        <is>
          <t>cta in software</t>
        </is>
      </c>
      <c r="B6780" t="inlineStr">
        <is>
          <t>https://www.designmonks.co/blog/ways-of-designing-your-cta-buttons</t>
        </is>
      </c>
      <c r="C6780" t="n">
        <v>0</v>
      </c>
      <c r="D6780" t="n">
        <v>1</v>
      </c>
      <c r="E6780" t="n">
        <v>0</v>
      </c>
      <c r="F6780" t="n">
        <v>1</v>
      </c>
    </row>
    <row r="6781">
      <c r="A6781" t="inlineStr">
        <is>
          <t>cta in ui</t>
        </is>
      </c>
      <c r="B6781" t="inlineStr">
        <is>
          <t>https://www.designmonks.co/blog/ways-of-designing-your-cta-buttons</t>
        </is>
      </c>
      <c r="C6781" t="n">
        <v>0</v>
      </c>
      <c r="D6781" t="n">
        <v>3</v>
      </c>
      <c r="E6781" t="n">
        <v>0</v>
      </c>
      <c r="F6781" t="n">
        <v>6.666666666666667</v>
      </c>
    </row>
    <row r="6782">
      <c r="A6782" t="inlineStr">
        <is>
          <t>cta in ui design</t>
        </is>
      </c>
      <c r="B6782" t="inlineStr">
        <is>
          <t>https://www.designmonks.co/blog/ways-of-designing-your-cta-buttons</t>
        </is>
      </c>
      <c r="C6782" t="n">
        <v>0</v>
      </c>
      <c r="D6782" t="n">
        <v>4</v>
      </c>
      <c r="E6782" t="n">
        <v>0</v>
      </c>
      <c r="F6782" t="n">
        <v>13.5</v>
      </c>
    </row>
    <row r="6783">
      <c r="A6783" t="inlineStr">
        <is>
          <t>cta in ui ux</t>
        </is>
      </c>
      <c r="B6783" t="inlineStr">
        <is>
          <t>https://www.designmonks.co/blog/ways-of-designing-your-cta-buttons</t>
        </is>
      </c>
      <c r="C6783" t="n">
        <v>0</v>
      </c>
      <c r="D6783" t="n">
        <v>2</v>
      </c>
      <c r="E6783" t="n">
        <v>0</v>
      </c>
      <c r="F6783" t="n">
        <v>1</v>
      </c>
    </row>
    <row r="6784">
      <c r="A6784" t="inlineStr">
        <is>
          <t>cta in ux</t>
        </is>
      </c>
      <c r="B6784" t="inlineStr">
        <is>
          <t>https://www.designmonks.co/blog/ways-of-designing-your-cta-buttons</t>
        </is>
      </c>
      <c r="C6784" t="n">
        <v>0</v>
      </c>
      <c r="D6784" t="n">
        <v>1</v>
      </c>
      <c r="E6784" t="n">
        <v>0</v>
      </c>
      <c r="F6784" t="n">
        <v>28</v>
      </c>
    </row>
    <row r="6785">
      <c r="A6785" t="inlineStr">
        <is>
          <t>cta in web design</t>
        </is>
      </c>
      <c r="B6785" t="inlineStr">
        <is>
          <t>https://www.designmonks.co/blog/ways-of-designing-your-cta-buttons</t>
        </is>
      </c>
      <c r="C6785" t="n">
        <v>0</v>
      </c>
      <c r="D6785" t="n">
        <v>5</v>
      </c>
      <c r="E6785" t="n">
        <v>0</v>
      </c>
      <c r="F6785" t="n">
        <v>8.199999999999999</v>
      </c>
    </row>
    <row r="6786">
      <c r="A6786" t="inlineStr">
        <is>
          <t>cta layout</t>
        </is>
      </c>
      <c r="B6786" t="inlineStr">
        <is>
          <t>https://www.designmonks.co/blog/ways-of-designing-your-cta-buttons</t>
        </is>
      </c>
      <c r="C6786" t="n">
        <v>0</v>
      </c>
      <c r="D6786" t="n">
        <v>1</v>
      </c>
      <c r="E6786" t="n">
        <v>0</v>
      </c>
      <c r="F6786" t="n">
        <v>9</v>
      </c>
    </row>
    <row r="6787">
      <c r="A6787" t="inlineStr">
        <is>
          <t>cta meaning design</t>
        </is>
      </c>
      <c r="B6787" t="inlineStr">
        <is>
          <t>https://www.designmonks.co/blog/ways-of-designing-your-cta-buttons</t>
        </is>
      </c>
      <c r="C6787" t="n">
        <v>0</v>
      </c>
      <c r="D6787" t="n">
        <v>4</v>
      </c>
      <c r="E6787" t="n">
        <v>0</v>
      </c>
      <c r="F6787" t="n">
        <v>3</v>
      </c>
    </row>
    <row r="6788">
      <c r="A6788" t="inlineStr">
        <is>
          <t>cta meaning in content creation</t>
        </is>
      </c>
      <c r="B6788" t="inlineStr">
        <is>
          <t>https://www.designmonks.co/blog/ways-of-designing-your-cta-buttons</t>
        </is>
      </c>
      <c r="C6788" t="n">
        <v>0</v>
      </c>
      <c r="D6788" t="n">
        <v>1</v>
      </c>
      <c r="E6788" t="n">
        <v>0</v>
      </c>
      <c r="F6788" t="n">
        <v>1</v>
      </c>
    </row>
    <row r="6789">
      <c r="A6789" t="inlineStr">
        <is>
          <t>cta meaning in design</t>
        </is>
      </c>
      <c r="B6789" t="inlineStr">
        <is>
          <t>https://www.designmonks.co/blog/ways-of-designing-your-cta-buttons</t>
        </is>
      </c>
      <c r="C6789" t="n">
        <v>0</v>
      </c>
      <c r="D6789" t="n">
        <v>2</v>
      </c>
      <c r="E6789" t="n">
        <v>0</v>
      </c>
      <c r="F6789" t="n">
        <v>3</v>
      </c>
    </row>
    <row r="6790">
      <c r="A6790" t="inlineStr">
        <is>
          <t>cta meaning in ui</t>
        </is>
      </c>
      <c r="B6790" t="inlineStr">
        <is>
          <t>https://www.designmonks.co/blog/ways-of-designing-your-cta-buttons</t>
        </is>
      </c>
      <c r="C6790" t="n">
        <v>0</v>
      </c>
      <c r="D6790" t="n">
        <v>1</v>
      </c>
      <c r="E6790" t="n">
        <v>0</v>
      </c>
      <c r="F6790" t="n">
        <v>1</v>
      </c>
    </row>
    <row r="6791">
      <c r="A6791" t="inlineStr">
        <is>
          <t>cta meaning in ui design</t>
        </is>
      </c>
      <c r="B6791" t="inlineStr">
        <is>
          <t>https://www.designmonks.co/blog/ways-of-designing-your-cta-buttons</t>
        </is>
      </c>
      <c r="C6791" t="n">
        <v>0</v>
      </c>
      <c r="D6791" t="n">
        <v>1</v>
      </c>
      <c r="E6791" t="n">
        <v>0</v>
      </c>
      <c r="F6791" t="n">
        <v>1</v>
      </c>
    </row>
    <row r="6792">
      <c r="A6792" t="inlineStr">
        <is>
          <t>cta meaning in web design</t>
        </is>
      </c>
      <c r="B6792" t="inlineStr">
        <is>
          <t>https://www.designmonks.co/blog/ways-of-designing-your-cta-buttons</t>
        </is>
      </c>
      <c r="C6792" t="n">
        <v>0</v>
      </c>
      <c r="D6792" t="n">
        <v>2</v>
      </c>
      <c r="E6792" t="n">
        <v>0</v>
      </c>
      <c r="F6792" t="n">
        <v>1</v>
      </c>
    </row>
    <row r="6793">
      <c r="A6793" t="inlineStr">
        <is>
          <t>cta meaning website design</t>
        </is>
      </c>
      <c r="B6793" t="inlineStr">
        <is>
          <t>https://www.designmonks.co/blog/ways-of-designing-your-cta-buttons</t>
        </is>
      </c>
      <c r="C6793" t="n">
        <v>0</v>
      </c>
      <c r="D6793" t="n">
        <v>1</v>
      </c>
      <c r="E6793" t="n">
        <v>0</v>
      </c>
      <c r="F6793" t="n">
        <v>9</v>
      </c>
    </row>
    <row r="6794">
      <c r="A6794" t="inlineStr">
        <is>
          <t>cta placement</t>
        </is>
      </c>
      <c r="B6794" t="inlineStr">
        <is>
          <t>https://www.designmonks.co/blog/ways-of-designing-your-cta-buttons</t>
        </is>
      </c>
      <c r="C6794" t="n">
        <v>0</v>
      </c>
      <c r="D6794" t="n">
        <v>3</v>
      </c>
      <c r="E6794" t="n">
        <v>0</v>
      </c>
      <c r="F6794" t="n">
        <v>40.66666666666666</v>
      </c>
    </row>
    <row r="6795">
      <c r="A6795" t="inlineStr">
        <is>
          <t>cta placement best practices</t>
        </is>
      </c>
      <c r="B6795" t="inlineStr">
        <is>
          <t>https://www.designmonks.co/blog/ways-of-designing-your-cta-buttons</t>
        </is>
      </c>
      <c r="C6795" t="n">
        <v>0</v>
      </c>
      <c r="D6795" t="n">
        <v>1</v>
      </c>
      <c r="E6795" t="n">
        <v>0</v>
      </c>
      <c r="F6795" t="n">
        <v>45</v>
      </c>
    </row>
    <row r="6796">
      <c r="A6796" t="inlineStr">
        <is>
          <t>cta section design</t>
        </is>
      </c>
      <c r="B6796" t="inlineStr">
        <is>
          <t>https://www.designmonks.co/blog/ways-of-designing-your-cta-buttons</t>
        </is>
      </c>
      <c r="C6796" t="n">
        <v>0</v>
      </c>
      <c r="D6796" t="n">
        <v>1</v>
      </c>
      <c r="E6796" t="n">
        <v>0</v>
      </c>
      <c r="F6796" t="n">
        <v>62</v>
      </c>
    </row>
    <row r="6797">
      <c r="A6797" t="inlineStr">
        <is>
          <t>cta section in website</t>
        </is>
      </c>
      <c r="B6797" t="inlineStr">
        <is>
          <t>https://www.designmonks.co/blog/ways-of-designing-your-cta-buttons</t>
        </is>
      </c>
      <c r="C6797" t="n">
        <v>0</v>
      </c>
      <c r="D6797" t="n">
        <v>1</v>
      </c>
      <c r="E6797" t="n">
        <v>0</v>
      </c>
      <c r="F6797" t="n">
        <v>14</v>
      </c>
    </row>
    <row r="6798">
      <c r="A6798" t="inlineStr">
        <is>
          <t>cta size</t>
        </is>
      </c>
      <c r="B6798" t="inlineStr">
        <is>
          <t>https://www.designmonks.co/blog/ways-of-designing-your-cta-buttons</t>
        </is>
      </c>
      <c r="C6798" t="n">
        <v>0</v>
      </c>
      <c r="D6798" t="n">
        <v>1</v>
      </c>
      <c r="E6798" t="n">
        <v>0</v>
      </c>
      <c r="F6798" t="n">
        <v>38</v>
      </c>
    </row>
    <row r="6799">
      <c r="A6799" t="inlineStr">
        <is>
          <t>cta style</t>
        </is>
      </c>
      <c r="B6799" t="inlineStr">
        <is>
          <t>https://www.designmonks.co/blog/ways-of-designing-your-cta-buttons</t>
        </is>
      </c>
      <c r="C6799" t="n">
        <v>0</v>
      </c>
      <c r="D6799" t="n">
        <v>2</v>
      </c>
      <c r="E6799" t="n">
        <v>0</v>
      </c>
      <c r="F6799" t="n">
        <v>8</v>
      </c>
    </row>
    <row r="6800">
      <c r="A6800" t="inlineStr">
        <is>
          <t>cta style guide</t>
        </is>
      </c>
      <c r="B6800" t="inlineStr">
        <is>
          <t>https://www.designmonks.co/blog/ways-of-designing-your-cta-buttons</t>
        </is>
      </c>
      <c r="C6800" t="n">
        <v>0</v>
      </c>
      <c r="D6800" t="n">
        <v>3</v>
      </c>
      <c r="E6800" t="n">
        <v>0</v>
      </c>
      <c r="F6800" t="n">
        <v>8.333333333333332</v>
      </c>
    </row>
    <row r="6801">
      <c r="A6801" t="inlineStr">
        <is>
          <t>cta styles</t>
        </is>
      </c>
      <c r="B6801" t="inlineStr">
        <is>
          <t>https://www.designmonks.co/blog/ways-of-designing-your-cta-buttons</t>
        </is>
      </c>
      <c r="C6801" t="n">
        <v>0</v>
      </c>
      <c r="D6801" t="n">
        <v>3</v>
      </c>
      <c r="E6801" t="n">
        <v>0</v>
      </c>
      <c r="F6801" t="n">
        <v>7</v>
      </c>
    </row>
    <row r="6802">
      <c r="A6802" t="inlineStr">
        <is>
          <t>cta ui design</t>
        </is>
      </c>
      <c r="B6802" t="inlineStr">
        <is>
          <t>https://www.designmonks.co/blog/ways-of-designing-your-cta-buttons</t>
        </is>
      </c>
      <c r="C6802" t="n">
        <v>0</v>
      </c>
      <c r="D6802" t="n">
        <v>8</v>
      </c>
      <c r="E6802" t="n">
        <v>0</v>
      </c>
      <c r="F6802" t="n">
        <v>22.625</v>
      </c>
    </row>
    <row r="6803">
      <c r="A6803" t="inlineStr">
        <is>
          <t>cta ui ux</t>
        </is>
      </c>
      <c r="B6803" t="inlineStr">
        <is>
          <t>https://www.designmonks.co/blog/ways-of-designing-your-cta-buttons</t>
        </is>
      </c>
      <c r="C6803" t="n">
        <v>0</v>
      </c>
      <c r="D6803" t="n">
        <v>1</v>
      </c>
      <c r="E6803" t="n">
        <v>0</v>
      </c>
      <c r="F6803" t="n">
        <v>18</v>
      </c>
    </row>
    <row r="6804">
      <c r="A6804" t="inlineStr">
        <is>
          <t>cta ux</t>
        </is>
      </c>
      <c r="B6804" t="inlineStr">
        <is>
          <t>https://www.designmonks.co/blog/ways-of-designing-your-cta-buttons</t>
        </is>
      </c>
      <c r="C6804" t="n">
        <v>0</v>
      </c>
      <c r="D6804" t="n">
        <v>2</v>
      </c>
      <c r="E6804" t="n">
        <v>0</v>
      </c>
      <c r="F6804" t="n">
        <v>38</v>
      </c>
    </row>
    <row r="6805">
      <c r="A6805" t="inlineStr">
        <is>
          <t>cta ux design</t>
        </is>
      </c>
      <c r="B6805" t="inlineStr">
        <is>
          <t>https://www.designmonks.co/blog/ways-of-designing-your-cta-buttons</t>
        </is>
      </c>
      <c r="C6805" t="n">
        <v>0</v>
      </c>
      <c r="D6805" t="n">
        <v>4</v>
      </c>
      <c r="E6805" t="n">
        <v>0</v>
      </c>
      <c r="F6805" t="n">
        <v>25.25</v>
      </c>
    </row>
    <row r="6806">
      <c r="A6806" t="inlineStr">
        <is>
          <t>cta web design</t>
        </is>
      </c>
      <c r="B6806" t="inlineStr">
        <is>
          <t>https://www.designmonks.co/blog/ways-of-designing-your-cta-buttons</t>
        </is>
      </c>
      <c r="C6806" t="n">
        <v>0</v>
      </c>
      <c r="D6806" t="n">
        <v>11</v>
      </c>
      <c r="E6806" t="n">
        <v>0</v>
      </c>
      <c r="F6806" t="n">
        <v>14.54545454545454</v>
      </c>
    </row>
    <row r="6807">
      <c r="A6807" t="inlineStr">
        <is>
          <t>cta website design</t>
        </is>
      </c>
      <c r="B6807" t="inlineStr">
        <is>
          <t>https://www.designmonks.co/blog/ways-of-designing-your-cta-buttons</t>
        </is>
      </c>
      <c r="C6807" t="n">
        <v>0</v>
      </c>
      <c r="D6807" t="n">
        <v>12</v>
      </c>
      <c r="E6807" t="n">
        <v>0</v>
      </c>
      <c r="F6807" t="n">
        <v>17.83333333333333</v>
      </c>
    </row>
    <row r="6808">
      <c r="A6808" t="inlineStr">
        <is>
          <t>cual es la letra mas pequeña en word</t>
        </is>
      </c>
      <c r="B6808" t="inlineStr">
        <is>
          <t>https://www.designmonks.co/blog/what-is-the-smallest-font</t>
        </is>
      </c>
      <c r="C6808" t="n">
        <v>0</v>
      </c>
      <c r="D6808" t="n">
        <v>1</v>
      </c>
      <c r="E6808" t="n">
        <v>0</v>
      </c>
      <c r="F6808" t="n">
        <v>3</v>
      </c>
    </row>
    <row r="6809">
      <c r="A6809" t="inlineStr">
        <is>
          <t>cual es la tipografia de spotify</t>
        </is>
      </c>
      <c r="B6809" t="inlineStr">
        <is>
          <t>https://www.designmonks.co/blog/old-vs-new-spotify-font-why-did-spotify-change-the-font</t>
        </is>
      </c>
      <c r="C6809" t="n">
        <v>0</v>
      </c>
      <c r="D6809" t="n">
        <v>1</v>
      </c>
      <c r="E6809" t="n">
        <v>0</v>
      </c>
      <c r="F6809" t="n">
        <v>2</v>
      </c>
    </row>
    <row r="6810">
      <c r="A6810" t="inlineStr">
        <is>
          <t>cuanto se tarda en hacer una pagina web</t>
        </is>
      </c>
      <c r="B6810" t="inlineStr">
        <is>
          <t>https://www.designmonks.co/blog/how-long-does-it-take-to-create-a-websie</t>
        </is>
      </c>
      <c r="C6810" t="n">
        <v>0</v>
      </c>
      <c r="D6810" t="n">
        <v>1</v>
      </c>
      <c r="E6810" t="n">
        <v>0</v>
      </c>
      <c r="F6810" t="n">
        <v>5</v>
      </c>
    </row>
    <row r="6811">
      <c r="A6811" t="inlineStr">
        <is>
          <t>cuisinart digital air fryer toaster oven how to use</t>
        </is>
      </c>
      <c r="B6811" t="inlineStr">
        <is>
          <t>https://www.designmonks.co/blog/reset-button-ui</t>
        </is>
      </c>
      <c r="C6811" t="n">
        <v>0</v>
      </c>
      <c r="D6811" t="n">
        <v>1</v>
      </c>
      <c r="E6811" t="n">
        <v>0</v>
      </c>
      <c r="F6811" t="n">
        <v>4</v>
      </c>
    </row>
    <row r="6812">
      <c r="A6812" t="inlineStr">
        <is>
          <t>curly brackets</t>
        </is>
      </c>
      <c r="B6812" t="inlineStr">
        <is>
          <t>https://www.designmonks.co/blog/caret-vs-chevron</t>
        </is>
      </c>
      <c r="C6812" t="n">
        <v>0</v>
      </c>
      <c r="D6812" t="n">
        <v>1</v>
      </c>
      <c r="E6812" t="n">
        <v>0</v>
      </c>
      <c r="F6812" t="n">
        <v>1</v>
      </c>
    </row>
    <row r="6813">
      <c r="A6813" t="inlineStr">
        <is>
          <t>current</t>
        </is>
      </c>
      <c r="B6813" t="inlineStr">
        <is>
          <t>https://www.designmonks.co/blog/typography-trends-2026</t>
        </is>
      </c>
      <c r="C6813" t="n">
        <v>0</v>
      </c>
      <c r="D6813" t="n">
        <v>1</v>
      </c>
      <c r="E6813" t="n">
        <v>0</v>
      </c>
      <c r="F6813" t="n">
        <v>1</v>
      </c>
    </row>
    <row r="6814">
      <c r="A6814" t="inlineStr">
        <is>
          <t>current best font format for web 2026</t>
        </is>
      </c>
      <c r="B6814" t="inlineStr">
        <is>
          <t>https://www.designmonks.co/blog/typography-trends-2026</t>
        </is>
      </c>
      <c r="C6814" t="n">
        <v>0</v>
      </c>
      <c r="D6814" t="n">
        <v>15</v>
      </c>
      <c r="E6814" t="n">
        <v>0</v>
      </c>
      <c r="F6814" t="n">
        <v>7.066666666666666</v>
      </c>
    </row>
    <row r="6815">
      <c r="A6815" t="inlineStr">
        <is>
          <t>current brand design trends 2026</t>
        </is>
      </c>
      <c r="B6815" t="inlineStr">
        <is>
          <t>https://www.designmonks.co/blog/brand-design-trends-2026</t>
        </is>
      </c>
      <c r="C6815" t="n">
        <v>0</v>
      </c>
      <c r="D6815" t="n">
        <v>1</v>
      </c>
      <c r="E6815" t="n">
        <v>0</v>
      </c>
      <c r="F6815" t="n">
        <v>9</v>
      </c>
    </row>
    <row r="6816">
      <c r="A6816" t="inlineStr">
        <is>
          <t>current branding trends 2025 2026</t>
        </is>
      </c>
      <c r="B6816" t="inlineStr">
        <is>
          <t>https://www.designmonks.co/blog/brand-design-trends-2026</t>
        </is>
      </c>
      <c r="C6816" t="n">
        <v>0</v>
      </c>
      <c r="D6816" t="n">
        <v>6</v>
      </c>
      <c r="E6816" t="n">
        <v>0</v>
      </c>
      <c r="F6816" t="n">
        <v>10.83333333333333</v>
      </c>
    </row>
    <row r="6817">
      <c r="A6817" t="inlineStr">
        <is>
          <t>current branding trends 2026</t>
        </is>
      </c>
      <c r="B6817" t="inlineStr">
        <is>
          <t>https://www.designmonks.co/blog/brand-design-trends-2026</t>
        </is>
      </c>
      <c r="C6817" t="n">
        <v>0</v>
      </c>
      <c r="D6817" t="n">
        <v>22</v>
      </c>
      <c r="E6817" t="n">
        <v>0</v>
      </c>
      <c r="F6817" t="n">
        <v>12.90909090909091</v>
      </c>
    </row>
    <row r="6818">
      <c r="A6818" t="inlineStr">
        <is>
          <t>current font design trends 2026</t>
        </is>
      </c>
      <c r="B6818" t="inlineStr">
        <is>
          <t>https://www.designmonks.co/blog/typography-trends-2026</t>
        </is>
      </c>
      <c r="C6818" t="n">
        <v>0</v>
      </c>
      <c r="D6818" t="n">
        <v>24</v>
      </c>
      <c r="E6818" t="n">
        <v>0</v>
      </c>
      <c r="F6818" t="n">
        <v>12.5</v>
      </c>
    </row>
    <row r="6819">
      <c r="A6819" t="inlineStr">
        <is>
          <t>current font trends 2026</t>
        </is>
      </c>
      <c r="B6819" t="inlineStr">
        <is>
          <t>https://www.designmonks.co/blog/typography-trends-2026</t>
        </is>
      </c>
      <c r="C6819" t="n">
        <v>0</v>
      </c>
      <c r="D6819" t="n">
        <v>3</v>
      </c>
      <c r="E6819" t="n">
        <v>0</v>
      </c>
      <c r="F6819" t="n">
        <v>10.66666666666667</v>
      </c>
    </row>
    <row r="6820">
      <c r="A6820" t="inlineStr">
        <is>
          <t>current framer pricing 2026</t>
        </is>
      </c>
      <c r="B6820" t="inlineStr">
        <is>
          <t>https://www.designmonks.co/blog/framer-website-design-cost</t>
        </is>
      </c>
      <c r="C6820" t="n">
        <v>0</v>
      </c>
      <c r="D6820" t="n">
        <v>2</v>
      </c>
      <c r="E6820" t="n">
        <v>0</v>
      </c>
      <c r="F6820" t="n">
        <v>9.5</v>
      </c>
    </row>
    <row r="6821">
      <c r="A6821" t="inlineStr">
        <is>
          <t>current graphic design trends 2026</t>
        </is>
      </c>
      <c r="B6821" t="inlineStr">
        <is>
          <t>https://www.designmonks.co/blog/2026-graphic-design-trends</t>
        </is>
      </c>
      <c r="C6821" t="n">
        <v>0</v>
      </c>
      <c r="D6821" t="n">
        <v>7</v>
      </c>
      <c r="E6821" t="n">
        <v>0</v>
      </c>
      <c r="F6821" t="n">
        <v>16.85714285714286</v>
      </c>
    </row>
    <row r="6822">
      <c r="A6822" t="inlineStr">
        <is>
          <t>current graphic design trends may 2026</t>
        </is>
      </c>
      <c r="B6822" t="inlineStr">
        <is>
          <t>https://www.designmonks.co/blog/2026-graphic-design-trends</t>
        </is>
      </c>
      <c r="C6822" t="n">
        <v>0</v>
      </c>
      <c r="D6822" t="n">
        <v>11</v>
      </c>
      <c r="E6822" t="n">
        <v>0</v>
      </c>
      <c r="F6822" t="n">
        <v>8.90909090909091</v>
      </c>
    </row>
    <row r="6823">
      <c r="A6823" t="inlineStr">
        <is>
          <t>current logo typography trends 2026</t>
        </is>
      </c>
      <c r="B6823" t="inlineStr">
        <is>
          <t>https://www.designmonks.co/blog/typography-trends-2026</t>
        </is>
      </c>
      <c r="C6823" t="n">
        <v>0</v>
      </c>
      <c r="D6823" t="n">
        <v>3</v>
      </c>
      <c r="E6823" t="n">
        <v>0</v>
      </c>
      <c r="F6823" t="n">
        <v>5</v>
      </c>
    </row>
    <row r="6824">
      <c r="A6824" t="inlineStr">
        <is>
          <t>current modern branding design trends 2025 2026</t>
        </is>
      </c>
      <c r="B6824" t="inlineStr">
        <is>
          <t>https://www.designmonks.co/blog/brand-design-trends-2026</t>
        </is>
      </c>
      <c r="C6824" t="n">
        <v>0</v>
      </c>
      <c r="D6824" t="n">
        <v>2</v>
      </c>
      <c r="E6824" t="n">
        <v>0</v>
      </c>
      <c r="F6824" t="n">
        <v>9</v>
      </c>
    </row>
    <row r="6825">
      <c r="A6825" t="inlineStr">
        <is>
          <t>current trends in product design</t>
        </is>
      </c>
      <c r="B6825" t="inlineStr">
        <is>
          <t>https://www.designmonks.co/blog/product-design-trends-every-startup-should-know</t>
        </is>
      </c>
      <c r="C6825" t="n">
        <v>0</v>
      </c>
      <c r="D6825" t="n">
        <v>8</v>
      </c>
      <c r="E6825" t="n">
        <v>0</v>
      </c>
      <c r="F6825" t="n">
        <v>9.25</v>
      </c>
    </row>
    <row r="6826">
      <c r="A6826" t="inlineStr">
        <is>
          <t>current trends in typography</t>
        </is>
      </c>
      <c r="B6826" t="inlineStr">
        <is>
          <t>https://www.designmonks.co/blog/typography-trends-2026</t>
        </is>
      </c>
      <c r="C6826" t="n">
        <v>0</v>
      </c>
      <c r="D6826" t="n">
        <v>1</v>
      </c>
      <c r="E6826" t="n">
        <v>0</v>
      </c>
      <c r="F6826" t="n">
        <v>6</v>
      </c>
    </row>
    <row r="6827">
      <c r="A6827" t="inlineStr">
        <is>
          <t>current typography design trends 2025 2026</t>
        </is>
      </c>
      <c r="B6827" t="inlineStr">
        <is>
          <t>https://www.designmonks.co/blog/typography-trends-2026</t>
        </is>
      </c>
      <c r="C6827" t="n">
        <v>0</v>
      </c>
      <c r="D6827" t="n">
        <v>49</v>
      </c>
      <c r="E6827" t="n">
        <v>0</v>
      </c>
      <c r="F6827" t="n">
        <v>5.020408163265306</v>
      </c>
    </row>
    <row r="6828">
      <c r="A6828" t="inlineStr">
        <is>
          <t>current typography design trends 2026</t>
        </is>
      </c>
      <c r="B6828" t="inlineStr">
        <is>
          <t>https://www.designmonks.co/blog/typography-trends-2026</t>
        </is>
      </c>
      <c r="C6828" t="n">
        <v>0</v>
      </c>
      <c r="D6828" t="n">
        <v>7</v>
      </c>
      <c r="E6828" t="n">
        <v>0</v>
      </c>
      <c r="F6828" t="n">
        <v>7.428571428571429</v>
      </c>
    </row>
    <row r="6829">
      <c r="A6829" t="inlineStr">
        <is>
          <t>current typography trends</t>
        </is>
      </c>
      <c r="B6829" t="inlineStr">
        <is>
          <t>https://www.designmonks.co/blog/typography-trends-2026</t>
        </is>
      </c>
      <c r="C6829" t="n">
        <v>0</v>
      </c>
      <c r="D6829" t="n">
        <v>19</v>
      </c>
      <c r="E6829" t="n">
        <v>0</v>
      </c>
      <c r="F6829" t="n">
        <v>7.315789473684211</v>
      </c>
    </row>
    <row r="6830">
      <c r="A6830" t="inlineStr">
        <is>
          <t>current typography trends 2025 2026</t>
        </is>
      </c>
      <c r="B6830" t="inlineStr">
        <is>
          <t>https://www.designmonks.co/blog/typography-trends-2026</t>
        </is>
      </c>
      <c r="C6830" t="n">
        <v>0</v>
      </c>
      <c r="D6830" t="n">
        <v>14</v>
      </c>
      <c r="E6830" t="n">
        <v>0</v>
      </c>
      <c r="F6830" t="n">
        <v>4.571428571428571</v>
      </c>
    </row>
    <row r="6831">
      <c r="A6831" t="inlineStr">
        <is>
          <t>current typography trends 2026</t>
        </is>
      </c>
      <c r="B6831" t="inlineStr">
        <is>
          <t>https://www.designmonks.co/blog/typography-trends-2026</t>
        </is>
      </c>
      <c r="C6831" t="n">
        <v>0</v>
      </c>
      <c r="D6831" t="n">
        <v>24</v>
      </c>
      <c r="E6831" t="n">
        <v>0</v>
      </c>
      <c r="F6831" t="n">
        <v>7.875</v>
      </c>
    </row>
    <row r="6832">
      <c r="A6832" t="inlineStr">
        <is>
          <t>current ui</t>
        </is>
      </c>
      <c r="B6832" t="inlineStr">
        <is>
          <t>https://www.designmonks.co/blog/modern-ui-design</t>
        </is>
      </c>
      <c r="C6832" t="n">
        <v>0</v>
      </c>
      <c r="D6832" t="n">
        <v>2</v>
      </c>
      <c r="E6832" t="n">
        <v>0</v>
      </c>
      <c r="F6832" t="n">
        <v>5</v>
      </c>
    </row>
    <row r="6833">
      <c r="A6833" t="inlineStr">
        <is>
          <t>current visual design trends 2026</t>
        </is>
      </c>
      <c r="B6833" t="inlineStr">
        <is>
          <t>https://www.designmonks.co/blog/2026-graphic-design-trends</t>
        </is>
      </c>
      <c r="C6833" t="n">
        <v>0</v>
      </c>
      <c r="D6833" t="n">
        <v>2</v>
      </c>
      <c r="E6833" t="n">
        <v>0</v>
      </c>
      <c r="F6833" t="n">
        <v>18.5</v>
      </c>
    </row>
    <row r="6834">
      <c r="A6834" t="inlineStr">
        <is>
          <t>current web typography trends 2026</t>
        </is>
      </c>
      <c r="B6834" t="inlineStr">
        <is>
          <t>https://www.designmonks.co/blog/typography-trends-2026</t>
        </is>
      </c>
      <c r="C6834" t="n">
        <v>0</v>
      </c>
      <c r="D6834" t="n">
        <v>14</v>
      </c>
      <c r="E6834" t="n">
        <v>0</v>
      </c>
      <c r="F6834" t="n">
        <v>4.071428571428571</v>
      </c>
    </row>
    <row r="6835">
      <c r="A6835" t="inlineStr">
        <is>
          <t>cursive app ai</t>
        </is>
      </c>
      <c r="B6835" t="inlineStr">
        <is>
          <t>https://www.designmonks.co/blog/ai-mobile-app-design</t>
        </is>
      </c>
      <c r="C6835" t="n">
        <v>0</v>
      </c>
      <c r="D6835" t="n">
        <v>1</v>
      </c>
      <c r="E6835" t="n">
        <v>0</v>
      </c>
      <c r="F6835" t="n">
        <v>1</v>
      </c>
    </row>
    <row r="6836">
      <c r="A6836" t="inlineStr">
        <is>
          <t>cursor on ai ui generator figma enterprise company cursor on ai</t>
        </is>
      </c>
      <c r="B6836" t="inlineStr">
        <is>
          <t>https://www.designmonks.co/blog/best-ai-agents-for-designing</t>
        </is>
      </c>
      <c r="C6836" t="n">
        <v>0</v>
      </c>
      <c r="D6836" t="n">
        <v>1</v>
      </c>
      <c r="E6836" t="n">
        <v>0</v>
      </c>
      <c r="F6836" t="n">
        <v>10</v>
      </c>
    </row>
    <row r="6837">
      <c r="A6837" t="inlineStr">
        <is>
          <t>custom ai agents for creative industries</t>
        </is>
      </c>
      <c r="B6837" t="inlineStr">
        <is>
          <t>https://www.designmonks.co/blog/best-ai-agents-for-designing</t>
        </is>
      </c>
      <c r="C6837" t="n">
        <v>0</v>
      </c>
      <c r="D6837" t="n">
        <v>1</v>
      </c>
      <c r="E6837" t="n">
        <v>0</v>
      </c>
      <c r="F6837" t="n">
        <v>13</v>
      </c>
    </row>
    <row r="6838">
      <c r="A6838" t="inlineStr">
        <is>
          <t>custom designer</t>
        </is>
      </c>
      <c r="B6838" t="inlineStr">
        <is>
          <t>https://www.designmonks.co/blog/best-places-to-hire-designers</t>
        </is>
      </c>
      <c r="C6838" t="n">
        <v>0</v>
      </c>
      <c r="D6838" t="n">
        <v>1</v>
      </c>
      <c r="E6838" t="n">
        <v>0</v>
      </c>
      <c r="F6838" t="n">
        <v>2</v>
      </c>
    </row>
    <row r="6839">
      <c r="A6839" t="inlineStr">
        <is>
          <t>custom digital product design</t>
        </is>
      </c>
      <c r="B6839" t="inlineStr">
        <is>
          <t>https://www.designmonks.co/blog/digital-product-design-agency</t>
        </is>
      </c>
      <c r="C6839" t="n">
        <v>0</v>
      </c>
      <c r="D6839" t="n">
        <v>49</v>
      </c>
      <c r="E6839" t="n">
        <v>0</v>
      </c>
      <c r="F6839" t="n">
        <v>15.79591836734694</v>
      </c>
    </row>
    <row r="6840">
      <c r="A6840" t="inlineStr">
        <is>
          <t>custom education technology industry pwa design agency</t>
        </is>
      </c>
      <c r="B6840" t="inlineStr">
        <is>
          <t>https://www.designmonks.co/industry/edtech</t>
        </is>
      </c>
      <c r="C6840" t="n">
        <v>0</v>
      </c>
      <c r="D6840" t="n">
        <v>1</v>
      </c>
      <c r="E6840" t="n">
        <v>0</v>
      </c>
      <c r="F6840" t="n">
        <v>21</v>
      </c>
    </row>
    <row r="6841">
      <c r="A6841" t="inlineStr">
        <is>
          <t>custom law firm website design</t>
        </is>
      </c>
      <c r="B6841" t="inlineStr">
        <is>
          <t>https://www.designmonks.co/blog/law-firm-website-design-companies</t>
        </is>
      </c>
      <c r="C6841" t="n">
        <v>0</v>
      </c>
      <c r="D6841" t="n">
        <v>5</v>
      </c>
      <c r="E6841" t="n">
        <v>0</v>
      </c>
      <c r="F6841" t="n">
        <v>77.59999999999999</v>
      </c>
    </row>
    <row r="6842">
      <c r="A6842" t="inlineStr">
        <is>
          <t>custom pitch deck design services</t>
        </is>
      </c>
      <c r="B6842" t="inlineStr">
        <is>
          <t>https://www.designmonks.co/blog/pitch-deck-design-agencies</t>
        </is>
      </c>
      <c r="C6842" t="n">
        <v>0</v>
      </c>
      <c r="D6842" t="n">
        <v>77</v>
      </c>
      <c r="E6842" t="n">
        <v>0</v>
      </c>
      <c r="F6842" t="n">
        <v>62.83116883116883</v>
      </c>
    </row>
    <row r="6843">
      <c r="A6843" t="inlineStr">
        <is>
          <t>custom product user journeys</t>
        </is>
      </c>
      <c r="B6843" t="inlineStr">
        <is>
          <t>https://www.designmonks.co/blog/user-journey-map</t>
        </is>
      </c>
      <c r="C6843" t="n">
        <v>0</v>
      </c>
      <c r="D6843" t="n">
        <v>1</v>
      </c>
      <c r="E6843" t="n">
        <v>0</v>
      </c>
      <c r="F6843" t="n">
        <v>46</v>
      </c>
    </row>
    <row r="6844">
      <c r="A6844" t="inlineStr">
        <is>
          <t>custom real estate industry o2o website ui/ux design</t>
        </is>
      </c>
      <c r="B6844" t="inlineStr">
        <is>
          <t>https://www.designmonks.co/blog/real-estate-website-ux-design-examples</t>
        </is>
      </c>
      <c r="C6844" t="n">
        <v>0</v>
      </c>
      <c r="D6844" t="n">
        <v>26</v>
      </c>
      <c r="E6844" t="n">
        <v>0</v>
      </c>
      <c r="F6844" t="n">
        <v>4.346153846153847</v>
      </c>
    </row>
    <row r="6845">
      <c r="A6845" t="inlineStr">
        <is>
          <t>custom telemedicine web design</t>
        </is>
      </c>
      <c r="B6845" t="inlineStr">
        <is>
          <t>https://www.designmonks.co/blog/who-does-the-best-telemedicine-website-design</t>
        </is>
      </c>
      <c r="C6845" t="n">
        <v>0</v>
      </c>
      <c r="D6845" t="n">
        <v>12</v>
      </c>
      <c r="E6845" t="n">
        <v>0</v>
      </c>
      <c r="F6845" t="n">
        <v>17.16666666666667</v>
      </c>
    </row>
    <row r="6846">
      <c r="A6846" t="inlineStr">
        <is>
          <t>custom travel website design</t>
        </is>
      </c>
      <c r="B6846" t="inlineStr">
        <is>
          <t>https://www.designmonks.co/blog/travel-website-design-examples</t>
        </is>
      </c>
      <c r="C6846" t="n">
        <v>0</v>
      </c>
      <c r="D6846" t="n">
        <v>47</v>
      </c>
      <c r="E6846" t="n">
        <v>0</v>
      </c>
      <c r="F6846" t="n">
        <v>7.978723404255319</v>
      </c>
    </row>
    <row r="6847">
      <c r="A6847" t="inlineStr">
        <is>
          <t>custom ui</t>
        </is>
      </c>
      <c r="B6847" t="inlineStr">
        <is>
          <t>https://www.designmonks.co/blog/best-ux-sites</t>
        </is>
      </c>
      <c r="C6847" t="n">
        <v>0</v>
      </c>
      <c r="D6847" t="n">
        <v>1</v>
      </c>
      <c r="E6847" t="n">
        <v>0</v>
      </c>
      <c r="F6847" t="n">
        <v>1</v>
      </c>
    </row>
    <row r="6848">
      <c r="A6848" t="inlineStr">
        <is>
          <t>custom ui design company</t>
        </is>
      </c>
      <c r="B6848" t="inlineStr">
        <is>
          <t>https://www.designmonks.co/</t>
        </is>
      </c>
      <c r="C6848" t="n">
        <v>0</v>
      </c>
      <c r="D6848" t="n">
        <v>11</v>
      </c>
      <c r="E6848" t="n">
        <v>0</v>
      </c>
      <c r="F6848" t="n">
        <v>21.81818181818182</v>
      </c>
    </row>
    <row r="6849">
      <c r="A6849" t="inlineStr">
        <is>
          <t>custom ui design company</t>
        </is>
      </c>
      <c r="B6849" t="inlineStr">
        <is>
          <t>https://www.designmonks.co/blog/best-ui-ux-agencies-dubai</t>
        </is>
      </c>
      <c r="C6849" t="n">
        <v>0</v>
      </c>
      <c r="D6849" t="n">
        <v>1</v>
      </c>
      <c r="E6849" t="n">
        <v>0</v>
      </c>
      <c r="F6849" t="n">
        <v>12</v>
      </c>
    </row>
    <row r="6850">
      <c r="A6850" t="inlineStr">
        <is>
          <t>custom ui design consulting</t>
        </is>
      </c>
      <c r="B6850" t="inlineStr">
        <is>
          <t>https://www.designmonks.co/blog/ui-ux-design-cost</t>
        </is>
      </c>
      <c r="C6850" t="n">
        <v>0</v>
      </c>
      <c r="D6850" t="n">
        <v>1</v>
      </c>
      <c r="E6850" t="n">
        <v>0</v>
      </c>
      <c r="F6850" t="n">
        <v>1</v>
      </c>
    </row>
    <row r="6851">
      <c r="A6851" t="inlineStr">
        <is>
          <t>custom ui ux design company</t>
        </is>
      </c>
      <c r="B6851" t="inlineStr">
        <is>
          <t>https://www.designmonks.co/</t>
        </is>
      </c>
      <c r="C6851" t="n">
        <v>0</v>
      </c>
      <c r="D6851" t="n">
        <v>1</v>
      </c>
      <c r="E6851" t="n">
        <v>0</v>
      </c>
      <c r="F6851" t="n">
        <v>76</v>
      </c>
    </row>
    <row r="6852">
      <c r="A6852" t="inlineStr">
        <is>
          <t>custom ui ux design services</t>
        </is>
      </c>
      <c r="B6852" t="inlineStr">
        <is>
          <t>https://www.designmonks.co/</t>
        </is>
      </c>
      <c r="C6852" t="n">
        <v>0</v>
      </c>
      <c r="D6852" t="n">
        <v>13</v>
      </c>
      <c r="E6852" t="n">
        <v>0</v>
      </c>
      <c r="F6852" t="n">
        <v>36.84615384615385</v>
      </c>
    </row>
    <row r="6853">
      <c r="A6853" t="inlineStr">
        <is>
          <t>custom ui/ux brand strategy</t>
        </is>
      </c>
      <c r="B6853" t="inlineStr">
        <is>
          <t>https://www.designmonks.co/blog/why-ux-design-strategy-is-important</t>
        </is>
      </c>
      <c r="C6853" t="n">
        <v>0</v>
      </c>
      <c r="D6853" t="n">
        <v>1</v>
      </c>
      <c r="E6853" t="n">
        <v>0</v>
      </c>
      <c r="F6853" t="n">
        <v>48</v>
      </c>
    </row>
    <row r="6854">
      <c r="A6854" t="inlineStr">
        <is>
          <t>custom ui/ux design agency</t>
        </is>
      </c>
      <c r="B6854" t="inlineStr">
        <is>
          <t>https://www.designmonks.co/</t>
        </is>
      </c>
      <c r="C6854" t="n">
        <v>0</v>
      </c>
      <c r="D6854" t="n">
        <v>2</v>
      </c>
      <c r="E6854" t="n">
        <v>0</v>
      </c>
      <c r="F6854" t="n">
        <v>33.5</v>
      </c>
    </row>
    <row r="6855">
      <c r="A6855" t="inlineStr">
        <is>
          <t>custom ux design for startups</t>
        </is>
      </c>
      <c r="B6855" t="inlineStr">
        <is>
          <t>https://www.designmonks.co/blog/startup-ux-design-agency</t>
        </is>
      </c>
      <c r="C6855" t="n">
        <v>0</v>
      </c>
      <c r="D6855" t="n">
        <v>6</v>
      </c>
      <c r="E6855" t="n">
        <v>0</v>
      </c>
      <c r="F6855" t="n">
        <v>11.16666666666667</v>
      </c>
    </row>
    <row r="6856">
      <c r="A6856" t="inlineStr">
        <is>
          <t>custom ux design for startups</t>
        </is>
      </c>
      <c r="B6856" t="inlineStr">
        <is>
          <t>https://www.designmonks.co/blog/ux-design-for-startups</t>
        </is>
      </c>
      <c r="C6856" t="n">
        <v>0</v>
      </c>
      <c r="D6856" t="n">
        <v>5</v>
      </c>
      <c r="E6856" t="n">
        <v>0</v>
      </c>
      <c r="F6856" t="n">
        <v>20.2</v>
      </c>
    </row>
    <row r="6857">
      <c r="A6857" t="inlineStr">
        <is>
          <t>custom ux design services</t>
        </is>
      </c>
      <c r="B6857" t="inlineStr">
        <is>
          <t>https://www.designmonks.co/blog/ui-ux-design-cost</t>
        </is>
      </c>
      <c r="C6857" t="n">
        <v>0</v>
      </c>
      <c r="D6857" t="n">
        <v>1</v>
      </c>
      <c r="E6857" t="n">
        <v>0</v>
      </c>
      <c r="F6857" t="n">
        <v>2</v>
      </c>
    </row>
    <row r="6858">
      <c r="A6858" t="inlineStr">
        <is>
          <t>custom web app development agency</t>
        </is>
      </c>
      <c r="B6858" t="inlineStr">
        <is>
          <t>https://www.designmonks.co/blog/app-design-cost</t>
        </is>
      </c>
      <c r="C6858" t="n">
        <v>0</v>
      </c>
      <c r="D6858" t="n">
        <v>1</v>
      </c>
      <c r="E6858" t="n">
        <v>0</v>
      </c>
      <c r="F6858" t="n">
        <v>1</v>
      </c>
    </row>
    <row r="6859">
      <c r="A6859" t="inlineStr">
        <is>
          <t>custom web design agency</t>
        </is>
      </c>
      <c r="B6859" t="inlineStr">
        <is>
          <t>https://www.designmonks.co/</t>
        </is>
      </c>
      <c r="C6859" t="n">
        <v>0</v>
      </c>
      <c r="D6859" t="n">
        <v>1</v>
      </c>
      <c r="E6859" t="n">
        <v>0</v>
      </c>
      <c r="F6859" t="n">
        <v>60</v>
      </c>
    </row>
    <row r="6860">
      <c r="A6860" t="inlineStr">
        <is>
          <t>custom web design for attorneys</t>
        </is>
      </c>
      <c r="B6860" t="inlineStr">
        <is>
          <t>https://www.designmonks.co/blog/law-firm-website-design-companies</t>
        </is>
      </c>
      <c r="C6860" t="n">
        <v>0</v>
      </c>
      <c r="D6860" t="n">
        <v>1</v>
      </c>
      <c r="E6860" t="n">
        <v>0</v>
      </c>
      <c r="F6860" t="n">
        <v>102</v>
      </c>
    </row>
    <row r="6861">
      <c r="A6861" t="inlineStr">
        <is>
          <t>custom web design for law firms</t>
        </is>
      </c>
      <c r="B6861" t="inlineStr">
        <is>
          <t>https://www.designmonks.co/blog/law-firm-website-design-companies</t>
        </is>
      </c>
      <c r="C6861" t="n">
        <v>0</v>
      </c>
      <c r="D6861" t="n">
        <v>1</v>
      </c>
      <c r="E6861" t="n">
        <v>0</v>
      </c>
      <c r="F6861" t="n">
        <v>39</v>
      </c>
    </row>
    <row r="6862">
      <c r="A6862" t="inlineStr">
        <is>
          <t>custom web design for lawyers</t>
        </is>
      </c>
      <c r="B6862" t="inlineStr">
        <is>
          <t>https://www.designmonks.co/blog/law-firm-website-design-companies</t>
        </is>
      </c>
      <c r="C6862" t="n">
        <v>0</v>
      </c>
      <c r="D6862" t="n">
        <v>20</v>
      </c>
      <c r="E6862" t="n">
        <v>0</v>
      </c>
      <c r="F6862" t="n">
        <v>80.45</v>
      </c>
    </row>
    <row r="6863">
      <c r="A6863" t="inlineStr">
        <is>
          <t>custom web design singapore</t>
        </is>
      </c>
      <c r="B6863" t="inlineStr">
        <is>
          <t>https://www.designmonks.co/location/web-design-singapore</t>
        </is>
      </c>
      <c r="C6863" t="n">
        <v>0</v>
      </c>
      <c r="D6863" t="n">
        <v>1</v>
      </c>
      <c r="E6863" t="n">
        <v>0</v>
      </c>
      <c r="F6863" t="n">
        <v>26</v>
      </c>
    </row>
    <row r="6864">
      <c r="A6864" t="inlineStr">
        <is>
          <t>custom webflow agency</t>
        </is>
      </c>
      <c r="B6864" t="inlineStr">
        <is>
          <t>https://www.designmonks.co/</t>
        </is>
      </c>
      <c r="C6864" t="n">
        <v>0</v>
      </c>
      <c r="D6864" t="n">
        <v>3</v>
      </c>
      <c r="E6864" t="n">
        <v>0</v>
      </c>
      <c r="F6864" t="n">
        <v>48</v>
      </c>
    </row>
    <row r="6865">
      <c r="A6865" t="inlineStr">
        <is>
          <t>custom webflow agency</t>
        </is>
      </c>
      <c r="B6865" t="inlineStr">
        <is>
          <t>https://www.designmonks.co/services/webflow-design</t>
        </is>
      </c>
      <c r="C6865" t="n">
        <v>0</v>
      </c>
      <c r="D6865" t="n">
        <v>3</v>
      </c>
      <c r="E6865" t="n">
        <v>0</v>
      </c>
      <c r="F6865" t="n">
        <v>26.33333333333333</v>
      </c>
    </row>
    <row r="6866">
      <c r="A6866" t="inlineStr">
        <is>
          <t>custom webflow agency for saas</t>
        </is>
      </c>
      <c r="B6866" t="inlineStr">
        <is>
          <t>https://www.designmonks.co/</t>
        </is>
      </c>
      <c r="C6866" t="n">
        <v>0</v>
      </c>
      <c r="D6866" t="n">
        <v>1</v>
      </c>
      <c r="E6866" t="n">
        <v>0</v>
      </c>
      <c r="F6866" t="n">
        <v>59</v>
      </c>
    </row>
    <row r="6867">
      <c r="A6867" t="inlineStr">
        <is>
          <t>custom webflow design</t>
        </is>
      </c>
      <c r="B6867" t="inlineStr">
        <is>
          <t>https://www.designmonks.co/</t>
        </is>
      </c>
      <c r="C6867" t="n">
        <v>0</v>
      </c>
      <c r="D6867" t="n">
        <v>3</v>
      </c>
      <c r="E6867" t="n">
        <v>0</v>
      </c>
      <c r="F6867" t="n">
        <v>93.66666666666667</v>
      </c>
    </row>
    <row r="6868">
      <c r="A6868" t="inlineStr">
        <is>
          <t>custom webflow development</t>
        </is>
      </c>
      <c r="B6868" t="inlineStr">
        <is>
          <t>https://www.designmonks.co/</t>
        </is>
      </c>
      <c r="C6868" t="n">
        <v>0</v>
      </c>
      <c r="D6868" t="n">
        <v>1</v>
      </c>
      <c r="E6868" t="n">
        <v>0</v>
      </c>
      <c r="F6868" t="n">
        <v>64</v>
      </c>
    </row>
    <row r="6869">
      <c r="A6869" t="inlineStr">
        <is>
          <t>custom webflow website</t>
        </is>
      </c>
      <c r="B6869" t="inlineStr">
        <is>
          <t>https://www.designmonks.co/</t>
        </is>
      </c>
      <c r="C6869" t="n">
        <v>0</v>
      </c>
      <c r="D6869" t="n">
        <v>5</v>
      </c>
      <c r="E6869" t="n">
        <v>0</v>
      </c>
      <c r="F6869" t="n">
        <v>96.59999999999999</v>
      </c>
    </row>
    <row r="6870">
      <c r="A6870" t="inlineStr">
        <is>
          <t>custom websites for recruiters</t>
        </is>
      </c>
      <c r="B6870" t="inlineStr">
        <is>
          <t>https://www.designmonks.co/blog/recruitment-website-design</t>
        </is>
      </c>
      <c r="C6870" t="n">
        <v>0</v>
      </c>
      <c r="D6870" t="n">
        <v>11</v>
      </c>
      <c r="E6870" t="n">
        <v>0</v>
      </c>
      <c r="F6870" t="n">
        <v>17.72727272727273</v>
      </c>
    </row>
    <row r="6871">
      <c r="A6871" t="inlineStr">
        <is>
          <t>customer centred design</t>
        </is>
      </c>
      <c r="B6871" t="inlineStr">
        <is>
          <t>https://www.designmonks.co/blog/ucd-vs-ux</t>
        </is>
      </c>
      <c r="C6871" t="n">
        <v>0</v>
      </c>
      <c r="D6871" t="n">
        <v>1</v>
      </c>
      <c r="E6871" t="n">
        <v>0</v>
      </c>
      <c r="F6871" t="n">
        <v>1</v>
      </c>
    </row>
    <row r="6872">
      <c r="A6872" t="inlineStr">
        <is>
          <t>customer experience design consulting companies</t>
        </is>
      </c>
      <c r="B6872" t="inlineStr">
        <is>
          <t>https://www.designmonks.co/blog/design-thinking-consulting-firms</t>
        </is>
      </c>
      <c r="C6872" t="n">
        <v>0</v>
      </c>
      <c r="D6872" t="n">
        <v>1</v>
      </c>
      <c r="E6872" t="n">
        <v>0</v>
      </c>
      <c r="F6872" t="n">
        <v>15</v>
      </c>
    </row>
    <row r="6873">
      <c r="A6873" t="inlineStr">
        <is>
          <t>customer experience pain points</t>
        </is>
      </c>
      <c r="B6873" t="inlineStr">
        <is>
          <t>https://www.designmonks.co/blog/types-of-customer-pain-points</t>
        </is>
      </c>
      <c r="C6873" t="n">
        <v>0</v>
      </c>
      <c r="D6873" t="n">
        <v>43</v>
      </c>
      <c r="E6873" t="n">
        <v>0</v>
      </c>
      <c r="F6873" t="n">
        <v>14.27906976744186</v>
      </c>
    </row>
    <row r="6874">
      <c r="A6874" t="inlineStr">
        <is>
          <t>customer frustrations refer to specific pain points or problems encountered by customers.</t>
        </is>
      </c>
      <c r="B6874" t="inlineStr">
        <is>
          <t>https://www.designmonks.co/blog/types-of-customer-pain-points</t>
        </is>
      </c>
      <c r="C6874" t="n">
        <v>0</v>
      </c>
      <c r="D6874" t="n">
        <v>12</v>
      </c>
      <c r="E6874" t="n">
        <v>0</v>
      </c>
      <c r="F6874" t="n">
        <v>7.25</v>
      </c>
    </row>
    <row r="6875">
      <c r="A6875" t="inlineStr">
        <is>
          <t>customer frustrations refer to specific pain points or problems encountered by customers. true false</t>
        </is>
      </c>
      <c r="B6875" t="inlineStr">
        <is>
          <t>https://www.designmonks.co/blog/types-of-customer-pain-points</t>
        </is>
      </c>
      <c r="C6875" t="n">
        <v>0</v>
      </c>
      <c r="D6875" t="n">
        <v>110</v>
      </c>
      <c r="E6875" t="n">
        <v>0</v>
      </c>
      <c r="F6875" t="n">
        <v>4.363636363636363</v>
      </c>
    </row>
    <row r="6876">
      <c r="A6876" t="inlineStr">
        <is>
          <t>customer interface characteristics</t>
        </is>
      </c>
      <c r="B6876" t="inlineStr">
        <is>
          <t>https://www.designmonks.co/blog/what-makes-a-good-interface-design</t>
        </is>
      </c>
      <c r="C6876" t="n">
        <v>0</v>
      </c>
      <c r="D6876" t="n">
        <v>1</v>
      </c>
      <c r="E6876" t="n">
        <v>0</v>
      </c>
      <c r="F6876" t="n">
        <v>1</v>
      </c>
    </row>
    <row r="6877">
      <c r="A6877" t="inlineStr">
        <is>
          <t>customer interface examples</t>
        </is>
      </c>
      <c r="B6877" t="inlineStr">
        <is>
          <t>https://www.designmonks.co/blog/user-interface-elements</t>
        </is>
      </c>
      <c r="C6877" t="n">
        <v>0</v>
      </c>
      <c r="D6877" t="n">
        <v>1</v>
      </c>
      <c r="E6877" t="n">
        <v>0</v>
      </c>
      <c r="F6877" t="n">
        <v>12</v>
      </c>
    </row>
    <row r="6878">
      <c r="A6878" t="inlineStr">
        <is>
          <t>customer journey map best practices</t>
        </is>
      </c>
      <c r="B6878" t="inlineStr">
        <is>
          <t>https://www.designmonks.co/blog/user-journey-mapping-best-practices</t>
        </is>
      </c>
      <c r="C6878" t="n">
        <v>0</v>
      </c>
      <c r="D6878" t="n">
        <v>14</v>
      </c>
      <c r="E6878" t="n">
        <v>0</v>
      </c>
      <c r="F6878" t="n">
        <v>46.78571428571428</v>
      </c>
    </row>
    <row r="6879">
      <c r="A6879" t="inlineStr">
        <is>
          <t>customer journey map vs user journey map</t>
        </is>
      </c>
      <c r="B6879" t="inlineStr">
        <is>
          <t>https://www.designmonks.co/blog/user-journeys-vs-user-flows</t>
        </is>
      </c>
      <c r="C6879" t="n">
        <v>0</v>
      </c>
      <c r="D6879" t="n">
        <v>1</v>
      </c>
      <c r="E6879" t="n">
        <v>0</v>
      </c>
      <c r="F6879" t="n">
        <v>50</v>
      </c>
    </row>
    <row r="6880">
      <c r="A6880" t="inlineStr">
        <is>
          <t>customer journey map/user journey map</t>
        </is>
      </c>
      <c r="B6880" t="inlineStr">
        <is>
          <t>https://www.designmonks.co/blog/user-journey-map</t>
        </is>
      </c>
      <c r="C6880" t="n">
        <v>0</v>
      </c>
      <c r="D6880" t="n">
        <v>1</v>
      </c>
      <c r="E6880" t="n">
        <v>0</v>
      </c>
      <c r="F6880" t="n">
        <v>71</v>
      </c>
    </row>
    <row r="6881">
      <c r="A6881" t="inlineStr">
        <is>
          <t>customer journey mapping best practices</t>
        </is>
      </c>
      <c r="B6881" t="inlineStr">
        <is>
          <t>https://www.designmonks.co/blog/user-journey-mapping-best-practices</t>
        </is>
      </c>
      <c r="C6881" t="n">
        <v>0</v>
      </c>
      <c r="D6881" t="n">
        <v>130</v>
      </c>
      <c r="E6881" t="n">
        <v>0</v>
      </c>
      <c r="F6881" t="n">
        <v>22.82307692307692</v>
      </c>
    </row>
    <row r="6882">
      <c r="A6882" t="inlineStr">
        <is>
          <t>customer journey mapping by user segments best practices</t>
        </is>
      </c>
      <c r="B6882" t="inlineStr">
        <is>
          <t>https://www.designmonks.co/blog/user-journey-mapping-best-practices</t>
        </is>
      </c>
      <c r="C6882" t="n">
        <v>0</v>
      </c>
      <c r="D6882" t="n">
        <v>8</v>
      </c>
      <c r="E6882" t="n">
        <v>0</v>
      </c>
      <c r="F6882" t="n">
        <v>7.375</v>
      </c>
    </row>
    <row r="6883">
      <c r="A6883" t="inlineStr">
        <is>
          <t>customer journey portfolio best practices</t>
        </is>
      </c>
      <c r="B6883" t="inlineStr">
        <is>
          <t>https://www.designmonks.co/blog/user-journey-mapping-best-practices</t>
        </is>
      </c>
      <c r="C6883" t="n">
        <v>0</v>
      </c>
      <c r="D6883" t="n">
        <v>5</v>
      </c>
      <c r="E6883" t="n">
        <v>0</v>
      </c>
      <c r="F6883" t="n">
        <v>20.8</v>
      </c>
    </row>
    <row r="6884">
      <c r="A6884" t="inlineStr">
        <is>
          <t>customer journey user experience</t>
        </is>
      </c>
      <c r="B6884" t="inlineStr">
        <is>
          <t>https://www.designmonks.co/blog/user-journey-map</t>
        </is>
      </c>
      <c r="C6884" t="n">
        <v>0</v>
      </c>
      <c r="D6884" t="n">
        <v>2</v>
      </c>
      <c r="E6884" t="n">
        <v>0</v>
      </c>
      <c r="F6884" t="n">
        <v>86</v>
      </c>
    </row>
    <row r="6885">
      <c r="A6885" t="inlineStr">
        <is>
          <t>customer journey vs user flow</t>
        </is>
      </c>
      <c r="B6885" t="inlineStr">
        <is>
          <t>https://www.designmonks.co/blog/user-journeys-vs-user-flows</t>
        </is>
      </c>
      <c r="C6885" t="n">
        <v>0</v>
      </c>
      <c r="D6885" t="n">
        <v>9</v>
      </c>
      <c r="E6885" t="n">
        <v>0</v>
      </c>
      <c r="F6885" t="n">
        <v>19.88888888888889</v>
      </c>
    </row>
    <row r="6886">
      <c r="A6886" t="inlineStr">
        <is>
          <t>customer journey vs user journey</t>
        </is>
      </c>
      <c r="B6886" t="inlineStr">
        <is>
          <t>https://www.designmonks.co/blog/user-journeys-vs-user-flows</t>
        </is>
      </c>
      <c r="C6886" t="n">
        <v>0</v>
      </c>
      <c r="D6886" t="n">
        <v>46</v>
      </c>
      <c r="E6886" t="n">
        <v>0</v>
      </c>
      <c r="F6886" t="n">
        <v>48.19565217391305</v>
      </c>
    </row>
    <row r="6887">
      <c r="A6887" t="inlineStr">
        <is>
          <t>customer pain</t>
        </is>
      </c>
      <c r="B6887" t="inlineStr">
        <is>
          <t>https://www.designmonks.co/blog/types-of-customer-pain-points</t>
        </is>
      </c>
      <c r="C6887" t="n">
        <v>0</v>
      </c>
      <c r="D6887" t="n">
        <v>2</v>
      </c>
      <c r="E6887" t="n">
        <v>0</v>
      </c>
      <c r="F6887" t="n">
        <v>11.5</v>
      </c>
    </row>
    <row r="6888">
      <c r="A6888" t="inlineStr">
        <is>
          <t>customer pain point</t>
        </is>
      </c>
      <c r="B6888" t="inlineStr">
        <is>
          <t>https://www.designmonks.co/blog/types-of-customer-pain-points</t>
        </is>
      </c>
      <c r="C6888" t="n">
        <v>0</v>
      </c>
      <c r="D6888" t="n">
        <v>16</v>
      </c>
      <c r="E6888" t="n">
        <v>0</v>
      </c>
      <c r="F6888" t="n">
        <v>9.3125</v>
      </c>
    </row>
    <row r="6889">
      <c r="A6889" t="inlineStr">
        <is>
          <t>customer pain point examples</t>
        </is>
      </c>
      <c r="B6889" t="inlineStr">
        <is>
          <t>https://www.designmonks.co/blog/types-of-customer-pain-points</t>
        </is>
      </c>
      <c r="C6889" t="n">
        <v>0</v>
      </c>
      <c r="D6889" t="n">
        <v>48</v>
      </c>
      <c r="E6889" t="n">
        <v>0</v>
      </c>
      <c r="F6889" t="n">
        <v>11.83333333333333</v>
      </c>
    </row>
    <row r="6890">
      <c r="A6890" t="inlineStr">
        <is>
          <t>customer pain point identification methods</t>
        </is>
      </c>
      <c r="B6890" t="inlineStr">
        <is>
          <t>https://www.designmonks.co/blog/identify-user-pain-points</t>
        </is>
      </c>
      <c r="C6890" t="n">
        <v>0</v>
      </c>
      <c r="D6890" t="n">
        <v>1</v>
      </c>
      <c r="E6890" t="n">
        <v>0</v>
      </c>
      <c r="F6890" t="n">
        <v>4</v>
      </c>
    </row>
    <row r="6891">
      <c r="A6891" t="inlineStr">
        <is>
          <t>customer pain point solution framework templates</t>
        </is>
      </c>
      <c r="B6891" t="inlineStr">
        <is>
          <t>https://www.designmonks.co/blog/types-of-customer-pain-points</t>
        </is>
      </c>
      <c r="C6891" t="n">
        <v>0</v>
      </c>
      <c r="D6891" t="n">
        <v>1</v>
      </c>
      <c r="E6891" t="n">
        <v>0</v>
      </c>
      <c r="F6891" t="n">
        <v>18</v>
      </c>
    </row>
    <row r="6892">
      <c r="A6892" t="inlineStr">
        <is>
          <t>customer pain points</t>
        </is>
      </c>
      <c r="B6892" t="inlineStr">
        <is>
          <t>https://www.designmonks.co/blog/types-of-customer-pain-points</t>
        </is>
      </c>
      <c r="C6892" t="n">
        <v>0</v>
      </c>
      <c r="D6892" t="n">
        <v>79</v>
      </c>
      <c r="E6892" t="n">
        <v>0</v>
      </c>
      <c r="F6892" t="n">
        <v>10.53164556962025</v>
      </c>
    </row>
    <row r="6893">
      <c r="A6893" t="inlineStr">
        <is>
          <t>customer pain points examples</t>
        </is>
      </c>
      <c r="B6893" t="inlineStr">
        <is>
          <t>https://www.designmonks.co/blog/types-of-customer-pain-points</t>
        </is>
      </c>
      <c r="C6893" t="n">
        <v>0</v>
      </c>
      <c r="D6893" t="n">
        <v>138</v>
      </c>
      <c r="E6893" t="n">
        <v>0</v>
      </c>
      <c r="F6893" t="n">
        <v>12.59420289855072</v>
      </c>
    </row>
    <row r="6894">
      <c r="A6894" t="inlineStr">
        <is>
          <t>customer pain points identification methods</t>
        </is>
      </c>
      <c r="B6894" t="inlineStr">
        <is>
          <t>https://www.designmonks.co/blog/identify-user-pain-points</t>
        </is>
      </c>
      <c r="C6894" t="n">
        <v>0</v>
      </c>
      <c r="D6894" t="n">
        <v>1</v>
      </c>
      <c r="E6894" t="n">
        <v>0</v>
      </c>
      <c r="F6894" t="n">
        <v>1</v>
      </c>
    </row>
    <row r="6895">
      <c r="A6895" t="inlineStr">
        <is>
          <t>customer pain points images</t>
        </is>
      </c>
      <c r="B6895" t="inlineStr">
        <is>
          <t>https://www.designmonks.co/blog/types-of-customer-pain-points</t>
        </is>
      </c>
      <c r="C6895" t="n">
        <v>0</v>
      </c>
      <c r="D6895" t="n">
        <v>1</v>
      </c>
      <c r="E6895" t="n">
        <v>0</v>
      </c>
      <c r="F6895" t="n">
        <v>17</v>
      </c>
    </row>
    <row r="6896">
      <c r="A6896" t="inlineStr">
        <is>
          <t>customer pain points in insurance</t>
        </is>
      </c>
      <c r="B6896" t="inlineStr">
        <is>
          <t>https://www.designmonks.co/blog/types-of-customer-pain-points</t>
        </is>
      </c>
      <c r="C6896" t="n">
        <v>0</v>
      </c>
      <c r="D6896" t="n">
        <v>2</v>
      </c>
      <c r="E6896" t="n">
        <v>0</v>
      </c>
      <c r="F6896" t="n">
        <v>73</v>
      </c>
    </row>
    <row r="6897">
      <c r="A6897" t="inlineStr">
        <is>
          <t>customer pain points meaning</t>
        </is>
      </c>
      <c r="B6897" t="inlineStr">
        <is>
          <t>https://www.designmonks.co/blog/types-of-customer-pain-points</t>
        </is>
      </c>
      <c r="C6897" t="n">
        <v>0</v>
      </c>
      <c r="D6897" t="n">
        <v>3</v>
      </c>
      <c r="E6897" t="n">
        <v>0</v>
      </c>
      <c r="F6897" t="n">
        <v>7</v>
      </c>
    </row>
    <row r="6898">
      <c r="A6898" t="inlineStr">
        <is>
          <t>customer painpoint</t>
        </is>
      </c>
      <c r="B6898" t="inlineStr">
        <is>
          <t>https://www.designmonks.co/blog/types-of-customer-pain-points</t>
        </is>
      </c>
      <c r="C6898" t="n">
        <v>0</v>
      </c>
      <c r="D6898" t="n">
        <v>2</v>
      </c>
      <c r="E6898" t="n">
        <v>0</v>
      </c>
      <c r="F6898" t="n">
        <v>5</v>
      </c>
    </row>
    <row r="6899">
      <c r="A6899" t="inlineStr">
        <is>
          <t>customer painpoints</t>
        </is>
      </c>
      <c r="B6899" t="inlineStr">
        <is>
          <t>https://www.designmonks.co/blog/types-of-customer-pain-points</t>
        </is>
      </c>
      <c r="C6899" t="n">
        <v>0</v>
      </c>
      <c r="D6899" t="n">
        <v>1</v>
      </c>
      <c r="E6899" t="n">
        <v>0</v>
      </c>
      <c r="F6899" t="n">
        <v>10</v>
      </c>
    </row>
    <row r="6900">
      <c r="A6900" t="inlineStr">
        <is>
          <t>customer pains</t>
        </is>
      </c>
      <c r="B6900" t="inlineStr">
        <is>
          <t>https://www.designmonks.co/blog/types-of-customer-pain-points</t>
        </is>
      </c>
      <c r="C6900" t="n">
        <v>0</v>
      </c>
      <c r="D6900" t="n">
        <v>2</v>
      </c>
      <c r="E6900" t="n">
        <v>0</v>
      </c>
      <c r="F6900" t="n">
        <v>9.5</v>
      </c>
    </row>
    <row r="6901">
      <c r="A6901" t="inlineStr">
        <is>
          <t>customer service pain points</t>
        </is>
      </c>
      <c r="B6901" t="inlineStr">
        <is>
          <t>https://www.designmonks.co/blog/types-of-customer-pain-points</t>
        </is>
      </c>
      <c r="C6901" t="n">
        <v>0</v>
      </c>
      <c r="D6901" t="n">
        <v>9</v>
      </c>
      <c r="E6901" t="n">
        <v>0</v>
      </c>
      <c r="F6901" t="n">
        <v>7</v>
      </c>
    </row>
    <row r="6902">
      <c r="A6902" t="inlineStr">
        <is>
          <t>customer-centric design consulting firms list</t>
        </is>
      </c>
      <c r="B6902" t="inlineStr">
        <is>
          <t>https://www.designmonks.co/blog/design-thinking-consulting-firms</t>
        </is>
      </c>
      <c r="C6902" t="n">
        <v>0</v>
      </c>
      <c r="D6902" t="n">
        <v>6</v>
      </c>
      <c r="E6902" t="n">
        <v>0</v>
      </c>
      <c r="F6902" t="n">
        <v>3.166666666666667</v>
      </c>
    </row>
    <row r="6903">
      <c r="A6903" t="inlineStr">
        <is>
          <t>customer-centric design vs user-centered design</t>
        </is>
      </c>
      <c r="B6903" t="inlineStr">
        <is>
          <t>https://www.designmonks.co/blog/user-centered-vs-human-centered-design</t>
        </is>
      </c>
      <c r="C6903" t="n">
        <v>0</v>
      </c>
      <c r="D6903" t="n">
        <v>1</v>
      </c>
      <c r="E6903" t="n">
        <v>0</v>
      </c>
      <c r="F6903" t="n">
        <v>10</v>
      </c>
    </row>
    <row r="6904">
      <c r="A6904" t="inlineStr">
        <is>
          <t>customers pain points</t>
        </is>
      </c>
      <c r="B6904" t="inlineStr">
        <is>
          <t>https://www.designmonks.co/blog/types-of-customer-pain-points</t>
        </is>
      </c>
      <c r="C6904" t="n">
        <v>0</v>
      </c>
      <c r="D6904" t="n">
        <v>3</v>
      </c>
      <c r="E6904" t="n">
        <v>0</v>
      </c>
      <c r="F6904" t="n">
        <v>6.666666666666667</v>
      </c>
    </row>
    <row r="6905">
      <c r="A6905" t="inlineStr">
        <is>
          <t>customers pain points examples</t>
        </is>
      </c>
      <c r="B6905" t="inlineStr">
        <is>
          <t>https://www.designmonks.co/blog/types-of-customer-pain-points</t>
        </is>
      </c>
      <c r="C6905" t="n">
        <v>0</v>
      </c>
      <c r="D6905" t="n">
        <v>9</v>
      </c>
      <c r="E6905" t="n">
        <v>0</v>
      </c>
      <c r="F6905" t="n">
        <v>9.222222222222221</v>
      </c>
    </row>
    <row r="6906">
      <c r="A6906" t="inlineStr">
        <is>
          <t>customized real estate industry o2o website ui/ux design</t>
        </is>
      </c>
      <c r="B6906" t="inlineStr">
        <is>
          <t>https://www.designmonks.co/blog/real-estate-website-ux-design-examples</t>
        </is>
      </c>
      <c r="C6906" t="n">
        <v>0</v>
      </c>
      <c r="D6906" t="n">
        <v>9</v>
      </c>
      <c r="E6906" t="n">
        <v>0</v>
      </c>
      <c r="F6906" t="n">
        <v>4.666666666666666</v>
      </c>
    </row>
    <row r="6907">
      <c r="A6907" t="inlineStr">
        <is>
          <t>customized real estate industry o2o website ui/ux design company</t>
        </is>
      </c>
      <c r="B6907" t="inlineStr">
        <is>
          <t>https://www.designmonks.co/blog/real-estate-website-ux-design-examples</t>
        </is>
      </c>
      <c r="C6907" t="n">
        <v>0</v>
      </c>
      <c r="D6907" t="n">
        <v>1</v>
      </c>
      <c r="E6907" t="n">
        <v>0</v>
      </c>
      <c r="F6907" t="n">
        <v>4</v>
      </c>
    </row>
    <row r="6908">
      <c r="A6908" t="inlineStr">
        <is>
          <t>cute fonts for notes</t>
        </is>
      </c>
      <c r="B6908" t="inlineStr">
        <is>
          <t>https://www.designmonks.co/blog/what-is-the-smallest-font</t>
        </is>
      </c>
      <c r="C6908" t="n">
        <v>0</v>
      </c>
      <c r="D6908" t="n">
        <v>1</v>
      </c>
      <c r="E6908" t="n">
        <v>0</v>
      </c>
      <c r="F6908" t="n">
        <v>6</v>
      </c>
    </row>
    <row r="6909">
      <c r="A6909" t="inlineStr">
        <is>
          <t>cyber dashboard</t>
        </is>
      </c>
      <c r="B6909" t="inlineStr">
        <is>
          <t>https://www.designmonks.co/blog/10-cybersecurity-dashboard-design-examples-for-design-inspiration</t>
        </is>
      </c>
      <c r="C6909" t="n">
        <v>0</v>
      </c>
      <c r="D6909" t="n">
        <v>10</v>
      </c>
      <c r="E6909" t="n">
        <v>0</v>
      </c>
      <c r="F6909" t="n">
        <v>22.4</v>
      </c>
    </row>
    <row r="6910">
      <c r="A6910" t="inlineStr">
        <is>
          <t>cyber defense dashboard</t>
        </is>
      </c>
      <c r="B6910" t="inlineStr">
        <is>
          <t>https://www.designmonks.co/blog/10-cybersecurity-dashboard-design-examples-for-design-inspiration</t>
        </is>
      </c>
      <c r="C6910" t="n">
        <v>0</v>
      </c>
      <c r="D6910" t="n">
        <v>4</v>
      </c>
      <c r="E6910" t="n">
        <v>0</v>
      </c>
      <c r="F6910" t="n">
        <v>6</v>
      </c>
    </row>
    <row r="6911">
      <c r="A6911" t="inlineStr">
        <is>
          <t>cyber defense monitoring dashboards</t>
        </is>
      </c>
      <c r="B6911" t="inlineStr">
        <is>
          <t>https://www.designmonks.co/blog/10-cybersecurity-dashboard-design-examples-for-design-inspiration</t>
        </is>
      </c>
      <c r="C6911" t="n">
        <v>0</v>
      </c>
      <c r="D6911" t="n">
        <v>1</v>
      </c>
      <c r="E6911" t="n">
        <v>0</v>
      </c>
      <c r="F6911" t="n">
        <v>6</v>
      </c>
    </row>
    <row r="6912">
      <c r="A6912" t="inlineStr">
        <is>
          <t>cyber design</t>
        </is>
      </c>
      <c r="B6912" t="inlineStr">
        <is>
          <t>https://www.designmonks.co/blog/10-cybersecurity-dashboard-design-examples-for-design-inspiration</t>
        </is>
      </c>
      <c r="C6912" t="n">
        <v>0</v>
      </c>
      <c r="D6912" t="n">
        <v>4</v>
      </c>
      <c r="E6912" t="n">
        <v>0</v>
      </c>
      <c r="F6912" t="n">
        <v>1</v>
      </c>
    </row>
    <row r="6913">
      <c r="A6913" t="inlineStr">
        <is>
          <t>cyber risk dashboard</t>
        </is>
      </c>
      <c r="B6913" t="inlineStr">
        <is>
          <t>https://www.designmonks.co/blog/10-cybersecurity-dashboard-design-examples-for-design-inspiration</t>
        </is>
      </c>
      <c r="C6913" t="n">
        <v>0</v>
      </c>
      <c r="D6913" t="n">
        <v>2</v>
      </c>
      <c r="E6913" t="n">
        <v>0</v>
      </c>
      <c r="F6913" t="n">
        <v>47</v>
      </c>
    </row>
    <row r="6914">
      <c r="A6914" t="inlineStr">
        <is>
          <t>cyber security alert dashboard</t>
        </is>
      </c>
      <c r="B6914" t="inlineStr">
        <is>
          <t>https://www.designmonks.co/blog/10-cybersecurity-dashboard-design-examples-for-design-inspiration</t>
        </is>
      </c>
      <c r="C6914" t="n">
        <v>0</v>
      </c>
      <c r="D6914" t="n">
        <v>1</v>
      </c>
      <c r="E6914" t="n">
        <v>0</v>
      </c>
      <c r="F6914" t="n">
        <v>1</v>
      </c>
    </row>
    <row r="6915">
      <c r="A6915" t="inlineStr">
        <is>
          <t>cyber security analyst dashboard</t>
        </is>
      </c>
      <c r="B6915" t="inlineStr">
        <is>
          <t>https://www.designmonks.co/blog/10-cybersecurity-dashboard-design-examples-for-design-inspiration</t>
        </is>
      </c>
      <c r="C6915" t="n">
        <v>0</v>
      </c>
      <c r="D6915" t="n">
        <v>3</v>
      </c>
      <c r="E6915" t="n">
        <v>0</v>
      </c>
      <c r="F6915" t="n">
        <v>9.666666666666666</v>
      </c>
    </row>
    <row r="6916">
      <c r="A6916" t="inlineStr">
        <is>
          <t>cyber security analyst monitoring dashboard</t>
        </is>
      </c>
      <c r="B6916" t="inlineStr">
        <is>
          <t>https://www.designmonks.co/blog/10-cybersecurity-dashboard-design-examples-for-design-inspiration</t>
        </is>
      </c>
      <c r="C6916" t="n">
        <v>0</v>
      </c>
      <c r="D6916" t="n">
        <v>1</v>
      </c>
      <c r="E6916" t="n">
        <v>0</v>
      </c>
      <c r="F6916" t="n">
        <v>5</v>
      </c>
    </row>
    <row r="6917">
      <c r="A6917" t="inlineStr">
        <is>
          <t>cyber security company website</t>
        </is>
      </c>
      <c r="B6917" t="inlineStr">
        <is>
          <t>https://www.designmonks.co/blog/cybersecurity-company-website-examples</t>
        </is>
      </c>
      <c r="C6917" t="n">
        <v>0</v>
      </c>
      <c r="D6917" t="n">
        <v>1</v>
      </c>
      <c r="E6917" t="n">
        <v>0</v>
      </c>
      <c r="F6917" t="n">
        <v>9</v>
      </c>
    </row>
    <row r="6918">
      <c r="A6918" t="inlineStr">
        <is>
          <t>cyber security dashboard</t>
        </is>
      </c>
      <c r="B6918" t="inlineStr">
        <is>
          <t>https://www.designmonks.co/blog/10-cybersecurity-dashboard-design-examples-for-design-inspiration</t>
        </is>
      </c>
      <c r="C6918" t="n">
        <v>0</v>
      </c>
      <c r="D6918" t="n">
        <v>475</v>
      </c>
      <c r="E6918" t="n">
        <v>0</v>
      </c>
      <c r="F6918" t="n">
        <v>13.36</v>
      </c>
    </row>
    <row r="6919">
      <c r="A6919" t="inlineStr">
        <is>
          <t>cyber security dashboard alerts</t>
        </is>
      </c>
      <c r="B6919" t="inlineStr">
        <is>
          <t>https://www.designmonks.co/blog/10-cybersecurity-dashboard-design-examples-for-design-inspiration</t>
        </is>
      </c>
      <c r="C6919" t="n">
        <v>0</v>
      </c>
      <c r="D6919" t="n">
        <v>1</v>
      </c>
      <c r="E6919" t="n">
        <v>0</v>
      </c>
      <c r="F6919" t="n">
        <v>4</v>
      </c>
    </row>
    <row r="6920">
      <c r="A6920" t="inlineStr">
        <is>
          <t>cyber security dashboard dark theme</t>
        </is>
      </c>
      <c r="B6920" t="inlineStr">
        <is>
          <t>https://www.designmonks.co/blog/10-cybersecurity-dashboard-design-examples-for-design-inspiration</t>
        </is>
      </c>
      <c r="C6920" t="n">
        <v>0</v>
      </c>
      <c r="D6920" t="n">
        <v>1</v>
      </c>
      <c r="E6920" t="n">
        <v>0</v>
      </c>
      <c r="F6920" t="n">
        <v>7</v>
      </c>
    </row>
    <row r="6921">
      <c r="A6921" t="inlineStr">
        <is>
          <t>cyber security dashboard dark ui</t>
        </is>
      </c>
      <c r="B6921" t="inlineStr">
        <is>
          <t>https://www.designmonks.co/blog/10-cybersecurity-dashboard-design-examples-for-design-inspiration</t>
        </is>
      </c>
      <c r="C6921" t="n">
        <v>0</v>
      </c>
      <c r="D6921" t="n">
        <v>1</v>
      </c>
      <c r="E6921" t="n">
        <v>0</v>
      </c>
      <c r="F6921" t="n">
        <v>5</v>
      </c>
    </row>
    <row r="6922">
      <c r="A6922" t="inlineStr">
        <is>
          <t>cyber security dashboard examples</t>
        </is>
      </c>
      <c r="B6922" t="inlineStr">
        <is>
          <t>https://www.designmonks.co/blog/10-cybersecurity-dashboard-design-examples-for-design-inspiration</t>
        </is>
      </c>
      <c r="C6922" t="n">
        <v>0</v>
      </c>
      <c r="D6922" t="n">
        <v>31</v>
      </c>
      <c r="E6922" t="n">
        <v>0</v>
      </c>
      <c r="F6922" t="n">
        <v>5.67741935483871</v>
      </c>
    </row>
    <row r="6923">
      <c r="A6923" t="inlineStr">
        <is>
          <t>cyber security dashboard for board of directors</t>
        </is>
      </c>
      <c r="B6923" t="inlineStr">
        <is>
          <t>https://www.designmonks.co/blog/10-cybersecurity-dashboard-design-examples-for-design-inspiration</t>
        </is>
      </c>
      <c r="C6923" t="n">
        <v>0</v>
      </c>
      <c r="D6923" t="n">
        <v>31</v>
      </c>
      <c r="E6923" t="n">
        <v>0</v>
      </c>
      <c r="F6923" t="n">
        <v>17.45161290322581</v>
      </c>
    </row>
    <row r="6924">
      <c r="A6924" t="inlineStr">
        <is>
          <t>cyber security dashboard metrics</t>
        </is>
      </c>
      <c r="B6924" t="inlineStr">
        <is>
          <t>https://www.designmonks.co/blog/10-cybersecurity-dashboard-design-examples-for-design-inspiration</t>
        </is>
      </c>
      <c r="C6924" t="n">
        <v>0</v>
      </c>
      <c r="D6924" t="n">
        <v>5</v>
      </c>
      <c r="E6924" t="n">
        <v>0</v>
      </c>
      <c r="F6924" t="n">
        <v>26.6</v>
      </c>
    </row>
    <row r="6925">
      <c r="A6925" t="inlineStr">
        <is>
          <t>cyber security dashboard pdf</t>
        </is>
      </c>
      <c r="B6925" t="inlineStr">
        <is>
          <t>https://www.designmonks.co/blog/10-cybersecurity-dashboard-design-examples-for-design-inspiration</t>
        </is>
      </c>
      <c r="C6925" t="n">
        <v>0</v>
      </c>
      <c r="D6925" t="n">
        <v>6</v>
      </c>
      <c r="E6925" t="n">
        <v>0</v>
      </c>
      <c r="F6925" t="n">
        <v>18.33333333333333</v>
      </c>
    </row>
    <row r="6926">
      <c r="A6926" t="inlineStr">
        <is>
          <t>cyber security dashboard template excel</t>
        </is>
      </c>
      <c r="B6926" t="inlineStr">
        <is>
          <t>https://www.designmonks.co/blog/10-cybersecurity-dashboard-design-examples-for-design-inspiration</t>
        </is>
      </c>
      <c r="C6926" t="n">
        <v>0</v>
      </c>
      <c r="D6926" t="n">
        <v>1</v>
      </c>
      <c r="E6926" t="n">
        <v>0</v>
      </c>
      <c r="F6926" t="n">
        <v>23</v>
      </c>
    </row>
    <row r="6927">
      <c r="A6927" t="inlineStr">
        <is>
          <t>cyber security dashboard ui dark</t>
        </is>
      </c>
      <c r="B6927" t="inlineStr">
        <is>
          <t>https://www.designmonks.co/blog/10-cybersecurity-dashboard-design-examples-for-design-inspiration</t>
        </is>
      </c>
      <c r="C6927" t="n">
        <v>0</v>
      </c>
      <c r="D6927" t="n">
        <v>1</v>
      </c>
      <c r="E6927" t="n">
        <v>0</v>
      </c>
      <c r="F6927" t="n">
        <v>6</v>
      </c>
    </row>
    <row r="6928">
      <c r="A6928" t="inlineStr">
        <is>
          <t>cyber security dashboards</t>
        </is>
      </c>
      <c r="B6928" t="inlineStr">
        <is>
          <t>https://www.designmonks.co/blog/10-cybersecurity-dashboard-design-examples-for-design-inspiration</t>
        </is>
      </c>
      <c r="C6928" t="n">
        <v>0</v>
      </c>
      <c r="D6928" t="n">
        <v>11</v>
      </c>
      <c r="E6928" t="n">
        <v>0</v>
      </c>
      <c r="F6928" t="n">
        <v>12.45454545454546</v>
      </c>
    </row>
    <row r="6929">
      <c r="A6929" t="inlineStr">
        <is>
          <t>cyber security designs</t>
        </is>
      </c>
      <c r="B6929" t="inlineStr">
        <is>
          <t>https://www.designmonks.co/blog/cybersecurity-company-website-examples</t>
        </is>
      </c>
      <c r="C6929" t="n">
        <v>0</v>
      </c>
      <c r="D6929" t="n">
        <v>6</v>
      </c>
      <c r="E6929" t="n">
        <v>0</v>
      </c>
      <c r="F6929" t="n">
        <v>8</v>
      </c>
    </row>
    <row r="6930">
      <c r="A6930" t="inlineStr">
        <is>
          <t>cyber security executive dashboard</t>
        </is>
      </c>
      <c r="B6930" t="inlineStr">
        <is>
          <t>https://www.designmonks.co/blog/10-cybersecurity-dashboard-design-examples-for-design-inspiration</t>
        </is>
      </c>
      <c r="C6930" t="n">
        <v>0</v>
      </c>
      <c r="D6930" t="n">
        <v>2</v>
      </c>
      <c r="E6930" t="n">
        <v>0</v>
      </c>
      <c r="F6930" t="n">
        <v>11</v>
      </c>
    </row>
    <row r="6931">
      <c r="A6931" t="inlineStr">
        <is>
          <t>cyber security front page design</t>
        </is>
      </c>
      <c r="B6931" t="inlineStr">
        <is>
          <t>https://www.designmonks.co/blog/cybersecurity-company-website-examples</t>
        </is>
      </c>
      <c r="C6931" t="n">
        <v>0</v>
      </c>
      <c r="D6931" t="n">
        <v>1</v>
      </c>
      <c r="E6931" t="n">
        <v>0</v>
      </c>
      <c r="F6931" t="n">
        <v>4</v>
      </c>
    </row>
    <row r="6932">
      <c r="A6932" t="inlineStr">
        <is>
          <t>cyber security metrics dashboard</t>
        </is>
      </c>
      <c r="B6932" t="inlineStr">
        <is>
          <t>https://www.designmonks.co/blog/10-cybersecurity-dashboard-design-examples-for-design-inspiration</t>
        </is>
      </c>
      <c r="C6932" t="n">
        <v>0</v>
      </c>
      <c r="D6932" t="n">
        <v>22</v>
      </c>
      <c r="E6932" t="n">
        <v>0</v>
      </c>
      <c r="F6932" t="n">
        <v>22.77272727272727</v>
      </c>
    </row>
    <row r="6933">
      <c r="A6933" t="inlineStr">
        <is>
          <t>cyber security monitoring system dashboard</t>
        </is>
      </c>
      <c r="B6933" t="inlineStr">
        <is>
          <t>https://www.designmonks.co/blog/10-cybersecurity-dashboard-design-examples-for-design-inspiration</t>
        </is>
      </c>
      <c r="C6933" t="n">
        <v>0</v>
      </c>
      <c r="D6933" t="n">
        <v>1</v>
      </c>
      <c r="E6933" t="n">
        <v>0</v>
      </c>
      <c r="F6933" t="n">
        <v>4</v>
      </c>
    </row>
    <row r="6934">
      <c r="A6934" t="inlineStr">
        <is>
          <t>cyber security risk dashboard</t>
        </is>
      </c>
      <c r="B6934" t="inlineStr">
        <is>
          <t>https://www.designmonks.co/blog/10-cybersecurity-dashboard-design-examples-for-design-inspiration</t>
        </is>
      </c>
      <c r="C6934" t="n">
        <v>0</v>
      </c>
      <c r="D6934" t="n">
        <v>8</v>
      </c>
      <c r="E6934" t="n">
        <v>0</v>
      </c>
      <c r="F6934" t="n">
        <v>31.125</v>
      </c>
    </row>
    <row r="6935">
      <c r="A6935" t="inlineStr">
        <is>
          <t>cyber security services</t>
        </is>
      </c>
      <c r="B6935" t="inlineStr">
        <is>
          <t>https://www.designmonks.co/blog/cybersecurity-company-website-examples</t>
        </is>
      </c>
      <c r="C6935" t="n">
        <v>0</v>
      </c>
      <c r="D6935" t="n">
        <v>1</v>
      </c>
      <c r="E6935" t="n">
        <v>0</v>
      </c>
      <c r="F6935" t="n">
        <v>10</v>
      </c>
    </row>
    <row r="6936">
      <c r="A6936" t="inlineStr">
        <is>
          <t>cyber security soc dashboard</t>
        </is>
      </c>
      <c r="B6936" t="inlineStr">
        <is>
          <t>https://www.designmonks.co/blog/10-cybersecurity-dashboard-design-examples-for-design-inspiration</t>
        </is>
      </c>
      <c r="C6936" t="n">
        <v>0</v>
      </c>
      <c r="D6936" t="n">
        <v>3</v>
      </c>
      <c r="E6936" t="n">
        <v>0</v>
      </c>
      <c r="F6936" t="n">
        <v>5.333333333333333</v>
      </c>
    </row>
    <row r="6937">
      <c r="A6937" t="inlineStr">
        <is>
          <t>cyber security theme</t>
        </is>
      </c>
      <c r="B6937" t="inlineStr">
        <is>
          <t>https://www.designmonks.co/blog/10-cybersecurity-dashboard-design-examples-for-design-inspiration</t>
        </is>
      </c>
      <c r="C6937" t="n">
        <v>0</v>
      </c>
      <c r="D6937" t="n">
        <v>1</v>
      </c>
      <c r="E6937" t="n">
        <v>0</v>
      </c>
      <c r="F6937" t="n">
        <v>1</v>
      </c>
    </row>
    <row r="6938">
      <c r="A6938" t="inlineStr">
        <is>
          <t>cyber security threat dashboard</t>
        </is>
      </c>
      <c r="B6938" t="inlineStr">
        <is>
          <t>https://www.designmonks.co/blog/10-cybersecurity-dashboard-design-examples-for-design-inspiration</t>
        </is>
      </c>
      <c r="C6938" t="n">
        <v>0</v>
      </c>
      <c r="D6938" t="n">
        <v>1</v>
      </c>
      <c r="E6938" t="n">
        <v>0</v>
      </c>
      <c r="F6938" t="n">
        <v>18</v>
      </c>
    </row>
    <row r="6939">
      <c r="A6939" t="inlineStr">
        <is>
          <t>cyber security ui design</t>
        </is>
      </c>
      <c r="B6939" t="inlineStr">
        <is>
          <t>https://www.designmonks.co/blog/cybersecurity-company-website-examples</t>
        </is>
      </c>
      <c r="C6939" t="n">
        <v>0</v>
      </c>
      <c r="D6939" t="n">
        <v>1</v>
      </c>
      <c r="E6939" t="n">
        <v>0</v>
      </c>
      <c r="F6939" t="n">
        <v>10</v>
      </c>
    </row>
    <row r="6940">
      <c r="A6940" t="inlineStr">
        <is>
          <t>cyber security web design</t>
        </is>
      </c>
      <c r="B6940" t="inlineStr">
        <is>
          <t>https://www.designmonks.co/blog/cybersecurity-company-website-examples</t>
        </is>
      </c>
      <c r="C6940" t="n">
        <v>0</v>
      </c>
      <c r="D6940" t="n">
        <v>8</v>
      </c>
      <c r="E6940" t="n">
        <v>0</v>
      </c>
      <c r="F6940" t="n">
        <v>3.5</v>
      </c>
    </row>
    <row r="6941">
      <c r="A6941" t="inlineStr">
        <is>
          <t>cyber security webflow template</t>
        </is>
      </c>
      <c r="B6941" t="inlineStr">
        <is>
          <t>https://www.designmonks.co/</t>
        </is>
      </c>
      <c r="C6941" t="n">
        <v>0</v>
      </c>
      <c r="D6941" t="n">
        <v>1</v>
      </c>
      <c r="E6941" t="n">
        <v>0</v>
      </c>
      <c r="F6941" t="n">
        <v>45</v>
      </c>
    </row>
    <row r="6942">
      <c r="A6942" t="inlineStr">
        <is>
          <t>cyber security website dark theme</t>
        </is>
      </c>
      <c r="B6942" t="inlineStr">
        <is>
          <t>https://www.designmonks.co/blog/cybersecurity-company-website-examples</t>
        </is>
      </c>
      <c r="C6942" t="n">
        <v>0</v>
      </c>
      <c r="D6942" t="n">
        <v>1</v>
      </c>
      <c r="E6942" t="n">
        <v>0</v>
      </c>
      <c r="F6942" t="n">
        <v>10</v>
      </c>
    </row>
    <row r="6943">
      <c r="A6943" t="inlineStr">
        <is>
          <t>cyber security website design company</t>
        </is>
      </c>
      <c r="B6943" t="inlineStr">
        <is>
          <t>https://www.designmonks.co/blog/cybersecurity-company-website-examples</t>
        </is>
      </c>
      <c r="C6943" t="n">
        <v>0</v>
      </c>
      <c r="D6943" t="n">
        <v>24</v>
      </c>
      <c r="E6943" t="n">
        <v>0</v>
      </c>
      <c r="F6943" t="n">
        <v>9.625</v>
      </c>
    </row>
    <row r="6944">
      <c r="A6944" t="inlineStr">
        <is>
          <t>cyber security website design company</t>
        </is>
      </c>
      <c r="B6944" t="inlineStr">
        <is>
          <t>https://www.designmonks.co/industry/cybersecurity</t>
        </is>
      </c>
      <c r="C6944" t="n">
        <v>0</v>
      </c>
      <c r="D6944" t="n">
        <v>4</v>
      </c>
      <c r="E6944" t="n">
        <v>0</v>
      </c>
      <c r="F6944" t="n">
        <v>18</v>
      </c>
    </row>
    <row r="6945">
      <c r="A6945" t="inlineStr">
        <is>
          <t>cyber security website template</t>
        </is>
      </c>
      <c r="B6945" t="inlineStr">
        <is>
          <t>https://www.designmonks.co/blog/cybersecurity-company-website-examples</t>
        </is>
      </c>
      <c r="C6945" t="n">
        <v>0</v>
      </c>
      <c r="D6945" t="n">
        <v>1</v>
      </c>
      <c r="E6945" t="n">
        <v>0</v>
      </c>
      <c r="F6945" t="n">
        <v>28</v>
      </c>
    </row>
    <row r="6946">
      <c r="A6946" t="inlineStr">
        <is>
          <t>cyber threat intelligence dashboard dark theme</t>
        </is>
      </c>
      <c r="B6946" t="inlineStr">
        <is>
          <t>https://www.designmonks.co/blog/10-cybersecurity-dashboard-design-examples-for-design-inspiration</t>
        </is>
      </c>
      <c r="C6946" t="n">
        <v>0</v>
      </c>
      <c r="D6946" t="n">
        <v>2</v>
      </c>
      <c r="E6946" t="n">
        <v>0</v>
      </c>
      <c r="F6946" t="n">
        <v>6.5</v>
      </c>
    </row>
    <row r="6947">
      <c r="A6947" t="inlineStr">
        <is>
          <t>cyber threat intelligence dashboard example</t>
        </is>
      </c>
      <c r="B6947" t="inlineStr">
        <is>
          <t>https://www.designmonks.co/blog/10-cybersecurity-dashboard-design-examples-for-design-inspiration</t>
        </is>
      </c>
      <c r="C6947" t="n">
        <v>0</v>
      </c>
      <c r="D6947" t="n">
        <v>3</v>
      </c>
      <c r="E6947" t="n">
        <v>0</v>
      </c>
      <c r="F6947" t="n">
        <v>3.666666666666667</v>
      </c>
    </row>
    <row r="6948">
      <c r="A6948" t="inlineStr">
        <is>
          <t>cyber web blue</t>
        </is>
      </c>
      <c r="B6948" t="inlineStr">
        <is>
          <t>https://www.designmonks.co/blog/cybersecurity-company-website-examples</t>
        </is>
      </c>
      <c r="C6948" t="n">
        <v>0</v>
      </c>
      <c r="D6948" t="n">
        <v>1</v>
      </c>
      <c r="E6948" t="n">
        <v>0</v>
      </c>
      <c r="F6948" t="n">
        <v>1</v>
      </c>
    </row>
    <row r="6949">
      <c r="A6949" t="inlineStr">
        <is>
          <t>cyber web design</t>
        </is>
      </c>
      <c r="B6949" t="inlineStr">
        <is>
          <t>https://www.designmonks.co/blog/cybersecurity-company-website-examples</t>
        </is>
      </c>
      <c r="C6949" t="n">
        <v>0</v>
      </c>
      <c r="D6949" t="n">
        <v>34</v>
      </c>
      <c r="E6949" t="n">
        <v>0</v>
      </c>
      <c r="F6949" t="n">
        <v>8.029411764705882</v>
      </c>
    </row>
    <row r="6950">
      <c r="A6950" t="inlineStr">
        <is>
          <t>cyberpunk typography trends 2025 2026</t>
        </is>
      </c>
      <c r="B6950" t="inlineStr">
        <is>
          <t>https://www.designmonks.co/blog/typography-trends-2026</t>
        </is>
      </c>
      <c r="C6950" t="n">
        <v>0</v>
      </c>
      <c r="D6950" t="n">
        <v>6</v>
      </c>
      <c r="E6950" t="n">
        <v>0</v>
      </c>
      <c r="F6950" t="n">
        <v>6.666666666666667</v>
      </c>
    </row>
    <row r="6951">
      <c r="A6951" t="inlineStr">
        <is>
          <t>cybersecurity ai dashboard interface</t>
        </is>
      </c>
      <c r="B6951" t="inlineStr">
        <is>
          <t>https://www.designmonks.co/blog/10-cybersecurity-dashboard-design-examples-for-design-inspiration</t>
        </is>
      </c>
      <c r="C6951" t="n">
        <v>0</v>
      </c>
      <c r="D6951" t="n">
        <v>1</v>
      </c>
      <c r="E6951" t="n">
        <v>0</v>
      </c>
      <c r="F6951" t="n">
        <v>4</v>
      </c>
    </row>
    <row r="6952">
      <c r="A6952" t="inlineStr">
        <is>
          <t>cybersecurity alert dashboard</t>
        </is>
      </c>
      <c r="B6952" t="inlineStr">
        <is>
          <t>https://www.designmonks.co/blog/10-cybersecurity-dashboard-design-examples-for-design-inspiration</t>
        </is>
      </c>
      <c r="C6952" t="n">
        <v>0</v>
      </c>
      <c r="D6952" t="n">
        <v>3</v>
      </c>
      <c r="E6952" t="n">
        <v>0</v>
      </c>
      <c r="F6952" t="n">
        <v>6.333333333333333</v>
      </c>
    </row>
    <row r="6953">
      <c r="A6953" t="inlineStr">
        <is>
          <t>cybersecurity analyst dashboard</t>
        </is>
      </c>
      <c r="B6953" t="inlineStr">
        <is>
          <t>https://www.designmonks.co/blog/10-cybersecurity-dashboard-design-examples-for-design-inspiration</t>
        </is>
      </c>
      <c r="C6953" t="n">
        <v>0</v>
      </c>
      <c r="D6953" t="n">
        <v>2</v>
      </c>
      <c r="E6953" t="n">
        <v>0</v>
      </c>
      <c r="F6953" t="n">
        <v>8</v>
      </c>
    </row>
    <row r="6954">
      <c r="A6954" t="inlineStr">
        <is>
          <t>cybersecurity analyst dashboard screens</t>
        </is>
      </c>
      <c r="B6954" t="inlineStr">
        <is>
          <t>https://www.designmonks.co/blog/10-cybersecurity-dashboard-design-examples-for-design-inspiration</t>
        </is>
      </c>
      <c r="C6954" t="n">
        <v>0</v>
      </c>
      <c r="D6954" t="n">
        <v>1</v>
      </c>
      <c r="E6954" t="n">
        <v>0</v>
      </c>
      <c r="F6954" t="n">
        <v>2</v>
      </c>
    </row>
    <row r="6955">
      <c r="A6955" t="inlineStr">
        <is>
          <t>cybersecurity analyst monitoring dashboard</t>
        </is>
      </c>
      <c r="B6955" t="inlineStr">
        <is>
          <t>https://www.designmonks.co/blog/10-cybersecurity-dashboard-design-examples-for-design-inspiration</t>
        </is>
      </c>
      <c r="C6955" t="n">
        <v>0</v>
      </c>
      <c r="D6955" t="n">
        <v>1</v>
      </c>
      <c r="E6955" t="n">
        <v>0</v>
      </c>
      <c r="F6955" t="n">
        <v>11</v>
      </c>
    </row>
    <row r="6956">
      <c r="A6956" t="inlineStr">
        <is>
          <t>cybersecurity analyst multiple screens security dashboard</t>
        </is>
      </c>
      <c r="B6956" t="inlineStr">
        <is>
          <t>https://www.designmonks.co/blog/10-cybersecurity-dashboard-design-examples-for-design-inspiration</t>
        </is>
      </c>
      <c r="C6956" t="n">
        <v>0</v>
      </c>
      <c r="D6956" t="n">
        <v>1</v>
      </c>
      <c r="E6956" t="n">
        <v>0</v>
      </c>
      <c r="F6956" t="n">
        <v>9</v>
      </c>
    </row>
    <row r="6957">
      <c r="A6957" t="inlineStr">
        <is>
          <t>cybersecurity audit dashboard</t>
        </is>
      </c>
      <c r="B6957" t="inlineStr">
        <is>
          <t>https://www.designmonks.co/blog/10-cybersecurity-dashboard-design-examples-for-design-inspiration</t>
        </is>
      </c>
      <c r="C6957" t="n">
        <v>0</v>
      </c>
      <c r="D6957" t="n">
        <v>2</v>
      </c>
      <c r="E6957" t="n">
        <v>0</v>
      </c>
      <c r="F6957" t="n">
        <v>7.5</v>
      </c>
    </row>
    <row r="6958">
      <c r="A6958" t="inlineStr">
        <is>
          <t>cybersecurity company web design</t>
        </is>
      </c>
      <c r="B6958" t="inlineStr">
        <is>
          <t>https://www.designmonks.co/blog/cybersecurity-company-website-examples</t>
        </is>
      </c>
      <c r="C6958" t="n">
        <v>0</v>
      </c>
      <c r="D6958" t="n">
        <v>10</v>
      </c>
      <c r="E6958" t="n">
        <v>0</v>
      </c>
      <c r="F6958" t="n">
        <v>1.4</v>
      </c>
    </row>
    <row r="6959">
      <c r="A6959" t="inlineStr">
        <is>
          <t>cybersecurity company website design</t>
        </is>
      </c>
      <c r="B6959" t="inlineStr">
        <is>
          <t>https://www.designmonks.co/blog/cybersecurity-company-website-examples</t>
        </is>
      </c>
      <c r="C6959" t="n">
        <v>0</v>
      </c>
      <c r="D6959" t="n">
        <v>2</v>
      </c>
      <c r="E6959" t="n">
        <v>0</v>
      </c>
      <c r="F6959" t="n">
        <v>2</v>
      </c>
    </row>
    <row r="6960">
      <c r="A6960" t="inlineStr">
        <is>
          <t>cybersecurity compliance dashboard</t>
        </is>
      </c>
      <c r="B6960" t="inlineStr">
        <is>
          <t>https://www.designmonks.co/blog/10-cybersecurity-dashboard-design-examples-for-design-inspiration</t>
        </is>
      </c>
      <c r="C6960" t="n">
        <v>0</v>
      </c>
      <c r="D6960" t="n">
        <v>2</v>
      </c>
      <c r="E6960" t="n">
        <v>0</v>
      </c>
      <c r="F6960" t="n">
        <v>8</v>
      </c>
    </row>
    <row r="6961">
      <c r="A6961" t="inlineStr">
        <is>
          <t>cybersecurity dashboard</t>
        </is>
      </c>
      <c r="B6961" t="inlineStr">
        <is>
          <t>https://www.designmonks.co/blog/cybersecurity-dashboard-design-best-practices</t>
        </is>
      </c>
      <c r="C6961" t="n">
        <v>0</v>
      </c>
      <c r="D6961" t="n">
        <v>1</v>
      </c>
      <c r="E6961" t="n">
        <v>0</v>
      </c>
      <c r="F6961" t="n">
        <v>80</v>
      </c>
    </row>
    <row r="6962">
      <c r="A6962" t="inlineStr">
        <is>
          <t>cybersecurity dashboard dark mode design examples</t>
        </is>
      </c>
      <c r="B6962" t="inlineStr">
        <is>
          <t>https://www.designmonks.co/blog/10-cybersecurity-dashboard-design-examples-for-design-inspiration</t>
        </is>
      </c>
      <c r="C6962" t="n">
        <v>0</v>
      </c>
      <c r="D6962" t="n">
        <v>1</v>
      </c>
      <c r="E6962" t="n">
        <v>0</v>
      </c>
      <c r="F6962" t="n">
        <v>6</v>
      </c>
    </row>
    <row r="6963">
      <c r="A6963" t="inlineStr">
        <is>
          <t>cybersecurity dashboard dark mode design patterns</t>
        </is>
      </c>
      <c r="B6963" t="inlineStr">
        <is>
          <t>https://www.designmonks.co/blog/10-cybersecurity-dashboard-design-examples-for-design-inspiration</t>
        </is>
      </c>
      <c r="C6963" t="n">
        <v>0</v>
      </c>
      <c r="D6963" t="n">
        <v>1</v>
      </c>
      <c r="E6963" t="n">
        <v>0</v>
      </c>
      <c r="F6963" t="n">
        <v>6</v>
      </c>
    </row>
    <row r="6964">
      <c r="A6964" t="inlineStr">
        <is>
          <t>cybersecurity dashboard dark theme</t>
        </is>
      </c>
      <c r="B6964" t="inlineStr">
        <is>
          <t>https://www.designmonks.co/blog/10-cybersecurity-dashboard-design-examples-for-design-inspiration</t>
        </is>
      </c>
      <c r="C6964" t="n">
        <v>0</v>
      </c>
      <c r="D6964" t="n">
        <v>1</v>
      </c>
      <c r="E6964" t="n">
        <v>0</v>
      </c>
      <c r="F6964" t="n">
        <v>5</v>
      </c>
    </row>
    <row r="6965">
      <c r="A6965" t="inlineStr">
        <is>
          <t>cybersecurity dashboard dark ui</t>
        </is>
      </c>
      <c r="B6965" t="inlineStr">
        <is>
          <t>https://www.designmonks.co/blog/10-cybersecurity-dashboard-design-examples-for-design-inspiration</t>
        </is>
      </c>
      <c r="C6965" t="n">
        <v>0</v>
      </c>
      <c r="D6965" t="n">
        <v>5</v>
      </c>
      <c r="E6965" t="n">
        <v>0</v>
      </c>
      <c r="F6965" t="n">
        <v>5.4</v>
      </c>
    </row>
    <row r="6966">
      <c r="A6966" t="inlineStr">
        <is>
          <t>cybersecurity dashboard design</t>
        </is>
      </c>
      <c r="B6966" t="inlineStr">
        <is>
          <t>https://www.designmonks.co/blog/10-cybersecurity-dashboard-design-examples-for-design-inspiration</t>
        </is>
      </c>
      <c r="C6966" t="n">
        <v>0</v>
      </c>
      <c r="D6966" t="n">
        <v>10</v>
      </c>
      <c r="E6966" t="n">
        <v>0</v>
      </c>
      <c r="F6966" t="n">
        <v>3.9</v>
      </c>
    </row>
    <row r="6967">
      <c r="A6967" t="inlineStr">
        <is>
          <t>cybersecurity dashboard design best practices</t>
        </is>
      </c>
      <c r="B6967" t="inlineStr">
        <is>
          <t>https://www.designmonks.co/blog/10-cybersecurity-dashboard-design-examples-for-design-inspiration</t>
        </is>
      </c>
      <c r="C6967" t="n">
        <v>0</v>
      </c>
      <c r="D6967" t="n">
        <v>7</v>
      </c>
      <c r="E6967" t="n">
        <v>0</v>
      </c>
      <c r="F6967" t="n">
        <v>5.857142857142857</v>
      </c>
    </row>
    <row r="6968">
      <c r="A6968" t="inlineStr">
        <is>
          <t>cybersecurity dashboard design best practices</t>
        </is>
      </c>
      <c r="B6968" t="inlineStr">
        <is>
          <t>https://www.designmonks.co/blog/cybersecurity-dashboard-design-best-practices</t>
        </is>
      </c>
      <c r="C6968" t="n">
        <v>0</v>
      </c>
      <c r="D6968" t="n">
        <v>7</v>
      </c>
      <c r="E6968" t="n">
        <v>0</v>
      </c>
      <c r="F6968" t="n">
        <v>1.857142857142857</v>
      </c>
    </row>
    <row r="6969">
      <c r="A6969" t="inlineStr">
        <is>
          <t>cybersecurity dashboard design examples</t>
        </is>
      </c>
      <c r="B6969" t="inlineStr">
        <is>
          <t>https://www.designmonks.co/blog/10-cybersecurity-dashboard-design-examples-for-design-inspiration</t>
        </is>
      </c>
      <c r="C6969" t="n">
        <v>0</v>
      </c>
      <c r="D6969" t="n">
        <v>33</v>
      </c>
      <c r="E6969" t="n">
        <v>0</v>
      </c>
      <c r="F6969" t="n">
        <v>2.939393939393939</v>
      </c>
    </row>
    <row r="6970">
      <c r="A6970" t="inlineStr">
        <is>
          <t>cybersecurity dashboard design inspiration</t>
        </is>
      </c>
      <c r="B6970" t="inlineStr">
        <is>
          <t>https://www.designmonks.co/blog/10-cybersecurity-dashboard-design-examples-for-design-inspiration</t>
        </is>
      </c>
      <c r="C6970" t="n">
        <v>0</v>
      </c>
      <c r="D6970" t="n">
        <v>5</v>
      </c>
      <c r="E6970" t="n">
        <v>0</v>
      </c>
      <c r="F6970" t="n">
        <v>2.8</v>
      </c>
    </row>
    <row r="6971">
      <c r="A6971" t="inlineStr">
        <is>
          <t>cybersecurity dashboard design inspiration examples</t>
        </is>
      </c>
      <c r="B6971" t="inlineStr">
        <is>
          <t>https://www.designmonks.co/blog/10-cybersecurity-dashboard-design-examples-for-design-inspiration</t>
        </is>
      </c>
      <c r="C6971" t="n">
        <v>0</v>
      </c>
      <c r="D6971" t="n">
        <v>1</v>
      </c>
      <c r="E6971" t="n">
        <v>0</v>
      </c>
      <c r="F6971" t="n">
        <v>2</v>
      </c>
    </row>
    <row r="6972">
      <c r="A6972" t="inlineStr">
        <is>
          <t>cybersecurity dashboard design patterns</t>
        </is>
      </c>
      <c r="B6972" t="inlineStr">
        <is>
          <t>https://www.designmonks.co/blog/10-cybersecurity-dashboard-design-examples-for-design-inspiration</t>
        </is>
      </c>
      <c r="C6972" t="n">
        <v>0</v>
      </c>
      <c r="D6972" t="n">
        <v>3</v>
      </c>
      <c r="E6972" t="n">
        <v>0</v>
      </c>
      <c r="F6972" t="n">
        <v>2</v>
      </c>
    </row>
    <row r="6973">
      <c r="A6973" t="inlineStr">
        <is>
          <t>cybersecurity dashboard design trends 2026</t>
        </is>
      </c>
      <c r="B6973" t="inlineStr">
        <is>
          <t>https://www.designmonks.co/blog/10-cybersecurity-dashboard-design-examples-for-design-inspiration</t>
        </is>
      </c>
      <c r="C6973" t="n">
        <v>0</v>
      </c>
      <c r="D6973" t="n">
        <v>4</v>
      </c>
      <c r="E6973" t="n">
        <v>0</v>
      </c>
      <c r="F6973" t="n">
        <v>5.25</v>
      </c>
    </row>
    <row r="6974">
      <c r="A6974" t="inlineStr">
        <is>
          <t>cybersecurity dashboard example</t>
        </is>
      </c>
      <c r="B6974" t="inlineStr">
        <is>
          <t>https://www.designmonks.co/blog/10-cybersecurity-dashboard-design-examples-for-design-inspiration</t>
        </is>
      </c>
      <c r="C6974" t="n">
        <v>0</v>
      </c>
      <c r="D6974" t="n">
        <v>1</v>
      </c>
      <c r="E6974" t="n">
        <v>0</v>
      </c>
      <c r="F6974" t="n">
        <v>2</v>
      </c>
    </row>
    <row r="6975">
      <c r="A6975" t="inlineStr">
        <is>
          <t>cybersecurity dashboard examples</t>
        </is>
      </c>
      <c r="B6975" t="inlineStr">
        <is>
          <t>https://www.designmonks.co/blog/10-cybersecurity-dashboard-design-examples-for-design-inspiration</t>
        </is>
      </c>
      <c r="C6975" t="n">
        <v>0</v>
      </c>
      <c r="D6975" t="n">
        <v>61</v>
      </c>
      <c r="E6975" t="n">
        <v>0</v>
      </c>
      <c r="F6975" t="n">
        <v>6.016393442622951</v>
      </c>
    </row>
    <row r="6976">
      <c r="A6976" t="inlineStr">
        <is>
          <t>cybersecurity dashboard for board of directors</t>
        </is>
      </c>
      <c r="B6976" t="inlineStr">
        <is>
          <t>https://www.designmonks.co/blog/10-cybersecurity-dashboard-design-examples-for-design-inspiration</t>
        </is>
      </c>
      <c r="C6976" t="n">
        <v>0</v>
      </c>
      <c r="D6976" t="n">
        <v>58</v>
      </c>
      <c r="E6976" t="n">
        <v>0</v>
      </c>
      <c r="F6976" t="n">
        <v>11.68965517241379</v>
      </c>
    </row>
    <row r="6977">
      <c r="A6977" t="inlineStr">
        <is>
          <t>cybersecurity dashboard illustration</t>
        </is>
      </c>
      <c r="B6977" t="inlineStr">
        <is>
          <t>https://www.designmonks.co/blog/10-cybersecurity-dashboard-design-examples-for-design-inspiration</t>
        </is>
      </c>
      <c r="C6977" t="n">
        <v>0</v>
      </c>
      <c r="D6977" t="n">
        <v>1</v>
      </c>
      <c r="E6977" t="n">
        <v>0</v>
      </c>
      <c r="F6977" t="n">
        <v>7</v>
      </c>
    </row>
    <row r="6978">
      <c r="A6978" t="inlineStr">
        <is>
          <t>cybersecurity dashboard interface</t>
        </is>
      </c>
      <c r="B6978" t="inlineStr">
        <is>
          <t>https://www.designmonks.co/blog/10-cybersecurity-dashboard-design-examples-for-design-inspiration</t>
        </is>
      </c>
      <c r="C6978" t="n">
        <v>0</v>
      </c>
      <c r="D6978" t="n">
        <v>4</v>
      </c>
      <c r="E6978" t="n">
        <v>0</v>
      </c>
      <c r="F6978" t="n">
        <v>3</v>
      </c>
    </row>
    <row r="6979">
      <c r="A6979" t="inlineStr">
        <is>
          <t>cybersecurity dashboard monitoring</t>
        </is>
      </c>
      <c r="B6979" t="inlineStr">
        <is>
          <t>https://www.designmonks.co/blog/10-cybersecurity-dashboard-design-examples-for-design-inspiration</t>
        </is>
      </c>
      <c r="C6979" t="n">
        <v>0</v>
      </c>
      <c r="D6979" t="n">
        <v>1</v>
      </c>
      <c r="E6979" t="n">
        <v>0</v>
      </c>
      <c r="F6979" t="n">
        <v>9</v>
      </c>
    </row>
    <row r="6980">
      <c r="A6980" t="inlineStr">
        <is>
          <t>cybersecurity dashboard screen</t>
        </is>
      </c>
      <c r="B6980" t="inlineStr">
        <is>
          <t>https://www.designmonks.co/blog/10-cybersecurity-dashboard-design-examples-for-design-inspiration</t>
        </is>
      </c>
      <c r="C6980" t="n">
        <v>0</v>
      </c>
      <c r="D6980" t="n">
        <v>2</v>
      </c>
      <c r="E6980" t="n">
        <v>0</v>
      </c>
      <c r="F6980" t="n">
        <v>7.5</v>
      </c>
    </row>
    <row r="6981">
      <c r="A6981" t="inlineStr">
        <is>
          <t>cybersecurity dashboard soc monitoring</t>
        </is>
      </c>
      <c r="B6981" t="inlineStr">
        <is>
          <t>https://www.designmonks.co/blog/10-cybersecurity-dashboard-design-examples-for-design-inspiration</t>
        </is>
      </c>
      <c r="C6981" t="n">
        <v>0</v>
      </c>
      <c r="D6981" t="n">
        <v>1</v>
      </c>
      <c r="E6981" t="n">
        <v>0</v>
      </c>
      <c r="F6981" t="n">
        <v>9</v>
      </c>
    </row>
    <row r="6982">
      <c r="A6982" t="inlineStr">
        <is>
          <t>cybersecurity dashboard software</t>
        </is>
      </c>
      <c r="B6982" t="inlineStr">
        <is>
          <t>https://www.designmonks.co/blog/10-cybersecurity-dashboard-design-examples-for-design-inspiration</t>
        </is>
      </c>
      <c r="C6982" t="n">
        <v>0</v>
      </c>
      <c r="D6982" t="n">
        <v>7</v>
      </c>
      <c r="E6982" t="n">
        <v>0</v>
      </c>
      <c r="F6982" t="n">
        <v>23.57142857142857</v>
      </c>
    </row>
    <row r="6983">
      <c r="A6983" t="inlineStr">
        <is>
          <t>cybersecurity dashboard ui</t>
        </is>
      </c>
      <c r="B6983" t="inlineStr">
        <is>
          <t>https://www.designmonks.co/blog/10-cybersecurity-dashboard-design-examples-for-design-inspiration</t>
        </is>
      </c>
      <c r="C6983" t="n">
        <v>0</v>
      </c>
      <c r="D6983" t="n">
        <v>65</v>
      </c>
      <c r="E6983" t="n">
        <v>0</v>
      </c>
      <c r="F6983" t="n">
        <v>3.907692307692308</v>
      </c>
    </row>
    <row r="6984">
      <c r="A6984" t="inlineStr">
        <is>
          <t>cybersecurity dashboard ui dark</t>
        </is>
      </c>
      <c r="B6984" t="inlineStr">
        <is>
          <t>https://www.designmonks.co/blog/10-cybersecurity-dashboard-design-examples-for-design-inspiration</t>
        </is>
      </c>
      <c r="C6984" t="n">
        <v>0</v>
      </c>
      <c r="D6984" t="n">
        <v>1</v>
      </c>
      <c r="E6984" t="n">
        <v>0</v>
      </c>
      <c r="F6984" t="n">
        <v>2</v>
      </c>
    </row>
    <row r="6985">
      <c r="A6985" t="inlineStr">
        <is>
          <t>cybersecurity dashboard ui dark mode</t>
        </is>
      </c>
      <c r="B6985" t="inlineStr">
        <is>
          <t>https://www.designmonks.co/blog/10-cybersecurity-dashboard-design-examples-for-design-inspiration</t>
        </is>
      </c>
      <c r="C6985" t="n">
        <v>0</v>
      </c>
      <c r="D6985" t="n">
        <v>2</v>
      </c>
      <c r="E6985" t="n">
        <v>0</v>
      </c>
      <c r="F6985" t="n">
        <v>8.5</v>
      </c>
    </row>
    <row r="6986">
      <c r="A6986" t="inlineStr">
        <is>
          <t>cybersecurity dashboard ui dark theme</t>
        </is>
      </c>
      <c r="B6986" t="inlineStr">
        <is>
          <t>https://www.designmonks.co/blog/10-cybersecurity-dashboard-design-examples-for-design-inspiration</t>
        </is>
      </c>
      <c r="C6986" t="n">
        <v>0</v>
      </c>
      <c r="D6986" t="n">
        <v>4</v>
      </c>
      <c r="E6986" t="n">
        <v>0</v>
      </c>
      <c r="F6986" t="n">
        <v>4.25</v>
      </c>
    </row>
    <row r="6987">
      <c r="A6987" t="inlineStr">
        <is>
          <t>cybersecurity dashboard ui design best practices</t>
        </is>
      </c>
      <c r="B6987" t="inlineStr">
        <is>
          <t>https://www.designmonks.co/blog/10-cybersecurity-dashboard-design-examples-for-design-inspiration</t>
        </is>
      </c>
      <c r="C6987" t="n">
        <v>0</v>
      </c>
      <c r="D6987" t="n">
        <v>2</v>
      </c>
      <c r="E6987" t="n">
        <v>0</v>
      </c>
      <c r="F6987" t="n">
        <v>1</v>
      </c>
    </row>
    <row r="6988">
      <c r="A6988" t="inlineStr">
        <is>
          <t>cybersecurity dashboard ui design best practices</t>
        </is>
      </c>
      <c r="B6988" t="inlineStr">
        <is>
          <t>https://www.designmonks.co/blog/cybersecurity-dashboard-design-best-practices</t>
        </is>
      </c>
      <c r="C6988" t="n">
        <v>0</v>
      </c>
      <c r="D6988" t="n">
        <v>8</v>
      </c>
      <c r="E6988" t="n">
        <v>0</v>
      </c>
      <c r="F6988" t="n">
        <v>2</v>
      </c>
    </row>
    <row r="6989">
      <c r="A6989" t="inlineStr">
        <is>
          <t>cybersecurity dashboard ui design dark theme</t>
        </is>
      </c>
      <c r="B6989" t="inlineStr">
        <is>
          <t>https://www.designmonks.co/blog/10-cybersecurity-dashboard-design-examples-for-design-inspiration</t>
        </is>
      </c>
      <c r="C6989" t="n">
        <v>0</v>
      </c>
      <c r="D6989" t="n">
        <v>2</v>
      </c>
      <c r="E6989" t="n">
        <v>0</v>
      </c>
      <c r="F6989" t="n">
        <v>4</v>
      </c>
    </row>
    <row r="6990">
      <c r="A6990" t="inlineStr">
        <is>
          <t>cybersecurity dashboard ui design examples</t>
        </is>
      </c>
      <c r="B6990" t="inlineStr">
        <is>
          <t>https://www.designmonks.co/blog/10-cybersecurity-dashboard-design-examples-for-design-inspiration</t>
        </is>
      </c>
      <c r="C6990" t="n">
        <v>0</v>
      </c>
      <c r="D6990" t="n">
        <v>7</v>
      </c>
      <c r="E6990" t="n">
        <v>0</v>
      </c>
      <c r="F6990" t="n">
        <v>2.571428571428571</v>
      </c>
    </row>
    <row r="6991">
      <c r="A6991" t="inlineStr">
        <is>
          <t>cybersecurity dashboard ui design inspiration</t>
        </is>
      </c>
      <c r="B6991" t="inlineStr">
        <is>
          <t>https://www.designmonks.co/blog/10-cybersecurity-dashboard-design-examples-for-design-inspiration</t>
        </is>
      </c>
      <c r="C6991" t="n">
        <v>0</v>
      </c>
      <c r="D6991" t="n">
        <v>3</v>
      </c>
      <c r="E6991" t="n">
        <v>0</v>
      </c>
      <c r="F6991" t="n">
        <v>2.666666666666667</v>
      </c>
    </row>
    <row r="6992">
      <c r="A6992" t="inlineStr">
        <is>
          <t>cybersecurity dashboard ui design patterns</t>
        </is>
      </c>
      <c r="B6992" t="inlineStr">
        <is>
          <t>https://www.designmonks.co/blog/10-cybersecurity-dashboard-design-examples-for-design-inspiration</t>
        </is>
      </c>
      <c r="C6992" t="n">
        <v>0</v>
      </c>
      <c r="D6992" t="n">
        <v>1</v>
      </c>
      <c r="E6992" t="n">
        <v>0</v>
      </c>
      <c r="F6992" t="n">
        <v>2</v>
      </c>
    </row>
    <row r="6993">
      <c r="A6993" t="inlineStr">
        <is>
          <t>cybersecurity dashboard ui example</t>
        </is>
      </c>
      <c r="B6993" t="inlineStr">
        <is>
          <t>https://www.designmonks.co/blog/10-cybersecurity-dashboard-design-examples-for-design-inspiration</t>
        </is>
      </c>
      <c r="C6993" t="n">
        <v>0</v>
      </c>
      <c r="D6993" t="n">
        <v>2</v>
      </c>
      <c r="E6993" t="n">
        <v>0</v>
      </c>
      <c r="F6993" t="n">
        <v>2</v>
      </c>
    </row>
    <row r="6994">
      <c r="A6994" t="inlineStr">
        <is>
          <t>cybersecurity dashboard ui examples</t>
        </is>
      </c>
      <c r="B6994" t="inlineStr">
        <is>
          <t>https://www.designmonks.co/blog/10-cybersecurity-dashboard-design-examples-for-design-inspiration</t>
        </is>
      </c>
      <c r="C6994" t="n">
        <v>0</v>
      </c>
      <c r="D6994" t="n">
        <v>18</v>
      </c>
      <c r="E6994" t="n">
        <v>0</v>
      </c>
      <c r="F6994" t="n">
        <v>2.388888888888889</v>
      </c>
    </row>
    <row r="6995">
      <c r="A6995" t="inlineStr">
        <is>
          <t>cybersecurity dashboard ui modern</t>
        </is>
      </c>
      <c r="B6995" t="inlineStr">
        <is>
          <t>https://www.designmonks.co/blog/10-cybersecurity-dashboard-design-examples-for-design-inspiration</t>
        </is>
      </c>
      <c r="C6995" t="n">
        <v>0</v>
      </c>
      <c r="D6995" t="n">
        <v>2</v>
      </c>
      <c r="E6995" t="n">
        <v>0</v>
      </c>
      <c r="F6995" t="n">
        <v>3</v>
      </c>
    </row>
    <row r="6996">
      <c r="A6996" t="inlineStr">
        <is>
          <t>cybersecurity dashboards</t>
        </is>
      </c>
      <c r="B6996" t="inlineStr">
        <is>
          <t>https://www.designmonks.co/blog/10-cybersecurity-dashboard-design-examples-for-design-inspiration</t>
        </is>
      </c>
      <c r="C6996" t="n">
        <v>0</v>
      </c>
      <c r="D6996" t="n">
        <v>25</v>
      </c>
      <c r="E6996" t="n">
        <v>0</v>
      </c>
      <c r="F6996" t="n">
        <v>13</v>
      </c>
    </row>
    <row r="6997">
      <c r="A6997" t="inlineStr">
        <is>
          <t>cybersecurity design</t>
        </is>
      </c>
      <c r="B6997" t="inlineStr">
        <is>
          <t>https://www.designmonks.co/blog/cybersecurity-company-website-examples</t>
        </is>
      </c>
      <c r="C6997" t="n">
        <v>0</v>
      </c>
      <c r="D6997" t="n">
        <v>2</v>
      </c>
      <c r="E6997" t="n">
        <v>0</v>
      </c>
      <c r="F6997" t="n">
        <v>7</v>
      </c>
    </row>
    <row r="6998">
      <c r="A6998" t="inlineStr">
        <is>
          <t>cybersecurity designs</t>
        </is>
      </c>
      <c r="B6998" t="inlineStr">
        <is>
          <t>https://www.designmonks.co/blog/cybersecurity-company-website-examples</t>
        </is>
      </c>
      <c r="C6998" t="n">
        <v>0</v>
      </c>
      <c r="D6998" t="n">
        <v>7</v>
      </c>
      <c r="E6998" t="n">
        <v>0</v>
      </c>
      <c r="F6998" t="n">
        <v>7</v>
      </c>
    </row>
    <row r="6999">
      <c r="A6999" t="inlineStr">
        <is>
          <t>cybersecurity domain name ideas</t>
        </is>
      </c>
      <c r="B6999" t="inlineStr">
        <is>
          <t>https://www.designmonks.co/blog/cybersecurity-company-website-examples</t>
        </is>
      </c>
      <c r="C6999" t="n">
        <v>0</v>
      </c>
      <c r="D6999" t="n">
        <v>3</v>
      </c>
      <c r="E6999" t="n">
        <v>0</v>
      </c>
      <c r="F6999" t="n">
        <v>14.33333333333333</v>
      </c>
    </row>
    <row r="7000">
      <c r="A7000" t="inlineStr">
        <is>
          <t>cybersecurity executive dashboard example</t>
        </is>
      </c>
      <c r="B7000" t="inlineStr">
        <is>
          <t>https://www.designmonks.co/blog/10-cybersecurity-dashboard-design-examples-for-design-inspiration</t>
        </is>
      </c>
      <c r="C7000" t="n">
        <v>0</v>
      </c>
      <c r="D7000" t="n">
        <v>1</v>
      </c>
      <c r="E7000" t="n">
        <v>0</v>
      </c>
      <c r="F7000" t="n">
        <v>2</v>
      </c>
    </row>
    <row r="7001">
      <c r="A7001" t="inlineStr">
        <is>
          <t>cybersecurity for design firms</t>
        </is>
      </c>
      <c r="B7001" t="inlineStr">
        <is>
          <t>https://www.designmonks.co/blog/cybersecurity-company-website-examples</t>
        </is>
      </c>
      <c r="C7001" t="n">
        <v>0</v>
      </c>
      <c r="D7001" t="n">
        <v>5</v>
      </c>
      <c r="E7001" t="n">
        <v>0</v>
      </c>
      <c r="F7001" t="n">
        <v>41</v>
      </c>
    </row>
    <row r="7002">
      <c r="A7002" t="inlineStr">
        <is>
          <t>cybersecurity for interior designers</t>
        </is>
      </c>
      <c r="B7002" t="inlineStr">
        <is>
          <t>https://www.designmonks.co/blog/how-ux-design-can-improve-cybersecurity</t>
        </is>
      </c>
      <c r="C7002" t="n">
        <v>0</v>
      </c>
      <c r="D7002" t="n">
        <v>4</v>
      </c>
      <c r="E7002" t="n">
        <v>0</v>
      </c>
      <c r="F7002" t="n">
        <v>40.75</v>
      </c>
    </row>
    <row r="7003">
      <c r="A7003" t="inlineStr">
        <is>
          <t>cybersecurity for startup websites</t>
        </is>
      </c>
      <c r="B7003" t="inlineStr">
        <is>
          <t>https://www.designmonks.co/blog/cybersecurity-company-website-examples</t>
        </is>
      </c>
      <c r="C7003" t="n">
        <v>0</v>
      </c>
      <c r="D7003" t="n">
        <v>9</v>
      </c>
      <c r="E7003" t="n">
        <v>0</v>
      </c>
      <c r="F7003" t="n">
        <v>34.55555555555556</v>
      </c>
    </row>
    <row r="7004">
      <c r="A7004" t="inlineStr">
        <is>
          <t>cybersecurity kpi dashboard example</t>
        </is>
      </c>
      <c r="B7004" t="inlineStr">
        <is>
          <t>https://www.designmonks.co/blog/10-cybersecurity-dashboard-design-examples-for-design-inspiration</t>
        </is>
      </c>
      <c r="C7004" t="n">
        <v>0</v>
      </c>
      <c r="D7004" t="n">
        <v>1</v>
      </c>
      <c r="E7004" t="n">
        <v>0</v>
      </c>
      <c r="F7004" t="n">
        <v>15</v>
      </c>
    </row>
    <row r="7005">
      <c r="A7005" t="inlineStr">
        <is>
          <t>cybersecurity landing page design</t>
        </is>
      </c>
      <c r="B7005" t="inlineStr">
        <is>
          <t>https://www.designmonks.co/blog/cybersecurity-company-website-examples</t>
        </is>
      </c>
      <c r="C7005" t="n">
        <v>0</v>
      </c>
      <c r="D7005" t="n">
        <v>11</v>
      </c>
      <c r="E7005" t="n">
        <v>0</v>
      </c>
      <c r="F7005" t="n">
        <v>8.636363636363637</v>
      </c>
    </row>
    <row r="7006">
      <c r="A7006" t="inlineStr">
        <is>
          <t>cybersecurity landing page design examples</t>
        </is>
      </c>
      <c r="B7006" t="inlineStr">
        <is>
          <t>https://www.designmonks.co/blog/cybersecurity-company-website-examples</t>
        </is>
      </c>
      <c r="C7006" t="n">
        <v>0</v>
      </c>
      <c r="D7006" t="n">
        <v>1</v>
      </c>
      <c r="E7006" t="n">
        <v>0</v>
      </c>
      <c r="F7006" t="n">
        <v>4</v>
      </c>
    </row>
    <row r="7007">
      <c r="A7007" t="inlineStr">
        <is>
          <t>cybersecurity landing page design trends 2025</t>
        </is>
      </c>
      <c r="B7007" t="inlineStr">
        <is>
          <t>https://www.designmonks.co/blog/cybersecurity-company-website-examples</t>
        </is>
      </c>
      <c r="C7007" t="n">
        <v>0</v>
      </c>
      <c r="D7007" t="n">
        <v>1</v>
      </c>
      <c r="E7007" t="n">
        <v>0</v>
      </c>
      <c r="F7007" t="n">
        <v>7</v>
      </c>
    </row>
    <row r="7008">
      <c r="A7008" t="inlineStr">
        <is>
          <t>cybersecurity logo design trends 2025 2026</t>
        </is>
      </c>
      <c r="B7008" t="inlineStr">
        <is>
          <t>https://www.designmonks.co/blog/2026-graphic-design-trends</t>
        </is>
      </c>
      <c r="C7008" t="n">
        <v>0</v>
      </c>
      <c r="D7008" t="n">
        <v>1</v>
      </c>
      <c r="E7008" t="n">
        <v>0</v>
      </c>
      <c r="F7008" t="n">
        <v>15</v>
      </c>
    </row>
    <row r="7009">
      <c r="A7009" t="inlineStr">
        <is>
          <t>cybersecurity management dashboard</t>
        </is>
      </c>
      <c r="B7009" t="inlineStr">
        <is>
          <t>https://www.designmonks.co/blog/10-cybersecurity-dashboard-design-examples-for-design-inspiration</t>
        </is>
      </c>
      <c r="C7009" t="n">
        <v>0</v>
      </c>
      <c r="D7009" t="n">
        <v>2</v>
      </c>
      <c r="E7009" t="n">
        <v>0</v>
      </c>
      <c r="F7009" t="n">
        <v>7.5</v>
      </c>
    </row>
    <row r="7010">
      <c r="A7010" t="inlineStr">
        <is>
          <t>cybersecurity metrics dashboard</t>
        </is>
      </c>
      <c r="B7010" t="inlineStr">
        <is>
          <t>https://www.designmonks.co/blog/10-cybersecurity-dashboard-design-examples-for-design-inspiration</t>
        </is>
      </c>
      <c r="C7010" t="n">
        <v>0</v>
      </c>
      <c r="D7010" t="n">
        <v>29</v>
      </c>
      <c r="E7010" t="n">
        <v>0</v>
      </c>
      <c r="F7010" t="n">
        <v>21.41379310344828</v>
      </c>
    </row>
    <row r="7011">
      <c r="A7011" t="inlineStr">
        <is>
          <t>cybersecurity monitoring dashboard</t>
        </is>
      </c>
      <c r="B7011" t="inlineStr">
        <is>
          <t>https://www.designmonks.co/blog/10-cybersecurity-dashboard-design-examples-for-design-inspiration</t>
        </is>
      </c>
      <c r="C7011" t="n">
        <v>0</v>
      </c>
      <c r="D7011" t="n">
        <v>7</v>
      </c>
      <c r="E7011" t="n">
        <v>0</v>
      </c>
      <c r="F7011" t="n">
        <v>8.714285714285715</v>
      </c>
    </row>
    <row r="7012">
      <c r="A7012" t="inlineStr">
        <is>
          <t>cybersecurity monitoring dashboard dark</t>
        </is>
      </c>
      <c r="B7012" t="inlineStr">
        <is>
          <t>https://www.designmonks.co/blog/10-cybersecurity-dashboard-design-examples-for-design-inspiration</t>
        </is>
      </c>
      <c r="C7012" t="n">
        <v>0</v>
      </c>
      <c r="D7012" t="n">
        <v>1</v>
      </c>
      <c r="E7012" t="n">
        <v>0</v>
      </c>
      <c r="F7012" t="n">
        <v>6</v>
      </c>
    </row>
    <row r="7013">
      <c r="A7013" t="inlineStr">
        <is>
          <t>cybersecurity monitoring dashboard office</t>
        </is>
      </c>
      <c r="B7013" t="inlineStr">
        <is>
          <t>https://www.designmonks.co/blog/10-cybersecurity-dashboard-design-examples-for-design-inspiration</t>
        </is>
      </c>
      <c r="C7013" t="n">
        <v>0</v>
      </c>
      <c r="D7013" t="n">
        <v>1</v>
      </c>
      <c r="E7013" t="n">
        <v>0</v>
      </c>
      <c r="F7013" t="n">
        <v>11</v>
      </c>
    </row>
    <row r="7014">
      <c r="A7014" t="inlineStr">
        <is>
          <t>cybersecurity monitoring dashboard screen</t>
        </is>
      </c>
      <c r="B7014" t="inlineStr">
        <is>
          <t>https://www.designmonks.co/blog/10-cybersecurity-dashboard-design-examples-for-design-inspiration</t>
        </is>
      </c>
      <c r="C7014" t="n">
        <v>0</v>
      </c>
      <c r="D7014" t="n">
        <v>1</v>
      </c>
      <c r="E7014" t="n">
        <v>0</v>
      </c>
      <c r="F7014" t="n">
        <v>4</v>
      </c>
    </row>
    <row r="7015">
      <c r="A7015" t="inlineStr">
        <is>
          <t>cybersecurity monitoring dashboard soc</t>
        </is>
      </c>
      <c r="B7015" t="inlineStr">
        <is>
          <t>https://www.designmonks.co/blog/10-cybersecurity-dashboard-design-examples-for-design-inspiration</t>
        </is>
      </c>
      <c r="C7015" t="n">
        <v>0</v>
      </c>
      <c r="D7015" t="n">
        <v>2</v>
      </c>
      <c r="E7015" t="n">
        <v>0</v>
      </c>
      <c r="F7015" t="n">
        <v>8</v>
      </c>
    </row>
    <row r="7016">
      <c r="A7016" t="inlineStr">
        <is>
          <t>cybersecurity monitoring dashboard ui</t>
        </is>
      </c>
      <c r="B7016" t="inlineStr">
        <is>
          <t>https://www.designmonks.co/blog/10-cybersecurity-dashboard-design-examples-for-design-inspiration</t>
        </is>
      </c>
      <c r="C7016" t="n">
        <v>0</v>
      </c>
      <c r="D7016" t="n">
        <v>2</v>
      </c>
      <c r="E7016" t="n">
        <v>0</v>
      </c>
      <c r="F7016" t="n">
        <v>5</v>
      </c>
    </row>
    <row r="7017">
      <c r="A7017" t="inlineStr">
        <is>
          <t>cybersecurity portfolio website examples</t>
        </is>
      </c>
      <c r="B7017" t="inlineStr">
        <is>
          <t>https://www.designmonks.co/blog/cybersecurity-company-website-examples</t>
        </is>
      </c>
      <c r="C7017" t="n">
        <v>0</v>
      </c>
      <c r="D7017" t="n">
        <v>1</v>
      </c>
      <c r="E7017" t="n">
        <v>0</v>
      </c>
      <c r="F7017" t="n">
        <v>64</v>
      </c>
    </row>
    <row r="7018">
      <c r="A7018" t="inlineStr">
        <is>
          <t>cybersecurity providers in the us</t>
        </is>
      </c>
      <c r="B7018" t="inlineStr">
        <is>
          <t>https://www.designmonks.co/blog/cybersecurity-company-website-examples</t>
        </is>
      </c>
      <c r="C7018" t="n">
        <v>0</v>
      </c>
      <c r="D7018" t="n">
        <v>1</v>
      </c>
      <c r="E7018" t="n">
        <v>0</v>
      </c>
      <c r="F7018" t="n">
        <v>23</v>
      </c>
    </row>
    <row r="7019">
      <c r="A7019" t="inlineStr">
        <is>
          <t>cybersecurity reporting dashboard</t>
        </is>
      </c>
      <c r="B7019" t="inlineStr">
        <is>
          <t>https://www.designmonks.co/blog/10-cybersecurity-dashboard-design-examples-for-design-inspiration</t>
        </is>
      </c>
      <c r="C7019" t="n">
        <v>0</v>
      </c>
      <c r="D7019" t="n">
        <v>16</v>
      </c>
      <c r="E7019" t="n">
        <v>0</v>
      </c>
      <c r="F7019" t="n">
        <v>17.3125</v>
      </c>
    </row>
    <row r="7020">
      <c r="A7020" t="inlineStr">
        <is>
          <t>cybersecurity saas dashboard</t>
        </is>
      </c>
      <c r="B7020" t="inlineStr">
        <is>
          <t>https://www.designmonks.co/blog/10-cybersecurity-dashboard-design-examples-for-design-inspiration</t>
        </is>
      </c>
      <c r="C7020" t="n">
        <v>0</v>
      </c>
      <c r="D7020" t="n">
        <v>4</v>
      </c>
      <c r="E7020" t="n">
        <v>0</v>
      </c>
      <c r="F7020" t="n">
        <v>2.5</v>
      </c>
    </row>
    <row r="7021">
      <c r="A7021" t="inlineStr">
        <is>
          <t>cybersecurity saas dashboard ui</t>
        </is>
      </c>
      <c r="B7021" t="inlineStr">
        <is>
          <t>https://www.designmonks.co/blog/10-cybersecurity-dashboard-design-examples-for-design-inspiration</t>
        </is>
      </c>
      <c r="C7021" t="n">
        <v>0</v>
      </c>
      <c r="D7021" t="n">
        <v>6</v>
      </c>
      <c r="E7021" t="n">
        <v>0</v>
      </c>
      <c r="F7021" t="n">
        <v>2.666666666666667</v>
      </c>
    </row>
    <row r="7022">
      <c r="A7022" t="inlineStr">
        <is>
          <t>cybersecurity saas landing page design examples</t>
        </is>
      </c>
      <c r="B7022" t="inlineStr">
        <is>
          <t>https://www.designmonks.co/blog/cybersecurity-company-website-examples</t>
        </is>
      </c>
      <c r="C7022" t="n">
        <v>0</v>
      </c>
      <c r="D7022" t="n">
        <v>2</v>
      </c>
      <c r="E7022" t="n">
        <v>0</v>
      </c>
      <c r="F7022" t="n">
        <v>6.5</v>
      </c>
    </row>
    <row r="7023">
      <c r="A7023" t="inlineStr">
        <is>
          <t>cybersecurity services website design webflow</t>
        </is>
      </c>
      <c r="B7023" t="inlineStr">
        <is>
          <t>https://www.designmonks.co/blog/cybersecurity-company-website-examples</t>
        </is>
      </c>
      <c r="C7023" t="n">
        <v>0</v>
      </c>
      <c r="D7023" t="n">
        <v>1</v>
      </c>
      <c r="E7023" t="n">
        <v>0</v>
      </c>
      <c r="F7023" t="n">
        <v>5</v>
      </c>
    </row>
    <row r="7024">
      <c r="A7024" t="inlineStr">
        <is>
          <t>cybersecurity soc dashboard</t>
        </is>
      </c>
      <c r="B7024" t="inlineStr">
        <is>
          <t>https://www.designmonks.co/blog/10-cybersecurity-dashboard-design-examples-for-design-inspiration</t>
        </is>
      </c>
      <c r="C7024" t="n">
        <v>0</v>
      </c>
      <c r="D7024" t="n">
        <v>10</v>
      </c>
      <c r="E7024" t="n">
        <v>0</v>
      </c>
      <c r="F7024" t="n">
        <v>7.3</v>
      </c>
    </row>
    <row r="7025">
      <c r="A7025" t="inlineStr">
        <is>
          <t>cybersecurity soc dashboard dark theme</t>
        </is>
      </c>
      <c r="B7025" t="inlineStr">
        <is>
          <t>https://www.designmonks.co/blog/10-cybersecurity-dashboard-design-examples-for-design-inspiration</t>
        </is>
      </c>
      <c r="C7025" t="n">
        <v>0</v>
      </c>
      <c r="D7025" t="n">
        <v>1</v>
      </c>
      <c r="E7025" t="n">
        <v>0</v>
      </c>
      <c r="F7025" t="n">
        <v>5</v>
      </c>
    </row>
    <row r="7026">
      <c r="A7026" t="inlineStr">
        <is>
          <t>cybersecurity startup office soc dashboard</t>
        </is>
      </c>
      <c r="B7026" t="inlineStr">
        <is>
          <t>https://www.designmonks.co/blog/10-cybersecurity-dashboard-design-examples-for-design-inspiration</t>
        </is>
      </c>
      <c r="C7026" t="n">
        <v>0</v>
      </c>
      <c r="D7026" t="n">
        <v>1</v>
      </c>
      <c r="E7026" t="n">
        <v>0</v>
      </c>
      <c r="F7026" t="n">
        <v>7</v>
      </c>
    </row>
    <row r="7027">
      <c r="A7027" t="inlineStr">
        <is>
          <t>cybersecurity theme design inspiration</t>
        </is>
      </c>
      <c r="B7027" t="inlineStr">
        <is>
          <t>https://www.designmonks.co/blog/cybersecurity-company-website-examples</t>
        </is>
      </c>
      <c r="C7027" t="n">
        <v>0</v>
      </c>
      <c r="D7027" t="n">
        <v>1</v>
      </c>
      <c r="E7027" t="n">
        <v>0</v>
      </c>
      <c r="F7027" t="n">
        <v>2</v>
      </c>
    </row>
    <row r="7028">
      <c r="A7028" t="inlineStr">
        <is>
          <t>cybersecurity threat dashboard</t>
        </is>
      </c>
      <c r="B7028" t="inlineStr">
        <is>
          <t>https://www.designmonks.co/blog/10-cybersecurity-dashboard-design-examples-for-design-inspiration</t>
        </is>
      </c>
      <c r="C7028" t="n">
        <v>0</v>
      </c>
      <c r="D7028" t="n">
        <v>1</v>
      </c>
      <c r="E7028" t="n">
        <v>0</v>
      </c>
      <c r="F7028" t="n">
        <v>4</v>
      </c>
    </row>
    <row r="7029">
      <c r="A7029" t="inlineStr">
        <is>
          <t>cybersecurity threat detection dashboard</t>
        </is>
      </c>
      <c r="B7029" t="inlineStr">
        <is>
          <t>https://www.designmonks.co/blog/10-cybersecurity-dashboard-design-examples-for-design-inspiration</t>
        </is>
      </c>
      <c r="C7029" t="n">
        <v>0</v>
      </c>
      <c r="D7029" t="n">
        <v>1</v>
      </c>
      <c r="E7029" t="n">
        <v>0</v>
      </c>
      <c r="F7029" t="n">
        <v>1</v>
      </c>
    </row>
    <row r="7030">
      <c r="A7030" t="inlineStr">
        <is>
          <t>cybersecurity threat monitoring dashboard</t>
        </is>
      </c>
      <c r="B7030" t="inlineStr">
        <is>
          <t>https://www.designmonks.co/blog/10-cybersecurity-dashboard-design-examples-for-design-inspiration</t>
        </is>
      </c>
      <c r="C7030" t="n">
        <v>0</v>
      </c>
      <c r="D7030" t="n">
        <v>1</v>
      </c>
      <c r="E7030" t="n">
        <v>0</v>
      </c>
      <c r="F7030" t="n">
        <v>10</v>
      </c>
    </row>
    <row r="7031">
      <c r="A7031" t="inlineStr">
        <is>
          <t>cybersecurity ui</t>
        </is>
      </c>
      <c r="B7031" t="inlineStr">
        <is>
          <t>https://www.designmonks.co/blog/10-cybersecurity-dashboard-design-examples-for-design-inspiration</t>
        </is>
      </c>
      <c r="C7031" t="n">
        <v>0</v>
      </c>
      <c r="D7031" t="n">
        <v>2</v>
      </c>
      <c r="E7031" t="n">
        <v>0</v>
      </c>
      <c r="F7031" t="n">
        <v>29.5</v>
      </c>
    </row>
    <row r="7032">
      <c r="A7032" t="inlineStr">
        <is>
          <t>cybersecurity user experience</t>
        </is>
      </c>
      <c r="B7032" t="inlineStr">
        <is>
          <t>https://www.designmonks.co/blog/how-ux-design-can-improve-cybersecurity</t>
        </is>
      </c>
      <c r="C7032" t="n">
        <v>0</v>
      </c>
      <c r="D7032" t="n">
        <v>17</v>
      </c>
      <c r="E7032" t="n">
        <v>0</v>
      </c>
      <c r="F7032" t="n">
        <v>12.29411764705882</v>
      </c>
    </row>
    <row r="7033">
      <c r="A7033" t="inlineStr">
        <is>
          <t>cybersecurity ux</t>
        </is>
      </c>
      <c r="B7033" t="inlineStr">
        <is>
          <t>https://www.designmonks.co/blog/how-ux-design-can-improve-cybersecurity</t>
        </is>
      </c>
      <c r="C7033" t="n">
        <v>0</v>
      </c>
      <c r="D7033" t="n">
        <v>2</v>
      </c>
      <c r="E7033" t="n">
        <v>0</v>
      </c>
      <c r="F7033" t="n">
        <v>11</v>
      </c>
    </row>
    <row r="7034">
      <c r="A7034" t="inlineStr">
        <is>
          <t>cybersecurity vulnerability dashboard</t>
        </is>
      </c>
      <c r="B7034" t="inlineStr">
        <is>
          <t>https://www.designmonks.co/blog/10-cybersecurity-dashboard-design-examples-for-design-inspiration</t>
        </is>
      </c>
      <c r="C7034" t="n">
        <v>0</v>
      </c>
      <c r="D7034" t="n">
        <v>2</v>
      </c>
      <c r="E7034" t="n">
        <v>0</v>
      </c>
      <c r="F7034" t="n">
        <v>5</v>
      </c>
    </row>
    <row r="7035">
      <c r="A7035" t="inlineStr">
        <is>
          <t>cybersecurity web design</t>
        </is>
      </c>
      <c r="B7035" t="inlineStr">
        <is>
          <t>https://www.designmonks.co/blog/cybersecurity-company-website-examples</t>
        </is>
      </c>
      <c r="C7035" t="n">
        <v>0</v>
      </c>
      <c r="D7035" t="n">
        <v>7</v>
      </c>
      <c r="E7035" t="n">
        <v>0</v>
      </c>
      <c r="F7035" t="n">
        <v>5</v>
      </c>
    </row>
    <row r="7036">
      <c r="A7036" t="inlineStr">
        <is>
          <t>cybersecurity website design agency</t>
        </is>
      </c>
      <c r="B7036" t="inlineStr">
        <is>
          <t>https://www.designmonks.co/blog/cybersecurity-company-website-examples</t>
        </is>
      </c>
      <c r="C7036" t="n">
        <v>0</v>
      </c>
      <c r="D7036" t="n">
        <v>9</v>
      </c>
      <c r="E7036" t="n">
        <v>0</v>
      </c>
      <c r="F7036" t="n">
        <v>31.22222222222222</v>
      </c>
    </row>
    <row r="7037">
      <c r="A7037" t="inlineStr">
        <is>
          <t>cybersecurity website design agency</t>
        </is>
      </c>
      <c r="B7037" t="inlineStr">
        <is>
          <t>https://www.designmonks.co/industry/cybersecurity</t>
        </is>
      </c>
      <c r="C7037" t="n">
        <v>0</v>
      </c>
      <c r="D7037" t="n">
        <v>48</v>
      </c>
      <c r="E7037" t="n">
        <v>0</v>
      </c>
      <c r="F7037" t="n">
        <v>22.70833333333333</v>
      </c>
    </row>
    <row r="7038">
      <c r="A7038" t="inlineStr">
        <is>
          <t>cybersecurity website design best practices</t>
        </is>
      </c>
      <c r="B7038" t="inlineStr">
        <is>
          <t>https://www.designmonks.co/blog/best-cybersecurity-website-sidebar-design-ideas-tips</t>
        </is>
      </c>
      <c r="C7038" t="n">
        <v>0</v>
      </c>
      <c r="D7038" t="n">
        <v>1</v>
      </c>
      <c r="E7038" t="n">
        <v>0</v>
      </c>
      <c r="F7038" t="n">
        <v>72</v>
      </c>
    </row>
    <row r="7039">
      <c r="A7039" t="inlineStr">
        <is>
          <t>cybersecurity website design best practices</t>
        </is>
      </c>
      <c r="B7039" t="inlineStr">
        <is>
          <t>https://www.designmonks.co/blog/cybersecurity-company-website-examples</t>
        </is>
      </c>
      <c r="C7039" t="n">
        <v>0</v>
      </c>
      <c r="D7039" t="n">
        <v>14</v>
      </c>
      <c r="E7039" t="n">
        <v>0</v>
      </c>
      <c r="F7039" t="n">
        <v>18.85714285714286</v>
      </c>
    </row>
    <row r="7040">
      <c r="A7040" t="inlineStr">
        <is>
          <t>cybersecurity website design best practices</t>
        </is>
      </c>
      <c r="B7040" t="inlineStr">
        <is>
          <t>https://www.designmonks.co/blog/how-ux-design-can-improve-cybersecurity</t>
        </is>
      </c>
      <c r="C7040" t="n">
        <v>0</v>
      </c>
      <c r="D7040" t="n">
        <v>1</v>
      </c>
      <c r="E7040" t="n">
        <v>0</v>
      </c>
      <c r="F7040" t="n">
        <v>51</v>
      </c>
    </row>
    <row r="7041">
      <c r="A7041" t="inlineStr">
        <is>
          <t>cybersecurity website design examples</t>
        </is>
      </c>
      <c r="B7041" t="inlineStr">
        <is>
          <t>https://www.designmonks.co/blog/cybersecurity-company-website-examples</t>
        </is>
      </c>
      <c r="C7041" t="n">
        <v>0</v>
      </c>
      <c r="D7041" t="n">
        <v>4</v>
      </c>
      <c r="E7041" t="n">
        <v>0</v>
      </c>
      <c r="F7041" t="n">
        <v>2.25</v>
      </c>
    </row>
    <row r="7042">
      <c r="A7042" t="inlineStr">
        <is>
          <t>cybersecurity website design ideas</t>
        </is>
      </c>
      <c r="B7042" t="inlineStr">
        <is>
          <t>https://www.designmonks.co/blog/cybersecurity-company-website-examples</t>
        </is>
      </c>
      <c r="C7042" t="n">
        <v>0</v>
      </c>
      <c r="D7042" t="n">
        <v>18</v>
      </c>
      <c r="E7042" t="n">
        <v>0</v>
      </c>
      <c r="F7042" t="n">
        <v>2.833333333333333</v>
      </c>
    </row>
    <row r="7043">
      <c r="A7043" t="inlineStr">
        <is>
          <t>cybersecurity website sidebar topic ideas</t>
        </is>
      </c>
      <c r="B7043" t="inlineStr">
        <is>
          <t>https://www.designmonks.co/blog/10-cybersecurity-dashboard-design-examples-for-design-inspiration</t>
        </is>
      </c>
      <c r="C7043" t="n">
        <v>0</v>
      </c>
      <c r="D7043" t="n">
        <v>32</v>
      </c>
      <c r="E7043" t="n">
        <v>0</v>
      </c>
      <c r="F7043" t="n">
        <v>15.25</v>
      </c>
    </row>
    <row r="7044">
      <c r="A7044" t="inlineStr">
        <is>
          <t>cybersecurity website sidebar topic ideas</t>
        </is>
      </c>
      <c r="B7044" t="inlineStr">
        <is>
          <t>https://www.designmonks.co/blog/best-cybersecurity-website-sidebar-design-ideas-tips</t>
        </is>
      </c>
      <c r="C7044" t="n">
        <v>0</v>
      </c>
      <c r="D7044" t="n">
        <v>40</v>
      </c>
      <c r="E7044" t="n">
        <v>0</v>
      </c>
      <c r="F7044" t="n">
        <v>1.9</v>
      </c>
    </row>
    <row r="7045">
      <c r="A7045" t="inlineStr">
        <is>
          <t>cybersecurity website sidebar topic ideas</t>
        </is>
      </c>
      <c r="B7045" t="inlineStr">
        <is>
          <t>https://www.designmonks.co/blog/cybersecurity-company-website-examples</t>
        </is>
      </c>
      <c r="C7045" t="n">
        <v>0</v>
      </c>
      <c r="D7045" t="n">
        <v>2</v>
      </c>
      <c r="E7045" t="n">
        <v>0</v>
      </c>
      <c r="F7045" t="n">
        <v>20</v>
      </c>
    </row>
    <row r="7046">
      <c r="A7046" t="inlineStr">
        <is>
          <t>cybersecurity website ui</t>
        </is>
      </c>
      <c r="B7046" t="inlineStr">
        <is>
          <t>https://www.designmonks.co/blog/cybersecurity-company-website-examples</t>
        </is>
      </c>
      <c r="C7046" t="n">
        <v>0</v>
      </c>
      <c r="D7046" t="n">
        <v>2</v>
      </c>
      <c r="E7046" t="n">
        <v>0</v>
      </c>
      <c r="F7046" t="n">
        <v>5.5</v>
      </c>
    </row>
    <row r="7047">
      <c r="A7047" t="inlineStr">
        <is>
          <t>cyprus web design</t>
        </is>
      </c>
      <c r="B7047" t="inlineStr">
        <is>
          <t>https://www.designmonks.co/location/web-design-cyprus</t>
        </is>
      </c>
      <c r="C7047" t="n">
        <v>0</v>
      </c>
      <c r="D7047" t="n">
        <v>1</v>
      </c>
      <c r="E7047" t="n">
        <v>0</v>
      </c>
      <c r="F7047" t="n">
        <v>60</v>
      </c>
    </row>
    <row r="7048">
      <c r="A7048" t="inlineStr">
        <is>
          <t>cyprus web design agency</t>
        </is>
      </c>
      <c r="B7048" t="inlineStr">
        <is>
          <t>https://www.designmonks.co/blog/top-cyprus-web-design-agencies</t>
        </is>
      </c>
      <c r="C7048" t="n">
        <v>0</v>
      </c>
      <c r="D7048" t="n">
        <v>17</v>
      </c>
      <c r="E7048" t="n">
        <v>0</v>
      </c>
      <c r="F7048" t="n">
        <v>14.82352941176471</v>
      </c>
    </row>
    <row r="7049">
      <c r="A7049" t="inlineStr">
        <is>
          <t>cyprus web design companies</t>
        </is>
      </c>
      <c r="B7049" t="inlineStr">
        <is>
          <t>https://www.designmonks.co/blog/top-cyprus-web-design-agencies</t>
        </is>
      </c>
      <c r="C7049" t="n">
        <v>0</v>
      </c>
      <c r="D7049" t="n">
        <v>68</v>
      </c>
      <c r="E7049" t="n">
        <v>0</v>
      </c>
      <c r="F7049" t="n">
        <v>19.63235294117647</v>
      </c>
    </row>
    <row r="7050">
      <c r="A7050" t="inlineStr">
        <is>
          <t>cyprus web design company</t>
        </is>
      </c>
      <c r="B7050" t="inlineStr">
        <is>
          <t>https://www.designmonks.co/blog/top-cyprus-web-design-agencies</t>
        </is>
      </c>
      <c r="C7050" t="n">
        <v>0</v>
      </c>
      <c r="D7050" t="n">
        <v>1</v>
      </c>
      <c r="E7050" t="n">
        <v>0</v>
      </c>
      <c r="F7050" t="n">
        <v>35</v>
      </c>
    </row>
    <row r="7051">
      <c r="A7051" t="inlineStr">
        <is>
          <t>cyprus web designers</t>
        </is>
      </c>
      <c r="B7051" t="inlineStr">
        <is>
          <t>https://www.designmonks.co/blog/top-cyprus-web-design-agencies</t>
        </is>
      </c>
      <c r="C7051" t="n">
        <v>0</v>
      </c>
      <c r="D7051" t="n">
        <v>44</v>
      </c>
      <c r="E7051" t="n">
        <v>0</v>
      </c>
      <c r="F7051" t="n">
        <v>12.47727272727273</v>
      </c>
    </row>
    <row r="7052">
      <c r="A7052" t="inlineStr">
        <is>
          <t>cyprus web page design</t>
        </is>
      </c>
      <c r="B7052" t="inlineStr">
        <is>
          <t>https://www.designmonks.co/blog/top-cyprus-web-design-agencies</t>
        </is>
      </c>
      <c r="C7052" t="n">
        <v>0</v>
      </c>
      <c r="D7052" t="n">
        <v>1</v>
      </c>
      <c r="E7052" t="n">
        <v>0</v>
      </c>
      <c r="F7052" t="n">
        <v>13</v>
      </c>
    </row>
    <row r="7053">
      <c r="A7053" t="inlineStr">
        <is>
          <t>cyprus website design</t>
        </is>
      </c>
      <c r="B7053" t="inlineStr">
        <is>
          <t>https://www.designmonks.co/blog/top-cyprus-web-design-agencies</t>
        </is>
      </c>
      <c r="C7053" t="n">
        <v>0</v>
      </c>
      <c r="D7053" t="n">
        <v>52</v>
      </c>
      <c r="E7053" t="n">
        <v>0</v>
      </c>
      <c r="F7053" t="n">
        <v>17.09615384615385</v>
      </c>
    </row>
    <row r="7054">
      <c r="A7054" t="inlineStr">
        <is>
          <t>cyprus website design</t>
        </is>
      </c>
      <c r="B7054" t="inlineStr">
        <is>
          <t>https://www.designmonks.co/location/web-design-cyprus</t>
        </is>
      </c>
      <c r="C7054" t="n">
        <v>0</v>
      </c>
      <c r="D7054" t="n">
        <v>3</v>
      </c>
      <c r="E7054" t="n">
        <v>0</v>
      </c>
      <c r="F7054" t="n">
        <v>60</v>
      </c>
    </row>
    <row r="7055">
      <c r="A7055" t="inlineStr">
        <is>
          <t>cyprus website development</t>
        </is>
      </c>
      <c r="B7055" t="inlineStr">
        <is>
          <t>https://www.designmonks.co/blog/top-cyprus-web-design-agencies</t>
        </is>
      </c>
      <c r="C7055" t="n">
        <v>0</v>
      </c>
      <c r="D7055" t="n">
        <v>1</v>
      </c>
      <c r="E7055" t="n">
        <v>0</v>
      </c>
      <c r="F7055" t="n">
        <v>18</v>
      </c>
    </row>
    <row r="7056">
      <c r="A7056" t="inlineStr">
        <is>
          <t>da</t>
        </is>
      </c>
      <c r="B7056" t="inlineStr">
        <is>
          <t>https://www.designmonks.co/blog/button-ui</t>
        </is>
      </c>
      <c r="C7056" t="n">
        <v>0</v>
      </c>
      <c r="D7056" t="n">
        <v>1</v>
      </c>
      <c r="E7056" t="n">
        <v>0</v>
      </c>
      <c r="F7056" t="n">
        <v>3</v>
      </c>
    </row>
    <row r="7057">
      <c r="A7057" t="inlineStr">
        <is>
          <t>da</t>
        </is>
      </c>
      <c r="B7057" t="inlineStr">
        <is>
          <t>https://www.designmonks.co/blog/figma-sites-launched</t>
        </is>
      </c>
      <c r="C7057" t="n">
        <v>0</v>
      </c>
      <c r="D7057" t="n">
        <v>1</v>
      </c>
      <c r="E7057" t="n">
        <v>0</v>
      </c>
      <c r="F7057" t="n">
        <v>3</v>
      </c>
    </row>
    <row r="7058">
      <c r="A7058" t="inlineStr">
        <is>
          <t>dafont arial narrow</t>
        </is>
      </c>
      <c r="B7058" t="inlineStr">
        <is>
          <t>https://www.designmonks.co/blog/what-is-the-smallest-font</t>
        </is>
      </c>
      <c r="C7058" t="n">
        <v>0</v>
      </c>
      <c r="D7058" t="n">
        <v>1</v>
      </c>
      <c r="E7058" t="n">
        <v>0</v>
      </c>
      <c r="F7058" t="n">
        <v>2</v>
      </c>
    </row>
    <row r="7059">
      <c r="A7059" t="inlineStr">
        <is>
          <t>daito design reviews</t>
        </is>
      </c>
      <c r="B7059" t="inlineStr">
        <is>
          <t>https://www.designmonks.co/blog/top-ui-ux-design-companies-in-netherlands</t>
        </is>
      </c>
      <c r="C7059" t="n">
        <v>0</v>
      </c>
      <c r="D7059" t="n">
        <v>2</v>
      </c>
      <c r="E7059" t="n">
        <v>0</v>
      </c>
      <c r="F7059" t="n">
        <v>27.5</v>
      </c>
    </row>
    <row r="7060">
      <c r="A7060" t="inlineStr">
        <is>
          <t>dalam canva code layout digunakan untuk</t>
        </is>
      </c>
      <c r="B7060" t="inlineStr">
        <is>
          <t>https://www.designmonks.co/blog/canva-code-launch</t>
        </is>
      </c>
      <c r="C7060" t="n">
        <v>0</v>
      </c>
      <c r="D7060" t="n">
        <v>40</v>
      </c>
      <c r="E7060" t="n">
        <v>0</v>
      </c>
      <c r="F7060" t="n">
        <v>6.575</v>
      </c>
    </row>
    <row r="7061">
      <c r="A7061" t="inlineStr">
        <is>
          <t>dame otros</t>
        </is>
      </c>
      <c r="B7061" t="inlineStr">
        <is>
          <t>https://www.designmonks.co/blog/user-interface-elements</t>
        </is>
      </c>
      <c r="C7061" t="n">
        <v>0</v>
      </c>
      <c r="D7061" t="n">
        <v>1</v>
      </c>
      <c r="E7061" t="n">
        <v>0</v>
      </c>
      <c r="F7061" t="n">
        <v>3</v>
      </c>
    </row>
    <row r="7062">
      <c r="A7062" t="inlineStr">
        <is>
          <t>dame una lista del tamaño en pixeles de por ejemplo text-size-regular, small, tiny, etc</t>
        </is>
      </c>
      <c r="B7062" t="inlineStr">
        <is>
          <t>https://www.designmonks.co/blog/what-is-the-smallest-font</t>
        </is>
      </c>
      <c r="C7062" t="n">
        <v>0</v>
      </c>
      <c r="D7062" t="n">
        <v>1</v>
      </c>
      <c r="E7062" t="n">
        <v>0</v>
      </c>
      <c r="F7062" t="n">
        <v>2</v>
      </c>
    </row>
    <row r="7063">
      <c r="A7063" t="inlineStr">
        <is>
          <t>dark mode cybersecurity dashboard design</t>
        </is>
      </c>
      <c r="B7063" t="inlineStr">
        <is>
          <t>https://www.designmonks.co/blog/10-cybersecurity-dashboard-design-examples-for-design-inspiration</t>
        </is>
      </c>
      <c r="C7063" t="n">
        <v>0</v>
      </c>
      <c r="D7063" t="n">
        <v>5</v>
      </c>
      <c r="E7063" t="n">
        <v>0</v>
      </c>
      <c r="F7063" t="n">
        <v>7</v>
      </c>
    </row>
    <row r="7064">
      <c r="A7064" t="inlineStr">
        <is>
          <t>dark mode cybersecurity dashboard design examples</t>
        </is>
      </c>
      <c r="B7064" t="inlineStr">
        <is>
          <t>https://www.designmonks.co/blog/10-cybersecurity-dashboard-design-examples-for-design-inspiration</t>
        </is>
      </c>
      <c r="C7064" t="n">
        <v>0</v>
      </c>
      <c r="D7064" t="n">
        <v>1</v>
      </c>
      <c r="E7064" t="n">
        <v>0</v>
      </c>
      <c r="F7064" t="n">
        <v>8</v>
      </c>
    </row>
    <row r="7065">
      <c r="A7065" t="inlineStr">
        <is>
          <t>dark mode cybersecurity dashboard design patterns</t>
        </is>
      </c>
      <c r="B7065" t="inlineStr">
        <is>
          <t>https://www.designmonks.co/blog/10-cybersecurity-dashboard-design-examples-for-design-inspiration</t>
        </is>
      </c>
      <c r="C7065" t="n">
        <v>0</v>
      </c>
      <c r="D7065" t="n">
        <v>2</v>
      </c>
      <c r="E7065" t="n">
        <v>0</v>
      </c>
      <c r="F7065" t="n">
        <v>3</v>
      </c>
    </row>
    <row r="7066">
      <c r="A7066" t="inlineStr">
        <is>
          <t>dark mode cybersecurity dashboard examples</t>
        </is>
      </c>
      <c r="B7066" t="inlineStr">
        <is>
          <t>https://www.designmonks.co/blog/10-cybersecurity-dashboard-design-examples-for-design-inspiration</t>
        </is>
      </c>
      <c r="C7066" t="n">
        <v>0</v>
      </c>
      <c r="D7066" t="n">
        <v>3</v>
      </c>
      <c r="E7066" t="n">
        <v>0</v>
      </c>
      <c r="F7066" t="n">
        <v>6.666666666666667</v>
      </c>
    </row>
    <row r="7067">
      <c r="A7067" t="inlineStr">
        <is>
          <t>dark mode fitness app typography trends 2026</t>
        </is>
      </c>
      <c r="B7067" t="inlineStr">
        <is>
          <t>https://www.designmonks.co/blog/2026-graphic-design-trends</t>
        </is>
      </c>
      <c r="C7067" t="n">
        <v>0</v>
      </c>
      <c r="D7067" t="n">
        <v>1</v>
      </c>
      <c r="E7067" t="n">
        <v>0</v>
      </c>
      <c r="F7067" t="n">
        <v>10</v>
      </c>
    </row>
    <row r="7068">
      <c r="A7068" t="inlineStr">
        <is>
          <t>dark mode fitness app typography trends 2026</t>
        </is>
      </c>
      <c r="B7068" t="inlineStr">
        <is>
          <t>https://www.designmonks.co/blog/typography-trends-2026</t>
        </is>
      </c>
      <c r="C7068" t="n">
        <v>0</v>
      </c>
      <c r="D7068" t="n">
        <v>2</v>
      </c>
      <c r="E7068" t="n">
        <v>0</v>
      </c>
      <c r="F7068" t="n">
        <v>9.5</v>
      </c>
    </row>
    <row r="7069">
      <c r="A7069" t="inlineStr">
        <is>
          <t>dark mode security dashboard design inspiration</t>
        </is>
      </c>
      <c r="B7069" t="inlineStr">
        <is>
          <t>https://www.designmonks.co/blog/10-cybersecurity-dashboard-design-examples-for-design-inspiration</t>
        </is>
      </c>
      <c r="C7069" t="n">
        <v>0</v>
      </c>
      <c r="D7069" t="n">
        <v>2</v>
      </c>
      <c r="E7069" t="n">
        <v>0</v>
      </c>
      <c r="F7069" t="n">
        <v>7.5</v>
      </c>
    </row>
    <row r="7070">
      <c r="A7070" t="inlineStr">
        <is>
          <t>dark mode security dashboard design patterns</t>
        </is>
      </c>
      <c r="B7070" t="inlineStr">
        <is>
          <t>https://www.designmonks.co/blog/10-cybersecurity-dashboard-design-examples-for-design-inspiration</t>
        </is>
      </c>
      <c r="C7070" t="n">
        <v>0</v>
      </c>
      <c r="D7070" t="n">
        <v>1</v>
      </c>
      <c r="E7070" t="n">
        <v>0</v>
      </c>
      <c r="F7070" t="n">
        <v>5</v>
      </c>
    </row>
    <row r="7071">
      <c r="A7071" t="inlineStr">
        <is>
          <t>dark mode typography trends 2026</t>
        </is>
      </c>
      <c r="B7071" t="inlineStr">
        <is>
          <t>https://www.designmonks.co/blog/typography-trends-2026</t>
        </is>
      </c>
      <c r="C7071" t="n">
        <v>0</v>
      </c>
      <c r="D7071" t="n">
        <v>1</v>
      </c>
      <c r="E7071" t="n">
        <v>0</v>
      </c>
      <c r="F7071" t="n">
        <v>10</v>
      </c>
    </row>
    <row r="7072">
      <c r="A7072" t="inlineStr">
        <is>
          <t>dark mode ui ux design rates</t>
        </is>
      </c>
      <c r="B7072" t="inlineStr">
        <is>
          <t>https://www.designmonks.co/blog/ui-ux-design-cost</t>
        </is>
      </c>
      <c r="C7072" t="n">
        <v>0</v>
      </c>
      <c r="D7072" t="n">
        <v>3</v>
      </c>
      <c r="E7072" t="n">
        <v>0</v>
      </c>
      <c r="F7072" t="n">
        <v>2</v>
      </c>
    </row>
    <row r="7073">
      <c r="A7073" t="inlineStr">
        <is>
          <t>dashboard bank</t>
        </is>
      </c>
      <c r="B7073" t="inlineStr">
        <is>
          <t>https://www.designmonks.co/blog/dashboard-design-dos-and-donts</t>
        </is>
      </c>
      <c r="C7073" t="n">
        <v>0</v>
      </c>
      <c r="D7073" t="n">
        <v>1</v>
      </c>
      <c r="E7073" t="n">
        <v>0</v>
      </c>
      <c r="F7073" t="n">
        <v>1</v>
      </c>
    </row>
    <row r="7074">
      <c r="A7074" t="inlineStr">
        <is>
          <t>dashboard behance</t>
        </is>
      </c>
      <c r="B7074" t="inlineStr">
        <is>
          <t>https://www.designmonks.co/</t>
        </is>
      </c>
      <c r="C7074" t="n">
        <v>0</v>
      </c>
      <c r="D7074" t="n">
        <v>1</v>
      </c>
      <c r="E7074" t="n">
        <v>0</v>
      </c>
      <c r="F7074" t="n">
        <v>26</v>
      </c>
    </row>
    <row r="7075">
      <c r="A7075" t="inlineStr">
        <is>
          <t>dashboard best practices ux</t>
        </is>
      </c>
      <c r="B7075" t="inlineStr">
        <is>
          <t>https://www.designmonks.co/blog/dashboard-design-dos-and-donts</t>
        </is>
      </c>
      <c r="C7075" t="n">
        <v>0</v>
      </c>
      <c r="D7075" t="n">
        <v>1</v>
      </c>
      <c r="E7075" t="n">
        <v>0</v>
      </c>
      <c r="F7075" t="n">
        <v>18</v>
      </c>
    </row>
    <row r="7076">
      <c r="A7076" t="inlineStr">
        <is>
          <t>dashboard cyber</t>
        </is>
      </c>
      <c r="B7076" t="inlineStr">
        <is>
          <t>https://www.designmonks.co/blog/10-cybersecurity-dashboard-design-examples-for-design-inspiration</t>
        </is>
      </c>
      <c r="C7076" t="n">
        <v>0</v>
      </c>
      <c r="D7076" t="n">
        <v>10</v>
      </c>
      <c r="E7076" t="n">
        <v>0</v>
      </c>
      <c r="F7076" t="n">
        <v>8.1</v>
      </c>
    </row>
    <row r="7077">
      <c r="A7077" t="inlineStr">
        <is>
          <t>dashboard cybersecurity</t>
        </is>
      </c>
      <c r="B7077" t="inlineStr">
        <is>
          <t>https://www.designmonks.co/blog/10-cybersecurity-dashboard-design-examples-for-design-inspiration</t>
        </is>
      </c>
      <c r="C7077" t="n">
        <v>0</v>
      </c>
      <c r="D7077" t="n">
        <v>21</v>
      </c>
      <c r="E7077" t="n">
        <v>0</v>
      </c>
      <c r="F7077" t="n">
        <v>8.619047619047619</v>
      </c>
    </row>
    <row r="7078">
      <c r="A7078" t="inlineStr">
        <is>
          <t>dashboard design</t>
        </is>
      </c>
      <c r="B7078" t="inlineStr">
        <is>
          <t>https://www.designmonks.co/blog/dashboard-design-dos-and-donts</t>
        </is>
      </c>
      <c r="C7078" t="n">
        <v>0</v>
      </c>
      <c r="D7078" t="n">
        <v>4</v>
      </c>
      <c r="E7078" t="n">
        <v>0</v>
      </c>
      <c r="F7078" t="n">
        <v>1</v>
      </c>
    </row>
    <row r="7079">
      <c r="A7079" t="inlineStr">
        <is>
          <t>dashboard design agency</t>
        </is>
      </c>
      <c r="B7079" t="inlineStr">
        <is>
          <t>https://www.designmonks.co/</t>
        </is>
      </c>
      <c r="C7079" t="n">
        <v>0</v>
      </c>
      <c r="D7079" t="n">
        <v>1</v>
      </c>
      <c r="E7079" t="n">
        <v>0</v>
      </c>
      <c r="F7079" t="n">
        <v>41</v>
      </c>
    </row>
    <row r="7080">
      <c r="A7080" t="inlineStr">
        <is>
          <t>dashboard design checklist</t>
        </is>
      </c>
      <c r="B7080" t="inlineStr">
        <is>
          <t>https://www.designmonks.co/blog/dashboard-design-dos-and-donts</t>
        </is>
      </c>
      <c r="C7080" t="n">
        <v>0</v>
      </c>
      <c r="D7080" t="n">
        <v>3</v>
      </c>
      <c r="E7080" t="n">
        <v>0</v>
      </c>
      <c r="F7080" t="n">
        <v>16.66666666666666</v>
      </c>
    </row>
    <row r="7081">
      <c r="A7081" t="inlineStr">
        <is>
          <t>dashboard design mistakes</t>
        </is>
      </c>
      <c r="B7081" t="inlineStr">
        <is>
          <t>https://www.designmonks.co/blog/dashboard-design-dos-and-donts</t>
        </is>
      </c>
      <c r="C7081" t="n">
        <v>0</v>
      </c>
      <c r="D7081" t="n">
        <v>1</v>
      </c>
      <c r="E7081" t="n">
        <v>0</v>
      </c>
      <c r="F7081" t="n">
        <v>3</v>
      </c>
    </row>
    <row r="7082">
      <c r="A7082" t="inlineStr">
        <is>
          <t>dashboard design mistakes common pitfalls business analytics troubleshooting -site:youtube.com -site:vimeo.com</t>
        </is>
      </c>
      <c r="B7082" t="inlineStr">
        <is>
          <t>https://www.designmonks.co/blog/dashboard-design-dos-and-donts</t>
        </is>
      </c>
      <c r="C7082" t="n">
        <v>0</v>
      </c>
      <c r="D7082" t="n">
        <v>2</v>
      </c>
      <c r="E7082" t="n">
        <v>0</v>
      </c>
      <c r="F7082" t="n">
        <v>30.5</v>
      </c>
    </row>
    <row r="7083">
      <c r="A7083" t="inlineStr">
        <is>
          <t>dashboard design patterns ui ux best practices</t>
        </is>
      </c>
      <c r="B7083" t="inlineStr">
        <is>
          <t>https://www.designmonks.co/blog/dashboard-design-dos-and-donts</t>
        </is>
      </c>
      <c r="C7083" t="n">
        <v>0</v>
      </c>
      <c r="D7083" t="n">
        <v>6</v>
      </c>
      <c r="E7083" t="n">
        <v>0</v>
      </c>
      <c r="F7083" t="n">
        <v>18.5</v>
      </c>
    </row>
    <row r="7084">
      <c r="A7084" t="inlineStr">
        <is>
          <t>dashboard design services</t>
        </is>
      </c>
      <c r="B7084" t="inlineStr">
        <is>
          <t>https://www.designmonks.co/</t>
        </is>
      </c>
      <c r="C7084" t="n">
        <v>0</v>
      </c>
      <c r="D7084" t="n">
        <v>92</v>
      </c>
      <c r="E7084" t="n">
        <v>0</v>
      </c>
      <c r="F7084" t="n">
        <v>52.44565217391305</v>
      </c>
    </row>
    <row r="7085">
      <c r="A7085" t="inlineStr">
        <is>
          <t>dashboard design ux</t>
        </is>
      </c>
      <c r="B7085" t="inlineStr">
        <is>
          <t>https://www.designmonks.co/blog/dashboard-design-dos-and-donts</t>
        </is>
      </c>
      <c r="C7085" t="n">
        <v>0</v>
      </c>
      <c r="D7085" t="n">
        <v>1</v>
      </c>
      <c r="E7085" t="n">
        <v>0</v>
      </c>
      <c r="F7085" t="n">
        <v>70</v>
      </c>
    </row>
    <row r="7086">
      <c r="A7086" t="inlineStr">
        <is>
          <t>dashboard desing</t>
        </is>
      </c>
      <c r="B7086" t="inlineStr">
        <is>
          <t>https://www.designmonks.co/blog/dashboard-design-dos-and-donts</t>
        </is>
      </c>
      <c r="C7086" t="n">
        <v>0</v>
      </c>
      <c r="D7086" t="n">
        <v>2</v>
      </c>
      <c r="E7086" t="n">
        <v>0</v>
      </c>
      <c r="F7086" t="n">
        <v>1</v>
      </c>
    </row>
    <row r="7087">
      <c r="A7087" t="inlineStr">
        <is>
          <t>dashboard example</t>
        </is>
      </c>
      <c r="B7087" t="inlineStr">
        <is>
          <t>https://www.designmonks.co/blog/dashboard-design-dos-and-donts</t>
        </is>
      </c>
      <c r="C7087" t="n">
        <v>0</v>
      </c>
      <c r="D7087" t="n">
        <v>1</v>
      </c>
      <c r="E7087" t="n">
        <v>0</v>
      </c>
      <c r="F7087" t="n">
        <v>1</v>
      </c>
    </row>
    <row r="7088">
      <c r="A7088" t="inlineStr">
        <is>
          <t>dashboard html</t>
        </is>
      </c>
      <c r="B7088" t="inlineStr">
        <is>
          <t>https://www.designmonks.co/blog/e-commerce-dashboard-ui-design</t>
        </is>
      </c>
      <c r="C7088" t="n">
        <v>0</v>
      </c>
      <c r="D7088" t="n">
        <v>1</v>
      </c>
      <c r="E7088" t="n">
        <v>0</v>
      </c>
      <c r="F7088" t="n">
        <v>2</v>
      </c>
    </row>
    <row r="7089">
      <c r="A7089" t="inlineStr">
        <is>
          <t>dashboard in website</t>
        </is>
      </c>
      <c r="B7089" t="inlineStr">
        <is>
          <t>https://www.designmonks.co/blog/dashboard-design-dos-and-donts</t>
        </is>
      </c>
      <c r="C7089" t="n">
        <v>0</v>
      </c>
      <c r="D7089" t="n">
        <v>1</v>
      </c>
      <c r="E7089" t="n">
        <v>0</v>
      </c>
      <c r="F7089" t="n">
        <v>1</v>
      </c>
    </row>
    <row r="7090">
      <c r="A7090" t="inlineStr">
        <is>
          <t>dashboard interaction design patterns filter drill-down hover tooltips -site:youtube.com -site:vimeo.com</t>
        </is>
      </c>
      <c r="B7090" t="inlineStr">
        <is>
          <t>https://www.designmonks.co/blog/dashboard-design-dos-and-donts</t>
        </is>
      </c>
      <c r="C7090" t="n">
        <v>0</v>
      </c>
      <c r="D7090" t="n">
        <v>1</v>
      </c>
      <c r="E7090" t="n">
        <v>0</v>
      </c>
      <c r="F7090" t="n">
        <v>38</v>
      </c>
    </row>
    <row r="7091">
      <c r="A7091" t="inlineStr">
        <is>
          <t>dashboard liquid glass</t>
        </is>
      </c>
      <c r="B7091" t="inlineStr">
        <is>
          <t>https://www.designmonks.co/blog/liquid-glass-ui</t>
        </is>
      </c>
      <c r="C7091" t="n">
        <v>0</v>
      </c>
      <c r="D7091" t="n">
        <v>2</v>
      </c>
      <c r="E7091" t="n">
        <v>0</v>
      </c>
      <c r="F7091" t="n">
        <v>14</v>
      </c>
    </row>
    <row r="7092">
      <c r="A7092" t="inlineStr">
        <is>
          <t>dashboard page</t>
        </is>
      </c>
      <c r="B7092" t="inlineStr">
        <is>
          <t>https://www.designmonks.co/blog/10-cybersecurity-dashboard-design-examples-for-design-inspiration</t>
        </is>
      </c>
      <c r="C7092" t="n">
        <v>0</v>
      </c>
      <c r="D7092" t="n">
        <v>1</v>
      </c>
      <c r="E7092" t="n">
        <v>0</v>
      </c>
      <c r="F7092" t="n">
        <v>1</v>
      </c>
    </row>
    <row r="7093">
      <c r="A7093" t="inlineStr">
        <is>
          <t>dashboard page</t>
        </is>
      </c>
      <c r="B7093" t="inlineStr">
        <is>
          <t>https://www.designmonks.co/blog/dashboard-design-dos-and-donts</t>
        </is>
      </c>
      <c r="C7093" t="n">
        <v>0</v>
      </c>
      <c r="D7093" t="n">
        <v>1</v>
      </c>
      <c r="E7093" t="n">
        <v>0</v>
      </c>
      <c r="F7093" t="n">
        <v>1</v>
      </c>
    </row>
    <row r="7094">
      <c r="A7094" t="inlineStr">
        <is>
          <t>dashboard soc</t>
        </is>
      </c>
      <c r="B7094" t="inlineStr">
        <is>
          <t>https://www.designmonks.co/blog/10-cybersecurity-dashboard-design-examples-for-design-inspiration</t>
        </is>
      </c>
      <c r="C7094" t="n">
        <v>0</v>
      </c>
      <c r="D7094" t="n">
        <v>1</v>
      </c>
      <c r="E7094" t="n">
        <v>0</v>
      </c>
      <c r="F7094" t="n">
        <v>1</v>
      </c>
    </row>
    <row r="7095">
      <c r="A7095" t="inlineStr">
        <is>
          <t>dashboard ui best practices</t>
        </is>
      </c>
      <c r="B7095" t="inlineStr">
        <is>
          <t>https://www.designmonks.co/blog/dashboard-design-dos-and-donts</t>
        </is>
      </c>
      <c r="C7095" t="n">
        <v>0</v>
      </c>
      <c r="D7095" t="n">
        <v>3</v>
      </c>
      <c r="E7095" t="n">
        <v>0</v>
      </c>
      <c r="F7095" t="n">
        <v>96</v>
      </c>
    </row>
    <row r="7096">
      <c r="A7096" t="inlineStr">
        <is>
          <t>dashboard ui design best practices 2024</t>
        </is>
      </c>
      <c r="B7096" t="inlineStr">
        <is>
          <t>https://www.designmonks.co/blog/dashboard-design-dos-and-donts</t>
        </is>
      </c>
      <c r="C7096" t="n">
        <v>0</v>
      </c>
      <c r="D7096" t="n">
        <v>2</v>
      </c>
      <c r="E7096" t="n">
        <v>0</v>
      </c>
      <c r="F7096" t="n">
        <v>2</v>
      </c>
    </row>
    <row r="7097">
      <c r="A7097" t="inlineStr">
        <is>
          <t>dashboard ui design trends 2026</t>
        </is>
      </c>
      <c r="B7097" t="inlineStr">
        <is>
          <t>https://www.designmonks.co/blog/brand-design-trends-2026</t>
        </is>
      </c>
      <c r="C7097" t="n">
        <v>0</v>
      </c>
      <c r="D7097" t="n">
        <v>2</v>
      </c>
      <c r="E7097" t="n">
        <v>0</v>
      </c>
      <c r="F7097" t="n">
        <v>5</v>
      </c>
    </row>
    <row r="7098">
      <c r="A7098" t="inlineStr">
        <is>
          <t>dashboard ux best practices</t>
        </is>
      </c>
      <c r="B7098" t="inlineStr">
        <is>
          <t>https://www.designmonks.co/blog/dashboard-design-dos-and-donts</t>
        </is>
      </c>
      <c r="C7098" t="n">
        <v>0</v>
      </c>
      <c r="D7098" t="n">
        <v>40</v>
      </c>
      <c r="E7098" t="n">
        <v>0</v>
      </c>
      <c r="F7098" t="n">
        <v>31.775</v>
      </c>
    </row>
    <row r="7099">
      <c r="A7099" t="inlineStr">
        <is>
          <t>dashboard wireframing</t>
        </is>
      </c>
      <c r="B7099" t="inlineStr">
        <is>
          <t>https://www.designmonks.co/</t>
        </is>
      </c>
      <c r="C7099" t="n">
        <v>0</v>
      </c>
      <c r="D7099" t="n">
        <v>1</v>
      </c>
      <c r="E7099" t="n">
        <v>0</v>
      </c>
      <c r="F7099" t="n">
        <v>100</v>
      </c>
    </row>
    <row r="7100">
      <c r="A7100" t="inlineStr">
        <is>
          <t>dashboards</t>
        </is>
      </c>
      <c r="B7100" t="inlineStr">
        <is>
          <t>https://www.designmonks.co/blog/cybersecurity-dashboard-design-best-practices</t>
        </is>
      </c>
      <c r="C7100" t="n">
        <v>0</v>
      </c>
      <c r="D7100" t="n">
        <v>1</v>
      </c>
      <c r="E7100" t="n">
        <v>0</v>
      </c>
      <c r="F7100" t="n">
        <v>16</v>
      </c>
    </row>
    <row r="7101">
      <c r="A7101" t="inlineStr">
        <is>
          <t>data collection method</t>
        </is>
      </c>
      <c r="B7101" t="inlineStr">
        <is>
          <t>https://www.designmonks.co/blog/user-centered-research-methods</t>
        </is>
      </c>
      <c r="C7101" t="n">
        <v>0</v>
      </c>
      <c r="D7101" t="n">
        <v>1</v>
      </c>
      <c r="E7101" t="n">
        <v>0</v>
      </c>
      <c r="F7101" t="n">
        <v>3</v>
      </c>
    </row>
    <row r="7102">
      <c r="A7102" t="inlineStr">
        <is>
          <t>datadome alternative</t>
        </is>
      </c>
      <c r="B7102" t="inlineStr">
        <is>
          <t>https://www.designmonks.co/</t>
        </is>
      </c>
      <c r="C7102" t="n">
        <v>0</v>
      </c>
      <c r="D7102" t="n">
        <v>1</v>
      </c>
      <c r="E7102" t="n">
        <v>0</v>
      </c>
      <c r="F7102" t="n">
        <v>67</v>
      </c>
    </row>
    <row r="7103">
      <c r="A7103" t="inlineStr">
        <is>
          <t>datadome competitors</t>
        </is>
      </c>
      <c r="B7103" t="inlineStr">
        <is>
          <t>https://www.designmonks.co/</t>
        </is>
      </c>
      <c r="C7103" t="n">
        <v>0</v>
      </c>
      <c r="D7103" t="n">
        <v>1</v>
      </c>
      <c r="E7103" t="n">
        <v>0</v>
      </c>
      <c r="F7103" t="n">
        <v>45</v>
      </c>
    </row>
    <row r="7104">
      <c r="A7104" t="inlineStr">
        <is>
          <t>dbehance</t>
        </is>
      </c>
      <c r="B7104" t="inlineStr">
        <is>
          <t>https://www.designmonks.co/</t>
        </is>
      </c>
      <c r="C7104" t="n">
        <v>0</v>
      </c>
      <c r="D7104" t="n">
        <v>1</v>
      </c>
      <c r="E7104" t="n">
        <v>0</v>
      </c>
      <c r="F7104" t="n">
        <v>69</v>
      </c>
    </row>
    <row r="7105">
      <c r="A7105" t="inlineStr">
        <is>
          <t>dc law firm web design</t>
        </is>
      </c>
      <c r="B7105" t="inlineStr">
        <is>
          <t>https://www.designmonks.co/blog/law-firm-website-design-companies</t>
        </is>
      </c>
      <c r="C7105" t="n">
        <v>0</v>
      </c>
      <c r="D7105" t="n">
        <v>2</v>
      </c>
      <c r="E7105" t="n">
        <v>0</v>
      </c>
      <c r="F7105" t="n">
        <v>91.5</v>
      </c>
    </row>
    <row r="7106">
      <c r="A7106" t="inlineStr">
        <is>
          <t>ddelete</t>
        </is>
      </c>
      <c r="B7106" t="inlineStr">
        <is>
          <t>https://www.designmonks.co/blog/delete-button-ui</t>
        </is>
      </c>
      <c r="C7106" t="n">
        <v>0</v>
      </c>
      <c r="D7106" t="n">
        <v>1</v>
      </c>
      <c r="E7106" t="n">
        <v>0</v>
      </c>
      <c r="F7106" t="n">
        <v>1</v>
      </c>
    </row>
    <row r="7107">
      <c r="A7107" t="inlineStr">
        <is>
          <t>debugging is part of an entry-level ux designer's day-to-day duties.</t>
        </is>
      </c>
      <c r="B7107" t="inlineStr">
        <is>
          <t>https://www.designmonks.co/blog/what-does-a-ux-designer-actually-do</t>
        </is>
      </c>
      <c r="C7107" t="n">
        <v>0</v>
      </c>
      <c r="D7107" t="n">
        <v>5</v>
      </c>
      <c r="E7107" t="n">
        <v>0</v>
      </c>
      <c r="F7107" t="n">
        <v>16.6</v>
      </c>
    </row>
    <row r="7108">
      <c r="A7108" t="inlineStr">
        <is>
          <t>deck monk</t>
        </is>
      </c>
      <c r="B7108" t="inlineStr">
        <is>
          <t>https://www.designmonks.co/</t>
        </is>
      </c>
      <c r="C7108" t="n">
        <v>0</v>
      </c>
      <c r="D7108" t="n">
        <v>1</v>
      </c>
      <c r="E7108" t="n">
        <v>0</v>
      </c>
      <c r="F7108" t="n">
        <v>35</v>
      </c>
    </row>
    <row r="7109">
      <c r="A7109" t="inlineStr">
        <is>
          <t>deco ai</t>
        </is>
      </c>
      <c r="B7109" t="inlineStr">
        <is>
          <t>https://www.designmonks.co/blog/free-ai-design-tools</t>
        </is>
      </c>
      <c r="C7109" t="n">
        <v>0</v>
      </c>
      <c r="D7109" t="n">
        <v>1</v>
      </c>
      <c r="E7109" t="n">
        <v>0</v>
      </c>
      <c r="F7109" t="n">
        <v>1</v>
      </c>
    </row>
    <row r="7110">
      <c r="A7110" t="inlineStr">
        <is>
          <t>deep fryer not heating up</t>
        </is>
      </c>
      <c r="B7110" t="inlineStr">
        <is>
          <t>https://www.designmonks.co/blog/reset-button-ui</t>
        </is>
      </c>
      <c r="C7110" t="n">
        <v>0</v>
      </c>
      <c r="D7110" t="n">
        <v>1</v>
      </c>
      <c r="E7110" t="n">
        <v>0</v>
      </c>
      <c r="F7110" t="n">
        <v>3</v>
      </c>
    </row>
    <row r="7111">
      <c r="A7111" t="inlineStr">
        <is>
          <t>deepseek api key free</t>
        </is>
      </c>
      <c r="B7111" t="inlineStr">
        <is>
          <t>https://www.designmonks.co/blog/deepseek-in-ux-design</t>
        </is>
      </c>
      <c r="C7111" t="n">
        <v>0</v>
      </c>
      <c r="D7111" t="n">
        <v>2</v>
      </c>
      <c r="E7111" t="n">
        <v>0</v>
      </c>
      <c r="F7111" t="n">
        <v>1</v>
      </c>
    </row>
    <row r="7112">
      <c r="A7112" t="inlineStr">
        <is>
          <t>deepseek design</t>
        </is>
      </c>
      <c r="B7112" t="inlineStr">
        <is>
          <t>https://www.designmonks.co/blog/deepseek-in-ux-design</t>
        </is>
      </c>
      <c r="C7112" t="n">
        <v>0</v>
      </c>
      <c r="D7112" t="n">
        <v>3</v>
      </c>
      <c r="E7112" t="n">
        <v>0</v>
      </c>
      <c r="F7112" t="n">
        <v>8.333333333333332</v>
      </c>
    </row>
    <row r="7113">
      <c r="A7113" t="inlineStr">
        <is>
          <t>deepseek free api limit</t>
        </is>
      </c>
      <c r="B7113" t="inlineStr">
        <is>
          <t>https://www.designmonks.co/blog/deepseek-in-ux-design</t>
        </is>
      </c>
      <c r="C7113" t="n">
        <v>0</v>
      </c>
      <c r="D7113" t="n">
        <v>1</v>
      </c>
      <c r="E7113" t="n">
        <v>0</v>
      </c>
      <c r="F7113" t="n">
        <v>1</v>
      </c>
    </row>
    <row r="7114">
      <c r="A7114" t="inlineStr">
        <is>
          <t>deepseek mobile app design ui color scheme</t>
        </is>
      </c>
      <c r="B7114" t="inlineStr">
        <is>
          <t>https://www.designmonks.co/blog/deepseek-in-ux-design</t>
        </is>
      </c>
      <c r="C7114" t="n">
        <v>0</v>
      </c>
      <c r="D7114" t="n">
        <v>33</v>
      </c>
      <c r="E7114" t="n">
        <v>0</v>
      </c>
      <c r="F7114" t="n">
        <v>7.303030303030303</v>
      </c>
    </row>
    <row r="7115">
      <c r="A7115" t="inlineStr">
        <is>
          <t>deepseek privacy policy</t>
        </is>
      </c>
      <c r="B7115" t="inlineStr">
        <is>
          <t>https://www.designmonks.co/blog/deepseek-in-ux-design</t>
        </is>
      </c>
      <c r="C7115" t="n">
        <v>0</v>
      </c>
      <c r="D7115" t="n">
        <v>1</v>
      </c>
      <c r="E7115" t="n">
        <v>0</v>
      </c>
      <c r="F7115" t="n">
        <v>1</v>
      </c>
    </row>
    <row r="7116">
      <c r="A7116" t="inlineStr">
        <is>
          <t>deepseek ui design</t>
        </is>
      </c>
      <c r="B7116" t="inlineStr">
        <is>
          <t>https://www.designmonks.co/blog/deepseek-in-ux-design</t>
        </is>
      </c>
      <c r="C7116" t="n">
        <v>0</v>
      </c>
      <c r="D7116" t="n">
        <v>12</v>
      </c>
      <c r="E7116" t="n">
        <v>0</v>
      </c>
      <c r="F7116" t="n">
        <v>8.333333333333332</v>
      </c>
    </row>
    <row r="7117">
      <c r="A7117" t="inlineStr">
        <is>
          <t>deepseek user experience</t>
        </is>
      </c>
      <c r="B7117" t="inlineStr">
        <is>
          <t>https://www.designmonks.co/blog/deepseek-in-ux-design</t>
        </is>
      </c>
      <c r="C7117" t="n">
        <v>0</v>
      </c>
      <c r="D7117" t="n">
        <v>4</v>
      </c>
      <c r="E7117" t="n">
        <v>0</v>
      </c>
      <c r="F7117" t="n">
        <v>3.75</v>
      </c>
    </row>
    <row r="7118">
      <c r="A7118" t="inlineStr">
        <is>
          <t>def caret</t>
        </is>
      </c>
      <c r="B7118" t="inlineStr">
        <is>
          <t>https://www.designmonks.co/blog/caret-vs-chevron</t>
        </is>
      </c>
      <c r="C7118" t="n">
        <v>0</v>
      </c>
      <c r="D7118" t="n">
        <v>1</v>
      </c>
      <c r="E7118" t="n">
        <v>0</v>
      </c>
      <c r="F7118" t="n">
        <v>15</v>
      </c>
    </row>
    <row r="7119">
      <c r="A7119" t="inlineStr">
        <is>
          <t>default text size in ms word</t>
        </is>
      </c>
      <c r="B7119" t="inlineStr">
        <is>
          <t>https://www.designmonks.co/blog/what-is-the-smallest-font</t>
        </is>
      </c>
      <c r="C7119" t="n">
        <v>0</v>
      </c>
      <c r="D7119" t="n">
        <v>2</v>
      </c>
      <c r="E7119" t="n">
        <v>0</v>
      </c>
      <c r="F7119" t="n">
        <v>1</v>
      </c>
    </row>
    <row r="7120">
      <c r="A7120" t="inlineStr">
        <is>
          <t>define caret</t>
        </is>
      </c>
      <c r="B7120" t="inlineStr">
        <is>
          <t>https://www.designmonks.co/blog/caret-vs-chevron</t>
        </is>
      </c>
      <c r="C7120" t="n">
        <v>0</v>
      </c>
      <c r="D7120" t="n">
        <v>3</v>
      </c>
      <c r="E7120" t="n">
        <v>0</v>
      </c>
      <c r="F7120" t="n">
        <v>1</v>
      </c>
    </row>
    <row r="7121">
      <c r="A7121" t="inlineStr">
        <is>
          <t>define caron</t>
        </is>
      </c>
      <c r="B7121" t="inlineStr">
        <is>
          <t>https://www.designmonks.co/blog/caret-vs-chevron</t>
        </is>
      </c>
      <c r="C7121" t="n">
        <v>0</v>
      </c>
      <c r="D7121" t="n">
        <v>1</v>
      </c>
      <c r="E7121" t="n">
        <v>0</v>
      </c>
      <c r="F7121" t="n">
        <v>1</v>
      </c>
    </row>
    <row r="7122">
      <c r="A7122" t="inlineStr">
        <is>
          <t>define carot</t>
        </is>
      </c>
      <c r="B7122" t="inlineStr">
        <is>
          <t>https://www.designmonks.co/blog/caret-vs-chevron</t>
        </is>
      </c>
      <c r="C7122" t="n">
        <v>0</v>
      </c>
      <c r="D7122" t="n">
        <v>16</v>
      </c>
      <c r="E7122" t="n">
        <v>0</v>
      </c>
      <c r="F7122" t="n">
        <v>1.5</v>
      </c>
    </row>
    <row r="7123">
      <c r="A7123" t="inlineStr">
        <is>
          <t>define centric</t>
        </is>
      </c>
      <c r="B7123" t="inlineStr">
        <is>
          <t>https://www.designmonks.co/blog/user-centered-design-principles-benefits-complete-guide</t>
        </is>
      </c>
      <c r="C7123" t="n">
        <v>0</v>
      </c>
      <c r="D7123" t="n">
        <v>1</v>
      </c>
      <c r="E7123" t="n">
        <v>0</v>
      </c>
      <c r="F7123" t="n">
        <v>1</v>
      </c>
    </row>
    <row r="7124">
      <c r="A7124" t="inlineStr">
        <is>
          <t>define interaction design</t>
        </is>
      </c>
      <c r="B7124" t="inlineStr">
        <is>
          <t>https://www.designmonks.co/blog/interaction-design-guide-for-beginners</t>
        </is>
      </c>
      <c r="C7124" t="n">
        <v>0</v>
      </c>
      <c r="D7124" t="n">
        <v>4</v>
      </c>
      <c r="E7124" t="n">
        <v>0</v>
      </c>
      <c r="F7124" t="n">
        <v>85.75</v>
      </c>
    </row>
    <row r="7125">
      <c r="A7125" t="inlineStr">
        <is>
          <t>define interactive design</t>
        </is>
      </c>
      <c r="B7125" t="inlineStr">
        <is>
          <t>https://www.designmonks.co/blog/interaction-design-guide-for-beginners</t>
        </is>
      </c>
      <c r="C7125" t="n">
        <v>0</v>
      </c>
      <c r="D7125" t="n">
        <v>1</v>
      </c>
      <c r="E7125" t="n">
        <v>0</v>
      </c>
      <c r="F7125" t="n">
        <v>27</v>
      </c>
    </row>
    <row r="7126">
      <c r="A7126" t="inlineStr">
        <is>
          <t>define screenshot</t>
        </is>
      </c>
      <c r="B7126" t="inlineStr">
        <is>
          <t>https://www.designmonks.co/blog/how-to-design-app-screenshots</t>
        </is>
      </c>
      <c r="C7126" t="n">
        <v>0</v>
      </c>
      <c r="D7126" t="n">
        <v>1</v>
      </c>
      <c r="E7126" t="n">
        <v>0</v>
      </c>
      <c r="F7126" t="n">
        <v>1</v>
      </c>
    </row>
    <row r="7127">
      <c r="A7127" t="inlineStr">
        <is>
          <t>define user centered design</t>
        </is>
      </c>
      <c r="B7127" t="inlineStr">
        <is>
          <t>https://www.designmonks.co/blog/user-centered-design-principles-benefits-complete-guide</t>
        </is>
      </c>
      <c r="C7127" t="n">
        <v>0</v>
      </c>
      <c r="D7127" t="n">
        <v>12</v>
      </c>
      <c r="E7127" t="n">
        <v>0</v>
      </c>
      <c r="F7127" t="n">
        <v>24.33333333333333</v>
      </c>
    </row>
    <row r="7128">
      <c r="A7128" t="inlineStr">
        <is>
          <t>define user centric</t>
        </is>
      </c>
      <c r="B7128" t="inlineStr">
        <is>
          <t>https://www.designmonks.co/blog/user-centered-design-principles-benefits-complete-guide</t>
        </is>
      </c>
      <c r="C7128" t="n">
        <v>0</v>
      </c>
      <c r="D7128" t="n">
        <v>1</v>
      </c>
      <c r="E7128" t="n">
        <v>0</v>
      </c>
      <c r="F7128" t="n">
        <v>41</v>
      </c>
    </row>
    <row r="7129">
      <c r="A7129" t="inlineStr">
        <is>
          <t>define user journey</t>
        </is>
      </c>
      <c r="B7129" t="inlineStr">
        <is>
          <t>https://www.designmonks.co/blog/user-journeys-vs-user-flows</t>
        </is>
      </c>
      <c r="C7129" t="n">
        <v>0</v>
      </c>
      <c r="D7129" t="n">
        <v>1</v>
      </c>
      <c r="E7129" t="n">
        <v>0</v>
      </c>
      <c r="F7129" t="n">
        <v>1</v>
      </c>
    </row>
    <row r="7130">
      <c r="A7130" t="inlineStr">
        <is>
          <t>define:caret</t>
        </is>
      </c>
      <c r="B7130" t="inlineStr">
        <is>
          <t>https://www.designmonks.co/blog/caret-vs-chevron</t>
        </is>
      </c>
      <c r="C7130" t="n">
        <v>0</v>
      </c>
      <c r="D7130" t="n">
        <v>1</v>
      </c>
      <c r="E7130" t="n">
        <v>0</v>
      </c>
      <c r="F7130" t="n">
        <v>1</v>
      </c>
    </row>
    <row r="7131">
      <c r="A7131" t="inlineStr">
        <is>
          <t>definition caret</t>
        </is>
      </c>
      <c r="B7131" t="inlineStr">
        <is>
          <t>https://www.designmonks.co/blog/caret-vs-chevron</t>
        </is>
      </c>
      <c r="C7131" t="n">
        <v>0</v>
      </c>
      <c r="D7131" t="n">
        <v>1</v>
      </c>
      <c r="E7131" t="n">
        <v>0</v>
      </c>
      <c r="F7131" t="n">
        <v>3</v>
      </c>
    </row>
    <row r="7132">
      <c r="A7132" t="inlineStr">
        <is>
          <t>definition of caron</t>
        </is>
      </c>
      <c r="B7132" t="inlineStr">
        <is>
          <t>https://www.designmonks.co/blog/caret-vs-chevron</t>
        </is>
      </c>
      <c r="C7132" t="n">
        <v>0</v>
      </c>
      <c r="D7132" t="n">
        <v>1</v>
      </c>
      <c r="E7132" t="n">
        <v>0</v>
      </c>
      <c r="F7132" t="n">
        <v>1</v>
      </c>
    </row>
    <row r="7133">
      <c r="A7133" t="inlineStr">
        <is>
          <t>definition of dashboard</t>
        </is>
      </c>
      <c r="B7133" t="inlineStr">
        <is>
          <t>https://www.designmonks.co/blog/dashboard-design-dos-and-donts</t>
        </is>
      </c>
      <c r="C7133" t="n">
        <v>0</v>
      </c>
      <c r="D7133" t="n">
        <v>1</v>
      </c>
      <c r="E7133" t="n">
        <v>0</v>
      </c>
      <c r="F7133" t="n">
        <v>1</v>
      </c>
    </row>
    <row r="7134">
      <c r="A7134" t="inlineStr">
        <is>
          <t>definition of interaction design</t>
        </is>
      </c>
      <c r="B7134" t="inlineStr">
        <is>
          <t>https://www.designmonks.co/blog/interaction-design-guide-for-beginners</t>
        </is>
      </c>
      <c r="C7134" t="n">
        <v>0</v>
      </c>
      <c r="D7134" t="n">
        <v>3</v>
      </c>
      <c r="E7134" t="n">
        <v>0</v>
      </c>
      <c r="F7134" t="n">
        <v>77.33333333333333</v>
      </c>
    </row>
    <row r="7135">
      <c r="A7135" t="inlineStr">
        <is>
          <t>definition of leading in graphic design</t>
        </is>
      </c>
      <c r="B7135" t="inlineStr">
        <is>
          <t>https://www.designmonks.co/blog/design-lead-vs-senior-designer</t>
        </is>
      </c>
      <c r="C7135" t="n">
        <v>0</v>
      </c>
      <c r="D7135" t="n">
        <v>1</v>
      </c>
      <c r="E7135" t="n">
        <v>0</v>
      </c>
      <c r="F7135" t="n">
        <v>86</v>
      </c>
    </row>
    <row r="7136">
      <c r="A7136" t="inlineStr">
        <is>
          <t>definition of user centered design</t>
        </is>
      </c>
      <c r="B7136" t="inlineStr">
        <is>
          <t>https://www.designmonks.co/blog/user-centered-design-principles-benefits-complete-guide</t>
        </is>
      </c>
      <c r="C7136" t="n">
        <v>0</v>
      </c>
      <c r="D7136" t="n">
        <v>16</v>
      </c>
      <c r="E7136" t="n">
        <v>0</v>
      </c>
      <c r="F7136" t="n">
        <v>28.125</v>
      </c>
    </row>
    <row r="7137">
      <c r="A7137" t="inlineStr">
        <is>
          <t>definition of user interface</t>
        </is>
      </c>
      <c r="B7137" t="inlineStr">
        <is>
          <t>https://www.designmonks.co/blog/user-interface-elements</t>
        </is>
      </c>
      <c r="C7137" t="n">
        <v>0</v>
      </c>
      <c r="D7137" t="n">
        <v>1</v>
      </c>
      <c r="E7137" t="n">
        <v>0</v>
      </c>
      <c r="F7137" t="n">
        <v>2</v>
      </c>
    </row>
    <row r="7138">
      <c r="A7138" t="inlineStr">
        <is>
          <t>defont reduced</t>
        </is>
      </c>
      <c r="B7138" t="inlineStr">
        <is>
          <t>https://www.designmonks.co/blog/what-is-the-smallest-font</t>
        </is>
      </c>
      <c r="C7138" t="n">
        <v>0</v>
      </c>
      <c r="D7138" t="n">
        <v>1</v>
      </c>
      <c r="E7138" t="n">
        <v>0</v>
      </c>
      <c r="F7138" t="n">
        <v>3</v>
      </c>
    </row>
    <row r="7139">
      <c r="A7139" t="inlineStr">
        <is>
          <t>dehance</t>
        </is>
      </c>
      <c r="B7139" t="inlineStr">
        <is>
          <t>https://www.designmonks.co/</t>
        </is>
      </c>
      <c r="C7139" t="n">
        <v>0</v>
      </c>
      <c r="D7139" t="n">
        <v>1</v>
      </c>
      <c r="E7139" t="n">
        <v>0</v>
      </c>
      <c r="F7139" t="n">
        <v>58</v>
      </c>
    </row>
    <row r="7140">
      <c r="A7140" t="inlineStr">
        <is>
          <t>deibbble</t>
        </is>
      </c>
      <c r="B7140" t="inlineStr">
        <is>
          <t>https://www.designmonks.co/blog/dribbbles-new-features-client-transaction</t>
        </is>
      </c>
      <c r="C7140" t="n">
        <v>0</v>
      </c>
      <c r="D7140" t="n">
        <v>1</v>
      </c>
      <c r="E7140" t="n">
        <v>0</v>
      </c>
      <c r="F7140" t="n">
        <v>92</v>
      </c>
    </row>
    <row r="7141">
      <c r="A7141" t="inlineStr">
        <is>
          <t>deisgn agency</t>
        </is>
      </c>
      <c r="B7141" t="inlineStr">
        <is>
          <t>http://designmonks.co/</t>
        </is>
      </c>
      <c r="C7141" t="n">
        <v>0</v>
      </c>
      <c r="D7141" t="n">
        <v>1</v>
      </c>
      <c r="E7141" t="n">
        <v>0</v>
      </c>
      <c r="F7141" t="n">
        <v>1</v>
      </c>
    </row>
    <row r="7142">
      <c r="A7142" t="inlineStr">
        <is>
          <t>deisgn agency</t>
        </is>
      </c>
      <c r="B7142" t="inlineStr">
        <is>
          <t>https://www.designmonks.co/blog/why-design-monks-is-the-best-ui-ux-design-agency-in-bangladesh</t>
        </is>
      </c>
      <c r="C7142" t="n">
        <v>0</v>
      </c>
      <c r="D7142" t="n">
        <v>1</v>
      </c>
      <c r="E7142" t="n">
        <v>0</v>
      </c>
      <c r="F7142" t="n">
        <v>10</v>
      </c>
    </row>
    <row r="7143">
      <c r="A7143" t="inlineStr">
        <is>
          <t>del button</t>
        </is>
      </c>
      <c r="B7143" t="inlineStr">
        <is>
          <t>https://www.designmonks.co/blog/delete-button-ui</t>
        </is>
      </c>
      <c r="C7143" t="n">
        <v>0</v>
      </c>
      <c r="D7143" t="n">
        <v>2</v>
      </c>
      <c r="E7143" t="n">
        <v>0</v>
      </c>
      <c r="F7143" t="n">
        <v>1</v>
      </c>
    </row>
    <row r="7144">
      <c r="A7144" t="inlineStr">
        <is>
          <t>delet button</t>
        </is>
      </c>
      <c r="B7144" t="inlineStr">
        <is>
          <t>https://www.designmonks.co/blog/delete-button-ui</t>
        </is>
      </c>
      <c r="C7144" t="n">
        <v>0</v>
      </c>
      <c r="D7144" t="n">
        <v>4</v>
      </c>
      <c r="E7144" t="n">
        <v>0</v>
      </c>
      <c r="F7144" t="n">
        <v>10</v>
      </c>
    </row>
    <row r="7145">
      <c r="A7145" t="inlineStr">
        <is>
          <t>delete</t>
        </is>
      </c>
      <c r="B7145" t="inlineStr">
        <is>
          <t>https://www.designmonks.co/blog/delete-button-ui</t>
        </is>
      </c>
      <c r="C7145" t="n">
        <v>0</v>
      </c>
      <c r="D7145" t="n">
        <v>123</v>
      </c>
      <c r="E7145" t="n">
        <v>0</v>
      </c>
      <c r="F7145" t="n">
        <v>1.016260162601626</v>
      </c>
    </row>
    <row r="7146">
      <c r="A7146" t="inlineStr">
        <is>
          <t>delete all button</t>
        </is>
      </c>
      <c r="B7146" t="inlineStr">
        <is>
          <t>https://www.designmonks.co/blog/delete-button-ui</t>
        </is>
      </c>
      <c r="C7146" t="n">
        <v>0</v>
      </c>
      <c r="D7146" t="n">
        <v>1</v>
      </c>
      <c r="E7146" t="n">
        <v>0</v>
      </c>
      <c r="F7146" t="n">
        <v>11</v>
      </c>
    </row>
    <row r="7147">
      <c r="A7147" t="inlineStr">
        <is>
          <t>delete boton</t>
        </is>
      </c>
      <c r="B7147" t="inlineStr">
        <is>
          <t>https://www.designmonks.co/blog/delete-button-ui</t>
        </is>
      </c>
      <c r="C7147" t="n">
        <v>0</v>
      </c>
      <c r="D7147" t="n">
        <v>2</v>
      </c>
      <c r="E7147" t="n">
        <v>0</v>
      </c>
      <c r="F7147" t="n">
        <v>6.5</v>
      </c>
    </row>
    <row r="7148">
      <c r="A7148" t="inlineStr">
        <is>
          <t>delete botton</t>
        </is>
      </c>
      <c r="B7148" t="inlineStr">
        <is>
          <t>https://www.designmonks.co/blog/delete-button-ui</t>
        </is>
      </c>
      <c r="C7148" t="n">
        <v>0</v>
      </c>
      <c r="D7148" t="n">
        <v>8</v>
      </c>
      <c r="E7148" t="n">
        <v>0</v>
      </c>
      <c r="F7148" t="n">
        <v>6.875</v>
      </c>
    </row>
    <row r="7149">
      <c r="A7149" t="inlineStr">
        <is>
          <t>delete buton</t>
        </is>
      </c>
      <c r="B7149" t="inlineStr">
        <is>
          <t>https://www.designmonks.co/blog/delete-button-ui</t>
        </is>
      </c>
      <c r="C7149" t="n">
        <v>0</v>
      </c>
      <c r="D7149" t="n">
        <v>3</v>
      </c>
      <c r="E7149" t="n">
        <v>0</v>
      </c>
      <c r="F7149" t="n">
        <v>6.333333333333333</v>
      </c>
    </row>
    <row r="7150">
      <c r="A7150" t="inlineStr">
        <is>
          <t>delete buttom</t>
        </is>
      </c>
      <c r="B7150" t="inlineStr">
        <is>
          <t>https://www.designmonks.co/blog/delete-button-ui</t>
        </is>
      </c>
      <c r="C7150" t="n">
        <v>0</v>
      </c>
      <c r="D7150" t="n">
        <v>1</v>
      </c>
      <c r="E7150" t="n">
        <v>0</v>
      </c>
      <c r="F7150" t="n">
        <v>12</v>
      </c>
    </row>
    <row r="7151">
      <c r="A7151" t="inlineStr">
        <is>
          <t>delete button</t>
        </is>
      </c>
      <c r="B7151" t="inlineStr">
        <is>
          <t>https://www.designmonks.co/blog/delete-button-ui</t>
        </is>
      </c>
      <c r="C7151" t="n">
        <v>0</v>
      </c>
      <c r="D7151" t="n">
        <v>485</v>
      </c>
      <c r="E7151" t="n">
        <v>0</v>
      </c>
      <c r="F7151" t="n">
        <v>6.569072164948453</v>
      </c>
    </row>
    <row r="7152">
      <c r="A7152" t="inlineStr">
        <is>
          <t>delete button color</t>
        </is>
      </c>
      <c r="B7152" t="inlineStr">
        <is>
          <t>https://www.designmonks.co/blog/delete-button-ui</t>
        </is>
      </c>
      <c r="C7152" t="n">
        <v>0</v>
      </c>
      <c r="D7152" t="n">
        <v>15</v>
      </c>
      <c r="E7152" t="n">
        <v>0</v>
      </c>
      <c r="F7152" t="n">
        <v>14</v>
      </c>
    </row>
    <row r="7153">
      <c r="A7153" t="inlineStr">
        <is>
          <t>delete button color code</t>
        </is>
      </c>
      <c r="B7153" t="inlineStr">
        <is>
          <t>https://www.designmonks.co/blog/reset-button-ui</t>
        </is>
      </c>
      <c r="C7153" t="n">
        <v>0</v>
      </c>
      <c r="D7153" t="n">
        <v>1</v>
      </c>
      <c r="E7153" t="n">
        <v>0</v>
      </c>
      <c r="F7153" t="n">
        <v>3</v>
      </c>
    </row>
    <row r="7154">
      <c r="A7154" t="inlineStr">
        <is>
          <t>delete button css</t>
        </is>
      </c>
      <c r="B7154" t="inlineStr">
        <is>
          <t>https://www.designmonks.co/blog/delete-button-ui</t>
        </is>
      </c>
      <c r="C7154" t="n">
        <v>0</v>
      </c>
      <c r="D7154" t="n">
        <v>3</v>
      </c>
      <c r="E7154" t="n">
        <v>0</v>
      </c>
      <c r="F7154" t="n">
        <v>63.33333333333334</v>
      </c>
    </row>
    <row r="7155">
      <c r="A7155" t="inlineStr">
        <is>
          <t>delete button design</t>
        </is>
      </c>
      <c r="B7155" t="inlineStr">
        <is>
          <t>https://www.designmonks.co/blog/delete-button-ui</t>
        </is>
      </c>
      <c r="C7155" t="n">
        <v>0</v>
      </c>
      <c r="D7155" t="n">
        <v>37</v>
      </c>
      <c r="E7155" t="n">
        <v>0</v>
      </c>
      <c r="F7155" t="n">
        <v>4.945945945945946</v>
      </c>
    </row>
    <row r="7156">
      <c r="A7156" t="inlineStr">
        <is>
          <t>delete button html</t>
        </is>
      </c>
      <c r="B7156" t="inlineStr">
        <is>
          <t>https://www.designmonks.co/blog/delete-button-ui</t>
        </is>
      </c>
      <c r="C7156" t="n">
        <v>0</v>
      </c>
      <c r="D7156" t="n">
        <v>1</v>
      </c>
      <c r="E7156" t="n">
        <v>0</v>
      </c>
      <c r="F7156" t="n">
        <v>1</v>
      </c>
    </row>
    <row r="7157">
      <c r="A7157" t="inlineStr">
        <is>
          <t>delete button style</t>
        </is>
      </c>
      <c r="B7157" t="inlineStr">
        <is>
          <t>https://www.designmonks.co/blog/delete-button-ui</t>
        </is>
      </c>
      <c r="C7157" t="n">
        <v>0</v>
      </c>
      <c r="D7157" t="n">
        <v>2</v>
      </c>
      <c r="E7157" t="n">
        <v>0</v>
      </c>
      <c r="F7157" t="n">
        <v>5.5</v>
      </c>
    </row>
    <row r="7158">
      <c r="A7158" t="inlineStr">
        <is>
          <t>delete button ui design</t>
        </is>
      </c>
      <c r="B7158" t="inlineStr">
        <is>
          <t>https://www.designmonks.co/blog/delete-button-ui</t>
        </is>
      </c>
      <c r="C7158" t="n">
        <v>0</v>
      </c>
      <c r="D7158" t="n">
        <v>14</v>
      </c>
      <c r="E7158" t="n">
        <v>0</v>
      </c>
      <c r="F7158" t="n">
        <v>3.142857142857143</v>
      </c>
    </row>
    <row r="7159">
      <c r="A7159" t="inlineStr">
        <is>
          <t>delete buttons</t>
        </is>
      </c>
      <c r="B7159" t="inlineStr">
        <is>
          <t>https://www.designmonks.co/blog/delete-button-ui</t>
        </is>
      </c>
      <c r="C7159" t="n">
        <v>0</v>
      </c>
      <c r="D7159" t="n">
        <v>32</v>
      </c>
      <c r="E7159" t="n">
        <v>0</v>
      </c>
      <c r="F7159" t="n">
        <v>8.6875</v>
      </c>
    </row>
    <row r="7160">
      <c r="A7160" t="inlineStr">
        <is>
          <t>delete confirmation popup</t>
        </is>
      </c>
      <c r="B7160" t="inlineStr">
        <is>
          <t>https://www.designmonks.co/blog/reset-button-ui</t>
        </is>
      </c>
      <c r="C7160" t="n">
        <v>0</v>
      </c>
      <c r="D7160" t="n">
        <v>1</v>
      </c>
      <c r="E7160" t="n">
        <v>0</v>
      </c>
      <c r="F7160" t="n">
        <v>3</v>
      </c>
    </row>
    <row r="7161">
      <c r="A7161" t="inlineStr">
        <is>
          <t>delete delete delete delete</t>
        </is>
      </c>
      <c r="B7161" t="inlineStr">
        <is>
          <t>https://www.designmonks.co/blog/delete-button-ui</t>
        </is>
      </c>
      <c r="C7161" t="n">
        <v>0</v>
      </c>
      <c r="D7161" t="n">
        <v>1</v>
      </c>
      <c r="E7161" t="n">
        <v>0</v>
      </c>
      <c r="F7161" t="n">
        <v>1</v>
      </c>
    </row>
    <row r="7162">
      <c r="A7162" t="inlineStr">
        <is>
          <t>delete delete delete delete delete</t>
        </is>
      </c>
      <c r="B7162" t="inlineStr">
        <is>
          <t>https://www.designmonks.co/blog/delete-button-ui</t>
        </is>
      </c>
      <c r="C7162" t="n">
        <v>0</v>
      </c>
      <c r="D7162" t="n">
        <v>1</v>
      </c>
      <c r="E7162" t="n">
        <v>0</v>
      </c>
      <c r="F7162" t="n">
        <v>1</v>
      </c>
    </row>
    <row r="7163">
      <c r="A7163" t="inlineStr">
        <is>
          <t>delete design</t>
        </is>
      </c>
      <c r="B7163" t="inlineStr">
        <is>
          <t>https://www.designmonks.co/blog/delete-button-ui</t>
        </is>
      </c>
      <c r="C7163" t="n">
        <v>0</v>
      </c>
      <c r="D7163" t="n">
        <v>1</v>
      </c>
      <c r="E7163" t="n">
        <v>0</v>
      </c>
      <c r="F7163" t="n">
        <v>10</v>
      </c>
    </row>
    <row r="7164">
      <c r="A7164" t="inlineStr">
        <is>
          <t>delete icon bootstrap</t>
        </is>
      </c>
      <c r="B7164" t="inlineStr">
        <is>
          <t>https://www.designmonks.co/blog/delete-button-ui</t>
        </is>
      </c>
      <c r="C7164" t="n">
        <v>0</v>
      </c>
      <c r="D7164" t="n">
        <v>2</v>
      </c>
      <c r="E7164" t="n">
        <v>0</v>
      </c>
      <c r="F7164" t="n">
        <v>2</v>
      </c>
    </row>
    <row r="7165">
      <c r="A7165" t="inlineStr">
        <is>
          <t>delete icon html</t>
        </is>
      </c>
      <c r="B7165" t="inlineStr">
        <is>
          <t>https://www.designmonks.co/blog/delete-button-ui</t>
        </is>
      </c>
      <c r="C7165" t="n">
        <v>0</v>
      </c>
      <c r="D7165" t="n">
        <v>1</v>
      </c>
      <c r="E7165" t="n">
        <v>0</v>
      </c>
      <c r="F7165" t="n">
        <v>2</v>
      </c>
    </row>
    <row r="7166">
      <c r="A7166" t="inlineStr">
        <is>
          <t>delete ui</t>
        </is>
      </c>
      <c r="B7166" t="inlineStr">
        <is>
          <t>https://www.designmonks.co/blog/delete-button-ui</t>
        </is>
      </c>
      <c r="C7166" t="n">
        <v>0</v>
      </c>
      <c r="D7166" t="n">
        <v>23</v>
      </c>
      <c r="E7166" t="n">
        <v>0</v>
      </c>
      <c r="F7166" t="n">
        <v>7.869565217391305</v>
      </c>
    </row>
    <row r="7167">
      <c r="A7167" t="inlineStr">
        <is>
          <t>delete ui design</t>
        </is>
      </c>
      <c r="B7167" t="inlineStr">
        <is>
          <t>https://www.designmonks.co/blog/delete-button-ui</t>
        </is>
      </c>
      <c r="C7167" t="n">
        <v>0</v>
      </c>
      <c r="D7167" t="n">
        <v>14</v>
      </c>
      <c r="E7167" t="n">
        <v>0</v>
      </c>
      <c r="F7167" t="n">
        <v>5.285714285714286</v>
      </c>
    </row>
    <row r="7168">
      <c r="A7168" t="inlineStr">
        <is>
          <t>deletebutton</t>
        </is>
      </c>
      <c r="B7168" t="inlineStr">
        <is>
          <t>https://www.designmonks.co/blog/delete-button-ui</t>
        </is>
      </c>
      <c r="C7168" t="n">
        <v>0</v>
      </c>
      <c r="D7168" t="n">
        <v>1</v>
      </c>
      <c r="E7168" t="n">
        <v>0</v>
      </c>
      <c r="F7168" t="n">
        <v>9</v>
      </c>
    </row>
    <row r="7169">
      <c r="A7169" t="inlineStr">
        <is>
          <t>deleted button</t>
        </is>
      </c>
      <c r="B7169" t="inlineStr">
        <is>
          <t>https://www.designmonks.co/blog/delete-button-ui</t>
        </is>
      </c>
      <c r="C7169" t="n">
        <v>0</v>
      </c>
      <c r="D7169" t="n">
        <v>4</v>
      </c>
      <c r="E7169" t="n">
        <v>0</v>
      </c>
      <c r="F7169" t="n">
        <v>9.5</v>
      </c>
    </row>
    <row r="7170">
      <c r="A7170" t="inlineStr">
        <is>
          <t>deleted sign</t>
        </is>
      </c>
      <c r="B7170" t="inlineStr">
        <is>
          <t>https://www.designmonks.co/blog/delete-button-ui</t>
        </is>
      </c>
      <c r="C7170" t="n">
        <v>0</v>
      </c>
      <c r="D7170" t="n">
        <v>1</v>
      </c>
      <c r="E7170" t="n">
        <v>0</v>
      </c>
      <c r="F7170" t="n">
        <v>1</v>
      </c>
    </row>
    <row r="7171">
      <c r="A7171" t="inlineStr">
        <is>
          <t>delte button</t>
        </is>
      </c>
      <c r="B7171" t="inlineStr">
        <is>
          <t>https://www.designmonks.co/blog/delete-button-ui</t>
        </is>
      </c>
      <c r="C7171" t="n">
        <v>0</v>
      </c>
      <c r="D7171" t="n">
        <v>2</v>
      </c>
      <c r="E7171" t="n">
        <v>0</v>
      </c>
      <c r="F7171" t="n">
        <v>11.5</v>
      </c>
    </row>
    <row r="7172">
      <c r="A7172" t="inlineStr">
        <is>
          <t>deppseek</t>
        </is>
      </c>
      <c r="B7172" t="inlineStr">
        <is>
          <t>https://www.designmonks.co/blog/deepseek-r1-vs-chatgpt</t>
        </is>
      </c>
      <c r="C7172" t="n">
        <v>0</v>
      </c>
      <c r="D7172" t="n">
        <v>1</v>
      </c>
      <c r="E7172" t="n">
        <v>0</v>
      </c>
      <c r="F7172" t="n">
        <v>42</v>
      </c>
    </row>
    <row r="7173">
      <c r="A7173" t="inlineStr">
        <is>
          <t>desain ia</t>
        </is>
      </c>
      <c r="B7173" t="inlineStr">
        <is>
          <t>https://www.designmonks.co/blog/free-ai-design-tools</t>
        </is>
      </c>
      <c r="C7173" t="n">
        <v>0</v>
      </c>
      <c r="D7173" t="n">
        <v>1</v>
      </c>
      <c r="E7173" t="n">
        <v>0</v>
      </c>
      <c r="F7173" t="n">
        <v>20</v>
      </c>
    </row>
    <row r="7174">
      <c r="A7174" t="inlineStr">
        <is>
          <t>desain or design</t>
        </is>
      </c>
      <c r="B7174" t="inlineStr">
        <is>
          <t>https://www.designmonks.co/blog/how-does-interactive-design-compare-to-more-traditional-design-disciplines</t>
        </is>
      </c>
      <c r="C7174" t="n">
        <v>0</v>
      </c>
      <c r="D7174" t="n">
        <v>1</v>
      </c>
      <c r="E7174" t="n">
        <v>0</v>
      </c>
      <c r="F7174" t="n">
        <v>1</v>
      </c>
    </row>
    <row r="7175">
      <c r="A7175" t="inlineStr">
        <is>
          <t>desain otomatis ai</t>
        </is>
      </c>
      <c r="B7175" t="inlineStr">
        <is>
          <t>https://www.designmonks.co/blog/free-ai-design-tools</t>
        </is>
      </c>
      <c r="C7175" t="n">
        <v>0</v>
      </c>
      <c r="D7175" t="n">
        <v>1</v>
      </c>
      <c r="E7175" t="n">
        <v>0</v>
      </c>
      <c r="F7175" t="n">
        <v>12</v>
      </c>
    </row>
    <row r="7176">
      <c r="A7176" t="inlineStr">
        <is>
          <t>desarrollo web webflow</t>
        </is>
      </c>
      <c r="B7176" t="inlineStr">
        <is>
          <t>https://www.designmonks.co/</t>
        </is>
      </c>
      <c r="C7176" t="n">
        <v>0</v>
      </c>
      <c r="D7176" t="n">
        <v>1</v>
      </c>
      <c r="E7176" t="n">
        <v>0</v>
      </c>
      <c r="F7176" t="n">
        <v>98</v>
      </c>
    </row>
    <row r="7177">
      <c r="A7177" t="inlineStr">
        <is>
          <t>describe in brief how you will plan a user study.</t>
        </is>
      </c>
      <c r="B7177" t="inlineStr">
        <is>
          <t>https://www.designmonks.co/blog/process-for-conducting-user-research</t>
        </is>
      </c>
      <c r="C7177" t="n">
        <v>0</v>
      </c>
      <c r="D7177" t="n">
        <v>3</v>
      </c>
      <c r="E7177" t="n">
        <v>0</v>
      </c>
      <c r="F7177" t="n">
        <v>11.33333333333333</v>
      </c>
    </row>
    <row r="7178">
      <c r="A7178" t="inlineStr">
        <is>
          <t>descriptive method of research</t>
        </is>
      </c>
      <c r="B7178" t="inlineStr">
        <is>
          <t>https://www.designmonks.co/blog/user-centered-research-methods</t>
        </is>
      </c>
      <c r="C7178" t="n">
        <v>0</v>
      </c>
      <c r="D7178" t="n">
        <v>1</v>
      </c>
      <c r="E7178" t="n">
        <v>0</v>
      </c>
      <c r="F7178" t="n">
        <v>1</v>
      </c>
    </row>
    <row r="7179">
      <c r="A7179" t="inlineStr">
        <is>
          <t>deshacer en notion</t>
        </is>
      </c>
      <c r="B7179" t="inlineStr">
        <is>
          <t>https://www.designmonks.co/blog/delete-button-ui</t>
        </is>
      </c>
      <c r="C7179" t="n">
        <v>0</v>
      </c>
      <c r="D7179" t="n">
        <v>1</v>
      </c>
      <c r="E7179" t="n">
        <v>0</v>
      </c>
      <c r="F7179" t="n">
        <v>26</v>
      </c>
    </row>
    <row r="7180">
      <c r="A7180" t="inlineStr">
        <is>
          <t>desibg</t>
        </is>
      </c>
      <c r="B7180" t="inlineStr">
        <is>
          <t>http://designmonks.co/</t>
        </is>
      </c>
      <c r="C7180" t="n">
        <v>0</v>
      </c>
      <c r="D7180" t="n">
        <v>1</v>
      </c>
      <c r="E7180" t="n">
        <v>0</v>
      </c>
      <c r="F7180" t="n">
        <v>3</v>
      </c>
    </row>
    <row r="7181">
      <c r="A7181" t="inlineStr">
        <is>
          <t>design</t>
        </is>
      </c>
      <c r="B7181" t="inlineStr">
        <is>
          <t>http://designmonks.co/</t>
        </is>
      </c>
      <c r="C7181" t="n">
        <v>0</v>
      </c>
      <c r="D7181" t="n">
        <v>11</v>
      </c>
      <c r="E7181" t="n">
        <v>0</v>
      </c>
      <c r="F7181" t="n">
        <v>5.545454545454546</v>
      </c>
    </row>
    <row r="7182">
      <c r="A7182" t="inlineStr">
        <is>
          <t>design</t>
        </is>
      </c>
      <c r="B7182" t="inlineStr">
        <is>
          <t>https://www.designmonks.co/</t>
        </is>
      </c>
      <c r="C7182" t="n">
        <v>0</v>
      </c>
      <c r="D7182" t="n">
        <v>1</v>
      </c>
      <c r="E7182" t="n">
        <v>0</v>
      </c>
      <c r="F7182" t="n">
        <v>19</v>
      </c>
    </row>
    <row r="7183">
      <c r="A7183" t="inlineStr">
        <is>
          <t>design</t>
        </is>
      </c>
      <c r="B7183" t="inlineStr">
        <is>
          <t>https://www.designmonks.co/blog/beginners-guide-to-ux-acronyms</t>
        </is>
      </c>
      <c r="C7183" t="n">
        <v>0</v>
      </c>
      <c r="D7183" t="n">
        <v>1</v>
      </c>
      <c r="E7183" t="n">
        <v>0</v>
      </c>
      <c r="F7183" t="n">
        <v>3</v>
      </c>
    </row>
    <row r="7184">
      <c r="A7184" t="inlineStr">
        <is>
          <t>design</t>
        </is>
      </c>
      <c r="B7184" t="inlineStr">
        <is>
          <t>https://www.designmonks.co/blog/how-does-interactive-design-compare-to-more-traditional-design-disciplines</t>
        </is>
      </c>
      <c r="C7184" t="n">
        <v>0</v>
      </c>
      <c r="D7184" t="n">
        <v>5</v>
      </c>
      <c r="E7184" t="n">
        <v>0</v>
      </c>
      <c r="F7184" t="n">
        <v>1</v>
      </c>
    </row>
    <row r="7185">
      <c r="A7185" t="inlineStr">
        <is>
          <t>design acronym</t>
        </is>
      </c>
      <c r="B7185" t="inlineStr">
        <is>
          <t>https://www.designmonks.co/blog/beginners-guide-to-ux-acronyms</t>
        </is>
      </c>
      <c r="C7185" t="n">
        <v>0</v>
      </c>
      <c r="D7185" t="n">
        <v>10</v>
      </c>
      <c r="E7185" t="n">
        <v>0</v>
      </c>
      <c r="F7185" t="n">
        <v>15.3</v>
      </c>
    </row>
    <row r="7186">
      <c r="A7186" t="inlineStr">
        <is>
          <t>design acronyms</t>
        </is>
      </c>
      <c r="B7186" t="inlineStr">
        <is>
          <t>https://www.designmonks.co/blog/beginners-guide-to-ux-acronyms</t>
        </is>
      </c>
      <c r="C7186" t="n">
        <v>0</v>
      </c>
      <c r="D7186" t="n">
        <v>14</v>
      </c>
      <c r="E7186" t="n">
        <v>0</v>
      </c>
      <c r="F7186" t="n">
        <v>15.64285714285714</v>
      </c>
    </row>
    <row r="7187">
      <c r="A7187" t="inlineStr">
        <is>
          <t>design acronyms list</t>
        </is>
      </c>
      <c r="B7187" t="inlineStr">
        <is>
          <t>https://www.designmonks.co/blog/beginners-guide-to-ux-acronyms</t>
        </is>
      </c>
      <c r="C7187" t="n">
        <v>0</v>
      </c>
      <c r="D7187" t="n">
        <v>1</v>
      </c>
      <c r="E7187" t="n">
        <v>0</v>
      </c>
      <c r="F7187" t="n">
        <v>1</v>
      </c>
    </row>
    <row r="7188">
      <c r="A7188" t="inlineStr">
        <is>
          <t>design agencies</t>
        </is>
      </c>
      <c r="B7188" t="inlineStr">
        <is>
          <t>http://designmonks.co/</t>
        </is>
      </c>
      <c r="C7188" t="n">
        <v>0</v>
      </c>
      <c r="D7188" t="n">
        <v>2</v>
      </c>
      <c r="E7188" t="n">
        <v>0</v>
      </c>
      <c r="F7188" t="n">
        <v>1.5</v>
      </c>
    </row>
    <row r="7189">
      <c r="A7189" t="inlineStr">
        <is>
          <t>design agencies</t>
        </is>
      </c>
      <c r="B7189" t="inlineStr">
        <is>
          <t>https://www.designmonks.co/</t>
        </is>
      </c>
      <c r="C7189" t="n">
        <v>0</v>
      </c>
      <c r="D7189" t="n">
        <v>1</v>
      </c>
      <c r="E7189" t="n">
        <v>0</v>
      </c>
      <c r="F7189" t="n">
        <v>46</v>
      </c>
    </row>
    <row r="7190">
      <c r="A7190" t="inlineStr">
        <is>
          <t>design agencies austin</t>
        </is>
      </c>
      <c r="B7190" t="inlineStr">
        <is>
          <t>https://www.designmonks.co/</t>
        </is>
      </c>
      <c r="C7190" t="n">
        <v>0</v>
      </c>
      <c r="D7190" t="n">
        <v>1</v>
      </c>
      <c r="E7190" t="n">
        <v>0</v>
      </c>
      <c r="F7190" t="n">
        <v>51</v>
      </c>
    </row>
    <row r="7191">
      <c r="A7191" t="inlineStr">
        <is>
          <t>design agency</t>
        </is>
      </c>
      <c r="B7191" t="inlineStr">
        <is>
          <t>http://designmonks.co/</t>
        </is>
      </c>
      <c r="C7191" t="n">
        <v>0</v>
      </c>
      <c r="D7191" t="n">
        <v>16</v>
      </c>
      <c r="E7191" t="n">
        <v>0</v>
      </c>
      <c r="F7191" t="n">
        <v>1.3125</v>
      </c>
    </row>
    <row r="7192">
      <c r="A7192" t="inlineStr">
        <is>
          <t>design agency</t>
        </is>
      </c>
      <c r="B7192" t="inlineStr">
        <is>
          <t>https://www.designmonks.co/</t>
        </is>
      </c>
      <c r="C7192" t="n">
        <v>0</v>
      </c>
      <c r="D7192" t="n">
        <v>563</v>
      </c>
      <c r="E7192" t="n">
        <v>0</v>
      </c>
      <c r="F7192" t="n">
        <v>55.66252220248668</v>
      </c>
    </row>
    <row r="7193">
      <c r="A7193" t="inlineStr">
        <is>
          <t>design agency</t>
        </is>
      </c>
      <c r="B7193" t="inlineStr">
        <is>
          <t>https://www.designmonks.co/blog/top-cyprus-web-design-agencies</t>
        </is>
      </c>
      <c r="C7193" t="n">
        <v>0</v>
      </c>
      <c r="D7193" t="n">
        <v>6</v>
      </c>
      <c r="E7193" t="n">
        <v>0</v>
      </c>
      <c r="F7193" t="n">
        <v>10</v>
      </c>
    </row>
    <row r="7194">
      <c r="A7194" t="inlineStr">
        <is>
          <t>design agency austin</t>
        </is>
      </c>
      <c r="B7194" t="inlineStr">
        <is>
          <t>https://www.designmonks.co/</t>
        </is>
      </c>
      <c r="C7194" t="n">
        <v>0</v>
      </c>
      <c r="D7194" t="n">
        <v>1</v>
      </c>
      <c r="E7194" t="n">
        <v>0</v>
      </c>
      <c r="F7194" t="n">
        <v>73</v>
      </c>
    </row>
    <row r="7195">
      <c r="A7195" t="inlineStr">
        <is>
          <t>design agency business model</t>
        </is>
      </c>
      <c r="B7195" t="inlineStr">
        <is>
          <t>https://www.designmonks.co/blog/design-agency-pricing-model</t>
        </is>
      </c>
      <c r="C7195" t="n">
        <v>0</v>
      </c>
      <c r="D7195" t="n">
        <v>42</v>
      </c>
      <c r="E7195" t="n">
        <v>0</v>
      </c>
      <c r="F7195" t="n">
        <v>4.880952380952381</v>
      </c>
    </row>
    <row r="7196">
      <c r="A7196" t="inlineStr">
        <is>
          <t>design agency cyber security</t>
        </is>
      </c>
      <c r="B7196" t="inlineStr">
        <is>
          <t>https://www.designmonks.co/blog/cybersecurity-company-website-examples</t>
        </is>
      </c>
      <c r="C7196" t="n">
        <v>0</v>
      </c>
      <c r="D7196" t="n">
        <v>32</v>
      </c>
      <c r="E7196" t="n">
        <v>0</v>
      </c>
      <c r="F7196" t="n">
        <v>32.34375</v>
      </c>
    </row>
    <row r="7197">
      <c r="A7197" t="inlineStr">
        <is>
          <t>design agency cyber security</t>
        </is>
      </c>
      <c r="B7197" t="inlineStr">
        <is>
          <t>https://www.designmonks.co/industry/cybersecurity</t>
        </is>
      </c>
      <c r="C7197" t="n">
        <v>0</v>
      </c>
      <c r="D7197" t="n">
        <v>50</v>
      </c>
      <c r="E7197" t="n">
        <v>0</v>
      </c>
      <c r="F7197" t="n">
        <v>34.4</v>
      </c>
    </row>
    <row r="7198">
      <c r="A7198" t="inlineStr">
        <is>
          <t>design agency cyprus</t>
        </is>
      </c>
      <c r="B7198" t="inlineStr">
        <is>
          <t>https://www.designmonks.co/blog/top-cyprus-web-design-agencies</t>
        </is>
      </c>
      <c r="C7198" t="n">
        <v>0</v>
      </c>
      <c r="D7198" t="n">
        <v>7</v>
      </c>
      <c r="E7198" t="n">
        <v>0</v>
      </c>
      <c r="F7198" t="n">
        <v>13</v>
      </c>
    </row>
    <row r="7199">
      <c r="A7199" t="inlineStr">
        <is>
          <t>design agency for cyber security</t>
        </is>
      </c>
      <c r="B7199" t="inlineStr">
        <is>
          <t>https://www.designmonks.co/blog/cybersecurity-company-website-examples</t>
        </is>
      </c>
      <c r="C7199" t="n">
        <v>0</v>
      </c>
      <c r="D7199" t="n">
        <v>8</v>
      </c>
      <c r="E7199" t="n">
        <v>0</v>
      </c>
      <c r="F7199" t="n">
        <v>31.375</v>
      </c>
    </row>
    <row r="7200">
      <c r="A7200" t="inlineStr">
        <is>
          <t>design agency for scaling digital products</t>
        </is>
      </c>
      <c r="B7200" t="inlineStr">
        <is>
          <t>https://www.designmonks.co/</t>
        </is>
      </c>
      <c r="C7200" t="n">
        <v>0</v>
      </c>
      <c r="D7200" t="n">
        <v>1</v>
      </c>
      <c r="E7200" t="n">
        <v>0</v>
      </c>
      <c r="F7200" t="n">
        <v>8</v>
      </c>
    </row>
    <row r="7201">
      <c r="A7201" t="inlineStr">
        <is>
          <t>design agency for scaling digital products</t>
        </is>
      </c>
      <c r="B7201" t="inlineStr">
        <is>
          <t>https://www.designmonks.co/blog/digital-product-design-agency</t>
        </is>
      </c>
      <c r="C7201" t="n">
        <v>0</v>
      </c>
      <c r="D7201" t="n">
        <v>15</v>
      </c>
      <c r="E7201" t="n">
        <v>0</v>
      </c>
      <c r="F7201" t="n">
        <v>7.333333333333333</v>
      </c>
    </row>
    <row r="7202">
      <c r="A7202" t="inlineStr">
        <is>
          <t>design agency for startup</t>
        </is>
      </c>
      <c r="B7202" t="inlineStr">
        <is>
          <t>https://www.designmonks.co/blog/startup-ux-design-agency</t>
        </is>
      </c>
      <c r="C7202" t="n">
        <v>0</v>
      </c>
      <c r="D7202" t="n">
        <v>5</v>
      </c>
      <c r="E7202" t="n">
        <v>0</v>
      </c>
      <c r="F7202" t="n">
        <v>28.8</v>
      </c>
    </row>
    <row r="7203">
      <c r="A7203" t="inlineStr">
        <is>
          <t>design agency for startups</t>
        </is>
      </c>
      <c r="B7203" t="inlineStr">
        <is>
          <t>https://www.designmonks.co/blog/best-startup-branding-agency-london</t>
        </is>
      </c>
      <c r="C7203" t="n">
        <v>0</v>
      </c>
      <c r="D7203" t="n">
        <v>76</v>
      </c>
      <c r="E7203" t="n">
        <v>0</v>
      </c>
      <c r="F7203" t="n">
        <v>56.98684210526316</v>
      </c>
    </row>
    <row r="7204">
      <c r="A7204" t="inlineStr">
        <is>
          <t>design agency for startups</t>
        </is>
      </c>
      <c r="B7204" t="inlineStr">
        <is>
          <t>https://www.designmonks.co/blog/startup-branding-agency-london-guide</t>
        </is>
      </c>
      <c r="C7204" t="n">
        <v>0</v>
      </c>
      <c r="D7204" t="n">
        <v>105</v>
      </c>
      <c r="E7204" t="n">
        <v>0</v>
      </c>
      <c r="F7204" t="n">
        <v>19.80952380952381</v>
      </c>
    </row>
    <row r="7205">
      <c r="A7205" t="inlineStr">
        <is>
          <t>design agency guides</t>
        </is>
      </c>
      <c r="B7205" t="inlineStr">
        <is>
          <t>https://www.designmonks.co/blog/design-agency-pricing-model</t>
        </is>
      </c>
      <c r="C7205" t="n">
        <v>0</v>
      </c>
      <c r="D7205" t="n">
        <v>1</v>
      </c>
      <c r="E7205" t="n">
        <v>0</v>
      </c>
      <c r="F7205" t="n">
        <v>5</v>
      </c>
    </row>
    <row r="7206">
      <c r="A7206" t="inlineStr">
        <is>
          <t>design agency in bangladesh</t>
        </is>
      </c>
      <c r="B7206" t="inlineStr">
        <is>
          <t>http://designmonks.co/</t>
        </is>
      </c>
      <c r="C7206" t="n">
        <v>0</v>
      </c>
      <c r="D7206" t="n">
        <v>5</v>
      </c>
      <c r="E7206" t="n">
        <v>0</v>
      </c>
      <c r="F7206" t="n">
        <v>5.6</v>
      </c>
    </row>
    <row r="7207">
      <c r="A7207" t="inlineStr">
        <is>
          <t>design agency in bangladesh</t>
        </is>
      </c>
      <c r="B7207" t="inlineStr">
        <is>
          <t>https://www.designmonks.co/blog/why-design-monks-is-the-best-ui-ux-design-agency-in-bangladesh</t>
        </is>
      </c>
      <c r="C7207" t="n">
        <v>0</v>
      </c>
      <c r="D7207" t="n">
        <v>31</v>
      </c>
      <c r="E7207" t="n">
        <v>0</v>
      </c>
      <c r="F7207" t="n">
        <v>6.709677419354839</v>
      </c>
    </row>
    <row r="7208">
      <c r="A7208" t="inlineStr">
        <is>
          <t>design agency london</t>
        </is>
      </c>
      <c r="B7208" t="inlineStr">
        <is>
          <t>https://www.designmonks.co/blog/startup-branding-agency-london-guide</t>
        </is>
      </c>
      <c r="C7208" t="n">
        <v>0</v>
      </c>
      <c r="D7208" t="n">
        <v>2</v>
      </c>
      <c r="E7208" t="n">
        <v>0</v>
      </c>
      <c r="F7208" t="n">
        <v>33.5</v>
      </c>
    </row>
    <row r="7209">
      <c r="A7209" t="inlineStr">
        <is>
          <t>design agency pitch deck</t>
        </is>
      </c>
      <c r="B7209" t="inlineStr">
        <is>
          <t>https://www.designmonks.co/</t>
        </is>
      </c>
      <c r="C7209" t="n">
        <v>0</v>
      </c>
      <c r="D7209" t="n">
        <v>2</v>
      </c>
      <c r="E7209" t="n">
        <v>0</v>
      </c>
      <c r="F7209" t="n">
        <v>64.5</v>
      </c>
    </row>
    <row r="7210">
      <c r="A7210" t="inlineStr">
        <is>
          <t>design agency pitch deck</t>
        </is>
      </c>
      <c r="B7210" t="inlineStr">
        <is>
          <t>https://www.designmonks.co/blog/pitch-deck-design-agencies</t>
        </is>
      </c>
      <c r="C7210" t="n">
        <v>0</v>
      </c>
      <c r="D7210" t="n">
        <v>9</v>
      </c>
      <c r="E7210" t="n">
        <v>0</v>
      </c>
      <c r="F7210" t="n">
        <v>16.55555555555556</v>
      </c>
    </row>
    <row r="7211">
      <c r="A7211" t="inlineStr">
        <is>
          <t>design agency pitchbook</t>
        </is>
      </c>
      <c r="B7211" t="inlineStr">
        <is>
          <t>https://www.designmonks.co/blog/pitch-deck-design-agencies</t>
        </is>
      </c>
      <c r="C7211" t="n">
        <v>0</v>
      </c>
      <c r="D7211" t="n">
        <v>4</v>
      </c>
      <c r="E7211" t="n">
        <v>0</v>
      </c>
      <c r="F7211" t="n">
        <v>39</v>
      </c>
    </row>
    <row r="7212">
      <c r="A7212" t="inlineStr">
        <is>
          <t>design agency pricing explained simply</t>
        </is>
      </c>
      <c r="B7212" t="inlineStr">
        <is>
          <t>https://www.designmonks.co/blog/design-agency-pricing-model</t>
        </is>
      </c>
      <c r="C7212" t="n">
        <v>0</v>
      </c>
      <c r="D7212" t="n">
        <v>20</v>
      </c>
      <c r="E7212" t="n">
        <v>0</v>
      </c>
      <c r="F7212" t="n">
        <v>2.15</v>
      </c>
    </row>
    <row r="7213">
      <c r="A7213" t="inlineStr">
        <is>
          <t>design agency rates</t>
        </is>
      </c>
      <c r="B7213" t="inlineStr">
        <is>
          <t>https://www.designmonks.co/blog/design-agency-pricing-model</t>
        </is>
      </c>
      <c r="C7213" t="n">
        <v>0</v>
      </c>
      <c r="D7213" t="n">
        <v>44</v>
      </c>
      <c r="E7213" t="n">
        <v>0</v>
      </c>
      <c r="F7213" t="n">
        <v>16.95454545454545</v>
      </c>
    </row>
    <row r="7214">
      <c r="A7214" t="inlineStr">
        <is>
          <t>design agency startup</t>
        </is>
      </c>
      <c r="B7214" t="inlineStr">
        <is>
          <t>https://www.designmonks.co/blog/best-startup-branding-agency-london</t>
        </is>
      </c>
      <c r="C7214" t="n">
        <v>0</v>
      </c>
      <c r="D7214" t="n">
        <v>21</v>
      </c>
      <c r="E7214" t="n">
        <v>0</v>
      </c>
      <c r="F7214" t="n">
        <v>47.38095238095238</v>
      </c>
    </row>
    <row r="7215">
      <c r="A7215" t="inlineStr">
        <is>
          <t>design agency startup</t>
        </is>
      </c>
      <c r="B7215" t="inlineStr">
        <is>
          <t>https://www.designmonks.co/blog/startup-branding-agency-london-guide</t>
        </is>
      </c>
      <c r="C7215" t="n">
        <v>0</v>
      </c>
      <c r="D7215" t="n">
        <v>22</v>
      </c>
      <c r="E7215" t="n">
        <v>0</v>
      </c>
      <c r="F7215" t="n">
        <v>18.68181818181818</v>
      </c>
    </row>
    <row r="7216">
      <c r="A7216" t="inlineStr">
        <is>
          <t>design agency startup</t>
        </is>
      </c>
      <c r="B7216" t="inlineStr">
        <is>
          <t>https://www.designmonks.co/blog/startup-ux-design-agency</t>
        </is>
      </c>
      <c r="C7216" t="n">
        <v>0</v>
      </c>
      <c r="D7216" t="n">
        <v>49</v>
      </c>
      <c r="E7216" t="n">
        <v>0</v>
      </c>
      <c r="F7216" t="n">
        <v>31.79591836734694</v>
      </c>
    </row>
    <row r="7217">
      <c r="A7217" t="inlineStr">
        <is>
          <t>design agency tech startup</t>
        </is>
      </c>
      <c r="B7217" t="inlineStr">
        <is>
          <t>https://www.designmonks.co/blog/startup-ux-design-agency</t>
        </is>
      </c>
      <c r="C7217" t="n">
        <v>0</v>
      </c>
      <c r="D7217" t="n">
        <v>2</v>
      </c>
      <c r="E7217" t="n">
        <v>0</v>
      </c>
      <c r="F7217" t="n">
        <v>35.5</v>
      </c>
    </row>
    <row r="7218">
      <c r="A7218" t="inlineStr">
        <is>
          <t>design agency ui ux</t>
        </is>
      </c>
      <c r="B7218" t="inlineStr">
        <is>
          <t>https://www.designmonks.co/</t>
        </is>
      </c>
      <c r="C7218" t="n">
        <v>0</v>
      </c>
      <c r="D7218" t="n">
        <v>20</v>
      </c>
      <c r="E7218" t="n">
        <v>0</v>
      </c>
      <c r="F7218" t="n">
        <v>45.4</v>
      </c>
    </row>
    <row r="7219">
      <c r="A7219" t="inlineStr">
        <is>
          <t>design agency ui ux</t>
        </is>
      </c>
      <c r="B7219" t="inlineStr">
        <is>
          <t>https://www.designmonks.co/blog/ui-ux-design-cost</t>
        </is>
      </c>
      <c r="C7219" t="n">
        <v>0</v>
      </c>
      <c r="D7219" t="n">
        <v>1</v>
      </c>
      <c r="E7219" t="n">
        <v>0</v>
      </c>
      <c r="F7219" t="n">
        <v>3</v>
      </c>
    </row>
    <row r="7220">
      <c r="A7220" t="inlineStr">
        <is>
          <t>design agency ux ui</t>
        </is>
      </c>
      <c r="B7220" t="inlineStr">
        <is>
          <t>https://www.designmonks.co/</t>
        </is>
      </c>
      <c r="C7220" t="n">
        <v>0</v>
      </c>
      <c r="D7220" t="n">
        <v>10</v>
      </c>
      <c r="E7220" t="n">
        <v>0</v>
      </c>
      <c r="F7220" t="n">
        <v>47</v>
      </c>
    </row>
    <row r="7221">
      <c r="A7221" t="inlineStr">
        <is>
          <t>design agency webflow template</t>
        </is>
      </c>
      <c r="B7221" t="inlineStr">
        <is>
          <t>https://www.designmonks.co/</t>
        </is>
      </c>
      <c r="C7221" t="n">
        <v>0</v>
      </c>
      <c r="D7221" t="n">
        <v>30</v>
      </c>
      <c r="E7221" t="n">
        <v>0</v>
      </c>
      <c r="F7221" t="n">
        <v>74.7</v>
      </c>
    </row>
    <row r="7222">
      <c r="A7222" t="inlineStr">
        <is>
          <t>design agents</t>
        </is>
      </c>
      <c r="B7222" t="inlineStr">
        <is>
          <t>https://www.designmonks.co/blog/best-ai-agents-for-designing</t>
        </is>
      </c>
      <c r="C7222" t="n">
        <v>0</v>
      </c>
      <c r="D7222" t="n">
        <v>30</v>
      </c>
      <c r="E7222" t="n">
        <v>0</v>
      </c>
      <c r="F7222" t="n">
        <v>9.4</v>
      </c>
    </row>
    <row r="7223">
      <c r="A7223" t="inlineStr">
        <is>
          <t>design agents and ai tools that can create designs ai design tools list</t>
        </is>
      </c>
      <c r="B7223" t="inlineStr">
        <is>
          <t>https://www.designmonks.co/blog/best-ai-agents-for-designing</t>
        </is>
      </c>
      <c r="C7223" t="n">
        <v>0</v>
      </c>
      <c r="D7223" t="n">
        <v>8</v>
      </c>
      <c r="E7223" t="n">
        <v>0</v>
      </c>
      <c r="F7223" t="n">
        <v>7.125</v>
      </c>
    </row>
    <row r="7224">
      <c r="A7224" t="inlineStr">
        <is>
          <t>design agnecy</t>
        </is>
      </c>
      <c r="B7224" t="inlineStr">
        <is>
          <t>https://www.designmonks.co/</t>
        </is>
      </c>
      <c r="C7224" t="n">
        <v>0</v>
      </c>
      <c r="D7224" t="n">
        <v>1</v>
      </c>
      <c r="E7224" t="n">
        <v>0</v>
      </c>
      <c r="F7224" t="n">
        <v>58</v>
      </c>
    </row>
    <row r="7225">
      <c r="A7225" t="inlineStr">
        <is>
          <t>design ai</t>
        </is>
      </c>
      <c r="B7225" t="inlineStr">
        <is>
          <t>https://www.designmonks.co/blog/free-ai-design-tools</t>
        </is>
      </c>
      <c r="C7225" t="n">
        <v>0</v>
      </c>
      <c r="D7225" t="n">
        <v>3</v>
      </c>
      <c r="E7225" t="n">
        <v>0</v>
      </c>
      <c r="F7225" t="n">
        <v>16</v>
      </c>
    </row>
    <row r="7226">
      <c r="A7226" t="inlineStr">
        <is>
          <t>design ai agent for visual content generation</t>
        </is>
      </c>
      <c r="B7226" t="inlineStr">
        <is>
          <t>https://www.designmonks.co/blog/best-ai-agents-for-designing</t>
        </is>
      </c>
      <c r="C7226" t="n">
        <v>0</v>
      </c>
      <c r="D7226" t="n">
        <v>15</v>
      </c>
      <c r="E7226" t="n">
        <v>0</v>
      </c>
      <c r="F7226" t="n">
        <v>8.733333333333334</v>
      </c>
    </row>
    <row r="7227">
      <c r="A7227" t="inlineStr">
        <is>
          <t>design ai agent tools</t>
        </is>
      </c>
      <c r="B7227" t="inlineStr">
        <is>
          <t>https://www.designmonks.co/blog/best-ai-agents-for-designing</t>
        </is>
      </c>
      <c r="C7227" t="n">
        <v>0</v>
      </c>
      <c r="D7227" t="n">
        <v>5</v>
      </c>
      <c r="E7227" t="n">
        <v>0</v>
      </c>
      <c r="F7227" t="n">
        <v>8.6</v>
      </c>
    </row>
    <row r="7228">
      <c r="A7228" t="inlineStr">
        <is>
          <t>design ai agents</t>
        </is>
      </c>
      <c r="B7228" t="inlineStr">
        <is>
          <t>https://www.designmonks.co/blog/best-ai-agents-for-designing</t>
        </is>
      </c>
      <c r="C7228" t="n">
        <v>0</v>
      </c>
      <c r="D7228" t="n">
        <v>17</v>
      </c>
      <c r="E7228" t="n">
        <v>0</v>
      </c>
      <c r="F7228" t="n">
        <v>9.294117647058824</v>
      </c>
    </row>
    <row r="7229">
      <c r="A7229" t="inlineStr">
        <is>
          <t>design ai app free</t>
        </is>
      </c>
      <c r="B7229" t="inlineStr">
        <is>
          <t>https://www.designmonks.co/blog/free-ai-design-tools</t>
        </is>
      </c>
      <c r="C7229" t="n">
        <v>0</v>
      </c>
      <c r="D7229" t="n">
        <v>5</v>
      </c>
      <c r="E7229" t="n">
        <v>0</v>
      </c>
      <c r="F7229" t="n">
        <v>18.6</v>
      </c>
    </row>
    <row r="7230">
      <c r="A7230" t="inlineStr">
        <is>
          <t>design ai application</t>
        </is>
      </c>
      <c r="B7230" t="inlineStr">
        <is>
          <t>https://www.designmonks.co/blog/free-ai-design-tools</t>
        </is>
      </c>
      <c r="C7230" t="n">
        <v>0</v>
      </c>
      <c r="D7230" t="n">
        <v>2</v>
      </c>
      <c r="E7230" t="n">
        <v>0</v>
      </c>
      <c r="F7230" t="n">
        <v>70.5</v>
      </c>
    </row>
    <row r="7231">
      <c r="A7231" t="inlineStr">
        <is>
          <t>design ai apps</t>
        </is>
      </c>
      <c r="B7231" t="inlineStr">
        <is>
          <t>https://www.designmonks.co/blog/free-ai-design-tools</t>
        </is>
      </c>
      <c r="C7231" t="n">
        <v>0</v>
      </c>
      <c r="D7231" t="n">
        <v>2</v>
      </c>
      <c r="E7231" t="n">
        <v>0</v>
      </c>
      <c r="F7231" t="n">
        <v>9</v>
      </c>
    </row>
    <row r="7232">
      <c r="A7232" t="inlineStr">
        <is>
          <t>design ai for free</t>
        </is>
      </c>
      <c r="B7232" t="inlineStr">
        <is>
          <t>https://www.designmonks.co/blog/free-ai-design-tools</t>
        </is>
      </c>
      <c r="C7232" t="n">
        <v>0</v>
      </c>
      <c r="D7232" t="n">
        <v>2</v>
      </c>
      <c r="E7232" t="n">
        <v>0</v>
      </c>
      <c r="F7232" t="n">
        <v>36.5</v>
      </c>
    </row>
    <row r="7233">
      <c r="A7233" t="inlineStr">
        <is>
          <t>design ai free</t>
        </is>
      </c>
      <c r="B7233" t="inlineStr">
        <is>
          <t>https://www.designmonks.co/blog/free-ai-design-tools</t>
        </is>
      </c>
      <c r="C7233" t="n">
        <v>0</v>
      </c>
      <c r="D7233" t="n">
        <v>135</v>
      </c>
      <c r="E7233" t="n">
        <v>0</v>
      </c>
      <c r="F7233" t="n">
        <v>18.41481481481481</v>
      </c>
    </row>
    <row r="7234">
      <c r="A7234" t="inlineStr">
        <is>
          <t>design ai software</t>
        </is>
      </c>
      <c r="B7234" t="inlineStr">
        <is>
          <t>https://www.designmonks.co/blog/free-ai-design-tools</t>
        </is>
      </c>
      <c r="C7234" t="n">
        <v>0</v>
      </c>
      <c r="D7234" t="n">
        <v>14</v>
      </c>
      <c r="E7234" t="n">
        <v>0</v>
      </c>
      <c r="F7234" t="n">
        <v>18.21428571428572</v>
      </c>
    </row>
    <row r="7235">
      <c r="A7235" t="inlineStr">
        <is>
          <t>design ai tool free</t>
        </is>
      </c>
      <c r="B7235" t="inlineStr">
        <is>
          <t>https://www.designmonks.co/blog/free-ai-design-tools</t>
        </is>
      </c>
      <c r="C7235" t="n">
        <v>0</v>
      </c>
      <c r="D7235" t="n">
        <v>1</v>
      </c>
      <c r="E7235" t="n">
        <v>0</v>
      </c>
      <c r="F7235" t="n">
        <v>8</v>
      </c>
    </row>
    <row r="7236">
      <c r="A7236" t="inlineStr">
        <is>
          <t>design ai tools</t>
        </is>
      </c>
      <c r="B7236" t="inlineStr">
        <is>
          <t>https://www.designmonks.co/blog/free-ai-design-tools</t>
        </is>
      </c>
      <c r="C7236" t="n">
        <v>0</v>
      </c>
      <c r="D7236" t="n">
        <v>77</v>
      </c>
      <c r="E7236" t="n">
        <v>0</v>
      </c>
      <c r="F7236" t="n">
        <v>35.83116883116883</v>
      </c>
    </row>
    <row r="7237">
      <c r="A7237" t="inlineStr">
        <is>
          <t>design and branding for financial services</t>
        </is>
      </c>
      <c r="B7237" t="inlineStr">
        <is>
          <t>https://www.designmonks.co/blog/graphic-design-for-financial-services</t>
        </is>
      </c>
      <c r="C7237" t="n">
        <v>0</v>
      </c>
      <c r="D7237" t="n">
        <v>65</v>
      </c>
      <c r="E7237" t="n">
        <v>0</v>
      </c>
      <c r="F7237" t="n">
        <v>29.03076923076923</v>
      </c>
    </row>
    <row r="7238">
      <c r="A7238" t="inlineStr">
        <is>
          <t>design and creativity trends 2026 recency 3</t>
        </is>
      </c>
      <c r="B7238" t="inlineStr">
        <is>
          <t>https://www.designmonks.co/blog/2026-graphic-design-trends</t>
        </is>
      </c>
      <c r="C7238" t="n">
        <v>0</v>
      </c>
      <c r="D7238" t="n">
        <v>1</v>
      </c>
      <c r="E7238" t="n">
        <v>0</v>
      </c>
      <c r="F7238" t="n">
        <v>10</v>
      </c>
    </row>
    <row r="7239">
      <c r="A7239" t="inlineStr">
        <is>
          <t>design and development</t>
        </is>
      </c>
      <c r="B7239" t="inlineStr">
        <is>
          <t>https://www.designmonks.co/blog/deepseek-in-ux-design</t>
        </is>
      </c>
      <c r="C7239" t="n">
        <v>0</v>
      </c>
      <c r="D7239" t="n">
        <v>1</v>
      </c>
      <c r="E7239" t="n">
        <v>0</v>
      </c>
      <c r="F7239" t="n">
        <v>2</v>
      </c>
    </row>
    <row r="7240">
      <c r="A7240" t="inlineStr">
        <is>
          <t>design and innovation consultancy</t>
        </is>
      </c>
      <c r="B7240" t="inlineStr">
        <is>
          <t>https://www.designmonks.co/blog/design-thinking-consulting-firms</t>
        </is>
      </c>
      <c r="C7240" t="n">
        <v>0</v>
      </c>
      <c r="D7240" t="n">
        <v>3</v>
      </c>
      <c r="E7240" t="n">
        <v>0</v>
      </c>
      <c r="F7240" t="n">
        <v>11.66666666666667</v>
      </c>
    </row>
    <row r="7241">
      <c r="A7241" t="inlineStr">
        <is>
          <t>design and innovation consulting firms</t>
        </is>
      </c>
      <c r="B7241" t="inlineStr">
        <is>
          <t>https://www.designmonks.co/blog/design-thinking-consulting-firms</t>
        </is>
      </c>
      <c r="C7241" t="n">
        <v>0</v>
      </c>
      <c r="D7241" t="n">
        <v>5</v>
      </c>
      <c r="E7241" t="n">
        <v>0</v>
      </c>
      <c r="F7241" t="n">
        <v>7.6</v>
      </c>
    </row>
    <row r="7242">
      <c r="A7242" t="inlineStr">
        <is>
          <t>design and marketing of new products</t>
        </is>
      </c>
      <c r="B7242" t="inlineStr">
        <is>
          <t>https://www.designmonks.co/blog/product-design-trends-every-startup-should-know</t>
        </is>
      </c>
      <c r="C7242" t="n">
        <v>0</v>
      </c>
      <c r="D7242" t="n">
        <v>1</v>
      </c>
      <c r="E7242" t="n">
        <v>0</v>
      </c>
      <c r="F7242" t="n">
        <v>63</v>
      </c>
    </row>
    <row r="7243">
      <c r="A7243" t="inlineStr">
        <is>
          <t>design and user research</t>
        </is>
      </c>
      <c r="B7243" t="inlineStr">
        <is>
          <t>https://www.designmonks.co/blog/process-for-conducting-user-research</t>
        </is>
      </c>
      <c r="C7243" t="n">
        <v>0</v>
      </c>
      <c r="D7243" t="n">
        <v>1</v>
      </c>
      <c r="E7243" t="n">
        <v>0</v>
      </c>
      <c r="F7243" t="n">
        <v>15</v>
      </c>
    </row>
    <row r="7244">
      <c r="A7244" t="inlineStr">
        <is>
          <t>design and ux agency</t>
        </is>
      </c>
      <c r="B7244" t="inlineStr">
        <is>
          <t>https://www.designmonks.co/</t>
        </is>
      </c>
      <c r="C7244" t="n">
        <v>0</v>
      </c>
      <c r="D7244" t="n">
        <v>15</v>
      </c>
      <c r="E7244" t="n">
        <v>0</v>
      </c>
      <c r="F7244" t="n">
        <v>48.66666666666666</v>
      </c>
    </row>
    <row r="7245">
      <c r="A7245" t="inlineStr">
        <is>
          <t>design and ux company</t>
        </is>
      </c>
      <c r="B7245" t="inlineStr">
        <is>
          <t>https://www.designmonks.co/</t>
        </is>
      </c>
      <c r="C7245" t="n">
        <v>0</v>
      </c>
      <c r="D7245" t="n">
        <v>4</v>
      </c>
      <c r="E7245" t="n">
        <v>0</v>
      </c>
      <c r="F7245" t="n">
        <v>17</v>
      </c>
    </row>
    <row r="7246">
      <c r="A7246" t="inlineStr">
        <is>
          <t>design and ux cost</t>
        </is>
      </c>
      <c r="B7246" t="inlineStr">
        <is>
          <t>https://www.designmonks.co/blog/ui-ux-design-cost</t>
        </is>
      </c>
      <c r="C7246" t="n">
        <v>0</v>
      </c>
      <c r="D7246" t="n">
        <v>17</v>
      </c>
      <c r="E7246" t="n">
        <v>0</v>
      </c>
      <c r="F7246" t="n">
        <v>2.823529411764706</v>
      </c>
    </row>
    <row r="7247">
      <c r="A7247" t="inlineStr">
        <is>
          <t>design and ux services</t>
        </is>
      </c>
      <c r="B7247" t="inlineStr">
        <is>
          <t>https://www.designmonks.co/location/ui-ux-johannesburg</t>
        </is>
      </c>
      <c r="C7247" t="n">
        <v>0</v>
      </c>
      <c r="D7247" t="n">
        <v>1</v>
      </c>
      <c r="E7247" t="n">
        <v>0</v>
      </c>
      <c r="F7247" t="n">
        <v>3</v>
      </c>
    </row>
    <row r="7248">
      <c r="A7248" t="inlineStr">
        <is>
          <t>design app ai</t>
        </is>
      </c>
      <c r="B7248" t="inlineStr">
        <is>
          <t>https://www.designmonks.co/case-study/stitch-ai-design-tool</t>
        </is>
      </c>
      <c r="C7248" t="n">
        <v>0</v>
      </c>
      <c r="D7248" t="n">
        <v>1</v>
      </c>
      <c r="E7248" t="n">
        <v>0</v>
      </c>
      <c r="F7248" t="n">
        <v>32</v>
      </c>
    </row>
    <row r="7249">
      <c r="A7249" t="inlineStr">
        <is>
          <t>design app ai free</t>
        </is>
      </c>
      <c r="B7249" t="inlineStr">
        <is>
          <t>https://www.designmonks.co/blog/free-ai-design-tools</t>
        </is>
      </c>
      <c r="C7249" t="n">
        <v>0</v>
      </c>
      <c r="D7249" t="n">
        <v>3</v>
      </c>
      <c r="E7249" t="n">
        <v>0</v>
      </c>
      <c r="F7249" t="n">
        <v>6.333333333333333</v>
      </c>
    </row>
    <row r="7250">
      <c r="A7250" t="inlineStr">
        <is>
          <t>design app ui with ai</t>
        </is>
      </c>
      <c r="B7250" t="inlineStr">
        <is>
          <t>https://www.designmonks.co/blog/best-ai-agents-for-designing</t>
        </is>
      </c>
      <c r="C7250" t="n">
        <v>0</v>
      </c>
      <c r="D7250" t="n">
        <v>1</v>
      </c>
      <c r="E7250" t="n">
        <v>0</v>
      </c>
      <c r="F7250" t="n">
        <v>1</v>
      </c>
    </row>
    <row r="7251">
      <c r="A7251" t="inlineStr">
        <is>
          <t>design apps ai</t>
        </is>
      </c>
      <c r="B7251" t="inlineStr">
        <is>
          <t>https://www.designmonks.co/blog/free-ai-design-tools</t>
        </is>
      </c>
      <c r="C7251" t="n">
        <v>0</v>
      </c>
      <c r="D7251" t="n">
        <v>1</v>
      </c>
      <c r="E7251" t="n">
        <v>0</v>
      </c>
      <c r="F7251" t="n">
        <v>15</v>
      </c>
    </row>
    <row r="7252">
      <c r="A7252" t="inlineStr">
        <is>
          <t>design associate meaning</t>
        </is>
      </c>
      <c r="B7252" t="inlineStr">
        <is>
          <t>https://www.designmonks.co/blog/design-lead-vs-senior-designer</t>
        </is>
      </c>
      <c r="C7252" t="n">
        <v>0</v>
      </c>
      <c r="D7252" t="n">
        <v>1</v>
      </c>
      <c r="E7252" t="n">
        <v>0</v>
      </c>
      <c r="F7252" t="n">
        <v>1</v>
      </c>
    </row>
    <row r="7253">
      <c r="A7253" t="inlineStr">
        <is>
          <t>design associates meaning</t>
        </is>
      </c>
      <c r="B7253" t="inlineStr">
        <is>
          <t>https://www.designmonks.co/blog/design-lead-vs-senior-designer</t>
        </is>
      </c>
      <c r="C7253" t="n">
        <v>0</v>
      </c>
      <c r="D7253" t="n">
        <v>1</v>
      </c>
      <c r="E7253" t="n">
        <v>0</v>
      </c>
      <c r="F7253" t="n">
        <v>1</v>
      </c>
    </row>
    <row r="7254">
      <c r="A7254" t="inlineStr">
        <is>
          <t>design at the speed of ai google</t>
        </is>
      </c>
      <c r="B7254" t="inlineStr">
        <is>
          <t>https://www.designmonks.co/case-study/stitch-ai-design-tool</t>
        </is>
      </c>
      <c r="C7254" t="n">
        <v>0</v>
      </c>
      <c r="D7254" t="n">
        <v>1</v>
      </c>
      <c r="E7254" t="n">
        <v>0</v>
      </c>
      <c r="F7254" t="n">
        <v>8</v>
      </c>
    </row>
    <row r="7255">
      <c r="A7255" t="inlineStr">
        <is>
          <t>design automation agent for creative teams</t>
        </is>
      </c>
      <c r="B7255" t="inlineStr">
        <is>
          <t>https://www.designmonks.co/blog/best-ai-agents-for-designing</t>
        </is>
      </c>
      <c r="C7255" t="n">
        <v>0</v>
      </c>
      <c r="D7255" t="n">
        <v>1</v>
      </c>
      <c r="E7255" t="n">
        <v>0</v>
      </c>
      <c r="F7255" t="n">
        <v>11</v>
      </c>
    </row>
    <row r="7256">
      <c r="A7256" t="inlineStr">
        <is>
          <t>design behance</t>
        </is>
      </c>
      <c r="B7256" t="inlineStr">
        <is>
          <t>https://www.designmonks.co/</t>
        </is>
      </c>
      <c r="C7256" t="n">
        <v>0</v>
      </c>
      <c r="D7256" t="n">
        <v>1</v>
      </c>
      <c r="E7256" t="n">
        <v>0</v>
      </c>
      <c r="F7256" t="n">
        <v>29</v>
      </c>
    </row>
    <row r="7257">
      <c r="A7257" t="inlineStr">
        <is>
          <t>design blogs 2026</t>
        </is>
      </c>
      <c r="B7257" t="inlineStr">
        <is>
          <t>https://www.designmonks.co/blog/2026-graphic-design-trends</t>
        </is>
      </c>
      <c r="C7257" t="n">
        <v>0</v>
      </c>
      <c r="D7257" t="n">
        <v>2</v>
      </c>
      <c r="E7257" t="n">
        <v>0</v>
      </c>
      <c r="F7257" t="n">
        <v>1.5</v>
      </c>
    </row>
    <row r="7258">
      <c r="A7258" t="inlineStr">
        <is>
          <t>design branding for startup</t>
        </is>
      </c>
      <c r="B7258" t="inlineStr">
        <is>
          <t>https://www.designmonks.co/blog/startup-with-proper-design-strategies</t>
        </is>
      </c>
      <c r="C7258" t="n">
        <v>0</v>
      </c>
      <c r="D7258" t="n">
        <v>1</v>
      </c>
      <c r="E7258" t="n">
        <v>0</v>
      </c>
      <c r="F7258" t="n">
        <v>35</v>
      </c>
    </row>
    <row r="7259">
      <c r="A7259" t="inlineStr">
        <is>
          <t>design button</t>
        </is>
      </c>
      <c r="B7259" t="inlineStr">
        <is>
          <t>https://www.designmonks.co/blog/button-ui</t>
        </is>
      </c>
      <c r="C7259" t="n">
        <v>0</v>
      </c>
      <c r="D7259" t="n">
        <v>39</v>
      </c>
      <c r="E7259" t="n">
        <v>0</v>
      </c>
      <c r="F7259" t="n">
        <v>8.743589743589745</v>
      </c>
    </row>
    <row r="7260">
      <c r="A7260" t="inlineStr">
        <is>
          <t>design buttons</t>
        </is>
      </c>
      <c r="B7260" t="inlineStr">
        <is>
          <t>https://www.designmonks.co/blog/button-ui</t>
        </is>
      </c>
      <c r="C7260" t="n">
        <v>0</v>
      </c>
      <c r="D7260" t="n">
        <v>6</v>
      </c>
      <c r="E7260" t="n">
        <v>0</v>
      </c>
      <c r="F7260" t="n">
        <v>18.83333333333333</v>
      </c>
    </row>
    <row r="7261">
      <c r="A7261" t="inlineStr">
        <is>
          <t>design by ai free</t>
        </is>
      </c>
      <c r="B7261" t="inlineStr">
        <is>
          <t>https://www.designmonks.co/blog/free-ai-design-tools</t>
        </is>
      </c>
      <c r="C7261" t="n">
        <v>0</v>
      </c>
      <c r="D7261" t="n">
        <v>1</v>
      </c>
      <c r="E7261" t="n">
        <v>0</v>
      </c>
      <c r="F7261" t="n">
        <v>5</v>
      </c>
    </row>
    <row r="7262">
      <c r="A7262" t="inlineStr">
        <is>
          <t>design call to action</t>
        </is>
      </c>
      <c r="B7262" t="inlineStr">
        <is>
          <t>https://www.designmonks.co/blog/ways-of-designing-your-cta-buttons</t>
        </is>
      </c>
      <c r="C7262" t="n">
        <v>0</v>
      </c>
      <c r="D7262" t="n">
        <v>2</v>
      </c>
      <c r="E7262" t="n">
        <v>0</v>
      </c>
      <c r="F7262" t="n">
        <v>5.5</v>
      </c>
    </row>
    <row r="7263">
      <c r="A7263" t="inlineStr">
        <is>
          <t>design charge</t>
        </is>
      </c>
      <c r="B7263" t="inlineStr">
        <is>
          <t>https://www.designmonks.co/blog/ui-ux-design-cost</t>
        </is>
      </c>
      <c r="C7263" t="n">
        <v>0</v>
      </c>
      <c r="D7263" t="n">
        <v>1</v>
      </c>
      <c r="E7263" t="n">
        <v>0</v>
      </c>
      <c r="F7263" t="n">
        <v>3</v>
      </c>
    </row>
    <row r="7264">
      <c r="A7264" t="inlineStr">
        <is>
          <t>design cloud £699 per month pricing</t>
        </is>
      </c>
      <c r="B7264" t="inlineStr">
        <is>
          <t>https://www.designmonks.co/blog/app-design-cost</t>
        </is>
      </c>
      <c r="C7264" t="n">
        <v>0</v>
      </c>
      <c r="D7264" t="n">
        <v>1</v>
      </c>
      <c r="E7264" t="n">
        <v>0</v>
      </c>
      <c r="F7264" t="n">
        <v>7</v>
      </c>
    </row>
    <row r="7265">
      <c r="A7265" t="inlineStr">
        <is>
          <t>design companies near me</t>
        </is>
      </c>
      <c r="B7265" t="inlineStr">
        <is>
          <t>https://www.designmonks.co/location/ui-ux-johannesburg</t>
        </is>
      </c>
      <c r="C7265" t="n">
        <v>0</v>
      </c>
      <c r="D7265" t="n">
        <v>1</v>
      </c>
      <c r="E7265" t="n">
        <v>0</v>
      </c>
      <c r="F7265" t="n">
        <v>63</v>
      </c>
    </row>
    <row r="7266">
      <c r="A7266" t="inlineStr">
        <is>
          <t>design company</t>
        </is>
      </c>
      <c r="B7266" t="inlineStr">
        <is>
          <t>http://designmonks.co/</t>
        </is>
      </c>
      <c r="C7266" t="n">
        <v>0</v>
      </c>
      <c r="D7266" t="n">
        <v>1</v>
      </c>
      <c r="E7266" t="n">
        <v>0</v>
      </c>
      <c r="F7266" t="n">
        <v>1</v>
      </c>
    </row>
    <row r="7267">
      <c r="A7267" t="inlineStr">
        <is>
          <t>design consulting firm</t>
        </is>
      </c>
      <c r="B7267" t="inlineStr">
        <is>
          <t>https://www.designmonks.co/blog/design-thinking-consulting-firms</t>
        </is>
      </c>
      <c r="C7267" t="n">
        <v>0</v>
      </c>
      <c r="D7267" t="n">
        <v>1</v>
      </c>
      <c r="E7267" t="n">
        <v>0</v>
      </c>
      <c r="F7267" t="n">
        <v>11</v>
      </c>
    </row>
    <row r="7268">
      <c r="A7268" t="inlineStr">
        <is>
          <t>design consulting firms</t>
        </is>
      </c>
      <c r="B7268" t="inlineStr">
        <is>
          <t>https://www.designmonks.co/</t>
        </is>
      </c>
      <c r="C7268" t="n">
        <v>0</v>
      </c>
      <c r="D7268" t="n">
        <v>1</v>
      </c>
      <c r="E7268" t="n">
        <v>0</v>
      </c>
      <c r="F7268" t="n">
        <v>71</v>
      </c>
    </row>
    <row r="7269">
      <c r="A7269" t="inlineStr">
        <is>
          <t>design consulting firms</t>
        </is>
      </c>
      <c r="B7269" t="inlineStr">
        <is>
          <t>https://www.designmonks.co/blog/design-thinking-consulting-firms</t>
        </is>
      </c>
      <c r="C7269" t="n">
        <v>0</v>
      </c>
      <c r="D7269" t="n">
        <v>4</v>
      </c>
      <c r="E7269" t="n">
        <v>0</v>
      </c>
      <c r="F7269" t="n">
        <v>11.5</v>
      </c>
    </row>
    <row r="7270">
      <c r="A7270" t="inlineStr">
        <is>
          <t>design cost breakdown</t>
        </is>
      </c>
      <c r="B7270" t="inlineStr">
        <is>
          <t>https://www.designmonks.co/blog/app-design-cost</t>
        </is>
      </c>
      <c r="C7270" t="n">
        <v>0</v>
      </c>
      <c r="D7270" t="n">
        <v>1</v>
      </c>
      <c r="E7270" t="n">
        <v>0</v>
      </c>
      <c r="F7270" t="n">
        <v>1</v>
      </c>
    </row>
    <row r="7271">
      <c r="A7271" t="inlineStr">
        <is>
          <t>design cta</t>
        </is>
      </c>
      <c r="B7271" t="inlineStr">
        <is>
          <t>https://www.designmonks.co/blog/ways-of-designing-your-cta-buttons</t>
        </is>
      </c>
      <c r="C7271" t="n">
        <v>0</v>
      </c>
      <c r="D7271" t="n">
        <v>6</v>
      </c>
      <c r="E7271" t="n">
        <v>0</v>
      </c>
      <c r="F7271" t="n">
        <v>21.16666666666667</v>
      </c>
    </row>
    <row r="7272">
      <c r="A7272" t="inlineStr">
        <is>
          <t>design dev handoff best practices</t>
        </is>
      </c>
      <c r="B7272" t="inlineStr">
        <is>
          <t>https://www.designmonks.co/blog/design-handoff-process-in-ux-design</t>
        </is>
      </c>
      <c r="C7272" t="n">
        <v>0</v>
      </c>
      <c r="D7272" t="n">
        <v>2</v>
      </c>
      <c r="E7272" t="n">
        <v>0</v>
      </c>
      <c r="F7272" t="n">
        <v>22</v>
      </c>
    </row>
    <row r="7273">
      <c r="A7273" t="inlineStr">
        <is>
          <t>design director</t>
        </is>
      </c>
      <c r="B7273" t="inlineStr">
        <is>
          <t>https://www.designmonks.co/blog/design-lead-vs-senior-designer</t>
        </is>
      </c>
      <c r="C7273" t="n">
        <v>0</v>
      </c>
      <c r="D7273" t="n">
        <v>1</v>
      </c>
      <c r="E7273" t="n">
        <v>0</v>
      </c>
      <c r="F7273" t="n">
        <v>1</v>
      </c>
    </row>
    <row r="7274">
      <c r="A7274" t="inlineStr">
        <is>
          <t>design essentials for startups</t>
        </is>
      </c>
      <c r="B7274" t="inlineStr">
        <is>
          <t>https://www.designmonks.co/blog/startup-with-proper-design-strategies</t>
        </is>
      </c>
      <c r="C7274" t="n">
        <v>0</v>
      </c>
      <c r="D7274" t="n">
        <v>4</v>
      </c>
      <c r="E7274" t="n">
        <v>0</v>
      </c>
      <c r="F7274" t="n">
        <v>13</v>
      </c>
    </row>
    <row r="7275">
      <c r="A7275" t="inlineStr">
        <is>
          <t>design extract claude</t>
        </is>
      </c>
      <c r="B7275" t="inlineStr">
        <is>
          <t>https://www.designmonks.co/blog/claude-design</t>
        </is>
      </c>
      <c r="C7275" t="n">
        <v>0</v>
      </c>
      <c r="D7275" t="n">
        <v>1</v>
      </c>
      <c r="E7275" t="n">
        <v>0</v>
      </c>
      <c r="F7275" t="n">
        <v>17</v>
      </c>
    </row>
    <row r="7276">
      <c r="A7276" t="inlineStr">
        <is>
          <t>design fonts 2026</t>
        </is>
      </c>
      <c r="B7276" t="inlineStr">
        <is>
          <t>https://www.designmonks.co/blog/typography-trends-2026</t>
        </is>
      </c>
      <c r="C7276" t="n">
        <v>0</v>
      </c>
      <c r="D7276" t="n">
        <v>3</v>
      </c>
      <c r="E7276" t="n">
        <v>0</v>
      </c>
      <c r="F7276" t="n">
        <v>9.666666666666666</v>
      </c>
    </row>
    <row r="7277">
      <c r="A7277" t="inlineStr">
        <is>
          <t>design for button</t>
        </is>
      </c>
      <c r="B7277" t="inlineStr">
        <is>
          <t>https://www.designmonks.co/blog/button-ui</t>
        </is>
      </c>
      <c r="C7277" t="n">
        <v>0</v>
      </c>
      <c r="D7277" t="n">
        <v>4</v>
      </c>
      <c r="E7277" t="n">
        <v>0</v>
      </c>
      <c r="F7277" t="n">
        <v>7.5</v>
      </c>
    </row>
    <row r="7278">
      <c r="A7278" t="inlineStr">
        <is>
          <t>design for enterprise software</t>
        </is>
      </c>
      <c r="B7278" t="inlineStr">
        <is>
          <t>https://www.designmonks.co/blog/enterprise-ui-design-challenges</t>
        </is>
      </c>
      <c r="C7278" t="n">
        <v>0</v>
      </c>
      <c r="D7278" t="n">
        <v>2</v>
      </c>
      <c r="E7278" t="n">
        <v>0</v>
      </c>
      <c r="F7278" t="n">
        <v>39</v>
      </c>
    </row>
    <row r="7279">
      <c r="A7279" t="inlineStr">
        <is>
          <t>design for financial services</t>
        </is>
      </c>
      <c r="B7279" t="inlineStr">
        <is>
          <t>https://www.designmonks.co/blog/graphic-design-for-financial-services</t>
        </is>
      </c>
      <c r="C7279" t="n">
        <v>0</v>
      </c>
      <c r="D7279" t="n">
        <v>2</v>
      </c>
      <c r="E7279" t="n">
        <v>0</v>
      </c>
      <c r="F7279" t="n">
        <v>8.5</v>
      </c>
    </row>
    <row r="7280">
      <c r="A7280" t="inlineStr">
        <is>
          <t>design for healthcare applications</t>
        </is>
      </c>
      <c r="B7280" t="inlineStr">
        <is>
          <t>https://www.designmonks.co/blog/healthcare-ux-design</t>
        </is>
      </c>
      <c r="C7280" t="n">
        <v>0</v>
      </c>
      <c r="D7280" t="n">
        <v>5</v>
      </c>
      <c r="E7280" t="n">
        <v>0</v>
      </c>
      <c r="F7280" t="n">
        <v>44.4</v>
      </c>
    </row>
    <row r="7281">
      <c r="A7281" t="inlineStr">
        <is>
          <t>design for interactive media</t>
        </is>
      </c>
      <c r="B7281" t="inlineStr">
        <is>
          <t>https://www.designmonks.co/blog/interaction-design-guide-for-beginners</t>
        </is>
      </c>
      <c r="C7281" t="n">
        <v>0</v>
      </c>
      <c r="D7281" t="n">
        <v>1</v>
      </c>
      <c r="E7281" t="n">
        <v>0</v>
      </c>
      <c r="F7281" t="n">
        <v>1</v>
      </c>
    </row>
    <row r="7282">
      <c r="A7282" t="inlineStr">
        <is>
          <t>design for law firms</t>
        </is>
      </c>
      <c r="B7282" t="inlineStr">
        <is>
          <t>https://www.designmonks.co/blog/law-firm-website-design-companies</t>
        </is>
      </c>
      <c r="C7282" t="n">
        <v>0</v>
      </c>
      <c r="D7282" t="n">
        <v>5</v>
      </c>
      <c r="E7282" t="n">
        <v>0</v>
      </c>
      <c r="F7282" t="n">
        <v>61</v>
      </c>
    </row>
    <row r="7283">
      <c r="A7283" t="inlineStr">
        <is>
          <t>design for management advisory firms</t>
        </is>
      </c>
      <c r="B7283" t="inlineStr">
        <is>
          <t>https://www.designmonks.co/blog/design-thinking-consulting-firms</t>
        </is>
      </c>
      <c r="C7283" t="n">
        <v>0</v>
      </c>
      <c r="D7283" t="n">
        <v>4</v>
      </c>
      <c r="E7283" t="n">
        <v>0</v>
      </c>
      <c r="F7283" t="n">
        <v>16.5</v>
      </c>
    </row>
    <row r="7284">
      <c r="A7284" t="inlineStr">
        <is>
          <t>design for startups</t>
        </is>
      </c>
      <c r="B7284" t="inlineStr">
        <is>
          <t>https://www.designmonks.co/blog/startup-with-proper-design-strategies</t>
        </is>
      </c>
      <c r="C7284" t="n">
        <v>0</v>
      </c>
      <c r="D7284" t="n">
        <v>72</v>
      </c>
      <c r="E7284" t="n">
        <v>0</v>
      </c>
      <c r="F7284" t="n">
        <v>31.33333333333333</v>
      </c>
    </row>
    <row r="7285">
      <c r="A7285" t="inlineStr">
        <is>
          <t>design for travel</t>
        </is>
      </c>
      <c r="B7285" t="inlineStr">
        <is>
          <t>https://www.designmonks.co/blog/travel-website-design-examples</t>
        </is>
      </c>
      <c r="C7285" t="n">
        <v>0</v>
      </c>
      <c r="D7285" t="n">
        <v>4</v>
      </c>
      <c r="E7285" t="n">
        <v>0</v>
      </c>
      <c r="F7285" t="n">
        <v>9.75</v>
      </c>
    </row>
    <row r="7286">
      <c r="A7286" t="inlineStr">
        <is>
          <t>design for usability</t>
        </is>
      </c>
      <c r="B7286" t="inlineStr">
        <is>
          <t>https://www.designmonks.co/blog/ucd-vs-ux</t>
        </is>
      </c>
      <c r="C7286" t="n">
        <v>0</v>
      </c>
      <c r="D7286" t="n">
        <v>1</v>
      </c>
      <c r="E7286" t="n">
        <v>0</v>
      </c>
      <c r="F7286" t="n">
        <v>4</v>
      </c>
    </row>
    <row r="7287">
      <c r="A7287" t="inlineStr">
        <is>
          <t>design free ai</t>
        </is>
      </c>
      <c r="B7287" t="inlineStr">
        <is>
          <t>https://www.designmonks.co/blog/free-ai-design-tools</t>
        </is>
      </c>
      <c r="C7287" t="n">
        <v>0</v>
      </c>
      <c r="D7287" t="n">
        <v>2</v>
      </c>
      <c r="E7287" t="n">
        <v>0</v>
      </c>
      <c r="F7287" t="n">
        <v>8.5</v>
      </c>
    </row>
    <row r="7288">
      <c r="A7288" t="inlineStr">
        <is>
          <t>design friction</t>
        </is>
      </c>
      <c r="B7288" t="inlineStr">
        <is>
          <t>https://www.designmonks.co/blog/10-usability-heuristics-for-user-interface-design</t>
        </is>
      </c>
      <c r="C7288" t="n">
        <v>0</v>
      </c>
      <c r="D7288" t="n">
        <v>1</v>
      </c>
      <c r="E7288" t="n">
        <v>0</v>
      </c>
      <c r="F7288" t="n">
        <v>1</v>
      </c>
    </row>
    <row r="7289">
      <c r="A7289" t="inlineStr">
        <is>
          <t>design für startups</t>
        </is>
      </c>
      <c r="B7289" t="inlineStr">
        <is>
          <t>https://www.designmonks.co/blog/startup-with-proper-design-strategies</t>
        </is>
      </c>
      <c r="C7289" t="n">
        <v>0</v>
      </c>
      <c r="D7289" t="n">
        <v>3</v>
      </c>
      <c r="E7289" t="n">
        <v>0</v>
      </c>
      <c r="F7289" t="n">
        <v>87</v>
      </c>
    </row>
    <row r="7290">
      <c r="A7290" t="inlineStr">
        <is>
          <t>design gpt free</t>
        </is>
      </c>
      <c r="B7290" t="inlineStr">
        <is>
          <t>https://www.designmonks.co/blog/free-ai-design-tools</t>
        </is>
      </c>
      <c r="C7290" t="n">
        <v>0</v>
      </c>
      <c r="D7290" t="n">
        <v>1</v>
      </c>
      <c r="E7290" t="n">
        <v>0</v>
      </c>
      <c r="F7290" t="n">
        <v>27</v>
      </c>
    </row>
    <row r="7291">
      <c r="A7291" t="inlineStr">
        <is>
          <t>design graphic trends 2026</t>
        </is>
      </c>
      <c r="B7291" t="inlineStr">
        <is>
          <t>https://www.designmonks.co/blog/2026-graphic-design-trends</t>
        </is>
      </c>
      <c r="C7291" t="n">
        <v>0</v>
      </c>
      <c r="D7291" t="n">
        <v>2</v>
      </c>
      <c r="E7291" t="n">
        <v>0</v>
      </c>
      <c r="F7291" t="n">
        <v>27</v>
      </c>
    </row>
    <row r="7292">
      <c r="A7292" t="inlineStr">
        <is>
          <t>design handoff</t>
        </is>
      </c>
      <c r="B7292" t="inlineStr">
        <is>
          <t>https://www.designmonks.co/blog/design-handoff-process-in-ux-design</t>
        </is>
      </c>
      <c r="C7292" t="n">
        <v>0</v>
      </c>
      <c r="D7292" t="n">
        <v>38</v>
      </c>
      <c r="E7292" t="n">
        <v>0</v>
      </c>
      <c r="F7292" t="n">
        <v>42.28947368421053</v>
      </c>
    </row>
    <row r="7293">
      <c r="A7293" t="inlineStr">
        <is>
          <t>design handoff best practices</t>
        </is>
      </c>
      <c r="B7293" t="inlineStr">
        <is>
          <t>https://www.designmonks.co/blog/design-handoff-process-in-ux-design</t>
        </is>
      </c>
      <c r="C7293" t="n">
        <v>0</v>
      </c>
      <c r="D7293" t="n">
        <v>5</v>
      </c>
      <c r="E7293" t="n">
        <v>0</v>
      </c>
      <c r="F7293" t="n">
        <v>21</v>
      </c>
    </row>
    <row r="7294">
      <c r="A7294" t="inlineStr">
        <is>
          <t>design handoff best practices ui ux</t>
        </is>
      </c>
      <c r="B7294" t="inlineStr">
        <is>
          <t>https://www.designmonks.co/blog/design-handoff-process-in-ux-design</t>
        </is>
      </c>
      <c r="C7294" t="n">
        <v>0</v>
      </c>
      <c r="D7294" t="n">
        <v>10</v>
      </c>
      <c r="E7294" t="n">
        <v>0</v>
      </c>
      <c r="F7294" t="n">
        <v>12.3</v>
      </c>
    </row>
    <row r="7295">
      <c r="A7295" t="inlineStr">
        <is>
          <t>design handoff best practices ui ux 2025 2026</t>
        </is>
      </c>
      <c r="B7295" t="inlineStr">
        <is>
          <t>https://www.designmonks.co/blog/design-handoff-process-in-ux-design</t>
        </is>
      </c>
      <c r="C7295" t="n">
        <v>0</v>
      </c>
      <c r="D7295" t="n">
        <v>48</v>
      </c>
      <c r="E7295" t="n">
        <v>0</v>
      </c>
      <c r="F7295" t="n">
        <v>10.33333333333333</v>
      </c>
    </row>
    <row r="7296">
      <c r="A7296" t="inlineStr">
        <is>
          <t>design handoff checklist</t>
        </is>
      </c>
      <c r="B7296" t="inlineStr">
        <is>
          <t>https://www.designmonks.co/blog/design-handoff-process-in-ux-design</t>
        </is>
      </c>
      <c r="C7296" t="n">
        <v>0</v>
      </c>
      <c r="D7296" t="n">
        <v>8</v>
      </c>
      <c r="E7296" t="n">
        <v>0</v>
      </c>
      <c r="F7296" t="n">
        <v>51.125</v>
      </c>
    </row>
    <row r="7297">
      <c r="A7297" t="inlineStr">
        <is>
          <t>design handoff checklist best practices ui ux</t>
        </is>
      </c>
      <c r="B7297" t="inlineStr">
        <is>
          <t>https://www.designmonks.co/blog/design-handoff-process-in-ux-design</t>
        </is>
      </c>
      <c r="C7297" t="n">
        <v>0</v>
      </c>
      <c r="D7297" t="n">
        <v>18</v>
      </c>
      <c r="E7297" t="n">
        <v>0</v>
      </c>
      <c r="F7297" t="n">
        <v>11.94444444444444</v>
      </c>
    </row>
    <row r="7298">
      <c r="A7298" t="inlineStr">
        <is>
          <t>design handoff checklist for product and engineering teams</t>
        </is>
      </c>
      <c r="B7298" t="inlineStr">
        <is>
          <t>https://www.designmonks.co/blog/design-handoff-process-in-ux-design</t>
        </is>
      </c>
      <c r="C7298" t="n">
        <v>0</v>
      </c>
      <c r="D7298" t="n">
        <v>1</v>
      </c>
      <c r="E7298" t="n">
        <v>0</v>
      </c>
      <c r="F7298" t="n">
        <v>10</v>
      </c>
    </row>
    <row r="7299">
      <c r="A7299" t="inlineStr">
        <is>
          <t>design handoff document</t>
        </is>
      </c>
      <c r="B7299" t="inlineStr">
        <is>
          <t>https://www.designmonks.co/blog/design-handoff-process-in-ux-design</t>
        </is>
      </c>
      <c r="C7299" t="n">
        <v>0</v>
      </c>
      <c r="D7299" t="n">
        <v>14</v>
      </c>
      <c r="E7299" t="n">
        <v>0</v>
      </c>
      <c r="F7299" t="n">
        <v>17</v>
      </c>
    </row>
    <row r="7300">
      <c r="A7300" t="inlineStr">
        <is>
          <t>design handoff documentation</t>
        </is>
      </c>
      <c r="B7300" t="inlineStr">
        <is>
          <t>https://www.designmonks.co/blog/design-handoff-process-in-ux-design</t>
        </is>
      </c>
      <c r="C7300" t="n">
        <v>0</v>
      </c>
      <c r="D7300" t="n">
        <v>3</v>
      </c>
      <c r="E7300" t="n">
        <v>0</v>
      </c>
      <c r="F7300" t="n">
        <v>3.666666666666667</v>
      </c>
    </row>
    <row r="7301">
      <c r="A7301" t="inlineStr">
        <is>
          <t>design handoff meeting</t>
        </is>
      </c>
      <c r="B7301" t="inlineStr">
        <is>
          <t>https://www.designmonks.co/blog/design-handoff-process-in-ux-design</t>
        </is>
      </c>
      <c r="C7301" t="n">
        <v>0</v>
      </c>
      <c r="D7301" t="n">
        <v>2</v>
      </c>
      <c r="E7301" t="n">
        <v>0</v>
      </c>
      <c r="F7301" t="n">
        <v>54.5</v>
      </c>
    </row>
    <row r="7302">
      <c r="A7302" t="inlineStr">
        <is>
          <t>design handoff met redlines en afmetingen</t>
        </is>
      </c>
      <c r="B7302" t="inlineStr">
        <is>
          <t>https://www.designmonks.co/blog/design-handoff-process-in-ux-design</t>
        </is>
      </c>
      <c r="C7302" t="n">
        <v>0</v>
      </c>
      <c r="D7302" t="n">
        <v>2</v>
      </c>
      <c r="E7302" t="n">
        <v>0</v>
      </c>
      <c r="F7302" t="n">
        <v>7</v>
      </c>
    </row>
    <row r="7303">
      <c r="A7303" t="inlineStr">
        <is>
          <t>design handoff process</t>
        </is>
      </c>
      <c r="B7303" t="inlineStr">
        <is>
          <t>https://www.designmonks.co/blog/design-handoff-process-in-ux-design</t>
        </is>
      </c>
      <c r="C7303" t="n">
        <v>0</v>
      </c>
      <c r="D7303" t="n">
        <v>1</v>
      </c>
      <c r="E7303" t="n">
        <v>0</v>
      </c>
      <c r="F7303" t="n">
        <v>13</v>
      </c>
    </row>
    <row r="7304">
      <c r="A7304" t="inlineStr">
        <is>
          <t>design handoff tool</t>
        </is>
      </c>
      <c r="B7304" t="inlineStr">
        <is>
          <t>https://www.designmonks.co/blog/design-handoff-process-in-ux-design</t>
        </is>
      </c>
      <c r="C7304" t="n">
        <v>0</v>
      </c>
      <c r="D7304" t="n">
        <v>20</v>
      </c>
      <c r="E7304" t="n">
        <v>0</v>
      </c>
      <c r="F7304" t="n">
        <v>64.59999999999999</v>
      </c>
    </row>
    <row r="7305">
      <c r="A7305" t="inlineStr">
        <is>
          <t>design heuristic</t>
        </is>
      </c>
      <c r="B7305" t="inlineStr">
        <is>
          <t>https://www.designmonks.co/blog/10-usability-heuristics-for-user-interface-design</t>
        </is>
      </c>
      <c r="C7305" t="n">
        <v>0</v>
      </c>
      <c r="D7305" t="n">
        <v>15</v>
      </c>
      <c r="E7305" t="n">
        <v>0</v>
      </c>
      <c r="F7305" t="n">
        <v>28.13333333333333</v>
      </c>
    </row>
    <row r="7306">
      <c r="A7306" t="inlineStr">
        <is>
          <t>design heuristics</t>
        </is>
      </c>
      <c r="B7306" t="inlineStr">
        <is>
          <t>https://www.designmonks.co/blog/10-usability-heuristics-for-user-interface-design</t>
        </is>
      </c>
      <c r="C7306" t="n">
        <v>0</v>
      </c>
      <c r="D7306" t="n">
        <v>54</v>
      </c>
      <c r="E7306" t="n">
        <v>0</v>
      </c>
      <c r="F7306" t="n">
        <v>14.31481481481481</v>
      </c>
    </row>
    <row r="7307">
      <c r="A7307" t="inlineStr">
        <is>
          <t>design heuristics in software engineering</t>
        </is>
      </c>
      <c r="B7307" t="inlineStr">
        <is>
          <t>https://www.designmonks.co/blog/10-usability-heuristics-for-user-interface-design</t>
        </is>
      </c>
      <c r="C7307" t="n">
        <v>0</v>
      </c>
      <c r="D7307" t="n">
        <v>3</v>
      </c>
      <c r="E7307" t="n">
        <v>0</v>
      </c>
      <c r="F7307" t="n">
        <v>19.66666666666667</v>
      </c>
    </row>
    <row r="7308">
      <c r="A7308" t="inlineStr">
        <is>
          <t>design heuristics meaning</t>
        </is>
      </c>
      <c r="B7308" t="inlineStr">
        <is>
          <t>https://www.designmonks.co/blog/10-usability-heuristics-for-user-interface-design</t>
        </is>
      </c>
      <c r="C7308" t="n">
        <v>0</v>
      </c>
      <c r="D7308" t="n">
        <v>1</v>
      </c>
      <c r="E7308" t="n">
        <v>0</v>
      </c>
      <c r="F7308" t="n">
        <v>6</v>
      </c>
    </row>
    <row r="7309">
      <c r="A7309" t="inlineStr">
        <is>
          <t>design in 2026</t>
        </is>
      </c>
      <c r="B7309" t="inlineStr">
        <is>
          <t>https://www.designmonks.co/blog/2026-graphic-design-trends</t>
        </is>
      </c>
      <c r="C7309" t="n">
        <v>0</v>
      </c>
      <c r="D7309" t="n">
        <v>1</v>
      </c>
      <c r="E7309" t="n">
        <v>0</v>
      </c>
      <c r="F7309" t="n">
        <v>7</v>
      </c>
    </row>
    <row r="7310">
      <c r="A7310" t="inlineStr">
        <is>
          <t>design in financial sector</t>
        </is>
      </c>
      <c r="B7310" t="inlineStr">
        <is>
          <t>https://www.designmonks.co/blog/graphic-design-for-financial-services</t>
        </is>
      </c>
      <c r="C7310" t="n">
        <v>0</v>
      </c>
      <c r="D7310" t="n">
        <v>1</v>
      </c>
      <c r="E7310" t="n">
        <v>0</v>
      </c>
      <c r="F7310" t="n">
        <v>30</v>
      </c>
    </row>
    <row r="7311">
      <c r="A7311" t="inlineStr">
        <is>
          <t>design innovation consulting</t>
        </is>
      </c>
      <c r="B7311" t="inlineStr">
        <is>
          <t>https://www.designmonks.co/blog/design-thinking-consulting-firms</t>
        </is>
      </c>
      <c r="C7311" t="n">
        <v>0</v>
      </c>
      <c r="D7311" t="n">
        <v>19</v>
      </c>
      <c r="E7311" t="n">
        <v>0</v>
      </c>
      <c r="F7311" t="n">
        <v>10.1578947368421</v>
      </c>
    </row>
    <row r="7312">
      <c r="A7312" t="inlineStr">
        <is>
          <t>design inspiration websites</t>
        </is>
      </c>
      <c r="B7312" t="inlineStr">
        <is>
          <t>https://www.designmonks.co/blog/best-ux-sites</t>
        </is>
      </c>
      <c r="C7312" t="n">
        <v>0</v>
      </c>
      <c r="D7312" t="n">
        <v>1</v>
      </c>
      <c r="E7312" t="n">
        <v>0</v>
      </c>
      <c r="F7312" t="n">
        <v>5</v>
      </c>
    </row>
    <row r="7313">
      <c r="A7313" t="inlineStr">
        <is>
          <t>design interaction</t>
        </is>
      </c>
      <c r="B7313" t="inlineStr">
        <is>
          <t>https://www.designmonks.co/blog/interaction-design-guide-for-beginners</t>
        </is>
      </c>
      <c r="C7313" t="n">
        <v>0</v>
      </c>
      <c r="D7313" t="n">
        <v>4</v>
      </c>
      <c r="E7313" t="n">
        <v>0</v>
      </c>
      <c r="F7313" t="n">
        <v>44.25</v>
      </c>
    </row>
    <row r="7314">
      <c r="A7314" t="inlineStr">
        <is>
          <t>design interactions</t>
        </is>
      </c>
      <c r="B7314" t="inlineStr">
        <is>
          <t>https://www.designmonks.co/blog/interaction-design-guide-for-beginners</t>
        </is>
      </c>
      <c r="C7314" t="n">
        <v>0</v>
      </c>
      <c r="D7314" t="n">
        <v>8</v>
      </c>
      <c r="E7314" t="n">
        <v>0</v>
      </c>
      <c r="F7314" t="n">
        <v>30.25</v>
      </c>
    </row>
    <row r="7315">
      <c r="A7315" t="inlineStr">
        <is>
          <t>design language system</t>
        </is>
      </c>
      <c r="B7315" t="inlineStr">
        <is>
          <t>https://www.designmonks.co/blog/design-language-vs-design-system</t>
        </is>
      </c>
      <c r="C7315" t="n">
        <v>0</v>
      </c>
      <c r="D7315" t="n">
        <v>2</v>
      </c>
      <c r="E7315" t="n">
        <v>0</v>
      </c>
      <c r="F7315" t="n">
        <v>25.5</v>
      </c>
    </row>
    <row r="7316">
      <c r="A7316" t="inlineStr">
        <is>
          <t>design law firm</t>
        </is>
      </c>
      <c r="B7316" t="inlineStr">
        <is>
          <t>https://www.designmonks.co/blog/law-firm-website-design-companies</t>
        </is>
      </c>
      <c r="C7316" t="n">
        <v>0</v>
      </c>
      <c r="D7316" t="n">
        <v>3</v>
      </c>
      <c r="E7316" t="n">
        <v>0</v>
      </c>
      <c r="F7316" t="n">
        <v>56.33333333333334</v>
      </c>
    </row>
    <row r="7317">
      <c r="A7317" t="inlineStr">
        <is>
          <t>design layout ideas</t>
        </is>
      </c>
      <c r="B7317" t="inlineStr">
        <is>
          <t>https://www.designmonks.co/blog/2026-graphic-design-trends</t>
        </is>
      </c>
      <c r="C7317" t="n">
        <v>0</v>
      </c>
      <c r="D7317" t="n">
        <v>3</v>
      </c>
      <c r="E7317" t="n">
        <v>0</v>
      </c>
      <c r="F7317" t="n">
        <v>5.333333333333333</v>
      </c>
    </row>
    <row r="7318">
      <c r="A7318" t="inlineStr">
        <is>
          <t>design lead jobs</t>
        </is>
      </c>
      <c r="B7318" t="inlineStr">
        <is>
          <t>https://www.designmonks.co/blog/design-lead-vs-senior-designer</t>
        </is>
      </c>
      <c r="C7318" t="n">
        <v>0</v>
      </c>
      <c r="D7318" t="n">
        <v>5</v>
      </c>
      <c r="E7318" t="n">
        <v>0</v>
      </c>
      <c r="F7318" t="n">
        <v>2.4</v>
      </c>
    </row>
    <row r="7319">
      <c r="A7319" t="inlineStr">
        <is>
          <t>design lead jobs lancashire £0 design creative</t>
        </is>
      </c>
      <c r="B7319" t="inlineStr">
        <is>
          <t>https://www.designmonks.co/blog/design-lead-vs-senior-designer</t>
        </is>
      </c>
      <c r="C7319" t="n">
        <v>0</v>
      </c>
      <c r="D7319" t="n">
        <v>159</v>
      </c>
      <c r="E7319" t="n">
        <v>0</v>
      </c>
      <c r="F7319" t="n">
        <v>7.641509433962264</v>
      </c>
    </row>
    <row r="7320">
      <c r="A7320" t="inlineStr">
        <is>
          <t>design lead meaning</t>
        </is>
      </c>
      <c r="B7320" t="inlineStr">
        <is>
          <t>https://www.designmonks.co/blog/design-lead-vs-senior-designer</t>
        </is>
      </c>
      <c r="C7320" t="n">
        <v>0</v>
      </c>
      <c r="D7320" t="n">
        <v>31</v>
      </c>
      <c r="E7320" t="n">
        <v>0</v>
      </c>
      <c r="F7320" t="n">
        <v>6.096774193548387</v>
      </c>
    </row>
    <row r="7321">
      <c r="A7321" t="inlineStr">
        <is>
          <t>design lead role</t>
        </is>
      </c>
      <c r="B7321" t="inlineStr">
        <is>
          <t>https://www.designmonks.co/blog/design-lead-vs-senior-designer</t>
        </is>
      </c>
      <c r="C7321" t="n">
        <v>0</v>
      </c>
      <c r="D7321" t="n">
        <v>17</v>
      </c>
      <c r="E7321" t="n">
        <v>0</v>
      </c>
      <c r="F7321" t="n">
        <v>7.058823529411764</v>
      </c>
    </row>
    <row r="7322">
      <c r="A7322" t="inlineStr">
        <is>
          <t>design lead tips</t>
        </is>
      </c>
      <c r="B7322" t="inlineStr">
        <is>
          <t>https://www.designmonks.co/blog/design-lead-vs-senior-designer</t>
        </is>
      </c>
      <c r="C7322" t="n">
        <v>0</v>
      </c>
      <c r="D7322" t="n">
        <v>1</v>
      </c>
      <c r="E7322" t="n">
        <v>0</v>
      </c>
      <c r="F7322" t="n">
        <v>29</v>
      </c>
    </row>
    <row r="7323">
      <c r="A7323" t="inlineStr">
        <is>
          <t>design lead vs design manager</t>
        </is>
      </c>
      <c r="B7323" t="inlineStr">
        <is>
          <t>https://www.designmonks.co/blog/design-lead-vs-senior-designer</t>
        </is>
      </c>
      <c r="C7323" t="n">
        <v>0</v>
      </c>
      <c r="D7323" t="n">
        <v>10</v>
      </c>
      <c r="E7323" t="n">
        <v>0</v>
      </c>
      <c r="F7323" t="n">
        <v>10.3</v>
      </c>
    </row>
    <row r="7324">
      <c r="A7324" t="inlineStr">
        <is>
          <t>design lead vs lead designer</t>
        </is>
      </c>
      <c r="B7324" t="inlineStr">
        <is>
          <t>https://www.designmonks.co/blog/design-lead-vs-senior-designer</t>
        </is>
      </c>
      <c r="C7324" t="n">
        <v>0</v>
      </c>
      <c r="D7324" t="n">
        <v>30</v>
      </c>
      <c r="E7324" t="n">
        <v>0</v>
      </c>
      <c r="F7324" t="n">
        <v>5.233333333333333</v>
      </c>
    </row>
    <row r="7325">
      <c r="A7325" t="inlineStr">
        <is>
          <t>design leadership hire brand 2026</t>
        </is>
      </c>
      <c r="B7325" t="inlineStr">
        <is>
          <t>https://www.designmonks.co/blog/design-lead-vs-senior-designer</t>
        </is>
      </c>
      <c r="C7325" t="n">
        <v>0</v>
      </c>
      <c r="D7325" t="n">
        <v>9</v>
      </c>
      <c r="E7325" t="n">
        <v>0</v>
      </c>
      <c r="F7325" t="n">
        <v>9.555555555555555</v>
      </c>
    </row>
    <row r="7326">
      <c r="A7326" t="inlineStr">
        <is>
          <t>design led synonym</t>
        </is>
      </c>
      <c r="B7326" t="inlineStr">
        <is>
          <t>https://www.designmonks.co/blog/design-lead-vs-senior-designer</t>
        </is>
      </c>
      <c r="C7326" t="n">
        <v>0</v>
      </c>
      <c r="D7326" t="n">
        <v>1</v>
      </c>
      <c r="E7326" t="n">
        <v>0</v>
      </c>
      <c r="F7326" t="n">
        <v>1</v>
      </c>
    </row>
    <row r="7327">
      <c r="A7327" t="inlineStr">
        <is>
          <t>design liquid glass</t>
        </is>
      </c>
      <c r="B7327" t="inlineStr">
        <is>
          <t>https://www.designmonks.co/blog/apples-liquid-glass-design</t>
        </is>
      </c>
      <c r="C7327" t="n">
        <v>0</v>
      </c>
      <c r="D7327" t="n">
        <v>1</v>
      </c>
      <c r="E7327" t="n">
        <v>0</v>
      </c>
      <c r="F7327" t="n">
        <v>43</v>
      </c>
    </row>
    <row r="7328">
      <c r="A7328" t="inlineStr">
        <is>
          <t>design liquid glass apple</t>
        </is>
      </c>
      <c r="B7328" t="inlineStr">
        <is>
          <t>https://www.designmonks.co/blog/apples-liquid-glass-design</t>
        </is>
      </c>
      <c r="C7328" t="n">
        <v>0</v>
      </c>
      <c r="D7328" t="n">
        <v>9</v>
      </c>
      <c r="E7328" t="n">
        <v>0</v>
      </c>
      <c r="F7328" t="n">
        <v>43</v>
      </c>
    </row>
    <row r="7329">
      <c r="A7329" t="inlineStr">
        <is>
          <t>design logo price</t>
        </is>
      </c>
      <c r="B7329" t="inlineStr">
        <is>
          <t>https://www.designmonks.co/blog/logo-branding-cost</t>
        </is>
      </c>
      <c r="C7329" t="n">
        <v>0</v>
      </c>
      <c r="D7329" t="n">
        <v>1</v>
      </c>
      <c r="E7329" t="n">
        <v>0</v>
      </c>
      <c r="F7329" t="n">
        <v>7</v>
      </c>
    </row>
    <row r="7330">
      <c r="A7330" t="inlineStr">
        <is>
          <t>design many</t>
        </is>
      </c>
      <c r="B7330" t="inlineStr">
        <is>
          <t>https://www.designmonks.co/</t>
        </is>
      </c>
      <c r="C7330" t="n">
        <v>0</v>
      </c>
      <c r="D7330" t="n">
        <v>2</v>
      </c>
      <c r="E7330" t="n">
        <v>0</v>
      </c>
      <c r="F7330" t="n">
        <v>9.5</v>
      </c>
    </row>
    <row r="7331">
      <c r="A7331" t="inlineStr">
        <is>
          <t>design materials</t>
        </is>
      </c>
      <c r="B7331" t="inlineStr">
        <is>
          <t>https://www.designmonks.co/blog/product-design-trends-every-startup-should-know</t>
        </is>
      </c>
      <c r="C7331" t="n">
        <v>0</v>
      </c>
      <c r="D7331" t="n">
        <v>1</v>
      </c>
      <c r="E7331" t="n">
        <v>0</v>
      </c>
      <c r="F7331" t="n">
        <v>1</v>
      </c>
    </row>
    <row r="7332">
      <c r="A7332" t="inlineStr">
        <is>
          <t>design meaning</t>
        </is>
      </c>
      <c r="B7332" t="inlineStr">
        <is>
          <t>https://www.designmonks.co/blog/how-does-interactive-design-compare-to-more-traditional-design-disciplines</t>
        </is>
      </c>
      <c r="C7332" t="n">
        <v>0</v>
      </c>
      <c r="D7332" t="n">
        <v>1</v>
      </c>
      <c r="E7332" t="n">
        <v>0</v>
      </c>
      <c r="F7332" t="n">
        <v>1</v>
      </c>
    </row>
    <row r="7333">
      <c r="A7333" t="inlineStr">
        <is>
          <t>design micro agency</t>
        </is>
      </c>
      <c r="B7333" t="inlineStr">
        <is>
          <t>https://www.designmonks.co/</t>
        </is>
      </c>
      <c r="C7333" t="n">
        <v>0</v>
      </c>
      <c r="D7333" t="n">
        <v>1</v>
      </c>
      <c r="E7333" t="n">
        <v>0</v>
      </c>
      <c r="F7333" t="n">
        <v>11</v>
      </c>
    </row>
    <row r="7334">
      <c r="A7334" t="inlineStr">
        <is>
          <t>design mind</t>
        </is>
      </c>
      <c r="B7334" t="inlineStr">
        <is>
          <t>https://www.designmonks.co/</t>
        </is>
      </c>
      <c r="C7334" t="n">
        <v>0</v>
      </c>
      <c r="D7334" t="n">
        <v>2</v>
      </c>
      <c r="E7334" t="n">
        <v>0</v>
      </c>
      <c r="F7334" t="n">
        <v>67</v>
      </c>
    </row>
    <row r="7335">
      <c r="A7335" t="inlineStr">
        <is>
          <t>design minds</t>
        </is>
      </c>
      <c r="B7335" t="inlineStr">
        <is>
          <t>https://www.designmonks.co/</t>
        </is>
      </c>
      <c r="C7335" t="n">
        <v>0</v>
      </c>
      <c r="D7335" t="n">
        <v>3</v>
      </c>
      <c r="E7335" t="n">
        <v>0</v>
      </c>
      <c r="F7335" t="n">
        <v>73.33333333333333</v>
      </c>
    </row>
    <row r="7336">
      <c r="A7336" t="inlineStr">
        <is>
          <t>design mobile app ux</t>
        </is>
      </c>
      <c r="B7336" t="inlineStr">
        <is>
          <t>https://www.designmonks.co/blog/mobile-app-ux-design</t>
        </is>
      </c>
      <c r="C7336" t="n">
        <v>0</v>
      </c>
      <c r="D7336" t="n">
        <v>5</v>
      </c>
      <c r="E7336" t="n">
        <v>0</v>
      </c>
      <c r="F7336" t="n">
        <v>30.6</v>
      </c>
    </row>
    <row r="7337">
      <c r="A7337" t="inlineStr">
        <is>
          <t>design mobile app with ai</t>
        </is>
      </c>
      <c r="B7337" t="inlineStr">
        <is>
          <t>https://www.designmonks.co/blog/ai-mobile-app-design</t>
        </is>
      </c>
      <c r="C7337" t="n">
        <v>0</v>
      </c>
      <c r="D7337" t="n">
        <v>1</v>
      </c>
      <c r="E7337" t="n">
        <v>0</v>
      </c>
      <c r="F7337" t="n">
        <v>40</v>
      </c>
    </row>
    <row r="7338">
      <c r="A7338" t="inlineStr">
        <is>
          <t>design monk</t>
        </is>
      </c>
      <c r="B7338" t="inlineStr">
        <is>
          <t>https://www.designmonks.co/about</t>
        </is>
      </c>
      <c r="C7338" t="n">
        <v>0</v>
      </c>
      <c r="D7338" t="n">
        <v>313</v>
      </c>
      <c r="E7338" t="n">
        <v>0</v>
      </c>
      <c r="F7338" t="n">
        <v>1.038338658146965</v>
      </c>
    </row>
    <row r="7339">
      <c r="A7339" t="inlineStr">
        <is>
          <t>design monk</t>
        </is>
      </c>
      <c r="B7339" t="inlineStr">
        <is>
          <t>https://www.designmonks.co/atiqur-rahaman</t>
        </is>
      </c>
      <c r="C7339" t="n">
        <v>0</v>
      </c>
      <c r="D7339" t="n">
        <v>1</v>
      </c>
      <c r="E7339" t="n">
        <v>0</v>
      </c>
      <c r="F7339" t="n">
        <v>1</v>
      </c>
    </row>
    <row r="7340">
      <c r="A7340" t="inlineStr">
        <is>
          <t>design monk</t>
        </is>
      </c>
      <c r="B7340" t="inlineStr">
        <is>
          <t>https://www.designmonks.co/blog</t>
        </is>
      </c>
      <c r="C7340" t="n">
        <v>0</v>
      </c>
      <c r="D7340" t="n">
        <v>340</v>
      </c>
      <c r="E7340" t="n">
        <v>0</v>
      </c>
      <c r="F7340" t="n">
        <v>1.044117647058824</v>
      </c>
    </row>
    <row r="7341">
      <c r="A7341" t="inlineStr">
        <is>
          <t>design monk</t>
        </is>
      </c>
      <c r="B7341" t="inlineStr">
        <is>
          <t>https://www.designmonks.co/case-study</t>
        </is>
      </c>
      <c r="C7341" t="n">
        <v>0</v>
      </c>
      <c r="D7341" t="n">
        <v>1</v>
      </c>
      <c r="E7341" t="n">
        <v>0</v>
      </c>
      <c r="F7341" t="n">
        <v>1</v>
      </c>
    </row>
    <row r="7342">
      <c r="A7342" t="inlineStr">
        <is>
          <t>design monk</t>
        </is>
      </c>
      <c r="B7342" t="inlineStr">
        <is>
          <t>https://www.designmonks.co/contact</t>
        </is>
      </c>
      <c r="C7342" t="n">
        <v>0</v>
      </c>
      <c r="D7342" t="n">
        <v>90</v>
      </c>
      <c r="E7342" t="n">
        <v>0</v>
      </c>
      <c r="F7342" t="n">
        <v>1.033333333333333</v>
      </c>
    </row>
    <row r="7343">
      <c r="A7343" t="inlineStr">
        <is>
          <t>design monk</t>
        </is>
      </c>
      <c r="B7343" t="inlineStr">
        <is>
          <t>https://www.designmonks.co/products</t>
        </is>
      </c>
      <c r="C7343" t="n">
        <v>0</v>
      </c>
      <c r="D7343" t="n">
        <v>4</v>
      </c>
      <c r="E7343" t="n">
        <v>0</v>
      </c>
      <c r="F7343" t="n">
        <v>1</v>
      </c>
    </row>
    <row r="7344">
      <c r="A7344" t="inlineStr">
        <is>
          <t>design monk</t>
        </is>
      </c>
      <c r="B7344" t="inlineStr">
        <is>
          <t>https://www.designmonks.co/projects</t>
        </is>
      </c>
      <c r="C7344" t="n">
        <v>0</v>
      </c>
      <c r="D7344" t="n">
        <v>65</v>
      </c>
      <c r="E7344" t="n">
        <v>0</v>
      </c>
      <c r="F7344" t="n">
        <v>1</v>
      </c>
    </row>
    <row r="7345">
      <c r="A7345" t="inlineStr">
        <is>
          <t>design monk</t>
        </is>
      </c>
      <c r="B7345" t="inlineStr">
        <is>
          <t>https://www.designmonks.co/services</t>
        </is>
      </c>
      <c r="C7345" t="n">
        <v>0</v>
      </c>
      <c r="D7345" t="n">
        <v>269</v>
      </c>
      <c r="E7345" t="n">
        <v>0</v>
      </c>
      <c r="F7345" t="n">
        <v>1.055762081784387</v>
      </c>
    </row>
    <row r="7346">
      <c r="A7346" t="inlineStr">
        <is>
          <t>design monk</t>
        </is>
      </c>
      <c r="B7346" t="inlineStr">
        <is>
          <t>https://www.designmonks.co/services/framer-design</t>
        </is>
      </c>
      <c r="C7346" t="n">
        <v>0</v>
      </c>
      <c r="D7346" t="n">
        <v>4</v>
      </c>
      <c r="E7346" t="n">
        <v>0</v>
      </c>
      <c r="F7346" t="n">
        <v>1</v>
      </c>
    </row>
    <row r="7347">
      <c r="A7347" t="inlineStr">
        <is>
          <t>design monk</t>
        </is>
      </c>
      <c r="B7347" t="inlineStr">
        <is>
          <t>https://www.designmonks.co/services/webflow-design</t>
        </is>
      </c>
      <c r="C7347" t="n">
        <v>0</v>
      </c>
      <c r="D7347" t="n">
        <v>2</v>
      </c>
      <c r="E7347" t="n">
        <v>0</v>
      </c>
      <c r="F7347" t="n">
        <v>1</v>
      </c>
    </row>
    <row r="7348">
      <c r="A7348" t="inlineStr">
        <is>
          <t>design monk</t>
        </is>
      </c>
      <c r="B7348" t="inlineStr">
        <is>
          <t>https://www.designmonks.co/teams</t>
        </is>
      </c>
      <c r="C7348" t="n">
        <v>0</v>
      </c>
      <c r="D7348" t="n">
        <v>1</v>
      </c>
      <c r="E7348" t="n">
        <v>0</v>
      </c>
      <c r="F7348" t="n">
        <v>45</v>
      </c>
    </row>
    <row r="7349">
      <c r="A7349" t="inlineStr">
        <is>
          <t>design monkey</t>
        </is>
      </c>
      <c r="B7349" t="inlineStr">
        <is>
          <t>https://www.designmonks.co/</t>
        </is>
      </c>
      <c r="C7349" t="n">
        <v>0</v>
      </c>
      <c r="D7349" t="n">
        <v>1</v>
      </c>
      <c r="E7349" t="n">
        <v>0</v>
      </c>
      <c r="F7349" t="n">
        <v>57</v>
      </c>
    </row>
    <row r="7350">
      <c r="A7350" t="inlineStr">
        <is>
          <t>design monkeys</t>
        </is>
      </c>
      <c r="B7350" t="inlineStr">
        <is>
          <t>https://www.designmonks.co/</t>
        </is>
      </c>
      <c r="C7350" t="n">
        <v>0</v>
      </c>
      <c r="D7350" t="n">
        <v>1</v>
      </c>
      <c r="E7350" t="n">
        <v>0</v>
      </c>
      <c r="F7350" t="n">
        <v>81</v>
      </c>
    </row>
    <row r="7351">
      <c r="A7351" t="inlineStr">
        <is>
          <t>design monks</t>
        </is>
      </c>
      <c r="B7351" t="inlineStr">
        <is>
          <t>https://designmonks.co/freecall</t>
        </is>
      </c>
      <c r="C7351" t="n">
        <v>0</v>
      </c>
      <c r="D7351" t="n">
        <v>4</v>
      </c>
      <c r="E7351" t="n">
        <v>0</v>
      </c>
      <c r="F7351" t="n">
        <v>12.5</v>
      </c>
    </row>
    <row r="7352">
      <c r="A7352" t="inlineStr">
        <is>
          <t>design monks</t>
        </is>
      </c>
      <c r="B7352" t="inlineStr">
        <is>
          <t>https://www.designmonks.co/atiqur-rahaman</t>
        </is>
      </c>
      <c r="C7352" t="n">
        <v>0</v>
      </c>
      <c r="D7352" t="n">
        <v>8</v>
      </c>
      <c r="E7352" t="n">
        <v>0</v>
      </c>
      <c r="F7352" t="n">
        <v>10.625</v>
      </c>
    </row>
    <row r="7353">
      <c r="A7353" t="inlineStr">
        <is>
          <t>design monks</t>
        </is>
      </c>
      <c r="B7353" t="inlineStr">
        <is>
          <t>https://www.designmonks.co/blog/best-places-to-hire-designers</t>
        </is>
      </c>
      <c r="C7353" t="n">
        <v>0</v>
      </c>
      <c r="D7353" t="n">
        <v>12</v>
      </c>
      <c r="E7353" t="n">
        <v>0</v>
      </c>
      <c r="F7353" t="n">
        <v>1</v>
      </c>
    </row>
    <row r="7354">
      <c r="A7354" t="inlineStr">
        <is>
          <t>design monks</t>
        </is>
      </c>
      <c r="B7354" t="inlineStr">
        <is>
          <t>https://www.designmonks.co/blog/employees-of-design-monks-how-they-think-about-the-company</t>
        </is>
      </c>
      <c r="C7354" t="n">
        <v>0</v>
      </c>
      <c r="D7354" t="n">
        <v>5</v>
      </c>
      <c r="E7354" t="n">
        <v>0</v>
      </c>
      <c r="F7354" t="n">
        <v>21.4</v>
      </c>
    </row>
    <row r="7355">
      <c r="A7355" t="inlineStr">
        <is>
          <t>design monks</t>
        </is>
      </c>
      <c r="B7355" t="inlineStr">
        <is>
          <t>https://www.designmonks.co/blog/why-design-monks-is-the-best-ui-ux-design-agency-in-bangladesh</t>
        </is>
      </c>
      <c r="C7355" t="n">
        <v>0</v>
      </c>
      <c r="D7355" t="n">
        <v>2</v>
      </c>
      <c r="E7355" t="n">
        <v>0</v>
      </c>
      <c r="F7355" t="n">
        <v>20.5</v>
      </c>
    </row>
    <row r="7356">
      <c r="A7356" t="inlineStr">
        <is>
          <t>design monks</t>
        </is>
      </c>
      <c r="B7356" t="inlineStr">
        <is>
          <t>https://www.designmonks.co/blog?2606644a_page=9</t>
        </is>
      </c>
      <c r="C7356" t="n">
        <v>0</v>
      </c>
      <c r="D7356" t="n">
        <v>4</v>
      </c>
      <c r="E7356" t="n">
        <v>0</v>
      </c>
      <c r="F7356" t="n">
        <v>18.25</v>
      </c>
    </row>
    <row r="7357">
      <c r="A7357" t="inlineStr">
        <is>
          <t>design monks</t>
        </is>
      </c>
      <c r="B7357" t="inlineStr">
        <is>
          <t>https://www.designmonks.co/case-study</t>
        </is>
      </c>
      <c r="C7357" t="n">
        <v>0</v>
      </c>
      <c r="D7357" t="n">
        <v>6</v>
      </c>
      <c r="E7357" t="n">
        <v>0</v>
      </c>
      <c r="F7357" t="n">
        <v>21.66666666666667</v>
      </c>
    </row>
    <row r="7358">
      <c r="A7358" t="inlineStr">
        <is>
          <t>design monks</t>
        </is>
      </c>
      <c r="B7358" t="inlineStr">
        <is>
          <t>https://www.designmonks.co/design-monks-vs-freelancers</t>
        </is>
      </c>
      <c r="C7358" t="n">
        <v>0</v>
      </c>
      <c r="D7358" t="n">
        <v>4</v>
      </c>
      <c r="E7358" t="n">
        <v>0</v>
      </c>
      <c r="F7358" t="n">
        <v>1</v>
      </c>
    </row>
    <row r="7359">
      <c r="A7359" t="inlineStr">
        <is>
          <t>design monks</t>
        </is>
      </c>
      <c r="B7359" t="inlineStr">
        <is>
          <t>https://www.designmonks.co/privacy-policy</t>
        </is>
      </c>
      <c r="C7359" t="n">
        <v>0</v>
      </c>
      <c r="D7359" t="n">
        <v>1</v>
      </c>
      <c r="E7359" t="n">
        <v>0</v>
      </c>
      <c r="F7359" t="n">
        <v>8</v>
      </c>
    </row>
    <row r="7360">
      <c r="A7360" t="inlineStr">
        <is>
          <t>design monks</t>
        </is>
      </c>
      <c r="B7360" t="inlineStr">
        <is>
          <t>https://www.designmonks.co/product-categories/framer-templates</t>
        </is>
      </c>
      <c r="C7360" t="n">
        <v>0</v>
      </c>
      <c r="D7360" t="n">
        <v>4</v>
      </c>
      <c r="E7360" t="n">
        <v>0</v>
      </c>
      <c r="F7360" t="n">
        <v>1</v>
      </c>
    </row>
    <row r="7361">
      <c r="A7361" t="inlineStr">
        <is>
          <t>design monks</t>
        </is>
      </c>
      <c r="B7361" t="inlineStr">
        <is>
          <t>https://www.designmonks.co/products</t>
        </is>
      </c>
      <c r="C7361" t="n">
        <v>0</v>
      </c>
      <c r="D7361" t="n">
        <v>20</v>
      </c>
      <c r="E7361" t="n">
        <v>0</v>
      </c>
      <c r="F7361" t="n">
        <v>1</v>
      </c>
    </row>
    <row r="7362">
      <c r="A7362" t="inlineStr">
        <is>
          <t>design monks</t>
        </is>
      </c>
      <c r="B7362" t="inlineStr">
        <is>
          <t>https://www.designmonks.co/services/web-design</t>
        </is>
      </c>
      <c r="C7362" t="n">
        <v>0</v>
      </c>
      <c r="D7362" t="n">
        <v>5</v>
      </c>
      <c r="E7362" t="n">
        <v>0</v>
      </c>
      <c r="F7362" t="n">
        <v>1</v>
      </c>
    </row>
    <row r="7363">
      <c r="A7363" t="inlineStr">
        <is>
          <t>design monks</t>
        </is>
      </c>
      <c r="B7363" t="inlineStr">
        <is>
          <t>https://www.designmonks.co/services/webflow-design</t>
        </is>
      </c>
      <c r="C7363" t="n">
        <v>0</v>
      </c>
      <c r="D7363" t="n">
        <v>9</v>
      </c>
      <c r="E7363" t="n">
        <v>0</v>
      </c>
      <c r="F7363" t="n">
        <v>1</v>
      </c>
    </row>
    <row r="7364">
      <c r="A7364" t="inlineStr">
        <is>
          <t>design monks</t>
        </is>
      </c>
      <c r="B7364" t="inlineStr">
        <is>
          <t>https://www.designmonks.co/teams</t>
        </is>
      </c>
      <c r="C7364" t="n">
        <v>0</v>
      </c>
      <c r="D7364" t="n">
        <v>19</v>
      </c>
      <c r="E7364" t="n">
        <v>0</v>
      </c>
      <c r="F7364" t="n">
        <v>10.10526315789474</v>
      </c>
    </row>
    <row r="7365">
      <c r="A7365" t="inlineStr">
        <is>
          <t>design monks behance</t>
        </is>
      </c>
      <c r="B7365" t="inlineStr">
        <is>
          <t>https://www.designmonks.co/</t>
        </is>
      </c>
      <c r="C7365" t="n">
        <v>0</v>
      </c>
      <c r="D7365" t="n">
        <v>34</v>
      </c>
      <c r="E7365" t="n">
        <v>0</v>
      </c>
      <c r="F7365" t="n">
        <v>2.911764705882353</v>
      </c>
    </row>
    <row r="7366">
      <c r="A7366" t="inlineStr">
        <is>
          <t>design monks behance</t>
        </is>
      </c>
      <c r="B7366" t="inlineStr">
        <is>
          <t>https://www.designmonks.co/about</t>
        </is>
      </c>
      <c r="C7366" t="n">
        <v>0</v>
      </c>
      <c r="D7366" t="n">
        <v>20</v>
      </c>
      <c r="E7366" t="n">
        <v>0</v>
      </c>
      <c r="F7366" t="n">
        <v>7.75</v>
      </c>
    </row>
    <row r="7367">
      <c r="A7367" t="inlineStr">
        <is>
          <t>design monks behance</t>
        </is>
      </c>
      <c r="B7367" t="inlineStr">
        <is>
          <t>https://www.designmonks.co/blog</t>
        </is>
      </c>
      <c r="C7367" t="n">
        <v>0</v>
      </c>
      <c r="D7367" t="n">
        <v>8</v>
      </c>
      <c r="E7367" t="n">
        <v>0</v>
      </c>
      <c r="F7367" t="n">
        <v>7.75</v>
      </c>
    </row>
    <row r="7368">
      <c r="A7368" t="inlineStr">
        <is>
          <t>design monks behance</t>
        </is>
      </c>
      <c r="B7368" t="inlineStr">
        <is>
          <t>https://www.designmonks.co/blog/best-places-to-hire-designers</t>
        </is>
      </c>
      <c r="C7368" t="n">
        <v>0</v>
      </c>
      <c r="D7368" t="n">
        <v>23</v>
      </c>
      <c r="E7368" t="n">
        <v>0</v>
      </c>
      <c r="F7368" t="n">
        <v>6.260869565217392</v>
      </c>
    </row>
    <row r="7369">
      <c r="A7369" t="inlineStr">
        <is>
          <t>design monks behance</t>
        </is>
      </c>
      <c r="B7369" t="inlineStr">
        <is>
          <t>https://www.designmonks.co/blog/employees-of-design-monks-how-they-think-about-the-company</t>
        </is>
      </c>
      <c r="C7369" t="n">
        <v>0</v>
      </c>
      <c r="D7369" t="n">
        <v>4</v>
      </c>
      <c r="E7369" t="n">
        <v>0</v>
      </c>
      <c r="F7369" t="n">
        <v>7.25</v>
      </c>
    </row>
    <row r="7370">
      <c r="A7370" t="inlineStr">
        <is>
          <t>design monks behance</t>
        </is>
      </c>
      <c r="B7370" t="inlineStr">
        <is>
          <t>https://www.designmonks.co/blog/our-rebranding-story</t>
        </is>
      </c>
      <c r="C7370" t="n">
        <v>0</v>
      </c>
      <c r="D7370" t="n">
        <v>1</v>
      </c>
      <c r="E7370" t="n">
        <v>0</v>
      </c>
      <c r="F7370" t="n">
        <v>10</v>
      </c>
    </row>
    <row r="7371">
      <c r="A7371" t="inlineStr">
        <is>
          <t>design monks behance</t>
        </is>
      </c>
      <c r="B7371" t="inlineStr">
        <is>
          <t>https://www.designmonks.co/case-study</t>
        </is>
      </c>
      <c r="C7371" t="n">
        <v>0</v>
      </c>
      <c r="D7371" t="n">
        <v>1</v>
      </c>
      <c r="E7371" t="n">
        <v>0</v>
      </c>
      <c r="F7371" t="n">
        <v>9</v>
      </c>
    </row>
    <row r="7372">
      <c r="A7372" t="inlineStr">
        <is>
          <t>design monks behance</t>
        </is>
      </c>
      <c r="B7372" t="inlineStr">
        <is>
          <t>https://www.designmonks.co/contact</t>
        </is>
      </c>
      <c r="C7372" t="n">
        <v>0</v>
      </c>
      <c r="D7372" t="n">
        <v>1</v>
      </c>
      <c r="E7372" t="n">
        <v>0</v>
      </c>
      <c r="F7372" t="n">
        <v>6</v>
      </c>
    </row>
    <row r="7373">
      <c r="A7373" t="inlineStr">
        <is>
          <t>design monks behance</t>
        </is>
      </c>
      <c r="B7373" t="inlineStr">
        <is>
          <t>https://www.designmonks.co/projects</t>
        </is>
      </c>
      <c r="C7373" t="n">
        <v>0</v>
      </c>
      <c r="D7373" t="n">
        <v>5</v>
      </c>
      <c r="E7373" t="n">
        <v>0</v>
      </c>
      <c r="F7373" t="n">
        <v>8.6</v>
      </c>
    </row>
    <row r="7374">
      <c r="A7374" t="inlineStr">
        <is>
          <t>design monks behance</t>
        </is>
      </c>
      <c r="B7374" t="inlineStr">
        <is>
          <t>https://www.designmonks.co/teams</t>
        </is>
      </c>
      <c r="C7374" t="n">
        <v>0</v>
      </c>
      <c r="D7374" t="n">
        <v>29</v>
      </c>
      <c r="E7374" t="n">
        <v>0</v>
      </c>
      <c r="F7374" t="n">
        <v>6.206896551724138</v>
      </c>
    </row>
    <row r="7375">
      <c r="A7375" t="inlineStr">
        <is>
          <t>design monks career</t>
        </is>
      </c>
      <c r="B7375" t="inlineStr">
        <is>
          <t>http://designmonks.co/</t>
        </is>
      </c>
      <c r="C7375" t="n">
        <v>0</v>
      </c>
      <c r="D7375" t="n">
        <v>7</v>
      </c>
      <c r="E7375" t="n">
        <v>0</v>
      </c>
      <c r="F7375" t="n">
        <v>5.714285714285714</v>
      </c>
    </row>
    <row r="7376">
      <c r="A7376" t="inlineStr">
        <is>
          <t>design monks career</t>
        </is>
      </c>
      <c r="B7376" t="inlineStr">
        <is>
          <t>https://www.designmonks.co/</t>
        </is>
      </c>
      <c r="C7376" t="n">
        <v>0</v>
      </c>
      <c r="D7376" t="n">
        <v>20</v>
      </c>
      <c r="E7376" t="n">
        <v>0</v>
      </c>
      <c r="F7376" t="n">
        <v>4.65</v>
      </c>
    </row>
    <row r="7377">
      <c r="A7377" t="inlineStr">
        <is>
          <t>design monks career</t>
        </is>
      </c>
      <c r="B7377" t="inlineStr">
        <is>
          <t>https://www.designmonks.co/blog/ai-design-career-advice</t>
        </is>
      </c>
      <c r="C7377" t="n">
        <v>0</v>
      </c>
      <c r="D7377" t="n">
        <v>2</v>
      </c>
      <c r="E7377" t="n">
        <v>0</v>
      </c>
      <c r="F7377" t="n">
        <v>7</v>
      </c>
    </row>
    <row r="7378">
      <c r="A7378" t="inlineStr">
        <is>
          <t>design monks career</t>
        </is>
      </c>
      <c r="B7378" t="inlineStr">
        <is>
          <t>https://www.designmonks.co/blog/best-places-to-hire-designers</t>
        </is>
      </c>
      <c r="C7378" t="n">
        <v>0</v>
      </c>
      <c r="D7378" t="n">
        <v>6</v>
      </c>
      <c r="E7378" t="n">
        <v>0</v>
      </c>
      <c r="F7378" t="n">
        <v>9.5</v>
      </c>
    </row>
    <row r="7379">
      <c r="A7379" t="inlineStr">
        <is>
          <t>design monks career</t>
        </is>
      </c>
      <c r="B7379" t="inlineStr">
        <is>
          <t>https://www.designmonks.co/blog/design-monks-hiring-process</t>
        </is>
      </c>
      <c r="C7379" t="n">
        <v>0</v>
      </c>
      <c r="D7379" t="n">
        <v>9</v>
      </c>
      <c r="E7379" t="n">
        <v>0</v>
      </c>
      <c r="F7379" t="n">
        <v>9.777777777777779</v>
      </c>
    </row>
    <row r="7380">
      <c r="A7380" t="inlineStr">
        <is>
          <t>design monks career</t>
        </is>
      </c>
      <c r="B7380" t="inlineStr">
        <is>
          <t>https://www.designmonks.co/careers/key-account-manager</t>
        </is>
      </c>
      <c r="C7380" t="n">
        <v>0</v>
      </c>
      <c r="D7380" t="n">
        <v>12</v>
      </c>
      <c r="E7380" t="n">
        <v>0</v>
      </c>
      <c r="F7380" t="n">
        <v>4.833333333333334</v>
      </c>
    </row>
    <row r="7381">
      <c r="A7381" t="inlineStr">
        <is>
          <t>design monks career</t>
        </is>
      </c>
      <c r="B7381" t="inlineStr">
        <is>
          <t>https://www.designmonks.co/careers/key-account-manager-linkedin-sales-focus</t>
        </is>
      </c>
      <c r="C7381" t="n">
        <v>0</v>
      </c>
      <c r="D7381" t="n">
        <v>1</v>
      </c>
      <c r="E7381" t="n">
        <v>0</v>
      </c>
      <c r="F7381" t="n">
        <v>7</v>
      </c>
    </row>
    <row r="7382">
      <c r="A7382" t="inlineStr">
        <is>
          <t>design monks career</t>
        </is>
      </c>
      <c r="B7382" t="inlineStr">
        <is>
          <t>https://www.designmonks.co/contact</t>
        </is>
      </c>
      <c r="C7382" t="n">
        <v>0</v>
      </c>
      <c r="D7382" t="n">
        <v>15</v>
      </c>
      <c r="E7382" t="n">
        <v>0</v>
      </c>
      <c r="F7382" t="n">
        <v>4.2</v>
      </c>
    </row>
    <row r="7383">
      <c r="A7383" t="inlineStr">
        <is>
          <t>design monks career</t>
        </is>
      </c>
      <c r="B7383" t="inlineStr">
        <is>
          <t>https://www.designmonks.co/teams</t>
        </is>
      </c>
      <c r="C7383" t="n">
        <v>0</v>
      </c>
      <c r="D7383" t="n">
        <v>8</v>
      </c>
      <c r="E7383" t="n">
        <v>0</v>
      </c>
      <c r="F7383" t="n">
        <v>7.625</v>
      </c>
    </row>
    <row r="7384">
      <c r="A7384" t="inlineStr">
        <is>
          <t>design monks dribbble</t>
        </is>
      </c>
      <c r="B7384" t="inlineStr">
        <is>
          <t>https://www.designmonks.co/about</t>
        </is>
      </c>
      <c r="C7384" t="n">
        <v>0</v>
      </c>
      <c r="D7384" t="n">
        <v>22</v>
      </c>
      <c r="E7384" t="n">
        <v>0</v>
      </c>
      <c r="F7384" t="n">
        <v>5.681818181818182</v>
      </c>
    </row>
    <row r="7385">
      <c r="A7385" t="inlineStr">
        <is>
          <t>design monks dribbble</t>
        </is>
      </c>
      <c r="B7385" t="inlineStr">
        <is>
          <t>https://www.designmonks.co/blog</t>
        </is>
      </c>
      <c r="C7385" t="n">
        <v>0</v>
      </c>
      <c r="D7385" t="n">
        <v>6</v>
      </c>
      <c r="E7385" t="n">
        <v>0</v>
      </c>
      <c r="F7385" t="n">
        <v>4.833333333333334</v>
      </c>
    </row>
    <row r="7386">
      <c r="A7386" t="inlineStr">
        <is>
          <t>design monks dribbble</t>
        </is>
      </c>
      <c r="B7386" t="inlineStr">
        <is>
          <t>https://www.designmonks.co/case-study</t>
        </is>
      </c>
      <c r="C7386" t="n">
        <v>0</v>
      </c>
      <c r="D7386" t="n">
        <v>2</v>
      </c>
      <c r="E7386" t="n">
        <v>0</v>
      </c>
      <c r="F7386" t="n">
        <v>6.5</v>
      </c>
    </row>
    <row r="7387">
      <c r="A7387" t="inlineStr">
        <is>
          <t>design monks dribbble</t>
        </is>
      </c>
      <c r="B7387" t="inlineStr">
        <is>
          <t>https://www.designmonks.co/pricing</t>
        </is>
      </c>
      <c r="C7387" t="n">
        <v>0</v>
      </c>
      <c r="D7387" t="n">
        <v>2</v>
      </c>
      <c r="E7387" t="n">
        <v>0</v>
      </c>
      <c r="F7387" t="n">
        <v>6.5</v>
      </c>
    </row>
    <row r="7388">
      <c r="A7388" t="inlineStr">
        <is>
          <t>design monks dribbble</t>
        </is>
      </c>
      <c r="B7388" t="inlineStr">
        <is>
          <t>https://www.designmonks.co/products</t>
        </is>
      </c>
      <c r="C7388" t="n">
        <v>0</v>
      </c>
      <c r="D7388" t="n">
        <v>1</v>
      </c>
      <c r="E7388" t="n">
        <v>0</v>
      </c>
      <c r="F7388" t="n">
        <v>7</v>
      </c>
    </row>
    <row r="7389">
      <c r="A7389" t="inlineStr">
        <is>
          <t>design monks dribbble</t>
        </is>
      </c>
      <c r="B7389" t="inlineStr">
        <is>
          <t>https://www.designmonks.co/projects</t>
        </is>
      </c>
      <c r="C7389" t="n">
        <v>0</v>
      </c>
      <c r="D7389" t="n">
        <v>5</v>
      </c>
      <c r="E7389" t="n">
        <v>0</v>
      </c>
      <c r="F7389" t="n">
        <v>5.4</v>
      </c>
    </row>
    <row r="7390">
      <c r="A7390" t="inlineStr">
        <is>
          <t>design monks dribbble</t>
        </is>
      </c>
      <c r="B7390" t="inlineStr">
        <is>
          <t>https://www.designmonks.co/teams</t>
        </is>
      </c>
      <c r="C7390" t="n">
        <v>0</v>
      </c>
      <c r="D7390" t="n">
        <v>14</v>
      </c>
      <c r="E7390" t="n">
        <v>0</v>
      </c>
      <c r="F7390" t="n">
        <v>5.785714285714286</v>
      </c>
    </row>
    <row r="7391">
      <c r="A7391" t="inlineStr">
        <is>
          <t>design monks fiverr</t>
        </is>
      </c>
      <c r="B7391" t="inlineStr">
        <is>
          <t>https://www.designmonks.co/</t>
        </is>
      </c>
      <c r="C7391" t="n">
        <v>0</v>
      </c>
      <c r="D7391" t="n">
        <v>1</v>
      </c>
      <c r="E7391" t="n">
        <v>0</v>
      </c>
      <c r="F7391" t="n">
        <v>4</v>
      </c>
    </row>
    <row r="7392">
      <c r="A7392" t="inlineStr">
        <is>
          <t>design monks fiverr</t>
        </is>
      </c>
      <c r="B7392" t="inlineStr">
        <is>
          <t>https://www.designmonks.co/blog/best-places-to-hire-designers</t>
        </is>
      </c>
      <c r="C7392" t="n">
        <v>0</v>
      </c>
      <c r="D7392" t="n">
        <v>4</v>
      </c>
      <c r="E7392" t="n">
        <v>0</v>
      </c>
      <c r="F7392" t="n">
        <v>3</v>
      </c>
    </row>
    <row r="7393">
      <c r="A7393" t="inlineStr">
        <is>
          <t>design monks fiverr</t>
        </is>
      </c>
      <c r="B7393" t="inlineStr">
        <is>
          <t>https://www.designmonks.co/blog/freelance-to-business-owner</t>
        </is>
      </c>
      <c r="C7393" t="n">
        <v>0</v>
      </c>
      <c r="D7393" t="n">
        <v>4</v>
      </c>
      <c r="E7393" t="n">
        <v>0</v>
      </c>
      <c r="F7393" t="n">
        <v>5.25</v>
      </c>
    </row>
    <row r="7394">
      <c r="A7394" t="inlineStr">
        <is>
          <t>design monks fiverr</t>
        </is>
      </c>
      <c r="B7394" t="inlineStr">
        <is>
          <t>https://www.designmonks.co/blog/ui-ux-design-cost</t>
        </is>
      </c>
      <c r="C7394" t="n">
        <v>0</v>
      </c>
      <c r="D7394" t="n">
        <v>2</v>
      </c>
      <c r="E7394" t="n">
        <v>0</v>
      </c>
      <c r="F7394" t="n">
        <v>6</v>
      </c>
    </row>
    <row r="7395">
      <c r="A7395" t="inlineStr">
        <is>
          <t>design monks llc</t>
        </is>
      </c>
      <c r="B7395" t="inlineStr">
        <is>
          <t>http://designmonks.co/</t>
        </is>
      </c>
      <c r="C7395" t="n">
        <v>0</v>
      </c>
      <c r="D7395" t="n">
        <v>10</v>
      </c>
      <c r="E7395" t="n">
        <v>0</v>
      </c>
      <c r="F7395" t="n">
        <v>7.5</v>
      </c>
    </row>
    <row r="7396">
      <c r="A7396" t="inlineStr">
        <is>
          <t>design monks llc</t>
        </is>
      </c>
      <c r="B7396" t="inlineStr">
        <is>
          <t>https://www.designmonks.co/about</t>
        </is>
      </c>
      <c r="C7396" t="n">
        <v>0</v>
      </c>
      <c r="D7396" t="n">
        <v>9</v>
      </c>
      <c r="E7396" t="n">
        <v>0</v>
      </c>
      <c r="F7396" t="n">
        <v>1</v>
      </c>
    </row>
    <row r="7397">
      <c r="A7397" t="inlineStr">
        <is>
          <t>design monks llc</t>
        </is>
      </c>
      <c r="B7397" t="inlineStr">
        <is>
          <t>https://www.designmonks.co/blog</t>
        </is>
      </c>
      <c r="C7397" t="n">
        <v>0</v>
      </c>
      <c r="D7397" t="n">
        <v>7</v>
      </c>
      <c r="E7397" t="n">
        <v>0</v>
      </c>
      <c r="F7397" t="n">
        <v>1</v>
      </c>
    </row>
    <row r="7398">
      <c r="A7398" t="inlineStr">
        <is>
          <t>design monks llc</t>
        </is>
      </c>
      <c r="B7398" t="inlineStr">
        <is>
          <t>https://www.designmonks.co/blog/best-places-to-hire-designers</t>
        </is>
      </c>
      <c r="C7398" t="n">
        <v>0</v>
      </c>
      <c r="D7398" t="n">
        <v>1</v>
      </c>
      <c r="E7398" t="n">
        <v>0</v>
      </c>
      <c r="F7398" t="n">
        <v>1</v>
      </c>
    </row>
    <row r="7399">
      <c r="A7399" t="inlineStr">
        <is>
          <t>design monks llc</t>
        </is>
      </c>
      <c r="B7399" t="inlineStr">
        <is>
          <t>https://www.designmonks.co/career</t>
        </is>
      </c>
      <c r="C7399" t="n">
        <v>0</v>
      </c>
      <c r="D7399" t="n">
        <v>13</v>
      </c>
      <c r="E7399" t="n">
        <v>0</v>
      </c>
      <c r="F7399" t="n">
        <v>1.461538461538462</v>
      </c>
    </row>
    <row r="7400">
      <c r="A7400" t="inlineStr">
        <is>
          <t>design monks llc</t>
        </is>
      </c>
      <c r="B7400" t="inlineStr">
        <is>
          <t>https://www.designmonks.co/contact</t>
        </is>
      </c>
      <c r="C7400" t="n">
        <v>0</v>
      </c>
      <c r="D7400" t="n">
        <v>5</v>
      </c>
      <c r="E7400" t="n">
        <v>0</v>
      </c>
      <c r="F7400" t="n">
        <v>1</v>
      </c>
    </row>
    <row r="7401">
      <c r="A7401" t="inlineStr">
        <is>
          <t>design monks llc</t>
        </is>
      </c>
      <c r="B7401" t="inlineStr">
        <is>
          <t>https://www.designmonks.co/design-monks-vs-freelancers</t>
        </is>
      </c>
      <c r="C7401" t="n">
        <v>0</v>
      </c>
      <c r="D7401" t="n">
        <v>1</v>
      </c>
      <c r="E7401" t="n">
        <v>0</v>
      </c>
      <c r="F7401" t="n">
        <v>1</v>
      </c>
    </row>
    <row r="7402">
      <c r="A7402" t="inlineStr">
        <is>
          <t>design monks llc</t>
        </is>
      </c>
      <c r="B7402" t="inlineStr">
        <is>
          <t>https://www.designmonks.co/pricing</t>
        </is>
      </c>
      <c r="C7402" t="n">
        <v>0</v>
      </c>
      <c r="D7402" t="n">
        <v>18</v>
      </c>
      <c r="E7402" t="n">
        <v>0</v>
      </c>
      <c r="F7402" t="n">
        <v>1.666666666666667</v>
      </c>
    </row>
    <row r="7403">
      <c r="A7403" t="inlineStr">
        <is>
          <t>design monks llc</t>
        </is>
      </c>
      <c r="B7403" t="inlineStr">
        <is>
          <t>https://www.designmonks.co/product-categories/webflow-templates</t>
        </is>
      </c>
      <c r="C7403" t="n">
        <v>0</v>
      </c>
      <c r="D7403" t="n">
        <v>7</v>
      </c>
      <c r="E7403" t="n">
        <v>0</v>
      </c>
      <c r="F7403" t="n">
        <v>1</v>
      </c>
    </row>
    <row r="7404">
      <c r="A7404" t="inlineStr">
        <is>
          <t>design monks llc</t>
        </is>
      </c>
      <c r="B7404" t="inlineStr">
        <is>
          <t>https://www.designmonks.co/services</t>
        </is>
      </c>
      <c r="C7404" t="n">
        <v>0</v>
      </c>
      <c r="D7404" t="n">
        <v>2</v>
      </c>
      <c r="E7404" t="n">
        <v>0</v>
      </c>
      <c r="F7404" t="n">
        <v>1</v>
      </c>
    </row>
    <row r="7405">
      <c r="A7405" t="inlineStr">
        <is>
          <t>design monks logo</t>
        </is>
      </c>
      <c r="B7405" t="inlineStr">
        <is>
          <t>https://www.designmonks.co/about</t>
        </is>
      </c>
      <c r="C7405" t="n">
        <v>0</v>
      </c>
      <c r="D7405" t="n">
        <v>1</v>
      </c>
      <c r="E7405" t="n">
        <v>0</v>
      </c>
      <c r="F7405" t="n">
        <v>2</v>
      </c>
    </row>
    <row r="7406">
      <c r="A7406" t="inlineStr">
        <is>
          <t>design monks logo</t>
        </is>
      </c>
      <c r="B7406" t="inlineStr">
        <is>
          <t>https://www.designmonks.co/blog/our-rebranding-story</t>
        </is>
      </c>
      <c r="C7406" t="n">
        <v>0</v>
      </c>
      <c r="D7406" t="n">
        <v>2</v>
      </c>
      <c r="E7406" t="n">
        <v>0</v>
      </c>
      <c r="F7406" t="n">
        <v>4</v>
      </c>
    </row>
    <row r="7407">
      <c r="A7407" t="inlineStr">
        <is>
          <t>design monks logo</t>
        </is>
      </c>
      <c r="B7407" t="inlineStr">
        <is>
          <t>https://www.designmonks.co/career</t>
        </is>
      </c>
      <c r="C7407" t="n">
        <v>0</v>
      </c>
      <c r="D7407" t="n">
        <v>3</v>
      </c>
      <c r="E7407" t="n">
        <v>0</v>
      </c>
      <c r="F7407" t="n">
        <v>1.666666666666667</v>
      </c>
    </row>
    <row r="7408">
      <c r="A7408" t="inlineStr">
        <is>
          <t>design monks logo</t>
        </is>
      </c>
      <c r="B7408" t="inlineStr">
        <is>
          <t>https://www.designmonks.co/contact</t>
        </is>
      </c>
      <c r="C7408" t="n">
        <v>0</v>
      </c>
      <c r="D7408" t="n">
        <v>7</v>
      </c>
      <c r="E7408" t="n">
        <v>0</v>
      </c>
      <c r="F7408" t="n">
        <v>1.428571428571429</v>
      </c>
    </row>
    <row r="7409">
      <c r="A7409" t="inlineStr">
        <is>
          <t>design monks logo</t>
        </is>
      </c>
      <c r="B7409" t="inlineStr">
        <is>
          <t>https://www.designmonks.co/pricing</t>
        </is>
      </c>
      <c r="C7409" t="n">
        <v>0</v>
      </c>
      <c r="D7409" t="n">
        <v>8</v>
      </c>
      <c r="E7409" t="n">
        <v>0</v>
      </c>
      <c r="F7409" t="n">
        <v>1.375</v>
      </c>
    </row>
    <row r="7410">
      <c r="A7410" t="inlineStr">
        <is>
          <t>design monks logo</t>
        </is>
      </c>
      <c r="B7410" t="inlineStr">
        <is>
          <t>https://www.designmonks.co/services</t>
        </is>
      </c>
      <c r="C7410" t="n">
        <v>0</v>
      </c>
      <c r="D7410" t="n">
        <v>2</v>
      </c>
      <c r="E7410" t="n">
        <v>0</v>
      </c>
      <c r="F7410" t="n">
        <v>1.5</v>
      </c>
    </row>
    <row r="7411">
      <c r="A7411" t="inlineStr">
        <is>
          <t>design monks official website</t>
        </is>
      </c>
      <c r="B7411" t="inlineStr">
        <is>
          <t>https://www.designmonks.co/about</t>
        </is>
      </c>
      <c r="C7411" t="n">
        <v>0</v>
      </c>
      <c r="D7411" t="n">
        <v>8</v>
      </c>
      <c r="E7411" t="n">
        <v>0</v>
      </c>
      <c r="F7411" t="n">
        <v>4.375</v>
      </c>
    </row>
    <row r="7412">
      <c r="A7412" t="inlineStr">
        <is>
          <t>design monks official website</t>
        </is>
      </c>
      <c r="B7412" t="inlineStr">
        <is>
          <t>https://www.designmonks.co/blog</t>
        </is>
      </c>
      <c r="C7412" t="n">
        <v>0</v>
      </c>
      <c r="D7412" t="n">
        <v>10</v>
      </c>
      <c r="E7412" t="n">
        <v>0</v>
      </c>
      <c r="F7412" t="n">
        <v>3.7</v>
      </c>
    </row>
    <row r="7413">
      <c r="A7413" t="inlineStr">
        <is>
          <t>design monks official website</t>
        </is>
      </c>
      <c r="B7413" t="inlineStr">
        <is>
          <t>https://www.designmonks.co/career</t>
        </is>
      </c>
      <c r="C7413" t="n">
        <v>0</v>
      </c>
      <c r="D7413" t="n">
        <v>8</v>
      </c>
      <c r="E7413" t="n">
        <v>0</v>
      </c>
      <c r="F7413" t="n">
        <v>4.25</v>
      </c>
    </row>
    <row r="7414">
      <c r="A7414" t="inlineStr">
        <is>
          <t>design monks official website</t>
        </is>
      </c>
      <c r="B7414" t="inlineStr">
        <is>
          <t>https://www.designmonks.co/contact</t>
        </is>
      </c>
      <c r="C7414" t="n">
        <v>0</v>
      </c>
      <c r="D7414" t="n">
        <v>2</v>
      </c>
      <c r="E7414" t="n">
        <v>0</v>
      </c>
      <c r="F7414" t="n">
        <v>2</v>
      </c>
    </row>
    <row r="7415">
      <c r="A7415" t="inlineStr">
        <is>
          <t>design monks official website</t>
        </is>
      </c>
      <c r="B7415" t="inlineStr">
        <is>
          <t>https://www.designmonks.co/pricing</t>
        </is>
      </c>
      <c r="C7415" t="n">
        <v>0</v>
      </c>
      <c r="D7415" t="n">
        <v>6</v>
      </c>
      <c r="E7415" t="n">
        <v>0</v>
      </c>
      <c r="F7415" t="n">
        <v>5.333333333333333</v>
      </c>
    </row>
    <row r="7416">
      <c r="A7416" t="inlineStr">
        <is>
          <t>design monks official website</t>
        </is>
      </c>
      <c r="B7416" t="inlineStr">
        <is>
          <t>https://www.designmonks.co/services</t>
        </is>
      </c>
      <c r="C7416" t="n">
        <v>0</v>
      </c>
      <c r="D7416" t="n">
        <v>7</v>
      </c>
      <c r="E7416" t="n">
        <v>0</v>
      </c>
      <c r="F7416" t="n">
        <v>5</v>
      </c>
    </row>
    <row r="7417">
      <c r="A7417" t="inlineStr">
        <is>
          <t>design monks official website</t>
        </is>
      </c>
      <c r="B7417" t="inlineStr">
        <is>
          <t>https://www.designmonks.co/services/web-design</t>
        </is>
      </c>
      <c r="C7417" t="n">
        <v>0</v>
      </c>
      <c r="D7417" t="n">
        <v>7</v>
      </c>
      <c r="E7417" t="n">
        <v>0</v>
      </c>
      <c r="F7417" t="n">
        <v>3</v>
      </c>
    </row>
    <row r="7418">
      <c r="A7418" t="inlineStr">
        <is>
          <t>design monks official website</t>
        </is>
      </c>
      <c r="B7418" t="inlineStr">
        <is>
          <t>https://www.designmonks.co/teams</t>
        </is>
      </c>
      <c r="C7418" t="n">
        <v>0</v>
      </c>
      <c r="D7418" t="n">
        <v>4</v>
      </c>
      <c r="E7418" t="n">
        <v>0</v>
      </c>
      <c r="F7418" t="n">
        <v>8.25</v>
      </c>
    </row>
    <row r="7419">
      <c r="A7419" t="inlineStr">
        <is>
          <t>design munks</t>
        </is>
      </c>
      <c r="B7419" t="inlineStr">
        <is>
          <t>http://designmonks.co/</t>
        </is>
      </c>
      <c r="C7419" t="n">
        <v>0</v>
      </c>
      <c r="D7419" t="n">
        <v>5</v>
      </c>
      <c r="E7419" t="n">
        <v>0</v>
      </c>
      <c r="F7419" t="n">
        <v>10</v>
      </c>
    </row>
    <row r="7420">
      <c r="A7420" t="inlineStr">
        <is>
          <t>design munks</t>
        </is>
      </c>
      <c r="B7420" t="inlineStr">
        <is>
          <t>https://www.designmonks.co/</t>
        </is>
      </c>
      <c r="C7420" t="n">
        <v>0</v>
      </c>
      <c r="D7420" t="n">
        <v>5</v>
      </c>
      <c r="E7420" t="n">
        <v>0</v>
      </c>
      <c r="F7420" t="n">
        <v>1</v>
      </c>
    </row>
    <row r="7421">
      <c r="A7421" t="inlineStr">
        <is>
          <t>design munks</t>
        </is>
      </c>
      <c r="B7421" t="inlineStr">
        <is>
          <t>https://www.designmonks.co/about</t>
        </is>
      </c>
      <c r="C7421" t="n">
        <v>0</v>
      </c>
      <c r="D7421" t="n">
        <v>5</v>
      </c>
      <c r="E7421" t="n">
        <v>0</v>
      </c>
      <c r="F7421" t="n">
        <v>16.8</v>
      </c>
    </row>
    <row r="7422">
      <c r="A7422" t="inlineStr">
        <is>
          <t>design munks</t>
        </is>
      </c>
      <c r="B7422" t="inlineStr">
        <is>
          <t>https://www.designmonks.co/blog</t>
        </is>
      </c>
      <c r="C7422" t="n">
        <v>0</v>
      </c>
      <c r="D7422" t="n">
        <v>11</v>
      </c>
      <c r="E7422" t="n">
        <v>0</v>
      </c>
      <c r="F7422" t="n">
        <v>12.90909090909091</v>
      </c>
    </row>
    <row r="7423">
      <c r="A7423" t="inlineStr">
        <is>
          <t>design munks</t>
        </is>
      </c>
      <c r="B7423" t="inlineStr">
        <is>
          <t>https://www.designmonks.co/career</t>
        </is>
      </c>
      <c r="C7423" t="n">
        <v>0</v>
      </c>
      <c r="D7423" t="n">
        <v>12</v>
      </c>
      <c r="E7423" t="n">
        <v>0</v>
      </c>
      <c r="F7423" t="n">
        <v>15.41666666666667</v>
      </c>
    </row>
    <row r="7424">
      <c r="A7424" t="inlineStr">
        <is>
          <t>design munks</t>
        </is>
      </c>
      <c r="B7424" t="inlineStr">
        <is>
          <t>https://www.designmonks.co/case-study</t>
        </is>
      </c>
      <c r="C7424" t="n">
        <v>0</v>
      </c>
      <c r="D7424" t="n">
        <v>1</v>
      </c>
      <c r="E7424" t="n">
        <v>0</v>
      </c>
      <c r="F7424" t="n">
        <v>48</v>
      </c>
    </row>
    <row r="7425">
      <c r="A7425" t="inlineStr">
        <is>
          <t>design munks</t>
        </is>
      </c>
      <c r="B7425" t="inlineStr">
        <is>
          <t>https://www.designmonks.co/pricing</t>
        </is>
      </c>
      <c r="C7425" t="n">
        <v>0</v>
      </c>
      <c r="D7425" t="n">
        <v>5</v>
      </c>
      <c r="E7425" t="n">
        <v>0</v>
      </c>
      <c r="F7425" t="n">
        <v>1</v>
      </c>
    </row>
    <row r="7426">
      <c r="A7426" t="inlineStr">
        <is>
          <t>design munks</t>
        </is>
      </c>
      <c r="B7426" t="inlineStr">
        <is>
          <t>https://www.designmonks.co/product-categories/webflow-templates</t>
        </is>
      </c>
      <c r="C7426" t="n">
        <v>0</v>
      </c>
      <c r="D7426" t="n">
        <v>5</v>
      </c>
      <c r="E7426" t="n">
        <v>0</v>
      </c>
      <c r="F7426" t="n">
        <v>1</v>
      </c>
    </row>
    <row r="7427">
      <c r="A7427" t="inlineStr">
        <is>
          <t>design munks</t>
        </is>
      </c>
      <c r="B7427" t="inlineStr">
        <is>
          <t>https://www.designmonks.co/products</t>
        </is>
      </c>
      <c r="C7427" t="n">
        <v>0</v>
      </c>
      <c r="D7427" t="n">
        <v>4</v>
      </c>
      <c r="E7427" t="n">
        <v>0</v>
      </c>
      <c r="F7427" t="n">
        <v>40.75</v>
      </c>
    </row>
    <row r="7428">
      <c r="A7428" t="inlineStr">
        <is>
          <t>design munks</t>
        </is>
      </c>
      <c r="B7428" t="inlineStr">
        <is>
          <t>https://www.designmonks.co/projects</t>
        </is>
      </c>
      <c r="C7428" t="n">
        <v>0</v>
      </c>
      <c r="D7428" t="n">
        <v>2</v>
      </c>
      <c r="E7428" t="n">
        <v>0</v>
      </c>
      <c r="F7428" t="n">
        <v>1</v>
      </c>
    </row>
    <row r="7429">
      <c r="A7429" t="inlineStr">
        <is>
          <t>design munks</t>
        </is>
      </c>
      <c r="B7429" t="inlineStr">
        <is>
          <t>https://www.designmonks.co/teams</t>
        </is>
      </c>
      <c r="C7429" t="n">
        <v>0</v>
      </c>
      <c r="D7429" t="n">
        <v>7</v>
      </c>
      <c r="E7429" t="n">
        <v>0</v>
      </c>
      <c r="F7429" t="n">
        <v>18</v>
      </c>
    </row>
    <row r="7430">
      <c r="A7430" t="inlineStr">
        <is>
          <t>design new product</t>
        </is>
      </c>
      <c r="B7430" t="inlineStr">
        <is>
          <t>https://www.designmonks.co/blog/product-design-trends-every-startup-should-know</t>
        </is>
      </c>
      <c r="C7430" t="n">
        <v>0</v>
      </c>
      <c r="D7430" t="n">
        <v>10</v>
      </c>
      <c r="E7430" t="n">
        <v>0</v>
      </c>
      <c r="F7430" t="n">
        <v>60.5</v>
      </c>
    </row>
    <row r="7431">
      <c r="A7431" t="inlineStr">
        <is>
          <t>design nomad</t>
        </is>
      </c>
      <c r="B7431" t="inlineStr">
        <is>
          <t>https://www.designmonks.co/</t>
        </is>
      </c>
      <c r="C7431" t="n">
        <v>0</v>
      </c>
      <c r="D7431" t="n">
        <v>2</v>
      </c>
      <c r="E7431" t="n">
        <v>0</v>
      </c>
      <c r="F7431" t="n">
        <v>75</v>
      </c>
    </row>
    <row r="7432">
      <c r="A7432" t="inlineStr">
        <is>
          <t>design of digital products</t>
        </is>
      </c>
      <c r="B7432" t="inlineStr">
        <is>
          <t>https://www.designmonks.co/blog/digital-product-design-agency</t>
        </is>
      </c>
      <c r="C7432" t="n">
        <v>0</v>
      </c>
      <c r="D7432" t="n">
        <v>1</v>
      </c>
      <c r="E7432" t="n">
        <v>0</v>
      </c>
      <c r="F7432" t="n">
        <v>37</v>
      </c>
    </row>
    <row r="7433">
      <c r="A7433" t="inlineStr">
        <is>
          <t>design of mobile applications</t>
        </is>
      </c>
      <c r="B7433" t="inlineStr">
        <is>
          <t>https://www.designmonks.co/blog/mobile-app-ux-design</t>
        </is>
      </c>
      <c r="C7433" t="n">
        <v>0</v>
      </c>
      <c r="D7433" t="n">
        <v>1</v>
      </c>
      <c r="E7433" t="n">
        <v>0</v>
      </c>
      <c r="F7433" t="n">
        <v>87</v>
      </c>
    </row>
    <row r="7434">
      <c r="A7434" t="inlineStr">
        <is>
          <t>design operations coordinator</t>
        </is>
      </c>
      <c r="B7434" t="inlineStr">
        <is>
          <t>https://www.designmonks.co/blog/design-lead-vs-senior-designer</t>
        </is>
      </c>
      <c r="C7434" t="n">
        <v>0</v>
      </c>
      <c r="D7434" t="n">
        <v>1</v>
      </c>
      <c r="E7434" t="n">
        <v>0</v>
      </c>
      <c r="F7434" t="n">
        <v>1</v>
      </c>
    </row>
    <row r="7435">
      <c r="A7435" t="inlineStr">
        <is>
          <t>design ops agency fees</t>
        </is>
      </c>
      <c r="B7435" t="inlineStr">
        <is>
          <t>https://www.designmonks.co/blog/design-agency-pricing-model</t>
        </is>
      </c>
      <c r="C7435" t="n">
        <v>0</v>
      </c>
      <c r="D7435" t="n">
        <v>18</v>
      </c>
      <c r="E7435" t="n">
        <v>0</v>
      </c>
      <c r="F7435" t="n">
        <v>5.388888888888889</v>
      </c>
    </row>
    <row r="7436">
      <c r="A7436" t="inlineStr">
        <is>
          <t>design ops implementation cost</t>
        </is>
      </c>
      <c r="B7436" t="inlineStr">
        <is>
          <t>https://www.designmonks.co/blog/ui-ux-design-cost</t>
        </is>
      </c>
      <c r="C7436" t="n">
        <v>0</v>
      </c>
      <c r="D7436" t="n">
        <v>1</v>
      </c>
      <c r="E7436" t="n">
        <v>0</v>
      </c>
      <c r="F7436" t="n">
        <v>4</v>
      </c>
    </row>
    <row r="7437">
      <c r="A7437" t="inlineStr">
        <is>
          <t>design partner startup</t>
        </is>
      </c>
      <c r="B7437" t="inlineStr">
        <is>
          <t>https://www.designmonks.co/</t>
        </is>
      </c>
      <c r="C7437" t="n">
        <v>0</v>
      </c>
      <c r="D7437" t="n">
        <v>2</v>
      </c>
      <c r="E7437" t="n">
        <v>0</v>
      </c>
      <c r="F7437" t="n">
        <v>43.5</v>
      </c>
    </row>
    <row r="7438">
      <c r="A7438" t="inlineStr">
        <is>
          <t>design philosophy for startups</t>
        </is>
      </c>
      <c r="B7438" t="inlineStr">
        <is>
          <t>https://www.designmonks.co/blog/startup-with-proper-design-strategies</t>
        </is>
      </c>
      <c r="C7438" t="n">
        <v>0</v>
      </c>
      <c r="D7438" t="n">
        <v>7</v>
      </c>
      <c r="E7438" t="n">
        <v>0</v>
      </c>
      <c r="F7438" t="n">
        <v>8.428571428571429</v>
      </c>
    </row>
    <row r="7439">
      <c r="A7439" t="inlineStr">
        <is>
          <t>design pitch deck service</t>
        </is>
      </c>
      <c r="B7439" t="inlineStr">
        <is>
          <t>https://www.designmonks.co/blog/pitch-deck-design-agencies</t>
        </is>
      </c>
      <c r="C7439" t="n">
        <v>0</v>
      </c>
      <c r="D7439" t="n">
        <v>14</v>
      </c>
      <c r="E7439" t="n">
        <v>0</v>
      </c>
      <c r="F7439" t="n">
        <v>12.42857142857143</v>
      </c>
    </row>
    <row r="7440">
      <c r="A7440" t="inlineStr">
        <is>
          <t>design principles for one-handed use mobile apps ui ux</t>
        </is>
      </c>
      <c r="B7440" t="inlineStr">
        <is>
          <t>https://www.designmonks.co/blog/mobile-app-ux-design</t>
        </is>
      </c>
      <c r="C7440" t="n">
        <v>0</v>
      </c>
      <c r="D7440" t="n">
        <v>1</v>
      </c>
      <c r="E7440" t="n">
        <v>0</v>
      </c>
      <c r="F7440" t="n">
        <v>19</v>
      </c>
    </row>
    <row r="7441">
      <c r="A7441" t="inlineStr">
        <is>
          <t>design product for social situations</t>
        </is>
      </c>
      <c r="B7441" t="inlineStr">
        <is>
          <t>https://www.designmonks.co/blog/ucd-vs-ux</t>
        </is>
      </c>
      <c r="C7441" t="n">
        <v>0</v>
      </c>
      <c r="D7441" t="n">
        <v>1</v>
      </c>
      <c r="E7441" t="n">
        <v>0</v>
      </c>
      <c r="F7441" t="n">
        <v>8</v>
      </c>
    </row>
    <row r="7442">
      <c r="A7442" t="inlineStr">
        <is>
          <t>design product news</t>
        </is>
      </c>
      <c r="B7442" t="inlineStr">
        <is>
          <t>https://www.designmonks.co/blog/product-design-trends-every-startup-should-know</t>
        </is>
      </c>
      <c r="C7442" t="n">
        <v>0</v>
      </c>
      <c r="D7442" t="n">
        <v>1</v>
      </c>
      <c r="E7442" t="n">
        <v>0</v>
      </c>
      <c r="F7442" t="n">
        <v>85</v>
      </c>
    </row>
    <row r="7443">
      <c r="A7443" t="inlineStr">
        <is>
          <t>design research agency</t>
        </is>
      </c>
      <c r="B7443" t="inlineStr">
        <is>
          <t>https://www.designmonks.co/</t>
        </is>
      </c>
      <c r="C7443" t="n">
        <v>0</v>
      </c>
      <c r="D7443" t="n">
        <v>4</v>
      </c>
      <c r="E7443" t="n">
        <v>0</v>
      </c>
      <c r="F7443" t="n">
        <v>39.5</v>
      </c>
    </row>
    <row r="7444">
      <c r="A7444" t="inlineStr">
        <is>
          <t>design research process</t>
        </is>
      </c>
      <c r="B7444" t="inlineStr">
        <is>
          <t>https://www.designmonks.co/blog/process-for-conducting-user-research</t>
        </is>
      </c>
      <c r="C7444" t="n">
        <v>0</v>
      </c>
      <c r="D7444" t="n">
        <v>1</v>
      </c>
      <c r="E7444" t="n">
        <v>0</v>
      </c>
      <c r="F7444" t="n">
        <v>34</v>
      </c>
    </row>
    <row r="7445">
      <c r="A7445" t="inlineStr">
        <is>
          <t>design responsive webflow</t>
        </is>
      </c>
      <c r="B7445" t="inlineStr">
        <is>
          <t>https://www.designmonks.co/</t>
        </is>
      </c>
      <c r="C7445" t="n">
        <v>0</v>
      </c>
      <c r="D7445" t="n">
        <v>1</v>
      </c>
      <c r="E7445" t="n">
        <v>0</v>
      </c>
      <c r="F7445" t="n">
        <v>68</v>
      </c>
    </row>
    <row r="7446">
      <c r="A7446" t="inlineStr">
        <is>
          <t>design screenshot</t>
        </is>
      </c>
      <c r="B7446" t="inlineStr">
        <is>
          <t>https://www.designmonks.co/blog/app-screenshot-design-examples</t>
        </is>
      </c>
      <c r="C7446" t="n">
        <v>0</v>
      </c>
      <c r="D7446" t="n">
        <v>1</v>
      </c>
      <c r="E7446" t="n">
        <v>0</v>
      </c>
      <c r="F7446" t="n">
        <v>25</v>
      </c>
    </row>
    <row r="7447">
      <c r="A7447" t="inlineStr">
        <is>
          <t>design screenshot</t>
        </is>
      </c>
      <c r="B7447" t="inlineStr">
        <is>
          <t>https://www.designmonks.co/blog/how-to-design-app-screenshots</t>
        </is>
      </c>
      <c r="C7447" t="n">
        <v>0</v>
      </c>
      <c r="D7447" t="n">
        <v>2</v>
      </c>
      <c r="E7447" t="n">
        <v>0</v>
      </c>
      <c r="F7447" t="n">
        <v>37</v>
      </c>
    </row>
    <row r="7448">
      <c r="A7448" t="inlineStr">
        <is>
          <t>design screenshot</t>
        </is>
      </c>
      <c r="B7448" t="inlineStr">
        <is>
          <t>https://www.designmonks.co/blog/screenshot-ux-design-inspiration</t>
        </is>
      </c>
      <c r="C7448" t="n">
        <v>0</v>
      </c>
      <c r="D7448" t="n">
        <v>2</v>
      </c>
      <c r="E7448" t="n">
        <v>0</v>
      </c>
      <c r="F7448" t="n">
        <v>13.5</v>
      </c>
    </row>
    <row r="7449">
      <c r="A7449" t="inlineStr">
        <is>
          <t>design senior</t>
        </is>
      </c>
      <c r="B7449" t="inlineStr">
        <is>
          <t>https://www.designmonks.co/blog/design-lead-vs-senior-designer</t>
        </is>
      </c>
      <c r="C7449" t="n">
        <v>0</v>
      </c>
      <c r="D7449" t="n">
        <v>7</v>
      </c>
      <c r="E7449" t="n">
        <v>0</v>
      </c>
      <c r="F7449" t="n">
        <v>14.14285714285714</v>
      </c>
    </row>
    <row r="7450">
      <c r="A7450" t="inlineStr">
        <is>
          <t>design services</t>
        </is>
      </c>
      <c r="B7450" t="inlineStr">
        <is>
          <t>https://www.designmonks.co/</t>
        </is>
      </c>
      <c r="C7450" t="n">
        <v>0</v>
      </c>
      <c r="D7450" t="n">
        <v>3</v>
      </c>
      <c r="E7450" t="n">
        <v>0</v>
      </c>
      <c r="F7450" t="n">
        <v>12.33333333333333</v>
      </c>
    </row>
    <row r="7451">
      <c r="A7451" t="inlineStr">
        <is>
          <t>design services for pharmaceutical companies</t>
        </is>
      </c>
      <c r="B7451" t="inlineStr">
        <is>
          <t>https://www.designmonks.co/blog/graphic-design-services-for-biotech-companies</t>
        </is>
      </c>
      <c r="C7451" t="n">
        <v>0</v>
      </c>
      <c r="D7451" t="n">
        <v>1</v>
      </c>
      <c r="E7451" t="n">
        <v>0</v>
      </c>
      <c r="F7451" t="n">
        <v>19</v>
      </c>
    </row>
    <row r="7452">
      <c r="A7452" t="inlineStr">
        <is>
          <t>design services for pharmaceutical companies</t>
        </is>
      </c>
      <c r="B7452" t="inlineStr">
        <is>
          <t>https://www.designmonks.co/blog/medtech-creative-design-firm</t>
        </is>
      </c>
      <c r="C7452" t="n">
        <v>0</v>
      </c>
      <c r="D7452" t="n">
        <v>1</v>
      </c>
      <c r="E7452" t="n">
        <v>0</v>
      </c>
      <c r="F7452" t="n">
        <v>21</v>
      </c>
    </row>
    <row r="7453">
      <c r="A7453" t="inlineStr">
        <is>
          <t>design services for startups</t>
        </is>
      </c>
      <c r="B7453" t="inlineStr">
        <is>
          <t>https://www.designmonks.co/blog/startup-ux-design-agency</t>
        </is>
      </c>
      <c r="C7453" t="n">
        <v>0</v>
      </c>
      <c r="D7453" t="n">
        <v>7</v>
      </c>
      <c r="E7453" t="n">
        <v>0</v>
      </c>
      <c r="F7453" t="n">
        <v>18.85714285714286</v>
      </c>
    </row>
    <row r="7454">
      <c r="A7454" t="inlineStr">
        <is>
          <t>design services pricing</t>
        </is>
      </c>
      <c r="B7454" t="inlineStr">
        <is>
          <t>https://www.designmonks.co/blog/design-agency-pricing-model</t>
        </is>
      </c>
      <c r="C7454" t="n">
        <v>0</v>
      </c>
      <c r="D7454" t="n">
        <v>1</v>
      </c>
      <c r="E7454" t="n">
        <v>0</v>
      </c>
      <c r="F7454" t="n">
        <v>5</v>
      </c>
    </row>
    <row r="7455">
      <c r="A7455" t="inlineStr">
        <is>
          <t>design software ai</t>
        </is>
      </c>
      <c r="B7455" t="inlineStr">
        <is>
          <t>https://www.designmonks.co/blog/free-ai-design-tools</t>
        </is>
      </c>
      <c r="C7455" t="n">
        <v>0</v>
      </c>
      <c r="D7455" t="n">
        <v>1</v>
      </c>
      <c r="E7455" t="n">
        <v>0</v>
      </c>
      <c r="F7455" t="n">
        <v>28</v>
      </c>
    </row>
    <row r="7456">
      <c r="A7456" t="inlineStr">
        <is>
          <t>design solutions for startups</t>
        </is>
      </c>
      <c r="B7456" t="inlineStr">
        <is>
          <t>https://www.designmonks.co/blog/startup-with-proper-design-strategies</t>
        </is>
      </c>
      <c r="C7456" t="n">
        <v>0</v>
      </c>
      <c r="D7456" t="n">
        <v>27</v>
      </c>
      <c r="E7456" t="n">
        <v>0</v>
      </c>
      <c r="F7456" t="n">
        <v>21</v>
      </c>
    </row>
    <row r="7457">
      <c r="A7457" t="inlineStr">
        <is>
          <t>design stack</t>
        </is>
      </c>
      <c r="B7457" t="inlineStr">
        <is>
          <t>https://www.designmonks.co/</t>
        </is>
      </c>
      <c r="C7457" t="n">
        <v>0</v>
      </c>
      <c r="D7457" t="n">
        <v>1</v>
      </c>
      <c r="E7457" t="n">
        <v>0</v>
      </c>
      <c r="F7457" t="n">
        <v>61</v>
      </c>
    </row>
    <row r="7458">
      <c r="A7458" t="inlineStr">
        <is>
          <t>design start up</t>
        </is>
      </c>
      <c r="B7458" t="inlineStr">
        <is>
          <t>https://www.designmonks.co/blog/startup-with-proper-design-strategies</t>
        </is>
      </c>
      <c r="C7458" t="n">
        <v>0</v>
      </c>
      <c r="D7458" t="n">
        <v>1</v>
      </c>
      <c r="E7458" t="n">
        <v>0</v>
      </c>
      <c r="F7458" t="n">
        <v>26</v>
      </c>
    </row>
    <row r="7459">
      <c r="A7459" t="inlineStr">
        <is>
          <t>design startup</t>
        </is>
      </c>
      <c r="B7459" t="inlineStr">
        <is>
          <t>https://www.designmonks.co/blog/startup-with-proper-design-strategies</t>
        </is>
      </c>
      <c r="C7459" t="n">
        <v>0</v>
      </c>
      <c r="D7459" t="n">
        <v>2</v>
      </c>
      <c r="E7459" t="n">
        <v>0</v>
      </c>
      <c r="F7459" t="n">
        <v>41.5</v>
      </c>
    </row>
    <row r="7460">
      <c r="A7460" t="inlineStr">
        <is>
          <t>design strategy consulting</t>
        </is>
      </c>
      <c r="B7460" t="inlineStr">
        <is>
          <t>https://www.designmonks.co/blog/design-thinking-consulting-firms</t>
        </is>
      </c>
      <c r="C7460" t="n">
        <v>0</v>
      </c>
      <c r="D7460" t="n">
        <v>5</v>
      </c>
      <c r="E7460" t="n">
        <v>0</v>
      </c>
      <c r="F7460" t="n">
        <v>10.4</v>
      </c>
    </row>
    <row r="7461">
      <c r="A7461" t="inlineStr">
        <is>
          <t>design strategy for startups</t>
        </is>
      </c>
      <c r="B7461" t="inlineStr">
        <is>
          <t>https://www.designmonks.co/blog/startup-with-proper-design-strategies</t>
        </is>
      </c>
      <c r="C7461" t="n">
        <v>0</v>
      </c>
      <c r="D7461" t="n">
        <v>47</v>
      </c>
      <c r="E7461" t="n">
        <v>0</v>
      </c>
      <c r="F7461" t="n">
        <v>6.574468085106383</v>
      </c>
    </row>
    <row r="7462">
      <c r="A7462" t="inlineStr">
        <is>
          <t>design strategy in ux</t>
        </is>
      </c>
      <c r="B7462" t="inlineStr">
        <is>
          <t>https://www.designmonks.co/blog/why-ux-design-strategy-is-important</t>
        </is>
      </c>
      <c r="C7462" t="n">
        <v>0</v>
      </c>
      <c r="D7462" t="n">
        <v>1</v>
      </c>
      <c r="E7462" t="n">
        <v>0</v>
      </c>
      <c r="F7462" t="n">
        <v>19</v>
      </c>
    </row>
    <row r="7463">
      <c r="A7463" t="inlineStr">
        <is>
          <t>design strategy ux</t>
        </is>
      </c>
      <c r="B7463" t="inlineStr">
        <is>
          <t>https://www.designmonks.co/</t>
        </is>
      </c>
      <c r="C7463" t="n">
        <v>0</v>
      </c>
      <c r="D7463" t="n">
        <v>1</v>
      </c>
      <c r="E7463" t="n">
        <v>0</v>
      </c>
      <c r="F7463" t="n">
        <v>89</v>
      </c>
    </row>
    <row r="7464">
      <c r="A7464" t="inlineStr">
        <is>
          <t>design strategy ux</t>
        </is>
      </c>
      <c r="B7464" t="inlineStr">
        <is>
          <t>https://www.designmonks.co/blog/why-ux-design-strategy-is-important</t>
        </is>
      </c>
      <c r="C7464" t="n">
        <v>0</v>
      </c>
      <c r="D7464" t="n">
        <v>44</v>
      </c>
      <c r="E7464" t="n">
        <v>0</v>
      </c>
      <c r="F7464" t="n">
        <v>38.34090909090909</v>
      </c>
    </row>
    <row r="7465">
      <c r="A7465" t="inlineStr">
        <is>
          <t>design studio for startups</t>
        </is>
      </c>
      <c r="B7465" t="inlineStr">
        <is>
          <t>https://www.designmonks.co/blog/startup-branding-agency-london-guide</t>
        </is>
      </c>
      <c r="C7465" t="n">
        <v>0</v>
      </c>
      <c r="D7465" t="n">
        <v>30</v>
      </c>
      <c r="E7465" t="n">
        <v>0</v>
      </c>
      <c r="F7465" t="n">
        <v>14.4</v>
      </c>
    </row>
    <row r="7466">
      <c r="A7466" t="inlineStr">
        <is>
          <t>design studio for startups</t>
        </is>
      </c>
      <c r="B7466" t="inlineStr">
        <is>
          <t>https://www.designmonks.co/blog/startup-ux-design-agency</t>
        </is>
      </c>
      <c r="C7466" t="n">
        <v>0</v>
      </c>
      <c r="D7466" t="n">
        <v>1</v>
      </c>
      <c r="E7466" t="n">
        <v>0</v>
      </c>
      <c r="F7466" t="n">
        <v>37</v>
      </c>
    </row>
    <row r="7467">
      <c r="A7467" t="inlineStr">
        <is>
          <t>design studio ui ux</t>
        </is>
      </c>
      <c r="B7467" t="inlineStr">
        <is>
          <t>https://www.designmonks.co/</t>
        </is>
      </c>
      <c r="C7467" t="n">
        <v>0</v>
      </c>
      <c r="D7467" t="n">
        <v>6</v>
      </c>
      <c r="E7467" t="n">
        <v>0</v>
      </c>
      <c r="F7467" t="n">
        <v>69.66666666666667</v>
      </c>
    </row>
    <row r="7468">
      <c r="A7468" t="inlineStr">
        <is>
          <t>design studio ux</t>
        </is>
      </c>
      <c r="B7468" t="inlineStr">
        <is>
          <t>https://www.designmonks.co/</t>
        </is>
      </c>
      <c r="C7468" t="n">
        <v>0</v>
      </c>
      <c r="D7468" t="n">
        <v>18</v>
      </c>
      <c r="E7468" t="n">
        <v>0</v>
      </c>
      <c r="F7468" t="n">
        <v>66.61111111111111</v>
      </c>
    </row>
    <row r="7469">
      <c r="A7469" t="inlineStr">
        <is>
          <t>design style 2026</t>
        </is>
      </c>
      <c r="B7469" t="inlineStr">
        <is>
          <t>https://www.designmonks.co/blog/2026-graphic-design-trends</t>
        </is>
      </c>
      <c r="C7469" t="n">
        <v>0</v>
      </c>
      <c r="D7469" t="n">
        <v>1</v>
      </c>
      <c r="E7469" t="n">
        <v>0</v>
      </c>
      <c r="F7469" t="n">
        <v>1</v>
      </c>
    </row>
    <row r="7470">
      <c r="A7470" t="inlineStr">
        <is>
          <t>design system agency</t>
        </is>
      </c>
      <c r="B7470" t="inlineStr">
        <is>
          <t>https://www.designmonks.co/</t>
        </is>
      </c>
      <c r="C7470" t="n">
        <v>0</v>
      </c>
      <c r="D7470" t="n">
        <v>1</v>
      </c>
      <c r="E7470" t="n">
        <v>0</v>
      </c>
      <c r="F7470" t="n">
        <v>76</v>
      </c>
    </row>
    <row r="7471">
      <c r="A7471" t="inlineStr">
        <is>
          <t>design system agency fees</t>
        </is>
      </c>
      <c r="B7471" t="inlineStr">
        <is>
          <t>https://www.designmonks.co/blog/design-agency-pricing-model</t>
        </is>
      </c>
      <c r="C7471" t="n">
        <v>0</v>
      </c>
      <c r="D7471" t="n">
        <v>16</v>
      </c>
      <c r="E7471" t="n">
        <v>0</v>
      </c>
      <c r="F7471" t="n">
        <v>4.9375</v>
      </c>
    </row>
    <row r="7472">
      <c r="A7472" t="inlineStr">
        <is>
          <t>design system agency pricing models</t>
        </is>
      </c>
      <c r="B7472" t="inlineStr">
        <is>
          <t>https://www.designmonks.co/blog/design-agency-pricing-model</t>
        </is>
      </c>
      <c r="C7472" t="n">
        <v>0</v>
      </c>
      <c r="D7472" t="n">
        <v>21</v>
      </c>
      <c r="E7472" t="n">
        <v>0</v>
      </c>
      <c r="F7472" t="n">
        <v>1.333333333333333</v>
      </c>
    </row>
    <row r="7473">
      <c r="A7473" t="inlineStr">
        <is>
          <t>design system agency retainer cost ranges for ongoing maintenance and governance</t>
        </is>
      </c>
      <c r="B7473" t="inlineStr">
        <is>
          <t>https://www.designmonks.co/blog/design-agency-pricing-model</t>
        </is>
      </c>
      <c r="C7473" t="n">
        <v>0</v>
      </c>
      <c r="D7473" t="n">
        <v>4</v>
      </c>
      <c r="E7473" t="n">
        <v>0</v>
      </c>
      <c r="F7473" t="n">
        <v>4.25</v>
      </c>
    </row>
    <row r="7474">
      <c r="A7474" t="inlineStr">
        <is>
          <t>design system behance</t>
        </is>
      </c>
      <c r="B7474" t="inlineStr">
        <is>
          <t>https://www.designmonks.co/</t>
        </is>
      </c>
      <c r="C7474" t="n">
        <v>0</v>
      </c>
      <c r="D7474" t="n">
        <v>1</v>
      </c>
      <c r="E7474" t="n">
        <v>0</v>
      </c>
      <c r="F7474" t="n">
        <v>14</v>
      </c>
    </row>
    <row r="7475">
      <c r="A7475" t="inlineStr">
        <is>
          <t>design system cost comparison agencies</t>
        </is>
      </c>
      <c r="B7475" t="inlineStr">
        <is>
          <t>https://www.designmonks.co/blog/design-agency-pricing-model</t>
        </is>
      </c>
      <c r="C7475" t="n">
        <v>0</v>
      </c>
      <c r="D7475" t="n">
        <v>3</v>
      </c>
      <c r="E7475" t="n">
        <v>0</v>
      </c>
      <c r="F7475" t="n">
        <v>7.333333333333333</v>
      </c>
    </row>
    <row r="7476">
      <c r="A7476" t="inlineStr">
        <is>
          <t>design system costs agency vs freelance</t>
        </is>
      </c>
      <c r="B7476" t="inlineStr">
        <is>
          <t>https://www.designmonks.co/blog/ui-ux-design-cost</t>
        </is>
      </c>
      <c r="C7476" t="n">
        <v>0</v>
      </c>
      <c r="D7476" t="n">
        <v>1</v>
      </c>
      <c r="E7476" t="n">
        <v>0</v>
      </c>
      <c r="F7476" t="n">
        <v>1</v>
      </c>
    </row>
    <row r="7477">
      <c r="A7477" t="inlineStr">
        <is>
          <t>design system for websites enterprise</t>
        </is>
      </c>
      <c r="B7477" t="inlineStr">
        <is>
          <t>https://www.designmonks.co/blog/enterprise-website-design</t>
        </is>
      </c>
      <c r="C7477" t="n">
        <v>0</v>
      </c>
      <c r="D7477" t="n">
        <v>18</v>
      </c>
      <c r="E7477" t="n">
        <v>0</v>
      </c>
      <c r="F7477" t="n">
        <v>11.27777777777778</v>
      </c>
    </row>
    <row r="7478">
      <c r="A7478" t="inlineStr">
        <is>
          <t>design system handoff documentation</t>
        </is>
      </c>
      <c r="B7478" t="inlineStr">
        <is>
          <t>https://www.designmonks.co/blog/design-handoff-process-in-ux-design</t>
        </is>
      </c>
      <c r="C7478" t="n">
        <v>0</v>
      </c>
      <c r="D7478" t="n">
        <v>8</v>
      </c>
      <c r="E7478" t="n">
        <v>0</v>
      </c>
      <c r="F7478" t="n">
        <v>19.75</v>
      </c>
    </row>
    <row r="7479">
      <c r="A7479" t="inlineStr">
        <is>
          <t>design system language</t>
        </is>
      </c>
      <c r="B7479" t="inlineStr">
        <is>
          <t>https://www.designmonks.co/blog/design-language-vs-design-system</t>
        </is>
      </c>
      <c r="C7479" t="n">
        <v>0</v>
      </c>
      <c r="D7479" t="n">
        <v>2</v>
      </c>
      <c r="E7479" t="n">
        <v>0</v>
      </c>
      <c r="F7479" t="n">
        <v>9</v>
      </c>
    </row>
    <row r="7480">
      <c r="A7480" t="inlineStr">
        <is>
          <t>design system pitfalls large organizations enterprise</t>
        </is>
      </c>
      <c r="B7480" t="inlineStr">
        <is>
          <t>https://www.designmonks.co/blog/enterprise-ui-design-challenges</t>
        </is>
      </c>
      <c r="C7480" t="n">
        <v>0</v>
      </c>
      <c r="D7480" t="n">
        <v>4</v>
      </c>
      <c r="E7480" t="n">
        <v>0</v>
      </c>
      <c r="F7480" t="n">
        <v>8.25</v>
      </c>
    </row>
    <row r="7481">
      <c r="A7481" t="inlineStr">
        <is>
          <t>design system pricing models comparison</t>
        </is>
      </c>
      <c r="B7481" t="inlineStr">
        <is>
          <t>https://www.designmonks.co/blog/design-agency-pricing-model</t>
        </is>
      </c>
      <c r="C7481" t="n">
        <v>0</v>
      </c>
      <c r="D7481" t="n">
        <v>18</v>
      </c>
      <c r="E7481" t="n">
        <v>0</v>
      </c>
      <c r="F7481" t="n">
        <v>5.444444444444445</v>
      </c>
    </row>
    <row r="7482">
      <c r="A7482" t="inlineStr">
        <is>
          <t>design system strategy consulting services</t>
        </is>
      </c>
      <c r="B7482" t="inlineStr">
        <is>
          <t>https://www.designmonks.co/blog/design-thinking-consulting-firms</t>
        </is>
      </c>
      <c r="C7482" t="n">
        <v>0</v>
      </c>
      <c r="D7482" t="n">
        <v>2</v>
      </c>
      <c r="E7482" t="n">
        <v>0</v>
      </c>
      <c r="F7482" t="n">
        <v>9</v>
      </c>
    </row>
    <row r="7483">
      <c r="A7483" t="inlineStr">
        <is>
          <t>design system trends 2026</t>
        </is>
      </c>
      <c r="B7483" t="inlineStr">
        <is>
          <t>https://www.designmonks.co/blog/ui-ux-design-trends-2026</t>
        </is>
      </c>
      <c r="C7483" t="n">
        <v>0</v>
      </c>
      <c r="D7483" t="n">
        <v>2</v>
      </c>
      <c r="E7483" t="n">
        <v>0</v>
      </c>
      <c r="F7483" t="n">
        <v>22.5</v>
      </c>
    </row>
    <row r="7484">
      <c r="A7484" t="inlineStr">
        <is>
          <t>design system trends 2026 recency:3</t>
        </is>
      </c>
      <c r="B7484" t="inlineStr">
        <is>
          <t>https://www.designmonks.co/blog/2026-graphic-design-trends</t>
        </is>
      </c>
      <c r="C7484" t="n">
        <v>0</v>
      </c>
      <c r="D7484" t="n">
        <v>1</v>
      </c>
      <c r="E7484" t="n">
        <v>0</v>
      </c>
      <c r="F7484" t="n">
        <v>5</v>
      </c>
    </row>
    <row r="7485">
      <c r="A7485" t="inlineStr">
        <is>
          <t>design system typography best practices 2025 2026</t>
        </is>
      </c>
      <c r="B7485" t="inlineStr">
        <is>
          <t>https://www.designmonks.co/blog/best-fonts-for-ui-design</t>
        </is>
      </c>
      <c r="C7485" t="n">
        <v>0</v>
      </c>
      <c r="D7485" t="n">
        <v>3</v>
      </c>
      <c r="E7485" t="n">
        <v>0</v>
      </c>
      <c r="F7485" t="n">
        <v>12.33333333333333</v>
      </c>
    </row>
    <row r="7486">
      <c r="A7486" t="inlineStr">
        <is>
          <t>design system typography best practices 2025 2026</t>
        </is>
      </c>
      <c r="B7486" t="inlineStr">
        <is>
          <t>https://www.designmonks.co/blog/typography-trends-2026</t>
        </is>
      </c>
      <c r="C7486" t="n">
        <v>0</v>
      </c>
      <c r="D7486" t="n">
        <v>4</v>
      </c>
      <c r="E7486" t="n">
        <v>0</v>
      </c>
      <c r="F7486" t="n">
        <v>11.5</v>
      </c>
    </row>
    <row r="7487">
      <c r="A7487" t="inlineStr">
        <is>
          <t>design system typography guidelines 2025 2026</t>
        </is>
      </c>
      <c r="B7487" t="inlineStr">
        <is>
          <t>https://www.designmonks.co/blog/typography-trends-2026</t>
        </is>
      </c>
      <c r="C7487" t="n">
        <v>0</v>
      </c>
      <c r="D7487" t="n">
        <v>4</v>
      </c>
      <c r="E7487" t="n">
        <v>0</v>
      </c>
      <c r="F7487" t="n">
        <v>7.25</v>
      </c>
    </row>
    <row r="7488">
      <c r="A7488" t="inlineStr">
        <is>
          <t>design system vs ui kit</t>
        </is>
      </c>
      <c r="B7488" t="inlineStr">
        <is>
          <t>https://www.designmonks.co/blog/ui-kits</t>
        </is>
      </c>
      <c r="C7488" t="n">
        <v>0</v>
      </c>
      <c r="D7488" t="n">
        <v>1</v>
      </c>
      <c r="E7488" t="n">
        <v>0</v>
      </c>
      <c r="F7488" t="n">
        <v>3</v>
      </c>
    </row>
    <row r="7489">
      <c r="A7489" t="inlineStr">
        <is>
          <t>design systems agency</t>
        </is>
      </c>
      <c r="B7489" t="inlineStr">
        <is>
          <t>https://www.designmonks.co/</t>
        </is>
      </c>
      <c r="C7489" t="n">
        <v>0</v>
      </c>
      <c r="D7489" t="n">
        <v>1</v>
      </c>
      <c r="E7489" t="n">
        <v>0</v>
      </c>
      <c r="F7489" t="n">
        <v>80</v>
      </c>
    </row>
    <row r="7490">
      <c r="A7490" t="inlineStr">
        <is>
          <t>design team lead</t>
        </is>
      </c>
      <c r="B7490" t="inlineStr">
        <is>
          <t>https://www.designmonks.co/blog/design-lead-vs-senior-designer</t>
        </is>
      </c>
      <c r="C7490" t="n">
        <v>0</v>
      </c>
      <c r="D7490" t="n">
        <v>5</v>
      </c>
      <c r="E7490" t="n">
        <v>0</v>
      </c>
      <c r="F7490" t="n">
        <v>4.8</v>
      </c>
    </row>
    <row r="7491">
      <c r="A7491" t="inlineStr">
        <is>
          <t>design thinking agency</t>
        </is>
      </c>
      <c r="B7491" t="inlineStr">
        <is>
          <t>https://www.designmonks.co/blog/design-thinking-consulting-firms</t>
        </is>
      </c>
      <c r="C7491" t="n">
        <v>0</v>
      </c>
      <c r="D7491" t="n">
        <v>2</v>
      </c>
      <c r="E7491" t="n">
        <v>0</v>
      </c>
      <c r="F7491" t="n">
        <v>76.5</v>
      </c>
    </row>
    <row r="7492">
      <c r="A7492" t="inlineStr">
        <is>
          <t>design thinking and user research</t>
        </is>
      </c>
      <c r="B7492" t="inlineStr">
        <is>
          <t>https://www.designmonks.co/blog/process-for-conducting-user-research</t>
        </is>
      </c>
      <c r="C7492" t="n">
        <v>0</v>
      </c>
      <c r="D7492" t="n">
        <v>1</v>
      </c>
      <c r="E7492" t="n">
        <v>0</v>
      </c>
      <c r="F7492" t="n">
        <v>49</v>
      </c>
    </row>
    <row r="7493">
      <c r="A7493" t="inlineStr">
        <is>
          <t>design thinking companies</t>
        </is>
      </c>
      <c r="B7493" t="inlineStr">
        <is>
          <t>https://www.designmonks.co/blog/design-thinking-consulting-firms</t>
        </is>
      </c>
      <c r="C7493" t="n">
        <v>0</v>
      </c>
      <c r="D7493" t="n">
        <v>2</v>
      </c>
      <c r="E7493" t="n">
        <v>0</v>
      </c>
      <c r="F7493" t="n">
        <v>9</v>
      </c>
    </row>
    <row r="7494">
      <c r="A7494" t="inlineStr">
        <is>
          <t>design thinking companies india</t>
        </is>
      </c>
      <c r="B7494" t="inlineStr">
        <is>
          <t>https://www.designmonks.co/blog/design-thinking-consulting-firms</t>
        </is>
      </c>
      <c r="C7494" t="n">
        <v>0</v>
      </c>
      <c r="D7494" t="n">
        <v>1</v>
      </c>
      <c r="E7494" t="n">
        <v>0</v>
      </c>
      <c r="F7494" t="n">
        <v>44</v>
      </c>
    </row>
    <row r="7495">
      <c r="A7495" t="inlineStr">
        <is>
          <t>design thinking consultancy</t>
        </is>
      </c>
      <c r="B7495" t="inlineStr">
        <is>
          <t>https://www.designmonks.co/blog/design-thinking-consulting-firms</t>
        </is>
      </c>
      <c r="C7495" t="n">
        <v>0</v>
      </c>
      <c r="D7495" t="n">
        <v>1</v>
      </c>
      <c r="E7495" t="n">
        <v>0</v>
      </c>
      <c r="F7495" t="n">
        <v>10</v>
      </c>
    </row>
    <row r="7496">
      <c r="A7496" t="inlineStr">
        <is>
          <t>design thinking consultant</t>
        </is>
      </c>
      <c r="B7496" t="inlineStr">
        <is>
          <t>https://www.designmonks.co/blog/design-thinking-consulting-firms</t>
        </is>
      </c>
      <c r="C7496" t="n">
        <v>0</v>
      </c>
      <c r="D7496" t="n">
        <v>1</v>
      </c>
      <c r="E7496" t="n">
        <v>0</v>
      </c>
      <c r="F7496" t="n">
        <v>10</v>
      </c>
    </row>
    <row r="7497">
      <c r="A7497" t="inlineStr">
        <is>
          <t>design thinking consultants for service design projects</t>
        </is>
      </c>
      <c r="B7497" t="inlineStr">
        <is>
          <t>https://www.designmonks.co/blog/design-thinking-consulting-firms</t>
        </is>
      </c>
      <c r="C7497" t="n">
        <v>0</v>
      </c>
      <c r="D7497" t="n">
        <v>23</v>
      </c>
      <c r="E7497" t="n">
        <v>0</v>
      </c>
      <c r="F7497" t="n">
        <v>2.304347826086957</v>
      </c>
    </row>
    <row r="7498">
      <c r="A7498" t="inlineStr">
        <is>
          <t>design thinking consulting</t>
        </is>
      </c>
      <c r="B7498" t="inlineStr">
        <is>
          <t>https://www.designmonks.co/blog/design-thinking-consulting-firms</t>
        </is>
      </c>
      <c r="C7498" t="n">
        <v>0</v>
      </c>
      <c r="D7498" t="n">
        <v>6</v>
      </c>
      <c r="E7498" t="n">
        <v>0</v>
      </c>
      <c r="F7498" t="n">
        <v>5.333333333333333</v>
      </c>
    </row>
    <row r="7499">
      <c r="A7499" t="inlineStr">
        <is>
          <t>design thinking consulting agencies for product innovation</t>
        </is>
      </c>
      <c r="B7499" t="inlineStr">
        <is>
          <t>https://www.designmonks.co/blog/design-thinking-consulting-firms</t>
        </is>
      </c>
      <c r="C7499" t="n">
        <v>0</v>
      </c>
      <c r="D7499" t="n">
        <v>16</v>
      </c>
      <c r="E7499" t="n">
        <v>0</v>
      </c>
      <c r="F7499" t="n">
        <v>7.875</v>
      </c>
    </row>
    <row r="7500">
      <c r="A7500" t="inlineStr">
        <is>
          <t>design thinking consulting company</t>
        </is>
      </c>
      <c r="B7500" t="inlineStr">
        <is>
          <t>https://www.designmonks.co/blog/design-thinking-consulting-firms</t>
        </is>
      </c>
      <c r="C7500" t="n">
        <v>0</v>
      </c>
      <c r="D7500" t="n">
        <v>4</v>
      </c>
      <c r="E7500" t="n">
        <v>0</v>
      </c>
      <c r="F7500" t="n">
        <v>8</v>
      </c>
    </row>
    <row r="7501">
      <c r="A7501" t="inlineStr">
        <is>
          <t>design thinking consulting firm</t>
        </is>
      </c>
      <c r="B7501" t="inlineStr">
        <is>
          <t>https://www.designmonks.co/blog/design-thinking-consulting-firms</t>
        </is>
      </c>
      <c r="C7501" t="n">
        <v>0</v>
      </c>
      <c r="D7501" t="n">
        <v>2</v>
      </c>
      <c r="E7501" t="n">
        <v>0</v>
      </c>
      <c r="F7501" t="n">
        <v>10.5</v>
      </c>
    </row>
    <row r="7502">
      <c r="A7502" t="inlineStr">
        <is>
          <t>design thinking consulting firms</t>
        </is>
      </c>
      <c r="B7502" t="inlineStr">
        <is>
          <t>https://www.designmonks.co/blog/design-thinking-consulting-firms</t>
        </is>
      </c>
      <c r="C7502" t="n">
        <v>0</v>
      </c>
      <c r="D7502" t="n">
        <v>7</v>
      </c>
      <c r="E7502" t="n">
        <v>0</v>
      </c>
      <c r="F7502" t="n">
        <v>6.428571428571429</v>
      </c>
    </row>
    <row r="7503">
      <c r="A7503" t="inlineStr">
        <is>
          <t>design thinking consulting firms for product innovation</t>
        </is>
      </c>
      <c r="B7503" t="inlineStr">
        <is>
          <t>https://www.designmonks.co/blog/design-thinking-consulting-firms</t>
        </is>
      </c>
      <c r="C7503" t="n">
        <v>0</v>
      </c>
      <c r="D7503" t="n">
        <v>7</v>
      </c>
      <c r="E7503" t="n">
        <v>0</v>
      </c>
      <c r="F7503" t="n">
        <v>5.285714285714286</v>
      </c>
    </row>
    <row r="7504">
      <c r="A7504" t="inlineStr">
        <is>
          <t>design thinking consulting for enterprises</t>
        </is>
      </c>
      <c r="B7504" t="inlineStr">
        <is>
          <t>https://www.designmonks.co/blog/design-thinking-consulting-firms</t>
        </is>
      </c>
      <c r="C7504" t="n">
        <v>0</v>
      </c>
      <c r="D7504" t="n">
        <v>1</v>
      </c>
      <c r="E7504" t="n">
        <v>0</v>
      </c>
      <c r="F7504" t="n">
        <v>5</v>
      </c>
    </row>
    <row r="7505">
      <c r="A7505" t="inlineStr">
        <is>
          <t>design thinking consulting services</t>
        </is>
      </c>
      <c r="B7505" t="inlineStr">
        <is>
          <t>https://www.designmonks.co/blog/design-thinking-consulting-firms</t>
        </is>
      </c>
      <c r="C7505" t="n">
        <v>0</v>
      </c>
      <c r="D7505" t="n">
        <v>1</v>
      </c>
      <c r="E7505" t="n">
        <v>0</v>
      </c>
      <c r="F7505" t="n">
        <v>4</v>
      </c>
    </row>
    <row r="7506">
      <c r="A7506" t="inlineStr">
        <is>
          <t>design thinking firms</t>
        </is>
      </c>
      <c r="B7506" t="inlineStr">
        <is>
          <t>https://www.designmonks.co/blog/design-thinking-consulting-firms</t>
        </is>
      </c>
      <c r="C7506" t="n">
        <v>0</v>
      </c>
      <c r="D7506" t="n">
        <v>3</v>
      </c>
      <c r="E7506" t="n">
        <v>0</v>
      </c>
      <c r="F7506" t="n">
        <v>9.666666666666666</v>
      </c>
    </row>
    <row r="7507">
      <c r="A7507" t="inlineStr">
        <is>
          <t>design thinking strategy consulting firms market differentiation</t>
        </is>
      </c>
      <c r="B7507" t="inlineStr">
        <is>
          <t>https://www.designmonks.co/blog/design-thinking-consulting-firms</t>
        </is>
      </c>
      <c r="C7507" t="n">
        <v>0</v>
      </c>
      <c r="D7507" t="n">
        <v>2</v>
      </c>
      <c r="E7507" t="n">
        <v>0</v>
      </c>
      <c r="F7507" t="n">
        <v>3</v>
      </c>
    </row>
    <row r="7508">
      <c r="A7508" t="inlineStr">
        <is>
          <t>design thinking user centered design</t>
        </is>
      </c>
      <c r="B7508" t="inlineStr">
        <is>
          <t>https://www.designmonks.co/blog/user-centered-design-principles-benefits-complete-guide</t>
        </is>
      </c>
      <c r="C7508" t="n">
        <v>0</v>
      </c>
      <c r="D7508" t="n">
        <v>2</v>
      </c>
      <c r="E7508" t="n">
        <v>0</v>
      </c>
      <c r="F7508" t="n">
        <v>86</v>
      </c>
    </row>
    <row r="7509">
      <c r="A7509" t="inlineStr">
        <is>
          <t>design thinking user journey</t>
        </is>
      </c>
      <c r="B7509" t="inlineStr">
        <is>
          <t>https://www.designmonks.co/blog/user-journey-mapping-best-practices</t>
        </is>
      </c>
      <c r="C7509" t="n">
        <v>0</v>
      </c>
      <c r="D7509" t="n">
        <v>2</v>
      </c>
      <c r="E7509" t="n">
        <v>0</v>
      </c>
      <c r="F7509" t="n">
        <v>43.5</v>
      </c>
    </row>
    <row r="7510">
      <c r="A7510" t="inlineStr">
        <is>
          <t>design thinking user journey map</t>
        </is>
      </c>
      <c r="B7510" t="inlineStr">
        <is>
          <t>https://www.designmonks.co/blog/user-journey-mapping-best-practices</t>
        </is>
      </c>
      <c r="C7510" t="n">
        <v>0</v>
      </c>
      <c r="D7510" t="n">
        <v>2</v>
      </c>
      <c r="E7510" t="n">
        <v>0</v>
      </c>
      <c r="F7510" t="n">
        <v>79</v>
      </c>
    </row>
    <row r="7511">
      <c r="A7511" t="inlineStr">
        <is>
          <t>design thinking user research</t>
        </is>
      </c>
      <c r="B7511" t="inlineStr">
        <is>
          <t>https://www.designmonks.co/blog/process-for-conducting-user-research</t>
        </is>
      </c>
      <c r="C7511" t="n">
        <v>0</v>
      </c>
      <c r="D7511" t="n">
        <v>2</v>
      </c>
      <c r="E7511" t="n">
        <v>0</v>
      </c>
      <c r="F7511" t="n">
        <v>26.5</v>
      </c>
    </row>
    <row r="7512">
      <c r="A7512" t="inlineStr">
        <is>
          <t>design to development handoff</t>
        </is>
      </c>
      <c r="B7512" t="inlineStr">
        <is>
          <t>https://www.designmonks.co/blog/design-handoff-process-in-ux-design</t>
        </is>
      </c>
      <c r="C7512" t="n">
        <v>0</v>
      </c>
      <c r="D7512" t="n">
        <v>5</v>
      </c>
      <c r="E7512" t="n">
        <v>0</v>
      </c>
      <c r="F7512" t="n">
        <v>31.4</v>
      </c>
    </row>
    <row r="7513">
      <c r="A7513" t="inlineStr">
        <is>
          <t>design to development handoff checklist</t>
        </is>
      </c>
      <c r="B7513" t="inlineStr">
        <is>
          <t>https://www.designmonks.co/blog/design-handoff-process-in-ux-design</t>
        </is>
      </c>
      <c r="C7513" t="n">
        <v>0</v>
      </c>
      <c r="D7513" t="n">
        <v>2</v>
      </c>
      <c r="E7513" t="n">
        <v>0</v>
      </c>
      <c r="F7513" t="n">
        <v>44</v>
      </c>
    </row>
    <row r="7514">
      <c r="A7514" t="inlineStr">
        <is>
          <t>design to development handoff checklist ui ux</t>
        </is>
      </c>
      <c r="B7514" t="inlineStr">
        <is>
          <t>https://www.designmonks.co/blog/design-handoff-process-in-ux-design</t>
        </is>
      </c>
      <c r="C7514" t="n">
        <v>0</v>
      </c>
      <c r="D7514" t="n">
        <v>13</v>
      </c>
      <c r="E7514" t="n">
        <v>0</v>
      </c>
      <c r="F7514" t="n">
        <v>15.69230769230769</v>
      </c>
    </row>
    <row r="7515">
      <c r="A7515" t="inlineStr">
        <is>
          <t>design tokens meaning and practical use</t>
        </is>
      </c>
      <c r="B7515" t="inlineStr">
        <is>
          <t>https://www.designmonks.co/blog/how-does-interactive-design-compare-to-more-traditional-design-disciplines</t>
        </is>
      </c>
      <c r="C7515" t="n">
        <v>0</v>
      </c>
      <c r="D7515" t="n">
        <v>1</v>
      </c>
      <c r="E7515" t="n">
        <v>0</v>
      </c>
      <c r="F7515" t="n">
        <v>1</v>
      </c>
    </row>
    <row r="7516">
      <c r="A7516" t="inlineStr">
        <is>
          <t>design toolbox ai</t>
        </is>
      </c>
      <c r="B7516" t="inlineStr">
        <is>
          <t>https://www.designmonks.co/blog/free-ai-design-tools</t>
        </is>
      </c>
      <c r="C7516" t="n">
        <v>0</v>
      </c>
      <c r="D7516" t="n">
        <v>1</v>
      </c>
      <c r="E7516" t="n">
        <v>0</v>
      </c>
      <c r="F7516" t="n">
        <v>9</v>
      </c>
    </row>
    <row r="7517">
      <c r="A7517" t="inlineStr">
        <is>
          <t>design tools ai</t>
        </is>
      </c>
      <c r="B7517" t="inlineStr">
        <is>
          <t>https://www.designmonks.co/blog/free-ai-design-tools</t>
        </is>
      </c>
      <c r="C7517" t="n">
        <v>0</v>
      </c>
      <c r="D7517" t="n">
        <v>1</v>
      </c>
      <c r="E7517" t="n">
        <v>0</v>
      </c>
      <c r="F7517" t="n">
        <v>11</v>
      </c>
    </row>
    <row r="7518">
      <c r="A7518" t="inlineStr">
        <is>
          <t>design tools free</t>
        </is>
      </c>
      <c r="B7518" t="inlineStr">
        <is>
          <t>https://www.designmonks.co/blog/free-ai-design-tools</t>
        </is>
      </c>
      <c r="C7518" t="n">
        <v>0</v>
      </c>
      <c r="D7518" t="n">
        <v>2</v>
      </c>
      <c r="E7518" t="n">
        <v>0</v>
      </c>
      <c r="F7518" t="n">
        <v>34</v>
      </c>
    </row>
    <row r="7519">
      <c r="A7519" t="inlineStr">
        <is>
          <t>design tools with free plans</t>
        </is>
      </c>
      <c r="B7519" t="inlineStr">
        <is>
          <t>https://www.designmonks.co/blog/free-ai-design-tools</t>
        </is>
      </c>
      <c r="C7519" t="n">
        <v>0</v>
      </c>
      <c r="D7519" t="n">
        <v>1</v>
      </c>
      <c r="E7519" t="n">
        <v>0</v>
      </c>
      <c r="F7519" t="n">
        <v>14</v>
      </c>
    </row>
    <row r="7520">
      <c r="A7520" t="inlineStr">
        <is>
          <t>design tools with free plans 2026</t>
        </is>
      </c>
      <c r="B7520" t="inlineStr">
        <is>
          <t>https://www.designmonks.co/blog/free-ai-design-tools</t>
        </is>
      </c>
      <c r="C7520" t="n">
        <v>0</v>
      </c>
      <c r="D7520" t="n">
        <v>6</v>
      </c>
      <c r="E7520" t="n">
        <v>0</v>
      </c>
      <c r="F7520" t="n">
        <v>12.16666666666667</v>
      </c>
    </row>
    <row r="7521">
      <c r="A7521" t="inlineStr">
        <is>
          <t>design travel blog</t>
        </is>
      </c>
      <c r="B7521" t="inlineStr">
        <is>
          <t>https://www.designmonks.co/blog/travel-website-design-examples</t>
        </is>
      </c>
      <c r="C7521" t="n">
        <v>0</v>
      </c>
      <c r="D7521" t="n">
        <v>1</v>
      </c>
      <c r="E7521" t="n">
        <v>0</v>
      </c>
      <c r="F7521" t="n">
        <v>8</v>
      </c>
    </row>
    <row r="7522">
      <c r="A7522" t="inlineStr">
        <is>
          <t>design travel website</t>
        </is>
      </c>
      <c r="B7522" t="inlineStr">
        <is>
          <t>https://www.designmonks.co/blog/travel-website-design-examples</t>
        </is>
      </c>
      <c r="C7522" t="n">
        <v>0</v>
      </c>
      <c r="D7522" t="n">
        <v>8</v>
      </c>
      <c r="E7522" t="n">
        <v>0</v>
      </c>
      <c r="F7522" t="n">
        <v>7</v>
      </c>
    </row>
    <row r="7523">
      <c r="A7523" t="inlineStr">
        <is>
          <t>design trends 2025 2026 colors fonts styles prediction</t>
        </is>
      </c>
      <c r="B7523" t="inlineStr">
        <is>
          <t>https://www.designmonks.co/blog/2026-graphic-design-trends</t>
        </is>
      </c>
      <c r="C7523" t="n">
        <v>0</v>
      </c>
      <c r="D7523" t="n">
        <v>1</v>
      </c>
      <c r="E7523" t="n">
        <v>0</v>
      </c>
      <c r="F7523" t="n">
        <v>11</v>
      </c>
    </row>
    <row r="7524">
      <c r="A7524" t="inlineStr">
        <is>
          <t>design trends 2025 2026 colors fonts styles predictions</t>
        </is>
      </c>
      <c r="B7524" t="inlineStr">
        <is>
          <t>https://www.designmonks.co/blog/2026-graphic-design-trends</t>
        </is>
      </c>
      <c r="C7524" t="n">
        <v>0</v>
      </c>
      <c r="D7524" t="n">
        <v>2</v>
      </c>
      <c r="E7524" t="n">
        <v>0</v>
      </c>
      <c r="F7524" t="n">
        <v>10</v>
      </c>
    </row>
    <row r="7525">
      <c r="A7525" t="inlineStr">
        <is>
          <t>design trends 2025 2026 colors typography styles forecast</t>
        </is>
      </c>
      <c r="B7525" t="inlineStr">
        <is>
          <t>https://www.designmonks.co/blog/2026-graphic-design-trends</t>
        </is>
      </c>
      <c r="C7525" t="n">
        <v>0</v>
      </c>
      <c r="D7525" t="n">
        <v>1</v>
      </c>
      <c r="E7525" t="n">
        <v>0</v>
      </c>
      <c r="F7525" t="n">
        <v>12</v>
      </c>
    </row>
    <row r="7526">
      <c r="A7526" t="inlineStr">
        <is>
          <t>design trends 2026 branding</t>
        </is>
      </c>
      <c r="B7526" t="inlineStr">
        <is>
          <t>https://www.designmonks.co/blog/2026-graphic-design-trends</t>
        </is>
      </c>
      <c r="C7526" t="n">
        <v>0</v>
      </c>
      <c r="D7526" t="n">
        <v>1</v>
      </c>
      <c r="E7526" t="n">
        <v>0</v>
      </c>
      <c r="F7526" t="n">
        <v>40</v>
      </c>
    </row>
    <row r="7527">
      <c r="A7527" t="inlineStr">
        <is>
          <t>design trends 2026 branding trends 2026</t>
        </is>
      </c>
      <c r="B7527" t="inlineStr">
        <is>
          <t>https://www.designmonks.co/blog/brand-design-trends-2026</t>
        </is>
      </c>
      <c r="C7527" t="n">
        <v>0</v>
      </c>
      <c r="D7527" t="n">
        <v>12</v>
      </c>
      <c r="E7527" t="n">
        <v>0</v>
      </c>
      <c r="F7527" t="n">
        <v>9.416666666666666</v>
      </c>
    </row>
    <row r="7528">
      <c r="A7528" t="inlineStr">
        <is>
          <t>design trends 2026 colors fonts styles behance dribbble</t>
        </is>
      </c>
      <c r="B7528" t="inlineStr">
        <is>
          <t>https://www.designmonks.co/blog/typography-trends-2026</t>
        </is>
      </c>
      <c r="C7528" t="n">
        <v>0</v>
      </c>
      <c r="D7528" t="n">
        <v>1</v>
      </c>
      <c r="E7528" t="n">
        <v>0</v>
      </c>
      <c r="F7528" t="n">
        <v>3</v>
      </c>
    </row>
    <row r="7529">
      <c r="A7529" t="inlineStr">
        <is>
          <t>design trends 2026 colors typography styles</t>
        </is>
      </c>
      <c r="B7529" t="inlineStr">
        <is>
          <t>https://www.designmonks.co/blog/typography-trends-2026</t>
        </is>
      </c>
      <c r="C7529" t="n">
        <v>0</v>
      </c>
      <c r="D7529" t="n">
        <v>2</v>
      </c>
      <c r="E7529" t="n">
        <v>0</v>
      </c>
      <c r="F7529" t="n">
        <v>6.5</v>
      </c>
    </row>
    <row r="7530">
      <c r="A7530" t="inlineStr">
        <is>
          <t>design trends 2026 creativity tools</t>
        </is>
      </c>
      <c r="B7530" t="inlineStr">
        <is>
          <t>https://www.designmonks.co/blog/2026-graphic-design-trends</t>
        </is>
      </c>
      <c r="C7530" t="n">
        <v>0</v>
      </c>
      <c r="D7530" t="n">
        <v>1</v>
      </c>
      <c r="E7530" t="n">
        <v>0</v>
      </c>
      <c r="F7530" t="n">
        <v>11</v>
      </c>
    </row>
    <row r="7531">
      <c r="A7531" t="inlineStr">
        <is>
          <t>design trends 2026 graphic</t>
        </is>
      </c>
      <c r="B7531" t="inlineStr">
        <is>
          <t>https://www.designmonks.co/blog/2026-graphic-design-trends</t>
        </is>
      </c>
      <c r="C7531" t="n">
        <v>0</v>
      </c>
      <c r="D7531" t="n">
        <v>1</v>
      </c>
      <c r="E7531" t="n">
        <v>0</v>
      </c>
      <c r="F7531" t="n">
        <v>1</v>
      </c>
    </row>
    <row r="7532">
      <c r="A7532" t="inlineStr">
        <is>
          <t>design trends 2026 minimalism generative design</t>
        </is>
      </c>
      <c r="B7532" t="inlineStr">
        <is>
          <t>https://www.designmonks.co/blog/2026-graphic-design-trends</t>
        </is>
      </c>
      <c r="C7532" t="n">
        <v>0</v>
      </c>
      <c r="D7532" t="n">
        <v>1</v>
      </c>
      <c r="E7532" t="n">
        <v>0</v>
      </c>
      <c r="F7532" t="n">
        <v>7</v>
      </c>
    </row>
    <row r="7533">
      <c r="A7533" t="inlineStr">
        <is>
          <t>design trends 2026 recency:30</t>
        </is>
      </c>
      <c r="B7533" t="inlineStr">
        <is>
          <t>https://www.designmonks.co/blog/2026-graphic-design-trends</t>
        </is>
      </c>
      <c r="C7533" t="n">
        <v>0</v>
      </c>
      <c r="D7533" t="n">
        <v>2</v>
      </c>
      <c r="E7533" t="n">
        <v>0</v>
      </c>
      <c r="F7533" t="n">
        <v>8</v>
      </c>
    </row>
    <row r="7534">
      <c r="A7534" t="inlineStr">
        <is>
          <t>design trends 2026 remote work</t>
        </is>
      </c>
      <c r="B7534" t="inlineStr">
        <is>
          <t>https://www.designmonks.co/blog/remote-work-platform-ux</t>
        </is>
      </c>
      <c r="C7534" t="n">
        <v>0</v>
      </c>
      <c r="D7534" t="n">
        <v>2</v>
      </c>
      <c r="E7534" t="n">
        <v>0</v>
      </c>
      <c r="F7534" t="n">
        <v>10</v>
      </c>
    </row>
    <row r="7535">
      <c r="A7535" t="inlineStr">
        <is>
          <t>design trends 2026 typography</t>
        </is>
      </c>
      <c r="B7535" t="inlineStr">
        <is>
          <t>https://www.designmonks.co/blog/brand-design-trends-2026</t>
        </is>
      </c>
      <c r="C7535" t="n">
        <v>0</v>
      </c>
      <c r="D7535" t="n">
        <v>1</v>
      </c>
      <c r="E7535" t="n">
        <v>0</v>
      </c>
      <c r="F7535" t="n">
        <v>4</v>
      </c>
    </row>
    <row r="7536">
      <c r="A7536" t="inlineStr">
        <is>
          <t>design trends 2026 typography</t>
        </is>
      </c>
      <c r="B7536" t="inlineStr">
        <is>
          <t>https://www.designmonks.co/blog/typography-trends-2026</t>
        </is>
      </c>
      <c r="C7536" t="n">
        <v>0</v>
      </c>
      <c r="D7536" t="n">
        <v>2</v>
      </c>
      <c r="E7536" t="n">
        <v>0</v>
      </c>
      <c r="F7536" t="n">
        <v>10</v>
      </c>
    </row>
    <row r="7537">
      <c r="A7537" t="inlineStr">
        <is>
          <t>design trends 2026 ui ux</t>
        </is>
      </c>
      <c r="B7537" t="inlineStr">
        <is>
          <t>https://www.designmonks.co/blog/ui-ux-design-trends-2026</t>
        </is>
      </c>
      <c r="C7537" t="n">
        <v>0</v>
      </c>
      <c r="D7537" t="n">
        <v>1</v>
      </c>
      <c r="E7537" t="n">
        <v>0</v>
      </c>
      <c r="F7537" t="n">
        <v>18</v>
      </c>
    </row>
    <row r="7538">
      <c r="A7538" t="inlineStr">
        <is>
          <t>design trends forecast 2025 2026 colors typography styles</t>
        </is>
      </c>
      <c r="B7538" t="inlineStr">
        <is>
          <t>https://www.designmonks.co/blog/2026-graphic-design-trends</t>
        </is>
      </c>
      <c r="C7538" t="n">
        <v>0</v>
      </c>
      <c r="D7538" t="n">
        <v>1</v>
      </c>
      <c r="E7538" t="n">
        <v>0</v>
      </c>
      <c r="F7538" t="n">
        <v>14</v>
      </c>
    </row>
    <row r="7539">
      <c r="A7539" t="inlineStr">
        <is>
          <t>design trends in 2026</t>
        </is>
      </c>
      <c r="B7539" t="inlineStr">
        <is>
          <t>https://www.designmonks.co/blog/2026-graphic-design-trends</t>
        </is>
      </c>
      <c r="C7539" t="n">
        <v>0</v>
      </c>
      <c r="D7539" t="n">
        <v>2</v>
      </c>
      <c r="E7539" t="n">
        <v>0</v>
      </c>
      <c r="F7539" t="n">
        <v>1.5</v>
      </c>
    </row>
    <row r="7540">
      <c r="A7540" t="inlineStr">
        <is>
          <t>design ui components</t>
        </is>
      </c>
      <c r="B7540" t="inlineStr">
        <is>
          <t>https://www.designmonks.co/blog/user-interface-elements</t>
        </is>
      </c>
      <c r="C7540" t="n">
        <v>0</v>
      </c>
      <c r="D7540" t="n">
        <v>1</v>
      </c>
      <c r="E7540" t="n">
        <v>0</v>
      </c>
      <c r="F7540" t="n">
        <v>7</v>
      </c>
    </row>
    <row r="7541">
      <c r="A7541" t="inlineStr">
        <is>
          <t>design ui elements</t>
        </is>
      </c>
      <c r="B7541" t="inlineStr">
        <is>
          <t>https://www.designmonks.co/blog/user-interface-elements</t>
        </is>
      </c>
      <c r="C7541" t="n">
        <v>0</v>
      </c>
      <c r="D7541" t="n">
        <v>2</v>
      </c>
      <c r="E7541" t="n">
        <v>0</v>
      </c>
      <c r="F7541" t="n">
        <v>10.5</v>
      </c>
    </row>
    <row r="7542">
      <c r="A7542" t="inlineStr">
        <is>
          <t>design ui ux</t>
        </is>
      </c>
      <c r="B7542" t="inlineStr">
        <is>
          <t>https://www.designmonks.co/blog/screenshot-ux-design-inspiration</t>
        </is>
      </c>
      <c r="C7542" t="n">
        <v>0</v>
      </c>
      <c r="D7542" t="n">
        <v>1</v>
      </c>
      <c r="E7542" t="n">
        <v>0</v>
      </c>
      <c r="F7542" t="n">
        <v>1</v>
      </c>
    </row>
    <row r="7543">
      <c r="A7543" t="inlineStr">
        <is>
          <t>design und it blog</t>
        </is>
      </c>
      <c r="B7543" t="inlineStr">
        <is>
          <t>https://www.designmonks.co/blog</t>
        </is>
      </c>
      <c r="C7543" t="n">
        <v>0</v>
      </c>
      <c r="D7543" t="n">
        <v>9</v>
      </c>
      <c r="E7543" t="n">
        <v>0</v>
      </c>
      <c r="F7543" t="n">
        <v>41.33333333333334</v>
      </c>
    </row>
    <row r="7544">
      <c r="A7544" t="inlineStr">
        <is>
          <t>design user centered</t>
        </is>
      </c>
      <c r="B7544" t="inlineStr">
        <is>
          <t>https://www.designmonks.co/blog/user-centered-design-principles-benefits-complete-guide</t>
        </is>
      </c>
      <c r="C7544" t="n">
        <v>0</v>
      </c>
      <c r="D7544" t="n">
        <v>19</v>
      </c>
      <c r="E7544" t="n">
        <v>0</v>
      </c>
      <c r="F7544" t="n">
        <v>39.57894736842105</v>
      </c>
    </row>
    <row r="7545">
      <c r="A7545" t="inlineStr">
        <is>
          <t>design user journey</t>
        </is>
      </c>
      <c r="B7545" t="inlineStr">
        <is>
          <t>https://www.designmonks.co/blog/user-journey-map</t>
        </is>
      </c>
      <c r="C7545" t="n">
        <v>0</v>
      </c>
      <c r="D7545" t="n">
        <v>5</v>
      </c>
      <c r="E7545" t="n">
        <v>0</v>
      </c>
      <c r="F7545" t="n">
        <v>72.40000000000001</v>
      </c>
    </row>
    <row r="7546">
      <c r="A7546" t="inlineStr">
        <is>
          <t>design user journey</t>
        </is>
      </c>
      <c r="B7546" t="inlineStr">
        <is>
          <t>https://www.designmonks.co/blog/user-journey-mapping-best-practices</t>
        </is>
      </c>
      <c r="C7546" t="n">
        <v>0</v>
      </c>
      <c r="D7546" t="n">
        <v>4</v>
      </c>
      <c r="E7546" t="n">
        <v>0</v>
      </c>
      <c r="F7546" t="n">
        <v>81</v>
      </c>
    </row>
    <row r="7547">
      <c r="A7547" t="inlineStr">
        <is>
          <t>design user research</t>
        </is>
      </c>
      <c r="B7547" t="inlineStr">
        <is>
          <t>https://www.designmonks.co/blog/process-for-conducting-user-research</t>
        </is>
      </c>
      <c r="C7547" t="n">
        <v>0</v>
      </c>
      <c r="D7547" t="n">
        <v>3</v>
      </c>
      <c r="E7547" t="n">
        <v>0</v>
      </c>
      <c r="F7547" t="n">
        <v>22</v>
      </c>
    </row>
    <row r="7548">
      <c r="A7548" t="inlineStr">
        <is>
          <t>design ux tools</t>
        </is>
      </c>
      <c r="B7548" t="inlineStr">
        <is>
          <t>https://www.designmonks.co/blog/best-ux-design-tools</t>
        </is>
      </c>
      <c r="C7548" t="n">
        <v>0</v>
      </c>
      <c r="D7548" t="n">
        <v>2</v>
      </c>
      <c r="E7548" t="n">
        <v>0</v>
      </c>
      <c r="F7548" t="n">
        <v>41.5</v>
      </c>
    </row>
    <row r="7549">
      <c r="A7549" t="inlineStr">
        <is>
          <t>design ux ui company</t>
        </is>
      </c>
      <c r="B7549" t="inlineStr">
        <is>
          <t>https://www.designmonks.co/</t>
        </is>
      </c>
      <c r="C7549" t="n">
        <v>0</v>
      </c>
      <c r="D7549" t="n">
        <v>9</v>
      </c>
      <c r="E7549" t="n">
        <v>0</v>
      </c>
      <c r="F7549" t="n">
        <v>26.66666666666667</v>
      </c>
    </row>
    <row r="7550">
      <c r="A7550" t="inlineStr">
        <is>
          <t>design ux ui cost</t>
        </is>
      </c>
      <c r="B7550" t="inlineStr">
        <is>
          <t>https://www.designmonks.co/</t>
        </is>
      </c>
      <c r="C7550" t="n">
        <v>0</v>
      </c>
      <c r="D7550" t="n">
        <v>2</v>
      </c>
      <c r="E7550" t="n">
        <v>0</v>
      </c>
      <c r="F7550" t="n">
        <v>69</v>
      </c>
    </row>
    <row r="7551">
      <c r="A7551" t="inlineStr">
        <is>
          <t>design ux ui cost</t>
        </is>
      </c>
      <c r="B7551" t="inlineStr">
        <is>
          <t>https://www.designmonks.co/blog/ui-ux-design-cost</t>
        </is>
      </c>
      <c r="C7551" t="n">
        <v>0</v>
      </c>
      <c r="D7551" t="n">
        <v>57</v>
      </c>
      <c r="E7551" t="n">
        <v>0</v>
      </c>
      <c r="F7551" t="n">
        <v>3.368421052631579</v>
      </c>
    </row>
    <row r="7552">
      <c r="A7552" t="inlineStr">
        <is>
          <t>design web buttons</t>
        </is>
      </c>
      <c r="B7552" t="inlineStr">
        <is>
          <t>https://www.designmonks.co/blog/button-ui</t>
        </is>
      </c>
      <c r="C7552" t="n">
        <v>0</v>
      </c>
      <c r="D7552" t="n">
        <v>1</v>
      </c>
      <c r="E7552" t="n">
        <v>0</v>
      </c>
      <c r="F7552" t="n">
        <v>29</v>
      </c>
    </row>
    <row r="7553">
      <c r="A7553" t="inlineStr">
        <is>
          <t>design website buttons</t>
        </is>
      </c>
      <c r="B7553" t="inlineStr">
        <is>
          <t>https://www.designmonks.co/blog/button-ui</t>
        </is>
      </c>
      <c r="C7553" t="n">
        <v>0</v>
      </c>
      <c r="D7553" t="n">
        <v>1</v>
      </c>
      <c r="E7553" t="n">
        <v>0</v>
      </c>
      <c r="F7553" t="n">
        <v>71</v>
      </c>
    </row>
    <row r="7554">
      <c r="A7554" t="inlineStr">
        <is>
          <t>design website singapore</t>
        </is>
      </c>
      <c r="B7554" t="inlineStr">
        <is>
          <t>https://www.designmonks.co/location/web-design-singapore</t>
        </is>
      </c>
      <c r="C7554" t="n">
        <v>0</v>
      </c>
      <c r="D7554" t="n">
        <v>4</v>
      </c>
      <c r="E7554" t="n">
        <v>0</v>
      </c>
      <c r="F7554" t="n">
        <v>27</v>
      </c>
    </row>
    <row r="7555">
      <c r="A7555" t="inlineStr">
        <is>
          <t>design with ai agent</t>
        </is>
      </c>
      <c r="B7555" t="inlineStr">
        <is>
          <t>https://www.designmonks.co/blog/best-ai-agents-for-designing</t>
        </is>
      </c>
      <c r="C7555" t="n">
        <v>0</v>
      </c>
      <c r="D7555" t="n">
        <v>1</v>
      </c>
      <c r="E7555" t="n">
        <v>0</v>
      </c>
      <c r="F7555" t="n">
        <v>8</v>
      </c>
    </row>
    <row r="7556">
      <c r="A7556" t="inlineStr">
        <is>
          <t>design with ai free</t>
        </is>
      </c>
      <c r="B7556" t="inlineStr">
        <is>
          <t>https://www.designmonks.co/blog/free-ai-design-tools</t>
        </is>
      </c>
      <c r="C7556" t="n">
        <v>0</v>
      </c>
      <c r="D7556" t="n">
        <v>1</v>
      </c>
      <c r="E7556" t="n">
        <v>0</v>
      </c>
      <c r="F7556" t="n">
        <v>9</v>
      </c>
    </row>
    <row r="7557">
      <c r="A7557" t="inlineStr">
        <is>
          <t>design with ai tools</t>
        </is>
      </c>
      <c r="B7557" t="inlineStr">
        <is>
          <t>https://www.designmonks.co/blog/free-ai-design-tools</t>
        </is>
      </c>
      <c r="C7557" t="n">
        <v>0</v>
      </c>
      <c r="D7557" t="n">
        <v>1</v>
      </c>
      <c r="E7557" t="n">
        <v>0</v>
      </c>
      <c r="F7557" t="n">
        <v>7</v>
      </c>
    </row>
    <row r="7558">
      <c r="A7558" t="inlineStr">
        <is>
          <t>design with buttons</t>
        </is>
      </c>
      <c r="B7558" t="inlineStr">
        <is>
          <t>https://www.designmonks.co/blog/button-ui</t>
        </is>
      </c>
      <c r="C7558" t="n">
        <v>0</v>
      </c>
      <c r="D7558" t="n">
        <v>1</v>
      </c>
      <c r="E7558" t="n">
        <v>0</v>
      </c>
      <c r="F7558" t="n">
        <v>10</v>
      </c>
    </row>
    <row r="7559">
      <c r="A7559" t="inlineStr">
        <is>
          <t>design+agency</t>
        </is>
      </c>
      <c r="B7559" t="inlineStr">
        <is>
          <t>https://www.designmonks.co/</t>
        </is>
      </c>
      <c r="C7559" t="n">
        <v>0</v>
      </c>
      <c r="D7559" t="n">
        <v>6</v>
      </c>
      <c r="E7559" t="n">
        <v>0</v>
      </c>
      <c r="F7559" t="n">
        <v>63.66666666666666</v>
      </c>
    </row>
    <row r="7560">
      <c r="A7560" t="inlineStr">
        <is>
          <t>design.ai free</t>
        </is>
      </c>
      <c r="B7560" t="inlineStr">
        <is>
          <t>https://www.designmonks.co/blog/free-ai-design-tools</t>
        </is>
      </c>
      <c r="C7560" t="n">
        <v>0</v>
      </c>
      <c r="D7560" t="n">
        <v>8</v>
      </c>
      <c r="E7560" t="n">
        <v>0</v>
      </c>
      <c r="F7560" t="n">
        <v>7</v>
      </c>
    </row>
    <row r="7561">
      <c r="A7561" t="inlineStr">
        <is>
          <t>designagency</t>
        </is>
      </c>
      <c r="B7561" t="inlineStr">
        <is>
          <t>https://www.designmonks.co/</t>
        </is>
      </c>
      <c r="C7561" t="n">
        <v>0</v>
      </c>
      <c r="D7561" t="n">
        <v>30</v>
      </c>
      <c r="E7561" t="n">
        <v>0</v>
      </c>
      <c r="F7561" t="n">
        <v>77.03333333333333</v>
      </c>
    </row>
    <row r="7562">
      <c r="A7562" t="inlineStr">
        <is>
          <t>designcloud.app pricing</t>
        </is>
      </c>
      <c r="B7562" t="inlineStr">
        <is>
          <t>https://www.designmonks.co/blog/app-design-cost</t>
        </is>
      </c>
      <c r="C7562" t="n">
        <v>0</v>
      </c>
      <c r="D7562" t="n">
        <v>2</v>
      </c>
      <c r="E7562" t="n">
        <v>0</v>
      </c>
      <c r="F7562" t="n">
        <v>8</v>
      </c>
    </row>
    <row r="7563">
      <c r="A7563" t="inlineStr">
        <is>
          <t>designcloud.app pricing 2026</t>
        </is>
      </c>
      <c r="B7563" t="inlineStr">
        <is>
          <t>https://www.designmonks.co/blog/app-design-cost</t>
        </is>
      </c>
      <c r="C7563" t="n">
        <v>0</v>
      </c>
      <c r="D7563" t="n">
        <v>3</v>
      </c>
      <c r="E7563" t="n">
        <v>0</v>
      </c>
      <c r="F7563" t="n">
        <v>4.666666666666666</v>
      </c>
    </row>
    <row r="7564">
      <c r="A7564" t="inlineStr">
        <is>
          <t>designcloud.app pricing 699</t>
        </is>
      </c>
      <c r="B7564" t="inlineStr">
        <is>
          <t>https://www.designmonks.co/blog/app-design-cost</t>
        </is>
      </c>
      <c r="C7564" t="n">
        <v>0</v>
      </c>
      <c r="D7564" t="n">
        <v>2</v>
      </c>
      <c r="E7564" t="n">
        <v>0</v>
      </c>
      <c r="F7564" t="n">
        <v>4</v>
      </c>
    </row>
    <row r="7565">
      <c r="A7565" t="inlineStr">
        <is>
          <t>designcloud.app pricing £699</t>
        </is>
      </c>
      <c r="B7565" t="inlineStr">
        <is>
          <t>https://www.designmonks.co/blog/app-design-cost</t>
        </is>
      </c>
      <c r="C7565" t="n">
        <v>0</v>
      </c>
      <c r="D7565" t="n">
        <v>4</v>
      </c>
      <c r="E7565" t="n">
        <v>0</v>
      </c>
      <c r="F7565" t="n">
        <v>5</v>
      </c>
    </row>
    <row r="7566">
      <c r="A7566" t="inlineStr">
        <is>
          <t>designed product</t>
        </is>
      </c>
      <c r="B7566" t="inlineStr">
        <is>
          <t>https://www.designmonks.co/blog/product-design-trends-every-startup-should-know</t>
        </is>
      </c>
      <c r="C7566" t="n">
        <v>0</v>
      </c>
      <c r="D7566" t="n">
        <v>12</v>
      </c>
      <c r="E7566" t="n">
        <v>0</v>
      </c>
      <c r="F7566" t="n">
        <v>61.58333333333334</v>
      </c>
    </row>
    <row r="7567">
      <c r="A7567" t="inlineStr">
        <is>
          <t>designed products</t>
        </is>
      </c>
      <c r="B7567" t="inlineStr">
        <is>
          <t>https://www.designmonks.co/blog/product-design-trends-every-startup-should-know</t>
        </is>
      </c>
      <c r="C7567" t="n">
        <v>0</v>
      </c>
      <c r="D7567" t="n">
        <v>1</v>
      </c>
      <c r="E7567" t="n">
        <v>0</v>
      </c>
      <c r="F7567" t="n">
        <v>78</v>
      </c>
    </row>
    <row r="7568">
      <c r="A7568" t="inlineStr">
        <is>
          <t>designed with you in mind</t>
        </is>
      </c>
      <c r="B7568" t="inlineStr">
        <is>
          <t>https://www.designmonks.co/blog/user-centered-design-principles-benefits-complete-guide</t>
        </is>
      </c>
      <c r="C7568" t="n">
        <v>0</v>
      </c>
      <c r="D7568" t="n">
        <v>1</v>
      </c>
      <c r="E7568" t="n">
        <v>0</v>
      </c>
      <c r="F7568" t="n">
        <v>3</v>
      </c>
    </row>
    <row r="7569">
      <c r="A7569" t="inlineStr">
        <is>
          <t>designer</t>
        </is>
      </c>
      <c r="B7569" t="inlineStr">
        <is>
          <t>https://www.designmonks.co/blog/best-places-to-hire-designers</t>
        </is>
      </c>
      <c r="C7569" t="n">
        <v>0</v>
      </c>
      <c r="D7569" t="n">
        <v>1</v>
      </c>
      <c r="E7569" t="n">
        <v>0</v>
      </c>
      <c r="F7569" t="n">
        <v>1</v>
      </c>
    </row>
    <row r="7570">
      <c r="A7570" t="inlineStr">
        <is>
          <t>designer agency</t>
        </is>
      </c>
      <c r="B7570" t="inlineStr">
        <is>
          <t>http://designmonks.co/</t>
        </is>
      </c>
      <c r="C7570" t="n">
        <v>0</v>
      </c>
      <c r="D7570" t="n">
        <v>2</v>
      </c>
      <c r="E7570" t="n">
        <v>0</v>
      </c>
      <c r="F7570" t="n">
        <v>1</v>
      </c>
    </row>
    <row r="7571">
      <c r="A7571" t="inlineStr">
        <is>
          <t>designer agent</t>
        </is>
      </c>
      <c r="B7571" t="inlineStr">
        <is>
          <t>https://www.designmonks.co/blog/best-ai-agents-for-designing</t>
        </is>
      </c>
      <c r="C7571" t="n">
        <v>0</v>
      </c>
      <c r="D7571" t="n">
        <v>1</v>
      </c>
      <c r="E7571" t="n">
        <v>0</v>
      </c>
      <c r="F7571" t="n">
        <v>11</v>
      </c>
    </row>
    <row r="7572">
      <c r="A7572" t="inlineStr">
        <is>
          <t>designer agents</t>
        </is>
      </c>
      <c r="B7572" t="inlineStr">
        <is>
          <t>https://www.designmonks.co/blog/best-ai-agents-for-designing</t>
        </is>
      </c>
      <c r="C7572" t="n">
        <v>0</v>
      </c>
      <c r="D7572" t="n">
        <v>2</v>
      </c>
      <c r="E7572" t="n">
        <v>0</v>
      </c>
      <c r="F7572" t="n">
        <v>6</v>
      </c>
    </row>
    <row r="7573">
      <c r="A7573" t="inlineStr">
        <is>
          <t>designer ai app</t>
        </is>
      </c>
      <c r="B7573" t="inlineStr">
        <is>
          <t>https://www.designmonks.co/blog/free-ai-design-tools</t>
        </is>
      </c>
      <c r="C7573" t="n">
        <v>0</v>
      </c>
      <c r="D7573" t="n">
        <v>1</v>
      </c>
      <c r="E7573" t="n">
        <v>0</v>
      </c>
      <c r="F7573" t="n">
        <v>18</v>
      </c>
    </row>
    <row r="7574">
      <c r="A7574" t="inlineStr">
        <is>
          <t>designer ai free</t>
        </is>
      </c>
      <c r="B7574" t="inlineStr">
        <is>
          <t>https://www.designmonks.co/blog/free-ai-design-tools</t>
        </is>
      </c>
      <c r="C7574" t="n">
        <v>0</v>
      </c>
      <c r="D7574" t="n">
        <v>2</v>
      </c>
      <c r="E7574" t="n">
        <v>0</v>
      </c>
      <c r="F7574" t="n">
        <v>15</v>
      </c>
    </row>
    <row r="7575">
      <c r="A7575" t="inlineStr">
        <is>
          <t>designer ai tool</t>
        </is>
      </c>
      <c r="B7575" t="inlineStr">
        <is>
          <t>https://www.designmonks.co/blog/free-ai-design-tools</t>
        </is>
      </c>
      <c r="C7575" t="n">
        <v>0</v>
      </c>
      <c r="D7575" t="n">
        <v>2</v>
      </c>
      <c r="E7575" t="n">
        <v>0</v>
      </c>
      <c r="F7575" t="n">
        <v>8.5</v>
      </c>
    </row>
    <row r="7576">
      <c r="A7576" t="inlineStr">
        <is>
          <t>designer ai tools</t>
        </is>
      </c>
      <c r="B7576" t="inlineStr">
        <is>
          <t>https://www.designmonks.co/blog/free-ai-design-tools</t>
        </is>
      </c>
      <c r="C7576" t="n">
        <v>0</v>
      </c>
      <c r="D7576" t="n">
        <v>1</v>
      </c>
      <c r="E7576" t="n">
        <v>0</v>
      </c>
      <c r="F7576" t="n">
        <v>4</v>
      </c>
    </row>
    <row r="7577">
      <c r="A7577" t="inlineStr">
        <is>
          <t>designer app free</t>
        </is>
      </c>
      <c r="B7577" t="inlineStr">
        <is>
          <t>https://www.designmonks.co/blog/free-ai-design-tools</t>
        </is>
      </c>
      <c r="C7577" t="n">
        <v>0</v>
      </c>
      <c r="D7577" t="n">
        <v>1</v>
      </c>
      <c r="E7577" t="n">
        <v>0</v>
      </c>
      <c r="F7577" t="n">
        <v>1</v>
      </c>
    </row>
    <row r="7578">
      <c r="A7578" t="inlineStr">
        <is>
          <t>designer built with lovable today</t>
        </is>
      </c>
      <c r="B7578" t="inlineStr">
        <is>
          <t>https://www.designmonks.co/case-study/lovable-ai-app-builder</t>
        </is>
      </c>
      <c r="C7578" t="n">
        <v>0</v>
      </c>
      <c r="D7578" t="n">
        <v>4</v>
      </c>
      <c r="E7578" t="n">
        <v>0</v>
      </c>
      <c r="F7578" t="n">
        <v>7</v>
      </c>
    </row>
    <row r="7579">
      <c r="A7579" t="inlineStr">
        <is>
          <t>designer developer collaboration best practices</t>
        </is>
      </c>
      <c r="B7579" t="inlineStr">
        <is>
          <t>https://www.designmonks.co/blog/design-handoff-process-in-ux-design</t>
        </is>
      </c>
      <c r="C7579" t="n">
        <v>0</v>
      </c>
      <c r="D7579" t="n">
        <v>1</v>
      </c>
      <c r="E7579" t="n">
        <v>0</v>
      </c>
      <c r="F7579" t="n">
        <v>2</v>
      </c>
    </row>
    <row r="7580">
      <c r="A7580" t="inlineStr">
        <is>
          <t>designer developer handoff</t>
        </is>
      </c>
      <c r="B7580" t="inlineStr">
        <is>
          <t>https://www.designmonks.co/blog/design-handoff-process-in-ux-design</t>
        </is>
      </c>
      <c r="C7580" t="n">
        <v>0</v>
      </c>
      <c r="D7580" t="n">
        <v>2</v>
      </c>
      <c r="E7580" t="n">
        <v>0</v>
      </c>
      <c r="F7580" t="n">
        <v>27.5</v>
      </c>
    </row>
    <row r="7581">
      <c r="A7581" t="inlineStr">
        <is>
          <t>designer hierarchy</t>
        </is>
      </c>
      <c r="B7581" t="inlineStr">
        <is>
          <t>https://www.designmonks.co/blog/design-lead-vs-senior-designer</t>
        </is>
      </c>
      <c r="C7581" t="n">
        <v>0</v>
      </c>
      <c r="D7581" t="n">
        <v>14</v>
      </c>
      <c r="E7581" t="n">
        <v>0</v>
      </c>
      <c r="F7581" t="n">
        <v>2.642857142857143</v>
      </c>
    </row>
    <row r="7582">
      <c r="A7582" t="inlineStr">
        <is>
          <t>designer land bd</t>
        </is>
      </c>
      <c r="B7582" t="inlineStr">
        <is>
          <t>https://www.designmonks.co/</t>
        </is>
      </c>
      <c r="C7582" t="n">
        <v>0</v>
      </c>
      <c r="D7582" t="n">
        <v>1</v>
      </c>
      <c r="E7582" t="n">
        <v>0</v>
      </c>
      <c r="F7582" t="n">
        <v>7</v>
      </c>
    </row>
    <row r="7583">
      <c r="A7583" t="inlineStr">
        <is>
          <t>designer le</t>
        </is>
      </c>
      <c r="B7583" t="inlineStr">
        <is>
          <t>https://www.designmonks.co/blog/design-lead-vs-senior-designer</t>
        </is>
      </c>
      <c r="C7583" t="n">
        <v>0</v>
      </c>
      <c r="D7583" t="n">
        <v>1</v>
      </c>
      <c r="E7583" t="n">
        <v>0</v>
      </c>
      <c r="F7583" t="n">
        <v>1</v>
      </c>
    </row>
    <row r="7584">
      <c r="A7584" t="inlineStr">
        <is>
          <t>designer lead</t>
        </is>
      </c>
      <c r="B7584" t="inlineStr">
        <is>
          <t>https://www.designmonks.co/blog/design-lead-vs-senior-designer</t>
        </is>
      </c>
      <c r="C7584" t="n">
        <v>0</v>
      </c>
      <c r="D7584" t="n">
        <v>12</v>
      </c>
      <c r="E7584" t="n">
        <v>0</v>
      </c>
      <c r="F7584" t="n">
        <v>11.75</v>
      </c>
    </row>
    <row r="7585">
      <c r="A7585" t="inlineStr">
        <is>
          <t>designer minks</t>
        </is>
      </c>
      <c r="B7585" t="inlineStr">
        <is>
          <t>https://www.designmonks.co/</t>
        </is>
      </c>
      <c r="C7585" t="n">
        <v>0</v>
      </c>
      <c r="D7585" t="n">
        <v>2</v>
      </c>
      <c r="E7585" t="n">
        <v>0</v>
      </c>
      <c r="F7585" t="n">
        <v>4</v>
      </c>
    </row>
    <row r="7586">
      <c r="A7586" t="inlineStr">
        <is>
          <t>designer senior</t>
        </is>
      </c>
      <c r="B7586" t="inlineStr">
        <is>
          <t>https://www.designmonks.co/blog/design-lead-vs-senior-designer</t>
        </is>
      </c>
      <c r="C7586" t="n">
        <v>0</v>
      </c>
      <c r="D7586" t="n">
        <v>3</v>
      </c>
      <c r="E7586" t="n">
        <v>0</v>
      </c>
      <c r="F7586" t="n">
        <v>9</v>
      </c>
    </row>
    <row r="7587">
      <c r="A7587" t="inlineStr">
        <is>
          <t>designer sr</t>
        </is>
      </c>
      <c r="B7587" t="inlineStr">
        <is>
          <t>https://www.designmonks.co/blog/design-lead-vs-senior-designer</t>
        </is>
      </c>
      <c r="C7587" t="n">
        <v>0</v>
      </c>
      <c r="D7587" t="n">
        <v>1</v>
      </c>
      <c r="E7587" t="n">
        <v>0</v>
      </c>
      <c r="F7587" t="n">
        <v>1</v>
      </c>
    </row>
    <row r="7588">
      <c r="A7588" t="inlineStr">
        <is>
          <t>designer webflow</t>
        </is>
      </c>
      <c r="B7588" t="inlineStr">
        <is>
          <t>https://www.designmonks.co/</t>
        </is>
      </c>
      <c r="C7588" t="n">
        <v>0</v>
      </c>
      <c r="D7588" t="n">
        <v>1</v>
      </c>
      <c r="E7588" t="n">
        <v>0</v>
      </c>
      <c r="F7588" t="n">
        <v>86</v>
      </c>
    </row>
    <row r="7589">
      <c r="A7589" t="inlineStr">
        <is>
          <t>designing a button</t>
        </is>
      </c>
      <c r="B7589" t="inlineStr">
        <is>
          <t>https://www.designmonks.co/blog/button-ui</t>
        </is>
      </c>
      <c r="C7589" t="n">
        <v>0</v>
      </c>
      <c r="D7589" t="n">
        <v>1</v>
      </c>
      <c r="E7589" t="n">
        <v>0</v>
      </c>
      <c r="F7589" t="n">
        <v>27</v>
      </c>
    </row>
    <row r="7590">
      <c r="A7590" t="inlineStr">
        <is>
          <t>designing a mental health app</t>
        </is>
      </c>
      <c r="B7590" t="inlineStr">
        <is>
          <t>https://www.designmonks.co/blog/mental-health-app-ui-kits</t>
        </is>
      </c>
      <c r="C7590" t="n">
        <v>0</v>
      </c>
      <c r="D7590" t="n">
        <v>28</v>
      </c>
      <c r="E7590" t="n">
        <v>0</v>
      </c>
      <c r="F7590" t="n">
        <v>84.07142857142857</v>
      </c>
    </row>
    <row r="7591">
      <c r="A7591" t="inlineStr">
        <is>
          <t>designing a startup</t>
        </is>
      </c>
      <c r="B7591" t="inlineStr">
        <is>
          <t>https://www.designmonks.co/blog/startup-with-proper-design-strategies</t>
        </is>
      </c>
      <c r="C7591" t="n">
        <v>0</v>
      </c>
      <c r="D7591" t="n">
        <v>22</v>
      </c>
      <c r="E7591" t="n">
        <v>0</v>
      </c>
      <c r="F7591" t="n">
        <v>16.18181818181818</v>
      </c>
    </row>
    <row r="7592">
      <c r="A7592" t="inlineStr">
        <is>
          <t>designing agency</t>
        </is>
      </c>
      <c r="B7592" t="inlineStr">
        <is>
          <t>http://designmonks.co/</t>
        </is>
      </c>
      <c r="C7592" t="n">
        <v>0</v>
      </c>
      <c r="D7592" t="n">
        <v>2</v>
      </c>
      <c r="E7592" t="n">
        <v>0</v>
      </c>
      <c r="F7592" t="n">
        <v>1</v>
      </c>
    </row>
    <row r="7593">
      <c r="A7593" t="inlineStr">
        <is>
          <t>designing ai agents</t>
        </is>
      </c>
      <c r="B7593" t="inlineStr">
        <is>
          <t>https://www.designmonks.co/blog/best-ai-agents-for-designing</t>
        </is>
      </c>
      <c r="C7593" t="n">
        <v>0</v>
      </c>
      <c r="D7593" t="n">
        <v>27</v>
      </c>
      <c r="E7593" t="n">
        <v>0</v>
      </c>
      <c r="F7593" t="n">
        <v>26.07407407407407</v>
      </c>
    </row>
    <row r="7594">
      <c r="A7594" t="inlineStr">
        <is>
          <t>designing ai tool</t>
        </is>
      </c>
      <c r="B7594" t="inlineStr">
        <is>
          <t>https://www.designmonks.co/blog/free-ai-design-tools</t>
        </is>
      </c>
      <c r="C7594" t="n">
        <v>0</v>
      </c>
      <c r="D7594" t="n">
        <v>2</v>
      </c>
      <c r="E7594" t="n">
        <v>0</v>
      </c>
      <c r="F7594" t="n">
        <v>46.5</v>
      </c>
    </row>
    <row r="7595">
      <c r="A7595" t="inlineStr">
        <is>
          <t>designing ai tools</t>
        </is>
      </c>
      <c r="B7595" t="inlineStr">
        <is>
          <t>https://www.designmonks.co/blog/free-ai-design-tools</t>
        </is>
      </c>
      <c r="C7595" t="n">
        <v>0</v>
      </c>
      <c r="D7595" t="n">
        <v>6</v>
      </c>
      <c r="E7595" t="n">
        <v>0</v>
      </c>
      <c r="F7595" t="n">
        <v>19.16666666666667</v>
      </c>
    </row>
    <row r="7596">
      <c r="A7596" t="inlineStr">
        <is>
          <t>designing an ai</t>
        </is>
      </c>
      <c r="B7596" t="inlineStr">
        <is>
          <t>https://www.designmonks.co/blog/best-ai-agents-for-designing</t>
        </is>
      </c>
      <c r="C7596" t="n">
        <v>0</v>
      </c>
      <c r="D7596" t="n">
        <v>1</v>
      </c>
      <c r="E7596" t="n">
        <v>0</v>
      </c>
      <c r="F7596" t="n">
        <v>85</v>
      </c>
    </row>
    <row r="7597">
      <c r="A7597" t="inlineStr">
        <is>
          <t>designing an mvp</t>
        </is>
      </c>
      <c r="B7597" t="inlineStr">
        <is>
          <t>https://www.designmonks.co/</t>
        </is>
      </c>
      <c r="C7597" t="n">
        <v>0</v>
      </c>
      <c r="D7597" t="n">
        <v>7</v>
      </c>
      <c r="E7597" t="n">
        <v>0</v>
      </c>
      <c r="F7597" t="n">
        <v>49</v>
      </c>
    </row>
    <row r="7598">
      <c r="A7598" t="inlineStr">
        <is>
          <t>designing app for free</t>
        </is>
      </c>
      <c r="B7598" t="inlineStr">
        <is>
          <t>https://www.designmonks.co/blog/free-ai-design-tools</t>
        </is>
      </c>
      <c r="C7598" t="n">
        <v>0</v>
      </c>
      <c r="D7598" t="n">
        <v>1</v>
      </c>
      <c r="E7598" t="n">
        <v>0</v>
      </c>
      <c r="F7598" t="n">
        <v>1</v>
      </c>
    </row>
    <row r="7599">
      <c r="A7599" t="inlineStr">
        <is>
          <t>designing buttons</t>
        </is>
      </c>
      <c r="B7599" t="inlineStr">
        <is>
          <t>https://www.designmonks.co/blog/button-ui</t>
        </is>
      </c>
      <c r="C7599" t="n">
        <v>0</v>
      </c>
      <c r="D7599" t="n">
        <v>5</v>
      </c>
      <c r="E7599" t="n">
        <v>0</v>
      </c>
      <c r="F7599" t="n">
        <v>50.8</v>
      </c>
    </row>
    <row r="7600">
      <c r="A7600" t="inlineStr">
        <is>
          <t>designing ctas</t>
        </is>
      </c>
      <c r="B7600" t="inlineStr">
        <is>
          <t>https://www.designmonks.co/blog/ways-of-designing-your-cta-buttons</t>
        </is>
      </c>
      <c r="C7600" t="n">
        <v>0</v>
      </c>
      <c r="D7600" t="n">
        <v>4</v>
      </c>
      <c r="E7600" t="n">
        <v>0</v>
      </c>
      <c r="F7600" t="n">
        <v>46</v>
      </c>
    </row>
    <row r="7601">
      <c r="A7601" t="inlineStr">
        <is>
          <t>designing dashboards ux</t>
        </is>
      </c>
      <c r="B7601" t="inlineStr">
        <is>
          <t>https://www.designmonks.co/blog/dashboard-design-dos-and-donts</t>
        </is>
      </c>
      <c r="C7601" t="n">
        <v>0</v>
      </c>
      <c r="D7601" t="n">
        <v>4</v>
      </c>
      <c r="E7601" t="n">
        <v>0</v>
      </c>
      <c r="F7601" t="n">
        <v>39.25</v>
      </c>
    </row>
    <row r="7602">
      <c r="A7602" t="inlineStr">
        <is>
          <t>designing for agents</t>
        </is>
      </c>
      <c r="B7602" t="inlineStr">
        <is>
          <t>https://www.designmonks.co/blog/best-ai-agents-for-designing</t>
        </is>
      </c>
      <c r="C7602" t="n">
        <v>0</v>
      </c>
      <c r="D7602" t="n">
        <v>3</v>
      </c>
      <c r="E7602" t="n">
        <v>0</v>
      </c>
      <c r="F7602" t="n">
        <v>15.66666666666667</v>
      </c>
    </row>
    <row r="7603">
      <c r="A7603" t="inlineStr">
        <is>
          <t>designing for apps</t>
        </is>
      </c>
      <c r="B7603" t="inlineStr">
        <is>
          <t>https://www.designmonks.co/blog/mobile-app-ux-design</t>
        </is>
      </c>
      <c r="C7603" t="n">
        <v>0</v>
      </c>
      <c r="D7603" t="n">
        <v>1</v>
      </c>
      <c r="E7603" t="n">
        <v>0</v>
      </c>
      <c r="F7603" t="n">
        <v>32</v>
      </c>
    </row>
    <row r="7604">
      <c r="A7604" t="inlineStr">
        <is>
          <t>designing for blockchain</t>
        </is>
      </c>
      <c r="B7604" t="inlineStr">
        <is>
          <t>https://www.designmonks.co/blog/blockchain-ux-design</t>
        </is>
      </c>
      <c r="C7604" t="n">
        <v>0</v>
      </c>
      <c r="D7604" t="n">
        <v>3</v>
      </c>
      <c r="E7604" t="n">
        <v>0</v>
      </c>
      <c r="F7604" t="n">
        <v>14.33333333333333</v>
      </c>
    </row>
    <row r="7605">
      <c r="A7605" t="inlineStr">
        <is>
          <t>designing for mobile apps</t>
        </is>
      </c>
      <c r="B7605" t="inlineStr">
        <is>
          <t>https://www.designmonks.co/blog/mobile-app-ux-design</t>
        </is>
      </c>
      <c r="C7605" t="n">
        <v>0</v>
      </c>
      <c r="D7605" t="n">
        <v>5</v>
      </c>
      <c r="E7605" t="n">
        <v>0</v>
      </c>
      <c r="F7605" t="n">
        <v>44.4</v>
      </c>
    </row>
    <row r="7606">
      <c r="A7606" t="inlineStr">
        <is>
          <t>designing interaction</t>
        </is>
      </c>
      <c r="B7606" t="inlineStr">
        <is>
          <t>https://www.designmonks.co/blog/interaction-design-guide-for-beginners</t>
        </is>
      </c>
      <c r="C7606" t="n">
        <v>0</v>
      </c>
      <c r="D7606" t="n">
        <v>4</v>
      </c>
      <c r="E7606" t="n">
        <v>0</v>
      </c>
      <c r="F7606" t="n">
        <v>41.5</v>
      </c>
    </row>
    <row r="7607">
      <c r="A7607" t="inlineStr">
        <is>
          <t>designing search</t>
        </is>
      </c>
      <c r="B7607" t="inlineStr">
        <is>
          <t>https://www.designmonks.co/blog/search-ux-best-practices</t>
        </is>
      </c>
      <c r="C7607" t="n">
        <v>0</v>
      </c>
      <c r="D7607" t="n">
        <v>4</v>
      </c>
      <c r="E7607" t="n">
        <v>0</v>
      </c>
      <c r="F7607" t="n">
        <v>3.75</v>
      </c>
    </row>
    <row r="7608">
      <c r="A7608" t="inlineStr">
        <is>
          <t>designing search ux</t>
        </is>
      </c>
      <c r="B7608" t="inlineStr">
        <is>
          <t>https://www.designmonks.co/blog/search-ux-best-practices</t>
        </is>
      </c>
      <c r="C7608" t="n">
        <v>0</v>
      </c>
      <c r="D7608" t="n">
        <v>24</v>
      </c>
      <c r="E7608" t="n">
        <v>0</v>
      </c>
      <c r="F7608" t="n">
        <v>10.29166666666667</v>
      </c>
    </row>
    <row r="7609">
      <c r="A7609" t="inlineStr">
        <is>
          <t>designing search ux strategies for ecommerce success</t>
        </is>
      </c>
      <c r="B7609" t="inlineStr">
        <is>
          <t>https://www.designmonks.co/blog/search-ux-best-practices</t>
        </is>
      </c>
      <c r="C7609" t="n">
        <v>0</v>
      </c>
      <c r="D7609" t="n">
        <v>21</v>
      </c>
      <c r="E7609" t="n">
        <v>0</v>
      </c>
      <c r="F7609" t="n">
        <v>19.80952380952381</v>
      </c>
    </row>
    <row r="7610">
      <c r="A7610" t="inlineStr">
        <is>
          <t>designing secure telemedicine platforms</t>
        </is>
      </c>
      <c r="B7610" t="inlineStr">
        <is>
          <t>https://www.designmonks.co/blog/who-does-the-best-telemedicine-website-design</t>
        </is>
      </c>
      <c r="C7610" t="n">
        <v>0</v>
      </c>
      <c r="D7610" t="n">
        <v>1</v>
      </c>
      <c r="E7610" t="n">
        <v>0</v>
      </c>
      <c r="F7610" t="n">
        <v>22</v>
      </c>
    </row>
    <row r="7611">
      <c r="A7611" t="inlineStr">
        <is>
          <t>designing tool-using ai agents for complex tasks</t>
        </is>
      </c>
      <c r="B7611" t="inlineStr">
        <is>
          <t>https://www.designmonks.co/blog/best-ai-agents-for-designing</t>
        </is>
      </c>
      <c r="C7611" t="n">
        <v>0</v>
      </c>
      <c r="D7611" t="n">
        <v>65</v>
      </c>
      <c r="E7611" t="n">
        <v>0</v>
      </c>
      <c r="F7611" t="n">
        <v>9.169230769230769</v>
      </c>
    </row>
    <row r="7612">
      <c r="A7612" t="inlineStr">
        <is>
          <t>designing user interfaces</t>
        </is>
      </c>
      <c r="B7612" t="inlineStr">
        <is>
          <t>https://www.designmonks.co/blog/chatgpt-in-ux-design</t>
        </is>
      </c>
      <c r="C7612" t="n">
        <v>0</v>
      </c>
      <c r="D7612" t="n">
        <v>1</v>
      </c>
      <c r="E7612" t="n">
        <v>0</v>
      </c>
      <c r="F7612" t="n">
        <v>2</v>
      </c>
    </row>
    <row r="7613">
      <c r="A7613" t="inlineStr">
        <is>
          <t>designing user journeys</t>
        </is>
      </c>
      <c r="B7613" t="inlineStr">
        <is>
          <t>https://www.designmonks.co/blog/user-journey-map</t>
        </is>
      </c>
      <c r="C7613" t="n">
        <v>0</v>
      </c>
      <c r="D7613" t="n">
        <v>8</v>
      </c>
      <c r="E7613" t="n">
        <v>0</v>
      </c>
      <c r="F7613" t="n">
        <v>58</v>
      </c>
    </row>
    <row r="7614">
      <c r="A7614" t="inlineStr">
        <is>
          <t>designing user journeys</t>
        </is>
      </c>
      <c r="B7614" t="inlineStr">
        <is>
          <t>https://www.designmonks.co/blog/user-journey-mapping-best-practices</t>
        </is>
      </c>
      <c r="C7614" t="n">
        <v>0</v>
      </c>
      <c r="D7614" t="n">
        <v>13</v>
      </c>
      <c r="E7614" t="n">
        <v>0</v>
      </c>
      <c r="F7614" t="n">
        <v>30.84615384615385</v>
      </c>
    </row>
    <row r="7615">
      <c r="A7615" t="inlineStr">
        <is>
          <t>designing user-friendly mobile apps</t>
        </is>
      </c>
      <c r="B7615" t="inlineStr">
        <is>
          <t>https://www.designmonks.co/blog/mobile-app-ux-design</t>
        </is>
      </c>
      <c r="C7615" t="n">
        <v>0</v>
      </c>
      <c r="D7615" t="n">
        <v>3</v>
      </c>
      <c r="E7615" t="n">
        <v>0</v>
      </c>
      <c r="F7615" t="n">
        <v>41.33333333333334</v>
      </c>
    </row>
    <row r="7616">
      <c r="A7616" t="inlineStr">
        <is>
          <t>designing ux for apps</t>
        </is>
      </c>
      <c r="B7616" t="inlineStr">
        <is>
          <t>https://www.designmonks.co/blog/mobile-app-ux-design</t>
        </is>
      </c>
      <c r="C7616" t="n">
        <v>0</v>
      </c>
      <c r="D7616" t="n">
        <v>61</v>
      </c>
      <c r="E7616" t="n">
        <v>0</v>
      </c>
      <c r="F7616" t="n">
        <v>23.67213114754098</v>
      </c>
    </row>
    <row r="7617">
      <c r="A7617" t="inlineStr">
        <is>
          <t>designit digital product design and development studio</t>
        </is>
      </c>
      <c r="B7617" t="inlineStr">
        <is>
          <t>https://www.designmonks.co/blog/digital-product-design-agency</t>
        </is>
      </c>
      <c r="C7617" t="n">
        <v>0</v>
      </c>
      <c r="D7617" t="n">
        <v>1</v>
      </c>
      <c r="E7617" t="n">
        <v>0</v>
      </c>
      <c r="F7617" t="n">
        <v>72</v>
      </c>
    </row>
    <row r="7618">
      <c r="A7618" t="inlineStr">
        <is>
          <t>designit digital product design and development studio app development</t>
        </is>
      </c>
      <c r="B7618" t="inlineStr">
        <is>
          <t>https://www.designmonks.co/blog/digital-product-design-agency</t>
        </is>
      </c>
      <c r="C7618" t="n">
        <v>0</v>
      </c>
      <c r="D7618" t="n">
        <v>1</v>
      </c>
      <c r="E7618" t="n">
        <v>0</v>
      </c>
      <c r="F7618" t="n">
        <v>14</v>
      </c>
    </row>
    <row r="7619">
      <c r="A7619" t="inlineStr">
        <is>
          <t>designit digital product design studio app development</t>
        </is>
      </c>
      <c r="B7619" t="inlineStr">
        <is>
          <t>https://www.designmonks.co/blog/digital-product-design-agency</t>
        </is>
      </c>
      <c r="C7619" t="n">
        <v>0</v>
      </c>
      <c r="D7619" t="n">
        <v>35</v>
      </c>
      <c r="E7619" t="n">
        <v>0</v>
      </c>
      <c r="F7619" t="n">
        <v>14</v>
      </c>
    </row>
    <row r="7620">
      <c r="A7620" t="inlineStr">
        <is>
          <t>designit digital product design studio mobile app development</t>
        </is>
      </c>
      <c r="B7620" t="inlineStr">
        <is>
          <t>https://www.designmonks.co/blog/digital-product-design-agency</t>
        </is>
      </c>
      <c r="C7620" t="n">
        <v>0</v>
      </c>
      <c r="D7620" t="n">
        <v>20</v>
      </c>
      <c r="E7620" t="n">
        <v>0</v>
      </c>
      <c r="F7620" t="n">
        <v>11.1</v>
      </c>
    </row>
    <row r="7621">
      <c r="A7621" t="inlineStr">
        <is>
          <t>designlead</t>
        </is>
      </c>
      <c r="B7621" t="inlineStr">
        <is>
          <t>https://www.designmonks.co/blog/design-lead-vs-senior-designer</t>
        </is>
      </c>
      <c r="C7621" t="n">
        <v>0</v>
      </c>
      <c r="D7621" t="n">
        <v>1</v>
      </c>
      <c r="E7621" t="n">
        <v>0</v>
      </c>
      <c r="F7621" t="n">
        <v>1</v>
      </c>
    </row>
    <row r="7622">
      <c r="A7622" t="inlineStr">
        <is>
          <t>designmentic</t>
        </is>
      </c>
      <c r="B7622" t="inlineStr">
        <is>
          <t>https://www.designmonks.co/</t>
        </is>
      </c>
      <c r="C7622" t="n">
        <v>0</v>
      </c>
      <c r="D7622" t="n">
        <v>1</v>
      </c>
      <c r="E7622" t="n">
        <v>0</v>
      </c>
      <c r="F7622" t="n">
        <v>34</v>
      </c>
    </row>
    <row r="7623">
      <c r="A7623" t="inlineStr">
        <is>
          <t>designmon</t>
        </is>
      </c>
      <c r="B7623" t="inlineStr">
        <is>
          <t>https://www.designmonks.co/</t>
        </is>
      </c>
      <c r="C7623" t="n">
        <v>0</v>
      </c>
      <c r="D7623" t="n">
        <v>2</v>
      </c>
      <c r="E7623" t="n">
        <v>0</v>
      </c>
      <c r="F7623" t="n">
        <v>4</v>
      </c>
    </row>
    <row r="7624">
      <c r="A7624" t="inlineStr">
        <is>
          <t>designmonk</t>
        </is>
      </c>
      <c r="B7624" t="inlineStr">
        <is>
          <t>https://www.designmonks.co/atiqur-rahaman</t>
        </is>
      </c>
      <c r="C7624" t="n">
        <v>0</v>
      </c>
      <c r="D7624" t="n">
        <v>1</v>
      </c>
      <c r="E7624" t="n">
        <v>0</v>
      </c>
      <c r="F7624" t="n">
        <v>31</v>
      </c>
    </row>
    <row r="7625">
      <c r="A7625" t="inlineStr">
        <is>
          <t>designmonk</t>
        </is>
      </c>
      <c r="B7625" t="inlineStr">
        <is>
          <t>https://www.designmonks.co/blog/best-places-to-hire-designers</t>
        </is>
      </c>
      <c r="C7625" t="n">
        <v>0</v>
      </c>
      <c r="D7625" t="n">
        <v>16</v>
      </c>
      <c r="E7625" t="n">
        <v>0</v>
      </c>
      <c r="F7625" t="n">
        <v>7.6875</v>
      </c>
    </row>
    <row r="7626">
      <c r="A7626" t="inlineStr">
        <is>
          <t>designmonk</t>
        </is>
      </c>
      <c r="B7626" t="inlineStr">
        <is>
          <t>https://www.designmonks.co/case-study</t>
        </is>
      </c>
      <c r="C7626" t="n">
        <v>0</v>
      </c>
      <c r="D7626" t="n">
        <v>1</v>
      </c>
      <c r="E7626" t="n">
        <v>0</v>
      </c>
      <c r="F7626" t="n">
        <v>97</v>
      </c>
    </row>
    <row r="7627">
      <c r="A7627" t="inlineStr">
        <is>
          <t>designmonk</t>
        </is>
      </c>
      <c r="B7627" t="inlineStr">
        <is>
          <t>https://www.designmonks.co/contact</t>
        </is>
      </c>
      <c r="C7627" t="n">
        <v>0</v>
      </c>
      <c r="D7627" t="n">
        <v>64</v>
      </c>
      <c r="E7627" t="n">
        <v>0</v>
      </c>
      <c r="F7627" t="n">
        <v>1.015625</v>
      </c>
    </row>
    <row r="7628">
      <c r="A7628" t="inlineStr">
        <is>
          <t>designmonk</t>
        </is>
      </c>
      <c r="B7628" t="inlineStr">
        <is>
          <t>https://www.designmonks.co/products</t>
        </is>
      </c>
      <c r="C7628" t="n">
        <v>0</v>
      </c>
      <c r="D7628" t="n">
        <v>12</v>
      </c>
      <c r="E7628" t="n">
        <v>0</v>
      </c>
      <c r="F7628" t="n">
        <v>7.166666666666667</v>
      </c>
    </row>
    <row r="7629">
      <c r="A7629" t="inlineStr">
        <is>
          <t>designmonk</t>
        </is>
      </c>
      <c r="B7629" t="inlineStr">
        <is>
          <t>https://www.designmonks.co/services</t>
        </is>
      </c>
      <c r="C7629" t="n">
        <v>0</v>
      </c>
      <c r="D7629" t="n">
        <v>42</v>
      </c>
      <c r="E7629" t="n">
        <v>0</v>
      </c>
      <c r="F7629" t="n">
        <v>1.380952380952381</v>
      </c>
    </row>
    <row r="7630">
      <c r="A7630" t="inlineStr">
        <is>
          <t>designmonk</t>
        </is>
      </c>
      <c r="B7630" t="inlineStr">
        <is>
          <t>https://www.designmonks.co/services/framer-design</t>
        </is>
      </c>
      <c r="C7630" t="n">
        <v>0</v>
      </c>
      <c r="D7630" t="n">
        <v>2</v>
      </c>
      <c r="E7630" t="n">
        <v>0</v>
      </c>
      <c r="F7630" t="n">
        <v>1</v>
      </c>
    </row>
    <row r="7631">
      <c r="A7631" t="inlineStr">
        <is>
          <t>designmonk</t>
        </is>
      </c>
      <c r="B7631" t="inlineStr">
        <is>
          <t>https://www.designmonks.co/services/web-design</t>
        </is>
      </c>
      <c r="C7631" t="n">
        <v>0</v>
      </c>
      <c r="D7631" t="n">
        <v>2</v>
      </c>
      <c r="E7631" t="n">
        <v>0</v>
      </c>
      <c r="F7631" t="n">
        <v>1</v>
      </c>
    </row>
    <row r="7632">
      <c r="A7632" t="inlineStr">
        <is>
          <t>designmonk</t>
        </is>
      </c>
      <c r="B7632" t="inlineStr">
        <is>
          <t>https://www.designmonks.co/services/webflow-design</t>
        </is>
      </c>
      <c r="C7632" t="n">
        <v>0</v>
      </c>
      <c r="D7632" t="n">
        <v>2</v>
      </c>
      <c r="E7632" t="n">
        <v>0</v>
      </c>
      <c r="F7632" t="n">
        <v>1</v>
      </c>
    </row>
    <row r="7633">
      <c r="A7633" t="inlineStr">
        <is>
          <t>designmonk</t>
        </is>
      </c>
      <c r="B7633" t="inlineStr">
        <is>
          <t>https://www.designmonks.co/teams</t>
        </is>
      </c>
      <c r="C7633" t="n">
        <v>0</v>
      </c>
      <c r="D7633" t="n">
        <v>1</v>
      </c>
      <c r="E7633" t="n">
        <v>0</v>
      </c>
      <c r="F7633" t="n">
        <v>93</v>
      </c>
    </row>
    <row r="7634">
      <c r="A7634" t="inlineStr">
        <is>
          <t>designmonk logo</t>
        </is>
      </c>
      <c r="B7634" t="inlineStr">
        <is>
          <t>https://www.designmonks.co/career</t>
        </is>
      </c>
      <c r="C7634" t="n">
        <v>0</v>
      </c>
      <c r="D7634" t="n">
        <v>1</v>
      </c>
      <c r="E7634" t="n">
        <v>0</v>
      </c>
      <c r="F7634" t="n">
        <v>1</v>
      </c>
    </row>
    <row r="7635">
      <c r="A7635" t="inlineStr">
        <is>
          <t>designmonk logo</t>
        </is>
      </c>
      <c r="B7635" t="inlineStr">
        <is>
          <t>https://www.designmonks.co/pricing</t>
        </is>
      </c>
      <c r="C7635" t="n">
        <v>0</v>
      </c>
      <c r="D7635" t="n">
        <v>2</v>
      </c>
      <c r="E7635" t="n">
        <v>0</v>
      </c>
      <c r="F7635" t="n">
        <v>1</v>
      </c>
    </row>
    <row r="7636">
      <c r="A7636" t="inlineStr">
        <is>
          <t>designmonk logo</t>
        </is>
      </c>
      <c r="B7636" t="inlineStr">
        <is>
          <t>https://www.designmonks.co/products</t>
        </is>
      </c>
      <c r="C7636" t="n">
        <v>0</v>
      </c>
      <c r="D7636" t="n">
        <v>1</v>
      </c>
      <c r="E7636" t="n">
        <v>0</v>
      </c>
      <c r="F7636" t="n">
        <v>1</v>
      </c>
    </row>
    <row r="7637">
      <c r="A7637" t="inlineStr">
        <is>
          <t>designmonks</t>
        </is>
      </c>
      <c r="B7637" t="inlineStr">
        <is>
          <t>https://designmonks.co/freecall</t>
        </is>
      </c>
      <c r="C7637" t="n">
        <v>0</v>
      </c>
      <c r="D7637" t="n">
        <v>1</v>
      </c>
      <c r="E7637" t="n">
        <v>0</v>
      </c>
      <c r="F7637" t="n">
        <v>13</v>
      </c>
    </row>
    <row r="7638">
      <c r="A7638" t="inlineStr">
        <is>
          <t>designmonks</t>
        </is>
      </c>
      <c r="B7638" t="inlineStr">
        <is>
          <t>https://www.designmonks.co/abdullah-al-noman</t>
        </is>
      </c>
      <c r="C7638" t="n">
        <v>0</v>
      </c>
      <c r="D7638" t="n">
        <v>1</v>
      </c>
      <c r="E7638" t="n">
        <v>0</v>
      </c>
      <c r="F7638" t="n">
        <v>1</v>
      </c>
    </row>
    <row r="7639">
      <c r="A7639" t="inlineStr">
        <is>
          <t>designmonks</t>
        </is>
      </c>
      <c r="B7639" t="inlineStr">
        <is>
          <t>https://www.designmonks.co/atiqur-rahaman</t>
        </is>
      </c>
      <c r="C7639" t="n">
        <v>0</v>
      </c>
      <c r="D7639" t="n">
        <v>1</v>
      </c>
      <c r="E7639" t="n">
        <v>0</v>
      </c>
      <c r="F7639" t="n">
        <v>1</v>
      </c>
    </row>
    <row r="7640">
      <c r="A7640" t="inlineStr">
        <is>
          <t>designmonks</t>
        </is>
      </c>
      <c r="B7640" t="inlineStr">
        <is>
          <t>https://www.designmonks.co/blog/best-places-to-hire-designers</t>
        </is>
      </c>
      <c r="C7640" t="n">
        <v>0</v>
      </c>
      <c r="D7640" t="n">
        <v>7</v>
      </c>
      <c r="E7640" t="n">
        <v>0</v>
      </c>
      <c r="F7640" t="n">
        <v>1.428571428571429</v>
      </c>
    </row>
    <row r="7641">
      <c r="A7641" t="inlineStr">
        <is>
          <t>designmonks</t>
        </is>
      </c>
      <c r="B7641" t="inlineStr">
        <is>
          <t>https://www.designmonks.co/design-monks-vs-freelancers</t>
        </is>
      </c>
      <c r="C7641" t="n">
        <v>0</v>
      </c>
      <c r="D7641" t="n">
        <v>1</v>
      </c>
      <c r="E7641" t="n">
        <v>0</v>
      </c>
      <c r="F7641" t="n">
        <v>1</v>
      </c>
    </row>
    <row r="7642">
      <c r="A7642" t="inlineStr">
        <is>
          <t>designmonks</t>
        </is>
      </c>
      <c r="B7642" t="inlineStr">
        <is>
          <t>https://www.designmonks.co/product-categories/framer-templates</t>
        </is>
      </c>
      <c r="C7642" t="n">
        <v>0</v>
      </c>
      <c r="D7642" t="n">
        <v>1</v>
      </c>
      <c r="E7642" t="n">
        <v>0</v>
      </c>
      <c r="F7642" t="n">
        <v>1</v>
      </c>
    </row>
    <row r="7643">
      <c r="A7643" t="inlineStr">
        <is>
          <t>designmonks</t>
        </is>
      </c>
      <c r="B7643" t="inlineStr">
        <is>
          <t>https://www.designmonks.co/product-categories/webflow-templates</t>
        </is>
      </c>
      <c r="C7643" t="n">
        <v>0</v>
      </c>
      <c r="D7643" t="n">
        <v>7</v>
      </c>
      <c r="E7643" t="n">
        <v>0</v>
      </c>
      <c r="F7643" t="n">
        <v>1</v>
      </c>
    </row>
    <row r="7644">
      <c r="A7644" t="inlineStr">
        <is>
          <t>designmonks</t>
        </is>
      </c>
      <c r="B7644" t="inlineStr">
        <is>
          <t>https://www.designmonks.co/products</t>
        </is>
      </c>
      <c r="C7644" t="n">
        <v>0</v>
      </c>
      <c r="D7644" t="n">
        <v>70</v>
      </c>
      <c r="E7644" t="n">
        <v>0</v>
      </c>
      <c r="F7644" t="n">
        <v>1.157142857142857</v>
      </c>
    </row>
    <row r="7645">
      <c r="A7645" t="inlineStr">
        <is>
          <t>designmonks</t>
        </is>
      </c>
      <c r="B7645" t="inlineStr">
        <is>
          <t>https://www.designmonks.co/services</t>
        </is>
      </c>
      <c r="C7645" t="n">
        <v>0</v>
      </c>
      <c r="D7645" t="n">
        <v>245</v>
      </c>
      <c r="E7645" t="n">
        <v>0</v>
      </c>
      <c r="F7645" t="n">
        <v>1.012244897959184</v>
      </c>
    </row>
    <row r="7646">
      <c r="A7646" t="inlineStr">
        <is>
          <t>designmonks</t>
        </is>
      </c>
      <c r="B7646" t="inlineStr">
        <is>
          <t>https://www.designmonks.co/services/framer-design</t>
        </is>
      </c>
      <c r="C7646" t="n">
        <v>0</v>
      </c>
      <c r="D7646" t="n">
        <v>7</v>
      </c>
      <c r="E7646" t="n">
        <v>0</v>
      </c>
      <c r="F7646" t="n">
        <v>1</v>
      </c>
    </row>
    <row r="7647">
      <c r="A7647" t="inlineStr">
        <is>
          <t>designmonks</t>
        </is>
      </c>
      <c r="B7647" t="inlineStr">
        <is>
          <t>https://www.designmonks.co/services/web-design</t>
        </is>
      </c>
      <c r="C7647" t="n">
        <v>0</v>
      </c>
      <c r="D7647" t="n">
        <v>2</v>
      </c>
      <c r="E7647" t="n">
        <v>0</v>
      </c>
      <c r="F7647" t="n">
        <v>1</v>
      </c>
    </row>
    <row r="7648">
      <c r="A7648" t="inlineStr">
        <is>
          <t>designmonks</t>
        </is>
      </c>
      <c r="B7648" t="inlineStr">
        <is>
          <t>https://www.designmonks.co/services/webflow-design</t>
        </is>
      </c>
      <c r="C7648" t="n">
        <v>0</v>
      </c>
      <c r="D7648" t="n">
        <v>4</v>
      </c>
      <c r="E7648" t="n">
        <v>0</v>
      </c>
      <c r="F7648" t="n">
        <v>1</v>
      </c>
    </row>
    <row r="7649">
      <c r="A7649" t="inlineStr">
        <is>
          <t>designmonks</t>
        </is>
      </c>
      <c r="B7649" t="inlineStr">
        <is>
          <t>https://www.designmonks.co/teams</t>
        </is>
      </c>
      <c r="C7649" t="n">
        <v>0</v>
      </c>
      <c r="D7649" t="n">
        <v>3</v>
      </c>
      <c r="E7649" t="n">
        <v>0</v>
      </c>
      <c r="F7649" t="n">
        <v>7</v>
      </c>
    </row>
    <row r="7650">
      <c r="A7650" t="inlineStr">
        <is>
          <t>designmonks.co</t>
        </is>
      </c>
      <c r="B7650" t="inlineStr">
        <is>
          <t>http://designmonks.co/</t>
        </is>
      </c>
      <c r="C7650" t="n">
        <v>0</v>
      </c>
      <c r="D7650" t="n">
        <v>1</v>
      </c>
      <c r="E7650" t="n">
        <v>0</v>
      </c>
      <c r="F7650" t="n">
        <v>9</v>
      </c>
    </row>
    <row r="7651">
      <c r="A7651" t="inlineStr">
        <is>
          <t>designmonks.co</t>
        </is>
      </c>
      <c r="B7651" t="inlineStr">
        <is>
          <t>https://www.designmonks.co/</t>
        </is>
      </c>
      <c r="C7651" t="n">
        <v>0</v>
      </c>
      <c r="D7651" t="n">
        <v>7</v>
      </c>
      <c r="E7651" t="n">
        <v>0</v>
      </c>
      <c r="F7651" t="n">
        <v>1</v>
      </c>
    </row>
    <row r="7652">
      <c r="A7652" t="inlineStr">
        <is>
          <t>designmonks.co</t>
        </is>
      </c>
      <c r="B7652" t="inlineStr">
        <is>
          <t>https://www.designmonks.co/about</t>
        </is>
      </c>
      <c r="C7652" t="n">
        <v>0</v>
      </c>
      <c r="D7652" t="n">
        <v>3</v>
      </c>
      <c r="E7652" t="n">
        <v>0</v>
      </c>
      <c r="F7652" t="n">
        <v>1</v>
      </c>
    </row>
    <row r="7653">
      <c r="A7653" t="inlineStr">
        <is>
          <t>designmonks.co</t>
        </is>
      </c>
      <c r="B7653" t="inlineStr">
        <is>
          <t>https://www.designmonks.co/blog</t>
        </is>
      </c>
      <c r="C7653" t="n">
        <v>0</v>
      </c>
      <c r="D7653" t="n">
        <v>5</v>
      </c>
      <c r="E7653" t="n">
        <v>0</v>
      </c>
      <c r="F7653" t="n">
        <v>1</v>
      </c>
    </row>
    <row r="7654">
      <c r="A7654" t="inlineStr">
        <is>
          <t>designmonks.co</t>
        </is>
      </c>
      <c r="B7654" t="inlineStr">
        <is>
          <t>https://www.designmonks.co/career</t>
        </is>
      </c>
      <c r="C7654" t="n">
        <v>0</v>
      </c>
      <c r="D7654" t="n">
        <v>5</v>
      </c>
      <c r="E7654" t="n">
        <v>0</v>
      </c>
      <c r="F7654" t="n">
        <v>1</v>
      </c>
    </row>
    <row r="7655">
      <c r="A7655" t="inlineStr">
        <is>
          <t>designmonks.co</t>
        </is>
      </c>
      <c r="B7655" t="inlineStr">
        <is>
          <t>https://www.designmonks.co/pricing</t>
        </is>
      </c>
      <c r="C7655" t="n">
        <v>0</v>
      </c>
      <c r="D7655" t="n">
        <v>5</v>
      </c>
      <c r="E7655" t="n">
        <v>0</v>
      </c>
      <c r="F7655" t="n">
        <v>1</v>
      </c>
    </row>
    <row r="7656">
      <c r="A7656" t="inlineStr">
        <is>
          <t>designmonks.co</t>
        </is>
      </c>
      <c r="B7656" t="inlineStr">
        <is>
          <t>https://www.designmonks.co/product-categories/webflow-templates</t>
        </is>
      </c>
      <c r="C7656" t="n">
        <v>0</v>
      </c>
      <c r="D7656" t="n">
        <v>4</v>
      </c>
      <c r="E7656" t="n">
        <v>0</v>
      </c>
      <c r="F7656" t="n">
        <v>1</v>
      </c>
    </row>
    <row r="7657">
      <c r="A7657" t="inlineStr">
        <is>
          <t>designmonks.co</t>
        </is>
      </c>
      <c r="B7657" t="inlineStr">
        <is>
          <t>https://www.designmonks.co/services</t>
        </is>
      </c>
      <c r="C7657" t="n">
        <v>0</v>
      </c>
      <c r="D7657" t="n">
        <v>3</v>
      </c>
      <c r="E7657" t="n">
        <v>0</v>
      </c>
      <c r="F7657" t="n">
        <v>1</v>
      </c>
    </row>
    <row r="7658">
      <c r="A7658" t="inlineStr">
        <is>
          <t>designmonks.co ceo</t>
        </is>
      </c>
      <c r="B7658" t="inlineStr">
        <is>
          <t>https://www.designmonks.co/</t>
        </is>
      </c>
      <c r="C7658" t="n">
        <v>0</v>
      </c>
      <c r="D7658" t="n">
        <v>4</v>
      </c>
      <c r="E7658" t="n">
        <v>0</v>
      </c>
      <c r="F7658" t="n">
        <v>8.25</v>
      </c>
    </row>
    <row r="7659">
      <c r="A7659" t="inlineStr">
        <is>
          <t>designmonks.co ceo</t>
        </is>
      </c>
      <c r="B7659" t="inlineStr">
        <is>
          <t>https://www.designmonks.co/about</t>
        </is>
      </c>
      <c r="C7659" t="n">
        <v>0</v>
      </c>
      <c r="D7659" t="n">
        <v>19</v>
      </c>
      <c r="E7659" t="n">
        <v>0</v>
      </c>
      <c r="F7659" t="n">
        <v>1.631578947368421</v>
      </c>
    </row>
    <row r="7660">
      <c r="A7660" t="inlineStr">
        <is>
          <t>designmonks.co ceo</t>
        </is>
      </c>
      <c r="B7660" t="inlineStr">
        <is>
          <t>https://www.designmonks.co/atiqur-rahaman</t>
        </is>
      </c>
      <c r="C7660" t="n">
        <v>0</v>
      </c>
      <c r="D7660" t="n">
        <v>19</v>
      </c>
      <c r="E7660" t="n">
        <v>0</v>
      </c>
      <c r="F7660" t="n">
        <v>1.263157894736842</v>
      </c>
    </row>
    <row r="7661">
      <c r="A7661" t="inlineStr">
        <is>
          <t>designmonks.co ceo</t>
        </is>
      </c>
      <c r="B7661" t="inlineStr">
        <is>
          <t>https://www.designmonks.co/blog/freelance-to-business-owner</t>
        </is>
      </c>
      <c r="C7661" t="n">
        <v>0</v>
      </c>
      <c r="D7661" t="n">
        <v>12</v>
      </c>
      <c r="E7661" t="n">
        <v>0</v>
      </c>
      <c r="F7661" t="n">
        <v>8</v>
      </c>
    </row>
    <row r="7662">
      <c r="A7662" t="inlineStr">
        <is>
          <t>designmonks.co ceo</t>
        </is>
      </c>
      <c r="B7662" t="inlineStr">
        <is>
          <t>https://www.designmonks.co/blog/our-rebranding-story</t>
        </is>
      </c>
      <c r="C7662" t="n">
        <v>0</v>
      </c>
      <c r="D7662" t="n">
        <v>7</v>
      </c>
      <c r="E7662" t="n">
        <v>0</v>
      </c>
      <c r="F7662" t="n">
        <v>8</v>
      </c>
    </row>
    <row r="7663">
      <c r="A7663" t="inlineStr">
        <is>
          <t>designmonks.co ceo</t>
        </is>
      </c>
      <c r="B7663" t="inlineStr">
        <is>
          <t>https://www.designmonks.co/case-study</t>
        </is>
      </c>
      <c r="C7663" t="n">
        <v>0</v>
      </c>
      <c r="D7663" t="n">
        <v>6</v>
      </c>
      <c r="E7663" t="n">
        <v>0</v>
      </c>
      <c r="F7663" t="n">
        <v>4.166666666666666</v>
      </c>
    </row>
    <row r="7664">
      <c r="A7664" t="inlineStr">
        <is>
          <t>designmonks.co ceo</t>
        </is>
      </c>
      <c r="B7664" t="inlineStr">
        <is>
          <t>https://www.designmonks.co/contact</t>
        </is>
      </c>
      <c r="C7664" t="n">
        <v>0</v>
      </c>
      <c r="D7664" t="n">
        <v>1</v>
      </c>
      <c r="E7664" t="n">
        <v>0</v>
      </c>
      <c r="F7664" t="n">
        <v>11</v>
      </c>
    </row>
    <row r="7665">
      <c r="A7665" t="inlineStr">
        <is>
          <t>designmonks.co ceo</t>
        </is>
      </c>
      <c r="B7665" t="inlineStr">
        <is>
          <t>https://www.designmonks.co/services</t>
        </is>
      </c>
      <c r="C7665" t="n">
        <v>0</v>
      </c>
      <c r="D7665" t="n">
        <v>1</v>
      </c>
      <c r="E7665" t="n">
        <v>0</v>
      </c>
      <c r="F7665" t="n">
        <v>10</v>
      </c>
    </row>
    <row r="7666">
      <c r="A7666" t="inlineStr">
        <is>
          <t>designmonks.co ceo</t>
        </is>
      </c>
      <c r="B7666" t="inlineStr">
        <is>
          <t>https://www.designmonks.co/teams</t>
        </is>
      </c>
      <c r="C7666" t="n">
        <v>0</v>
      </c>
      <c r="D7666" t="n">
        <v>11</v>
      </c>
      <c r="E7666" t="n">
        <v>0</v>
      </c>
      <c r="F7666" t="n">
        <v>7.454545454545454</v>
      </c>
    </row>
    <row r="7667">
      <c r="A7667" t="inlineStr">
        <is>
          <t>designmunks</t>
        </is>
      </c>
      <c r="B7667" t="inlineStr">
        <is>
          <t>https://www.designmonks.co/</t>
        </is>
      </c>
      <c r="C7667" t="n">
        <v>0</v>
      </c>
      <c r="D7667" t="n">
        <v>8</v>
      </c>
      <c r="E7667" t="n">
        <v>0</v>
      </c>
      <c r="F7667" t="n">
        <v>1</v>
      </c>
    </row>
    <row r="7668">
      <c r="A7668" t="inlineStr">
        <is>
          <t>designmunks</t>
        </is>
      </c>
      <c r="B7668" t="inlineStr">
        <is>
          <t>https://www.designmonks.co/about</t>
        </is>
      </c>
      <c r="C7668" t="n">
        <v>0</v>
      </c>
      <c r="D7668" t="n">
        <v>8</v>
      </c>
      <c r="E7668" t="n">
        <v>0</v>
      </c>
      <c r="F7668" t="n">
        <v>13.625</v>
      </c>
    </row>
    <row r="7669">
      <c r="A7669" t="inlineStr">
        <is>
          <t>designmunks</t>
        </is>
      </c>
      <c r="B7669" t="inlineStr">
        <is>
          <t>https://www.designmonks.co/blog</t>
        </is>
      </c>
      <c r="C7669" t="n">
        <v>0</v>
      </c>
      <c r="D7669" t="n">
        <v>1</v>
      </c>
      <c r="E7669" t="n">
        <v>0</v>
      </c>
      <c r="F7669" t="n">
        <v>25</v>
      </c>
    </row>
    <row r="7670">
      <c r="A7670" t="inlineStr">
        <is>
          <t>designmunks</t>
        </is>
      </c>
      <c r="B7670" t="inlineStr">
        <is>
          <t>https://www.designmonks.co/career</t>
        </is>
      </c>
      <c r="C7670" t="n">
        <v>0</v>
      </c>
      <c r="D7670" t="n">
        <v>3</v>
      </c>
      <c r="E7670" t="n">
        <v>0</v>
      </c>
      <c r="F7670" t="n">
        <v>34</v>
      </c>
    </row>
    <row r="7671">
      <c r="A7671" t="inlineStr">
        <is>
          <t>designmunks</t>
        </is>
      </c>
      <c r="B7671" t="inlineStr">
        <is>
          <t>https://www.designmonks.co/contact</t>
        </is>
      </c>
      <c r="C7671" t="n">
        <v>0</v>
      </c>
      <c r="D7671" t="n">
        <v>7</v>
      </c>
      <c r="E7671" t="n">
        <v>0</v>
      </c>
      <c r="F7671" t="n">
        <v>29.14285714285714</v>
      </c>
    </row>
    <row r="7672">
      <c r="A7672" t="inlineStr">
        <is>
          <t>designmunks</t>
        </is>
      </c>
      <c r="B7672" t="inlineStr">
        <is>
          <t>https://www.designmonks.co/pricing</t>
        </is>
      </c>
      <c r="C7672" t="n">
        <v>0</v>
      </c>
      <c r="D7672" t="n">
        <v>2</v>
      </c>
      <c r="E7672" t="n">
        <v>0</v>
      </c>
      <c r="F7672" t="n">
        <v>26.5</v>
      </c>
    </row>
    <row r="7673">
      <c r="A7673" t="inlineStr">
        <is>
          <t>designmunks</t>
        </is>
      </c>
      <c r="B7673" t="inlineStr">
        <is>
          <t>https://www.designmonks.co/products</t>
        </is>
      </c>
      <c r="C7673" t="n">
        <v>0</v>
      </c>
      <c r="D7673" t="n">
        <v>2</v>
      </c>
      <c r="E7673" t="n">
        <v>0</v>
      </c>
      <c r="F7673" t="n">
        <v>9</v>
      </c>
    </row>
    <row r="7674">
      <c r="A7674" t="inlineStr">
        <is>
          <t>designmunks</t>
        </is>
      </c>
      <c r="B7674" t="inlineStr">
        <is>
          <t>https://www.designmonks.co/projects</t>
        </is>
      </c>
      <c r="C7674" t="n">
        <v>0</v>
      </c>
      <c r="D7674" t="n">
        <v>4</v>
      </c>
      <c r="E7674" t="n">
        <v>0</v>
      </c>
      <c r="F7674" t="n">
        <v>10</v>
      </c>
    </row>
    <row r="7675">
      <c r="A7675" t="inlineStr">
        <is>
          <t>designmunks</t>
        </is>
      </c>
      <c r="B7675" t="inlineStr">
        <is>
          <t>https://www.designmonks.co/services</t>
        </is>
      </c>
      <c r="C7675" t="n">
        <v>0</v>
      </c>
      <c r="D7675" t="n">
        <v>6</v>
      </c>
      <c r="E7675" t="n">
        <v>0</v>
      </c>
      <c r="F7675" t="n">
        <v>15.66666666666667</v>
      </c>
    </row>
    <row r="7676">
      <c r="A7676" t="inlineStr">
        <is>
          <t>designmunks</t>
        </is>
      </c>
      <c r="B7676" t="inlineStr">
        <is>
          <t>https://www.designmonks.co/services/web-design</t>
        </is>
      </c>
      <c r="C7676" t="n">
        <v>0</v>
      </c>
      <c r="D7676" t="n">
        <v>1</v>
      </c>
      <c r="E7676" t="n">
        <v>0</v>
      </c>
      <c r="F7676" t="n">
        <v>12</v>
      </c>
    </row>
    <row r="7677">
      <c r="A7677" t="inlineStr">
        <is>
          <t>designrush pricing for agencies</t>
        </is>
      </c>
      <c r="B7677" t="inlineStr">
        <is>
          <t>https://www.designmonks.co/blog/design-agency-pricing-model</t>
        </is>
      </c>
      <c r="C7677" t="n">
        <v>0</v>
      </c>
      <c r="D7677" t="n">
        <v>45</v>
      </c>
      <c r="E7677" t="n">
        <v>0</v>
      </c>
      <c r="F7677" t="n">
        <v>8.199999999999999</v>
      </c>
    </row>
    <row r="7678">
      <c r="A7678" t="inlineStr">
        <is>
          <t>designs ai</t>
        </is>
      </c>
      <c r="B7678" t="inlineStr">
        <is>
          <t>https://www.designmonks.co/blog/free-ai-design-tools</t>
        </is>
      </c>
      <c r="C7678" t="n">
        <v>0</v>
      </c>
      <c r="D7678" t="n">
        <v>1</v>
      </c>
      <c r="E7678" t="n">
        <v>0</v>
      </c>
      <c r="F7678" t="n">
        <v>9</v>
      </c>
    </row>
    <row r="7679">
      <c r="A7679" t="inlineStr">
        <is>
          <t>designs ai free</t>
        </is>
      </c>
      <c r="B7679" t="inlineStr">
        <is>
          <t>https://www.designmonks.co/blog/free-ai-design-tools</t>
        </is>
      </c>
      <c r="C7679" t="n">
        <v>0</v>
      </c>
      <c r="D7679" t="n">
        <v>1</v>
      </c>
      <c r="E7679" t="n">
        <v>0</v>
      </c>
      <c r="F7679" t="n">
        <v>14</v>
      </c>
    </row>
    <row r="7680">
      <c r="A7680" t="inlineStr">
        <is>
          <t>designs.ai</t>
        </is>
      </c>
      <c r="B7680" t="inlineStr">
        <is>
          <t>https://www.designmonks.co/blog/free-ai-design-tools</t>
        </is>
      </c>
      <c r="C7680" t="n">
        <v>0</v>
      </c>
      <c r="D7680" t="n">
        <v>10</v>
      </c>
      <c r="E7680" t="n">
        <v>0</v>
      </c>
      <c r="F7680" t="n">
        <v>73.40000000000001</v>
      </c>
    </row>
    <row r="7681">
      <c r="A7681" t="inlineStr">
        <is>
          <t>designservices</t>
        </is>
      </c>
      <c r="B7681" t="inlineStr">
        <is>
          <t>https://www.designmonks.co/</t>
        </is>
      </c>
      <c r="C7681" t="n">
        <v>0</v>
      </c>
      <c r="D7681" t="n">
        <v>2</v>
      </c>
      <c r="E7681" t="n">
        <v>0</v>
      </c>
      <c r="F7681" t="n">
        <v>76</v>
      </c>
    </row>
    <row r="7682">
      <c r="A7682" t="inlineStr">
        <is>
          <t>desktop button design</t>
        </is>
      </c>
      <c r="B7682" t="inlineStr">
        <is>
          <t>https://www.designmonks.co/blog/button-ui</t>
        </is>
      </c>
      <c r="C7682" t="n">
        <v>0</v>
      </c>
      <c r="D7682" t="n">
        <v>7</v>
      </c>
      <c r="E7682" t="n">
        <v>0</v>
      </c>
      <c r="F7682" t="n">
        <v>8.571428571428571</v>
      </c>
    </row>
    <row r="7683">
      <c r="A7683" t="inlineStr">
        <is>
          <t>desktop button size</t>
        </is>
      </c>
      <c r="B7683" t="inlineStr">
        <is>
          <t>https://www.designmonks.co/blog/perfect-mobile-button-size</t>
        </is>
      </c>
      <c r="C7683" t="n">
        <v>0</v>
      </c>
      <c r="D7683" t="n">
        <v>3</v>
      </c>
      <c r="E7683" t="n">
        <v>0</v>
      </c>
      <c r="F7683" t="n">
        <v>3.666666666666667</v>
      </c>
    </row>
    <row r="7684">
      <c r="A7684" t="inlineStr">
        <is>
          <t>desktop communication features comparison creative professionals vs general users</t>
        </is>
      </c>
      <c r="B7684" t="inlineStr">
        <is>
          <t>https://www.designmonks.co/blog/how-does-interactive-design-compare-to-more-traditional-design-disciplines</t>
        </is>
      </c>
      <c r="C7684" t="n">
        <v>0</v>
      </c>
      <c r="D7684" t="n">
        <v>92</v>
      </c>
      <c r="E7684" t="n">
        <v>0</v>
      </c>
      <c r="F7684" t="n">
        <v>6.532608695652174</v>
      </c>
    </row>
    <row r="7685">
      <c r="A7685" t="inlineStr">
        <is>
          <t>desktop dashboard</t>
        </is>
      </c>
      <c r="B7685" t="inlineStr">
        <is>
          <t>https://www.designmonks.co/blog/e-commerce-dashboard-ui-design</t>
        </is>
      </c>
      <c r="C7685" t="n">
        <v>0</v>
      </c>
      <c r="D7685" t="n">
        <v>4</v>
      </c>
      <c r="E7685" t="n">
        <v>0</v>
      </c>
      <c r="F7685" t="n">
        <v>1</v>
      </c>
    </row>
    <row r="7686">
      <c r="A7686" t="inlineStr">
        <is>
          <t>despicable me font</t>
        </is>
      </c>
      <c r="B7686" t="inlineStr">
        <is>
          <t>https://www.designmonks.co/blog/what-is-the-smallest-font</t>
        </is>
      </c>
      <c r="C7686" t="n">
        <v>0</v>
      </c>
      <c r="D7686" t="n">
        <v>1</v>
      </c>
      <c r="E7686" t="n">
        <v>0</v>
      </c>
      <c r="F7686" t="n">
        <v>10</v>
      </c>
    </row>
    <row r="7687">
      <c r="A7687" t="inlineStr">
        <is>
          <t>destination marketing website design</t>
        </is>
      </c>
      <c r="B7687" t="inlineStr">
        <is>
          <t>https://www.designmonks.co/blog/travel-website-design-examples</t>
        </is>
      </c>
      <c r="C7687" t="n">
        <v>0</v>
      </c>
      <c r="D7687" t="n">
        <v>1</v>
      </c>
      <c r="E7687" t="n">
        <v>0</v>
      </c>
      <c r="F7687" t="n">
        <v>15</v>
      </c>
    </row>
    <row r="7688">
      <c r="A7688" t="inlineStr">
        <is>
          <t>destination web design</t>
        </is>
      </c>
      <c r="B7688" t="inlineStr">
        <is>
          <t>https://www.designmonks.co/blog/travel-website-design-examples</t>
        </is>
      </c>
      <c r="C7688" t="n">
        <v>0</v>
      </c>
      <c r="D7688" t="n">
        <v>24</v>
      </c>
      <c r="E7688" t="n">
        <v>0</v>
      </c>
      <c r="F7688" t="n">
        <v>5.666666666666667</v>
      </c>
    </row>
    <row r="7689">
      <c r="A7689" t="inlineStr">
        <is>
          <t>destination website design</t>
        </is>
      </c>
      <c r="B7689" t="inlineStr">
        <is>
          <t>https://www.designmonks.co/blog/travel-website-design-examples</t>
        </is>
      </c>
      <c r="C7689" t="n">
        <v>0</v>
      </c>
      <c r="D7689" t="n">
        <v>74</v>
      </c>
      <c r="E7689" t="n">
        <v>0</v>
      </c>
      <c r="F7689" t="n">
        <v>6.216216216216216</v>
      </c>
    </row>
    <row r="7690">
      <c r="A7690" t="inlineStr">
        <is>
          <t>destructive button</t>
        </is>
      </c>
      <c r="B7690" t="inlineStr">
        <is>
          <t>https://www.designmonks.co/blog/delete-button-ui</t>
        </is>
      </c>
      <c r="C7690" t="n">
        <v>0</v>
      </c>
      <c r="D7690" t="n">
        <v>2</v>
      </c>
      <c r="E7690" t="n">
        <v>0</v>
      </c>
      <c r="F7690" t="n">
        <v>23.5</v>
      </c>
    </row>
    <row r="7691">
      <c r="A7691" t="inlineStr">
        <is>
          <t>destructive buttons</t>
        </is>
      </c>
      <c r="B7691" t="inlineStr">
        <is>
          <t>https://www.designmonks.co/blog/delete-button-ui</t>
        </is>
      </c>
      <c r="C7691" t="n">
        <v>0</v>
      </c>
      <c r="D7691" t="n">
        <v>3</v>
      </c>
      <c r="E7691" t="n">
        <v>0</v>
      </c>
      <c r="F7691" t="n">
        <v>10.66666666666667</v>
      </c>
    </row>
    <row r="7692">
      <c r="A7692" t="inlineStr">
        <is>
          <t>detachless</t>
        </is>
      </c>
      <c r="B7692" t="inlineStr">
        <is>
          <t>https://www.designmonks.co/blog/publish-figma-website-on-the-web-directly</t>
        </is>
      </c>
      <c r="C7692" t="n">
        <v>0</v>
      </c>
      <c r="D7692" t="n">
        <v>2</v>
      </c>
      <c r="E7692" t="n">
        <v>0</v>
      </c>
      <c r="F7692" t="n">
        <v>7</v>
      </c>
    </row>
    <row r="7693">
      <c r="A7693" t="inlineStr">
        <is>
          <t>detachless figma</t>
        </is>
      </c>
      <c r="B7693" t="inlineStr">
        <is>
          <t>https://www.designmonks.co/blog/publish-figma-website-on-the-web-directly</t>
        </is>
      </c>
      <c r="C7693" t="n">
        <v>0</v>
      </c>
      <c r="D7693" t="n">
        <v>1</v>
      </c>
      <c r="E7693" t="n">
        <v>0</v>
      </c>
      <c r="F7693" t="n">
        <v>32</v>
      </c>
    </row>
    <row r="7694">
      <c r="A7694" t="inlineStr">
        <is>
          <t>detail screen</t>
        </is>
      </c>
      <c r="B7694" t="inlineStr">
        <is>
          <t>https://www.designmonks.co/blog/user-interface-elements</t>
        </is>
      </c>
      <c r="C7694" t="n">
        <v>0</v>
      </c>
      <c r="D7694" t="n">
        <v>1</v>
      </c>
      <c r="E7694" t="n">
        <v>0</v>
      </c>
      <c r="F7694" t="n">
        <v>4</v>
      </c>
    </row>
    <row r="7695">
      <c r="A7695" t="inlineStr">
        <is>
          <t>dev love</t>
        </is>
      </c>
      <c r="B7695" t="inlineStr">
        <is>
          <t>https://www.designmonks.co/case-study/lovable-ai-app-builder</t>
        </is>
      </c>
      <c r="C7695" t="n">
        <v>0</v>
      </c>
      <c r="D7695" t="n">
        <v>1</v>
      </c>
      <c r="E7695" t="n">
        <v>0</v>
      </c>
      <c r="F7695" t="n">
        <v>11</v>
      </c>
    </row>
    <row r="7696">
      <c r="A7696" t="inlineStr">
        <is>
          <t>dev monk</t>
        </is>
      </c>
      <c r="B7696" t="inlineStr">
        <is>
          <t>https://www.designmonks.co/</t>
        </is>
      </c>
      <c r="C7696" t="n">
        <v>0</v>
      </c>
      <c r="D7696" t="n">
        <v>14</v>
      </c>
      <c r="E7696" t="n">
        <v>0</v>
      </c>
      <c r="F7696" t="n">
        <v>8.071428571428571</v>
      </c>
    </row>
    <row r="7697">
      <c r="A7697" t="inlineStr">
        <is>
          <t>dev monks</t>
        </is>
      </c>
      <c r="B7697" t="inlineStr">
        <is>
          <t>https://www.designmonks.co/case-study/lovable-ai-app-builder</t>
        </is>
      </c>
      <c r="C7697" t="n">
        <v>0</v>
      </c>
      <c r="D7697" t="n">
        <v>2</v>
      </c>
      <c r="E7697" t="n">
        <v>0</v>
      </c>
      <c r="F7697" t="n">
        <v>9.5</v>
      </c>
    </row>
    <row r="7698">
      <c r="A7698" t="inlineStr">
        <is>
          <t>dev monks</t>
        </is>
      </c>
      <c r="B7698" t="inlineStr">
        <is>
          <t>https://www.designmonks.co/products</t>
        </is>
      </c>
      <c r="C7698" t="n">
        <v>0</v>
      </c>
      <c r="D7698" t="n">
        <v>14</v>
      </c>
      <c r="E7698" t="n">
        <v>0</v>
      </c>
      <c r="F7698" t="n">
        <v>9.428571428571429</v>
      </c>
    </row>
    <row r="7699">
      <c r="A7699" t="inlineStr">
        <is>
          <t>dev ux</t>
        </is>
      </c>
      <c r="B7699" t="inlineStr">
        <is>
          <t>https://www.designmonks.co/</t>
        </is>
      </c>
      <c r="C7699" t="n">
        <v>0</v>
      </c>
      <c r="D7699" t="n">
        <v>1</v>
      </c>
      <c r="E7699" t="n">
        <v>0</v>
      </c>
      <c r="F7699" t="n">
        <v>41</v>
      </c>
    </row>
    <row r="7700">
      <c r="A7700" t="inlineStr">
        <is>
          <t>developer designer handoff</t>
        </is>
      </c>
      <c r="B7700" t="inlineStr">
        <is>
          <t>https://www.designmonks.co/blog/design-handoff-process-in-ux-design</t>
        </is>
      </c>
      <c r="C7700" t="n">
        <v>0</v>
      </c>
      <c r="D7700" t="n">
        <v>3</v>
      </c>
      <c r="E7700" t="n">
        <v>0</v>
      </c>
      <c r="F7700" t="n">
        <v>31.33333333333333</v>
      </c>
    </row>
    <row r="7701">
      <c r="A7701" t="inlineStr">
        <is>
          <t>developer handoff checklist</t>
        </is>
      </c>
      <c r="B7701" t="inlineStr">
        <is>
          <t>https://www.designmonks.co/blog/design-handoff-process-in-ux-design</t>
        </is>
      </c>
      <c r="C7701" t="n">
        <v>0</v>
      </c>
      <c r="D7701" t="n">
        <v>2</v>
      </c>
      <c r="E7701" t="n">
        <v>0</v>
      </c>
      <c r="F7701" t="n">
        <v>30</v>
      </c>
    </row>
    <row r="7702">
      <c r="A7702" t="inlineStr">
        <is>
          <t>developers interaction with prototypes handoff process</t>
        </is>
      </c>
      <c r="B7702" t="inlineStr">
        <is>
          <t>https://www.designmonks.co/blog/design-handoff-process-in-ux-design</t>
        </is>
      </c>
      <c r="C7702" t="n">
        <v>0</v>
      </c>
      <c r="D7702" t="n">
        <v>1</v>
      </c>
      <c r="E7702" t="n">
        <v>0</v>
      </c>
      <c r="F7702" t="n">
        <v>11</v>
      </c>
    </row>
    <row r="7703">
      <c r="A7703" t="inlineStr">
        <is>
          <t>developing user friendly ai machine designs download</t>
        </is>
      </c>
      <c r="B7703" t="inlineStr">
        <is>
          <t>https://www.designmonks.co/blog/free-ai-design-tools</t>
        </is>
      </c>
      <c r="C7703" t="n">
        <v>0</v>
      </c>
      <c r="D7703" t="n">
        <v>5</v>
      </c>
      <c r="E7703" t="n">
        <v>0</v>
      </c>
      <c r="F7703" t="n">
        <v>4.6</v>
      </c>
    </row>
    <row r="7704">
      <c r="A7704" t="inlineStr">
        <is>
          <t>devmonk</t>
        </is>
      </c>
      <c r="B7704" t="inlineStr">
        <is>
          <t>https://www.designmonks.co/</t>
        </is>
      </c>
      <c r="C7704" t="n">
        <v>0</v>
      </c>
      <c r="D7704" t="n">
        <v>2</v>
      </c>
      <c r="E7704" t="n">
        <v>0</v>
      </c>
      <c r="F7704" t="n">
        <v>18</v>
      </c>
    </row>
    <row r="7705">
      <c r="A7705" t="inlineStr">
        <is>
          <t>devmonks</t>
        </is>
      </c>
      <c r="B7705" t="inlineStr">
        <is>
          <t>https://www.designmonks.co/products</t>
        </is>
      </c>
      <c r="C7705" t="n">
        <v>0</v>
      </c>
      <c r="D7705" t="n">
        <v>9</v>
      </c>
      <c r="E7705" t="n">
        <v>0</v>
      </c>
      <c r="F7705" t="n">
        <v>9.777777777777779</v>
      </c>
    </row>
    <row r="7706">
      <c r="A7706" t="inlineStr">
        <is>
          <t>devmonks.co</t>
        </is>
      </c>
      <c r="B7706" t="inlineStr">
        <is>
          <t>https://www.designmonks.co/</t>
        </is>
      </c>
      <c r="C7706" t="n">
        <v>0</v>
      </c>
      <c r="D7706" t="n">
        <v>6</v>
      </c>
      <c r="E7706" t="n">
        <v>0</v>
      </c>
      <c r="F7706" t="n">
        <v>4.833333333333334</v>
      </c>
    </row>
    <row r="7707">
      <c r="A7707" t="inlineStr">
        <is>
          <t>dframer</t>
        </is>
      </c>
      <c r="B7707" t="inlineStr">
        <is>
          <t>https://www.designmonks.co/blog/framer-for-website-design</t>
        </is>
      </c>
      <c r="C7707" t="n">
        <v>0</v>
      </c>
      <c r="D7707" t="n">
        <v>1</v>
      </c>
      <c r="E7707" t="n">
        <v>0</v>
      </c>
      <c r="F7707" t="n">
        <v>5</v>
      </c>
    </row>
    <row r="7708">
      <c r="A7708" t="inlineStr">
        <is>
          <t>dhali design</t>
        </is>
      </c>
      <c r="B7708" t="inlineStr">
        <is>
          <t>https://www.designmonks.co/teams</t>
        </is>
      </c>
      <c r="C7708" t="n">
        <v>0</v>
      </c>
      <c r="D7708" t="n">
        <v>1</v>
      </c>
      <c r="E7708" t="n">
        <v>0</v>
      </c>
      <c r="F7708" t="n">
        <v>33</v>
      </c>
    </row>
    <row r="7709">
      <c r="A7709" t="inlineStr">
        <is>
          <t>dhiwise company</t>
        </is>
      </c>
      <c r="B7709" t="inlineStr">
        <is>
          <t>https://www.designmonks.co/blog/app-design-cost</t>
        </is>
      </c>
      <c r="C7709" t="n">
        <v>0</v>
      </c>
      <c r="D7709" t="n">
        <v>5</v>
      </c>
      <c r="E7709" t="n">
        <v>0</v>
      </c>
      <c r="F7709" t="n">
        <v>3.2</v>
      </c>
    </row>
    <row r="7710">
      <c r="A7710" t="inlineStr">
        <is>
          <t>did david lawrence design a variable font?</t>
        </is>
      </c>
      <c r="B7710" t="inlineStr">
        <is>
          <t>https://www.designmonks.co/blog/typography-trends-2026</t>
        </is>
      </c>
      <c r="C7710" t="n">
        <v>0</v>
      </c>
      <c r="D7710" t="n">
        <v>2</v>
      </c>
      <c r="E7710" t="n">
        <v>0</v>
      </c>
      <c r="F7710" t="n">
        <v>2</v>
      </c>
    </row>
    <row r="7711">
      <c r="A7711" t="inlineStr">
        <is>
          <t>did paul shaw design a variable font?</t>
        </is>
      </c>
      <c r="B7711" t="inlineStr">
        <is>
          <t>https://www.designmonks.co/blog/typography-trends-2026</t>
        </is>
      </c>
      <c r="C7711" t="n">
        <v>0</v>
      </c>
      <c r="D7711" t="n">
        <v>2</v>
      </c>
      <c r="E7711" t="n">
        <v>0</v>
      </c>
      <c r="F7711" t="n">
        <v>2</v>
      </c>
    </row>
    <row r="7712">
      <c r="A7712" t="inlineStr">
        <is>
          <t>did phil baines design a variable font?</t>
        </is>
      </c>
      <c r="B7712" t="inlineStr">
        <is>
          <t>https://www.designmonks.co/blog/typography-trends-2026</t>
        </is>
      </c>
      <c r="C7712" t="n">
        <v>0</v>
      </c>
      <c r="D7712" t="n">
        <v>1</v>
      </c>
      <c r="E7712" t="n">
        <v>0</v>
      </c>
      <c r="F7712" t="n">
        <v>2</v>
      </c>
    </row>
    <row r="7713">
      <c r="A7713" t="inlineStr">
        <is>
          <t>did sam roberts design a variable font?</t>
        </is>
      </c>
      <c r="B7713" t="inlineStr">
        <is>
          <t>https://www.designmonks.co/blog/typography-trends-2026</t>
        </is>
      </c>
      <c r="C7713" t="n">
        <v>0</v>
      </c>
      <c r="D7713" t="n">
        <v>2</v>
      </c>
      <c r="E7713" t="n">
        <v>0</v>
      </c>
      <c r="F7713" t="n">
        <v>2</v>
      </c>
    </row>
    <row r="7714">
      <c r="A7714" t="inlineStr">
        <is>
          <t>did sam roberts publish a variable font?</t>
        </is>
      </c>
      <c r="B7714" t="inlineStr">
        <is>
          <t>https://www.designmonks.co/blog/typography-trends-2026</t>
        </is>
      </c>
      <c r="C7714" t="n">
        <v>0</v>
      </c>
      <c r="D7714" t="n">
        <v>1</v>
      </c>
      <c r="E7714" t="n">
        <v>0</v>
      </c>
      <c r="F7714" t="n">
        <v>2</v>
      </c>
    </row>
    <row r="7715">
      <c r="A7715" t="inlineStr">
        <is>
          <t>did spotify change their logo</t>
        </is>
      </c>
      <c r="B7715" t="inlineStr">
        <is>
          <t>https://www.designmonks.co/blog/old-vs-new-spotify-font-why-did-spotify-change-the-font</t>
        </is>
      </c>
      <c r="C7715" t="n">
        <v>0</v>
      </c>
      <c r="D7715" t="n">
        <v>4</v>
      </c>
      <c r="E7715" t="n">
        <v>0</v>
      </c>
      <c r="F7715" t="n">
        <v>14.5</v>
      </c>
    </row>
    <row r="7716">
      <c r="A7716" t="inlineStr">
        <is>
          <t>did valery marier publish a variable font designed by someone else?</t>
        </is>
      </c>
      <c r="B7716" t="inlineStr">
        <is>
          <t>https://www.designmonks.co/blog/typography-trends-2026</t>
        </is>
      </c>
      <c r="C7716" t="n">
        <v>0</v>
      </c>
      <c r="D7716" t="n">
        <v>1</v>
      </c>
      <c r="E7716" t="n">
        <v>0</v>
      </c>
      <c r="F7716" t="n">
        <v>2</v>
      </c>
    </row>
    <row r="7717">
      <c r="A7717" t="inlineStr">
        <is>
          <t>did valery marier publish a variable font?</t>
        </is>
      </c>
      <c r="B7717" t="inlineStr">
        <is>
          <t>https://www.designmonks.co/blog/typography-trends-2026</t>
        </is>
      </c>
      <c r="C7717" t="n">
        <v>0</v>
      </c>
      <c r="D7717" t="n">
        <v>1</v>
      </c>
      <c r="E7717" t="n">
        <v>0</v>
      </c>
      <c r="F7717" t="n">
        <v>2</v>
      </c>
    </row>
    <row r="7718">
      <c r="A7718" t="inlineStr">
        <is>
          <t>die kleinste schrift der welt</t>
        </is>
      </c>
      <c r="B7718" t="inlineStr">
        <is>
          <t>https://www.designmonks.co/blog/what-is-the-smallest-font</t>
        </is>
      </c>
      <c r="C7718" t="n">
        <v>0</v>
      </c>
      <c r="D7718" t="n">
        <v>1</v>
      </c>
      <c r="E7718" t="n">
        <v>0</v>
      </c>
      <c r="F7718" t="n">
        <v>3</v>
      </c>
    </row>
    <row r="7719">
      <c r="A7719" t="inlineStr">
        <is>
          <t>diferencias</t>
        </is>
      </c>
      <c r="B7719" t="inlineStr">
        <is>
          <t>https://www.designmonks.co/blog/user-centered-vs-human-centered-design</t>
        </is>
      </c>
      <c r="C7719" t="n">
        <v>0</v>
      </c>
      <c r="D7719" t="n">
        <v>1</v>
      </c>
      <c r="E7719" t="n">
        <v>0</v>
      </c>
      <c r="F7719" t="n">
        <v>3</v>
      </c>
    </row>
    <row r="7720">
      <c r="A7720" t="inlineStr">
        <is>
          <t>difference between button and touch control designs</t>
        </is>
      </c>
      <c r="B7720" t="inlineStr">
        <is>
          <t>https://www.designmonks.co/blog/button-ui</t>
        </is>
      </c>
      <c r="C7720" t="n">
        <v>0</v>
      </c>
      <c r="D7720" t="n">
        <v>5</v>
      </c>
      <c r="E7720" t="n">
        <v>0</v>
      </c>
      <c r="F7720" t="n">
        <v>19</v>
      </c>
    </row>
    <row r="7721">
      <c r="A7721" t="inlineStr">
        <is>
          <t>difference between customer pain points and benefits</t>
        </is>
      </c>
      <c r="B7721" t="inlineStr">
        <is>
          <t>https://www.designmonks.co/blog/types-of-customer-pain-points</t>
        </is>
      </c>
      <c r="C7721" t="n">
        <v>0</v>
      </c>
      <c r="D7721" t="n">
        <v>1</v>
      </c>
      <c r="E7721" t="n">
        <v>0</v>
      </c>
      <c r="F7721" t="n">
        <v>9</v>
      </c>
    </row>
    <row r="7722">
      <c r="A7722" t="inlineStr">
        <is>
          <t>difference between figma and framer</t>
        </is>
      </c>
      <c r="B7722" t="inlineStr">
        <is>
          <t>https://www.designmonks.co/blog/framer-vs-webflow</t>
        </is>
      </c>
      <c r="C7722" t="n">
        <v>0</v>
      </c>
      <c r="D7722" t="n">
        <v>2</v>
      </c>
      <c r="E7722" t="n">
        <v>0</v>
      </c>
      <c r="F7722" t="n">
        <v>1</v>
      </c>
    </row>
    <row r="7723">
      <c r="A7723" t="inlineStr">
        <is>
          <t>difference between figma and webflow</t>
        </is>
      </c>
      <c r="B7723" t="inlineStr">
        <is>
          <t>https://www.designmonks.co/blog/figma-sites-vs-webflow</t>
        </is>
      </c>
      <c r="C7723" t="n">
        <v>0</v>
      </c>
      <c r="D7723" t="n">
        <v>12</v>
      </c>
      <c r="E7723" t="n">
        <v>0</v>
      </c>
      <c r="F7723" t="n">
        <v>18.91666666666667</v>
      </c>
    </row>
    <row r="7724">
      <c r="A7724" t="inlineStr">
        <is>
          <t>difference between figma sites and webflow</t>
        </is>
      </c>
      <c r="B7724" t="inlineStr">
        <is>
          <t>https://www.designmonks.co/blog/figma-sites-vs-webflow</t>
        </is>
      </c>
      <c r="C7724" t="n">
        <v>0</v>
      </c>
      <c r="D7724" t="n">
        <v>8</v>
      </c>
      <c r="E7724" t="n">
        <v>0</v>
      </c>
      <c r="F7724" t="n">
        <v>11.25</v>
      </c>
    </row>
    <row r="7725">
      <c r="A7725" t="inlineStr">
        <is>
          <t>difference between framer and webflow</t>
        </is>
      </c>
      <c r="B7725" t="inlineStr">
        <is>
          <t>https://www.designmonks.co/blog/framer-vs-webflow</t>
        </is>
      </c>
      <c r="C7725" t="n">
        <v>0</v>
      </c>
      <c r="D7725" t="n">
        <v>17</v>
      </c>
      <c r="E7725" t="n">
        <v>0</v>
      </c>
      <c r="F7725" t="n">
        <v>46.52941176470588</v>
      </c>
    </row>
    <row r="7726">
      <c r="A7726" t="inlineStr">
        <is>
          <t>difference between human centered design and user centered design</t>
        </is>
      </c>
      <c r="B7726" t="inlineStr">
        <is>
          <t>https://www.designmonks.co/blog/user-centered-design-principles-benefits-complete-guide</t>
        </is>
      </c>
      <c r="C7726" t="n">
        <v>0</v>
      </c>
      <c r="D7726" t="n">
        <v>2</v>
      </c>
      <c r="E7726" t="n">
        <v>0</v>
      </c>
      <c r="F7726" t="n">
        <v>97.5</v>
      </c>
    </row>
    <row r="7727">
      <c r="A7727" t="inlineStr">
        <is>
          <t>difference between human centered design and user centered design</t>
        </is>
      </c>
      <c r="B7727" t="inlineStr">
        <is>
          <t>https://www.designmonks.co/blog/user-centered-vs-human-centered-design</t>
        </is>
      </c>
      <c r="C7727" t="n">
        <v>0</v>
      </c>
      <c r="D7727" t="n">
        <v>29</v>
      </c>
      <c r="E7727" t="n">
        <v>0</v>
      </c>
      <c r="F7727" t="n">
        <v>12.75862068965517</v>
      </c>
    </row>
    <row r="7728">
      <c r="A7728" t="inlineStr">
        <is>
          <t>difference between human-centered design and user-centered design</t>
        </is>
      </c>
      <c r="B7728" t="inlineStr">
        <is>
          <t>https://www.designmonks.co/blog/user-centered-design-principles-benefits-complete-guide</t>
        </is>
      </c>
      <c r="C7728" t="n">
        <v>0</v>
      </c>
      <c r="D7728" t="n">
        <v>1</v>
      </c>
      <c r="E7728" t="n">
        <v>0</v>
      </c>
      <c r="F7728" t="n">
        <v>96</v>
      </c>
    </row>
    <row r="7729">
      <c r="A7729" t="inlineStr">
        <is>
          <t>difference between human-centered design and user-centered design</t>
        </is>
      </c>
      <c r="B7729" t="inlineStr">
        <is>
          <t>https://www.designmonks.co/blog/user-centered-vs-human-centered-design</t>
        </is>
      </c>
      <c r="C7729" t="n">
        <v>0</v>
      </c>
      <c r="D7729" t="n">
        <v>6</v>
      </c>
      <c r="E7729" t="n">
        <v>0</v>
      </c>
      <c r="F7729" t="n">
        <v>12.66666666666667</v>
      </c>
    </row>
    <row r="7730">
      <c r="A7730" t="inlineStr">
        <is>
          <t>difference between interaction design and ux design</t>
        </is>
      </c>
      <c r="B7730" t="inlineStr">
        <is>
          <t>https://www.designmonks.co/blog/interaction-design-guide-for-beginners</t>
        </is>
      </c>
      <c r="C7730" t="n">
        <v>0</v>
      </c>
      <c r="D7730" t="n">
        <v>1</v>
      </c>
      <c r="E7730" t="n">
        <v>0</v>
      </c>
      <c r="F7730" t="n">
        <v>62</v>
      </c>
    </row>
    <row r="7731">
      <c r="A7731" t="inlineStr">
        <is>
          <t>difference between interaction design and visual design</t>
        </is>
      </c>
      <c r="B7731" t="inlineStr">
        <is>
          <t>https://www.designmonks.co/blog/how-does-interactive-design-compare-to-more-traditional-design-disciplines</t>
        </is>
      </c>
      <c r="C7731" t="n">
        <v>0</v>
      </c>
      <c r="D7731" t="n">
        <v>7</v>
      </c>
      <c r="E7731" t="n">
        <v>0</v>
      </c>
      <c r="F7731" t="n">
        <v>28.28571428571428</v>
      </c>
    </row>
    <row r="7732">
      <c r="A7732" t="inlineStr">
        <is>
          <t>difference between tag and hashtag</t>
        </is>
      </c>
      <c r="B7732" t="inlineStr">
        <is>
          <t>https://www.designmonks.co/blog/how-to-distinguish-between-tags-and-buttons-ui</t>
        </is>
      </c>
      <c r="C7732" t="n">
        <v>0</v>
      </c>
      <c r="D7732" t="n">
        <v>1</v>
      </c>
      <c r="E7732" t="n">
        <v>0</v>
      </c>
      <c r="F7732" t="n">
        <v>21</v>
      </c>
    </row>
    <row r="7733">
      <c r="A7733" t="inlineStr">
        <is>
          <t>difference between ui and ux</t>
        </is>
      </c>
      <c r="B7733" t="inlineStr">
        <is>
          <t>https://www.designmonks.co/blog/ui-vs-ux-design-are-they-really-different</t>
        </is>
      </c>
      <c r="C7733" t="n">
        <v>0</v>
      </c>
      <c r="D7733" t="n">
        <v>1</v>
      </c>
      <c r="E7733" t="n">
        <v>0</v>
      </c>
      <c r="F7733" t="n">
        <v>1</v>
      </c>
    </row>
    <row r="7734">
      <c r="A7734" t="inlineStr">
        <is>
          <t>difference between user centered design and human centered design</t>
        </is>
      </c>
      <c r="B7734" t="inlineStr">
        <is>
          <t>https://www.designmonks.co/blog/user-centered-vs-human-centered-design</t>
        </is>
      </c>
      <c r="C7734" t="n">
        <v>0</v>
      </c>
      <c r="D7734" t="n">
        <v>26</v>
      </c>
      <c r="E7734" t="n">
        <v>0</v>
      </c>
      <c r="F7734" t="n">
        <v>13.65384615384615</v>
      </c>
    </row>
    <row r="7735">
      <c r="A7735" t="inlineStr">
        <is>
          <t>difference between user flow and user journey</t>
        </is>
      </c>
      <c r="B7735" t="inlineStr">
        <is>
          <t>https://www.designmonks.co/blog/user-journeys-vs-user-flows</t>
        </is>
      </c>
      <c r="C7735" t="n">
        <v>0</v>
      </c>
      <c r="D7735" t="n">
        <v>33</v>
      </c>
      <c r="E7735" t="n">
        <v>0</v>
      </c>
      <c r="F7735" t="n">
        <v>7.727272727272728</v>
      </c>
    </row>
    <row r="7736">
      <c r="A7736" t="inlineStr">
        <is>
          <t>difference between user journey and user flow</t>
        </is>
      </c>
      <c r="B7736" t="inlineStr">
        <is>
          <t>https://www.designmonks.co/blog/user-journeys-vs-user-flows</t>
        </is>
      </c>
      <c r="C7736" t="n">
        <v>0</v>
      </c>
      <c r="D7736" t="n">
        <v>2</v>
      </c>
      <c r="E7736" t="n">
        <v>0</v>
      </c>
      <c r="F7736" t="n">
        <v>19</v>
      </c>
    </row>
    <row r="7737">
      <c r="A7737" t="inlineStr">
        <is>
          <t>difference between user testing and usability testing</t>
        </is>
      </c>
      <c r="B7737" t="inlineStr">
        <is>
          <t>https://www.designmonks.co/blog/concept-testing-vs-usability-testing</t>
        </is>
      </c>
      <c r="C7737" t="n">
        <v>0</v>
      </c>
      <c r="D7737" t="n">
        <v>1</v>
      </c>
      <c r="E7737" t="n">
        <v>0</v>
      </c>
      <c r="F7737" t="n">
        <v>86</v>
      </c>
    </row>
    <row r="7738">
      <c r="A7738" t="inlineStr">
        <is>
          <t>difference between user-centered design and human-centered design</t>
        </is>
      </c>
      <c r="B7738" t="inlineStr">
        <is>
          <t>https://www.designmonks.co/blog/user-centered-vs-human-centered-design</t>
        </is>
      </c>
      <c r="C7738" t="n">
        <v>0</v>
      </c>
      <c r="D7738" t="n">
        <v>1</v>
      </c>
      <c r="E7738" t="n">
        <v>0</v>
      </c>
      <c r="F7738" t="n">
        <v>10</v>
      </c>
    </row>
    <row r="7739">
      <c r="A7739" t="inlineStr">
        <is>
          <t>difference between webflow and framer</t>
        </is>
      </c>
      <c r="B7739" t="inlineStr">
        <is>
          <t>https://www.designmonks.co/blog/framer-vs-webflow</t>
        </is>
      </c>
      <c r="C7739" t="n">
        <v>0</v>
      </c>
      <c r="D7739" t="n">
        <v>1</v>
      </c>
      <c r="E7739" t="n">
        <v>0</v>
      </c>
      <c r="F7739" t="n">
        <v>68</v>
      </c>
    </row>
    <row r="7740">
      <c r="A7740" t="inlineStr">
        <is>
          <t>difference of both</t>
        </is>
      </c>
      <c r="B7740" t="inlineStr">
        <is>
          <t>https://www.designmonks.co/blog/ucd-vs-ux</t>
        </is>
      </c>
      <c r="C7740" t="n">
        <v>0</v>
      </c>
      <c r="D7740" t="n">
        <v>1</v>
      </c>
      <c r="E7740" t="n">
        <v>0</v>
      </c>
      <c r="F7740" t="n">
        <v>1</v>
      </c>
    </row>
    <row r="7741">
      <c r="A7741" t="inlineStr">
        <is>
          <t>differences between ui and ux design</t>
        </is>
      </c>
      <c r="B7741" t="inlineStr">
        <is>
          <t>https://www.designmonks.co/blog/ui-vs-ux-design-are-they-really-different</t>
        </is>
      </c>
      <c r="C7741" t="n">
        <v>0</v>
      </c>
      <c r="D7741" t="n">
        <v>1</v>
      </c>
      <c r="E7741" t="n">
        <v>0</v>
      </c>
      <c r="F7741" t="n">
        <v>83</v>
      </c>
    </row>
    <row r="7742">
      <c r="A7742" t="inlineStr">
        <is>
          <t>differences human-centered design vs systemic design for complex challenges like climate change social inequity</t>
        </is>
      </c>
      <c r="B7742" t="inlineStr">
        <is>
          <t>https://www.designmonks.co/blog/user-centered-vs-human-centered-design</t>
        </is>
      </c>
      <c r="C7742" t="n">
        <v>0</v>
      </c>
      <c r="D7742" t="n">
        <v>1</v>
      </c>
      <c r="E7742" t="n">
        <v>0</v>
      </c>
      <c r="F7742" t="n">
        <v>10</v>
      </c>
    </row>
    <row r="7743">
      <c r="A7743" t="inlineStr">
        <is>
          <t>different</t>
        </is>
      </c>
      <c r="B7743" t="inlineStr">
        <is>
          <t>https://www.designmonks.co/blog/typography-trends-2026</t>
        </is>
      </c>
      <c r="C7743" t="n">
        <v>0</v>
      </c>
      <c r="D7743" t="n">
        <v>1</v>
      </c>
      <c r="E7743" t="n">
        <v>0</v>
      </c>
      <c r="F7743" t="n">
        <v>3</v>
      </c>
    </row>
    <row r="7744">
      <c r="A7744" t="inlineStr">
        <is>
          <t>different brackets name</t>
        </is>
      </c>
      <c r="B7744" t="inlineStr">
        <is>
          <t>https://www.designmonks.co/blog/caret-vs-chevron</t>
        </is>
      </c>
      <c r="C7744" t="n">
        <v>0</v>
      </c>
      <c r="D7744" t="n">
        <v>2</v>
      </c>
      <c r="E7744" t="n">
        <v>0</v>
      </c>
      <c r="F7744" t="n">
        <v>1</v>
      </c>
    </row>
    <row r="7745">
      <c r="A7745" t="inlineStr">
        <is>
          <t>different button</t>
        </is>
      </c>
      <c r="B7745" t="inlineStr">
        <is>
          <t>https://www.designmonks.co/blog/button-ui</t>
        </is>
      </c>
      <c r="C7745" t="n">
        <v>0</v>
      </c>
      <c r="D7745" t="n">
        <v>4</v>
      </c>
      <c r="E7745" t="n">
        <v>0</v>
      </c>
      <c r="F7745" t="n">
        <v>5.75</v>
      </c>
    </row>
    <row r="7746">
      <c r="A7746" t="inlineStr">
        <is>
          <t>different button sizes</t>
        </is>
      </c>
      <c r="B7746" t="inlineStr">
        <is>
          <t>https://www.designmonks.co/blog/perfect-mobile-button-size</t>
        </is>
      </c>
      <c r="C7746" t="n">
        <v>0</v>
      </c>
      <c r="D7746" t="n">
        <v>2</v>
      </c>
      <c r="E7746" t="n">
        <v>0</v>
      </c>
      <c r="F7746" t="n">
        <v>13.5</v>
      </c>
    </row>
    <row r="7747">
      <c r="A7747" t="inlineStr">
        <is>
          <t>different button states</t>
        </is>
      </c>
      <c r="B7747" t="inlineStr">
        <is>
          <t>https://www.designmonks.co/blog/button-ui</t>
        </is>
      </c>
      <c r="C7747" t="n">
        <v>0</v>
      </c>
      <c r="D7747" t="n">
        <v>1</v>
      </c>
      <c r="E7747" t="n">
        <v>0</v>
      </c>
      <c r="F7747" t="n">
        <v>11</v>
      </c>
    </row>
    <row r="7748">
      <c r="A7748" t="inlineStr">
        <is>
          <t>different button styles</t>
        </is>
      </c>
      <c r="B7748" t="inlineStr">
        <is>
          <t>https://www.designmonks.co/blog/button-ui</t>
        </is>
      </c>
      <c r="C7748" t="n">
        <v>0</v>
      </c>
      <c r="D7748" t="n">
        <v>10</v>
      </c>
      <c r="E7748" t="n">
        <v>0</v>
      </c>
      <c r="F7748" t="n">
        <v>5.2</v>
      </c>
    </row>
    <row r="7749">
      <c r="A7749" t="inlineStr">
        <is>
          <t>different button types</t>
        </is>
      </c>
      <c r="B7749" t="inlineStr">
        <is>
          <t>https://www.designmonks.co/blog/button-ui</t>
        </is>
      </c>
      <c r="C7749" t="n">
        <v>0</v>
      </c>
      <c r="D7749" t="n">
        <v>20</v>
      </c>
      <c r="E7749" t="n">
        <v>0</v>
      </c>
      <c r="F7749" t="n">
        <v>9.15</v>
      </c>
    </row>
    <row r="7750">
      <c r="A7750" t="inlineStr">
        <is>
          <t>different buttons</t>
        </is>
      </c>
      <c r="B7750" t="inlineStr">
        <is>
          <t>https://www.designmonks.co/blog/button-ui</t>
        </is>
      </c>
      <c r="C7750" t="n">
        <v>0</v>
      </c>
      <c r="D7750" t="n">
        <v>1</v>
      </c>
      <c r="E7750" t="n">
        <v>0</v>
      </c>
      <c r="F7750" t="n">
        <v>10</v>
      </c>
    </row>
    <row r="7751">
      <c r="A7751" t="inlineStr">
        <is>
          <t>different interface</t>
        </is>
      </c>
      <c r="B7751" t="inlineStr">
        <is>
          <t>https://www.designmonks.co/blog/user-interface-elements</t>
        </is>
      </c>
      <c r="C7751" t="n">
        <v>0</v>
      </c>
      <c r="D7751" t="n">
        <v>5</v>
      </c>
      <c r="E7751" t="n">
        <v>0</v>
      </c>
      <c r="F7751" t="n">
        <v>8.800000000000001</v>
      </c>
    </row>
    <row r="7752">
      <c r="A7752" t="inlineStr">
        <is>
          <t>different types of bracket</t>
        </is>
      </c>
      <c r="B7752" t="inlineStr">
        <is>
          <t>https://www.designmonks.co/blog/caret-vs-chevron</t>
        </is>
      </c>
      <c r="C7752" t="n">
        <v>0</v>
      </c>
      <c r="D7752" t="n">
        <v>1</v>
      </c>
      <c r="E7752" t="n">
        <v>0</v>
      </c>
      <c r="F7752" t="n">
        <v>2</v>
      </c>
    </row>
    <row r="7753">
      <c r="A7753" t="inlineStr">
        <is>
          <t>different types of buttons in ui</t>
        </is>
      </c>
      <c r="B7753" t="inlineStr">
        <is>
          <t>https://www.designmonks.co/blog/button-ui</t>
        </is>
      </c>
      <c r="C7753" t="n">
        <v>0</v>
      </c>
      <c r="D7753" t="n">
        <v>3</v>
      </c>
      <c r="E7753" t="n">
        <v>0</v>
      </c>
      <c r="F7753" t="n">
        <v>10.66666666666667</v>
      </c>
    </row>
    <row r="7754">
      <c r="A7754" t="inlineStr">
        <is>
          <t>different types of buttons ui</t>
        </is>
      </c>
      <c r="B7754" t="inlineStr">
        <is>
          <t>https://www.designmonks.co/blog/button-ui</t>
        </is>
      </c>
      <c r="C7754" t="n">
        <v>0</v>
      </c>
      <c r="D7754" t="n">
        <v>11</v>
      </c>
      <c r="E7754" t="n">
        <v>0</v>
      </c>
      <c r="F7754" t="n">
        <v>7.454545454545454</v>
      </c>
    </row>
    <row r="7755">
      <c r="A7755" t="inlineStr">
        <is>
          <t>different types of ui buttons</t>
        </is>
      </c>
      <c r="B7755" t="inlineStr">
        <is>
          <t>https://www.designmonks.co/blog/button-ui</t>
        </is>
      </c>
      <c r="C7755" t="n">
        <v>0</v>
      </c>
      <c r="D7755" t="n">
        <v>1</v>
      </c>
      <c r="E7755" t="n">
        <v>0</v>
      </c>
      <c r="F7755" t="n">
        <v>5</v>
      </c>
    </row>
    <row r="7756">
      <c r="A7756" t="inlineStr">
        <is>
          <t>different types of ui design</t>
        </is>
      </c>
      <c r="B7756" t="inlineStr">
        <is>
          <t>https://www.designmonks.co/blog/user-interface-elements</t>
        </is>
      </c>
      <c r="C7756" t="n">
        <v>0</v>
      </c>
      <c r="D7756" t="n">
        <v>1</v>
      </c>
      <c r="E7756" t="n">
        <v>0</v>
      </c>
      <c r="F7756" t="n">
        <v>49</v>
      </c>
    </row>
    <row r="7757">
      <c r="A7757" t="inlineStr">
        <is>
          <t>different types of user interface</t>
        </is>
      </c>
      <c r="B7757" t="inlineStr">
        <is>
          <t>https://www.designmonks.co/blog/user-interface-elements</t>
        </is>
      </c>
      <c r="C7757" t="n">
        <v>0</v>
      </c>
      <c r="D7757" t="n">
        <v>13</v>
      </c>
      <c r="E7757" t="n">
        <v>0</v>
      </c>
      <c r="F7757" t="n">
        <v>10.61538461538461</v>
      </c>
    </row>
    <row r="7758">
      <c r="A7758" t="inlineStr">
        <is>
          <t>different types of user interfaces</t>
        </is>
      </c>
      <c r="B7758" t="inlineStr">
        <is>
          <t>https://www.designmonks.co/blog/user-interface-elements</t>
        </is>
      </c>
      <c r="C7758" t="n">
        <v>0</v>
      </c>
      <c r="D7758" t="n">
        <v>2</v>
      </c>
      <c r="E7758" t="n">
        <v>0</v>
      </c>
      <c r="F7758" t="n">
        <v>12</v>
      </c>
    </row>
    <row r="7759">
      <c r="A7759" t="inlineStr">
        <is>
          <t>different ui</t>
        </is>
      </c>
      <c r="B7759" t="inlineStr">
        <is>
          <t>https://www.designmonks.co/blog/user-interface-elements</t>
        </is>
      </c>
      <c r="C7759" t="n">
        <v>0</v>
      </c>
      <c r="D7759" t="n">
        <v>20</v>
      </c>
      <c r="E7759" t="n">
        <v>0</v>
      </c>
      <c r="F7759" t="n">
        <v>4.7</v>
      </c>
    </row>
    <row r="7760">
      <c r="A7760" t="inlineStr">
        <is>
          <t>different ui styles</t>
        </is>
      </c>
      <c r="B7760" t="inlineStr">
        <is>
          <t>https://www.designmonks.co/blog/user-interface-elements</t>
        </is>
      </c>
      <c r="C7760" t="n">
        <v>0</v>
      </c>
      <c r="D7760" t="n">
        <v>2</v>
      </c>
      <c r="E7760" t="n">
        <v>0</v>
      </c>
      <c r="F7760" t="n">
        <v>9</v>
      </c>
    </row>
    <row r="7761">
      <c r="A7761" t="inlineStr">
        <is>
          <t>different user interfaces</t>
        </is>
      </c>
      <c r="B7761" t="inlineStr">
        <is>
          <t>https://www.designmonks.co/blog/user-interface-elements</t>
        </is>
      </c>
      <c r="C7761" t="n">
        <v>0</v>
      </c>
      <c r="D7761" t="n">
        <v>7</v>
      </c>
      <c r="E7761" t="n">
        <v>0</v>
      </c>
      <c r="F7761" t="n">
        <v>15.85714285714286</v>
      </c>
    </row>
    <row r="7762">
      <c r="A7762" t="inlineStr">
        <is>
          <t>différence ux et ui</t>
        </is>
      </c>
      <c r="B7762" t="inlineStr">
        <is>
          <t>https://www.designmonks.co/blog/ui-vs-ux-design-are-they-really-different</t>
        </is>
      </c>
      <c r="C7762" t="n">
        <v>0</v>
      </c>
      <c r="D7762" t="n">
        <v>1</v>
      </c>
      <c r="E7762" t="n">
        <v>0</v>
      </c>
      <c r="F7762" t="n">
        <v>1</v>
      </c>
    </row>
    <row r="7763">
      <c r="A7763" t="inlineStr">
        <is>
          <t>digidop webflow agency pricing</t>
        </is>
      </c>
      <c r="B7763" t="inlineStr">
        <is>
          <t>https://www.designmonks.co/blog/webflow-design-cost</t>
        </is>
      </c>
      <c r="C7763" t="n">
        <v>0</v>
      </c>
      <c r="D7763" t="n">
        <v>7</v>
      </c>
      <c r="E7763" t="n">
        <v>0</v>
      </c>
      <c r="F7763" t="n">
        <v>8.142857142857142</v>
      </c>
    </row>
    <row r="7764">
      <c r="A7764" t="inlineStr">
        <is>
          <t>digidop webflow pricing or rates or cost</t>
        </is>
      </c>
      <c r="B7764" t="inlineStr">
        <is>
          <t>https://www.designmonks.co/blog/webflow-design-cost</t>
        </is>
      </c>
      <c r="C7764" t="n">
        <v>0</v>
      </c>
      <c r="D7764" t="n">
        <v>1</v>
      </c>
      <c r="E7764" t="n">
        <v>0</v>
      </c>
      <c r="F7764" t="n">
        <v>10</v>
      </c>
    </row>
    <row r="7765">
      <c r="A7765" t="inlineStr">
        <is>
          <t>digital agency testing</t>
        </is>
      </c>
      <c r="B7765" t="inlineStr">
        <is>
          <t>https://www.designmonks.co/blog/usability-testing-agency</t>
        </is>
      </c>
      <c r="C7765" t="n">
        <v>0</v>
      </c>
      <c r="D7765" t="n">
        <v>54</v>
      </c>
      <c r="E7765" t="n">
        <v>0</v>
      </c>
      <c r="F7765" t="n">
        <v>30.24074074074074</v>
      </c>
    </row>
    <row r="7766">
      <c r="A7766" t="inlineStr">
        <is>
          <t>digital agency website template</t>
        </is>
      </c>
      <c r="B7766" t="inlineStr">
        <is>
          <t>https://www.designmonks.co/products/monks-digital-pro-digital-agency-website-framer-template</t>
        </is>
      </c>
      <c r="C7766" t="n">
        <v>0</v>
      </c>
      <c r="D7766" t="n">
        <v>1</v>
      </c>
      <c r="E7766" t="n">
        <v>0</v>
      </c>
      <c r="F7766" t="n">
        <v>89</v>
      </c>
    </row>
    <row r="7767">
      <c r="A7767" t="inlineStr">
        <is>
          <t>digital branding for healthtech companies</t>
        </is>
      </c>
      <c r="B7767" t="inlineStr">
        <is>
          <t>https://www.designmonks.co/blog/medical-startup-digital-branding</t>
        </is>
      </c>
      <c r="C7767" t="n">
        <v>0</v>
      </c>
      <c r="D7767" t="n">
        <v>1</v>
      </c>
      <c r="E7767" t="n">
        <v>0</v>
      </c>
      <c r="F7767" t="n">
        <v>45</v>
      </c>
    </row>
    <row r="7768">
      <c r="A7768" t="inlineStr">
        <is>
          <t>digital deck bd</t>
        </is>
      </c>
      <c r="B7768" t="inlineStr">
        <is>
          <t>https://www.designmonks.co/</t>
        </is>
      </c>
      <c r="C7768" t="n">
        <v>0</v>
      </c>
      <c r="D7768" t="n">
        <v>4</v>
      </c>
      <c r="E7768" t="n">
        <v>0</v>
      </c>
      <c r="F7768" t="n">
        <v>6</v>
      </c>
    </row>
    <row r="7769">
      <c r="A7769" t="inlineStr">
        <is>
          <t>digital design agency reading</t>
        </is>
      </c>
      <c r="B7769" t="inlineStr">
        <is>
          <t>https://www.designmonks.co/blog/digital-product-design-agency</t>
        </is>
      </c>
      <c r="C7769" t="n">
        <v>0</v>
      </c>
      <c r="D7769" t="n">
        <v>1</v>
      </c>
      <c r="E7769" t="n">
        <v>0</v>
      </c>
      <c r="F7769" t="n">
        <v>55</v>
      </c>
    </row>
    <row r="7770">
      <c r="A7770" t="inlineStr">
        <is>
          <t>digital design lead</t>
        </is>
      </c>
      <c r="B7770" t="inlineStr">
        <is>
          <t>https://www.designmonks.co/blog/design-lead-vs-senior-designer</t>
        </is>
      </c>
      <c r="C7770" t="n">
        <v>0</v>
      </c>
      <c r="D7770" t="n">
        <v>1</v>
      </c>
      <c r="E7770" t="n">
        <v>0</v>
      </c>
      <c r="F7770" t="n">
        <v>8</v>
      </c>
    </row>
    <row r="7771">
      <c r="A7771" t="inlineStr">
        <is>
          <t>digital health branding</t>
        </is>
      </c>
      <c r="B7771" t="inlineStr">
        <is>
          <t>https://www.designmonks.co/blog/medical-startup-digital-branding</t>
        </is>
      </c>
      <c r="C7771" t="n">
        <v>0</v>
      </c>
      <c r="D7771" t="n">
        <v>1</v>
      </c>
      <c r="E7771" t="n">
        <v>0</v>
      </c>
      <c r="F7771" t="n">
        <v>69</v>
      </c>
    </row>
    <row r="7772">
      <c r="A7772" t="inlineStr">
        <is>
          <t>digital heuristics</t>
        </is>
      </c>
      <c r="B7772" t="inlineStr">
        <is>
          <t>https://www.designmonks.co/blog/10-usability-heuristics-for-user-interface-design</t>
        </is>
      </c>
      <c r="C7772" t="n">
        <v>0</v>
      </c>
      <c r="D7772" t="n">
        <v>1</v>
      </c>
      <c r="E7772" t="n">
        <v>0</v>
      </c>
      <c r="F7772" t="n">
        <v>1</v>
      </c>
    </row>
    <row r="7773">
      <c r="A7773" t="inlineStr">
        <is>
          <t>digital interaction design</t>
        </is>
      </c>
      <c r="B7773" t="inlineStr">
        <is>
          <t>https://www.designmonks.co/blog/interaction-design-guide-for-beginners</t>
        </is>
      </c>
      <c r="C7773" t="n">
        <v>0</v>
      </c>
      <c r="D7773" t="n">
        <v>4</v>
      </c>
      <c r="E7773" t="n">
        <v>0</v>
      </c>
      <c r="F7773" t="n">
        <v>11.5</v>
      </c>
    </row>
    <row r="7774">
      <c r="A7774" t="inlineStr">
        <is>
          <t>digital interactive design</t>
        </is>
      </c>
      <c r="B7774" t="inlineStr">
        <is>
          <t>https://www.designmonks.co/blog/how-does-interactive-design-compare-to-more-traditional-design-disciplines</t>
        </is>
      </c>
      <c r="C7774" t="n">
        <v>0</v>
      </c>
      <c r="D7774" t="n">
        <v>2</v>
      </c>
      <c r="E7774" t="n">
        <v>0</v>
      </c>
      <c r="F7774" t="n">
        <v>17</v>
      </c>
    </row>
    <row r="7775">
      <c r="A7775" t="inlineStr">
        <is>
          <t>digital interface examples</t>
        </is>
      </c>
      <c r="B7775" t="inlineStr">
        <is>
          <t>https://www.designmonks.co/blog/user-interface-elements</t>
        </is>
      </c>
      <c r="C7775" t="n">
        <v>0</v>
      </c>
      <c r="D7775" t="n">
        <v>2</v>
      </c>
      <c r="E7775" t="n">
        <v>0</v>
      </c>
      <c r="F7775" t="n">
        <v>15</v>
      </c>
    </row>
    <row r="7776">
      <c r="A7776" t="inlineStr">
        <is>
          <t>digital interface screenshots</t>
        </is>
      </c>
      <c r="B7776" t="inlineStr">
        <is>
          <t>https://www.designmonks.co/blog/screenshot-ux-design-inspiration</t>
        </is>
      </c>
      <c r="C7776" t="n">
        <v>0</v>
      </c>
      <c r="D7776" t="n">
        <v>3</v>
      </c>
      <c r="E7776" t="n">
        <v>0</v>
      </c>
      <c r="F7776" t="n">
        <v>9</v>
      </c>
    </row>
    <row r="7777">
      <c r="A7777" t="inlineStr">
        <is>
          <t>digital lettering font</t>
        </is>
      </c>
      <c r="B7777" t="inlineStr">
        <is>
          <t>https://www.designmonks.co/blog/best-fonts-for-ui-design</t>
        </is>
      </c>
      <c r="C7777" t="n">
        <v>0</v>
      </c>
      <c r="D7777" t="n">
        <v>2</v>
      </c>
      <c r="E7777" t="n">
        <v>0</v>
      </c>
      <c r="F7777" t="n">
        <v>3</v>
      </c>
    </row>
    <row r="7778">
      <c r="A7778" t="inlineStr">
        <is>
          <t>digital marketing agency website design examples</t>
        </is>
      </c>
      <c r="B7778" t="inlineStr">
        <is>
          <t>https://www.designmonks.co/blog/marketing-agency-website-design</t>
        </is>
      </c>
      <c r="C7778" t="n">
        <v>0</v>
      </c>
      <c r="D7778" t="n">
        <v>2</v>
      </c>
      <c r="E7778" t="n">
        <v>0</v>
      </c>
      <c r="F7778" t="n">
        <v>32.5</v>
      </c>
    </row>
    <row r="7779">
      <c r="A7779" t="inlineStr">
        <is>
          <t>digital marketing agency website structure</t>
        </is>
      </c>
      <c r="B7779" t="inlineStr">
        <is>
          <t>https://www.designmonks.co/blog/marketing-agency-website-design</t>
        </is>
      </c>
      <c r="C7779" t="n">
        <v>0</v>
      </c>
      <c r="D7779" t="n">
        <v>2</v>
      </c>
      <c r="E7779" t="n">
        <v>0</v>
      </c>
      <c r="F7779" t="n">
        <v>2</v>
      </c>
    </row>
    <row r="7780">
      <c r="A7780" t="inlineStr">
        <is>
          <t>digital marketing and branding company</t>
        </is>
      </c>
      <c r="B7780" t="inlineStr">
        <is>
          <t>https://www.designmonks.co/blog/best-startup-branding-agency-london</t>
        </is>
      </c>
      <c r="C7780" t="n">
        <v>0</v>
      </c>
      <c r="D7780" t="n">
        <v>1</v>
      </c>
      <c r="E7780" t="n">
        <v>0</v>
      </c>
      <c r="F7780" t="n">
        <v>74</v>
      </c>
    </row>
    <row r="7781">
      <c r="A7781" t="inlineStr">
        <is>
          <t>digital marketing career roadmap 2026</t>
        </is>
      </c>
      <c r="B7781" t="inlineStr">
        <is>
          <t>https://www.designmonks.co/blog/ai-ux-designer-roadmap-2026</t>
        </is>
      </c>
      <c r="C7781" t="n">
        <v>0</v>
      </c>
      <c r="D7781" t="n">
        <v>1</v>
      </c>
      <c r="E7781" t="n">
        <v>0</v>
      </c>
      <c r="F7781" t="n">
        <v>3</v>
      </c>
    </row>
    <row r="7782">
      <c r="A7782" t="inlineStr">
        <is>
          <t>digital marketing materials design</t>
        </is>
      </c>
      <c r="B7782" t="inlineStr">
        <is>
          <t>https://www.designmonks.co/blog/marketing-material-design</t>
        </is>
      </c>
      <c r="C7782" t="n">
        <v>0</v>
      </c>
      <c r="D7782" t="n">
        <v>38</v>
      </c>
      <c r="E7782" t="n">
        <v>0</v>
      </c>
      <c r="F7782" t="n">
        <v>17.68421052631579</v>
      </c>
    </row>
    <row r="7783">
      <c r="A7783" t="inlineStr">
        <is>
          <t>digital monk</t>
        </is>
      </c>
      <c r="B7783" t="inlineStr">
        <is>
          <t>https://www.designmonks.co/</t>
        </is>
      </c>
      <c r="C7783" t="n">
        <v>0</v>
      </c>
      <c r="D7783" t="n">
        <v>15</v>
      </c>
      <c r="E7783" t="n">
        <v>0</v>
      </c>
      <c r="F7783" t="n">
        <v>42.26666666666667</v>
      </c>
    </row>
    <row r="7784">
      <c r="A7784" t="inlineStr">
        <is>
          <t>digital monk marketing</t>
        </is>
      </c>
      <c r="B7784" t="inlineStr">
        <is>
          <t>https://www.designmonks.co/</t>
        </is>
      </c>
      <c r="C7784" t="n">
        <v>0</v>
      </c>
      <c r="D7784" t="n">
        <v>1</v>
      </c>
      <c r="E7784" t="n">
        <v>0</v>
      </c>
      <c r="F7784" t="n">
        <v>71</v>
      </c>
    </row>
    <row r="7785">
      <c r="A7785" t="inlineStr">
        <is>
          <t>digital nomad ai graphic designer free tools</t>
        </is>
      </c>
      <c r="B7785" t="inlineStr">
        <is>
          <t>https://www.designmonks.co/blog/free-ai-design-tools</t>
        </is>
      </c>
      <c r="C7785" t="n">
        <v>0</v>
      </c>
      <c r="D7785" t="n">
        <v>20</v>
      </c>
      <c r="E7785" t="n">
        <v>0</v>
      </c>
      <c r="F7785" t="n">
        <v>4.2</v>
      </c>
    </row>
    <row r="7786">
      <c r="A7786" t="inlineStr">
        <is>
          <t>digital nomad ai graphic designer free tools earning money</t>
        </is>
      </c>
      <c r="B7786" t="inlineStr">
        <is>
          <t>https://www.designmonks.co/blog/free-ai-design-tools</t>
        </is>
      </c>
      <c r="C7786" t="n">
        <v>0</v>
      </c>
      <c r="D7786" t="n">
        <v>5</v>
      </c>
      <c r="E7786" t="n">
        <v>0</v>
      </c>
      <c r="F7786" t="n">
        <v>8.199999999999999</v>
      </c>
    </row>
    <row r="7787">
      <c r="A7787" t="inlineStr">
        <is>
          <t>digital nomad ai graphic designer using free tools</t>
        </is>
      </c>
      <c r="B7787" t="inlineStr">
        <is>
          <t>https://www.designmonks.co/blog/free-ai-design-tools</t>
        </is>
      </c>
      <c r="C7787" t="n">
        <v>0</v>
      </c>
      <c r="D7787" t="n">
        <v>5</v>
      </c>
      <c r="E7787" t="n">
        <v>0</v>
      </c>
      <c r="F7787" t="n">
        <v>6</v>
      </c>
    </row>
    <row r="7788">
      <c r="A7788" t="inlineStr">
        <is>
          <t>digital product agencies</t>
        </is>
      </c>
      <c r="B7788" t="inlineStr">
        <is>
          <t>https://www.designmonks.co/blog/digital-product-design-agency</t>
        </is>
      </c>
      <c r="C7788" t="n">
        <v>0</v>
      </c>
      <c r="D7788" t="n">
        <v>197</v>
      </c>
      <c r="E7788" t="n">
        <v>0</v>
      </c>
      <c r="F7788" t="n">
        <v>12.20304568527919</v>
      </c>
    </row>
    <row r="7789">
      <c r="A7789" t="inlineStr">
        <is>
          <t>digital product agencies list</t>
        </is>
      </c>
      <c r="B7789" t="inlineStr">
        <is>
          <t>https://www.designmonks.co/blog/digital-product-design-agency</t>
        </is>
      </c>
      <c r="C7789" t="n">
        <v>0</v>
      </c>
      <c r="D7789" t="n">
        <v>3</v>
      </c>
      <c r="E7789" t="n">
        <v>0</v>
      </c>
      <c r="F7789" t="n">
        <v>6.333333333333333</v>
      </c>
    </row>
    <row r="7790">
      <c r="A7790" t="inlineStr">
        <is>
          <t>digital product company</t>
        </is>
      </c>
      <c r="B7790" t="inlineStr">
        <is>
          <t>https://www.designmonks.co/blog/digital-product-design-agency</t>
        </is>
      </c>
      <c r="C7790" t="n">
        <v>0</v>
      </c>
      <c r="D7790" t="n">
        <v>72</v>
      </c>
      <c r="E7790" t="n">
        <v>0</v>
      </c>
      <c r="F7790" t="n">
        <v>13.81944444444444</v>
      </c>
    </row>
    <row r="7791">
      <c r="A7791" t="inlineStr">
        <is>
          <t>digital product consultancy</t>
        </is>
      </c>
      <c r="B7791" t="inlineStr">
        <is>
          <t>https://www.designmonks.co/blog/digital-product-design-agency</t>
        </is>
      </c>
      <c r="C7791" t="n">
        <v>0</v>
      </c>
      <c r="D7791" t="n">
        <v>4</v>
      </c>
      <c r="E7791" t="n">
        <v>0</v>
      </c>
      <c r="F7791" t="n">
        <v>32.75</v>
      </c>
    </row>
    <row r="7792">
      <c r="A7792" t="inlineStr">
        <is>
          <t>digital product creation services</t>
        </is>
      </c>
      <c r="B7792" t="inlineStr">
        <is>
          <t>https://www.designmonks.co/blog/digital-product-design-agency</t>
        </is>
      </c>
      <c r="C7792" t="n">
        <v>0</v>
      </c>
      <c r="D7792" t="n">
        <v>1</v>
      </c>
      <c r="E7792" t="n">
        <v>0</v>
      </c>
      <c r="F7792" t="n">
        <v>1</v>
      </c>
    </row>
    <row r="7793">
      <c r="A7793" t="inlineStr">
        <is>
          <t>digital product design agencies</t>
        </is>
      </c>
      <c r="B7793" t="inlineStr">
        <is>
          <t>https://www.designmonks.co/</t>
        </is>
      </c>
      <c r="C7793" t="n">
        <v>0</v>
      </c>
      <c r="D7793" t="n">
        <v>7</v>
      </c>
      <c r="E7793" t="n">
        <v>0</v>
      </c>
      <c r="F7793" t="n">
        <v>70.42857142857143</v>
      </c>
    </row>
    <row r="7794">
      <c r="A7794" t="inlineStr">
        <is>
          <t>digital product design agencies</t>
        </is>
      </c>
      <c r="B7794" t="inlineStr">
        <is>
          <t>https://www.designmonks.co/blog/digital-product-design-agency</t>
        </is>
      </c>
      <c r="C7794" t="n">
        <v>0</v>
      </c>
      <c r="D7794" t="n">
        <v>288</v>
      </c>
      <c r="E7794" t="n">
        <v>0</v>
      </c>
      <c r="F7794" t="n">
        <v>16.47916666666666</v>
      </c>
    </row>
    <row r="7795">
      <c r="A7795" t="inlineStr">
        <is>
          <t>digital product design agency</t>
        </is>
      </c>
      <c r="B7795" t="inlineStr">
        <is>
          <t>https://www.designmonks.co/</t>
        </is>
      </c>
      <c r="C7795" t="n">
        <v>0</v>
      </c>
      <c r="D7795" t="n">
        <v>32</v>
      </c>
      <c r="E7795" t="n">
        <v>0</v>
      </c>
      <c r="F7795" t="n">
        <v>80.9375</v>
      </c>
    </row>
    <row r="7796">
      <c r="A7796" t="inlineStr">
        <is>
          <t>digital product design agency</t>
        </is>
      </c>
      <c r="B7796" t="inlineStr">
        <is>
          <t>https://www.designmonks.co/blog/digital-product-design-agency</t>
        </is>
      </c>
      <c r="C7796" t="n">
        <v>0</v>
      </c>
      <c r="D7796" t="n">
        <v>1679</v>
      </c>
      <c r="E7796" t="n">
        <v>0</v>
      </c>
      <c r="F7796" t="n">
        <v>15.1131625967838</v>
      </c>
    </row>
    <row r="7797">
      <c r="A7797" t="inlineStr">
        <is>
          <t>digital product design agency ai interfaces</t>
        </is>
      </c>
      <c r="B7797" t="inlineStr">
        <is>
          <t>https://www.designmonks.co/blog/digital-product-design-agency</t>
        </is>
      </c>
      <c r="C7797" t="n">
        <v>0</v>
      </c>
      <c r="D7797" t="n">
        <v>8</v>
      </c>
      <c r="E7797" t="n">
        <v>0</v>
      </c>
      <c r="F7797" t="n">
        <v>7.75</v>
      </c>
    </row>
    <row r="7798">
      <c r="A7798" t="inlineStr">
        <is>
          <t>digital product design agency with experience in ai interfaces</t>
        </is>
      </c>
      <c r="B7798" t="inlineStr">
        <is>
          <t>https://www.designmonks.co/blog/digital-product-design-agency</t>
        </is>
      </c>
      <c r="C7798" t="n">
        <v>0</v>
      </c>
      <c r="D7798" t="n">
        <v>43</v>
      </c>
      <c r="E7798" t="n">
        <v>0</v>
      </c>
      <c r="F7798" t="n">
        <v>8.13953488372093</v>
      </c>
    </row>
    <row r="7799">
      <c r="A7799" t="inlineStr">
        <is>
          <t>digital product design agentur</t>
        </is>
      </c>
      <c r="B7799" t="inlineStr">
        <is>
          <t>https://www.designmonks.co/blog/digital-product-design-agency</t>
        </is>
      </c>
      <c r="C7799" t="n">
        <v>0</v>
      </c>
      <c r="D7799" t="n">
        <v>10</v>
      </c>
      <c r="E7799" t="n">
        <v>0</v>
      </c>
      <c r="F7799" t="n">
        <v>16.5</v>
      </c>
    </row>
    <row r="7800">
      <c r="A7800" t="inlineStr">
        <is>
          <t>digital product design and development agency</t>
        </is>
      </c>
      <c r="B7800" t="inlineStr">
        <is>
          <t>https://www.designmonks.co/blog/digital-product-design-agency</t>
        </is>
      </c>
      <c r="C7800" t="n">
        <v>0</v>
      </c>
      <c r="D7800" t="n">
        <v>121</v>
      </c>
      <c r="E7800" t="n">
        <v>0</v>
      </c>
      <c r="F7800" t="n">
        <v>12.71074380165289</v>
      </c>
    </row>
    <row r="7801">
      <c r="A7801" t="inlineStr">
        <is>
          <t>digital product design and development company</t>
        </is>
      </c>
      <c r="B7801" t="inlineStr">
        <is>
          <t>https://www.designmonks.co/blog/digital-product-design-agency</t>
        </is>
      </c>
      <c r="C7801" t="n">
        <v>0</v>
      </c>
      <c r="D7801" t="n">
        <v>534</v>
      </c>
      <c r="E7801" t="n">
        <v>0</v>
      </c>
      <c r="F7801" t="n">
        <v>9.376404494382022</v>
      </c>
    </row>
    <row r="7802">
      <c r="A7802" t="inlineStr">
        <is>
          <t>digital product design and development services</t>
        </is>
      </c>
      <c r="B7802" t="inlineStr">
        <is>
          <t>https://www.designmonks.co/blog/digital-product-design-agency</t>
        </is>
      </c>
      <c r="C7802" t="n">
        <v>0</v>
      </c>
      <c r="D7802" t="n">
        <v>310</v>
      </c>
      <c r="E7802" t="n">
        <v>0</v>
      </c>
      <c r="F7802" t="n">
        <v>11.97096774193548</v>
      </c>
    </row>
    <row r="7803">
      <c r="A7803" t="inlineStr">
        <is>
          <t>digital product design and strategy</t>
        </is>
      </c>
      <c r="B7803" t="inlineStr">
        <is>
          <t>https://www.designmonks.co/blog/digital-product-design-agency</t>
        </is>
      </c>
      <c r="C7803" t="n">
        <v>0</v>
      </c>
      <c r="D7803" t="n">
        <v>5</v>
      </c>
      <c r="E7803" t="n">
        <v>0</v>
      </c>
      <c r="F7803" t="n">
        <v>35.8</v>
      </c>
    </row>
    <row r="7804">
      <c r="A7804" t="inlineStr">
        <is>
          <t>digital product design blogs</t>
        </is>
      </c>
      <c r="B7804" t="inlineStr">
        <is>
          <t>https://www.designmonks.co/blog/digital-product-design-agency</t>
        </is>
      </c>
      <c r="C7804" t="n">
        <v>0</v>
      </c>
      <c r="D7804" t="n">
        <v>8</v>
      </c>
      <c r="E7804" t="n">
        <v>0</v>
      </c>
      <c r="F7804" t="n">
        <v>42.75</v>
      </c>
    </row>
    <row r="7805">
      <c r="A7805" t="inlineStr">
        <is>
          <t>digital product design companies</t>
        </is>
      </c>
      <c r="B7805" t="inlineStr">
        <is>
          <t>https://www.designmonks.co/blog/digital-product-design-agency</t>
        </is>
      </c>
      <c r="C7805" t="n">
        <v>0</v>
      </c>
      <c r="D7805" t="n">
        <v>263</v>
      </c>
      <c r="E7805" t="n">
        <v>0</v>
      </c>
      <c r="F7805" t="n">
        <v>13.7680608365019</v>
      </c>
    </row>
    <row r="7806">
      <c r="A7806" t="inlineStr">
        <is>
          <t>digital product design company</t>
        </is>
      </c>
      <c r="B7806" t="inlineStr">
        <is>
          <t>https://www.designmonks.co/blog/digital-product-design-agency</t>
        </is>
      </c>
      <c r="C7806" t="n">
        <v>0</v>
      </c>
      <c r="D7806" t="n">
        <v>1360</v>
      </c>
      <c r="E7806" t="n">
        <v>0</v>
      </c>
      <c r="F7806" t="n">
        <v>12.62426470588235</v>
      </c>
    </row>
    <row r="7807">
      <c r="A7807" t="inlineStr">
        <is>
          <t>digital product design consultancy</t>
        </is>
      </c>
      <c r="B7807" t="inlineStr">
        <is>
          <t>https://www.designmonks.co/</t>
        </is>
      </c>
      <c r="C7807" t="n">
        <v>0</v>
      </c>
      <c r="D7807" t="n">
        <v>14</v>
      </c>
      <c r="E7807" t="n">
        <v>0</v>
      </c>
      <c r="F7807" t="n">
        <v>81.5</v>
      </c>
    </row>
    <row r="7808">
      <c r="A7808" t="inlineStr">
        <is>
          <t>digital product design consultancy</t>
        </is>
      </c>
      <c r="B7808" t="inlineStr">
        <is>
          <t>https://www.designmonks.co/blog/digital-product-design-agency</t>
        </is>
      </c>
      <c r="C7808" t="n">
        <v>0</v>
      </c>
      <c r="D7808" t="n">
        <v>634</v>
      </c>
      <c r="E7808" t="n">
        <v>0</v>
      </c>
      <c r="F7808" t="n">
        <v>13.52523659305994</v>
      </c>
    </row>
    <row r="7809">
      <c r="A7809" t="inlineStr">
        <is>
          <t>digital product design consultant</t>
        </is>
      </c>
      <c r="B7809" t="inlineStr">
        <is>
          <t>https://www.designmonks.co/blog/digital-product-design-agency</t>
        </is>
      </c>
      <c r="C7809" t="n">
        <v>0</v>
      </c>
      <c r="D7809" t="n">
        <v>37</v>
      </c>
      <c r="E7809" t="n">
        <v>0</v>
      </c>
      <c r="F7809" t="n">
        <v>11.86486486486486</v>
      </c>
    </row>
    <row r="7810">
      <c r="A7810" t="inlineStr">
        <is>
          <t>digital product design consulting</t>
        </is>
      </c>
      <c r="B7810" t="inlineStr">
        <is>
          <t>https://www.designmonks.co/blog/digital-product-design-agency</t>
        </is>
      </c>
      <c r="C7810" t="n">
        <v>0</v>
      </c>
      <c r="D7810" t="n">
        <v>54</v>
      </c>
      <c r="E7810" t="n">
        <v>0</v>
      </c>
      <c r="F7810" t="n">
        <v>12.2962962962963</v>
      </c>
    </row>
    <row r="7811">
      <c r="A7811" t="inlineStr">
        <is>
          <t>digital product design consulting services</t>
        </is>
      </c>
      <c r="B7811" t="inlineStr">
        <is>
          <t>https://www.designmonks.co/blog/digital-product-design-agency</t>
        </is>
      </c>
      <c r="C7811" t="n">
        <v>0</v>
      </c>
      <c r="D7811" t="n">
        <v>22</v>
      </c>
      <c r="E7811" t="n">
        <v>0</v>
      </c>
      <c r="F7811" t="n">
        <v>11.36363636363636</v>
      </c>
    </row>
    <row r="7812">
      <c r="A7812" t="inlineStr">
        <is>
          <t>digital product design definition</t>
        </is>
      </c>
      <c r="B7812" t="inlineStr">
        <is>
          <t>https://www.designmonks.co/blog/how-does-interactive-design-compare-to-more-traditional-design-disciplines</t>
        </is>
      </c>
      <c r="C7812" t="n">
        <v>0</v>
      </c>
      <c r="D7812" t="n">
        <v>5</v>
      </c>
      <c r="E7812" t="n">
        <v>0</v>
      </c>
      <c r="F7812" t="n">
        <v>1</v>
      </c>
    </row>
    <row r="7813">
      <c r="A7813" t="inlineStr">
        <is>
          <t>digital product design examples</t>
        </is>
      </c>
      <c r="B7813" t="inlineStr">
        <is>
          <t>https://www.designmonks.co/blog/digital-product-design-agency</t>
        </is>
      </c>
      <c r="C7813" t="n">
        <v>0</v>
      </c>
      <c r="D7813" t="n">
        <v>18</v>
      </c>
      <c r="E7813" t="n">
        <v>0</v>
      </c>
      <c r="F7813" t="n">
        <v>46.44444444444444</v>
      </c>
    </row>
    <row r="7814">
      <c r="A7814" t="inlineStr">
        <is>
          <t>digital product design firm</t>
        </is>
      </c>
      <c r="B7814" t="inlineStr">
        <is>
          <t>https://www.designmonks.co/blog/digital-product-design-agency</t>
        </is>
      </c>
      <c r="C7814" t="n">
        <v>0</v>
      </c>
      <c r="D7814" t="n">
        <v>228</v>
      </c>
      <c r="E7814" t="n">
        <v>0</v>
      </c>
      <c r="F7814" t="n">
        <v>14.76754385964912</v>
      </c>
    </row>
    <row r="7815">
      <c r="A7815" t="inlineStr">
        <is>
          <t>digital product design firms</t>
        </is>
      </c>
      <c r="B7815" t="inlineStr">
        <is>
          <t>https://www.designmonks.co/blog/digital-product-design-agency</t>
        </is>
      </c>
      <c r="C7815" t="n">
        <v>0</v>
      </c>
      <c r="D7815" t="n">
        <v>132</v>
      </c>
      <c r="E7815" t="n">
        <v>0</v>
      </c>
      <c r="F7815" t="n">
        <v>15.18181818181818</v>
      </c>
    </row>
    <row r="7816">
      <c r="A7816" t="inlineStr">
        <is>
          <t>digital product design marketing agency</t>
        </is>
      </c>
      <c r="B7816" t="inlineStr">
        <is>
          <t>https://www.designmonks.co/blog/digital-product-design-agency</t>
        </is>
      </c>
      <c r="C7816" t="n">
        <v>0</v>
      </c>
      <c r="D7816" t="n">
        <v>46</v>
      </c>
      <c r="E7816" t="n">
        <v>0</v>
      </c>
      <c r="F7816" t="n">
        <v>12.78260869565217</v>
      </c>
    </row>
    <row r="7817">
      <c r="A7817" t="inlineStr">
        <is>
          <t>digital product design platform</t>
        </is>
      </c>
      <c r="B7817" t="inlineStr">
        <is>
          <t>https://www.designmonks.co/blog/digital-product-design-agency</t>
        </is>
      </c>
      <c r="C7817" t="n">
        <v>0</v>
      </c>
      <c r="D7817" t="n">
        <v>1</v>
      </c>
      <c r="E7817" t="n">
        <v>0</v>
      </c>
      <c r="F7817" t="n">
        <v>20</v>
      </c>
    </row>
    <row r="7818">
      <c r="A7818" t="inlineStr">
        <is>
          <t>digital product design services</t>
        </is>
      </c>
      <c r="B7818" t="inlineStr">
        <is>
          <t>https://www.designmonks.co/</t>
        </is>
      </c>
      <c r="C7818" t="n">
        <v>0</v>
      </c>
      <c r="D7818" t="n">
        <v>1</v>
      </c>
      <c r="E7818" t="n">
        <v>0</v>
      </c>
      <c r="F7818" t="n">
        <v>86</v>
      </c>
    </row>
    <row r="7819">
      <c r="A7819" t="inlineStr">
        <is>
          <t>digital product design services</t>
        </is>
      </c>
      <c r="B7819" t="inlineStr">
        <is>
          <t>https://www.designmonks.co/blog/digital-product-design-agency</t>
        </is>
      </c>
      <c r="C7819" t="n">
        <v>0</v>
      </c>
      <c r="D7819" t="n">
        <v>2398</v>
      </c>
      <c r="E7819" t="n">
        <v>0</v>
      </c>
      <c r="F7819" t="n">
        <v>8.165137614678899</v>
      </c>
    </row>
    <row r="7820">
      <c r="A7820" t="inlineStr">
        <is>
          <t>digital product design studio</t>
        </is>
      </c>
      <c r="B7820" t="inlineStr">
        <is>
          <t>https://www.designmonks.co/blog/digital-product-design-agency</t>
        </is>
      </c>
      <c r="C7820" t="n">
        <v>0</v>
      </c>
      <c r="D7820" t="n">
        <v>368</v>
      </c>
      <c r="E7820" t="n">
        <v>0</v>
      </c>
      <c r="F7820" t="n">
        <v>13.89130434782609</v>
      </c>
    </row>
    <row r="7821">
      <c r="A7821" t="inlineStr">
        <is>
          <t>digital product design trends 2026</t>
        </is>
      </c>
      <c r="B7821" t="inlineStr">
        <is>
          <t>https://www.designmonks.co/blog/product-design-trends-every-startup-should-know</t>
        </is>
      </c>
      <c r="C7821" t="n">
        <v>0</v>
      </c>
      <c r="D7821" t="n">
        <v>2</v>
      </c>
      <c r="E7821" t="n">
        <v>0</v>
      </c>
      <c r="F7821" t="n">
        <v>20</v>
      </c>
    </row>
    <row r="7822">
      <c r="A7822" t="inlineStr">
        <is>
          <t>digital product designers</t>
        </is>
      </c>
      <c r="B7822" t="inlineStr">
        <is>
          <t>https://www.designmonks.co/blog/digital-product-design-agency</t>
        </is>
      </c>
      <c r="C7822" t="n">
        <v>0</v>
      </c>
      <c r="D7822" t="n">
        <v>42</v>
      </c>
      <c r="E7822" t="n">
        <v>0</v>
      </c>
      <c r="F7822" t="n">
        <v>17.64285714285714</v>
      </c>
    </row>
    <row r="7823">
      <c r="A7823" t="inlineStr">
        <is>
          <t>digital product developers</t>
        </is>
      </c>
      <c r="B7823" t="inlineStr">
        <is>
          <t>https://www.designmonks.co/blog/digital-product-design-agency</t>
        </is>
      </c>
      <c r="C7823" t="n">
        <v>0</v>
      </c>
      <c r="D7823" t="n">
        <v>4</v>
      </c>
      <c r="E7823" t="n">
        <v>0</v>
      </c>
      <c r="F7823" t="n">
        <v>83</v>
      </c>
    </row>
    <row r="7824">
      <c r="A7824" t="inlineStr">
        <is>
          <t>digital product development &amp; design services</t>
        </is>
      </c>
      <c r="B7824" t="inlineStr">
        <is>
          <t>https://www.designmonks.co/blog/digital-product-design-agency</t>
        </is>
      </c>
      <c r="C7824" t="n">
        <v>0</v>
      </c>
      <c r="D7824" t="n">
        <v>14</v>
      </c>
      <c r="E7824" t="n">
        <v>0</v>
      </c>
      <c r="F7824" t="n">
        <v>12.14285714285714</v>
      </c>
    </row>
    <row r="7825">
      <c r="A7825" t="inlineStr">
        <is>
          <t>digital product development agencies</t>
        </is>
      </c>
      <c r="B7825" t="inlineStr">
        <is>
          <t>https://www.designmonks.co/blog/digital-product-design-agency</t>
        </is>
      </c>
      <c r="C7825" t="n">
        <v>0</v>
      </c>
      <c r="D7825" t="n">
        <v>36</v>
      </c>
      <c r="E7825" t="n">
        <v>0</v>
      </c>
      <c r="F7825" t="n">
        <v>13.41666666666667</v>
      </c>
    </row>
    <row r="7826">
      <c r="A7826" t="inlineStr">
        <is>
          <t>digital product development agency</t>
        </is>
      </c>
      <c r="B7826" t="inlineStr">
        <is>
          <t>https://www.designmonks.co/blog/digital-product-design-agency</t>
        </is>
      </c>
      <c r="C7826" t="n">
        <v>0</v>
      </c>
      <c r="D7826" t="n">
        <v>393</v>
      </c>
      <c r="E7826" t="n">
        <v>0</v>
      </c>
      <c r="F7826" t="n">
        <v>22.8676844783715</v>
      </c>
    </row>
    <row r="7827">
      <c r="A7827" t="inlineStr">
        <is>
          <t>digital product development companies</t>
        </is>
      </c>
      <c r="B7827" t="inlineStr">
        <is>
          <t>https://www.designmonks.co/blog/digital-product-design-agency</t>
        </is>
      </c>
      <c r="C7827" t="n">
        <v>0</v>
      </c>
      <c r="D7827" t="n">
        <v>7</v>
      </c>
      <c r="E7827" t="n">
        <v>0</v>
      </c>
      <c r="F7827" t="n">
        <v>4.428571428571429</v>
      </c>
    </row>
    <row r="7828">
      <c r="A7828" t="inlineStr">
        <is>
          <t>digital product development consultancy</t>
        </is>
      </c>
      <c r="B7828" t="inlineStr">
        <is>
          <t>https://www.designmonks.co/blog/digital-product-design-agency</t>
        </is>
      </c>
      <c r="C7828" t="n">
        <v>0</v>
      </c>
      <c r="D7828" t="n">
        <v>3</v>
      </c>
      <c r="E7828" t="n">
        <v>0</v>
      </c>
      <c r="F7828" t="n">
        <v>7.666666666666667</v>
      </c>
    </row>
    <row r="7829">
      <c r="A7829" t="inlineStr">
        <is>
          <t>digital product development studio</t>
        </is>
      </c>
      <c r="B7829" t="inlineStr">
        <is>
          <t>https://www.designmonks.co/blog/digital-product-design-agency</t>
        </is>
      </c>
      <c r="C7829" t="n">
        <v>0</v>
      </c>
      <c r="D7829" t="n">
        <v>1</v>
      </c>
      <c r="E7829" t="n">
        <v>0</v>
      </c>
      <c r="F7829" t="n">
        <v>14</v>
      </c>
    </row>
    <row r="7830">
      <c r="A7830" t="inlineStr">
        <is>
          <t>digital product insight agency</t>
        </is>
      </c>
      <c r="B7830" t="inlineStr">
        <is>
          <t>https://www.designmonks.co/blog/digital-product-design-agency</t>
        </is>
      </c>
      <c r="C7830" t="n">
        <v>0</v>
      </c>
      <c r="D7830" t="n">
        <v>4</v>
      </c>
      <c r="E7830" t="n">
        <v>0</v>
      </c>
      <c r="F7830" t="n">
        <v>21.75</v>
      </c>
    </row>
    <row r="7831">
      <c r="A7831" t="inlineStr">
        <is>
          <t>digital product people</t>
        </is>
      </c>
      <c r="B7831" t="inlineStr">
        <is>
          <t>https://www.designmonks.co/blog/digital-product-design-agency</t>
        </is>
      </c>
      <c r="C7831" t="n">
        <v>0</v>
      </c>
      <c r="D7831" t="n">
        <v>45</v>
      </c>
      <c r="E7831" t="n">
        <v>0</v>
      </c>
      <c r="F7831" t="n">
        <v>13.97777777777778</v>
      </c>
    </row>
    <row r="7832">
      <c r="A7832" t="inlineStr">
        <is>
          <t>digital product strategy agency</t>
        </is>
      </c>
      <c r="B7832" t="inlineStr">
        <is>
          <t>https://www.designmonks.co/blog/digital-product-design-agency</t>
        </is>
      </c>
      <c r="C7832" t="n">
        <v>0</v>
      </c>
      <c r="D7832" t="n">
        <v>61</v>
      </c>
      <c r="E7832" t="n">
        <v>0</v>
      </c>
      <c r="F7832" t="n">
        <v>11.60655737704918</v>
      </c>
    </row>
    <row r="7833">
      <c r="A7833" t="inlineStr">
        <is>
          <t>digital product studio</t>
        </is>
      </c>
      <c r="B7833" t="inlineStr">
        <is>
          <t>https://www.designmonks.co/blog/digital-product-design-agency</t>
        </is>
      </c>
      <c r="C7833" t="n">
        <v>0</v>
      </c>
      <c r="D7833" t="n">
        <v>25</v>
      </c>
      <c r="E7833" t="n">
        <v>0</v>
      </c>
      <c r="F7833" t="n">
        <v>75.59999999999999</v>
      </c>
    </row>
    <row r="7834">
      <c r="A7834" t="inlineStr">
        <is>
          <t>digital product studio services</t>
        </is>
      </c>
      <c r="B7834" t="inlineStr">
        <is>
          <t>https://www.designmonks.co/blog/digital-product-design-agency</t>
        </is>
      </c>
      <c r="C7834" t="n">
        <v>0</v>
      </c>
      <c r="D7834" t="n">
        <v>6</v>
      </c>
      <c r="E7834" t="n">
        <v>0</v>
      </c>
      <c r="F7834" t="n">
        <v>23</v>
      </c>
    </row>
    <row r="7835">
      <c r="A7835" t="inlineStr">
        <is>
          <t>digital product studios</t>
        </is>
      </c>
      <c r="B7835" t="inlineStr">
        <is>
          <t>https://www.designmonks.co/blog/digital-product-design-agency</t>
        </is>
      </c>
      <c r="C7835" t="n">
        <v>0</v>
      </c>
      <c r="D7835" t="n">
        <v>7</v>
      </c>
      <c r="E7835" t="n">
        <v>0</v>
      </c>
      <c r="F7835" t="n">
        <v>17.85714285714286</v>
      </c>
    </row>
    <row r="7836">
      <c r="A7836" t="inlineStr">
        <is>
          <t>digital products agency</t>
        </is>
      </c>
      <c r="B7836" t="inlineStr">
        <is>
          <t>https://www.designmonks.co/blog/digital-product-design-agency</t>
        </is>
      </c>
      <c r="C7836" t="n">
        <v>0</v>
      </c>
      <c r="D7836" t="n">
        <v>96</v>
      </c>
      <c r="E7836" t="n">
        <v>0</v>
      </c>
      <c r="F7836" t="n">
        <v>13.0625</v>
      </c>
    </row>
    <row r="7837">
      <c r="A7837" t="inlineStr">
        <is>
          <t>digital products designer</t>
        </is>
      </c>
      <c r="B7837" t="inlineStr">
        <is>
          <t>https://www.designmonks.co/blog/digital-product-design-agency</t>
        </is>
      </c>
      <c r="C7837" t="n">
        <v>0</v>
      </c>
      <c r="D7837" t="n">
        <v>1</v>
      </c>
      <c r="E7837" t="n">
        <v>0</v>
      </c>
      <c r="F7837" t="n">
        <v>13</v>
      </c>
    </row>
    <row r="7838">
      <c r="A7838" t="inlineStr">
        <is>
          <t>digital security dashboard</t>
        </is>
      </c>
      <c r="B7838" t="inlineStr">
        <is>
          <t>https://www.designmonks.co/blog/10-cybersecurity-dashboard-design-examples-for-design-inspiration</t>
        </is>
      </c>
      <c r="C7838" t="n">
        <v>0</v>
      </c>
      <c r="D7838" t="n">
        <v>21</v>
      </c>
      <c r="E7838" t="n">
        <v>0</v>
      </c>
      <c r="F7838" t="n">
        <v>7.952380952380953</v>
      </c>
    </row>
    <row r="7839">
      <c r="A7839" t="inlineStr">
        <is>
          <t>digital strategy agencies for uk early-stage startups</t>
        </is>
      </c>
      <c r="B7839" t="inlineStr">
        <is>
          <t>https://www.designmonks.co/blog/best-startup-branding-agency-london</t>
        </is>
      </c>
      <c r="C7839" t="n">
        <v>0</v>
      </c>
      <c r="D7839" t="n">
        <v>7</v>
      </c>
      <c r="E7839" t="n">
        <v>0</v>
      </c>
      <c r="F7839" t="n">
        <v>1.571428571428571</v>
      </c>
    </row>
    <row r="7840">
      <c r="A7840" t="inlineStr">
        <is>
          <t>digital synopsis 20 graphic design trends 2026</t>
        </is>
      </c>
      <c r="B7840" t="inlineStr">
        <is>
          <t>https://www.designmonks.co/blog/2026-graphic-design-trends</t>
        </is>
      </c>
      <c r="C7840" t="n">
        <v>0</v>
      </c>
      <c r="D7840" t="n">
        <v>37</v>
      </c>
      <c r="E7840" t="n">
        <v>0</v>
      </c>
      <c r="F7840" t="n">
        <v>8</v>
      </c>
    </row>
    <row r="7841">
      <c r="A7841" t="inlineStr">
        <is>
          <t>digital synopsis 20 graphic trends 2026</t>
        </is>
      </c>
      <c r="B7841" t="inlineStr">
        <is>
          <t>https://www.designmonks.co/blog/2026-graphic-design-trends</t>
        </is>
      </c>
      <c r="C7841" t="n">
        <v>0</v>
      </c>
      <c r="D7841" t="n">
        <v>9</v>
      </c>
      <c r="E7841" t="n">
        <v>0</v>
      </c>
      <c r="F7841" t="n">
        <v>6.666666666666667</v>
      </c>
    </row>
    <row r="7842">
      <c r="A7842" t="inlineStr">
        <is>
          <t>digital synopsis 2026 graphic design trends</t>
        </is>
      </c>
      <c r="B7842" t="inlineStr">
        <is>
          <t>https://www.designmonks.co/blog/2026-graphic-design-trends</t>
        </is>
      </c>
      <c r="C7842" t="n">
        <v>0</v>
      </c>
      <c r="D7842" t="n">
        <v>1</v>
      </c>
      <c r="E7842" t="n">
        <v>0</v>
      </c>
      <c r="F7842" t="n">
        <v>5</v>
      </c>
    </row>
    <row r="7843">
      <c r="A7843" t="inlineStr">
        <is>
          <t>digital synopsis graphic design trends 2026</t>
        </is>
      </c>
      <c r="B7843" t="inlineStr">
        <is>
          <t>https://www.designmonks.co/blog/2026-graphic-design-trends</t>
        </is>
      </c>
      <c r="C7843" t="n">
        <v>0</v>
      </c>
      <c r="D7843" t="n">
        <v>1</v>
      </c>
      <c r="E7843" t="n">
        <v>0</v>
      </c>
      <c r="F7843" t="n">
        <v>10</v>
      </c>
    </row>
    <row r="7844">
      <c r="A7844" t="inlineStr">
        <is>
          <t>digital synopsis top 20 graphic design trends 2026</t>
        </is>
      </c>
      <c r="B7844" t="inlineStr">
        <is>
          <t>https://www.designmonks.co/blog/2026-graphic-design-trends</t>
        </is>
      </c>
      <c r="C7844" t="n">
        <v>0</v>
      </c>
      <c r="D7844" t="n">
        <v>105</v>
      </c>
      <c r="E7844" t="n">
        <v>0</v>
      </c>
      <c r="F7844" t="n">
        <v>8.123809523809523</v>
      </c>
    </row>
    <row r="7845">
      <c r="A7845" t="inlineStr">
        <is>
          <t>digital synopsis top 20 graphic design trends for 2026</t>
        </is>
      </c>
      <c r="B7845" t="inlineStr">
        <is>
          <t>https://www.designmonks.co/blog/2026-graphic-design-trends</t>
        </is>
      </c>
      <c r="C7845" t="n">
        <v>0</v>
      </c>
      <c r="D7845" t="n">
        <v>8</v>
      </c>
      <c r="E7845" t="n">
        <v>0</v>
      </c>
      <c r="F7845" t="n">
        <v>7.5</v>
      </c>
    </row>
    <row r="7846">
      <c r="A7846" t="inlineStr">
        <is>
          <t>digital trends site font</t>
        </is>
      </c>
      <c r="B7846" t="inlineStr">
        <is>
          <t>https://www.designmonks.co/blog/typography-trends-2026</t>
        </is>
      </c>
      <c r="C7846" t="n">
        <v>0</v>
      </c>
      <c r="D7846" t="n">
        <v>6</v>
      </c>
      <c r="E7846" t="n">
        <v>0</v>
      </c>
      <c r="F7846" t="n">
        <v>3.5</v>
      </c>
    </row>
    <row r="7847">
      <c r="A7847" t="inlineStr">
        <is>
          <t>digital trends website font</t>
        </is>
      </c>
      <c r="B7847" t="inlineStr">
        <is>
          <t>https://www.designmonks.co/blog/typography-trends-2026</t>
        </is>
      </c>
      <c r="C7847" t="n">
        <v>0</v>
      </c>
      <c r="D7847" t="n">
        <v>23</v>
      </c>
      <c r="E7847" t="n">
        <v>0</v>
      </c>
      <c r="F7847" t="n">
        <v>5.086956521739131</v>
      </c>
    </row>
    <row r="7848">
      <c r="A7848" t="inlineStr">
        <is>
          <t>digital user journey</t>
        </is>
      </c>
      <c r="B7848" t="inlineStr">
        <is>
          <t>https://www.designmonks.co/blog/user-journey-map</t>
        </is>
      </c>
      <c r="C7848" t="n">
        <v>0</v>
      </c>
      <c r="D7848" t="n">
        <v>2</v>
      </c>
      <c r="E7848" t="n">
        <v>0</v>
      </c>
      <c r="F7848" t="n">
        <v>48.5</v>
      </c>
    </row>
    <row r="7849">
      <c r="A7849" t="inlineStr">
        <is>
          <t>digital ux agency</t>
        </is>
      </c>
      <c r="B7849" t="inlineStr">
        <is>
          <t>https://www.designmonks.co/location/ui-ux-johannesburg</t>
        </is>
      </c>
      <c r="C7849" t="n">
        <v>0</v>
      </c>
      <c r="D7849" t="n">
        <v>34</v>
      </c>
      <c r="E7849" t="n">
        <v>0</v>
      </c>
      <c r="F7849" t="n">
        <v>36.35294117647059</v>
      </c>
    </row>
    <row r="7850">
      <c r="A7850" t="inlineStr">
        <is>
          <t>digital ux strategy</t>
        </is>
      </c>
      <c r="B7850" t="inlineStr">
        <is>
          <t>https://www.designmonks.co/blog/why-ux-design-strategy-is-important</t>
        </is>
      </c>
      <c r="C7850" t="n">
        <v>0</v>
      </c>
      <c r="D7850" t="n">
        <v>2</v>
      </c>
      <c r="E7850" t="n">
        <v>0</v>
      </c>
      <c r="F7850" t="n">
        <v>52</v>
      </c>
    </row>
    <row r="7851">
      <c r="A7851" t="inlineStr">
        <is>
          <t>digital vs print communication design deliverables when to use -site:youtube.com -site:vimeo.com</t>
        </is>
      </c>
      <c r="B7851" t="inlineStr">
        <is>
          <t>https://www.designmonks.co/blog/how-does-interactive-design-compare-to-more-traditional-design-disciplines</t>
        </is>
      </c>
      <c r="C7851" t="n">
        <v>0</v>
      </c>
      <c r="D7851" t="n">
        <v>1</v>
      </c>
      <c r="E7851" t="n">
        <v>0</v>
      </c>
      <c r="F7851" t="n">
        <v>21</v>
      </c>
    </row>
    <row r="7852">
      <c r="A7852" t="inlineStr">
        <is>
          <t>digital web design</t>
        </is>
      </c>
      <c r="B7852" t="inlineStr">
        <is>
          <t>https://www.designmonks.co/blog/best-ux-sites</t>
        </is>
      </c>
      <c r="C7852" t="n">
        <v>0</v>
      </c>
      <c r="D7852" t="n">
        <v>1</v>
      </c>
      <c r="E7852" t="n">
        <v>0</v>
      </c>
      <c r="F7852" t="n">
        <v>1</v>
      </c>
    </row>
    <row r="7853">
      <c r="A7853" t="inlineStr">
        <is>
          <t>digitally-create.com free ai tools</t>
        </is>
      </c>
      <c r="B7853" t="inlineStr">
        <is>
          <t>https://www.designmonks.co/blog/free-ai-design-tools</t>
        </is>
      </c>
      <c r="C7853" t="n">
        <v>0</v>
      </c>
      <c r="D7853" t="n">
        <v>14</v>
      </c>
      <c r="E7853" t="n">
        <v>0</v>
      </c>
      <c r="F7853" t="n">
        <v>9.571428571428571</v>
      </c>
    </row>
    <row r="7854">
      <c r="A7854" t="inlineStr">
        <is>
          <t>digtial product design</t>
        </is>
      </c>
      <c r="B7854" t="inlineStr">
        <is>
          <t>https://www.designmonks.co/blog/digital-product-design-agency</t>
        </is>
      </c>
      <c r="C7854" t="n">
        <v>0</v>
      </c>
      <c r="D7854" t="n">
        <v>1</v>
      </c>
      <c r="E7854" t="n">
        <v>0</v>
      </c>
      <c r="F7854" t="n">
        <v>29</v>
      </c>
    </row>
    <row r="7855">
      <c r="A7855" t="inlineStr">
        <is>
          <t>dimensions of interaction design</t>
        </is>
      </c>
      <c r="B7855" t="inlineStr">
        <is>
          <t>https://www.designmonks.co/blog/interaction-design-guide-for-beginners</t>
        </is>
      </c>
      <c r="C7855" t="n">
        <v>0</v>
      </c>
      <c r="D7855" t="n">
        <v>7</v>
      </c>
      <c r="E7855" t="n">
        <v>0</v>
      </c>
      <c r="F7855" t="n">
        <v>44.14285714285715</v>
      </c>
    </row>
    <row r="7856">
      <c r="A7856" t="inlineStr">
        <is>
          <t>dimplex heater not working</t>
        </is>
      </c>
      <c r="B7856" t="inlineStr">
        <is>
          <t>https://www.designmonks.co/blog/reset-button-ui</t>
        </is>
      </c>
      <c r="C7856" t="n">
        <v>0</v>
      </c>
      <c r="D7856" t="n">
        <v>1</v>
      </c>
      <c r="E7856" t="n">
        <v>0</v>
      </c>
      <c r="F7856" t="n">
        <v>3</v>
      </c>
    </row>
    <row r="7857">
      <c r="A7857" t="inlineStr">
        <is>
          <t>direct sales fees for webflow templates</t>
        </is>
      </c>
      <c r="B7857" t="inlineStr">
        <is>
          <t>https://www.designmonks.co/blog/webflow-design-cost</t>
        </is>
      </c>
      <c r="C7857" t="n">
        <v>0</v>
      </c>
      <c r="D7857" t="n">
        <v>6</v>
      </c>
      <c r="E7857" t="n">
        <v>0</v>
      </c>
      <c r="F7857" t="n">
        <v>4.5</v>
      </c>
    </row>
    <row r="7858">
      <c r="A7858" t="inlineStr">
        <is>
          <t>direct sales webflow templates fees</t>
        </is>
      </c>
      <c r="B7858" t="inlineStr">
        <is>
          <t>https://www.designmonks.co/blog/webflow-design-cost</t>
        </is>
      </c>
      <c r="C7858" t="n">
        <v>0</v>
      </c>
      <c r="D7858" t="n">
        <v>64</v>
      </c>
      <c r="E7858" t="n">
        <v>0</v>
      </c>
      <c r="F7858" t="n">
        <v>3.53125</v>
      </c>
    </row>
    <row r="7859">
      <c r="A7859" t="inlineStr">
        <is>
          <t>direct sales webflow templates payment fees</t>
        </is>
      </c>
      <c r="B7859" t="inlineStr">
        <is>
          <t>https://www.designmonks.co/blog/webflow-design-cost</t>
        </is>
      </c>
      <c r="C7859" t="n">
        <v>0</v>
      </c>
      <c r="D7859" t="n">
        <v>3</v>
      </c>
      <c r="E7859" t="n">
        <v>0</v>
      </c>
      <c r="F7859" t="n">
        <v>3.666666666666667</v>
      </c>
    </row>
    <row r="7860">
      <c r="A7860" t="inlineStr">
        <is>
          <t>disable e-commerce webflow site</t>
        </is>
      </c>
      <c r="B7860" t="inlineStr">
        <is>
          <t>https://www.designmonks.co/blog/is-webflow-good-for-e-commerce</t>
        </is>
      </c>
      <c r="C7860" t="n">
        <v>0</v>
      </c>
      <c r="D7860" t="n">
        <v>1</v>
      </c>
      <c r="E7860" t="n">
        <v>0</v>
      </c>
      <c r="F7860" t="n">
        <v>7</v>
      </c>
    </row>
    <row r="7861">
      <c r="A7861" t="inlineStr">
        <is>
          <t>discard button</t>
        </is>
      </c>
      <c r="B7861" t="inlineStr">
        <is>
          <t>https://www.designmonks.co/blog/delete-button-ui</t>
        </is>
      </c>
      <c r="C7861" t="n">
        <v>0</v>
      </c>
      <c r="D7861" t="n">
        <v>1</v>
      </c>
      <c r="E7861" t="n">
        <v>0</v>
      </c>
      <c r="F7861" t="n">
        <v>11</v>
      </c>
    </row>
    <row r="7862">
      <c r="A7862" t="inlineStr">
        <is>
          <t>discord how to make text small</t>
        </is>
      </c>
      <c r="B7862" t="inlineStr">
        <is>
          <t>https://www.designmonks.co/blog/what-is-the-smallest-font</t>
        </is>
      </c>
      <c r="C7862" t="n">
        <v>0</v>
      </c>
      <c r="D7862" t="n">
        <v>1</v>
      </c>
      <c r="E7862" t="n">
        <v>0</v>
      </c>
      <c r="F7862" t="n">
        <v>1</v>
      </c>
    </row>
    <row r="7863">
      <c r="A7863" t="inlineStr">
        <is>
          <t>discord shrink text</t>
        </is>
      </c>
      <c r="B7863" t="inlineStr">
        <is>
          <t>https://www.designmonks.co/blog/what-is-the-smallest-font</t>
        </is>
      </c>
      <c r="C7863" t="n">
        <v>0</v>
      </c>
      <c r="D7863" t="n">
        <v>1</v>
      </c>
      <c r="E7863" t="n">
        <v>0</v>
      </c>
      <c r="F7863" t="n">
        <v>1</v>
      </c>
    </row>
    <row r="7864">
      <c r="A7864" t="inlineStr">
        <is>
          <t>discord small text</t>
        </is>
      </c>
      <c r="B7864" t="inlineStr">
        <is>
          <t>https://www.designmonks.co/blog/what-is-the-smallest-font</t>
        </is>
      </c>
      <c r="C7864" t="n">
        <v>0</v>
      </c>
      <c r="D7864" t="n">
        <v>4</v>
      </c>
      <c r="E7864" t="n">
        <v>0</v>
      </c>
      <c r="F7864" t="n">
        <v>1</v>
      </c>
    </row>
    <row r="7865">
      <c r="A7865" t="inlineStr">
        <is>
          <t>discuss how different dashboard actions (filter, highlight, url actions) and layout design can influence user experience and decision-making. can a poorly designed dashboard mislead users even if the data is correct?</t>
        </is>
      </c>
      <c r="B7865" t="inlineStr">
        <is>
          <t>https://www.designmonks.co/blog/dashboard-design-dos-and-donts</t>
        </is>
      </c>
      <c r="C7865" t="n">
        <v>0</v>
      </c>
      <c r="D7865" t="n">
        <v>1</v>
      </c>
      <c r="E7865" t="n">
        <v>0</v>
      </c>
      <c r="F7865" t="n">
        <v>12</v>
      </c>
    </row>
    <row r="7866">
      <c r="A7866" t="inlineStr">
        <is>
          <t>discuss what customer problem the products or services solve</t>
        </is>
      </c>
      <c r="B7866" t="inlineStr">
        <is>
          <t>https://www.designmonks.co/blog/types-of-customer-pain-points</t>
        </is>
      </c>
      <c r="C7866" t="n">
        <v>0</v>
      </c>
      <c r="D7866" t="n">
        <v>1</v>
      </c>
      <c r="E7866" t="n">
        <v>0</v>
      </c>
      <c r="F7866" t="n">
        <v>2</v>
      </c>
    </row>
    <row r="7867">
      <c r="A7867" t="inlineStr">
        <is>
          <t>diseñador de ux/ui</t>
        </is>
      </c>
      <c r="B7867" t="inlineStr">
        <is>
          <t>https://www.designmonks.co/</t>
        </is>
      </c>
      <c r="C7867" t="n">
        <v>0</v>
      </c>
      <c r="D7867" t="n">
        <v>1</v>
      </c>
      <c r="E7867" t="n">
        <v>0</v>
      </c>
      <c r="F7867" t="n">
        <v>98</v>
      </c>
    </row>
    <row r="7868">
      <c r="A7868" t="inlineStr">
        <is>
          <t>diseño centrado en el usuario (ucd)</t>
        </is>
      </c>
      <c r="B7868" t="inlineStr">
        <is>
          <t>https://www.designmonks.co/blog/ucd-vs-ux</t>
        </is>
      </c>
      <c r="C7868" t="n">
        <v>0</v>
      </c>
      <c r="D7868" t="n">
        <v>2</v>
      </c>
      <c r="E7868" t="n">
        <v>0</v>
      </c>
      <c r="F7868" t="n">
        <v>11</v>
      </c>
    </row>
    <row r="7869">
      <c r="A7869" t="inlineStr">
        <is>
          <t>diseño de interfaz ejemplo</t>
        </is>
      </c>
      <c r="B7869" t="inlineStr">
        <is>
          <t>https://www.designmonks.co/blog/modern-ui-design</t>
        </is>
      </c>
      <c r="C7869" t="n">
        <v>0</v>
      </c>
      <c r="D7869" t="n">
        <v>1</v>
      </c>
      <c r="E7869" t="n">
        <v>0</v>
      </c>
      <c r="F7869" t="n">
        <v>12</v>
      </c>
    </row>
    <row r="7870">
      <c r="A7870" t="inlineStr">
        <is>
          <t>diseño de screenshots app</t>
        </is>
      </c>
      <c r="B7870" t="inlineStr">
        <is>
          <t>https://www.designmonks.co/blog/how-to-design-app-screenshots</t>
        </is>
      </c>
      <c r="C7870" t="n">
        <v>0</v>
      </c>
      <c r="D7870" t="n">
        <v>2</v>
      </c>
      <c r="E7870" t="n">
        <v>0</v>
      </c>
      <c r="F7870" t="n">
        <v>11</v>
      </c>
    </row>
    <row r="7871">
      <c r="A7871" t="inlineStr">
        <is>
          <t>diseño de viajes</t>
        </is>
      </c>
      <c r="B7871" t="inlineStr">
        <is>
          <t>https://www.designmonks.co/blog/best-practices-for-travel-website-design</t>
        </is>
      </c>
      <c r="C7871" t="n">
        <v>0</v>
      </c>
      <c r="D7871" t="n">
        <v>1</v>
      </c>
      <c r="E7871" t="n">
        <v>0</v>
      </c>
      <c r="F7871" t="n">
        <v>50</v>
      </c>
    </row>
    <row r="7872">
      <c r="A7872" t="inlineStr">
        <is>
          <t>diseño interactivo</t>
        </is>
      </c>
      <c r="B7872" t="inlineStr">
        <is>
          <t>https://www.designmonks.co/blog/interaction-design-guide-for-beginners</t>
        </is>
      </c>
      <c r="C7872" t="n">
        <v>0</v>
      </c>
      <c r="D7872" t="n">
        <v>1</v>
      </c>
      <c r="E7872" t="n">
        <v>0</v>
      </c>
      <c r="F7872" t="n">
        <v>5</v>
      </c>
    </row>
    <row r="7873">
      <c r="A7873" t="inlineStr">
        <is>
          <t>diseño startup</t>
        </is>
      </c>
      <c r="B7873" t="inlineStr">
        <is>
          <t>https://www.designmonks.co/blog/startup-with-proper-design-strategies</t>
        </is>
      </c>
      <c r="C7873" t="n">
        <v>0</v>
      </c>
      <c r="D7873" t="n">
        <v>7</v>
      </c>
      <c r="E7873" t="n">
        <v>0</v>
      </c>
      <c r="F7873" t="n">
        <v>12.42857142857143</v>
      </c>
    </row>
    <row r="7874">
      <c r="A7874" t="inlineStr">
        <is>
          <t>diseño ui healthtech</t>
        </is>
      </c>
      <c r="B7874" t="inlineStr">
        <is>
          <t>https://www.designmonks.co/industry/healthtech-startups</t>
        </is>
      </c>
      <c r="C7874" t="n">
        <v>0</v>
      </c>
      <c r="D7874" t="n">
        <v>1</v>
      </c>
      <c r="E7874" t="n">
        <v>0</v>
      </c>
      <c r="F7874" t="n">
        <v>30</v>
      </c>
    </row>
    <row r="7875">
      <c r="A7875" t="inlineStr">
        <is>
          <t>diseño ux</t>
        </is>
      </c>
      <c r="B7875" t="inlineStr">
        <is>
          <t>https://www.designmonks.co/</t>
        </is>
      </c>
      <c r="C7875" t="n">
        <v>0</v>
      </c>
      <c r="D7875" t="n">
        <v>1</v>
      </c>
      <c r="E7875" t="n">
        <v>0</v>
      </c>
      <c r="F7875" t="n">
        <v>44</v>
      </c>
    </row>
    <row r="7876">
      <c r="A7876" t="inlineStr">
        <is>
          <t>diseño web webflow</t>
        </is>
      </c>
      <c r="B7876" t="inlineStr">
        <is>
          <t>https://www.designmonks.co/</t>
        </is>
      </c>
      <c r="C7876" t="n">
        <v>0</v>
      </c>
      <c r="D7876" t="n">
        <v>6</v>
      </c>
      <c r="E7876" t="n">
        <v>0</v>
      </c>
      <c r="F7876" t="n">
        <v>94</v>
      </c>
    </row>
    <row r="7877">
      <c r="A7877" t="inlineStr">
        <is>
          <t>display button</t>
        </is>
      </c>
      <c r="B7877" t="inlineStr">
        <is>
          <t>https://www.designmonks.co/blog/show-two-primary-buttons-ui</t>
        </is>
      </c>
      <c r="C7877" t="n">
        <v>0</v>
      </c>
      <c r="D7877" t="n">
        <v>1</v>
      </c>
      <c r="E7877" t="n">
        <v>0</v>
      </c>
      <c r="F7877" t="n">
        <v>1</v>
      </c>
    </row>
    <row r="7878">
      <c r="A7878" t="inlineStr">
        <is>
          <t>display fonts 2026</t>
        </is>
      </c>
      <c r="B7878" t="inlineStr">
        <is>
          <t>https://www.designmonks.co/blog/typography-trends-2026</t>
        </is>
      </c>
      <c r="C7878" t="n">
        <v>0</v>
      </c>
      <c r="D7878" t="n">
        <v>9</v>
      </c>
      <c r="E7878" t="n">
        <v>0</v>
      </c>
      <c r="F7878" t="n">
        <v>8.444444444444445</v>
      </c>
    </row>
    <row r="7879">
      <c r="A7879" t="inlineStr">
        <is>
          <t>displayed</t>
        </is>
      </c>
      <c r="B7879" t="inlineStr">
        <is>
          <t>https://www.designmonks.co/blog/typography-trends-2026</t>
        </is>
      </c>
      <c r="C7879" t="n">
        <v>0</v>
      </c>
      <c r="D7879" t="n">
        <v>1</v>
      </c>
      <c r="E7879" t="n">
        <v>0</v>
      </c>
      <c r="F7879" t="n">
        <v>3</v>
      </c>
    </row>
    <row r="7880">
      <c r="A7880" t="inlineStr">
        <is>
          <t>dlicio</t>
        </is>
      </c>
      <c r="B7880" t="inlineStr">
        <is>
          <t>https://www.designmonks.co/</t>
        </is>
      </c>
      <c r="C7880" t="n">
        <v>0</v>
      </c>
      <c r="D7880" t="n">
        <v>7</v>
      </c>
      <c r="E7880" t="n">
        <v>0</v>
      </c>
      <c r="F7880" t="n">
        <v>9.714285714285714</v>
      </c>
    </row>
    <row r="7881">
      <c r="A7881" t="inlineStr">
        <is>
          <t>dm sans</t>
        </is>
      </c>
      <c r="B7881" t="inlineStr">
        <is>
          <t>https://www.designmonks.co/blog/best-fonts-for-ui-design</t>
        </is>
      </c>
      <c r="C7881" t="n">
        <v>0</v>
      </c>
      <c r="D7881" t="n">
        <v>3</v>
      </c>
      <c r="E7881" t="n">
        <v>0</v>
      </c>
      <c r="F7881" t="n">
        <v>5.333333333333333</v>
      </c>
    </row>
    <row r="7882">
      <c r="A7882" t="inlineStr">
        <is>
          <t>do all</t>
        </is>
      </c>
      <c r="B7882" t="inlineStr">
        <is>
          <t>https://www.designmonks.co/blog/best-password-manager-app-designs</t>
        </is>
      </c>
      <c r="C7882" t="n">
        <v>0</v>
      </c>
      <c r="D7882" t="n">
        <v>1</v>
      </c>
      <c r="E7882" t="n">
        <v>0</v>
      </c>
      <c r="F7882" t="n">
        <v>3</v>
      </c>
    </row>
    <row r="7883">
      <c r="A7883" t="inlineStr">
        <is>
          <t>do any uk software marketing agencies offer flexible contracts for startups?</t>
        </is>
      </c>
      <c r="B7883" t="inlineStr">
        <is>
          <t>https://www.designmonks.co/blog/startup-branding-agency-london-guide</t>
        </is>
      </c>
      <c r="C7883" t="n">
        <v>0</v>
      </c>
      <c r="D7883" t="n">
        <v>9</v>
      </c>
      <c r="E7883" t="n">
        <v>0</v>
      </c>
      <c r="F7883" t="n">
        <v>21.33333333333333</v>
      </c>
    </row>
    <row r="7884">
      <c r="A7884" t="inlineStr">
        <is>
          <t>do i need more than 10 pages for my web site</t>
        </is>
      </c>
      <c r="B7884" t="inlineStr">
        <is>
          <t>https://www.designmonks.co/blog/how-many-pages-should-a-website-have</t>
        </is>
      </c>
      <c r="C7884" t="n">
        <v>0</v>
      </c>
      <c r="D7884" t="n">
        <v>45</v>
      </c>
      <c r="E7884" t="n">
        <v>0</v>
      </c>
      <c r="F7884" t="n">
        <v>7.2</v>
      </c>
    </row>
    <row r="7885">
      <c r="A7885" t="inlineStr">
        <is>
          <t>do i need more than 3 pages for my website</t>
        </is>
      </c>
      <c r="B7885" t="inlineStr">
        <is>
          <t>https://www.designmonks.co/blog/how-many-pages-should-a-website-have</t>
        </is>
      </c>
      <c r="C7885" t="n">
        <v>0</v>
      </c>
      <c r="D7885" t="n">
        <v>49</v>
      </c>
      <c r="E7885" t="n">
        <v>0</v>
      </c>
      <c r="F7885" t="n">
        <v>4.877551020408163</v>
      </c>
    </row>
    <row r="7886">
      <c r="A7886" t="inlineStr">
        <is>
          <t>do it</t>
        </is>
      </c>
      <c r="B7886" t="inlineStr">
        <is>
          <t>https://www.designmonks.co/blog/typography-trends-2026</t>
        </is>
      </c>
      <c r="C7886" t="n">
        <v>0</v>
      </c>
      <c r="D7886" t="n">
        <v>1</v>
      </c>
      <c r="E7886" t="n">
        <v>0</v>
      </c>
      <c r="F7886" t="n">
        <v>3</v>
      </c>
    </row>
    <row r="7887">
      <c r="A7887" t="inlineStr">
        <is>
          <t>do modern work platforms have smart workflow suggestion features?</t>
        </is>
      </c>
      <c r="B7887" t="inlineStr">
        <is>
          <t>https://www.designmonks.co/blog/remote-work-platform-ux</t>
        </is>
      </c>
      <c r="C7887" t="n">
        <v>0</v>
      </c>
      <c r="D7887" t="n">
        <v>17</v>
      </c>
      <c r="E7887" t="n">
        <v>0</v>
      </c>
      <c r="F7887" t="n">
        <v>6.764705882352941</v>
      </c>
    </row>
    <row r="7888">
      <c r="A7888" t="inlineStr">
        <is>
          <t>do one for me</t>
        </is>
      </c>
      <c r="B7888" t="inlineStr">
        <is>
          <t>https://www.designmonks.co/blog/cybersecurity-company-website-examples</t>
        </is>
      </c>
      <c r="C7888" t="n">
        <v>0</v>
      </c>
      <c r="D7888" t="n">
        <v>1</v>
      </c>
      <c r="E7888" t="n">
        <v>0</v>
      </c>
      <c r="F7888" t="n">
        <v>33</v>
      </c>
    </row>
    <row r="7889">
      <c r="A7889" t="inlineStr">
        <is>
          <t>do user research</t>
        </is>
      </c>
      <c r="B7889" t="inlineStr">
        <is>
          <t>https://www.designmonks.co/blog/process-for-conducting-user-research</t>
        </is>
      </c>
      <c r="C7889" t="n">
        <v>0</v>
      </c>
      <c r="D7889" t="n">
        <v>1</v>
      </c>
      <c r="E7889" t="n">
        <v>0</v>
      </c>
      <c r="F7889" t="n">
        <v>32</v>
      </c>
    </row>
    <row r="7890">
      <c r="A7890" t="inlineStr">
        <is>
          <t>do webflow agencies charge hourly or by project?</t>
        </is>
      </c>
      <c r="B7890" t="inlineStr">
        <is>
          <t>https://www.designmonks.co/blog/webflow-design-cost</t>
        </is>
      </c>
      <c r="C7890" t="n">
        <v>0</v>
      </c>
      <c r="D7890" t="n">
        <v>59</v>
      </c>
      <c r="E7890" t="n">
        <v>0</v>
      </c>
      <c r="F7890" t="n">
        <v>5.711864406779661</v>
      </c>
    </row>
    <row r="7891">
      <c r="A7891" t="inlineStr">
        <is>
          <t>do webflow agencies charge hourly or fixed project fee</t>
        </is>
      </c>
      <c r="B7891" t="inlineStr">
        <is>
          <t>https://www.designmonks.co/blog/webflow-design-cost</t>
        </is>
      </c>
      <c r="C7891" t="n">
        <v>0</v>
      </c>
      <c r="D7891" t="n">
        <v>4</v>
      </c>
      <c r="E7891" t="n">
        <v>0</v>
      </c>
      <c r="F7891" t="n">
        <v>3</v>
      </c>
    </row>
    <row r="7892">
      <c r="A7892" t="inlineStr">
        <is>
          <t>do webflow template creators set their own prices?</t>
        </is>
      </c>
      <c r="B7892" t="inlineStr">
        <is>
          <t>https://www.designmonks.co/blog/webflow-design-cost</t>
        </is>
      </c>
      <c r="C7892" t="n">
        <v>0</v>
      </c>
      <c r="D7892" t="n">
        <v>1</v>
      </c>
      <c r="E7892" t="n">
        <v>0</v>
      </c>
      <c r="F7892" t="n">
        <v>4</v>
      </c>
    </row>
    <row r="7893">
      <c r="A7893" t="inlineStr">
        <is>
          <t>do webflow templates allow unlimited resales</t>
        </is>
      </c>
      <c r="B7893" t="inlineStr">
        <is>
          <t>https://www.designmonks.co/blog/webflow-design-cost</t>
        </is>
      </c>
      <c r="C7893" t="n">
        <v>0</v>
      </c>
      <c r="D7893" t="n">
        <v>4</v>
      </c>
      <c r="E7893" t="n">
        <v>0</v>
      </c>
      <c r="F7893" t="n">
        <v>9.5</v>
      </c>
    </row>
    <row r="7894">
      <c r="A7894" t="inlineStr">
        <is>
          <t>do you have to pay for ai</t>
        </is>
      </c>
      <c r="B7894" t="inlineStr">
        <is>
          <t>https://www.designmonks.co/blog/free-ai-design-tools</t>
        </is>
      </c>
      <c r="C7894" t="n">
        <v>0</v>
      </c>
      <c r="D7894" t="n">
        <v>1</v>
      </c>
      <c r="E7894" t="n">
        <v>0</v>
      </c>
      <c r="F7894" t="n">
        <v>1</v>
      </c>
    </row>
    <row r="7895">
      <c r="A7895" t="inlineStr">
        <is>
          <t>docs</t>
        </is>
      </c>
      <c r="B7895" t="inlineStr">
        <is>
          <t>https://www.designmonks.co/blog/what-is-the-smallest-font</t>
        </is>
      </c>
      <c r="C7895" t="n">
        <v>0</v>
      </c>
      <c r="D7895" t="n">
        <v>2</v>
      </c>
      <c r="E7895" t="n">
        <v>0</v>
      </c>
      <c r="F7895" t="n">
        <v>3.5</v>
      </c>
    </row>
    <row r="7896">
      <c r="A7896" t="inlineStr">
        <is>
          <t>doctor on demand web design agency</t>
        </is>
      </c>
      <c r="B7896" t="inlineStr">
        <is>
          <t>https://www.designmonks.co/blog/who-does-the-best-telemedicine-website-design</t>
        </is>
      </c>
      <c r="C7896" t="n">
        <v>0</v>
      </c>
      <c r="D7896" t="n">
        <v>2</v>
      </c>
      <c r="E7896" t="n">
        <v>0</v>
      </c>
      <c r="F7896" t="n">
        <v>11</v>
      </c>
    </row>
    <row r="7897">
      <c r="A7897" t="inlineStr">
        <is>
          <t>doctor on demand web design experts</t>
        </is>
      </c>
      <c r="B7897" t="inlineStr">
        <is>
          <t>https://www.designmonks.co/blog/who-does-the-best-telemedicine-website-design</t>
        </is>
      </c>
      <c r="C7897" t="n">
        <v>0</v>
      </c>
      <c r="D7897" t="n">
        <v>7</v>
      </c>
      <c r="E7897" t="n">
        <v>0</v>
      </c>
      <c r="F7897" t="n">
        <v>9.714285714285714</v>
      </c>
    </row>
    <row r="7898">
      <c r="A7898" t="inlineStr">
        <is>
          <t>doctor on demand web design services</t>
        </is>
      </c>
      <c r="B7898" t="inlineStr">
        <is>
          <t>https://www.designmonks.co/blog/who-does-the-best-telemedicine-website-design</t>
        </is>
      </c>
      <c r="C7898" t="n">
        <v>0</v>
      </c>
      <c r="D7898" t="n">
        <v>3</v>
      </c>
      <c r="E7898" t="n">
        <v>0</v>
      </c>
      <c r="F7898" t="n">
        <v>14.66666666666667</v>
      </c>
    </row>
    <row r="7899">
      <c r="A7899" t="inlineStr">
        <is>
          <t>doctor on demand web designers</t>
        </is>
      </c>
      <c r="B7899" t="inlineStr">
        <is>
          <t>https://www.designmonks.co/blog/who-does-the-best-telemedicine-website-design</t>
        </is>
      </c>
      <c r="C7899" t="n">
        <v>0</v>
      </c>
      <c r="D7899" t="n">
        <v>8</v>
      </c>
      <c r="E7899" t="n">
        <v>0</v>
      </c>
      <c r="F7899" t="n">
        <v>23.75</v>
      </c>
    </row>
    <row r="7900">
      <c r="A7900" t="inlineStr">
        <is>
          <t>document</t>
        </is>
      </c>
      <c r="B7900" t="inlineStr">
        <is>
          <t>https://www.designmonks.co/blog/what-is-the-smallest-font</t>
        </is>
      </c>
      <c r="C7900" t="n">
        <v>0</v>
      </c>
      <c r="D7900" t="n">
        <v>1</v>
      </c>
      <c r="E7900" t="n">
        <v>0</v>
      </c>
      <c r="F7900" t="n">
        <v>1</v>
      </c>
    </row>
    <row r="7901">
      <c r="A7901" t="inlineStr">
        <is>
          <t>does 12 point mean font size</t>
        </is>
      </c>
      <c r="B7901" t="inlineStr">
        <is>
          <t>https://www.designmonks.co/blog/what-is-the-smallest-font</t>
        </is>
      </c>
      <c r="C7901" t="n">
        <v>0</v>
      </c>
      <c r="D7901" t="n">
        <v>2</v>
      </c>
      <c r="E7901" t="n">
        <v>0</v>
      </c>
      <c r="F7901" t="n">
        <v>4</v>
      </c>
    </row>
    <row r="7902">
      <c r="A7902" t="inlineStr">
        <is>
          <t>does a furnace have a reset button</t>
        </is>
      </c>
      <c r="B7902" t="inlineStr">
        <is>
          <t>https://www.designmonks.co/blog/reset-button-ui</t>
        </is>
      </c>
      <c r="C7902" t="n">
        <v>0</v>
      </c>
      <c r="D7902" t="n">
        <v>1</v>
      </c>
      <c r="E7902" t="n">
        <v>0</v>
      </c>
      <c r="F7902" t="n">
        <v>3</v>
      </c>
    </row>
    <row r="7903">
      <c r="A7903" t="inlineStr">
        <is>
          <t>does arial or times new roman take up more space</t>
        </is>
      </c>
      <c r="B7903" t="inlineStr">
        <is>
          <t>https://www.designmonks.co/blog/what-is-the-smallest-font</t>
        </is>
      </c>
      <c r="C7903" t="n">
        <v>0</v>
      </c>
      <c r="D7903" t="n">
        <v>74</v>
      </c>
      <c r="E7903" t="n">
        <v>0</v>
      </c>
      <c r="F7903" t="n">
        <v>9.337837837837839</v>
      </c>
    </row>
    <row r="7904">
      <c r="A7904" t="inlineStr">
        <is>
          <t>does calibri or times new roman take up more space</t>
        </is>
      </c>
      <c r="B7904" t="inlineStr">
        <is>
          <t>https://www.designmonks.co/blog/what-is-the-smallest-font</t>
        </is>
      </c>
      <c r="C7904" t="n">
        <v>0</v>
      </c>
      <c r="D7904" t="n">
        <v>3</v>
      </c>
      <c r="E7904" t="n">
        <v>0</v>
      </c>
      <c r="F7904" t="n">
        <v>10.66666666666667</v>
      </c>
    </row>
    <row r="7905">
      <c r="A7905" t="inlineStr">
        <is>
          <t>does canva require coding</t>
        </is>
      </c>
      <c r="B7905" t="inlineStr">
        <is>
          <t>https://www.designmonks.co/blog/canva-code-launch</t>
        </is>
      </c>
      <c r="C7905" t="n">
        <v>0</v>
      </c>
      <c r="D7905" t="n">
        <v>1</v>
      </c>
      <c r="E7905" t="n">
        <v>0</v>
      </c>
      <c r="F7905" t="n">
        <v>10</v>
      </c>
    </row>
    <row r="7906">
      <c r="A7906" t="inlineStr">
        <is>
          <t>does figma have a built-in no-code website builder or hosting</t>
        </is>
      </c>
      <c r="B7906" t="inlineStr">
        <is>
          <t>https://www.designmonks.co/blog/figma-sites-launched</t>
        </is>
      </c>
      <c r="C7906" t="n">
        <v>0</v>
      </c>
      <c r="D7906" t="n">
        <v>3</v>
      </c>
      <c r="E7906" t="n">
        <v>0</v>
      </c>
      <c r="F7906" t="n">
        <v>4.666666666666666</v>
      </c>
    </row>
    <row r="7907">
      <c r="A7907" t="inlineStr">
        <is>
          <t>does figma have a no-code website builder feature</t>
        </is>
      </c>
      <c r="B7907" t="inlineStr">
        <is>
          <t>https://www.designmonks.co/blog/figma-sites-launched</t>
        </is>
      </c>
      <c r="C7907" t="n">
        <v>0</v>
      </c>
      <c r="D7907" t="n">
        <v>14</v>
      </c>
      <c r="E7907" t="n">
        <v>0</v>
      </c>
      <c r="F7907" t="n">
        <v>6.571428571428571</v>
      </c>
    </row>
    <row r="7908">
      <c r="A7908" t="inlineStr">
        <is>
          <t>does figma have a no-code website builder?</t>
        </is>
      </c>
      <c r="B7908" t="inlineStr">
        <is>
          <t>https://www.designmonks.co/blog/figma-sites-launched</t>
        </is>
      </c>
      <c r="C7908" t="n">
        <v>0</v>
      </c>
      <c r="D7908" t="n">
        <v>10</v>
      </c>
      <c r="E7908" t="n">
        <v>0</v>
      </c>
      <c r="F7908" t="n">
        <v>7</v>
      </c>
    </row>
    <row r="7909">
      <c r="A7909" t="inlineStr">
        <is>
          <t>does figma have a no-code website builder? figma sites or dev mode</t>
        </is>
      </c>
      <c r="B7909" t="inlineStr">
        <is>
          <t>https://www.designmonks.co/blog/figma-sites-launched</t>
        </is>
      </c>
      <c r="C7909" t="n">
        <v>0</v>
      </c>
      <c r="D7909" t="n">
        <v>2</v>
      </c>
      <c r="E7909" t="n">
        <v>0</v>
      </c>
      <c r="F7909" t="n">
        <v>6.5</v>
      </c>
    </row>
    <row r="7910">
      <c r="A7910" t="inlineStr">
        <is>
          <t>does fiverrr have legit artists</t>
        </is>
      </c>
      <c r="B7910" t="inlineStr">
        <is>
          <t>https://www.designmonks.co/blog/best-places-to-hire-designers</t>
        </is>
      </c>
      <c r="C7910" t="n">
        <v>0</v>
      </c>
      <c r="D7910" t="n">
        <v>1</v>
      </c>
      <c r="E7910" t="n">
        <v>0</v>
      </c>
      <c r="F7910" t="n">
        <v>1</v>
      </c>
    </row>
    <row r="7911">
      <c r="A7911" t="inlineStr">
        <is>
          <t>does framer cost money</t>
        </is>
      </c>
      <c r="B7911" t="inlineStr">
        <is>
          <t>https://www.designmonks.co/blog/framer-website-design-cost</t>
        </is>
      </c>
      <c r="C7911" t="n">
        <v>0</v>
      </c>
      <c r="D7911" t="n">
        <v>4</v>
      </c>
      <c r="E7911" t="n">
        <v>0</v>
      </c>
      <c r="F7911" t="n">
        <v>9.25</v>
      </c>
    </row>
    <row r="7912">
      <c r="A7912" t="inlineStr">
        <is>
          <t>does framer require coding</t>
        </is>
      </c>
      <c r="B7912" t="inlineStr">
        <is>
          <t>https://www.designmonks.co/blog/framer-for-website-design</t>
        </is>
      </c>
      <c r="C7912" t="n">
        <v>0</v>
      </c>
      <c r="D7912" t="n">
        <v>14</v>
      </c>
      <c r="E7912" t="n">
        <v>0</v>
      </c>
      <c r="F7912" t="n">
        <v>9.285714285714286</v>
      </c>
    </row>
    <row r="7913">
      <c r="A7913" t="inlineStr">
        <is>
          <t>does lovable have a desktop app</t>
        </is>
      </c>
      <c r="B7913" t="inlineStr">
        <is>
          <t>https://www.designmonks.co/case-study/lovable-ai-app-builder</t>
        </is>
      </c>
      <c r="C7913" t="n">
        <v>0</v>
      </c>
      <c r="D7913" t="n">
        <v>1</v>
      </c>
      <c r="E7913" t="n">
        <v>0</v>
      </c>
      <c r="F7913" t="n">
        <v>1</v>
      </c>
    </row>
    <row r="7914">
      <c r="A7914" t="inlineStr">
        <is>
          <t>does the ux support wide color gamut and deep contrast enhancement?</t>
        </is>
      </c>
      <c r="B7914" t="inlineStr">
        <is>
          <t>https://www.designmonks.co/blog/color-psychology-in-ux-design</t>
        </is>
      </c>
      <c r="C7914" t="n">
        <v>0</v>
      </c>
      <c r="D7914" t="n">
        <v>40</v>
      </c>
      <c r="E7914" t="n">
        <v>0</v>
      </c>
      <c r="F7914" t="n">
        <v>2</v>
      </c>
    </row>
    <row r="7915">
      <c r="A7915" t="inlineStr">
        <is>
          <t>does times new roman or arial take up more space</t>
        </is>
      </c>
      <c r="B7915" t="inlineStr">
        <is>
          <t>https://www.designmonks.co/blog/what-is-the-smallest-font</t>
        </is>
      </c>
      <c r="C7915" t="n">
        <v>0</v>
      </c>
      <c r="D7915" t="n">
        <v>48</v>
      </c>
      <c r="E7915" t="n">
        <v>0</v>
      </c>
      <c r="F7915" t="n">
        <v>8.8125</v>
      </c>
    </row>
    <row r="7916">
      <c r="A7916" t="inlineStr">
        <is>
          <t>does webflow cost money</t>
        </is>
      </c>
      <c r="B7916" t="inlineStr">
        <is>
          <t>https://www.designmonks.co/blog/webflow-design-cost</t>
        </is>
      </c>
      <c r="C7916" t="n">
        <v>0</v>
      </c>
      <c r="D7916" t="n">
        <v>30</v>
      </c>
      <c r="E7916" t="n">
        <v>0</v>
      </c>
      <c r="F7916" t="n">
        <v>11.46666666666667</v>
      </c>
    </row>
    <row r="7917">
      <c r="A7917" t="inlineStr">
        <is>
          <t>does webflow have a built-in presentation maker 2025 2026</t>
        </is>
      </c>
      <c r="B7917" t="inlineStr">
        <is>
          <t>https://www.designmonks.co/blog/webflow-conf-2025</t>
        </is>
      </c>
      <c r="C7917" t="n">
        <v>0</v>
      </c>
      <c r="D7917" t="n">
        <v>2</v>
      </c>
      <c r="E7917" t="n">
        <v>0</v>
      </c>
      <c r="F7917" t="n">
        <v>7.5</v>
      </c>
    </row>
    <row r="7918">
      <c r="A7918" t="inlineStr">
        <is>
          <t>does webflow have ecommerce</t>
        </is>
      </c>
      <c r="B7918" t="inlineStr">
        <is>
          <t>https://www.designmonks.co/blog/is-webflow-good-for-e-commerce</t>
        </is>
      </c>
      <c r="C7918" t="n">
        <v>0</v>
      </c>
      <c r="D7918" t="n">
        <v>4</v>
      </c>
      <c r="E7918" t="n">
        <v>0</v>
      </c>
      <c r="F7918" t="n">
        <v>4</v>
      </c>
    </row>
    <row r="7919">
      <c r="A7919" t="inlineStr">
        <is>
          <t>does webflow offer integrations for ecommerce, forms, and analytics?</t>
        </is>
      </c>
      <c r="B7919" t="inlineStr">
        <is>
          <t>https://www.designmonks.co/blog/is-webflow-good-for-e-commerce</t>
        </is>
      </c>
      <c r="C7919" t="n">
        <v>0</v>
      </c>
      <c r="D7919" t="n">
        <v>3</v>
      </c>
      <c r="E7919" t="n">
        <v>0</v>
      </c>
      <c r="F7919" t="n">
        <v>9.666666666666666</v>
      </c>
    </row>
    <row r="7920">
      <c r="A7920" t="inlineStr">
        <is>
          <t>does webflow pricing scale with traffic or cms usage?</t>
        </is>
      </c>
      <c r="B7920" t="inlineStr">
        <is>
          <t>https://www.designmonks.co/blog/webflow-design-cost</t>
        </is>
      </c>
      <c r="C7920" t="n">
        <v>0</v>
      </c>
      <c r="D7920" t="n">
        <v>3</v>
      </c>
      <c r="E7920" t="n">
        <v>0</v>
      </c>
      <c r="F7920" t="n">
        <v>11</v>
      </c>
    </row>
    <row r="7921">
      <c r="A7921" t="inlineStr">
        <is>
          <t>does webflow support multi-site management for enterprise-level needs?</t>
        </is>
      </c>
      <c r="B7921" t="inlineStr">
        <is>
          <t>https://www.designmonks.co/blog/is-webflow-good-for-e-commerce</t>
        </is>
      </c>
      <c r="C7921" t="n">
        <v>0</v>
      </c>
      <c r="D7921" t="n">
        <v>2</v>
      </c>
      <c r="E7921" t="n">
        <v>0</v>
      </c>
      <c r="F7921" t="n">
        <v>2.5</v>
      </c>
    </row>
    <row r="7922">
      <c r="A7922" t="inlineStr">
        <is>
          <t>does weflow have volume discounts for large teams?</t>
        </is>
      </c>
      <c r="B7922" t="inlineStr">
        <is>
          <t>https://www.designmonks.co/blog/is-webflow-good-for-e-commerce</t>
        </is>
      </c>
      <c r="C7922" t="n">
        <v>0</v>
      </c>
      <c r="D7922" t="n">
        <v>2</v>
      </c>
      <c r="E7922" t="n">
        <v>0</v>
      </c>
      <c r="F7922" t="n">
        <v>2</v>
      </c>
    </row>
    <row r="7923">
      <c r="A7923" t="inlineStr">
        <is>
          <t>does weflow offer annual vs monthly pricing?</t>
        </is>
      </c>
      <c r="B7923" t="inlineStr">
        <is>
          <t>https://www.designmonks.co/blog/webflow-design-cost</t>
        </is>
      </c>
      <c r="C7923" t="n">
        <v>0</v>
      </c>
      <c r="D7923" t="n">
        <v>12</v>
      </c>
      <c r="E7923" t="n">
        <v>0</v>
      </c>
      <c r="F7923" t="n">
        <v>7.166666666666667</v>
      </c>
    </row>
    <row r="7924">
      <c r="A7924" t="inlineStr">
        <is>
          <t>don norman user-centered design</t>
        </is>
      </c>
      <c r="B7924" t="inlineStr">
        <is>
          <t>https://www.designmonks.co/blog/user-centered-vs-human-centered-design</t>
        </is>
      </c>
      <c r="C7924" t="n">
        <v>0</v>
      </c>
      <c r="D7924" t="n">
        <v>1</v>
      </c>
      <c r="E7924" t="n">
        <v>0</v>
      </c>
      <c r="F7924" t="n">
        <v>6</v>
      </c>
    </row>
    <row r="7925">
      <c r="A7925" t="inlineStr">
        <is>
          <t>don t take pictures of images displayed on screens</t>
        </is>
      </c>
      <c r="B7925" t="inlineStr">
        <is>
          <t>https://www.designmonks.co/blog/screenshot-ux-design-inspiration</t>
        </is>
      </c>
      <c r="C7925" t="n">
        <v>0</v>
      </c>
      <c r="D7925" t="n">
        <v>1</v>
      </c>
      <c r="E7925" t="n">
        <v>0</v>
      </c>
      <c r="F7925" t="n">
        <v>1</v>
      </c>
    </row>
    <row r="7926">
      <c r="A7926" t="inlineStr">
        <is>
          <t>don't take pictures of images displayed on screens.</t>
        </is>
      </c>
      <c r="B7926" t="inlineStr">
        <is>
          <t>https://www.designmonks.co/blog/screenshot-ux-design-inspiration</t>
        </is>
      </c>
      <c r="C7926" t="n">
        <v>0</v>
      </c>
      <c r="D7926" t="n">
        <v>2</v>
      </c>
      <c r="E7926" t="n">
        <v>0</v>
      </c>
      <c r="F7926" t="n">
        <v>1</v>
      </c>
    </row>
    <row r="7927">
      <c r="A7927" t="inlineStr">
        <is>
          <t>dos elementos de la interfaz en una ia</t>
        </is>
      </c>
      <c r="B7927" t="inlineStr">
        <is>
          <t>https://www.designmonks.co/blog/user-interface-elements</t>
        </is>
      </c>
      <c r="C7927" t="n">
        <v>0</v>
      </c>
      <c r="D7927" t="n">
        <v>20</v>
      </c>
      <c r="E7927" t="n">
        <v>0</v>
      </c>
      <c r="F7927" t="n">
        <v>6.85</v>
      </c>
    </row>
    <row r="7928">
      <c r="A7928" t="inlineStr">
        <is>
          <t>double tabs</t>
        </is>
      </c>
      <c r="B7928" t="inlineStr">
        <is>
          <t>https://www.designmonks.co/blog/nested-tab-ui</t>
        </is>
      </c>
      <c r="C7928" t="n">
        <v>0</v>
      </c>
      <c r="D7928" t="n">
        <v>1</v>
      </c>
      <c r="E7928" t="n">
        <v>0</v>
      </c>
      <c r="F7928" t="n">
        <v>8</v>
      </c>
    </row>
    <row r="7929">
      <c r="A7929" t="inlineStr">
        <is>
          <t>down buttons</t>
        </is>
      </c>
      <c r="B7929" t="inlineStr">
        <is>
          <t>https://www.designmonks.co/blog/button-ui</t>
        </is>
      </c>
      <c r="C7929" t="n">
        <v>0</v>
      </c>
      <c r="D7929" t="n">
        <v>1</v>
      </c>
      <c r="E7929" t="n">
        <v>0</v>
      </c>
      <c r="F7929" t="n">
        <v>1</v>
      </c>
    </row>
    <row r="7930">
      <c r="A7930" t="inlineStr">
        <is>
          <t>down carat</t>
        </is>
      </c>
      <c r="B7930" t="inlineStr">
        <is>
          <t>https://www.designmonks.co/blog/caret-vs-chevron</t>
        </is>
      </c>
      <c r="C7930" t="n">
        <v>0</v>
      </c>
      <c r="D7930" t="n">
        <v>3</v>
      </c>
      <c r="E7930" t="n">
        <v>0</v>
      </c>
      <c r="F7930" t="n">
        <v>2.333333333333333</v>
      </c>
    </row>
    <row r="7931">
      <c r="A7931" t="inlineStr">
        <is>
          <t>down caret</t>
        </is>
      </c>
      <c r="B7931" t="inlineStr">
        <is>
          <t>https://www.designmonks.co/blog/caret-vs-chevron</t>
        </is>
      </c>
      <c r="C7931" t="n">
        <v>0</v>
      </c>
      <c r="D7931" t="n">
        <v>13</v>
      </c>
      <c r="E7931" t="n">
        <v>0</v>
      </c>
      <c r="F7931" t="n">
        <v>2.615384615384615</v>
      </c>
    </row>
    <row r="7932">
      <c r="A7932" t="inlineStr">
        <is>
          <t>down caret symbol</t>
        </is>
      </c>
      <c r="B7932" t="inlineStr">
        <is>
          <t>https://www.designmonks.co/blog/caret-vs-chevron</t>
        </is>
      </c>
      <c r="C7932" t="n">
        <v>0</v>
      </c>
      <c r="D7932" t="n">
        <v>3</v>
      </c>
      <c r="E7932" t="n">
        <v>0</v>
      </c>
      <c r="F7932" t="n">
        <v>1</v>
      </c>
    </row>
    <row r="7933">
      <c r="A7933" t="inlineStr">
        <is>
          <t>down carrot</t>
        </is>
      </c>
      <c r="B7933" t="inlineStr">
        <is>
          <t>https://www.designmonks.co/blog/caret-vs-chevron</t>
        </is>
      </c>
      <c r="C7933" t="n">
        <v>0</v>
      </c>
      <c r="D7933" t="n">
        <v>6</v>
      </c>
      <c r="E7933" t="n">
        <v>0</v>
      </c>
      <c r="F7933" t="n">
        <v>2.5</v>
      </c>
    </row>
    <row r="7934">
      <c r="A7934" t="inlineStr">
        <is>
          <t>down carrot character</t>
        </is>
      </c>
      <c r="B7934" t="inlineStr">
        <is>
          <t>https://www.designmonks.co/blog/caret-vs-chevron</t>
        </is>
      </c>
      <c r="C7934" t="n">
        <v>0</v>
      </c>
      <c r="D7934" t="n">
        <v>2</v>
      </c>
      <c r="E7934" t="n">
        <v>0</v>
      </c>
      <c r="F7934" t="n">
        <v>4.5</v>
      </c>
    </row>
    <row r="7935">
      <c r="A7935" t="inlineStr">
        <is>
          <t>down chevron</t>
        </is>
      </c>
      <c r="B7935" t="inlineStr">
        <is>
          <t>https://www.designmonks.co/blog/caret-vs-chevron</t>
        </is>
      </c>
      <c r="C7935" t="n">
        <v>0</v>
      </c>
      <c r="D7935" t="n">
        <v>3</v>
      </c>
      <c r="E7935" t="n">
        <v>0</v>
      </c>
      <c r="F7935" t="n">
        <v>2.666666666666667</v>
      </c>
    </row>
    <row r="7936">
      <c r="A7936" t="inlineStr">
        <is>
          <t>down chevron character</t>
        </is>
      </c>
      <c r="B7936" t="inlineStr">
        <is>
          <t>https://www.designmonks.co/blog/caret-vs-chevron</t>
        </is>
      </c>
      <c r="C7936" t="n">
        <v>0</v>
      </c>
      <c r="D7936" t="n">
        <v>2</v>
      </c>
      <c r="E7936" t="n">
        <v>0</v>
      </c>
      <c r="F7936" t="n">
        <v>2.5</v>
      </c>
    </row>
    <row r="7937">
      <c r="A7937" t="inlineStr">
        <is>
          <t>down chevron icon</t>
        </is>
      </c>
      <c r="B7937" t="inlineStr">
        <is>
          <t>https://www.designmonks.co/blog/caret-vs-chevron</t>
        </is>
      </c>
      <c r="C7937" t="n">
        <v>0</v>
      </c>
      <c r="D7937" t="n">
        <v>2</v>
      </c>
      <c r="E7937" t="n">
        <v>0</v>
      </c>
      <c r="F7937" t="n">
        <v>1</v>
      </c>
    </row>
    <row r="7938">
      <c r="A7938" t="inlineStr">
        <is>
          <t>down chevron symbol</t>
        </is>
      </c>
      <c r="B7938" t="inlineStr">
        <is>
          <t>https://www.designmonks.co/blog/caret-vs-chevron</t>
        </is>
      </c>
      <c r="C7938" t="n">
        <v>0</v>
      </c>
      <c r="D7938" t="n">
        <v>2</v>
      </c>
      <c r="E7938" t="n">
        <v>0</v>
      </c>
      <c r="F7938" t="n">
        <v>5</v>
      </c>
    </row>
    <row r="7939">
      <c r="A7939" t="inlineStr">
        <is>
          <t>down facing caret</t>
        </is>
      </c>
      <c r="B7939" t="inlineStr">
        <is>
          <t>https://www.designmonks.co/blog/caret-vs-chevron</t>
        </is>
      </c>
      <c r="C7939" t="n">
        <v>0</v>
      </c>
      <c r="D7939" t="n">
        <v>1</v>
      </c>
      <c r="E7939" t="n">
        <v>0</v>
      </c>
      <c r="F7939" t="n">
        <v>1</v>
      </c>
    </row>
    <row r="7940">
      <c r="A7940" t="inlineStr">
        <is>
          <t>down symbol</t>
        </is>
      </c>
      <c r="B7940" t="inlineStr">
        <is>
          <t>https://www.designmonks.co/blog/caret-vs-chevron</t>
        </is>
      </c>
      <c r="C7940" t="n">
        <v>0</v>
      </c>
      <c r="D7940" t="n">
        <v>1</v>
      </c>
      <c r="E7940" t="n">
        <v>0</v>
      </c>
      <c r="F7940" t="n">
        <v>3</v>
      </c>
    </row>
    <row r="7941">
      <c r="A7941" t="inlineStr">
        <is>
          <t>download ai app</t>
        </is>
      </c>
      <c r="B7941" t="inlineStr">
        <is>
          <t>https://www.designmonks.co/blog/free-ai-design-tools</t>
        </is>
      </c>
      <c r="C7941" t="n">
        <v>0</v>
      </c>
      <c r="D7941" t="n">
        <v>1</v>
      </c>
      <c r="E7941" t="n">
        <v>0</v>
      </c>
      <c r="F7941" t="n">
        <v>3</v>
      </c>
    </row>
    <row r="7942">
      <c r="A7942" t="inlineStr">
        <is>
          <t>download button png</t>
        </is>
      </c>
      <c r="B7942" t="inlineStr">
        <is>
          <t>https://www.designmonks.co/blog/perfect-mobile-button-size</t>
        </is>
      </c>
      <c r="C7942" t="n">
        <v>0</v>
      </c>
      <c r="D7942" t="n">
        <v>1</v>
      </c>
      <c r="E7942" t="n">
        <v>0</v>
      </c>
      <c r="F7942" t="n">
        <v>4</v>
      </c>
    </row>
    <row r="7943">
      <c r="A7943" t="inlineStr">
        <is>
          <t>download button ui design</t>
        </is>
      </c>
      <c r="B7943" t="inlineStr">
        <is>
          <t>https://www.designmonks.co/blog/button-ui</t>
        </is>
      </c>
      <c r="C7943" t="n">
        <v>0</v>
      </c>
      <c r="D7943" t="n">
        <v>2</v>
      </c>
      <c r="E7943" t="n">
        <v>0</v>
      </c>
      <c r="F7943" t="n">
        <v>9.5</v>
      </c>
    </row>
    <row r="7944">
      <c r="A7944" t="inlineStr">
        <is>
          <t>download spotify font</t>
        </is>
      </c>
      <c r="B7944" t="inlineStr">
        <is>
          <t>https://www.designmonks.co/blog/old-vs-new-spotify-font-why-did-spotify-change-the-font</t>
        </is>
      </c>
      <c r="C7944" t="n">
        <v>0</v>
      </c>
      <c r="D7944" t="n">
        <v>1</v>
      </c>
      <c r="E7944" t="n">
        <v>0</v>
      </c>
      <c r="F7944" t="n">
        <v>10</v>
      </c>
    </row>
    <row r="7945">
      <c r="A7945" t="inlineStr">
        <is>
          <t>downward facing caret</t>
        </is>
      </c>
      <c r="B7945" t="inlineStr">
        <is>
          <t>https://www.designmonks.co/blog/caret-vs-chevron</t>
        </is>
      </c>
      <c r="C7945" t="n">
        <v>0</v>
      </c>
      <c r="D7945" t="n">
        <v>2</v>
      </c>
      <c r="E7945" t="n">
        <v>0</v>
      </c>
      <c r="F7945" t="n">
        <v>1</v>
      </c>
    </row>
    <row r="7946">
      <c r="A7946" t="inlineStr">
        <is>
          <t>drag and drop interface design principles workflow tools -site:youtube.com -site:vimeo.com</t>
        </is>
      </c>
      <c r="B7946" t="inlineStr">
        <is>
          <t>https://www.designmonks.co/blog/enterprise-ui-design-challenges</t>
        </is>
      </c>
      <c r="C7946" t="n">
        <v>0</v>
      </c>
      <c r="D7946" t="n">
        <v>2</v>
      </c>
      <c r="E7946" t="n">
        <v>0</v>
      </c>
      <c r="F7946" t="n">
        <v>89.5</v>
      </c>
    </row>
    <row r="7947">
      <c r="A7947" t="inlineStr">
        <is>
          <t>drag and drop ui</t>
        </is>
      </c>
      <c r="B7947" t="inlineStr">
        <is>
          <t>https://www.designmonks.co/blog/drag-and-drop-ui-design</t>
        </is>
      </c>
      <c r="C7947" t="n">
        <v>0</v>
      </c>
      <c r="D7947" t="n">
        <v>4</v>
      </c>
      <c r="E7947" t="n">
        <v>0</v>
      </c>
      <c r="F7947" t="n">
        <v>19.75</v>
      </c>
    </row>
    <row r="7948">
      <c r="A7948" t="inlineStr">
        <is>
          <t>drag and drop ui design</t>
        </is>
      </c>
      <c r="B7948" t="inlineStr">
        <is>
          <t>https://www.designmonks.co/blog/drag-and-drop-ui-design</t>
        </is>
      </c>
      <c r="C7948" t="n">
        <v>0</v>
      </c>
      <c r="D7948" t="n">
        <v>2</v>
      </c>
      <c r="E7948" t="n">
        <v>0</v>
      </c>
      <c r="F7948" t="n">
        <v>8.5</v>
      </c>
    </row>
    <row r="7949">
      <c r="A7949" t="inlineStr">
        <is>
          <t>drag and drop user interface</t>
        </is>
      </c>
      <c r="B7949" t="inlineStr">
        <is>
          <t>https://www.designmonks.co/blog/drag-and-drop-ui-design</t>
        </is>
      </c>
      <c r="C7949" t="n">
        <v>0</v>
      </c>
      <c r="D7949" t="n">
        <v>1</v>
      </c>
      <c r="E7949" t="n">
        <v>0</v>
      </c>
      <c r="F7949" t="n">
        <v>18</v>
      </c>
    </row>
    <row r="7950">
      <c r="A7950" t="inlineStr">
        <is>
          <t>drag and drop user interface design</t>
        </is>
      </c>
      <c r="B7950" t="inlineStr">
        <is>
          <t>https://www.designmonks.co/blog/drag-and-drop-ui-design</t>
        </is>
      </c>
      <c r="C7950" t="n">
        <v>0</v>
      </c>
      <c r="D7950" t="n">
        <v>1</v>
      </c>
      <c r="E7950" t="n">
        <v>0</v>
      </c>
      <c r="F7950" t="n">
        <v>17</v>
      </c>
    </row>
    <row r="7951">
      <c r="A7951" t="inlineStr">
        <is>
          <t>drag drop interface</t>
        </is>
      </c>
      <c r="B7951" t="inlineStr">
        <is>
          <t>https://www.designmonks.co/blog/drag-and-drop-ui-design</t>
        </is>
      </c>
      <c r="C7951" t="n">
        <v>0</v>
      </c>
      <c r="D7951" t="n">
        <v>1</v>
      </c>
      <c r="E7951" t="n">
        <v>0</v>
      </c>
      <c r="F7951" t="n">
        <v>27</v>
      </c>
    </row>
    <row r="7952">
      <c r="A7952" t="inlineStr">
        <is>
          <t>drag drop ui</t>
        </is>
      </c>
      <c r="B7952" t="inlineStr">
        <is>
          <t>https://www.designmonks.co/blog/drag-and-drop-ui-design</t>
        </is>
      </c>
      <c r="C7952" t="n">
        <v>0</v>
      </c>
      <c r="D7952" t="n">
        <v>1</v>
      </c>
      <c r="E7952" t="n">
        <v>0</v>
      </c>
      <c r="F7952" t="n">
        <v>39</v>
      </c>
    </row>
    <row r="7953">
      <c r="A7953" t="inlineStr">
        <is>
          <t>draggable side panels that expand to full screen on drag or click website ui examples</t>
        </is>
      </c>
      <c r="B7953" t="inlineStr">
        <is>
          <t>https://www.designmonks.co/blog/drag-and-drop-ui-design</t>
        </is>
      </c>
      <c r="C7953" t="n">
        <v>0</v>
      </c>
      <c r="D7953" t="n">
        <v>21</v>
      </c>
      <c r="E7953" t="n">
        <v>0</v>
      </c>
      <c r="F7953" t="n">
        <v>4.809523809523809</v>
      </c>
    </row>
    <row r="7954">
      <c r="A7954" t="inlineStr">
        <is>
          <t>drawer</t>
        </is>
      </c>
      <c r="B7954" t="inlineStr">
        <is>
          <t>https://www.designmonks.co/blog/side-drawer-ui</t>
        </is>
      </c>
      <c r="C7954" t="n">
        <v>0</v>
      </c>
      <c r="D7954" t="n">
        <v>1</v>
      </c>
      <c r="E7954" t="n">
        <v>0</v>
      </c>
      <c r="F7954" t="n">
        <v>1</v>
      </c>
    </row>
    <row r="7955">
      <c r="A7955" t="inlineStr">
        <is>
          <t>drawer android</t>
        </is>
      </c>
      <c r="B7955" t="inlineStr">
        <is>
          <t>https://www.designmonks.co/blog/side-drawer-ui</t>
        </is>
      </c>
      <c r="C7955" t="n">
        <v>0</v>
      </c>
      <c r="D7955" t="n">
        <v>1</v>
      </c>
      <c r="E7955" t="n">
        <v>0</v>
      </c>
      <c r="F7955" t="n">
        <v>1</v>
      </c>
    </row>
    <row r="7956">
      <c r="A7956" t="inlineStr">
        <is>
          <t>drawer in</t>
        </is>
      </c>
      <c r="B7956" t="inlineStr">
        <is>
          <t>https://www.designmonks.co/blog/side-drawer-ui</t>
        </is>
      </c>
      <c r="C7956" t="n">
        <v>0</v>
      </c>
      <c r="D7956" t="n">
        <v>1</v>
      </c>
      <c r="E7956" t="n">
        <v>0</v>
      </c>
      <c r="F7956" t="n">
        <v>1</v>
      </c>
    </row>
    <row r="7957">
      <c r="A7957" t="inlineStr">
        <is>
          <t>drawer in ui</t>
        </is>
      </c>
      <c r="B7957" t="inlineStr">
        <is>
          <t>https://www.designmonks.co/blog/side-drawer-ui</t>
        </is>
      </c>
      <c r="C7957" t="n">
        <v>0</v>
      </c>
      <c r="D7957" t="n">
        <v>1</v>
      </c>
      <c r="E7957" t="n">
        <v>0</v>
      </c>
      <c r="F7957" t="n">
        <v>1</v>
      </c>
    </row>
    <row r="7958">
      <c r="A7958" t="inlineStr">
        <is>
          <t>drawer lateral</t>
        </is>
      </c>
      <c r="B7958" t="inlineStr">
        <is>
          <t>https://www.designmonks.co/blog/side-drawer-ui</t>
        </is>
      </c>
      <c r="C7958" t="n">
        <v>0</v>
      </c>
      <c r="D7958" t="n">
        <v>2</v>
      </c>
      <c r="E7958" t="n">
        <v>0</v>
      </c>
      <c r="F7958" t="n">
        <v>5</v>
      </c>
    </row>
    <row r="7959">
      <c r="A7959" t="inlineStr">
        <is>
          <t>drawer lateral ui</t>
        </is>
      </c>
      <c r="B7959" t="inlineStr">
        <is>
          <t>https://www.designmonks.co/blog/side-drawer-ui</t>
        </is>
      </c>
      <c r="C7959" t="n">
        <v>0</v>
      </c>
      <c r="D7959" t="n">
        <v>28</v>
      </c>
      <c r="E7959" t="n">
        <v>0</v>
      </c>
      <c r="F7959" t="n">
        <v>5.428571428571429</v>
      </c>
    </row>
    <row r="7960">
      <c r="A7960" t="inlineStr">
        <is>
          <t>drawer menu</t>
        </is>
      </c>
      <c r="B7960" t="inlineStr">
        <is>
          <t>https://www.designmonks.co/blog/side-drawer-ui</t>
        </is>
      </c>
      <c r="C7960" t="n">
        <v>0</v>
      </c>
      <c r="D7960" t="n">
        <v>3</v>
      </c>
      <c r="E7960" t="n">
        <v>0</v>
      </c>
      <c r="F7960" t="n">
        <v>1.666666666666667</v>
      </c>
    </row>
    <row r="7961">
      <c r="A7961" t="inlineStr">
        <is>
          <t>drawer menu ui</t>
        </is>
      </c>
      <c r="B7961" t="inlineStr">
        <is>
          <t>https://www.designmonks.co/blog/side-drawer-ui</t>
        </is>
      </c>
      <c r="C7961" t="n">
        <v>0</v>
      </c>
      <c r="D7961" t="n">
        <v>6</v>
      </c>
      <c r="E7961" t="n">
        <v>0</v>
      </c>
      <c r="F7961" t="n">
        <v>7.666666666666667</v>
      </c>
    </row>
    <row r="7962">
      <c r="A7962" t="inlineStr">
        <is>
          <t>drawer mobile ui</t>
        </is>
      </c>
      <c r="B7962" t="inlineStr">
        <is>
          <t>https://www.designmonks.co/blog/side-drawer-ui</t>
        </is>
      </c>
      <c r="C7962" t="n">
        <v>0</v>
      </c>
      <c r="D7962" t="n">
        <v>1</v>
      </c>
      <c r="E7962" t="n">
        <v>0</v>
      </c>
      <c r="F7962" t="n">
        <v>25</v>
      </c>
    </row>
    <row r="7963">
      <c r="A7963" t="inlineStr">
        <is>
          <t>drawer navigation</t>
        </is>
      </c>
      <c r="B7963" t="inlineStr">
        <is>
          <t>https://www.designmonks.co/blog/side-drawer-ui</t>
        </is>
      </c>
      <c r="C7963" t="n">
        <v>0</v>
      </c>
      <c r="D7963" t="n">
        <v>2</v>
      </c>
      <c r="E7963" t="n">
        <v>0</v>
      </c>
      <c r="F7963" t="n">
        <v>1</v>
      </c>
    </row>
    <row r="7964">
      <c r="A7964" t="inlineStr">
        <is>
          <t>drawer panel ui</t>
        </is>
      </c>
      <c r="B7964" t="inlineStr">
        <is>
          <t>https://www.designmonks.co/blog/side-drawer-ui</t>
        </is>
      </c>
      <c r="C7964" t="n">
        <v>0</v>
      </c>
      <c r="D7964" t="n">
        <v>1</v>
      </c>
      <c r="E7964" t="n">
        <v>0</v>
      </c>
      <c r="F7964" t="n">
        <v>1</v>
      </c>
    </row>
    <row r="7965">
      <c r="A7965" t="inlineStr">
        <is>
          <t>drawer side panel</t>
        </is>
      </c>
      <c r="B7965" t="inlineStr">
        <is>
          <t>https://www.designmonks.co/blog/side-drawer-ui</t>
        </is>
      </c>
      <c r="C7965" t="n">
        <v>0</v>
      </c>
      <c r="D7965" t="n">
        <v>1</v>
      </c>
      <c r="E7965" t="n">
        <v>0</v>
      </c>
      <c r="F7965" t="n">
        <v>7</v>
      </c>
    </row>
    <row r="7966">
      <c r="A7966" t="inlineStr">
        <is>
          <t>drawer sidebar</t>
        </is>
      </c>
      <c r="B7966" t="inlineStr">
        <is>
          <t>https://www.designmonks.co/blog/side-drawer-ui</t>
        </is>
      </c>
      <c r="C7966" t="n">
        <v>0</v>
      </c>
      <c r="D7966" t="n">
        <v>3</v>
      </c>
      <c r="E7966" t="n">
        <v>0</v>
      </c>
      <c r="F7966" t="n">
        <v>8.333333333333332</v>
      </c>
    </row>
    <row r="7967">
      <c r="A7967" t="inlineStr">
        <is>
          <t>drawer ui</t>
        </is>
      </c>
      <c r="B7967" t="inlineStr">
        <is>
          <t>https://www.designmonks.co/blog/side-drawer-ui</t>
        </is>
      </c>
      <c r="C7967" t="n">
        <v>0</v>
      </c>
      <c r="D7967" t="n">
        <v>32</v>
      </c>
      <c r="E7967" t="n">
        <v>0</v>
      </c>
      <c r="F7967" t="n">
        <v>26.40625</v>
      </c>
    </row>
    <row r="7968">
      <c r="A7968" t="inlineStr">
        <is>
          <t>drawer ui example</t>
        </is>
      </c>
      <c r="B7968" t="inlineStr">
        <is>
          <t>https://www.designmonks.co/blog/side-drawer-ui</t>
        </is>
      </c>
      <c r="C7968" t="n">
        <v>0</v>
      </c>
      <c r="D7968" t="n">
        <v>1</v>
      </c>
      <c r="E7968" t="n">
        <v>0</v>
      </c>
      <c r="F7968" t="n">
        <v>9</v>
      </c>
    </row>
    <row r="7969">
      <c r="A7969" t="inlineStr">
        <is>
          <t>drawer ui ux</t>
        </is>
      </c>
      <c r="B7969" t="inlineStr">
        <is>
          <t>https://www.designmonks.co/blog/side-drawer-ui</t>
        </is>
      </c>
      <c r="C7969" t="n">
        <v>0</v>
      </c>
      <c r="D7969" t="n">
        <v>6</v>
      </c>
      <c r="E7969" t="n">
        <v>0</v>
      </c>
      <c r="F7969" t="n">
        <v>7.333333333333333</v>
      </c>
    </row>
    <row r="7970">
      <c r="A7970" t="inlineStr">
        <is>
          <t>drawer ux</t>
        </is>
      </c>
      <c r="B7970" t="inlineStr">
        <is>
          <t>https://www.designmonks.co/blog/side-drawer-ui</t>
        </is>
      </c>
      <c r="C7970" t="n">
        <v>0</v>
      </c>
      <c r="D7970" t="n">
        <v>26</v>
      </c>
      <c r="E7970" t="n">
        <v>0</v>
      </c>
      <c r="F7970" t="n">
        <v>4.692307692307693</v>
      </c>
    </row>
    <row r="7971">
      <c r="A7971" t="inlineStr">
        <is>
          <t>drawer ux design</t>
        </is>
      </c>
      <c r="B7971" t="inlineStr">
        <is>
          <t>https://www.designmonks.co/blog/side-drawer-ui</t>
        </is>
      </c>
      <c r="C7971" t="n">
        <v>0</v>
      </c>
      <c r="D7971" t="n">
        <v>4</v>
      </c>
      <c r="E7971" t="n">
        <v>0</v>
      </c>
      <c r="F7971" t="n">
        <v>7.75</v>
      </c>
    </row>
    <row r="7972">
      <c r="A7972" t="inlineStr">
        <is>
          <t>drawer ux ui</t>
        </is>
      </c>
      <c r="B7972" t="inlineStr">
        <is>
          <t>https://www.designmonks.co/blog/side-drawer-ui</t>
        </is>
      </c>
      <c r="C7972" t="n">
        <v>0</v>
      </c>
      <c r="D7972" t="n">
        <v>1</v>
      </c>
      <c r="E7972" t="n">
        <v>0</v>
      </c>
      <c r="F7972" t="n">
        <v>1</v>
      </c>
    </row>
    <row r="7973">
      <c r="A7973" t="inlineStr">
        <is>
          <t>drawer vs modal</t>
        </is>
      </c>
      <c r="B7973" t="inlineStr">
        <is>
          <t>https://www.designmonks.co/blog/side-drawer-ui</t>
        </is>
      </c>
      <c r="C7973" t="n">
        <v>0</v>
      </c>
      <c r="D7973" t="n">
        <v>10</v>
      </c>
      <c r="E7973" t="n">
        <v>0</v>
      </c>
      <c r="F7973" t="n">
        <v>2</v>
      </c>
    </row>
    <row r="7974">
      <c r="A7974" t="inlineStr">
        <is>
          <t>drawer vs sidebar</t>
        </is>
      </c>
      <c r="B7974" t="inlineStr">
        <is>
          <t>https://www.designmonks.co/blog/side-drawer-ui</t>
        </is>
      </c>
      <c r="C7974" t="n">
        <v>0</v>
      </c>
      <c r="D7974" t="n">
        <v>9</v>
      </c>
      <c r="E7974" t="n">
        <v>0</v>
      </c>
      <c r="F7974" t="n">
        <v>1.888888888888889</v>
      </c>
    </row>
    <row r="7975">
      <c r="A7975" t="inlineStr">
        <is>
          <t>drawer web</t>
        </is>
      </c>
      <c r="B7975" t="inlineStr">
        <is>
          <t>https://www.designmonks.co/blog/side-drawer-ui</t>
        </is>
      </c>
      <c r="C7975" t="n">
        <v>0</v>
      </c>
      <c r="D7975" t="n">
        <v>1</v>
      </c>
      <c r="E7975" t="n">
        <v>0</v>
      </c>
      <c r="F7975" t="n">
        <v>36</v>
      </c>
    </row>
    <row r="7976">
      <c r="A7976" t="inlineStr">
        <is>
          <t>dream design</t>
        </is>
      </c>
      <c r="B7976" t="inlineStr">
        <is>
          <t>https://www.designmonks.co/contact</t>
        </is>
      </c>
      <c r="C7976" t="n">
        <v>0</v>
      </c>
      <c r="D7976" t="n">
        <v>1</v>
      </c>
      <c r="E7976" t="n">
        <v>0</v>
      </c>
      <c r="F7976" t="n">
        <v>85</v>
      </c>
    </row>
    <row r="7977">
      <c r="A7977" t="inlineStr">
        <is>
          <t>dream designs</t>
        </is>
      </c>
      <c r="B7977" t="inlineStr">
        <is>
          <t>https://www.designmonks.co/contact</t>
        </is>
      </c>
      <c r="C7977" t="n">
        <v>0</v>
      </c>
      <c r="D7977" t="n">
        <v>2</v>
      </c>
      <c r="E7977" t="n">
        <v>0</v>
      </c>
      <c r="F7977" t="n">
        <v>91</v>
      </c>
    </row>
    <row r="7978">
      <c r="A7978" t="inlineStr">
        <is>
          <t>dream ui</t>
        </is>
      </c>
      <c r="B7978" t="inlineStr">
        <is>
          <t>https://www.designmonks.co/blog/modern-ui-design</t>
        </is>
      </c>
      <c r="C7978" t="n">
        <v>0</v>
      </c>
      <c r="D7978" t="n">
        <v>1</v>
      </c>
      <c r="E7978" t="n">
        <v>0</v>
      </c>
      <c r="F7978" t="n">
        <v>2</v>
      </c>
    </row>
    <row r="7979">
      <c r="A7979" t="inlineStr">
        <is>
          <t>dreamtrips</t>
        </is>
      </c>
      <c r="B7979" t="inlineStr">
        <is>
          <t>https://www.designmonks.co/</t>
        </is>
      </c>
      <c r="C7979" t="n">
        <v>0</v>
      </c>
      <c r="D7979" t="n">
        <v>5</v>
      </c>
      <c r="E7979" t="n">
        <v>0</v>
      </c>
      <c r="F7979" t="n">
        <v>77.40000000000001</v>
      </c>
    </row>
    <row r="7980">
      <c r="A7980" t="inlineStr">
        <is>
          <t>dreamtrips app</t>
        </is>
      </c>
      <c r="B7980" t="inlineStr">
        <is>
          <t>https://www.designmonks.co/</t>
        </is>
      </c>
      <c r="C7980" t="n">
        <v>0</v>
      </c>
      <c r="D7980" t="n">
        <v>1</v>
      </c>
      <c r="E7980" t="n">
        <v>0</v>
      </c>
      <c r="F7980" t="n">
        <v>92</v>
      </c>
    </row>
    <row r="7981">
      <c r="A7981" t="inlineStr">
        <is>
          <t>dreamweaver website templates</t>
        </is>
      </c>
      <c r="B7981" t="inlineStr">
        <is>
          <t>https://www.designmonks.co/product-categories/framer-templates</t>
        </is>
      </c>
      <c r="C7981" t="n">
        <v>0</v>
      </c>
      <c r="D7981" t="n">
        <v>1</v>
      </c>
      <c r="E7981" t="n">
        <v>0</v>
      </c>
      <c r="F7981" t="n">
        <v>1</v>
      </c>
    </row>
    <row r="7982">
      <c r="A7982" t="inlineStr">
        <is>
          <t>drib client</t>
        </is>
      </c>
      <c r="B7982" t="inlineStr">
        <is>
          <t>https://www.designmonks.co/blog/dribbbles-new-features-client-transaction</t>
        </is>
      </c>
      <c r="C7982" t="n">
        <v>0</v>
      </c>
      <c r="D7982" t="n">
        <v>1</v>
      </c>
      <c r="E7982" t="n">
        <v>0</v>
      </c>
      <c r="F7982" t="n">
        <v>7</v>
      </c>
    </row>
    <row r="7983">
      <c r="A7983" t="inlineStr">
        <is>
          <t>dribbble</t>
        </is>
      </c>
      <c r="B7983" t="inlineStr">
        <is>
          <t>https://www.designmonks.co/blog/dribbbles-new-features-client-transaction</t>
        </is>
      </c>
      <c r="C7983" t="n">
        <v>0</v>
      </c>
      <c r="D7983" t="n">
        <v>15</v>
      </c>
      <c r="E7983" t="n">
        <v>0</v>
      </c>
      <c r="F7983" t="n">
        <v>35.8</v>
      </c>
    </row>
    <row r="7984">
      <c r="A7984" t="inlineStr">
        <is>
          <t>dribbble behance</t>
        </is>
      </c>
      <c r="B7984" t="inlineStr">
        <is>
          <t>https://www.designmonks.co/</t>
        </is>
      </c>
      <c r="C7984" t="n">
        <v>0</v>
      </c>
      <c r="D7984" t="n">
        <v>1</v>
      </c>
      <c r="E7984" t="n">
        <v>0</v>
      </c>
      <c r="F7984" t="n">
        <v>56</v>
      </c>
    </row>
    <row r="7985">
      <c r="A7985" t="inlineStr">
        <is>
          <t>dribbble pricing</t>
        </is>
      </c>
      <c r="B7985" t="inlineStr">
        <is>
          <t>https://www.designmonks.co/blog/dribbbles-new-features-client-transaction</t>
        </is>
      </c>
      <c r="C7985" t="n">
        <v>0</v>
      </c>
      <c r="D7985" t="n">
        <v>1</v>
      </c>
      <c r="E7985" t="n">
        <v>0</v>
      </c>
      <c r="F7985" t="n">
        <v>4</v>
      </c>
    </row>
    <row r="7986">
      <c r="A7986" t="inlineStr">
        <is>
          <t>dribbble pro features</t>
        </is>
      </c>
      <c r="B7986" t="inlineStr">
        <is>
          <t>https://www.designmonks.co/blog/dribbbles-new-features-client-transaction</t>
        </is>
      </c>
      <c r="C7986" t="n">
        <v>0</v>
      </c>
      <c r="D7986" t="n">
        <v>4</v>
      </c>
      <c r="E7986" t="n">
        <v>0</v>
      </c>
      <c r="F7986" t="n">
        <v>7</v>
      </c>
    </row>
    <row r="7987">
      <c r="A7987" t="inlineStr">
        <is>
          <t>dribbble pro price</t>
        </is>
      </c>
      <c r="B7987" t="inlineStr">
        <is>
          <t>https://www.designmonks.co/blog/dribbbles-new-features-client-transaction</t>
        </is>
      </c>
      <c r="C7987" t="n">
        <v>0</v>
      </c>
      <c r="D7987" t="n">
        <v>3</v>
      </c>
      <c r="E7987" t="n">
        <v>0</v>
      </c>
      <c r="F7987" t="n">
        <v>10.33333333333333</v>
      </c>
    </row>
    <row r="7988">
      <c r="A7988" t="inlineStr">
        <is>
          <t>dribbble pro pricing</t>
        </is>
      </c>
      <c r="B7988" t="inlineStr">
        <is>
          <t>https://www.designmonks.co/blog/dribbbles-new-features-client-transaction</t>
        </is>
      </c>
      <c r="C7988" t="n">
        <v>0</v>
      </c>
      <c r="D7988" t="n">
        <v>10</v>
      </c>
      <c r="E7988" t="n">
        <v>0</v>
      </c>
      <c r="F7988" t="n">
        <v>11.3</v>
      </c>
    </row>
    <row r="7989">
      <c r="A7989" t="inlineStr">
        <is>
          <t>dribbble pro pricing 2026</t>
        </is>
      </c>
      <c r="B7989" t="inlineStr">
        <is>
          <t>https://www.designmonks.co/blog/dribbbles-new-features-client-transaction</t>
        </is>
      </c>
      <c r="C7989" t="n">
        <v>0</v>
      </c>
      <c r="D7989" t="n">
        <v>3</v>
      </c>
      <c r="E7989" t="n">
        <v>0</v>
      </c>
      <c r="F7989" t="n">
        <v>16</v>
      </c>
    </row>
    <row r="7990">
      <c r="A7990" t="inlineStr">
        <is>
          <t>dribbble restaurant website</t>
        </is>
      </c>
      <c r="B7990" t="inlineStr">
        <is>
          <t>https://www.designmonks.co/</t>
        </is>
      </c>
      <c r="C7990" t="n">
        <v>0</v>
      </c>
      <c r="D7990" t="n">
        <v>1</v>
      </c>
      <c r="E7990" t="n">
        <v>0</v>
      </c>
      <c r="F7990" t="n">
        <v>10</v>
      </c>
    </row>
    <row r="7991">
      <c r="A7991" t="inlineStr">
        <is>
          <t>dribbble webflow 1 year free agency or freelancer workspace plan</t>
        </is>
      </c>
      <c r="B7991" t="inlineStr">
        <is>
          <t>https://www.designmonks.co/blog/webflow-design-cost</t>
        </is>
      </c>
      <c r="C7991" t="n">
        <v>0</v>
      </c>
      <c r="D7991" t="n">
        <v>1</v>
      </c>
      <c r="E7991" t="n">
        <v>0</v>
      </c>
      <c r="F7991" t="n">
        <v>10</v>
      </c>
    </row>
    <row r="7992">
      <c r="A7992" t="inlineStr">
        <is>
          <t>dribbbles</t>
        </is>
      </c>
      <c r="B7992" t="inlineStr">
        <is>
          <t>https://www.designmonks.co/blog/dribbbles-new-features-client-transaction</t>
        </is>
      </c>
      <c r="C7992" t="n">
        <v>0</v>
      </c>
      <c r="D7992" t="n">
        <v>3</v>
      </c>
      <c r="E7992" t="n">
        <v>0</v>
      </c>
      <c r="F7992" t="n">
        <v>6</v>
      </c>
    </row>
    <row r="7993">
      <c r="A7993" t="inlineStr">
        <is>
          <t>dribble</t>
        </is>
      </c>
      <c r="B7993" t="inlineStr">
        <is>
          <t>https://www.designmonks.co/blog/dribbbles-new-features-client-transaction</t>
        </is>
      </c>
      <c r="C7993" t="n">
        <v>0</v>
      </c>
      <c r="D7993" t="n">
        <v>2</v>
      </c>
      <c r="E7993" t="n">
        <v>0</v>
      </c>
      <c r="F7993" t="n">
        <v>42</v>
      </c>
    </row>
    <row r="7994">
      <c r="A7994" t="inlineStr">
        <is>
          <t>dribble alternative</t>
        </is>
      </c>
      <c r="B7994" t="inlineStr">
        <is>
          <t>https://www.designmonks.co/blog/best-ux-sites</t>
        </is>
      </c>
      <c r="C7994" t="n">
        <v>0</v>
      </c>
      <c r="D7994" t="n">
        <v>1</v>
      </c>
      <c r="E7994" t="n">
        <v>0</v>
      </c>
      <c r="F7994" t="n">
        <v>1</v>
      </c>
    </row>
    <row r="7995">
      <c r="A7995" t="inlineStr">
        <is>
          <t>dribble websites</t>
        </is>
      </c>
      <c r="B7995" t="inlineStr">
        <is>
          <t>https://www.designmonks.co/blog/best-ux-sites</t>
        </is>
      </c>
      <c r="C7995" t="n">
        <v>0</v>
      </c>
      <c r="D7995" t="n">
        <v>1</v>
      </c>
      <c r="E7995" t="n">
        <v>0</v>
      </c>
      <c r="F7995" t="n">
        <v>2</v>
      </c>
    </row>
    <row r="7996">
      <c r="A7996" t="inlineStr">
        <is>
          <t>driibble</t>
        </is>
      </c>
      <c r="B7996" t="inlineStr">
        <is>
          <t>https://www.designmonks.co/blog/dribbbles-new-features-client-transaction</t>
        </is>
      </c>
      <c r="C7996" t="n">
        <v>0</v>
      </c>
      <c r="D7996" t="n">
        <v>1</v>
      </c>
      <c r="E7996" t="n">
        <v>0</v>
      </c>
      <c r="F7996" t="n">
        <v>7</v>
      </c>
    </row>
    <row r="7997">
      <c r="A7997" t="inlineStr">
        <is>
          <t>drobna czcionka</t>
        </is>
      </c>
      <c r="B7997" t="inlineStr">
        <is>
          <t>https://www.designmonks.co/blog/what-is-the-smallest-font</t>
        </is>
      </c>
      <c r="C7997" t="n">
        <v>0</v>
      </c>
      <c r="D7997" t="n">
        <v>1</v>
      </c>
      <c r="E7997" t="n">
        <v>0</v>
      </c>
      <c r="F7997" t="n">
        <v>1</v>
      </c>
    </row>
    <row r="7998">
      <c r="A7998" t="inlineStr">
        <is>
          <t>drobna czcionka drukarska</t>
        </is>
      </c>
      <c r="B7998" t="inlineStr">
        <is>
          <t>https://www.designmonks.co/blog/what-is-the-smallest-font</t>
        </is>
      </c>
      <c r="C7998" t="n">
        <v>0</v>
      </c>
      <c r="D7998" t="n">
        <v>2</v>
      </c>
      <c r="E7998" t="n">
        <v>0</v>
      </c>
      <c r="F7998" t="n">
        <v>7</v>
      </c>
    </row>
    <row r="7999">
      <c r="A7999" t="inlineStr">
        <is>
          <t>drop down caret</t>
        </is>
      </c>
      <c r="B7999" t="inlineStr">
        <is>
          <t>https://www.designmonks.co/blog/caret-vs-chevron</t>
        </is>
      </c>
      <c r="C7999" t="n">
        <v>0</v>
      </c>
      <c r="D7999" t="n">
        <v>7</v>
      </c>
      <c r="E7999" t="n">
        <v>0</v>
      </c>
      <c r="F7999" t="n">
        <v>1.285714285714286</v>
      </c>
    </row>
    <row r="8000">
      <c r="A8000" t="inlineStr">
        <is>
          <t>drop down caret symbol</t>
        </is>
      </c>
      <c r="B8000" t="inlineStr">
        <is>
          <t>https://www.designmonks.co/blog/caret-vs-chevron</t>
        </is>
      </c>
      <c r="C8000" t="n">
        <v>0</v>
      </c>
      <c r="D8000" t="n">
        <v>5</v>
      </c>
      <c r="E8000" t="n">
        <v>0</v>
      </c>
      <c r="F8000" t="n">
        <v>2.8</v>
      </c>
    </row>
    <row r="8001">
      <c r="A8001" t="inlineStr">
        <is>
          <t>drop down carrot</t>
        </is>
      </c>
      <c r="B8001" t="inlineStr">
        <is>
          <t>https://www.designmonks.co/blog/caret-vs-chevron</t>
        </is>
      </c>
      <c r="C8001" t="n">
        <v>0</v>
      </c>
      <c r="D8001" t="n">
        <v>2</v>
      </c>
      <c r="E8001" t="n">
        <v>0</v>
      </c>
      <c r="F8001" t="n">
        <v>1</v>
      </c>
    </row>
    <row r="8002">
      <c r="A8002" t="inlineStr">
        <is>
          <t>drop down icon</t>
        </is>
      </c>
      <c r="B8002" t="inlineStr">
        <is>
          <t>https://www.designmonks.co/blog/caret-vs-chevron</t>
        </is>
      </c>
      <c r="C8002" t="n">
        <v>0</v>
      </c>
      <c r="D8002" t="n">
        <v>31</v>
      </c>
      <c r="E8002" t="n">
        <v>0</v>
      </c>
      <c r="F8002" t="n">
        <v>2.419354838709677</v>
      </c>
    </row>
    <row r="8003">
      <c r="A8003" t="inlineStr">
        <is>
          <t>drop down icon png</t>
        </is>
      </c>
      <c r="B8003" t="inlineStr">
        <is>
          <t>https://www.designmonks.co/blog/caret-vs-chevron</t>
        </is>
      </c>
      <c r="C8003" t="n">
        <v>0</v>
      </c>
      <c r="D8003" t="n">
        <v>1</v>
      </c>
      <c r="E8003" t="n">
        <v>0</v>
      </c>
      <c r="F8003" t="n">
        <v>4</v>
      </c>
    </row>
    <row r="8004">
      <c r="A8004" t="inlineStr">
        <is>
          <t>drop down list icon</t>
        </is>
      </c>
      <c r="B8004" t="inlineStr">
        <is>
          <t>https://www.designmonks.co/blog/caret-vs-chevron</t>
        </is>
      </c>
      <c r="C8004" t="n">
        <v>0</v>
      </c>
      <c r="D8004" t="n">
        <v>7</v>
      </c>
      <c r="E8004" t="n">
        <v>0</v>
      </c>
      <c r="F8004" t="n">
        <v>4.142857142857142</v>
      </c>
    </row>
    <row r="8005">
      <c r="A8005" t="inlineStr">
        <is>
          <t>drop down menu icon</t>
        </is>
      </c>
      <c r="B8005" t="inlineStr">
        <is>
          <t>https://www.designmonks.co/blog/caret-vs-chevron</t>
        </is>
      </c>
      <c r="C8005" t="n">
        <v>0</v>
      </c>
      <c r="D8005" t="n">
        <v>10</v>
      </c>
      <c r="E8005" t="n">
        <v>0</v>
      </c>
      <c r="F8005" t="n">
        <v>3.5</v>
      </c>
    </row>
    <row r="8006">
      <c r="A8006" t="inlineStr">
        <is>
          <t>drop down menu symbol</t>
        </is>
      </c>
      <c r="B8006" t="inlineStr">
        <is>
          <t>https://www.designmonks.co/blog/caret-vs-chevron</t>
        </is>
      </c>
      <c r="C8006" t="n">
        <v>0</v>
      </c>
      <c r="D8006" t="n">
        <v>2</v>
      </c>
      <c r="E8006" t="n">
        <v>0</v>
      </c>
      <c r="F8006" t="n">
        <v>3</v>
      </c>
    </row>
    <row r="8007">
      <c r="A8007" t="inlineStr">
        <is>
          <t>drop down sign</t>
        </is>
      </c>
      <c r="B8007" t="inlineStr">
        <is>
          <t>https://www.designmonks.co/blog/caret-vs-chevron</t>
        </is>
      </c>
      <c r="C8007" t="n">
        <v>0</v>
      </c>
      <c r="D8007" t="n">
        <v>2</v>
      </c>
      <c r="E8007" t="n">
        <v>0</v>
      </c>
      <c r="F8007" t="n">
        <v>1</v>
      </c>
    </row>
    <row r="8008">
      <c r="A8008" t="inlineStr">
        <is>
          <t>drop down symbol</t>
        </is>
      </c>
      <c r="B8008" t="inlineStr">
        <is>
          <t>https://www.designmonks.co/blog/caret-vs-chevron</t>
        </is>
      </c>
      <c r="C8008" t="n">
        <v>0</v>
      </c>
      <c r="D8008" t="n">
        <v>19</v>
      </c>
      <c r="E8008" t="n">
        <v>0</v>
      </c>
      <c r="F8008" t="n">
        <v>1</v>
      </c>
    </row>
    <row r="8009">
      <c r="A8009" t="inlineStr">
        <is>
          <t>drop icon</t>
        </is>
      </c>
      <c r="B8009" t="inlineStr">
        <is>
          <t>https://www.designmonks.co/blog/caret-vs-chevron</t>
        </is>
      </c>
      <c r="C8009" t="n">
        <v>0</v>
      </c>
      <c r="D8009" t="n">
        <v>3</v>
      </c>
      <c r="E8009" t="n">
        <v>0</v>
      </c>
      <c r="F8009" t="n">
        <v>3.333333333333333</v>
      </c>
    </row>
    <row r="8010">
      <c r="A8010" t="inlineStr">
        <is>
          <t>drop menu icon</t>
        </is>
      </c>
      <c r="B8010" t="inlineStr">
        <is>
          <t>https://www.designmonks.co/blog/caret-vs-chevron</t>
        </is>
      </c>
      <c r="C8010" t="n">
        <v>0</v>
      </c>
      <c r="D8010" t="n">
        <v>3</v>
      </c>
      <c r="E8010" t="n">
        <v>0</v>
      </c>
      <c r="F8010" t="n">
        <v>4.666666666666666</v>
      </c>
    </row>
    <row r="8011">
      <c r="A8011" t="inlineStr">
        <is>
          <t>dropdown arrow symbol</t>
        </is>
      </c>
      <c r="B8011" t="inlineStr">
        <is>
          <t>https://www.designmonks.co/blog/caret-vs-chevron</t>
        </is>
      </c>
      <c r="C8011" t="n">
        <v>0</v>
      </c>
      <c r="D8011" t="n">
        <v>1</v>
      </c>
      <c r="E8011" t="n">
        <v>0</v>
      </c>
      <c r="F8011" t="n">
        <v>1</v>
      </c>
    </row>
    <row r="8012">
      <c r="A8012" t="inlineStr">
        <is>
          <t>dropdown button icon</t>
        </is>
      </c>
      <c r="B8012" t="inlineStr">
        <is>
          <t>https://www.designmonks.co/blog/caret-vs-chevron</t>
        </is>
      </c>
      <c r="C8012" t="n">
        <v>0</v>
      </c>
      <c r="D8012" t="n">
        <v>2</v>
      </c>
      <c r="E8012" t="n">
        <v>0</v>
      </c>
      <c r="F8012" t="n">
        <v>1</v>
      </c>
    </row>
    <row r="8013">
      <c r="A8013" t="inlineStr">
        <is>
          <t>dropdown caret</t>
        </is>
      </c>
      <c r="B8013" t="inlineStr">
        <is>
          <t>https://www.designmonks.co/blog/caret-vs-chevron</t>
        </is>
      </c>
      <c r="C8013" t="n">
        <v>0</v>
      </c>
      <c r="D8013" t="n">
        <v>4</v>
      </c>
      <c r="E8013" t="n">
        <v>0</v>
      </c>
      <c r="F8013" t="n">
        <v>1.75</v>
      </c>
    </row>
    <row r="8014">
      <c r="A8014" t="inlineStr">
        <is>
          <t>dropdown caret icon</t>
        </is>
      </c>
      <c r="B8014" t="inlineStr">
        <is>
          <t>https://www.designmonks.co/blog/caret-vs-chevron</t>
        </is>
      </c>
      <c r="C8014" t="n">
        <v>0</v>
      </c>
      <c r="D8014" t="n">
        <v>2</v>
      </c>
      <c r="E8014" t="n">
        <v>0</v>
      </c>
      <c r="F8014" t="n">
        <v>3.5</v>
      </c>
    </row>
    <row r="8015">
      <c r="A8015" t="inlineStr">
        <is>
          <t>dropdown carrot</t>
        </is>
      </c>
      <c r="B8015" t="inlineStr">
        <is>
          <t>https://www.designmonks.co/blog/caret-vs-chevron</t>
        </is>
      </c>
      <c r="C8015" t="n">
        <v>0</v>
      </c>
      <c r="D8015" t="n">
        <v>2</v>
      </c>
      <c r="E8015" t="n">
        <v>0</v>
      </c>
      <c r="F8015" t="n">
        <v>1.5</v>
      </c>
    </row>
    <row r="8016">
      <c r="A8016" t="inlineStr">
        <is>
          <t>dropdown character</t>
        </is>
      </c>
      <c r="B8016" t="inlineStr">
        <is>
          <t>https://www.designmonks.co/blog/caret-vs-chevron</t>
        </is>
      </c>
      <c r="C8016" t="n">
        <v>0</v>
      </c>
      <c r="D8016" t="n">
        <v>1</v>
      </c>
      <c r="E8016" t="n">
        <v>0</v>
      </c>
      <c r="F8016" t="n">
        <v>5</v>
      </c>
    </row>
    <row r="8017">
      <c r="A8017" t="inlineStr">
        <is>
          <t>dropdown icon</t>
        </is>
      </c>
      <c r="B8017" t="inlineStr">
        <is>
          <t>https://www.designmonks.co/blog/caret-vs-chevron</t>
        </is>
      </c>
      <c r="C8017" t="n">
        <v>0</v>
      </c>
      <c r="D8017" t="n">
        <v>34</v>
      </c>
      <c r="E8017" t="n">
        <v>0</v>
      </c>
      <c r="F8017" t="n">
        <v>3.147058823529412</v>
      </c>
    </row>
    <row r="8018">
      <c r="A8018" t="inlineStr">
        <is>
          <t>dropdown icon html</t>
        </is>
      </c>
      <c r="B8018" t="inlineStr">
        <is>
          <t>https://www.designmonks.co/blog/caret-vs-chevron</t>
        </is>
      </c>
      <c r="C8018" t="n">
        <v>0</v>
      </c>
      <c r="D8018" t="n">
        <v>1</v>
      </c>
      <c r="E8018" t="n">
        <v>0</v>
      </c>
      <c r="F8018" t="n">
        <v>2</v>
      </c>
    </row>
    <row r="8019">
      <c r="A8019" t="inlineStr">
        <is>
          <t>dropdown icon in text</t>
        </is>
      </c>
      <c r="B8019" t="inlineStr">
        <is>
          <t>https://www.designmonks.co/blog/caret-vs-chevron</t>
        </is>
      </c>
      <c r="C8019" t="n">
        <v>0</v>
      </c>
      <c r="D8019" t="n">
        <v>1</v>
      </c>
      <c r="E8019" t="n">
        <v>0</v>
      </c>
      <c r="F8019" t="n">
        <v>3</v>
      </c>
    </row>
    <row r="8020">
      <c r="A8020" t="inlineStr">
        <is>
          <t>dropdown icon name</t>
        </is>
      </c>
      <c r="B8020" t="inlineStr">
        <is>
          <t>https://www.designmonks.co/blog/caret-vs-chevron</t>
        </is>
      </c>
      <c r="C8020" t="n">
        <v>0</v>
      </c>
      <c r="D8020" t="n">
        <v>2</v>
      </c>
      <c r="E8020" t="n">
        <v>0</v>
      </c>
      <c r="F8020" t="n">
        <v>2.5</v>
      </c>
    </row>
    <row r="8021">
      <c r="A8021" t="inlineStr">
        <is>
          <t>dropdown image icon</t>
        </is>
      </c>
      <c r="B8021" t="inlineStr">
        <is>
          <t>https://www.designmonks.co/blog/caret-vs-chevron</t>
        </is>
      </c>
      <c r="C8021" t="n">
        <v>0</v>
      </c>
      <c r="D8021" t="n">
        <v>2</v>
      </c>
      <c r="E8021" t="n">
        <v>0</v>
      </c>
      <c r="F8021" t="n">
        <v>3</v>
      </c>
    </row>
    <row r="8022">
      <c r="A8022" t="inlineStr">
        <is>
          <t>dropdown logo</t>
        </is>
      </c>
      <c r="B8022" t="inlineStr">
        <is>
          <t>https://www.designmonks.co/blog/caret-vs-chevron</t>
        </is>
      </c>
      <c r="C8022" t="n">
        <v>0</v>
      </c>
      <c r="D8022" t="n">
        <v>1</v>
      </c>
      <c r="E8022" t="n">
        <v>0</v>
      </c>
      <c r="F8022" t="n">
        <v>2</v>
      </c>
    </row>
    <row r="8023">
      <c r="A8023" t="inlineStr">
        <is>
          <t>dropdown menu icon</t>
        </is>
      </c>
      <c r="B8023" t="inlineStr">
        <is>
          <t>https://www.designmonks.co/blog/caret-vs-chevron</t>
        </is>
      </c>
      <c r="C8023" t="n">
        <v>0</v>
      </c>
      <c r="D8023" t="n">
        <v>11</v>
      </c>
      <c r="E8023" t="n">
        <v>0</v>
      </c>
      <c r="F8023" t="n">
        <v>2.545454545454545</v>
      </c>
    </row>
    <row r="8024">
      <c r="A8024" t="inlineStr">
        <is>
          <t>dropdown menu icons</t>
        </is>
      </c>
      <c r="B8024" t="inlineStr">
        <is>
          <t>https://www.designmonks.co/blog/caret-vs-chevron</t>
        </is>
      </c>
      <c r="C8024" t="n">
        <v>0</v>
      </c>
      <c r="D8024" t="n">
        <v>1</v>
      </c>
      <c r="E8024" t="n">
        <v>0</v>
      </c>
      <c r="F8024" t="n">
        <v>5</v>
      </c>
    </row>
    <row r="8025">
      <c r="A8025" t="inlineStr">
        <is>
          <t>dropdown menu symbol</t>
        </is>
      </c>
      <c r="B8025" t="inlineStr">
        <is>
          <t>https://www.designmonks.co/blog/caret-vs-chevron</t>
        </is>
      </c>
      <c r="C8025" t="n">
        <v>0</v>
      </c>
      <c r="D8025" t="n">
        <v>2</v>
      </c>
      <c r="E8025" t="n">
        <v>0</v>
      </c>
      <c r="F8025" t="n">
        <v>2.5</v>
      </c>
    </row>
    <row r="8026">
      <c r="A8026" t="inlineStr">
        <is>
          <t>dropdown sign</t>
        </is>
      </c>
      <c r="B8026" t="inlineStr">
        <is>
          <t>https://www.designmonks.co/blog/caret-vs-chevron</t>
        </is>
      </c>
      <c r="C8026" t="n">
        <v>0</v>
      </c>
      <c r="D8026" t="n">
        <v>2</v>
      </c>
      <c r="E8026" t="n">
        <v>0</v>
      </c>
      <c r="F8026" t="n">
        <v>14.5</v>
      </c>
    </row>
    <row r="8027">
      <c r="A8027" t="inlineStr">
        <is>
          <t>dropdown symbol</t>
        </is>
      </c>
      <c r="B8027" t="inlineStr">
        <is>
          <t>https://www.designmonks.co/blog/caret-vs-chevron</t>
        </is>
      </c>
      <c r="C8027" t="n">
        <v>0</v>
      </c>
      <c r="D8027" t="n">
        <v>40</v>
      </c>
      <c r="E8027" t="n">
        <v>0</v>
      </c>
      <c r="F8027" t="n">
        <v>1.925</v>
      </c>
    </row>
    <row r="8028">
      <c r="A8028" t="inlineStr">
        <is>
          <t>dropdown with icon</t>
        </is>
      </c>
      <c r="B8028" t="inlineStr">
        <is>
          <t>https://www.designmonks.co/blog/caret-vs-chevron</t>
        </is>
      </c>
      <c r="C8028" t="n">
        <v>0</v>
      </c>
      <c r="D8028" t="n">
        <v>1</v>
      </c>
      <c r="E8028" t="n">
        <v>0</v>
      </c>
      <c r="F8028" t="n">
        <v>1</v>
      </c>
    </row>
    <row r="8029">
      <c r="A8029" t="inlineStr">
        <is>
          <t>dropdownbox</t>
        </is>
      </c>
      <c r="B8029" t="inlineStr">
        <is>
          <t>https://www.designmonks.co/blog/caret-vs-chevron</t>
        </is>
      </c>
      <c r="C8029" t="n">
        <v>0</v>
      </c>
      <c r="D8029" t="n">
        <v>1</v>
      </c>
      <c r="E8029" t="n">
        <v>0</v>
      </c>
      <c r="F8029" t="n">
        <v>2</v>
      </c>
    </row>
    <row r="8030">
      <c r="A8030" t="inlineStr">
        <is>
          <t>druk condensed</t>
        </is>
      </c>
      <c r="B8030" t="inlineStr">
        <is>
          <t>https://www.designmonks.co/blog/what-is-the-smallest-font</t>
        </is>
      </c>
      <c r="C8030" t="n">
        <v>0</v>
      </c>
      <c r="D8030" t="n">
        <v>1</v>
      </c>
      <c r="E8030" t="n">
        <v>0</v>
      </c>
      <c r="F8030" t="n">
        <v>9</v>
      </c>
    </row>
    <row r="8031">
      <c r="A8031" t="inlineStr">
        <is>
          <t>druk condensed super</t>
        </is>
      </c>
      <c r="B8031" t="inlineStr">
        <is>
          <t>https://www.designmonks.co/blog/what-is-the-smallest-font</t>
        </is>
      </c>
      <c r="C8031" t="n">
        <v>0</v>
      </c>
      <c r="D8031" t="n">
        <v>1</v>
      </c>
      <c r="E8031" t="n">
        <v>0</v>
      </c>
      <c r="F8031" t="n">
        <v>11</v>
      </c>
    </row>
    <row r="8032">
      <c r="A8032" t="inlineStr">
        <is>
          <t>dryer button not working</t>
        </is>
      </c>
      <c r="B8032" t="inlineStr">
        <is>
          <t>https://www.designmonks.co/blog/reset-button-ui</t>
        </is>
      </c>
      <c r="C8032" t="n">
        <v>0</v>
      </c>
      <c r="D8032" t="n">
        <v>1</v>
      </c>
      <c r="E8032" t="n">
        <v>0</v>
      </c>
      <c r="F8032" t="n">
        <v>3</v>
      </c>
    </row>
    <row r="8033">
      <c r="A8033" t="inlineStr">
        <is>
          <t>dryer heating element replacement cost</t>
        </is>
      </c>
      <c r="B8033" t="inlineStr">
        <is>
          <t>https://www.designmonks.co/blog/reset-button-ui</t>
        </is>
      </c>
      <c r="C8033" t="n">
        <v>0</v>
      </c>
      <c r="D8033" t="n">
        <v>1</v>
      </c>
      <c r="E8033" t="n">
        <v>0</v>
      </c>
      <c r="F8033" t="n">
        <v>3</v>
      </c>
    </row>
    <row r="8034">
      <c r="A8034" t="inlineStr">
        <is>
          <t>dryer is not drying</t>
        </is>
      </c>
      <c r="B8034" t="inlineStr">
        <is>
          <t>https://www.designmonks.co/blog/reset-button-ui</t>
        </is>
      </c>
      <c r="C8034" t="n">
        <v>0</v>
      </c>
      <c r="D8034" t="n">
        <v>1</v>
      </c>
      <c r="E8034" t="n">
        <v>0</v>
      </c>
      <c r="F8034" t="n">
        <v>3</v>
      </c>
    </row>
    <row r="8035">
      <c r="A8035" t="inlineStr">
        <is>
          <t>dryer needs fixing</t>
        </is>
      </c>
      <c r="B8035" t="inlineStr">
        <is>
          <t>https://www.designmonks.co/blog/reset-button-ui</t>
        </is>
      </c>
      <c r="C8035" t="n">
        <v>0</v>
      </c>
      <c r="D8035" t="n">
        <v>1</v>
      </c>
      <c r="E8035" t="n">
        <v>0</v>
      </c>
      <c r="F8035" t="n">
        <v>2</v>
      </c>
    </row>
    <row r="8036">
      <c r="A8036" t="inlineStr">
        <is>
          <t>dryer not drying clothes but getting hot</t>
        </is>
      </c>
      <c r="B8036" t="inlineStr">
        <is>
          <t>https://www.designmonks.co/blog/reset-button-ui</t>
        </is>
      </c>
      <c r="C8036" t="n">
        <v>0</v>
      </c>
      <c r="D8036" t="n">
        <v>1</v>
      </c>
      <c r="E8036" t="n">
        <v>0</v>
      </c>
      <c r="F8036" t="n">
        <v>3</v>
      </c>
    </row>
    <row r="8037">
      <c r="A8037" t="inlineStr">
        <is>
          <t>dryer not drying clothes in one cycle</t>
        </is>
      </c>
      <c r="B8037" t="inlineStr">
        <is>
          <t>https://www.designmonks.co/blog/reset-button-ui</t>
        </is>
      </c>
      <c r="C8037" t="n">
        <v>0</v>
      </c>
      <c r="D8037" t="n">
        <v>1</v>
      </c>
      <c r="E8037" t="n">
        <v>0</v>
      </c>
      <c r="F8037" t="n">
        <v>3</v>
      </c>
    </row>
    <row r="8038">
      <c r="A8038" t="inlineStr">
        <is>
          <t>dryer not getting hot</t>
        </is>
      </c>
      <c r="B8038" t="inlineStr">
        <is>
          <t>https://www.designmonks.co/blog/reset-button-ui</t>
        </is>
      </c>
      <c r="C8038" t="n">
        <v>0</v>
      </c>
      <c r="D8038" t="n">
        <v>1</v>
      </c>
      <c r="E8038" t="n">
        <v>0</v>
      </c>
      <c r="F8038" t="n">
        <v>3</v>
      </c>
    </row>
    <row r="8039">
      <c r="A8039" t="inlineStr">
        <is>
          <t>dryer not heating at all</t>
        </is>
      </c>
      <c r="B8039" t="inlineStr">
        <is>
          <t>https://www.designmonks.co/blog/reset-button-ui</t>
        </is>
      </c>
      <c r="C8039" t="n">
        <v>0</v>
      </c>
      <c r="D8039" t="n">
        <v>1</v>
      </c>
      <c r="E8039" t="n">
        <v>0</v>
      </c>
      <c r="F8039" t="n">
        <v>3</v>
      </c>
    </row>
    <row r="8040">
      <c r="A8040" t="inlineStr">
        <is>
          <t>dryer not spinning</t>
        </is>
      </c>
      <c r="B8040" t="inlineStr">
        <is>
          <t>https://www.designmonks.co/blog/reset-button-ui</t>
        </is>
      </c>
      <c r="C8040" t="n">
        <v>0</v>
      </c>
      <c r="D8040" t="n">
        <v>1</v>
      </c>
      <c r="E8040" t="n">
        <v>0</v>
      </c>
      <c r="F8040" t="n">
        <v>3</v>
      </c>
    </row>
    <row r="8041">
      <c r="A8041" t="inlineStr">
        <is>
          <t>dryer not working</t>
        </is>
      </c>
      <c r="B8041" t="inlineStr">
        <is>
          <t>https://www.designmonks.co/blog/reset-button-ui</t>
        </is>
      </c>
      <c r="C8041" t="n">
        <v>0</v>
      </c>
      <c r="D8041" t="n">
        <v>1</v>
      </c>
      <c r="E8041" t="n">
        <v>0</v>
      </c>
      <c r="F8041" t="n">
        <v>3</v>
      </c>
    </row>
    <row r="8042">
      <c r="A8042" t="inlineStr">
        <is>
          <t>dryer repair near me</t>
        </is>
      </c>
      <c r="B8042" t="inlineStr">
        <is>
          <t>https://www.designmonks.co/blog/reset-button-ui</t>
        </is>
      </c>
      <c r="C8042" t="n">
        <v>0</v>
      </c>
      <c r="D8042" t="n">
        <v>1</v>
      </c>
      <c r="E8042" t="n">
        <v>0</v>
      </c>
      <c r="F8042" t="n">
        <v>2</v>
      </c>
    </row>
    <row r="8043">
      <c r="A8043" t="inlineStr">
        <is>
          <t>dryer running but no heat</t>
        </is>
      </c>
      <c r="B8043" t="inlineStr">
        <is>
          <t>https://www.designmonks.co/blog/reset-button-ui</t>
        </is>
      </c>
      <c r="C8043" t="n">
        <v>0</v>
      </c>
      <c r="D8043" t="n">
        <v>1</v>
      </c>
      <c r="E8043" t="n">
        <v>0</v>
      </c>
      <c r="F8043" t="n">
        <v>3</v>
      </c>
    </row>
    <row r="8044">
      <c r="A8044" t="inlineStr">
        <is>
          <t>dryer troubleshooting won't start</t>
        </is>
      </c>
      <c r="B8044" t="inlineStr">
        <is>
          <t>https://www.designmonks.co/blog/reset-button-ui</t>
        </is>
      </c>
      <c r="C8044" t="n">
        <v>0</v>
      </c>
      <c r="D8044" t="n">
        <v>1</v>
      </c>
      <c r="E8044" t="n">
        <v>0</v>
      </c>
      <c r="F8044" t="n">
        <v>3</v>
      </c>
    </row>
    <row r="8045">
      <c r="A8045" t="inlineStr">
        <is>
          <t>dryer will not start</t>
        </is>
      </c>
      <c r="B8045" t="inlineStr">
        <is>
          <t>https://www.designmonks.co/blog/reset-button-ui</t>
        </is>
      </c>
      <c r="C8045" t="n">
        <v>0</v>
      </c>
      <c r="D8045" t="n">
        <v>1</v>
      </c>
      <c r="E8045" t="n">
        <v>0</v>
      </c>
      <c r="F8045" t="n">
        <v>2</v>
      </c>
    </row>
    <row r="8046">
      <c r="A8046" t="inlineStr">
        <is>
          <t>dryer won't heat</t>
        </is>
      </c>
      <c r="B8046" t="inlineStr">
        <is>
          <t>https://www.designmonks.co/blog/reset-button-ui</t>
        </is>
      </c>
      <c r="C8046" t="n">
        <v>0</v>
      </c>
      <c r="D8046" t="n">
        <v>1</v>
      </c>
      <c r="E8046" t="n">
        <v>0</v>
      </c>
      <c r="F8046" t="n">
        <v>3</v>
      </c>
    </row>
    <row r="8047">
      <c r="A8047" t="inlineStr">
        <is>
          <t>dryer won't start</t>
        </is>
      </c>
      <c r="B8047" t="inlineStr">
        <is>
          <t>https://www.designmonks.co/blog/reset-button-ui</t>
        </is>
      </c>
      <c r="C8047" t="n">
        <v>0</v>
      </c>
      <c r="D8047" t="n">
        <v>3</v>
      </c>
      <c r="E8047" t="n">
        <v>0</v>
      </c>
      <c r="F8047" t="n">
        <v>3</v>
      </c>
    </row>
    <row r="8048">
      <c r="A8048" t="inlineStr">
        <is>
          <t>dryer won't turn on</t>
        </is>
      </c>
      <c r="B8048" t="inlineStr">
        <is>
          <t>https://www.designmonks.co/blog/reset-button-ui</t>
        </is>
      </c>
      <c r="C8048" t="n">
        <v>0</v>
      </c>
      <c r="D8048" t="n">
        <v>1</v>
      </c>
      <c r="E8048" t="n">
        <v>0</v>
      </c>
      <c r="F8048" t="n">
        <v>3</v>
      </c>
    </row>
    <row r="8049">
      <c r="A8049" t="inlineStr">
        <is>
          <t>dryers at home depot</t>
        </is>
      </c>
      <c r="B8049" t="inlineStr">
        <is>
          <t>https://www.designmonks.co/blog/reset-button-ui</t>
        </is>
      </c>
      <c r="C8049" t="n">
        <v>0</v>
      </c>
      <c r="D8049" t="n">
        <v>1</v>
      </c>
      <c r="E8049" t="n">
        <v>0</v>
      </c>
      <c r="F8049" t="n">
        <v>4</v>
      </c>
    </row>
    <row r="8050">
      <c r="A8050" t="inlineStr">
        <is>
          <t>dubai cassino</t>
        </is>
      </c>
      <c r="B8050" t="inlineStr">
        <is>
          <t>https://www.designmonks.co/contact</t>
        </is>
      </c>
      <c r="C8050" t="n">
        <v>0</v>
      </c>
      <c r="D8050" t="n">
        <v>10</v>
      </c>
      <c r="E8050" t="n">
        <v>0</v>
      </c>
      <c r="F8050" t="n">
        <v>68.5</v>
      </c>
    </row>
    <row r="8051">
      <c r="A8051" t="inlineStr">
        <is>
          <t>dubai ui</t>
        </is>
      </c>
      <c r="B8051" t="inlineStr">
        <is>
          <t>https://www.designmonks.co/blog/best-ui-ux-agencies-dubai</t>
        </is>
      </c>
      <c r="C8051" t="n">
        <v>0</v>
      </c>
      <c r="D8051" t="n">
        <v>1</v>
      </c>
      <c r="E8051" t="n">
        <v>0</v>
      </c>
      <c r="F8051" t="n">
        <v>1</v>
      </c>
    </row>
    <row r="8052">
      <c r="A8052" t="inlineStr">
        <is>
          <t>dubai ux consultancy</t>
        </is>
      </c>
      <c r="B8052" t="inlineStr">
        <is>
          <t>https://www.designmonks.co/blog/best-ui-ux-agencies-dubai</t>
        </is>
      </c>
      <c r="C8052" t="n">
        <v>0</v>
      </c>
      <c r="D8052" t="n">
        <v>36</v>
      </c>
      <c r="E8052" t="n">
        <v>0</v>
      </c>
      <c r="F8052" t="n">
        <v>14.75</v>
      </c>
    </row>
    <row r="8053">
      <c r="A8053" t="inlineStr">
        <is>
          <t>dull colour</t>
        </is>
      </c>
      <c r="B8053" t="inlineStr">
        <is>
          <t>https://www.designmonks.co/blog/color-psychology-in-ux-design</t>
        </is>
      </c>
      <c r="C8053" t="n">
        <v>0</v>
      </c>
      <c r="D8053" t="n">
        <v>1</v>
      </c>
      <c r="E8053" t="n">
        <v>0</v>
      </c>
      <c r="F8053" t="n">
        <v>1</v>
      </c>
    </row>
    <row r="8054">
      <c r="A8054" t="inlineStr">
        <is>
          <t>duotherm thermostat</t>
        </is>
      </c>
      <c r="B8054" t="inlineStr">
        <is>
          <t>https://www.designmonks.co/blog/reset-button-ui</t>
        </is>
      </c>
      <c r="C8054" t="n">
        <v>0</v>
      </c>
      <c r="D8054" t="n">
        <v>1</v>
      </c>
      <c r="E8054" t="n">
        <v>0</v>
      </c>
      <c r="F8054" t="n">
        <v>3</v>
      </c>
    </row>
    <row r="8055">
      <c r="A8055" t="inlineStr">
        <is>
          <t>duraflame heater parts</t>
        </is>
      </c>
      <c r="B8055" t="inlineStr">
        <is>
          <t>https://www.designmonks.co/blog/reset-button-ui</t>
        </is>
      </c>
      <c r="C8055" t="n">
        <v>0</v>
      </c>
      <c r="D8055" t="n">
        <v>1</v>
      </c>
      <c r="E8055" t="n">
        <v>0</v>
      </c>
      <c r="F8055" t="n">
        <v>3</v>
      </c>
    </row>
    <row r="8056">
      <c r="A8056" t="inlineStr">
        <is>
          <t>durastar tech support</t>
        </is>
      </c>
      <c r="B8056" t="inlineStr">
        <is>
          <t>https://www.designmonks.co/blog/reset-button-ui</t>
        </is>
      </c>
      <c r="C8056" t="n">
        <v>0</v>
      </c>
      <c r="D8056" t="n">
        <v>1</v>
      </c>
      <c r="E8056" t="n">
        <v>0</v>
      </c>
      <c r="F8056" t="n">
        <v>3</v>
      </c>
    </row>
    <row r="8057">
      <c r="A8057" t="inlineStr">
        <is>
          <t>dynamic button</t>
        </is>
      </c>
      <c r="B8057" t="inlineStr">
        <is>
          <t>https://www.designmonks.co/blog/button-ui</t>
        </is>
      </c>
      <c r="C8057" t="n">
        <v>0</v>
      </c>
      <c r="D8057" t="n">
        <v>1</v>
      </c>
      <c r="E8057" t="n">
        <v>0</v>
      </c>
      <c r="F8057" t="n">
        <v>1</v>
      </c>
    </row>
    <row r="8058">
      <c r="A8058" t="inlineStr">
        <is>
          <t>dynamic font scaling figma responsive design 2024</t>
        </is>
      </c>
      <c r="B8058" t="inlineStr">
        <is>
          <t>https://www.designmonks.co/blog/figma-new-update-in-2024-variables-for-typography</t>
        </is>
      </c>
      <c r="C8058" t="n">
        <v>0</v>
      </c>
      <c r="D8058" t="n">
        <v>11</v>
      </c>
      <c r="E8058" t="n">
        <v>0</v>
      </c>
      <c r="F8058" t="n">
        <v>4.545454545454545</v>
      </c>
    </row>
    <row r="8059">
      <c r="A8059" t="inlineStr">
        <is>
          <t>dynamic slide deck companies</t>
        </is>
      </c>
      <c r="B8059" t="inlineStr">
        <is>
          <t>https://www.designmonks.co/blog/pitch-deck-design-agencies</t>
        </is>
      </c>
      <c r="C8059" t="n">
        <v>0</v>
      </c>
      <c r="D8059" t="n">
        <v>4</v>
      </c>
      <c r="E8059" t="n">
        <v>0</v>
      </c>
      <c r="F8059" t="n">
        <v>22.5</v>
      </c>
    </row>
    <row r="8060">
      <c r="A8060" t="inlineStr">
        <is>
          <t>développeur webflow</t>
        </is>
      </c>
      <c r="B8060" t="inlineStr">
        <is>
          <t>https://www.designmonks.co/</t>
        </is>
      </c>
      <c r="C8060" t="n">
        <v>0</v>
      </c>
      <c r="D8060" t="n">
        <v>1</v>
      </c>
      <c r="E8060" t="n">
        <v>0</v>
      </c>
      <c r="F8060" t="n">
        <v>85</v>
      </c>
    </row>
    <row r="8061">
      <c r="A8061" t="inlineStr">
        <is>
          <t>e commerce app ui</t>
        </is>
      </c>
      <c r="B8061" t="inlineStr">
        <is>
          <t>https://www.designmonks.co/products/e-commerce-mobile-app-ui-design</t>
        </is>
      </c>
      <c r="C8061" t="n">
        <v>0</v>
      </c>
      <c r="D8061" t="n">
        <v>1</v>
      </c>
      <c r="E8061" t="n">
        <v>0</v>
      </c>
      <c r="F8061" t="n">
        <v>39</v>
      </c>
    </row>
    <row r="8062">
      <c r="A8062" t="inlineStr">
        <is>
          <t>e commerce dashboard</t>
        </is>
      </c>
      <c r="B8062" t="inlineStr">
        <is>
          <t>https://www.designmonks.co/blog/e-commerce-dashboard-ui-design</t>
        </is>
      </c>
      <c r="C8062" t="n">
        <v>0</v>
      </c>
      <c r="D8062" t="n">
        <v>4</v>
      </c>
      <c r="E8062" t="n">
        <v>0</v>
      </c>
      <c r="F8062" t="n">
        <v>8</v>
      </c>
    </row>
    <row r="8063">
      <c r="A8063" t="inlineStr">
        <is>
          <t>e commerce dashboard design</t>
        </is>
      </c>
      <c r="B8063" t="inlineStr">
        <is>
          <t>https://www.designmonks.co/blog/e-commerce-dashboard-ui-design</t>
        </is>
      </c>
      <c r="C8063" t="n">
        <v>0</v>
      </c>
      <c r="D8063" t="n">
        <v>6</v>
      </c>
      <c r="E8063" t="n">
        <v>0</v>
      </c>
      <c r="F8063" t="n">
        <v>15.83333333333333</v>
      </c>
    </row>
    <row r="8064">
      <c r="A8064" t="inlineStr">
        <is>
          <t>e commerce dashboard ui</t>
        </is>
      </c>
      <c r="B8064" t="inlineStr">
        <is>
          <t>https://www.designmonks.co/blog/e-commerce-dashboard-ui-design</t>
        </is>
      </c>
      <c r="C8064" t="n">
        <v>0</v>
      </c>
      <c r="D8064" t="n">
        <v>3</v>
      </c>
      <c r="E8064" t="n">
        <v>0</v>
      </c>
      <c r="F8064" t="n">
        <v>8</v>
      </c>
    </row>
    <row r="8065">
      <c r="A8065" t="inlineStr">
        <is>
          <t>e commerce mobile app design</t>
        </is>
      </c>
      <c r="B8065" t="inlineStr">
        <is>
          <t>https://www.designmonks.co/products/e-commerce-mobile-app-ui-design</t>
        </is>
      </c>
      <c r="C8065" t="n">
        <v>0</v>
      </c>
      <c r="D8065" t="n">
        <v>13</v>
      </c>
      <c r="E8065" t="n">
        <v>0</v>
      </c>
      <c r="F8065" t="n">
        <v>43.53846153846154</v>
      </c>
    </row>
    <row r="8066">
      <c r="A8066" t="inlineStr">
        <is>
          <t>e commerce mobile app ui</t>
        </is>
      </c>
      <c r="B8066" t="inlineStr">
        <is>
          <t>https://www.designmonks.co/products/e-commerce-mobile-app-ui-design</t>
        </is>
      </c>
      <c r="C8066" t="n">
        <v>0</v>
      </c>
      <c r="D8066" t="n">
        <v>1</v>
      </c>
      <c r="E8066" t="n">
        <v>0</v>
      </c>
      <c r="F8066" t="n">
        <v>29</v>
      </c>
    </row>
    <row r="8067">
      <c r="A8067" t="inlineStr">
        <is>
          <t>e commerce mobile app ui design</t>
        </is>
      </c>
      <c r="B8067" t="inlineStr">
        <is>
          <t>https://www.designmonks.co/products/e-commerce-mobile-app-ui-design</t>
        </is>
      </c>
      <c r="C8067" t="n">
        <v>0</v>
      </c>
      <c r="D8067" t="n">
        <v>2</v>
      </c>
      <c r="E8067" t="n">
        <v>0</v>
      </c>
      <c r="F8067" t="n">
        <v>30.5</v>
      </c>
    </row>
    <row r="8068">
      <c r="A8068" t="inlineStr">
        <is>
          <t>e commerce webflow</t>
        </is>
      </c>
      <c r="B8068" t="inlineStr">
        <is>
          <t>https://www.designmonks.co/blog/is-webflow-good-for-e-commerce</t>
        </is>
      </c>
      <c r="C8068" t="n">
        <v>0</v>
      </c>
      <c r="D8068" t="n">
        <v>126</v>
      </c>
      <c r="E8068" t="n">
        <v>0</v>
      </c>
      <c r="F8068" t="n">
        <v>23.93650793650794</v>
      </c>
    </row>
    <row r="8069">
      <c r="A8069" t="inlineStr">
        <is>
          <t>e dashboard</t>
        </is>
      </c>
      <c r="B8069" t="inlineStr">
        <is>
          <t>https://www.designmonks.co/blog/e-commerce-dashboard-ui-design</t>
        </is>
      </c>
      <c r="C8069" t="n">
        <v>0</v>
      </c>
      <c r="D8069" t="n">
        <v>1</v>
      </c>
      <c r="E8069" t="n">
        <v>0</v>
      </c>
      <c r="F8069" t="n">
        <v>8</v>
      </c>
    </row>
    <row r="8070">
      <c r="A8070" t="inlineStr">
        <is>
          <t>e o bolt</t>
        </is>
      </c>
      <c r="B8070" t="inlineStr">
        <is>
          <t>https://www.designmonks.co/case-study/bolt-ai-app-builder-case-study</t>
        </is>
      </c>
      <c r="C8070" t="n">
        <v>0</v>
      </c>
      <c r="D8070" t="n">
        <v>1</v>
      </c>
      <c r="E8070" t="n">
        <v>0</v>
      </c>
      <c r="F8070" t="n">
        <v>4</v>
      </c>
    </row>
    <row r="8071">
      <c r="A8071" t="inlineStr">
        <is>
          <t>e-commerce app design essentials</t>
        </is>
      </c>
      <c r="B8071" t="inlineStr">
        <is>
          <t>https://www.designmonks.co/products/e-commerce-mobile-app-ui-design</t>
        </is>
      </c>
      <c r="C8071" t="n">
        <v>0</v>
      </c>
      <c r="D8071" t="n">
        <v>6</v>
      </c>
      <c r="E8071" t="n">
        <v>0</v>
      </c>
      <c r="F8071" t="n">
        <v>22.66666666666667</v>
      </c>
    </row>
    <row r="8072">
      <c r="A8072" t="inlineStr">
        <is>
          <t>e-commerce dashboard</t>
        </is>
      </c>
      <c r="B8072" t="inlineStr">
        <is>
          <t>https://www.designmonks.co/blog/e-commerce-dashboard-ui-design</t>
        </is>
      </c>
      <c r="C8072" t="n">
        <v>0</v>
      </c>
      <c r="D8072" t="n">
        <v>2</v>
      </c>
      <c r="E8072" t="n">
        <v>0</v>
      </c>
      <c r="F8072" t="n">
        <v>2</v>
      </c>
    </row>
    <row r="8073">
      <c r="A8073" t="inlineStr">
        <is>
          <t>e-commerce dashboard design</t>
        </is>
      </c>
      <c r="B8073" t="inlineStr">
        <is>
          <t>https://www.designmonks.co/blog/e-commerce-dashboard-ui-design</t>
        </is>
      </c>
      <c r="C8073" t="n">
        <v>0</v>
      </c>
      <c r="D8073" t="n">
        <v>5</v>
      </c>
      <c r="E8073" t="n">
        <v>0</v>
      </c>
      <c r="F8073" t="n">
        <v>10.6</v>
      </c>
    </row>
    <row r="8074">
      <c r="A8074" t="inlineStr">
        <is>
          <t>e-commerce dashboard ui</t>
        </is>
      </c>
      <c r="B8074" t="inlineStr">
        <is>
          <t>https://www.designmonks.co/blog/e-commerce-dashboard-ui-design</t>
        </is>
      </c>
      <c r="C8074" t="n">
        <v>0</v>
      </c>
      <c r="D8074" t="n">
        <v>7</v>
      </c>
      <c r="E8074" t="n">
        <v>0</v>
      </c>
      <c r="F8074" t="n">
        <v>9.285714285714286</v>
      </c>
    </row>
    <row r="8075">
      <c r="A8075" t="inlineStr">
        <is>
          <t>e-commerce paginas web</t>
        </is>
      </c>
      <c r="B8075" t="inlineStr">
        <is>
          <t>https://www.designmonks.co/blog/how-many-pages-should-a-website-have</t>
        </is>
      </c>
      <c r="C8075" t="n">
        <v>0</v>
      </c>
      <c r="D8075" t="n">
        <v>1</v>
      </c>
      <c r="E8075" t="n">
        <v>0</v>
      </c>
      <c r="F8075" t="n">
        <v>2</v>
      </c>
    </row>
    <row r="8076">
      <c r="A8076" t="inlineStr">
        <is>
          <t>e-commerce ux freelancer netherlands</t>
        </is>
      </c>
      <c r="B8076" t="inlineStr">
        <is>
          <t>https://www.designmonks.co/blog/top-ui-ux-design-companies-in-netherlands</t>
        </is>
      </c>
      <c r="C8076" t="n">
        <v>0</v>
      </c>
      <c r="D8076" t="n">
        <v>9</v>
      </c>
      <c r="E8076" t="n">
        <v>0</v>
      </c>
      <c r="F8076" t="n">
        <v>9.777777777777779</v>
      </c>
    </row>
    <row r="8077">
      <c r="A8077" t="inlineStr">
        <is>
          <t>e-commerce webflow</t>
        </is>
      </c>
      <c r="B8077" t="inlineStr">
        <is>
          <t>https://www.designmonks.co/blog/is-webflow-good-for-e-commerce</t>
        </is>
      </c>
      <c r="C8077" t="n">
        <v>0</v>
      </c>
      <c r="D8077" t="n">
        <v>2</v>
      </c>
      <c r="E8077" t="n">
        <v>0</v>
      </c>
      <c r="F8077" t="n">
        <v>19</v>
      </c>
    </row>
    <row r="8078">
      <c r="A8078" t="inlineStr">
        <is>
          <t>e-commerce website design johannesburg</t>
        </is>
      </c>
      <c r="B8078" t="inlineStr">
        <is>
          <t>https://www.designmonks.co/blog/top-website-design-companies-in-johannesburg</t>
        </is>
      </c>
      <c r="C8078" t="n">
        <v>0</v>
      </c>
      <c r="D8078" t="n">
        <v>6</v>
      </c>
      <c r="E8078" t="n">
        <v>0</v>
      </c>
      <c r="F8078" t="n">
        <v>5.833333333333333</v>
      </c>
    </row>
    <row r="8079">
      <c r="A8079" t="inlineStr">
        <is>
          <t>early stage startup design</t>
        </is>
      </c>
      <c r="B8079" t="inlineStr">
        <is>
          <t>https://www.designmonks.co/blog/startup-with-proper-design-strategies</t>
        </is>
      </c>
      <c r="C8079" t="n">
        <v>0</v>
      </c>
      <c r="D8079" t="n">
        <v>4</v>
      </c>
      <c r="E8079" t="n">
        <v>0</v>
      </c>
      <c r="F8079" t="n">
        <v>55.25</v>
      </c>
    </row>
    <row r="8080">
      <c r="A8080" t="inlineStr">
        <is>
          <t>easiest ai marketing agent for webflow autonomous publishing</t>
        </is>
      </c>
      <c r="B8080" t="inlineStr">
        <is>
          <t>https://www.designmonks.co/blog/best-ai-agents-for-designing</t>
        </is>
      </c>
      <c r="C8080" t="n">
        <v>0</v>
      </c>
      <c r="D8080" t="n">
        <v>14</v>
      </c>
      <c r="E8080" t="n">
        <v>0</v>
      </c>
      <c r="F8080" t="n">
        <v>15.07142857142857</v>
      </c>
    </row>
    <row r="8081">
      <c r="A8081" t="inlineStr">
        <is>
          <t>easiest ai marketing agents for webflow autonomous publishing setup</t>
        </is>
      </c>
      <c r="B8081" t="inlineStr">
        <is>
          <t>https://www.designmonks.co/blog/best-ai-agents-for-designing</t>
        </is>
      </c>
      <c r="C8081" t="n">
        <v>0</v>
      </c>
      <c r="D8081" t="n">
        <v>6</v>
      </c>
      <c r="E8081" t="n">
        <v>0</v>
      </c>
      <c r="F8081" t="n">
        <v>13.5</v>
      </c>
    </row>
    <row r="8082">
      <c r="A8082" t="inlineStr">
        <is>
          <t>easiest font to read</t>
        </is>
      </c>
      <c r="B8082" t="inlineStr">
        <is>
          <t>https://www.designmonks.co/blog/what-is-the-smallest-font</t>
        </is>
      </c>
      <c r="C8082" t="n">
        <v>0</v>
      </c>
      <c r="D8082" t="n">
        <v>20</v>
      </c>
      <c r="E8082" t="n">
        <v>0</v>
      </c>
      <c r="F8082" t="n">
        <v>1</v>
      </c>
    </row>
    <row r="8083">
      <c r="A8083" t="inlineStr">
        <is>
          <t>easiest font to read at small size</t>
        </is>
      </c>
      <c r="B8083" t="inlineStr">
        <is>
          <t>https://www.designmonks.co/blog/what-is-the-smallest-font</t>
        </is>
      </c>
      <c r="C8083" t="n">
        <v>0</v>
      </c>
      <c r="D8083" t="n">
        <v>32</v>
      </c>
      <c r="E8083" t="n">
        <v>0</v>
      </c>
      <c r="F8083" t="n">
        <v>3.6875</v>
      </c>
    </row>
    <row r="8084">
      <c r="A8084" t="inlineStr">
        <is>
          <t>easiest font to read in print</t>
        </is>
      </c>
      <c r="B8084" t="inlineStr">
        <is>
          <t>https://www.designmonks.co/blog/what-is-the-smallest-font</t>
        </is>
      </c>
      <c r="C8084" t="n">
        <v>0</v>
      </c>
      <c r="D8084" t="n">
        <v>1</v>
      </c>
      <c r="E8084" t="n">
        <v>0</v>
      </c>
      <c r="F8084" t="n">
        <v>1</v>
      </c>
    </row>
    <row r="8085">
      <c r="A8085" t="inlineStr">
        <is>
          <t>easiest font to read in small print</t>
        </is>
      </c>
      <c r="B8085" t="inlineStr">
        <is>
          <t>https://www.designmonks.co/blog/what-is-the-smallest-font</t>
        </is>
      </c>
      <c r="C8085" t="n">
        <v>0</v>
      </c>
      <c r="D8085" t="n">
        <v>12</v>
      </c>
      <c r="E8085" t="n">
        <v>0</v>
      </c>
      <c r="F8085" t="n">
        <v>10.33333333333333</v>
      </c>
    </row>
    <row r="8086">
      <c r="A8086" t="inlineStr">
        <is>
          <t>easiest font to read on paper</t>
        </is>
      </c>
      <c r="B8086" t="inlineStr">
        <is>
          <t>https://www.designmonks.co/blog/what-is-the-smallest-font</t>
        </is>
      </c>
      <c r="C8086" t="n">
        <v>0</v>
      </c>
      <c r="D8086" t="n">
        <v>4</v>
      </c>
      <c r="E8086" t="n">
        <v>0</v>
      </c>
      <c r="F8086" t="n">
        <v>1</v>
      </c>
    </row>
    <row r="8087">
      <c r="A8087" t="inlineStr">
        <is>
          <t>easiest font to read small</t>
        </is>
      </c>
      <c r="B8087" t="inlineStr">
        <is>
          <t>https://www.designmonks.co/blog/what-is-the-smallest-font</t>
        </is>
      </c>
      <c r="C8087" t="n">
        <v>0</v>
      </c>
      <c r="D8087" t="n">
        <v>66</v>
      </c>
      <c r="E8087" t="n">
        <v>0</v>
      </c>
      <c r="F8087" t="n">
        <v>6.045454545454546</v>
      </c>
    </row>
    <row r="8088">
      <c r="A8088" t="inlineStr">
        <is>
          <t>easiest font to read when small</t>
        </is>
      </c>
      <c r="B8088" t="inlineStr">
        <is>
          <t>https://www.designmonks.co/blog/what-is-the-smallest-font</t>
        </is>
      </c>
      <c r="C8088" t="n">
        <v>0</v>
      </c>
      <c r="D8088" t="n">
        <v>11</v>
      </c>
      <c r="E8088" t="n">
        <v>0</v>
      </c>
      <c r="F8088" t="n">
        <v>4.454545454545455</v>
      </c>
    </row>
    <row r="8089">
      <c r="A8089" t="inlineStr">
        <is>
          <t>easiest fonts to read</t>
        </is>
      </c>
      <c r="B8089" t="inlineStr">
        <is>
          <t>https://www.designmonks.co/blog/what-is-the-smallest-font</t>
        </is>
      </c>
      <c r="C8089" t="n">
        <v>0</v>
      </c>
      <c r="D8089" t="n">
        <v>2</v>
      </c>
      <c r="E8089" t="n">
        <v>0</v>
      </c>
      <c r="F8089" t="n">
        <v>1</v>
      </c>
    </row>
    <row r="8090">
      <c r="A8090" t="inlineStr">
        <is>
          <t>easiest free design platforms 2025 2026</t>
        </is>
      </c>
      <c r="B8090" t="inlineStr">
        <is>
          <t>https://www.designmonks.co/blog/free-ai-design-tools</t>
        </is>
      </c>
      <c r="C8090" t="n">
        <v>0</v>
      </c>
      <c r="D8090" t="n">
        <v>1</v>
      </c>
      <c r="E8090" t="n">
        <v>0</v>
      </c>
      <c r="F8090" t="n">
        <v>9</v>
      </c>
    </row>
    <row r="8091">
      <c r="A8091" t="inlineStr">
        <is>
          <t>easiest free graphic design tools 2025 2026</t>
        </is>
      </c>
      <c r="B8091" t="inlineStr">
        <is>
          <t>https://www.designmonks.co/blog/free-ai-design-tools</t>
        </is>
      </c>
      <c r="C8091" t="n">
        <v>0</v>
      </c>
      <c r="D8091" t="n">
        <v>41</v>
      </c>
      <c r="E8091" t="n">
        <v>0</v>
      </c>
      <c r="F8091" t="n">
        <v>7.024390243902439</v>
      </c>
    </row>
    <row r="8092">
      <c r="A8092" t="inlineStr">
        <is>
          <t>easiest to read font</t>
        </is>
      </c>
      <c r="B8092" t="inlineStr">
        <is>
          <t>https://www.designmonks.co/blog/what-is-the-smallest-font</t>
        </is>
      </c>
      <c r="C8092" t="n">
        <v>0</v>
      </c>
      <c r="D8092" t="n">
        <v>2</v>
      </c>
      <c r="E8092" t="n">
        <v>0</v>
      </c>
      <c r="F8092" t="n">
        <v>1</v>
      </c>
    </row>
    <row r="8093">
      <c r="A8093" t="inlineStr">
        <is>
          <t>easiest to read font in word</t>
        </is>
      </c>
      <c r="B8093" t="inlineStr">
        <is>
          <t>https://www.designmonks.co/blog/what-is-the-smallest-font</t>
        </is>
      </c>
      <c r="C8093" t="n">
        <v>0</v>
      </c>
      <c r="D8093" t="n">
        <v>1</v>
      </c>
      <c r="E8093" t="n">
        <v>0</v>
      </c>
      <c r="F8093" t="n">
        <v>11</v>
      </c>
    </row>
    <row r="8094">
      <c r="A8094" t="inlineStr">
        <is>
          <t>easiest to read fonts</t>
        </is>
      </c>
      <c r="B8094" t="inlineStr">
        <is>
          <t>https://www.designmonks.co/blog/what-is-the-smallest-font</t>
        </is>
      </c>
      <c r="C8094" t="n">
        <v>0</v>
      </c>
      <c r="D8094" t="n">
        <v>1</v>
      </c>
      <c r="E8094" t="n">
        <v>0</v>
      </c>
      <c r="F8094" t="n">
        <v>1</v>
      </c>
    </row>
    <row r="8095">
      <c r="A8095" t="inlineStr">
        <is>
          <t>easily readable fonts</t>
        </is>
      </c>
      <c r="B8095" t="inlineStr">
        <is>
          <t>https://www.designmonks.co/blog/what-is-the-smallest-font</t>
        </is>
      </c>
      <c r="C8095" t="n">
        <v>0</v>
      </c>
      <c r="D8095" t="n">
        <v>1</v>
      </c>
      <c r="E8095" t="n">
        <v>0</v>
      </c>
      <c r="F8095" t="n">
        <v>1</v>
      </c>
    </row>
    <row r="8096">
      <c r="A8096" t="inlineStr">
        <is>
          <t>easy ai design software for non-designers</t>
        </is>
      </c>
      <c r="B8096" t="inlineStr">
        <is>
          <t>https://www.designmonks.co/blog/free-ai-design-tools</t>
        </is>
      </c>
      <c r="C8096" t="n">
        <v>0</v>
      </c>
      <c r="D8096" t="n">
        <v>27</v>
      </c>
      <c r="E8096" t="n">
        <v>0</v>
      </c>
      <c r="F8096" t="n">
        <v>18.77777777777778</v>
      </c>
    </row>
    <row r="8097">
      <c r="A8097" t="inlineStr">
        <is>
          <t>easy alphabet fonts</t>
        </is>
      </c>
      <c r="B8097" t="inlineStr">
        <is>
          <t>https://www.designmonks.co/blog/what-is-the-smallest-font</t>
        </is>
      </c>
      <c r="C8097" t="n">
        <v>0</v>
      </c>
      <c r="D8097" t="n">
        <v>1</v>
      </c>
      <c r="E8097" t="n">
        <v>0</v>
      </c>
      <c r="F8097" t="n">
        <v>7</v>
      </c>
    </row>
    <row r="8098">
      <c r="A8098" t="inlineStr">
        <is>
          <t>easy design tools for beginners no experience 2025 2026</t>
        </is>
      </c>
      <c r="B8098" t="inlineStr">
        <is>
          <t>https://www.designmonks.co/blog/free-ai-design-tools</t>
        </is>
      </c>
      <c r="C8098" t="n">
        <v>0</v>
      </c>
      <c r="D8098" t="n">
        <v>6</v>
      </c>
      <c r="E8098" t="n">
        <v>0</v>
      </c>
      <c r="F8098" t="n">
        <v>8.333333333333332</v>
      </c>
    </row>
    <row r="8099">
      <c r="A8099" t="inlineStr">
        <is>
          <t>easy font to read</t>
        </is>
      </c>
      <c r="B8099" t="inlineStr">
        <is>
          <t>https://www.designmonks.co/blog/what-is-the-smallest-font</t>
        </is>
      </c>
      <c r="C8099" t="n">
        <v>0</v>
      </c>
      <c r="D8099" t="n">
        <v>1</v>
      </c>
      <c r="E8099" t="n">
        <v>0</v>
      </c>
      <c r="F8099" t="n">
        <v>1</v>
      </c>
    </row>
    <row r="8100">
      <c r="A8100" t="inlineStr">
        <is>
          <t>easy fonts to read</t>
        </is>
      </c>
      <c r="B8100" t="inlineStr">
        <is>
          <t>https://www.designmonks.co/blog/what-is-the-smallest-font</t>
        </is>
      </c>
      <c r="C8100" t="n">
        <v>0</v>
      </c>
      <c r="D8100" t="n">
        <v>1</v>
      </c>
      <c r="E8100" t="n">
        <v>0</v>
      </c>
      <c r="F8100" t="n">
        <v>1</v>
      </c>
    </row>
    <row r="8101">
      <c r="A8101" t="inlineStr">
        <is>
          <t>easy read font</t>
        </is>
      </c>
      <c r="B8101" t="inlineStr">
        <is>
          <t>https://www.designmonks.co/blog/what-is-the-smallest-font</t>
        </is>
      </c>
      <c r="C8101" t="n">
        <v>0</v>
      </c>
      <c r="D8101" t="n">
        <v>1</v>
      </c>
      <c r="E8101" t="n">
        <v>0</v>
      </c>
      <c r="F8101" t="n">
        <v>31</v>
      </c>
    </row>
    <row r="8102">
      <c r="A8102" t="inlineStr">
        <is>
          <t>easy reading fonts</t>
        </is>
      </c>
      <c r="B8102" t="inlineStr">
        <is>
          <t>https://www.designmonks.co/blog/what-is-the-smallest-font</t>
        </is>
      </c>
      <c r="C8102" t="n">
        <v>0</v>
      </c>
      <c r="D8102" t="n">
        <v>1</v>
      </c>
      <c r="E8102" t="n">
        <v>0</v>
      </c>
      <c r="F8102" t="n">
        <v>1</v>
      </c>
    </row>
    <row r="8103">
      <c r="A8103" t="inlineStr">
        <is>
          <t>easy to read font</t>
        </is>
      </c>
      <c r="B8103" t="inlineStr">
        <is>
          <t>https://www.designmonks.co/blog/what-is-the-smallest-font</t>
        </is>
      </c>
      <c r="C8103" t="n">
        <v>0</v>
      </c>
      <c r="D8103" t="n">
        <v>2</v>
      </c>
      <c r="E8103" t="n">
        <v>0</v>
      </c>
      <c r="F8103" t="n">
        <v>1</v>
      </c>
    </row>
    <row r="8104">
      <c r="A8104" t="inlineStr">
        <is>
          <t>easy to read fonts</t>
        </is>
      </c>
      <c r="B8104" t="inlineStr">
        <is>
          <t>https://www.designmonks.co/blog/what-is-the-smallest-font</t>
        </is>
      </c>
      <c r="C8104" t="n">
        <v>0</v>
      </c>
      <c r="D8104" t="n">
        <v>5</v>
      </c>
      <c r="E8104" t="n">
        <v>0</v>
      </c>
      <c r="F8104" t="n">
        <v>1</v>
      </c>
    </row>
    <row r="8105">
      <c r="A8105" t="inlineStr">
        <is>
          <t>easy to read fonts for print</t>
        </is>
      </c>
      <c r="B8105" t="inlineStr">
        <is>
          <t>https://www.designmonks.co/blog/what-is-the-smallest-font</t>
        </is>
      </c>
      <c r="C8105" t="n">
        <v>0</v>
      </c>
      <c r="D8105" t="n">
        <v>1</v>
      </c>
      <c r="E8105" t="n">
        <v>0</v>
      </c>
      <c r="F8105" t="n">
        <v>3</v>
      </c>
    </row>
    <row r="8106">
      <c r="A8106" t="inlineStr">
        <is>
          <t>easy to read small fonts</t>
        </is>
      </c>
      <c r="B8106" t="inlineStr">
        <is>
          <t>https://www.designmonks.co/blog/what-is-the-smallest-font</t>
        </is>
      </c>
      <c r="C8106" t="n">
        <v>0</v>
      </c>
      <c r="D8106" t="n">
        <v>22</v>
      </c>
      <c r="E8106" t="n">
        <v>0</v>
      </c>
      <c r="F8106" t="n">
        <v>6.545454545454546</v>
      </c>
    </row>
    <row r="8107">
      <c r="A8107" t="inlineStr">
        <is>
          <t>easy to use interface</t>
        </is>
      </c>
      <c r="B8107" t="inlineStr">
        <is>
          <t>https://www.designmonks.co/blog/user-interface-elements</t>
        </is>
      </c>
      <c r="C8107" t="n">
        <v>0</v>
      </c>
      <c r="D8107" t="n">
        <v>16</v>
      </c>
      <c r="E8107" t="n">
        <v>0</v>
      </c>
      <c r="F8107" t="n">
        <v>16.75</v>
      </c>
    </row>
    <row r="8108">
      <c r="A8108" t="inlineStr">
        <is>
          <t>easy to use interface</t>
        </is>
      </c>
      <c r="B8108" t="inlineStr">
        <is>
          <t>https://www.designmonks.co/blog/what-makes-a-good-interface-design</t>
        </is>
      </c>
      <c r="C8108" t="n">
        <v>0</v>
      </c>
      <c r="D8108" t="n">
        <v>104</v>
      </c>
      <c r="E8108" t="n">
        <v>0</v>
      </c>
      <c r="F8108" t="n">
        <v>11.31730769230769</v>
      </c>
    </row>
    <row r="8109">
      <c r="A8109" t="inlineStr">
        <is>
          <t>easy user interface</t>
        </is>
      </c>
      <c r="B8109" t="inlineStr">
        <is>
          <t>https://www.designmonks.co/blog/user-interface-elements</t>
        </is>
      </c>
      <c r="C8109" t="n">
        <v>0</v>
      </c>
      <c r="D8109" t="n">
        <v>2</v>
      </c>
      <c r="E8109" t="n">
        <v>0</v>
      </c>
      <c r="F8109" t="n">
        <v>48.5</v>
      </c>
    </row>
    <row r="8110">
      <c r="A8110" t="inlineStr">
        <is>
          <t>easy-to-use interface</t>
        </is>
      </c>
      <c r="B8110" t="inlineStr">
        <is>
          <t>https://www.designmonks.co/blog/user-interface-elements</t>
        </is>
      </c>
      <c r="C8110" t="n">
        <v>0</v>
      </c>
      <c r="D8110" t="n">
        <v>6</v>
      </c>
      <c r="E8110" t="n">
        <v>0</v>
      </c>
      <c r="F8110" t="n">
        <v>37.33333333333334</v>
      </c>
    </row>
    <row r="8111">
      <c r="A8111" t="inlineStr">
        <is>
          <t>easy-to-use interface</t>
        </is>
      </c>
      <c r="B8111" t="inlineStr">
        <is>
          <t>https://www.designmonks.co/blog/what-makes-a-good-interface-design</t>
        </is>
      </c>
      <c r="C8111" t="n">
        <v>0</v>
      </c>
      <c r="D8111" t="n">
        <v>15</v>
      </c>
      <c r="E8111" t="n">
        <v>0</v>
      </c>
      <c r="F8111" t="n">
        <v>10</v>
      </c>
    </row>
    <row r="8112">
      <c r="A8112" t="inlineStr">
        <is>
          <t>ebhance</t>
        </is>
      </c>
      <c r="B8112" t="inlineStr">
        <is>
          <t>https://www.designmonks.co/</t>
        </is>
      </c>
      <c r="C8112" t="n">
        <v>0</v>
      </c>
      <c r="D8112" t="n">
        <v>1</v>
      </c>
      <c r="E8112" t="n">
        <v>0</v>
      </c>
      <c r="F8112" t="n">
        <v>58</v>
      </c>
    </row>
    <row r="8113">
      <c r="A8113" t="inlineStr">
        <is>
          <t>eckmannpsych</t>
        </is>
      </c>
      <c r="B8113" t="inlineStr">
        <is>
          <t>https://www.designmonks.co/blog/typography-trends-2026</t>
        </is>
      </c>
      <c r="C8113" t="n">
        <v>0</v>
      </c>
      <c r="D8113" t="n">
        <v>1</v>
      </c>
      <c r="E8113" t="n">
        <v>0</v>
      </c>
      <c r="F8113" t="n">
        <v>1</v>
      </c>
    </row>
    <row r="8114">
      <c r="A8114" t="inlineStr">
        <is>
          <t>ecommerce app ui</t>
        </is>
      </c>
      <c r="B8114" t="inlineStr">
        <is>
          <t>https://www.designmonks.co/products/e-commerce-mobile-app-ui-design</t>
        </is>
      </c>
      <c r="C8114" t="n">
        <v>0</v>
      </c>
      <c r="D8114" t="n">
        <v>1</v>
      </c>
      <c r="E8114" t="n">
        <v>0</v>
      </c>
      <c r="F8114" t="n">
        <v>48</v>
      </c>
    </row>
    <row r="8115">
      <c r="A8115" t="inlineStr">
        <is>
          <t>ecommerce app ui design</t>
        </is>
      </c>
      <c r="B8115" t="inlineStr">
        <is>
          <t>https://www.designmonks.co/products/e-commerce-mobile-app-ui-design</t>
        </is>
      </c>
      <c r="C8115" t="n">
        <v>0</v>
      </c>
      <c r="D8115" t="n">
        <v>3</v>
      </c>
      <c r="E8115" t="n">
        <v>0</v>
      </c>
      <c r="F8115" t="n">
        <v>43</v>
      </c>
    </row>
    <row r="8116">
      <c r="A8116" t="inlineStr">
        <is>
          <t>ecommerce customer dashboard</t>
        </is>
      </c>
      <c r="B8116" t="inlineStr">
        <is>
          <t>https://www.designmonks.co/blog/e-commerce-dashboard-ui-design</t>
        </is>
      </c>
      <c r="C8116" t="n">
        <v>0</v>
      </c>
      <c r="D8116" t="n">
        <v>1</v>
      </c>
      <c r="E8116" t="n">
        <v>0</v>
      </c>
      <c r="F8116" t="n">
        <v>10</v>
      </c>
    </row>
    <row r="8117">
      <c r="A8117" t="inlineStr">
        <is>
          <t>ecommerce dashboard</t>
        </is>
      </c>
      <c r="B8117" t="inlineStr">
        <is>
          <t>https://www.designmonks.co/blog/e-commerce-dashboard-ui-design</t>
        </is>
      </c>
      <c r="C8117" t="n">
        <v>0</v>
      </c>
      <c r="D8117" t="n">
        <v>136</v>
      </c>
      <c r="E8117" t="n">
        <v>0</v>
      </c>
      <c r="F8117" t="n">
        <v>80.42647058823529</v>
      </c>
    </row>
    <row r="8118">
      <c r="A8118" t="inlineStr">
        <is>
          <t>ecommerce dashboard design</t>
        </is>
      </c>
      <c r="B8118" t="inlineStr">
        <is>
          <t>https://www.designmonks.co/blog/e-commerce-dashboard-ui-design</t>
        </is>
      </c>
      <c r="C8118" t="n">
        <v>0</v>
      </c>
      <c r="D8118" t="n">
        <v>8</v>
      </c>
      <c r="E8118" t="n">
        <v>0</v>
      </c>
      <c r="F8118" t="n">
        <v>18.75</v>
      </c>
    </row>
    <row r="8119">
      <c r="A8119" t="inlineStr">
        <is>
          <t>ecommerce dashboard development</t>
        </is>
      </c>
      <c r="B8119" t="inlineStr">
        <is>
          <t>https://www.designmonks.co/blog/e-commerce-dashboard-ui-design</t>
        </is>
      </c>
      <c r="C8119" t="n">
        <v>0</v>
      </c>
      <c r="D8119" t="n">
        <v>3</v>
      </c>
      <c r="E8119" t="n">
        <v>0</v>
      </c>
      <c r="F8119" t="n">
        <v>24.33333333333333</v>
      </c>
    </row>
    <row r="8120">
      <c r="A8120" t="inlineStr">
        <is>
          <t>ecommerce design agency</t>
        </is>
      </c>
      <c r="B8120" t="inlineStr">
        <is>
          <t>https://www.designmonks.co/blog/design-agency-pricing-model</t>
        </is>
      </c>
      <c r="C8120" t="n">
        <v>0</v>
      </c>
      <c r="D8120" t="n">
        <v>4</v>
      </c>
      <c r="E8120" t="n">
        <v>0</v>
      </c>
      <c r="F8120" t="n">
        <v>6.5</v>
      </c>
    </row>
    <row r="8121">
      <c r="A8121" t="inlineStr">
        <is>
          <t>ecommerce design patterns</t>
        </is>
      </c>
      <c r="B8121" t="inlineStr">
        <is>
          <t>https://www.designmonks.co/blog/best-fintech-website-design-examples</t>
        </is>
      </c>
      <c r="C8121" t="n">
        <v>0</v>
      </c>
      <c r="D8121" t="n">
        <v>3</v>
      </c>
      <c r="E8121" t="n">
        <v>0</v>
      </c>
      <c r="F8121" t="n">
        <v>7.333333333333333</v>
      </c>
    </row>
    <row r="8122">
      <c r="A8122" t="inlineStr">
        <is>
          <t>ecommerce for webflow</t>
        </is>
      </c>
      <c r="B8122" t="inlineStr">
        <is>
          <t>https://www.designmonks.co/blog/is-webflow-good-for-e-commerce</t>
        </is>
      </c>
      <c r="C8122" t="n">
        <v>0</v>
      </c>
      <c r="D8122" t="n">
        <v>7</v>
      </c>
      <c r="E8122" t="n">
        <v>0</v>
      </c>
      <c r="F8122" t="n">
        <v>19.85714285714286</v>
      </c>
    </row>
    <row r="8123">
      <c r="A8123" t="inlineStr">
        <is>
          <t>ecommerce in webflow</t>
        </is>
      </c>
      <c r="B8123" t="inlineStr">
        <is>
          <t>https://www.designmonks.co/blog/is-webflow-good-for-e-commerce</t>
        </is>
      </c>
      <c r="C8123" t="n">
        <v>0</v>
      </c>
      <c r="D8123" t="n">
        <v>3</v>
      </c>
      <c r="E8123" t="n">
        <v>0</v>
      </c>
      <c r="F8123" t="n">
        <v>36</v>
      </c>
    </row>
    <row r="8124">
      <c r="A8124" t="inlineStr">
        <is>
          <t>ecommerce mobile app design templates</t>
        </is>
      </c>
      <c r="B8124" t="inlineStr">
        <is>
          <t>https://www.designmonks.co/products/e-commerce-mobile-app-ui-design</t>
        </is>
      </c>
      <c r="C8124" t="n">
        <v>0</v>
      </c>
      <c r="D8124" t="n">
        <v>1</v>
      </c>
      <c r="E8124" t="n">
        <v>0</v>
      </c>
      <c r="F8124" t="n">
        <v>40</v>
      </c>
    </row>
    <row r="8125">
      <c r="A8125" t="inlineStr">
        <is>
          <t>ecommerce mobile app product</t>
        </is>
      </c>
      <c r="B8125" t="inlineStr">
        <is>
          <t>https://www.designmonks.co/products/e-commerce-mobile-app-ui-design</t>
        </is>
      </c>
      <c r="C8125" t="n">
        <v>0</v>
      </c>
      <c r="D8125" t="n">
        <v>2</v>
      </c>
      <c r="E8125" t="n">
        <v>0</v>
      </c>
      <c r="F8125" t="n">
        <v>43</v>
      </c>
    </row>
    <row r="8126">
      <c r="A8126" t="inlineStr">
        <is>
          <t>ecommerce mobile app ui design</t>
        </is>
      </c>
      <c r="B8126" t="inlineStr">
        <is>
          <t>https://www.designmonks.co/products/e-commerce-mobile-app-ui-design</t>
        </is>
      </c>
      <c r="C8126" t="n">
        <v>0</v>
      </c>
      <c r="D8126" t="n">
        <v>5</v>
      </c>
      <c r="E8126" t="n">
        <v>0</v>
      </c>
      <c r="F8126" t="n">
        <v>32.2</v>
      </c>
    </row>
    <row r="8127">
      <c r="A8127" t="inlineStr">
        <is>
          <t>ecommerce mobile design</t>
        </is>
      </c>
      <c r="B8127" t="inlineStr">
        <is>
          <t>https://www.designmonks.co/products/e-commerce-mobile-app-ui-design</t>
        </is>
      </c>
      <c r="C8127" t="n">
        <v>0</v>
      </c>
      <c r="D8127" t="n">
        <v>1</v>
      </c>
      <c r="E8127" t="n">
        <v>0</v>
      </c>
      <c r="F8127" t="n">
        <v>76</v>
      </c>
    </row>
    <row r="8128">
      <c r="A8128" t="inlineStr">
        <is>
          <t>ecommerce mobile ui</t>
        </is>
      </c>
      <c r="B8128" t="inlineStr">
        <is>
          <t>https://www.designmonks.co/products/e-commerce-mobile-app-ui-design</t>
        </is>
      </c>
      <c r="C8128" t="n">
        <v>0</v>
      </c>
      <c r="D8128" t="n">
        <v>7</v>
      </c>
      <c r="E8128" t="n">
        <v>0</v>
      </c>
      <c r="F8128" t="n">
        <v>30.28571428571428</v>
      </c>
    </row>
    <row r="8129">
      <c r="A8129" t="inlineStr">
        <is>
          <t>ecommerce on webflow</t>
        </is>
      </c>
      <c r="B8129" t="inlineStr">
        <is>
          <t>https://www.designmonks.co/blog/is-webflow-good-for-e-commerce</t>
        </is>
      </c>
      <c r="C8129" t="n">
        <v>0</v>
      </c>
      <c r="D8129" t="n">
        <v>3</v>
      </c>
      <c r="E8129" t="n">
        <v>0</v>
      </c>
      <c r="F8129" t="n">
        <v>29.66666666666667</v>
      </c>
    </row>
    <row r="8130">
      <c r="A8130" t="inlineStr">
        <is>
          <t>ecommerce page</t>
        </is>
      </c>
      <c r="B8130" t="inlineStr">
        <is>
          <t>https://www.designmonks.co/blog/how-many-pages-should-a-website-have</t>
        </is>
      </c>
      <c r="C8130" t="n">
        <v>0</v>
      </c>
      <c r="D8130" t="n">
        <v>1</v>
      </c>
      <c r="E8130" t="n">
        <v>0</v>
      </c>
      <c r="F8130" t="n">
        <v>2</v>
      </c>
    </row>
    <row r="8131">
      <c r="A8131" t="inlineStr">
        <is>
          <t>ecommerce ui kit</t>
        </is>
      </c>
      <c r="B8131" t="inlineStr">
        <is>
          <t>https://www.designmonks.co/blog/ui-kits</t>
        </is>
      </c>
      <c r="C8131" t="n">
        <v>0</v>
      </c>
      <c r="D8131" t="n">
        <v>2</v>
      </c>
      <c r="E8131" t="n">
        <v>0</v>
      </c>
      <c r="F8131" t="n">
        <v>55</v>
      </c>
    </row>
    <row r="8132">
      <c r="A8132" t="inlineStr">
        <is>
          <t>ecommerce usability testing services</t>
        </is>
      </c>
      <c r="B8132" t="inlineStr">
        <is>
          <t>https://www.designmonks.co/blog/usability-testing-agency</t>
        </is>
      </c>
      <c r="C8132" t="n">
        <v>0</v>
      </c>
      <c r="D8132" t="n">
        <v>42</v>
      </c>
      <c r="E8132" t="n">
        <v>0</v>
      </c>
      <c r="F8132" t="n">
        <v>13.47619047619048</v>
      </c>
    </row>
    <row r="8133">
      <c r="A8133" t="inlineStr">
        <is>
          <t>ecommerce user account dashboard</t>
        </is>
      </c>
      <c r="B8133" t="inlineStr">
        <is>
          <t>https://www.designmonks.co/blog/e-commerce-dashboard-ui-design</t>
        </is>
      </c>
      <c r="C8133" t="n">
        <v>0</v>
      </c>
      <c r="D8133" t="n">
        <v>2</v>
      </c>
      <c r="E8133" t="n">
        <v>0</v>
      </c>
      <c r="F8133" t="n">
        <v>7</v>
      </c>
    </row>
    <row r="8134">
      <c r="A8134" t="inlineStr">
        <is>
          <t>ecommerce user dashboard</t>
        </is>
      </c>
      <c r="B8134" t="inlineStr">
        <is>
          <t>https://www.designmonks.co/blog/e-commerce-dashboard-ui-design</t>
        </is>
      </c>
      <c r="C8134" t="n">
        <v>0</v>
      </c>
      <c r="D8134" t="n">
        <v>3</v>
      </c>
      <c r="E8134" t="n">
        <v>0</v>
      </c>
      <c r="F8134" t="n">
        <v>6.333333333333333</v>
      </c>
    </row>
    <row r="8135">
      <c r="A8135" t="inlineStr">
        <is>
          <t>ecommerce user dashboard ui</t>
        </is>
      </c>
      <c r="B8135" t="inlineStr">
        <is>
          <t>https://www.designmonks.co/blog/e-commerce-dashboard-ui-design</t>
        </is>
      </c>
      <c r="C8135" t="n">
        <v>0</v>
      </c>
      <c r="D8135" t="n">
        <v>4</v>
      </c>
      <c r="E8135" t="n">
        <v>0</v>
      </c>
      <c r="F8135" t="n">
        <v>8.75</v>
      </c>
    </row>
    <row r="8136">
      <c r="A8136" t="inlineStr">
        <is>
          <t>ecommerce ux audit checklist</t>
        </is>
      </c>
      <c r="B8136" t="inlineStr">
        <is>
          <t>https://www.designmonks.co/blog/ux-audit-checklist</t>
        </is>
      </c>
      <c r="C8136" t="n">
        <v>0</v>
      </c>
      <c r="D8136" t="n">
        <v>6</v>
      </c>
      <c r="E8136" t="n">
        <v>0</v>
      </c>
      <c r="F8136" t="n">
        <v>24</v>
      </c>
    </row>
    <row r="8137">
      <c r="A8137" t="inlineStr">
        <is>
          <t>ecommerce ux design agency</t>
        </is>
      </c>
      <c r="B8137" t="inlineStr">
        <is>
          <t>https://www.designmonks.co/</t>
        </is>
      </c>
      <c r="C8137" t="n">
        <v>0</v>
      </c>
      <c r="D8137" t="n">
        <v>1</v>
      </c>
      <c r="E8137" t="n">
        <v>0</v>
      </c>
      <c r="F8137" t="n">
        <v>88</v>
      </c>
    </row>
    <row r="8138">
      <c r="A8138" t="inlineStr">
        <is>
          <t>ecommerce web design agency</t>
        </is>
      </c>
      <c r="B8138" t="inlineStr">
        <is>
          <t>https://www.designmonks.co/blog/design-agency-pricing-model</t>
        </is>
      </c>
      <c r="C8138" t="n">
        <v>0</v>
      </c>
      <c r="D8138" t="n">
        <v>1</v>
      </c>
      <c r="E8138" t="n">
        <v>0</v>
      </c>
      <c r="F8138" t="n">
        <v>8</v>
      </c>
    </row>
    <row r="8139">
      <c r="A8139" t="inlineStr">
        <is>
          <t>ecommerce web design johannesburg</t>
        </is>
      </c>
      <c r="B8139" t="inlineStr">
        <is>
          <t>https://www.designmonks.co/blog/top-website-design-companies-in-johannesburg</t>
        </is>
      </c>
      <c r="C8139" t="n">
        <v>0</v>
      </c>
      <c r="D8139" t="n">
        <v>26</v>
      </c>
      <c r="E8139" t="n">
        <v>0</v>
      </c>
      <c r="F8139" t="n">
        <v>22.38461538461538</v>
      </c>
    </row>
    <row r="8140">
      <c r="A8140" t="inlineStr">
        <is>
          <t>ecommerce web design singapore</t>
        </is>
      </c>
      <c r="B8140" t="inlineStr">
        <is>
          <t>https://www.designmonks.co/location/web-design-singapore</t>
        </is>
      </c>
      <c r="C8140" t="n">
        <v>0</v>
      </c>
      <c r="D8140" t="n">
        <v>1</v>
      </c>
      <c r="E8140" t="n">
        <v>0</v>
      </c>
      <c r="F8140" t="n">
        <v>16</v>
      </c>
    </row>
    <row r="8141">
      <c r="A8141" t="inlineStr">
        <is>
          <t>ecommerce webflow</t>
        </is>
      </c>
      <c r="B8141" t="inlineStr">
        <is>
          <t>https://www.designmonks.co/blog/is-webflow-good-for-e-commerce</t>
        </is>
      </c>
      <c r="C8141" t="n">
        <v>0</v>
      </c>
      <c r="D8141" t="n">
        <v>39</v>
      </c>
      <c r="E8141" t="n">
        <v>0</v>
      </c>
      <c r="F8141" t="n">
        <v>32.8974358974359</v>
      </c>
    </row>
    <row r="8142">
      <c r="A8142" t="inlineStr">
        <is>
          <t>ecommerce website dashboard design</t>
        </is>
      </c>
      <c r="B8142" t="inlineStr">
        <is>
          <t>https://www.designmonks.co/blog/e-commerce-dashboard-ui-design</t>
        </is>
      </c>
      <c r="C8142" t="n">
        <v>0</v>
      </c>
      <c r="D8142" t="n">
        <v>5</v>
      </c>
      <c r="E8142" t="n">
        <v>0</v>
      </c>
      <c r="F8142" t="n">
        <v>8.4</v>
      </c>
    </row>
    <row r="8143">
      <c r="A8143" t="inlineStr">
        <is>
          <t>ecommerce website design johannesburg</t>
        </is>
      </c>
      <c r="B8143" t="inlineStr">
        <is>
          <t>https://www.designmonks.co/blog/top-website-design-companies-in-johannesburg</t>
        </is>
      </c>
      <c r="C8143" t="n">
        <v>0</v>
      </c>
      <c r="D8143" t="n">
        <v>28</v>
      </c>
      <c r="E8143" t="n">
        <v>0</v>
      </c>
      <c r="F8143" t="n">
        <v>18.92857142857143</v>
      </c>
    </row>
    <row r="8144">
      <c r="A8144" t="inlineStr">
        <is>
          <t>ecommerce website development agency near me</t>
        </is>
      </c>
      <c r="B8144" t="inlineStr">
        <is>
          <t>https://www.designmonks.co/location/web-design-cyprus</t>
        </is>
      </c>
      <c r="C8144" t="n">
        <v>0</v>
      </c>
      <c r="D8144" t="n">
        <v>2</v>
      </c>
      <c r="E8144" t="n">
        <v>0</v>
      </c>
      <c r="F8144" t="n">
        <v>47.5</v>
      </c>
    </row>
    <row r="8145">
      <c r="A8145" t="inlineStr">
        <is>
          <t>ecommerce website pages</t>
        </is>
      </c>
      <c r="B8145" t="inlineStr">
        <is>
          <t>https://www.designmonks.co/blog/how-many-pages-should-a-website-have</t>
        </is>
      </c>
      <c r="C8145" t="n">
        <v>0</v>
      </c>
      <c r="D8145" t="n">
        <v>1</v>
      </c>
      <c r="E8145" t="n">
        <v>0</v>
      </c>
      <c r="F8145" t="n">
        <v>2</v>
      </c>
    </row>
    <row r="8146">
      <c r="A8146" t="inlineStr">
        <is>
          <t>ecommerce with webflow</t>
        </is>
      </c>
      <c r="B8146" t="inlineStr">
        <is>
          <t>https://www.designmonks.co/blog/is-webflow-good-for-e-commerce</t>
        </is>
      </c>
      <c r="C8146" t="n">
        <v>0</v>
      </c>
      <c r="D8146" t="n">
        <v>163</v>
      </c>
      <c r="E8146" t="n">
        <v>0</v>
      </c>
      <c r="F8146" t="n">
        <v>37.84662576687116</v>
      </c>
    </row>
    <row r="8147">
      <c r="A8147" t="inlineStr">
        <is>
          <t>ecotourism tours web design</t>
        </is>
      </c>
      <c r="B8147" t="inlineStr">
        <is>
          <t>https://www.designmonks.co/blog/travel-website-design-examples</t>
        </is>
      </c>
      <c r="C8147" t="n">
        <v>0</v>
      </c>
      <c r="D8147" t="n">
        <v>3</v>
      </c>
      <c r="E8147" t="n">
        <v>0</v>
      </c>
      <c r="F8147" t="n">
        <v>41.66666666666666</v>
      </c>
    </row>
    <row r="8148">
      <c r="A8148" t="inlineStr">
        <is>
          <t>ed tech design</t>
        </is>
      </c>
      <c r="B8148" t="inlineStr">
        <is>
          <t>https://www.designmonks.co/blog/how-to-create-edtech-content</t>
        </is>
      </c>
      <c r="C8148" t="n">
        <v>0</v>
      </c>
      <c r="D8148" t="n">
        <v>3</v>
      </c>
      <c r="E8148" t="n">
        <v>0</v>
      </c>
      <c r="F8148" t="n">
        <v>12</v>
      </c>
    </row>
    <row r="8149">
      <c r="A8149" t="inlineStr">
        <is>
          <t>edgebutton sizes wear os</t>
        </is>
      </c>
      <c r="B8149" t="inlineStr">
        <is>
          <t>https://www.designmonks.co/blog/perfect-mobile-button-size</t>
        </is>
      </c>
      <c r="C8149" t="n">
        <v>0</v>
      </c>
      <c r="D8149" t="n">
        <v>1</v>
      </c>
      <c r="E8149" t="n">
        <v>0</v>
      </c>
      <c r="F8149" t="n">
        <v>6</v>
      </c>
    </row>
    <row r="8150">
      <c r="A8150" t="inlineStr">
        <is>
          <t>edit</t>
        </is>
      </c>
      <c r="B8150" t="inlineStr">
        <is>
          <t>https://www.designmonks.co/blog/delete-button-ui</t>
        </is>
      </c>
      <c r="C8150" t="n">
        <v>0</v>
      </c>
      <c r="D8150" t="n">
        <v>1</v>
      </c>
      <c r="E8150" t="n">
        <v>0</v>
      </c>
      <c r="F8150" t="n">
        <v>6</v>
      </c>
    </row>
    <row r="8151">
      <c r="A8151" t="inlineStr">
        <is>
          <t>edit button</t>
        </is>
      </c>
      <c r="B8151" t="inlineStr">
        <is>
          <t>https://www.designmonks.co/blog/button-ui</t>
        </is>
      </c>
      <c r="C8151" t="n">
        <v>0</v>
      </c>
      <c r="D8151" t="n">
        <v>1</v>
      </c>
      <c r="E8151" t="n">
        <v>0</v>
      </c>
      <c r="F8151" t="n">
        <v>1</v>
      </c>
    </row>
    <row r="8152">
      <c r="A8152" t="inlineStr">
        <is>
          <t>edit button</t>
        </is>
      </c>
      <c r="B8152" t="inlineStr">
        <is>
          <t>https://www.designmonks.co/blog/how-to-distinguish-between-tags-and-buttons-ui</t>
        </is>
      </c>
      <c r="C8152" t="n">
        <v>0</v>
      </c>
      <c r="D8152" t="n">
        <v>1</v>
      </c>
      <c r="E8152" t="n">
        <v>0</v>
      </c>
      <c r="F8152" t="n">
        <v>1</v>
      </c>
    </row>
    <row r="8153">
      <c r="A8153" t="inlineStr">
        <is>
          <t>edit button ui</t>
        </is>
      </c>
      <c r="B8153" t="inlineStr">
        <is>
          <t>https://www.designmonks.co/blog/button-ui</t>
        </is>
      </c>
      <c r="C8153" t="n">
        <v>0</v>
      </c>
      <c r="D8153" t="n">
        <v>17</v>
      </c>
      <c r="E8153" t="n">
        <v>0</v>
      </c>
      <c r="F8153" t="n">
        <v>7.176470588235294</v>
      </c>
    </row>
    <row r="8154">
      <c r="A8154" t="inlineStr">
        <is>
          <t>edit delete button</t>
        </is>
      </c>
      <c r="B8154" t="inlineStr">
        <is>
          <t>https://www.designmonks.co/blog/delete-button-ui</t>
        </is>
      </c>
      <c r="C8154" t="n">
        <v>0</v>
      </c>
      <c r="D8154" t="n">
        <v>14</v>
      </c>
      <c r="E8154" t="n">
        <v>0</v>
      </c>
      <c r="F8154" t="n">
        <v>6.071428571428571</v>
      </c>
    </row>
    <row r="8155">
      <c r="A8155" t="inlineStr">
        <is>
          <t>edit delete ui</t>
        </is>
      </c>
      <c r="B8155" t="inlineStr">
        <is>
          <t>https://www.designmonks.co/blog/delete-button-ui</t>
        </is>
      </c>
      <c r="C8155" t="n">
        <v>0</v>
      </c>
      <c r="D8155" t="n">
        <v>1</v>
      </c>
      <c r="E8155" t="n">
        <v>0</v>
      </c>
      <c r="F8155" t="n">
        <v>3</v>
      </c>
    </row>
    <row r="8156">
      <c r="A8156" t="inlineStr">
        <is>
          <t>editor de trabajos con ia</t>
        </is>
      </c>
      <c r="B8156" t="inlineStr">
        <is>
          <t>https://www.designmonks.co/blog/free-ai-design-tools</t>
        </is>
      </c>
      <c r="C8156" t="n">
        <v>0</v>
      </c>
      <c r="D8156" t="n">
        <v>3</v>
      </c>
      <c r="E8156" t="n">
        <v>0</v>
      </c>
      <c r="F8156" t="n">
        <v>17.66666666666667</v>
      </c>
    </row>
    <row r="8157">
      <c r="A8157" t="inlineStr">
        <is>
          <t>editorial design trends 2026</t>
        </is>
      </c>
      <c r="B8157" t="inlineStr">
        <is>
          <t>https://www.designmonks.co/blog/2026-graphic-design-trends</t>
        </is>
      </c>
      <c r="C8157" t="n">
        <v>0</v>
      </c>
      <c r="D8157" t="n">
        <v>2</v>
      </c>
      <c r="E8157" t="n">
        <v>0</v>
      </c>
      <c r="F8157" t="n">
        <v>19.5</v>
      </c>
    </row>
    <row r="8158">
      <c r="A8158" t="inlineStr">
        <is>
          <t>editorial infographic design trends 2026</t>
        </is>
      </c>
      <c r="B8158" t="inlineStr">
        <is>
          <t>https://www.designmonks.co/blog/2026-graphic-design-trends</t>
        </is>
      </c>
      <c r="C8158" t="n">
        <v>0</v>
      </c>
      <c r="D8158" t="n">
        <v>2</v>
      </c>
      <c r="E8158" t="n">
        <v>0</v>
      </c>
      <c r="F8158" t="n">
        <v>5</v>
      </c>
    </row>
    <row r="8159">
      <c r="A8159" t="inlineStr">
        <is>
          <t>editorial infographic design trends 2026 peer reviewed data visualization</t>
        </is>
      </c>
      <c r="B8159" t="inlineStr">
        <is>
          <t>https://www.designmonks.co/blog/2026-graphic-design-trends</t>
        </is>
      </c>
      <c r="C8159" t="n">
        <v>0</v>
      </c>
      <c r="D8159" t="n">
        <v>35</v>
      </c>
      <c r="E8159" t="n">
        <v>0</v>
      </c>
      <c r="F8159" t="n">
        <v>7.971428571428572</v>
      </c>
    </row>
    <row r="8160">
      <c r="A8160" t="inlineStr">
        <is>
          <t>editorial infographic design trends 2026 peer reviewed data visualization best practices</t>
        </is>
      </c>
      <c r="B8160" t="inlineStr">
        <is>
          <t>https://www.designmonks.co/blog/2026-graphic-design-trends</t>
        </is>
      </c>
      <c r="C8160" t="n">
        <v>0</v>
      </c>
      <c r="D8160" t="n">
        <v>1</v>
      </c>
      <c r="E8160" t="n">
        <v>0</v>
      </c>
      <c r="F8160" t="n">
        <v>4</v>
      </c>
    </row>
    <row r="8161">
      <c r="A8161" t="inlineStr">
        <is>
          <t>editorial typography trends 2026</t>
        </is>
      </c>
      <c r="B8161" t="inlineStr">
        <is>
          <t>https://www.designmonks.co/blog/typography-trends-2026</t>
        </is>
      </c>
      <c r="C8161" t="n">
        <v>0</v>
      </c>
      <c r="D8161" t="n">
        <v>54</v>
      </c>
      <c r="E8161" t="n">
        <v>0</v>
      </c>
      <c r="F8161" t="n">
        <v>1.87037037037037</v>
      </c>
    </row>
    <row r="8162">
      <c r="A8162" t="inlineStr">
        <is>
          <t>edits</t>
        </is>
      </c>
      <c r="B8162" t="inlineStr">
        <is>
          <t>https://www.designmonks.co/blog/typography-trends-2026</t>
        </is>
      </c>
      <c r="C8162" t="n">
        <v>0</v>
      </c>
      <c r="D8162" t="n">
        <v>1</v>
      </c>
      <c r="E8162" t="n">
        <v>0</v>
      </c>
      <c r="F8162" t="n">
        <v>1</v>
      </c>
    </row>
    <row r="8163">
      <c r="A8163" t="inlineStr">
        <is>
          <t>edtech content</t>
        </is>
      </c>
      <c r="B8163" t="inlineStr">
        <is>
          <t>https://www.designmonks.co/blog/how-to-create-edtech-content</t>
        </is>
      </c>
      <c r="C8163" t="n">
        <v>0</v>
      </c>
      <c r="D8163" t="n">
        <v>2</v>
      </c>
      <c r="E8163" t="n">
        <v>0</v>
      </c>
      <c r="F8163" t="n">
        <v>1</v>
      </c>
    </row>
    <row r="8164">
      <c r="A8164" t="inlineStr">
        <is>
          <t>edtech content creation</t>
        </is>
      </c>
      <c r="B8164" t="inlineStr">
        <is>
          <t>https://www.designmonks.co/blog/how-to-create-edtech-content</t>
        </is>
      </c>
      <c r="C8164" t="n">
        <v>0</v>
      </c>
      <c r="D8164" t="n">
        <v>1</v>
      </c>
      <c r="E8164" t="n">
        <v>0</v>
      </c>
      <c r="F8164" t="n">
        <v>7</v>
      </c>
    </row>
    <row r="8165">
      <c r="A8165" t="inlineStr">
        <is>
          <t>edtech design</t>
        </is>
      </c>
      <c r="B8165" t="inlineStr">
        <is>
          <t>https://www.designmonks.co/blog/how-to-create-edtech-content</t>
        </is>
      </c>
      <c r="C8165" t="n">
        <v>0</v>
      </c>
      <c r="D8165" t="n">
        <v>1</v>
      </c>
      <c r="E8165" t="n">
        <v>0</v>
      </c>
      <c r="F8165" t="n">
        <v>9</v>
      </c>
    </row>
    <row r="8166">
      <c r="A8166" t="inlineStr">
        <is>
          <t>edtech design agency</t>
        </is>
      </c>
      <c r="B8166" t="inlineStr">
        <is>
          <t>https://www.designmonks.co/industry/edtech</t>
        </is>
      </c>
      <c r="C8166" t="n">
        <v>0</v>
      </c>
      <c r="D8166" t="n">
        <v>7</v>
      </c>
      <c r="E8166" t="n">
        <v>0</v>
      </c>
      <c r="F8166" t="n">
        <v>33.71428571428572</v>
      </c>
    </row>
    <row r="8167">
      <c r="A8167" t="inlineStr">
        <is>
          <t>edtech design services</t>
        </is>
      </c>
      <c r="B8167" t="inlineStr">
        <is>
          <t>https://www.designmonks.co/industry/edtech</t>
        </is>
      </c>
      <c r="C8167" t="n">
        <v>0</v>
      </c>
      <c r="D8167" t="n">
        <v>7</v>
      </c>
      <c r="E8167" t="n">
        <v>0</v>
      </c>
      <c r="F8167" t="n">
        <v>41.14285714285715</v>
      </c>
    </row>
    <row r="8168">
      <c r="A8168" t="inlineStr">
        <is>
          <t>edtech logo design trends 2025 2026</t>
        </is>
      </c>
      <c r="B8168" t="inlineStr">
        <is>
          <t>https://www.designmonks.co/blog/2026-graphic-design-trends</t>
        </is>
      </c>
      <c r="C8168" t="n">
        <v>0</v>
      </c>
      <c r="D8168" t="n">
        <v>1</v>
      </c>
      <c r="E8168" t="n">
        <v>0</v>
      </c>
      <c r="F8168" t="n">
        <v>20</v>
      </c>
    </row>
    <row r="8169">
      <c r="A8169" t="inlineStr">
        <is>
          <t>edtech product design</t>
        </is>
      </c>
      <c r="B8169" t="inlineStr">
        <is>
          <t>https://www.designmonks.co/blog/ux-in-edtech</t>
        </is>
      </c>
      <c r="C8169" t="n">
        <v>0</v>
      </c>
      <c r="D8169" t="n">
        <v>1</v>
      </c>
      <c r="E8169" t="n">
        <v>0</v>
      </c>
      <c r="F8169" t="n">
        <v>18</v>
      </c>
    </row>
    <row r="8170">
      <c r="A8170" t="inlineStr">
        <is>
          <t>edtech roles</t>
        </is>
      </c>
      <c r="B8170" t="inlineStr">
        <is>
          <t>https://www.designmonks.co/blog/ux-in-edtech</t>
        </is>
      </c>
      <c r="C8170" t="n">
        <v>0</v>
      </c>
      <c r="D8170" t="n">
        <v>1</v>
      </c>
      <c r="E8170" t="n">
        <v>0</v>
      </c>
      <c r="F8170" t="n">
        <v>3</v>
      </c>
    </row>
    <row r="8171">
      <c r="A8171" t="inlineStr">
        <is>
          <t>edtech ui</t>
        </is>
      </c>
      <c r="B8171" t="inlineStr">
        <is>
          <t>https://www.designmonks.co/industry/edtech</t>
        </is>
      </c>
      <c r="C8171" t="n">
        <v>0</v>
      </c>
      <c r="D8171" t="n">
        <v>1</v>
      </c>
      <c r="E8171" t="n">
        <v>0</v>
      </c>
      <c r="F8171" t="n">
        <v>9</v>
      </c>
    </row>
    <row r="8172">
      <c r="A8172" t="inlineStr">
        <is>
          <t>edtech ui ux design agency</t>
        </is>
      </c>
      <c r="B8172" t="inlineStr">
        <is>
          <t>https://www.designmonks.co/industry/edtech</t>
        </is>
      </c>
      <c r="C8172" t="n">
        <v>0</v>
      </c>
      <c r="D8172" t="n">
        <v>17</v>
      </c>
      <c r="E8172" t="n">
        <v>0</v>
      </c>
      <c r="F8172" t="n">
        <v>23.29411764705882</v>
      </c>
    </row>
    <row r="8173">
      <c r="A8173" t="inlineStr">
        <is>
          <t>edtech ui/ux design services</t>
        </is>
      </c>
      <c r="B8173" t="inlineStr">
        <is>
          <t>https://www.designmonks.co/blog/ux-in-edtech</t>
        </is>
      </c>
      <c r="C8173" t="n">
        <v>0</v>
      </c>
      <c r="D8173" t="n">
        <v>1</v>
      </c>
      <c r="E8173" t="n">
        <v>0</v>
      </c>
      <c r="F8173" t="n">
        <v>31</v>
      </c>
    </row>
    <row r="8174">
      <c r="A8174" t="inlineStr">
        <is>
          <t>edtech ui/ux design services</t>
        </is>
      </c>
      <c r="B8174" t="inlineStr">
        <is>
          <t>https://www.designmonks.co/industry/edtech</t>
        </is>
      </c>
      <c r="C8174" t="n">
        <v>0</v>
      </c>
      <c r="D8174" t="n">
        <v>17</v>
      </c>
      <c r="E8174" t="n">
        <v>0</v>
      </c>
      <c r="F8174" t="n">
        <v>27.70588235294118</v>
      </c>
    </row>
    <row r="8175">
      <c r="A8175" t="inlineStr">
        <is>
          <t>edtech ux</t>
        </is>
      </c>
      <c r="B8175" t="inlineStr">
        <is>
          <t>https://www.designmonks.co/blog/ux-in-edtech</t>
        </is>
      </c>
      <c r="C8175" t="n">
        <v>0</v>
      </c>
      <c r="D8175" t="n">
        <v>27</v>
      </c>
      <c r="E8175" t="n">
        <v>0</v>
      </c>
      <c r="F8175" t="n">
        <v>9.666666666666666</v>
      </c>
    </row>
    <row r="8176">
      <c r="A8176" t="inlineStr">
        <is>
          <t>edtech ux</t>
        </is>
      </c>
      <c r="B8176" t="inlineStr">
        <is>
          <t>https://www.designmonks.co/industry/edtech</t>
        </is>
      </c>
      <c r="C8176" t="n">
        <v>0</v>
      </c>
      <c r="D8176" t="n">
        <v>2</v>
      </c>
      <c r="E8176" t="n">
        <v>0</v>
      </c>
      <c r="F8176" t="n">
        <v>82</v>
      </c>
    </row>
    <row r="8177">
      <c r="A8177" t="inlineStr">
        <is>
          <t>edtech ux design</t>
        </is>
      </c>
      <c r="B8177" t="inlineStr">
        <is>
          <t>https://www.designmonks.co/blog/ux-in-edtech</t>
        </is>
      </c>
      <c r="C8177" t="n">
        <v>0</v>
      </c>
      <c r="D8177" t="n">
        <v>15</v>
      </c>
      <c r="E8177" t="n">
        <v>0</v>
      </c>
      <c r="F8177" t="n">
        <v>8.466666666666667</v>
      </c>
    </row>
    <row r="8178">
      <c r="A8178" t="inlineStr">
        <is>
          <t>edtech ux design</t>
        </is>
      </c>
      <c r="B8178" t="inlineStr">
        <is>
          <t>https://www.designmonks.co/industry/edtech</t>
        </is>
      </c>
      <c r="C8178" t="n">
        <v>0</v>
      </c>
      <c r="D8178" t="n">
        <v>1</v>
      </c>
      <c r="E8178" t="n">
        <v>0</v>
      </c>
      <c r="F8178" t="n">
        <v>47</v>
      </c>
    </row>
    <row r="8179">
      <c r="A8179" t="inlineStr">
        <is>
          <t>edtech ux ui design services</t>
        </is>
      </c>
      <c r="B8179" t="inlineStr">
        <is>
          <t>https://www.designmonks.co/blog/ux-in-edtech</t>
        </is>
      </c>
      <c r="C8179" t="n">
        <v>0</v>
      </c>
      <c r="D8179" t="n">
        <v>6</v>
      </c>
      <c r="E8179" t="n">
        <v>0</v>
      </c>
      <c r="F8179" t="n">
        <v>29</v>
      </c>
    </row>
    <row r="8180">
      <c r="A8180" t="inlineStr">
        <is>
          <t>edtech ux ui design services</t>
        </is>
      </c>
      <c r="B8180" t="inlineStr">
        <is>
          <t>https://www.designmonks.co/industry/edtech</t>
        </is>
      </c>
      <c r="C8180" t="n">
        <v>0</v>
      </c>
      <c r="D8180" t="n">
        <v>4</v>
      </c>
      <c r="E8180" t="n">
        <v>0</v>
      </c>
      <c r="F8180" t="n">
        <v>26.75</v>
      </c>
    </row>
    <row r="8181">
      <c r="A8181" t="inlineStr">
        <is>
          <t>education game</t>
        </is>
      </c>
      <c r="B8181" t="inlineStr">
        <is>
          <t>https://www.designmonks.co/blog/ux-in-edtech</t>
        </is>
      </c>
      <c r="C8181" t="n">
        <v>0</v>
      </c>
      <c r="D8181" t="n">
        <v>1</v>
      </c>
      <c r="E8181" t="n">
        <v>0</v>
      </c>
      <c r="F8181" t="n">
        <v>2</v>
      </c>
    </row>
    <row r="8182">
      <c r="A8182" t="inlineStr">
        <is>
          <t>education games</t>
        </is>
      </c>
      <c r="B8182" t="inlineStr">
        <is>
          <t>https://www.designmonks.co/blog/ux-in-edtech</t>
        </is>
      </c>
      <c r="C8182" t="n">
        <v>0</v>
      </c>
      <c r="D8182" t="n">
        <v>4</v>
      </c>
      <c r="E8182" t="n">
        <v>0</v>
      </c>
      <c r="F8182" t="n">
        <v>12.5</v>
      </c>
    </row>
    <row r="8183">
      <c r="A8183" t="inlineStr">
        <is>
          <t>education sector marketing &amp; ux</t>
        </is>
      </c>
      <c r="B8183" t="inlineStr">
        <is>
          <t>https://www.designmonks.co/blog/ux-in-edtech</t>
        </is>
      </c>
      <c r="C8183" t="n">
        <v>0</v>
      </c>
      <c r="D8183" t="n">
        <v>9</v>
      </c>
      <c r="E8183" t="n">
        <v>0</v>
      </c>
      <c r="F8183" t="n">
        <v>13</v>
      </c>
    </row>
    <row r="8184">
      <c r="A8184" t="inlineStr">
        <is>
          <t>education ui/ux design services</t>
        </is>
      </c>
      <c r="B8184" t="inlineStr">
        <is>
          <t>https://www.designmonks.co/industry/edtech</t>
        </is>
      </c>
      <c r="C8184" t="n">
        <v>0</v>
      </c>
      <c r="D8184" t="n">
        <v>7</v>
      </c>
      <c r="E8184" t="n">
        <v>0</v>
      </c>
      <c r="F8184" t="n">
        <v>26.85714285714286</v>
      </c>
    </row>
    <row r="8185">
      <c r="A8185" t="inlineStr">
        <is>
          <t>education ux</t>
        </is>
      </c>
      <c r="B8185" t="inlineStr">
        <is>
          <t>https://www.designmonks.co/blog/ux-in-edtech</t>
        </is>
      </c>
      <c r="C8185" t="n">
        <v>0</v>
      </c>
      <c r="D8185" t="n">
        <v>2</v>
      </c>
      <c r="E8185" t="n">
        <v>0</v>
      </c>
      <c r="F8185" t="n">
        <v>17</v>
      </c>
    </row>
    <row r="8186">
      <c r="A8186" t="inlineStr">
        <is>
          <t>education ux design</t>
        </is>
      </c>
      <c r="B8186" t="inlineStr">
        <is>
          <t>https://www.designmonks.co/blog/ux-in-edtech</t>
        </is>
      </c>
      <c r="C8186" t="n">
        <v>0</v>
      </c>
      <c r="D8186" t="n">
        <v>6</v>
      </c>
      <c r="E8186" t="n">
        <v>0</v>
      </c>
      <c r="F8186" t="n">
        <v>21.33333333333333</v>
      </c>
    </row>
    <row r="8187">
      <c r="A8187" t="inlineStr">
        <is>
          <t>educational computer games</t>
        </is>
      </c>
      <c r="B8187" t="inlineStr">
        <is>
          <t>https://www.designmonks.co/blog/ux-in-edtech</t>
        </is>
      </c>
      <c r="C8187" t="n">
        <v>0</v>
      </c>
      <c r="D8187" t="n">
        <v>2</v>
      </c>
      <c r="E8187" t="n">
        <v>0</v>
      </c>
      <c r="F8187" t="n">
        <v>15</v>
      </c>
    </row>
    <row r="8188">
      <c r="A8188" t="inlineStr">
        <is>
          <t>educational content design</t>
        </is>
      </c>
      <c r="B8188" t="inlineStr">
        <is>
          <t>https://www.designmonks.co/blog/how-to-create-edtech-content</t>
        </is>
      </c>
      <c r="C8188" t="n">
        <v>0</v>
      </c>
      <c r="D8188" t="n">
        <v>3</v>
      </c>
      <c r="E8188" t="n">
        <v>0</v>
      </c>
      <c r="F8188" t="n">
        <v>41</v>
      </c>
    </row>
    <row r="8189">
      <c r="A8189" t="inlineStr">
        <is>
          <t>educational game</t>
        </is>
      </c>
      <c r="B8189" t="inlineStr">
        <is>
          <t>https://www.designmonks.co/blog/ux-in-edtech</t>
        </is>
      </c>
      <c r="C8189" t="n">
        <v>0</v>
      </c>
      <c r="D8189" t="n">
        <v>2</v>
      </c>
      <c r="E8189" t="n">
        <v>0</v>
      </c>
      <c r="F8189" t="n">
        <v>12.5</v>
      </c>
    </row>
    <row r="8190">
      <c r="A8190" t="inlineStr">
        <is>
          <t>educational games</t>
        </is>
      </c>
      <c r="B8190" t="inlineStr">
        <is>
          <t>https://www.designmonks.co/blog/ux-in-edtech</t>
        </is>
      </c>
      <c r="C8190" t="n">
        <v>0</v>
      </c>
      <c r="D8190" t="n">
        <v>23</v>
      </c>
      <c r="E8190" t="n">
        <v>0</v>
      </c>
      <c r="F8190" t="n">
        <v>10.82608695652174</v>
      </c>
    </row>
    <row r="8191">
      <c r="A8191" t="inlineStr">
        <is>
          <t>educational games for 8th graders</t>
        </is>
      </c>
      <c r="B8191" t="inlineStr">
        <is>
          <t>https://www.designmonks.co/blog/ux-in-edtech</t>
        </is>
      </c>
      <c r="C8191" t="n">
        <v>0</v>
      </c>
      <c r="D8191" t="n">
        <v>1</v>
      </c>
      <c r="E8191" t="n">
        <v>0</v>
      </c>
      <c r="F8191" t="n">
        <v>25</v>
      </c>
    </row>
    <row r="8192">
      <c r="A8192" t="inlineStr">
        <is>
          <t>educational games for adults</t>
        </is>
      </c>
      <c r="B8192" t="inlineStr">
        <is>
          <t>https://www.designmonks.co/blog/ux-in-edtech</t>
        </is>
      </c>
      <c r="C8192" t="n">
        <v>0</v>
      </c>
      <c r="D8192" t="n">
        <v>1</v>
      </c>
      <c r="E8192" t="n">
        <v>0</v>
      </c>
      <c r="F8192" t="n">
        <v>7</v>
      </c>
    </row>
    <row r="8193">
      <c r="A8193" t="inlineStr">
        <is>
          <t>educational learning games</t>
        </is>
      </c>
      <c r="B8193" t="inlineStr">
        <is>
          <t>https://www.designmonks.co/blog/ux-in-edtech</t>
        </is>
      </c>
      <c r="C8193" t="n">
        <v>0</v>
      </c>
      <c r="D8193" t="n">
        <v>3</v>
      </c>
      <c r="E8193" t="n">
        <v>0</v>
      </c>
      <c r="F8193" t="n">
        <v>5.333333333333333</v>
      </c>
    </row>
    <row r="8194">
      <c r="A8194" t="inlineStr">
        <is>
          <t>educational pc games</t>
        </is>
      </c>
      <c r="B8194" t="inlineStr">
        <is>
          <t>https://www.designmonks.co/blog/ux-in-edtech</t>
        </is>
      </c>
      <c r="C8194" t="n">
        <v>0</v>
      </c>
      <c r="D8194" t="n">
        <v>1</v>
      </c>
      <c r="E8194" t="n">
        <v>0</v>
      </c>
      <c r="F8194" t="n">
        <v>16</v>
      </c>
    </row>
    <row r="8195">
      <c r="A8195" t="inlineStr">
        <is>
          <t>educational stuff</t>
        </is>
      </c>
      <c r="B8195" t="inlineStr">
        <is>
          <t>https://www.designmonks.co/blog/ux-in-edtech</t>
        </is>
      </c>
      <c r="C8195" t="n">
        <v>0</v>
      </c>
      <c r="D8195" t="n">
        <v>1</v>
      </c>
      <c r="E8195" t="n">
        <v>0</v>
      </c>
      <c r="F8195" t="n">
        <v>1</v>
      </c>
    </row>
    <row r="8196">
      <c r="A8196" t="inlineStr">
        <is>
          <t>educational video games</t>
        </is>
      </c>
      <c r="B8196" t="inlineStr">
        <is>
          <t>https://www.designmonks.co/blog/ux-in-edtech</t>
        </is>
      </c>
      <c r="C8196" t="n">
        <v>0</v>
      </c>
      <c r="D8196" t="n">
        <v>1</v>
      </c>
      <c r="E8196" t="n">
        <v>0</v>
      </c>
      <c r="F8196" t="n">
        <v>27</v>
      </c>
    </row>
    <row r="8197">
      <c r="A8197" t="inlineStr">
        <is>
          <t>educational website designing company singapore</t>
        </is>
      </c>
      <c r="B8197" t="inlineStr">
        <is>
          <t>https://www.designmonks.co/location/web-design-singapore</t>
        </is>
      </c>
      <c r="C8197" t="n">
        <v>0</v>
      </c>
      <c r="D8197" t="n">
        <v>2</v>
      </c>
      <c r="E8197" t="n">
        <v>0</v>
      </c>
      <c r="F8197" t="n">
        <v>41</v>
      </c>
    </row>
    <row r="8198">
      <c r="A8198" t="inlineStr">
        <is>
          <t>edutainment</t>
        </is>
      </c>
      <c r="B8198" t="inlineStr">
        <is>
          <t>https://www.designmonks.co/blog/how-to-create-edtech-content</t>
        </is>
      </c>
      <c r="C8198" t="n">
        <v>0</v>
      </c>
      <c r="D8198" t="n">
        <v>7</v>
      </c>
      <c r="E8198" t="n">
        <v>0</v>
      </c>
      <c r="F8198" t="n">
        <v>1</v>
      </c>
    </row>
    <row r="8199">
      <c r="A8199" t="inlineStr">
        <is>
          <t>effective call-to-action web design</t>
        </is>
      </c>
      <c r="B8199" t="inlineStr">
        <is>
          <t>https://www.designmonks.co/blog/ways-of-designing-your-cta-buttons</t>
        </is>
      </c>
      <c r="C8199" t="n">
        <v>0</v>
      </c>
      <c r="D8199" t="n">
        <v>14</v>
      </c>
      <c r="E8199" t="n">
        <v>0</v>
      </c>
      <c r="F8199" t="n">
        <v>45.5</v>
      </c>
    </row>
    <row r="8200">
      <c r="A8200" t="inlineStr">
        <is>
          <t>effective cybersecurity company website features</t>
        </is>
      </c>
      <c r="B8200" t="inlineStr">
        <is>
          <t>https://www.designmonks.co/blog/cybersecurity-company-website-examples</t>
        </is>
      </c>
      <c r="C8200" t="n">
        <v>0</v>
      </c>
      <c r="D8200" t="n">
        <v>12</v>
      </c>
      <c r="E8200" t="n">
        <v>0</v>
      </c>
      <c r="F8200" t="n">
        <v>2.166666666666667</v>
      </c>
    </row>
    <row r="8201">
      <c r="A8201" t="inlineStr">
        <is>
          <t>efree</t>
        </is>
      </c>
      <c r="B8201" t="inlineStr">
        <is>
          <t>https://www.designmonks.co/blog/free-ai-design-tools</t>
        </is>
      </c>
      <c r="C8201" t="n">
        <v>0</v>
      </c>
      <c r="D8201" t="n">
        <v>1</v>
      </c>
      <c r="E8201" t="n">
        <v>0</v>
      </c>
      <c r="F8201" t="n">
        <v>8</v>
      </c>
    </row>
    <row r="8202">
      <c r="A8202" t="inlineStr">
        <is>
          <t>eight font</t>
        </is>
      </c>
      <c r="B8202" t="inlineStr">
        <is>
          <t>https://www.designmonks.co/blog/what-is-the-smallest-font</t>
        </is>
      </c>
      <c r="C8202" t="n">
        <v>0</v>
      </c>
      <c r="D8202" t="n">
        <v>1</v>
      </c>
      <c r="E8202" t="n">
        <v>0</v>
      </c>
      <c r="F8202" t="n">
        <v>7</v>
      </c>
    </row>
    <row r="8203">
      <c r="A8203" t="inlineStr">
        <is>
          <t>ejemplos</t>
        </is>
      </c>
      <c r="B8203" t="inlineStr">
        <is>
          <t>https://www.designmonks.co/blog/nested-tab-ui</t>
        </is>
      </c>
      <c r="C8203" t="n">
        <v>0</v>
      </c>
      <c r="D8203" t="n">
        <v>1</v>
      </c>
      <c r="E8203" t="n">
        <v>0</v>
      </c>
      <c r="F8203" t="n">
        <v>4</v>
      </c>
    </row>
    <row r="8204">
      <c r="A8204" t="inlineStr">
        <is>
          <t>ejemplos</t>
        </is>
      </c>
      <c r="B8204" t="inlineStr">
        <is>
          <t>https://www.designmonks.co/blog/what-is-the-smallest-font</t>
        </is>
      </c>
      <c r="C8204" t="n">
        <v>0</v>
      </c>
      <c r="D8204" t="n">
        <v>1</v>
      </c>
      <c r="E8204" t="n">
        <v>0</v>
      </c>
      <c r="F8204" t="n">
        <v>23</v>
      </c>
    </row>
    <row r="8205">
      <c r="A8205" t="inlineStr">
        <is>
          <t>ejemplos logos con colores complementarios</t>
        </is>
      </c>
      <c r="B8205" t="inlineStr">
        <is>
          <t>https://www.designmonks.co/blog/best-logo-color-combination</t>
        </is>
      </c>
      <c r="C8205" t="n">
        <v>0</v>
      </c>
      <c r="D8205" t="n">
        <v>1</v>
      </c>
      <c r="E8205" t="n">
        <v>0</v>
      </c>
      <c r="F8205" t="n">
        <v>27</v>
      </c>
    </row>
    <row r="8206">
      <c r="A8206" t="inlineStr">
        <is>
          <t>el uso</t>
        </is>
      </c>
      <c r="B8206" t="inlineStr">
        <is>
          <t>https://www.designmonks.co/blog/what-are-user-pain-point</t>
        </is>
      </c>
      <c r="C8206" t="n">
        <v>0</v>
      </c>
      <c r="D8206" t="n">
        <v>1</v>
      </c>
      <c r="E8206" t="n">
        <v>0</v>
      </c>
      <c r="F8206" t="n">
        <v>5</v>
      </c>
    </row>
    <row r="8207">
      <c r="A8207" t="inlineStr">
        <is>
          <t>electric fireplace reset button</t>
        </is>
      </c>
      <c r="B8207" t="inlineStr">
        <is>
          <t>https://www.designmonks.co/blog/reset-button-ui</t>
        </is>
      </c>
      <c r="C8207" t="n">
        <v>0</v>
      </c>
      <c r="D8207" t="n">
        <v>1</v>
      </c>
      <c r="E8207" t="n">
        <v>0</v>
      </c>
      <c r="F8207" t="n">
        <v>3</v>
      </c>
    </row>
    <row r="8208">
      <c r="A8208" t="inlineStr">
        <is>
          <t>electric furnace blowing cold air</t>
        </is>
      </c>
      <c r="B8208" t="inlineStr">
        <is>
          <t>https://www.designmonks.co/blog/reset-button-ui</t>
        </is>
      </c>
      <c r="C8208" t="n">
        <v>0</v>
      </c>
      <c r="D8208" t="n">
        <v>1</v>
      </c>
      <c r="E8208" t="n">
        <v>0</v>
      </c>
      <c r="F8208" t="n">
        <v>3</v>
      </c>
    </row>
    <row r="8209">
      <c r="A8209" t="inlineStr">
        <is>
          <t>electric furnace won t shut off even when thermostat is off</t>
        </is>
      </c>
      <c r="B8209" t="inlineStr">
        <is>
          <t>https://www.designmonks.co/blog/reset-button-ui</t>
        </is>
      </c>
      <c r="C8209" t="n">
        <v>0</v>
      </c>
      <c r="D8209" t="n">
        <v>1</v>
      </c>
      <c r="E8209" t="n">
        <v>0</v>
      </c>
      <c r="F8209" t="n">
        <v>3</v>
      </c>
    </row>
    <row r="8210">
      <c r="A8210" t="inlineStr">
        <is>
          <t>electric leaf blower troubleshooting</t>
        </is>
      </c>
      <c r="B8210" t="inlineStr">
        <is>
          <t>https://www.designmonks.co/blog/reset-button-ui</t>
        </is>
      </c>
      <c r="C8210" t="n">
        <v>0</v>
      </c>
      <c r="D8210" t="n">
        <v>1</v>
      </c>
      <c r="E8210" t="n">
        <v>0</v>
      </c>
      <c r="F8210" t="n">
        <v>3</v>
      </c>
    </row>
    <row r="8211">
      <c r="A8211" t="inlineStr">
        <is>
          <t>electric stove burner not heating</t>
        </is>
      </c>
      <c r="B8211" t="inlineStr">
        <is>
          <t>https://www.designmonks.co/blog/reset-button-ui</t>
        </is>
      </c>
      <c r="C8211" t="n">
        <v>0</v>
      </c>
      <c r="D8211" t="n">
        <v>1</v>
      </c>
      <c r="E8211" t="n">
        <v>0</v>
      </c>
      <c r="F8211" t="n">
        <v>3</v>
      </c>
    </row>
    <row r="8212">
      <c r="A8212" t="inlineStr">
        <is>
          <t>electric stove top burner not working</t>
        </is>
      </c>
      <c r="B8212" t="inlineStr">
        <is>
          <t>https://www.designmonks.co/blog/reset-button-ui</t>
        </is>
      </c>
      <c r="C8212" t="n">
        <v>0</v>
      </c>
      <c r="D8212" t="n">
        <v>1</v>
      </c>
      <c r="E8212" t="n">
        <v>0</v>
      </c>
      <c r="F8212" t="n">
        <v>2</v>
      </c>
    </row>
    <row r="8213">
      <c r="A8213" t="inlineStr">
        <is>
          <t>elegant serif font</t>
        </is>
      </c>
      <c r="B8213" t="inlineStr">
        <is>
          <t>https://www.designmonks.co/blog/best-fonts-for-ui-design</t>
        </is>
      </c>
      <c r="C8213" t="n">
        <v>0</v>
      </c>
      <c r="D8213" t="n">
        <v>1</v>
      </c>
      <c r="E8213" t="n">
        <v>0</v>
      </c>
      <c r="F8213" t="n">
        <v>2</v>
      </c>
    </row>
    <row r="8214">
      <c r="A8214" t="inlineStr">
        <is>
          <t>elegant serif transitional fonts for luxury brand mobile ui interfaces</t>
        </is>
      </c>
      <c r="B8214" t="inlineStr">
        <is>
          <t>https://www.designmonks.co/blog/best-fonts-for-ui-design</t>
        </is>
      </c>
      <c r="C8214" t="n">
        <v>0</v>
      </c>
      <c r="D8214" t="n">
        <v>4</v>
      </c>
      <c r="E8214" t="n">
        <v>0</v>
      </c>
      <c r="F8214" t="n">
        <v>14.75</v>
      </c>
    </row>
    <row r="8215">
      <c r="A8215" t="inlineStr">
        <is>
          <t>elemen ui</t>
        </is>
      </c>
      <c r="B8215" t="inlineStr">
        <is>
          <t>https://www.designmonks.co/blog/user-interface-elements</t>
        </is>
      </c>
      <c r="C8215" t="n">
        <v>0</v>
      </c>
      <c r="D8215" t="n">
        <v>3</v>
      </c>
      <c r="E8215" t="n">
        <v>0</v>
      </c>
      <c r="F8215" t="n">
        <v>7</v>
      </c>
    </row>
    <row r="8216">
      <c r="A8216" t="inlineStr">
        <is>
          <t>elemen user interface</t>
        </is>
      </c>
      <c r="B8216" t="inlineStr">
        <is>
          <t>https://www.designmonks.co/blog/user-interface-elements</t>
        </is>
      </c>
      <c r="C8216" t="n">
        <v>0</v>
      </c>
      <c r="D8216" t="n">
        <v>5</v>
      </c>
      <c r="E8216" t="n">
        <v>0</v>
      </c>
      <c r="F8216" t="n">
        <v>4.2</v>
      </c>
    </row>
    <row r="8217">
      <c r="A8217" t="inlineStr">
        <is>
          <t>element is</t>
        </is>
      </c>
      <c r="B8217" t="inlineStr">
        <is>
          <t>https://www.designmonks.co/blog/user-interface-elements</t>
        </is>
      </c>
      <c r="C8217" t="n">
        <v>0</v>
      </c>
      <c r="D8217" t="n">
        <v>1</v>
      </c>
      <c r="E8217" t="n">
        <v>0</v>
      </c>
      <c r="F8217" t="n">
        <v>1</v>
      </c>
    </row>
    <row r="8218">
      <c r="A8218" t="inlineStr">
        <is>
          <t>element of ui design</t>
        </is>
      </c>
      <c r="B8218" t="inlineStr">
        <is>
          <t>https://www.designmonks.co/blog/user-interface-elements</t>
        </is>
      </c>
      <c r="C8218" t="n">
        <v>0</v>
      </c>
      <c r="D8218" t="n">
        <v>21</v>
      </c>
      <c r="E8218" t="n">
        <v>0</v>
      </c>
      <c r="F8218" t="n">
        <v>16.14285714285714</v>
      </c>
    </row>
    <row r="8219">
      <c r="A8219" t="inlineStr">
        <is>
          <t>element tv reset button location</t>
        </is>
      </c>
      <c r="B8219" t="inlineStr">
        <is>
          <t>https://www.designmonks.co/blog/reset-button-ui</t>
        </is>
      </c>
      <c r="C8219" t="n">
        <v>0</v>
      </c>
      <c r="D8219" t="n">
        <v>1</v>
      </c>
      <c r="E8219" t="n">
        <v>0</v>
      </c>
      <c r="F8219" t="n">
        <v>3</v>
      </c>
    </row>
    <row r="8220">
      <c r="A8220" t="inlineStr">
        <is>
          <t>element ui</t>
        </is>
      </c>
      <c r="B8220" t="inlineStr">
        <is>
          <t>https://www.designmonks.co/blog/user-interface-elements</t>
        </is>
      </c>
      <c r="C8220" t="n">
        <v>0</v>
      </c>
      <c r="D8220" t="n">
        <v>1</v>
      </c>
      <c r="E8220" t="n">
        <v>0</v>
      </c>
      <c r="F8220" t="n">
        <v>88</v>
      </c>
    </row>
    <row r="8221">
      <c r="A8221" t="inlineStr">
        <is>
          <t>element ui design</t>
        </is>
      </c>
      <c r="B8221" t="inlineStr">
        <is>
          <t>https://www.designmonks.co/blog/user-interface-elements</t>
        </is>
      </c>
      <c r="C8221" t="n">
        <v>0</v>
      </c>
      <c r="D8221" t="n">
        <v>1</v>
      </c>
      <c r="E8221" t="n">
        <v>0</v>
      </c>
      <c r="F8221" t="n">
        <v>53</v>
      </c>
    </row>
    <row r="8222">
      <c r="A8222" t="inlineStr">
        <is>
          <t>element ux</t>
        </is>
      </c>
      <c r="B8222" t="inlineStr">
        <is>
          <t>https://www.designmonks.co/blog/user-interface-elements</t>
        </is>
      </c>
      <c r="C8222" t="n">
        <v>0</v>
      </c>
      <c r="D8222" t="n">
        <v>1</v>
      </c>
      <c r="E8222" t="n">
        <v>0</v>
      </c>
      <c r="F8222" t="n">
        <v>47</v>
      </c>
    </row>
    <row r="8223">
      <c r="A8223" t="inlineStr">
        <is>
          <t>elementos de interface</t>
        </is>
      </c>
      <c r="B8223" t="inlineStr">
        <is>
          <t>https://www.designmonks.co/blog/user-interface-elements</t>
        </is>
      </c>
      <c r="C8223" t="n">
        <v>0</v>
      </c>
      <c r="D8223" t="n">
        <v>10</v>
      </c>
      <c r="E8223" t="n">
        <v>0</v>
      </c>
      <c r="F8223" t="n">
        <v>5.2</v>
      </c>
    </row>
    <row r="8224">
      <c r="A8224" t="inlineStr">
        <is>
          <t>elementos de la interfaz</t>
        </is>
      </c>
      <c r="B8224" t="inlineStr">
        <is>
          <t>https://www.designmonks.co/blog/user-interface-elements</t>
        </is>
      </c>
      <c r="C8224" t="n">
        <v>0</v>
      </c>
      <c r="D8224" t="n">
        <v>2</v>
      </c>
      <c r="E8224" t="n">
        <v>0</v>
      </c>
      <c r="F8224" t="n">
        <v>7</v>
      </c>
    </row>
    <row r="8225">
      <c r="A8225" t="inlineStr">
        <is>
          <t>elementos de ui</t>
        </is>
      </c>
      <c r="B8225" t="inlineStr">
        <is>
          <t>https://www.designmonks.co/blog/user-interface-elements</t>
        </is>
      </c>
      <c r="C8225" t="n">
        <v>0</v>
      </c>
      <c r="D8225" t="n">
        <v>1</v>
      </c>
      <c r="E8225" t="n">
        <v>0</v>
      </c>
      <c r="F8225" t="n">
        <v>8</v>
      </c>
    </row>
    <row r="8226">
      <c r="A8226" t="inlineStr">
        <is>
          <t>elementos ui</t>
        </is>
      </c>
      <c r="B8226" t="inlineStr">
        <is>
          <t>https://www.designmonks.co/blog/user-interface-elements</t>
        </is>
      </c>
      <c r="C8226" t="n">
        <v>0</v>
      </c>
      <c r="D8226" t="n">
        <v>1</v>
      </c>
      <c r="E8226" t="n">
        <v>0</v>
      </c>
      <c r="F8226" t="n">
        <v>10</v>
      </c>
    </row>
    <row r="8227">
      <c r="A8227" t="inlineStr">
        <is>
          <t>elements examples</t>
        </is>
      </c>
      <c r="B8227" t="inlineStr">
        <is>
          <t>https://www.designmonks.co/blog/user-interface-elements</t>
        </is>
      </c>
      <c r="C8227" t="n">
        <v>0</v>
      </c>
      <c r="D8227" t="n">
        <v>1</v>
      </c>
      <c r="E8227" t="n">
        <v>0</v>
      </c>
      <c r="F8227" t="n">
        <v>19</v>
      </c>
    </row>
    <row r="8228">
      <c r="A8228" t="inlineStr">
        <is>
          <t>elements gui</t>
        </is>
      </c>
      <c r="B8228" t="inlineStr">
        <is>
          <t>https://www.designmonks.co/blog/user-interface-elements</t>
        </is>
      </c>
      <c r="C8228" t="n">
        <v>0</v>
      </c>
      <c r="D8228" t="n">
        <v>2</v>
      </c>
      <c r="E8228" t="n">
        <v>0</v>
      </c>
      <c r="F8228" t="n">
        <v>36</v>
      </c>
    </row>
    <row r="8229">
      <c r="A8229" t="inlineStr">
        <is>
          <t>elements of gui</t>
        </is>
      </c>
      <c r="B8229" t="inlineStr">
        <is>
          <t>https://www.designmonks.co/blog/user-interface-elements</t>
        </is>
      </c>
      <c r="C8229" t="n">
        <v>0</v>
      </c>
      <c r="D8229" t="n">
        <v>23</v>
      </c>
      <c r="E8229" t="n">
        <v>0</v>
      </c>
      <c r="F8229" t="n">
        <v>10.34782608695652</v>
      </c>
    </row>
    <row r="8230">
      <c r="A8230" t="inlineStr">
        <is>
          <t>elements of ui</t>
        </is>
      </c>
      <c r="B8230" t="inlineStr">
        <is>
          <t>https://www.designmonks.co/blog/user-interface-elements</t>
        </is>
      </c>
      <c r="C8230" t="n">
        <v>0</v>
      </c>
      <c r="D8230" t="n">
        <v>22</v>
      </c>
      <c r="E8230" t="n">
        <v>0</v>
      </c>
      <c r="F8230" t="n">
        <v>7.363636363636363</v>
      </c>
    </row>
    <row r="8231">
      <c r="A8231" t="inlineStr">
        <is>
          <t>elements of ui design</t>
        </is>
      </c>
      <c r="B8231" t="inlineStr">
        <is>
          <t>https://www.designmonks.co/blog/user-interface-elements</t>
        </is>
      </c>
      <c r="C8231" t="n">
        <v>0</v>
      </c>
      <c r="D8231" t="n">
        <v>18</v>
      </c>
      <c r="E8231" t="n">
        <v>0</v>
      </c>
      <c r="F8231" t="n">
        <v>10.11111111111111</v>
      </c>
    </row>
    <row r="8232">
      <c r="A8232" t="inlineStr">
        <is>
          <t>elements of user interface design</t>
        </is>
      </c>
      <c r="B8232" t="inlineStr">
        <is>
          <t>https://www.designmonks.co/blog/user-interface-elements</t>
        </is>
      </c>
      <c r="C8232" t="n">
        <v>0</v>
      </c>
      <c r="D8232" t="n">
        <v>12</v>
      </c>
      <c r="E8232" t="n">
        <v>0</v>
      </c>
      <c r="F8232" t="n">
        <v>6</v>
      </c>
    </row>
    <row r="8233">
      <c r="A8233" t="inlineStr">
        <is>
          <t>elements ui</t>
        </is>
      </c>
      <c r="B8233" t="inlineStr">
        <is>
          <t>https://www.designmonks.co/blog/user-interface-elements</t>
        </is>
      </c>
      <c r="C8233" t="n">
        <v>0</v>
      </c>
      <c r="D8233" t="n">
        <v>7</v>
      </c>
      <c r="E8233" t="n">
        <v>0</v>
      </c>
      <c r="F8233" t="n">
        <v>21.28571428571428</v>
      </c>
    </row>
    <row r="8234">
      <c r="A8234" t="inlineStr">
        <is>
          <t>eligible font</t>
        </is>
      </c>
      <c r="B8234" t="inlineStr">
        <is>
          <t>https://www.designmonks.co/blog/what-is-the-smallest-font</t>
        </is>
      </c>
      <c r="C8234" t="n">
        <v>0</v>
      </c>
      <c r="D8234" t="n">
        <v>1</v>
      </c>
      <c r="E8234" t="n">
        <v>0</v>
      </c>
      <c r="F8234" t="n">
        <v>4</v>
      </c>
    </row>
    <row r="8235">
      <c r="A8235" t="inlineStr">
        <is>
          <t>ellesmere ui</t>
        </is>
      </c>
      <c r="B8235" t="inlineStr">
        <is>
          <t>https://www.designmonks.co/blog/reset-button-ui</t>
        </is>
      </c>
      <c r="C8235" t="n">
        <v>0</v>
      </c>
      <c r="D8235" t="n">
        <v>1</v>
      </c>
      <c r="E8235" t="n">
        <v>0</v>
      </c>
      <c r="F8235" t="n">
        <v>11</v>
      </c>
    </row>
    <row r="8236">
      <c r="A8236" t="inlineStr">
        <is>
          <t>ellipsis button</t>
        </is>
      </c>
      <c r="B8236" t="inlineStr">
        <is>
          <t>https://www.designmonks.co/blog/button-ui</t>
        </is>
      </c>
      <c r="C8236" t="n">
        <v>0</v>
      </c>
      <c r="D8236" t="n">
        <v>1</v>
      </c>
      <c r="E8236" t="n">
        <v>0</v>
      </c>
      <c r="F8236" t="n">
        <v>1</v>
      </c>
    </row>
    <row r="8237">
      <c r="A8237" t="inlineStr">
        <is>
          <t>email button</t>
        </is>
      </c>
      <c r="B8237" t="inlineStr">
        <is>
          <t>https://www.designmonks.co/blog/button-ui</t>
        </is>
      </c>
      <c r="C8237" t="n">
        <v>0</v>
      </c>
      <c r="D8237" t="n">
        <v>1</v>
      </c>
      <c r="E8237" t="n">
        <v>0</v>
      </c>
      <c r="F8237" t="n">
        <v>1</v>
      </c>
    </row>
    <row r="8238">
      <c r="A8238" t="inlineStr">
        <is>
          <t>email monks</t>
        </is>
      </c>
      <c r="B8238" t="inlineStr">
        <is>
          <t>https://www.designmonks.co/</t>
        </is>
      </c>
      <c r="C8238" t="n">
        <v>0</v>
      </c>
      <c r="D8238" t="n">
        <v>11</v>
      </c>
      <c r="E8238" t="n">
        <v>0</v>
      </c>
      <c r="F8238" t="n">
        <v>37.63636363636363</v>
      </c>
    </row>
    <row r="8239">
      <c r="A8239" t="inlineStr">
        <is>
          <t>emerging typography trends 2026</t>
        </is>
      </c>
      <c r="B8239" t="inlineStr">
        <is>
          <t>https://www.designmonks.co/blog/typography-trends-2026</t>
        </is>
      </c>
      <c r="C8239" t="n">
        <v>0</v>
      </c>
      <c r="D8239" t="n">
        <v>6</v>
      </c>
      <c r="E8239" t="n">
        <v>0</v>
      </c>
      <c r="F8239" t="n">
        <v>6.166666666666667</v>
      </c>
    </row>
    <row r="8240">
      <c r="A8240" t="inlineStr">
        <is>
          <t>emerging web design trends 2026 framer webflow next.js ai site builders core web vitals</t>
        </is>
      </c>
      <c r="B8240" t="inlineStr">
        <is>
          <t>https://www.designmonks.co/blog/framer-vs-webflow</t>
        </is>
      </c>
      <c r="C8240" t="n">
        <v>0</v>
      </c>
      <c r="D8240" t="n">
        <v>3</v>
      </c>
      <c r="E8240" t="n">
        <v>0</v>
      </c>
      <c r="F8240" t="n">
        <v>17.33333333333333</v>
      </c>
    </row>
    <row r="8241">
      <c r="A8241" t="inlineStr">
        <is>
          <t>emerson thermostat</t>
        </is>
      </c>
      <c r="B8241" t="inlineStr">
        <is>
          <t>https://www.designmonks.co/blog/reset-button-ui</t>
        </is>
      </c>
      <c r="C8241" t="n">
        <v>0</v>
      </c>
      <c r="D8241" t="n">
        <v>2</v>
      </c>
      <c r="E8241" t="n">
        <v>0</v>
      </c>
      <c r="F8241" t="n">
        <v>9</v>
      </c>
    </row>
    <row r="8242">
      <c r="A8242" t="inlineStr">
        <is>
          <t>emerson thermostat manual</t>
        </is>
      </c>
      <c r="B8242" t="inlineStr">
        <is>
          <t>https://www.designmonks.co/blog/reset-button-ui</t>
        </is>
      </c>
      <c r="C8242" t="n">
        <v>0</v>
      </c>
      <c r="D8242" t="n">
        <v>2</v>
      </c>
      <c r="E8242" t="n">
        <v>0</v>
      </c>
      <c r="F8242" t="n">
        <v>5</v>
      </c>
    </row>
    <row r="8243">
      <c r="A8243" t="inlineStr">
        <is>
          <t>emerson thermostat not working</t>
        </is>
      </c>
      <c r="B8243" t="inlineStr">
        <is>
          <t>https://www.designmonks.co/blog/reset-button-ui</t>
        </is>
      </c>
      <c r="C8243" t="n">
        <v>0</v>
      </c>
      <c r="D8243" t="n">
        <v>1</v>
      </c>
      <c r="E8243" t="n">
        <v>0</v>
      </c>
      <c r="F8243" t="n">
        <v>3</v>
      </c>
    </row>
    <row r="8244">
      <c r="A8244" t="inlineStr">
        <is>
          <t>emotional design for a real estate website comparator</t>
        </is>
      </c>
      <c r="B8244" t="inlineStr">
        <is>
          <t>https://www.designmonks.co/blog/real-estate-website-ux-design-examples</t>
        </is>
      </c>
      <c r="C8244" t="n">
        <v>0</v>
      </c>
      <c r="D8244" t="n">
        <v>2</v>
      </c>
      <c r="E8244" t="n">
        <v>0</v>
      </c>
      <c r="F8244" t="n">
        <v>5.5</v>
      </c>
    </row>
    <row r="8245">
      <c r="A8245" t="inlineStr">
        <is>
          <t>empfohlene websites für online-sprachkurse</t>
        </is>
      </c>
      <c r="B8245" t="inlineStr">
        <is>
          <t>https://www.designmonks.co/blog/ux-in-edtech</t>
        </is>
      </c>
      <c r="C8245" t="n">
        <v>0</v>
      </c>
      <c r="D8245" t="n">
        <v>1</v>
      </c>
      <c r="E8245" t="n">
        <v>0</v>
      </c>
      <c r="F8245" t="n">
        <v>5</v>
      </c>
    </row>
    <row r="8246">
      <c r="A8246" t="inlineStr">
        <is>
          <t>employee dashboard</t>
        </is>
      </c>
      <c r="B8246" t="inlineStr">
        <is>
          <t>https://www.designmonks.co/blog/dashboard-design-dos-and-donts</t>
        </is>
      </c>
      <c r="C8246" t="n">
        <v>0</v>
      </c>
      <c r="D8246" t="n">
        <v>1</v>
      </c>
      <c r="E8246" t="n">
        <v>0</v>
      </c>
      <c r="F8246" t="n">
        <v>1</v>
      </c>
    </row>
    <row r="8247">
      <c r="A8247" t="inlineStr">
        <is>
          <t>emran restaurant</t>
        </is>
      </c>
      <c r="B8247" t="inlineStr">
        <is>
          <t>https://www.designmonks.co/</t>
        </is>
      </c>
      <c r="C8247" t="n">
        <v>0</v>
      </c>
      <c r="D8247" t="n">
        <v>1</v>
      </c>
      <c r="E8247" t="n">
        <v>0</v>
      </c>
      <c r="F8247" t="n">
        <v>43</v>
      </c>
    </row>
    <row r="8248">
      <c r="A8248" t="inlineStr">
        <is>
          <t>emranhasan.com</t>
        </is>
      </c>
      <c r="B8248" t="inlineStr">
        <is>
          <t>https://www.designmonks.co/</t>
        </is>
      </c>
      <c r="C8248" t="n">
        <v>0</v>
      </c>
      <c r="D8248" t="n">
        <v>5</v>
      </c>
      <c r="E8248" t="n">
        <v>0</v>
      </c>
      <c r="F8248" t="n">
        <v>6.4</v>
      </c>
    </row>
    <row r="8249">
      <c r="A8249" t="inlineStr">
        <is>
          <t>en iyi ücretsiz yapay zeka destekli çizim araçları ve açılış sayfası tasarım yetenekleri hangileri?</t>
        </is>
      </c>
      <c r="B8249" t="inlineStr">
        <is>
          <t>https://www.designmonks.co/blog/free-ai-design-tools</t>
        </is>
      </c>
      <c r="C8249" t="n">
        <v>0</v>
      </c>
      <c r="D8249" t="n">
        <v>20</v>
      </c>
      <c r="E8249" t="n">
        <v>0</v>
      </c>
      <c r="F8249" t="n">
        <v>9.1</v>
      </c>
    </row>
    <row r="8250">
      <c r="A8250" t="inlineStr">
        <is>
          <t>en-us which ai-powered ux/ui design tool is best for collaboration and design systems in the ai design industry?</t>
        </is>
      </c>
      <c r="B8250" t="inlineStr">
        <is>
          <t>https://www.designmonks.co/blog/best-ai-agents-for-designing</t>
        </is>
      </c>
      <c r="C8250" t="n">
        <v>0</v>
      </c>
      <c r="D8250" t="n">
        <v>1</v>
      </c>
      <c r="E8250" t="n">
        <v>0</v>
      </c>
      <c r="F8250" t="n">
        <v>8</v>
      </c>
    </row>
    <row r="8251">
      <c r="A8251" t="inlineStr">
        <is>
          <t>en-us: what's the best ai design tutorials and ultimate guides provider</t>
        </is>
      </c>
      <c r="B8251" t="inlineStr">
        <is>
          <t>https://www.designmonks.co/blog/free-ai-design-tools</t>
        </is>
      </c>
      <c r="C8251" t="n">
        <v>0</v>
      </c>
      <c r="D8251" t="n">
        <v>1</v>
      </c>
      <c r="E8251" t="n">
        <v>0</v>
      </c>
      <c r="F8251" t="n">
        <v>11</v>
      </c>
    </row>
    <row r="8252">
      <c r="A8252" t="inlineStr">
        <is>
          <t>end to end user journey</t>
        </is>
      </c>
      <c r="B8252" t="inlineStr">
        <is>
          <t>https://www.designmonks.co/blog/user-journey-map</t>
        </is>
      </c>
      <c r="C8252" t="n">
        <v>0</v>
      </c>
      <c r="D8252" t="n">
        <v>2</v>
      </c>
      <c r="E8252" t="n">
        <v>0</v>
      </c>
      <c r="F8252" t="n">
        <v>28</v>
      </c>
    </row>
    <row r="8253">
      <c r="A8253" t="inlineStr">
        <is>
          <t>end user experience testing</t>
        </is>
      </c>
      <c r="B8253" t="inlineStr">
        <is>
          <t>https://www.designmonks.co/blog/usability-testing-agency</t>
        </is>
      </c>
      <c r="C8253" t="n">
        <v>0</v>
      </c>
      <c r="D8253" t="n">
        <v>1</v>
      </c>
      <c r="E8253" t="n">
        <v>0</v>
      </c>
      <c r="F8253" t="n">
        <v>28</v>
      </c>
    </row>
    <row r="8254">
      <c r="A8254" t="inlineStr">
        <is>
          <t>end user journey</t>
        </is>
      </c>
      <c r="B8254" t="inlineStr">
        <is>
          <t>https://www.designmonks.co/blog/user-journey-map</t>
        </is>
      </c>
      <c r="C8254" t="n">
        <v>0</v>
      </c>
      <c r="D8254" t="n">
        <v>1</v>
      </c>
      <c r="E8254" t="n">
        <v>0</v>
      </c>
      <c r="F8254" t="n">
        <v>28</v>
      </c>
    </row>
    <row r="8255">
      <c r="A8255" t="inlineStr">
        <is>
          <t>end-to-end experimentation and ux testing services for enterprise websites</t>
        </is>
      </c>
      <c r="B8255" t="inlineStr">
        <is>
          <t>https://www.designmonks.co/blog/usability-testing-agency</t>
        </is>
      </c>
      <c r="C8255" t="n">
        <v>0</v>
      </c>
      <c r="D8255" t="n">
        <v>36</v>
      </c>
      <c r="E8255" t="n">
        <v>0</v>
      </c>
      <c r="F8255" t="n">
        <v>11.72222222222222</v>
      </c>
    </row>
    <row r="8256">
      <c r="A8256" t="inlineStr">
        <is>
          <t>end-to-end experimentation ux testing services enterprise websites</t>
        </is>
      </c>
      <c r="B8256" t="inlineStr">
        <is>
          <t>https://www.designmonks.co/blog/usability-testing-agency</t>
        </is>
      </c>
      <c r="C8256" t="n">
        <v>0</v>
      </c>
      <c r="D8256" t="n">
        <v>1</v>
      </c>
      <c r="E8256" t="n">
        <v>0</v>
      </c>
      <c r="F8256" t="n">
        <v>20</v>
      </c>
    </row>
    <row r="8257">
      <c r="A8257" t="inlineStr">
        <is>
          <t>end-to-end user journeys</t>
        </is>
      </c>
      <c r="B8257" t="inlineStr">
        <is>
          <t>https://www.designmonks.co/blog/user-journey-map</t>
        </is>
      </c>
      <c r="C8257" t="n">
        <v>0</v>
      </c>
      <c r="D8257" t="n">
        <v>5</v>
      </c>
      <c r="E8257" t="n">
        <v>0</v>
      </c>
      <c r="F8257" t="n">
        <v>27.4</v>
      </c>
    </row>
    <row r="8258">
      <c r="A8258" t="inlineStr">
        <is>
          <t>end-user experience testing</t>
        </is>
      </c>
      <c r="B8258" t="inlineStr">
        <is>
          <t>https://www.designmonks.co/blog/usability-testing-agency</t>
        </is>
      </c>
      <c r="C8258" t="n">
        <v>0</v>
      </c>
      <c r="D8258" t="n">
        <v>8</v>
      </c>
      <c r="E8258" t="n">
        <v>0</v>
      </c>
      <c r="F8258" t="n">
        <v>27.125</v>
      </c>
    </row>
    <row r="8259">
      <c r="A8259" t="inlineStr">
        <is>
          <t>energy grid ui/ux design services</t>
        </is>
      </c>
      <c r="B8259" t="inlineStr">
        <is>
          <t>https://www.designmonks.co/industry/renewable-energy</t>
        </is>
      </c>
      <c r="C8259" t="n">
        <v>0</v>
      </c>
      <c r="D8259" t="n">
        <v>9</v>
      </c>
      <c r="E8259" t="n">
        <v>0</v>
      </c>
      <c r="F8259" t="n">
        <v>8.666666666666668</v>
      </c>
    </row>
    <row r="8260">
      <c r="A8260" t="inlineStr">
        <is>
          <t>energy monitoring app dashboard</t>
        </is>
      </c>
      <c r="B8260" t="inlineStr">
        <is>
          <t>https://www.designmonks.co/products/solar-panel-monitoring-app-ui-design</t>
        </is>
      </c>
      <c r="C8260" t="n">
        <v>0</v>
      </c>
      <c r="D8260" t="n">
        <v>1</v>
      </c>
      <c r="E8260" t="n">
        <v>0</v>
      </c>
      <c r="F8260" t="n">
        <v>80</v>
      </c>
    </row>
    <row r="8261">
      <c r="A8261" t="inlineStr">
        <is>
          <t>engage a consulting firm for design system strategy</t>
        </is>
      </c>
      <c r="B8261" t="inlineStr">
        <is>
          <t>https://www.designmonks.co/blog/design-thinking-consulting-firms</t>
        </is>
      </c>
      <c r="C8261" t="n">
        <v>0</v>
      </c>
      <c r="D8261" t="n">
        <v>1</v>
      </c>
      <c r="E8261" t="n">
        <v>0</v>
      </c>
      <c r="F8261" t="n">
        <v>1</v>
      </c>
    </row>
    <row r="8262">
      <c r="A8262" t="inlineStr">
        <is>
          <t>engaging fonts</t>
        </is>
      </c>
      <c r="B8262" t="inlineStr">
        <is>
          <t>https://www.designmonks.co/blog/best-fonts-for-ui-design</t>
        </is>
      </c>
      <c r="C8262" t="n">
        <v>0</v>
      </c>
      <c r="D8262" t="n">
        <v>1</v>
      </c>
      <c r="E8262" t="n">
        <v>0</v>
      </c>
      <c r="F8262" t="n">
        <v>80</v>
      </c>
    </row>
    <row r="8263">
      <c r="A8263" t="inlineStr">
        <is>
          <t>english language prep with great reviews</t>
        </is>
      </c>
      <c r="B8263" t="inlineStr">
        <is>
          <t>https://www.designmonks.co/blog/ux-in-edtech</t>
        </is>
      </c>
      <c r="C8263" t="n">
        <v>0</v>
      </c>
      <c r="D8263" t="n">
        <v>1</v>
      </c>
      <c r="E8263" t="n">
        <v>0</v>
      </c>
      <c r="F8263" t="n">
        <v>5</v>
      </c>
    </row>
    <row r="8264">
      <c r="A8264" t="inlineStr">
        <is>
          <t>english ui button labels for "more" "see more" "load more" best practices</t>
        </is>
      </c>
      <c r="B8264" t="inlineStr">
        <is>
          <t>https://www.designmonks.co/blog/button-ui</t>
        </is>
      </c>
      <c r="C8264" t="n">
        <v>0</v>
      </c>
      <c r="D8264" t="n">
        <v>2</v>
      </c>
      <c r="E8264" t="n">
        <v>0</v>
      </c>
      <c r="F8264" t="n">
        <v>1.5</v>
      </c>
    </row>
    <row r="8265">
      <c r="A8265" t="inlineStr">
        <is>
          <t>english ui button labels for "더보기" or "see more" button recommendations</t>
        </is>
      </c>
      <c r="B8265" t="inlineStr">
        <is>
          <t>https://www.designmonks.co/blog/show-two-primary-buttons-ui</t>
        </is>
      </c>
      <c r="C8265" t="n">
        <v>0</v>
      </c>
      <c r="D8265" t="n">
        <v>1</v>
      </c>
      <c r="E8265" t="n">
        <v>0</v>
      </c>
      <c r="F8265" t="n">
        <v>12</v>
      </c>
    </row>
    <row r="8266">
      <c r="A8266" t="inlineStr">
        <is>
          <t>enhance user friendly interfaces</t>
        </is>
      </c>
      <c r="B8266" t="inlineStr">
        <is>
          <t>https://www.designmonks.co/blog/what-makes-a-good-interface-design</t>
        </is>
      </c>
      <c r="C8266" t="n">
        <v>0</v>
      </c>
      <c r="D8266" t="n">
        <v>6</v>
      </c>
      <c r="E8266" t="n">
        <v>0</v>
      </c>
      <c r="F8266" t="n">
        <v>9.5</v>
      </c>
    </row>
    <row r="8267">
      <c r="A8267" t="inlineStr">
        <is>
          <t>enhancing ux for healthcare</t>
        </is>
      </c>
      <c r="B8267" t="inlineStr">
        <is>
          <t>https://www.designmonks.co/blog/healthcare-ux-design</t>
        </is>
      </c>
      <c r="C8267" t="n">
        <v>0</v>
      </c>
      <c r="D8267" t="n">
        <v>19</v>
      </c>
      <c r="E8267" t="n">
        <v>0</v>
      </c>
      <c r="F8267" t="n">
        <v>29.63157894736842</v>
      </c>
    </row>
    <row r="8268">
      <c r="A8268" t="inlineStr">
        <is>
          <t>enhancing ux workflow with ai // uxcel</t>
        </is>
      </c>
      <c r="B8268" t="inlineStr">
        <is>
          <t>https://www.designmonks.co/blog/incorporate-ai-into-your-ux-workflow</t>
        </is>
      </c>
      <c r="C8268" t="n">
        <v>0</v>
      </c>
      <c r="D8268" t="n">
        <v>1</v>
      </c>
      <c r="E8268" t="n">
        <v>0</v>
      </c>
      <c r="F8268" t="n">
        <v>23</v>
      </c>
    </row>
    <row r="8269">
      <c r="A8269" t="inlineStr">
        <is>
          <t>enter your phone number +880 continue terms and conditions by using this website, you agree to our privacy policy</t>
        </is>
      </c>
      <c r="B8269" t="inlineStr">
        <is>
          <t>https://www.designmonks.co/terms-and-condition</t>
        </is>
      </c>
      <c r="C8269" t="n">
        <v>0</v>
      </c>
      <c r="D8269" t="n">
        <v>80</v>
      </c>
      <c r="E8269" t="n">
        <v>0</v>
      </c>
      <c r="F8269" t="n">
        <v>4.225</v>
      </c>
    </row>
    <row r="8270">
      <c r="A8270" t="inlineStr">
        <is>
          <t>enterprise app design</t>
        </is>
      </c>
      <c r="B8270" t="inlineStr">
        <is>
          <t>https://www.designmonks.co/blog/enterprise-ui-design-challenges</t>
        </is>
      </c>
      <c r="C8270" t="n">
        <v>0</v>
      </c>
      <c r="D8270" t="n">
        <v>5</v>
      </c>
      <c r="E8270" t="n">
        <v>0</v>
      </c>
      <c r="F8270" t="n">
        <v>62.2</v>
      </c>
    </row>
    <row r="8271">
      <c r="A8271" t="inlineStr">
        <is>
          <t>enterprise app ui design</t>
        </is>
      </c>
      <c r="B8271" t="inlineStr">
        <is>
          <t>https://www.designmonks.co/blog/enterprise-ui-design-challenges</t>
        </is>
      </c>
      <c r="C8271" t="n">
        <v>0</v>
      </c>
      <c r="D8271" t="n">
        <v>2</v>
      </c>
      <c r="E8271" t="n">
        <v>0</v>
      </c>
      <c r="F8271" t="n">
        <v>33</v>
      </c>
    </row>
    <row r="8272">
      <c r="A8272" t="inlineStr">
        <is>
          <t>enterprise application design</t>
        </is>
      </c>
      <c r="B8272" t="inlineStr">
        <is>
          <t>https://www.designmonks.co/blog/enterprise-ui-design-challenges</t>
        </is>
      </c>
      <c r="C8272" t="n">
        <v>0</v>
      </c>
      <c r="D8272" t="n">
        <v>6</v>
      </c>
      <c r="E8272" t="n">
        <v>0</v>
      </c>
      <c r="F8272" t="n">
        <v>79.83333333333333</v>
      </c>
    </row>
    <row r="8273">
      <c r="A8273" t="inlineStr">
        <is>
          <t>enterprise application ui</t>
        </is>
      </c>
      <c r="B8273" t="inlineStr">
        <is>
          <t>https://www.designmonks.co/blog/enterprise-ui-design-challenges</t>
        </is>
      </c>
      <c r="C8273" t="n">
        <v>0</v>
      </c>
      <c r="D8273" t="n">
        <v>4</v>
      </c>
      <c r="E8273" t="n">
        <v>0</v>
      </c>
      <c r="F8273" t="n">
        <v>28.75</v>
      </c>
    </row>
    <row r="8274">
      <c r="A8274" t="inlineStr">
        <is>
          <t>enterprise application ui design</t>
        </is>
      </c>
      <c r="B8274" t="inlineStr">
        <is>
          <t>https://www.designmonks.co/blog/enterprise-ui-design-challenges</t>
        </is>
      </c>
      <c r="C8274" t="n">
        <v>0</v>
      </c>
      <c r="D8274" t="n">
        <v>14</v>
      </c>
      <c r="E8274" t="n">
        <v>0</v>
      </c>
      <c r="F8274" t="n">
        <v>33.85714285714285</v>
      </c>
    </row>
    <row r="8275">
      <c r="A8275" t="inlineStr">
        <is>
          <t>enterprise application ux design</t>
        </is>
      </c>
      <c r="B8275" t="inlineStr">
        <is>
          <t>https://www.designmonks.co/blog/enterprise-ui-design-challenges</t>
        </is>
      </c>
      <c r="C8275" t="n">
        <v>0</v>
      </c>
      <c r="D8275" t="n">
        <v>14</v>
      </c>
      <c r="E8275" t="n">
        <v>0</v>
      </c>
      <c r="F8275" t="n">
        <v>82.71428571428571</v>
      </c>
    </row>
    <row r="8276">
      <c r="A8276" t="inlineStr">
        <is>
          <t>enterprise corporate website design</t>
        </is>
      </c>
      <c r="B8276" t="inlineStr">
        <is>
          <t>https://www.designmonks.co/blog/enterprise-website-design</t>
        </is>
      </c>
      <c r="C8276" t="n">
        <v>0</v>
      </c>
      <c r="D8276" t="n">
        <v>1</v>
      </c>
      <c r="E8276" t="n">
        <v>0</v>
      </c>
      <c r="F8276" t="n">
        <v>9</v>
      </c>
    </row>
    <row r="8277">
      <c r="A8277" t="inlineStr">
        <is>
          <t>enterprise custom app design</t>
        </is>
      </c>
      <c r="B8277" t="inlineStr">
        <is>
          <t>https://www.designmonks.co/blog/enterprise-ui-design-challenges</t>
        </is>
      </c>
      <c r="C8277" t="n">
        <v>0</v>
      </c>
      <c r="D8277" t="n">
        <v>11</v>
      </c>
      <c r="E8277" t="n">
        <v>0</v>
      </c>
      <c r="F8277" t="n">
        <v>22</v>
      </c>
    </row>
    <row r="8278">
      <c r="A8278" t="inlineStr">
        <is>
          <t>enterprise cybersecurity dashboard soc</t>
        </is>
      </c>
      <c r="B8278" t="inlineStr">
        <is>
          <t>https://www.designmonks.co/blog/10-cybersecurity-dashboard-design-examples-for-design-inspiration</t>
        </is>
      </c>
      <c r="C8278" t="n">
        <v>0</v>
      </c>
      <c r="D8278" t="n">
        <v>1</v>
      </c>
      <c r="E8278" t="n">
        <v>0</v>
      </c>
      <c r="F8278" t="n">
        <v>5</v>
      </c>
    </row>
    <row r="8279">
      <c r="A8279" t="inlineStr">
        <is>
          <t>enterprise design</t>
        </is>
      </c>
      <c r="B8279" t="inlineStr">
        <is>
          <t>https://www.designmonks.co/blog/enterprise-ui-design-challenges</t>
        </is>
      </c>
      <c r="C8279" t="n">
        <v>0</v>
      </c>
      <c r="D8279" t="n">
        <v>1</v>
      </c>
      <c r="E8279" t="n">
        <v>0</v>
      </c>
      <c r="F8279" t="n">
        <v>65</v>
      </c>
    </row>
    <row r="8280">
      <c r="A8280" t="inlineStr">
        <is>
          <t>enterprise design system</t>
        </is>
      </c>
      <c r="B8280" t="inlineStr">
        <is>
          <t>https://www.designmonks.co/blog/enterprise-ui-design-challenges</t>
        </is>
      </c>
      <c r="C8280" t="n">
        <v>0</v>
      </c>
      <c r="D8280" t="n">
        <v>3</v>
      </c>
      <c r="E8280" t="n">
        <v>0</v>
      </c>
      <c r="F8280" t="n">
        <v>72.33333333333333</v>
      </c>
    </row>
    <row r="8281">
      <c r="A8281" t="inlineStr">
        <is>
          <t>enterprise design systems</t>
        </is>
      </c>
      <c r="B8281" t="inlineStr">
        <is>
          <t>https://www.designmonks.co/blog/enterprise-ui-design-challenges</t>
        </is>
      </c>
      <c r="C8281" t="n">
        <v>0</v>
      </c>
      <c r="D8281" t="n">
        <v>6</v>
      </c>
      <c r="E8281" t="n">
        <v>0</v>
      </c>
      <c r="F8281" t="n">
        <v>49.66666666666666</v>
      </c>
    </row>
    <row r="8282">
      <c r="A8282" t="inlineStr">
        <is>
          <t>enterprise digital product agency</t>
        </is>
      </c>
      <c r="B8282" t="inlineStr">
        <is>
          <t>https://www.designmonks.co/blog/digital-product-design-agency</t>
        </is>
      </c>
      <c r="C8282" t="n">
        <v>0</v>
      </c>
      <c r="D8282" t="n">
        <v>18</v>
      </c>
      <c r="E8282" t="n">
        <v>0</v>
      </c>
      <c r="F8282" t="n">
        <v>8.5</v>
      </c>
    </row>
    <row r="8283">
      <c r="A8283" t="inlineStr">
        <is>
          <t>enterprise product design</t>
        </is>
      </c>
      <c r="B8283" t="inlineStr">
        <is>
          <t>https://www.designmonks.co/blog/enterprise-ui-design-challenges</t>
        </is>
      </c>
      <c r="C8283" t="n">
        <v>0</v>
      </c>
      <c r="D8283" t="n">
        <v>6</v>
      </c>
      <c r="E8283" t="n">
        <v>0</v>
      </c>
      <c r="F8283" t="n">
        <v>72</v>
      </c>
    </row>
    <row r="8284">
      <c r="A8284" t="inlineStr">
        <is>
          <t>enterprise saas sidebar design 2025 best practices</t>
        </is>
      </c>
      <c r="B8284" t="inlineStr">
        <is>
          <t>https://www.designmonks.co/blog/best-cybersecurity-website-sidebar-design-ideas-tips</t>
        </is>
      </c>
      <c r="C8284" t="n">
        <v>0</v>
      </c>
      <c r="D8284" t="n">
        <v>8</v>
      </c>
      <c r="E8284" t="n">
        <v>0</v>
      </c>
      <c r="F8284" t="n">
        <v>7.25</v>
      </c>
    </row>
    <row r="8285">
      <c r="A8285" t="inlineStr">
        <is>
          <t>enterprise software design</t>
        </is>
      </c>
      <c r="B8285" t="inlineStr">
        <is>
          <t>https://www.designmonks.co/blog/enterprise-ui-design-challenges</t>
        </is>
      </c>
      <c r="C8285" t="n">
        <v>0</v>
      </c>
      <c r="D8285" t="n">
        <v>2</v>
      </c>
      <c r="E8285" t="n">
        <v>0</v>
      </c>
      <c r="F8285" t="n">
        <v>74</v>
      </c>
    </row>
    <row r="8286">
      <c r="A8286" t="inlineStr">
        <is>
          <t>enterprise software ui</t>
        </is>
      </c>
      <c r="B8286" t="inlineStr">
        <is>
          <t>https://www.designmonks.co/blog/enterprise-ui-design-challenges</t>
        </is>
      </c>
      <c r="C8286" t="n">
        <v>0</v>
      </c>
      <c r="D8286" t="n">
        <v>8</v>
      </c>
      <c r="E8286" t="n">
        <v>0</v>
      </c>
      <c r="F8286" t="n">
        <v>12.875</v>
      </c>
    </row>
    <row r="8287">
      <c r="A8287" t="inlineStr">
        <is>
          <t>enterprise software ui design</t>
        </is>
      </c>
      <c r="B8287" t="inlineStr">
        <is>
          <t>https://www.designmonks.co/blog/enterprise-ui-design-challenges</t>
        </is>
      </c>
      <c r="C8287" t="n">
        <v>0</v>
      </c>
      <c r="D8287" t="n">
        <v>28</v>
      </c>
      <c r="E8287" t="n">
        <v>0</v>
      </c>
      <c r="F8287" t="n">
        <v>27.64285714285714</v>
      </c>
    </row>
    <row r="8288">
      <c r="A8288" t="inlineStr">
        <is>
          <t>enterprise software ux design</t>
        </is>
      </c>
      <c r="B8288" t="inlineStr">
        <is>
          <t>https://www.designmonks.co/blog/enterprise-ui-design-challenges</t>
        </is>
      </c>
      <c r="C8288" t="n">
        <v>0</v>
      </c>
      <c r="D8288" t="n">
        <v>9</v>
      </c>
      <c r="E8288" t="n">
        <v>0</v>
      </c>
      <c r="F8288" t="n">
        <v>81.77777777777777</v>
      </c>
    </row>
    <row r="8289">
      <c r="A8289" t="inlineStr">
        <is>
          <t>enterprise system design guidelines</t>
        </is>
      </c>
      <c r="B8289" t="inlineStr">
        <is>
          <t>https://www.designmonks.co/blog/enterprise-ui-design-challenges</t>
        </is>
      </c>
      <c r="C8289" t="n">
        <v>0</v>
      </c>
      <c r="D8289" t="n">
        <v>1</v>
      </c>
      <c r="E8289" t="n">
        <v>0</v>
      </c>
      <c r="F8289" t="n">
        <v>42</v>
      </c>
    </row>
    <row r="8290">
      <c r="A8290" t="inlineStr">
        <is>
          <t>enterprise system interface design</t>
        </is>
      </c>
      <c r="B8290" t="inlineStr">
        <is>
          <t>https://www.designmonks.co/blog/enterprise-ui-design-challenges</t>
        </is>
      </c>
      <c r="C8290" t="n">
        <v>0</v>
      </c>
      <c r="D8290" t="n">
        <v>10</v>
      </c>
      <c r="E8290" t="n">
        <v>0</v>
      </c>
      <c r="F8290" t="n">
        <v>24.7</v>
      </c>
    </row>
    <row r="8291">
      <c r="A8291" t="inlineStr">
        <is>
          <t>enterprise teams design system consistency challenges</t>
        </is>
      </c>
      <c r="B8291" t="inlineStr">
        <is>
          <t>https://www.designmonks.co/blog/enterprise-ui-design-challenges</t>
        </is>
      </c>
      <c r="C8291" t="n">
        <v>0</v>
      </c>
      <c r="D8291" t="n">
        <v>1</v>
      </c>
      <c r="E8291" t="n">
        <v>0</v>
      </c>
      <c r="F8291" t="n">
        <v>9</v>
      </c>
    </row>
    <row r="8292">
      <c r="A8292" t="inlineStr">
        <is>
          <t>enterprise ui</t>
        </is>
      </c>
      <c r="B8292" t="inlineStr">
        <is>
          <t>https://www.designmonks.co/blog/enterprise-ui-design-challenges</t>
        </is>
      </c>
      <c r="C8292" t="n">
        <v>0</v>
      </c>
      <c r="D8292" t="n">
        <v>39</v>
      </c>
      <c r="E8292" t="n">
        <v>0</v>
      </c>
      <c r="F8292" t="n">
        <v>26.15384615384615</v>
      </c>
    </row>
    <row r="8293">
      <c r="A8293" t="inlineStr">
        <is>
          <t>enterprise ui design platform</t>
        </is>
      </c>
      <c r="B8293" t="inlineStr">
        <is>
          <t>https://www.designmonks.co/blog/enterprise-ui-design-challenges</t>
        </is>
      </c>
      <c r="C8293" t="n">
        <v>0</v>
      </c>
      <c r="D8293" t="n">
        <v>14</v>
      </c>
      <c r="E8293" t="n">
        <v>0</v>
      </c>
      <c r="F8293" t="n">
        <v>7.071428571428571</v>
      </c>
    </row>
    <row r="8294">
      <c r="A8294" t="inlineStr">
        <is>
          <t>enterprise ui design services</t>
        </is>
      </c>
      <c r="B8294" t="inlineStr">
        <is>
          <t>https://www.designmonks.co/blog/enterprise-ui-design-challenges</t>
        </is>
      </c>
      <c r="C8294" t="n">
        <v>0</v>
      </c>
      <c r="D8294" t="n">
        <v>3</v>
      </c>
      <c r="E8294" t="n">
        <v>0</v>
      </c>
      <c r="F8294" t="n">
        <v>46.66666666666666</v>
      </c>
    </row>
    <row r="8295">
      <c r="A8295" t="inlineStr">
        <is>
          <t>enterprise ui design system</t>
        </is>
      </c>
      <c r="B8295" t="inlineStr">
        <is>
          <t>https://www.designmonks.co/blog/enterprise-ui-design-challenges</t>
        </is>
      </c>
      <c r="C8295" t="n">
        <v>0</v>
      </c>
      <c r="D8295" t="n">
        <v>7</v>
      </c>
      <c r="E8295" t="n">
        <v>0</v>
      </c>
      <c r="F8295" t="n">
        <v>29.14285714285714</v>
      </c>
    </row>
    <row r="8296">
      <c r="A8296" t="inlineStr">
        <is>
          <t>enterprise ui ux design and development services</t>
        </is>
      </c>
      <c r="B8296" t="inlineStr">
        <is>
          <t>https://www.designmonks.co/blog/enterprise-ui-design-challenges</t>
        </is>
      </c>
      <c r="C8296" t="n">
        <v>0</v>
      </c>
      <c r="D8296" t="n">
        <v>1</v>
      </c>
      <c r="E8296" t="n">
        <v>0</v>
      </c>
      <c r="F8296" t="n">
        <v>49</v>
      </c>
    </row>
    <row r="8297">
      <c r="A8297" t="inlineStr">
        <is>
          <t>enterprise ui-design-plattform</t>
        </is>
      </c>
      <c r="B8297" t="inlineStr">
        <is>
          <t>https://www.designmonks.co/blog/enterprise-ui-design-challenges</t>
        </is>
      </c>
      <c r="C8297" t="n">
        <v>0</v>
      </c>
      <c r="D8297" t="n">
        <v>2</v>
      </c>
      <c r="E8297" t="n">
        <v>0</v>
      </c>
      <c r="F8297" t="n">
        <v>9.5</v>
      </c>
    </row>
    <row r="8298">
      <c r="A8298" t="inlineStr">
        <is>
          <t>enterprise ui-designplattform</t>
        </is>
      </c>
      <c r="B8298" t="inlineStr">
        <is>
          <t>https://www.designmonks.co/blog/enterprise-ui-design-challenges</t>
        </is>
      </c>
      <c r="C8298" t="n">
        <v>0</v>
      </c>
      <c r="D8298" t="n">
        <v>7</v>
      </c>
      <c r="E8298" t="n">
        <v>0</v>
      </c>
      <c r="F8298" t="n">
        <v>7.571428571428571</v>
      </c>
    </row>
    <row r="8299">
      <c r="A8299" t="inlineStr">
        <is>
          <t>enterprise user experience design for business processes</t>
        </is>
      </c>
      <c r="B8299" t="inlineStr">
        <is>
          <t>https://www.designmonks.co/blog/enterprise-ui-design-challenges</t>
        </is>
      </c>
      <c r="C8299" t="n">
        <v>0</v>
      </c>
      <c r="D8299" t="n">
        <v>27</v>
      </c>
      <c r="E8299" t="n">
        <v>0</v>
      </c>
      <c r="F8299" t="n">
        <v>78.37037037037037</v>
      </c>
    </row>
    <row r="8300">
      <c r="A8300" t="inlineStr">
        <is>
          <t>enterprise ux</t>
        </is>
      </c>
      <c r="B8300" t="inlineStr">
        <is>
          <t>https://www.designmonks.co/blog/enterprise-ui-design-challenges</t>
        </is>
      </c>
      <c r="C8300" t="n">
        <v>0</v>
      </c>
      <c r="D8300" t="n">
        <v>1</v>
      </c>
      <c r="E8300" t="n">
        <v>0</v>
      </c>
      <c r="F8300" t="n">
        <v>1</v>
      </c>
    </row>
    <row r="8301">
      <c r="A8301" t="inlineStr">
        <is>
          <t>enterprise ux design</t>
        </is>
      </c>
      <c r="B8301" t="inlineStr">
        <is>
          <t>https://www.designmonks.co/blog/enterprise-ui-design-challenges</t>
        </is>
      </c>
      <c r="C8301" t="n">
        <v>0</v>
      </c>
      <c r="D8301" t="n">
        <v>59</v>
      </c>
      <c r="E8301" t="n">
        <v>0</v>
      </c>
      <c r="F8301" t="n">
        <v>88.16949152542372</v>
      </c>
    </row>
    <row r="8302">
      <c r="A8302" t="inlineStr">
        <is>
          <t>enterprise ux design agency</t>
        </is>
      </c>
      <c r="B8302" t="inlineStr">
        <is>
          <t>https://www.designmonks.co/</t>
        </is>
      </c>
      <c r="C8302" t="n">
        <v>0</v>
      </c>
      <c r="D8302" t="n">
        <v>4</v>
      </c>
      <c r="E8302" t="n">
        <v>0</v>
      </c>
      <c r="F8302" t="n">
        <v>73.25</v>
      </c>
    </row>
    <row r="8303">
      <c r="A8303" t="inlineStr">
        <is>
          <t>enterprise ux ui design</t>
        </is>
      </c>
      <c r="B8303" t="inlineStr">
        <is>
          <t>https://www.designmonks.co/blog/enterprise-ui-design-challenges</t>
        </is>
      </c>
      <c r="C8303" t="n">
        <v>0</v>
      </c>
      <c r="D8303" t="n">
        <v>14</v>
      </c>
      <c r="E8303" t="n">
        <v>0</v>
      </c>
      <c r="F8303" t="n">
        <v>78.42857142857143</v>
      </c>
    </row>
    <row r="8304">
      <c r="A8304" t="inlineStr">
        <is>
          <t>enterprise web app ui design</t>
        </is>
      </c>
      <c r="B8304" t="inlineStr">
        <is>
          <t>https://www.designmonks.co/blog/enterprise-ui-design-challenges</t>
        </is>
      </c>
      <c r="C8304" t="n">
        <v>0</v>
      </c>
      <c r="D8304" t="n">
        <v>16</v>
      </c>
      <c r="E8304" t="n">
        <v>0</v>
      </c>
      <c r="F8304" t="n">
        <v>19.75</v>
      </c>
    </row>
    <row r="8305">
      <c r="A8305" t="inlineStr">
        <is>
          <t>enterprise web application design</t>
        </is>
      </c>
      <c r="B8305" t="inlineStr">
        <is>
          <t>https://www.designmonks.co/blog/enterprise-ui-design-challenges</t>
        </is>
      </c>
      <c r="C8305" t="n">
        <v>0</v>
      </c>
      <c r="D8305" t="n">
        <v>8</v>
      </c>
      <c r="E8305" t="n">
        <v>0</v>
      </c>
      <c r="F8305" t="n">
        <v>30.125</v>
      </c>
    </row>
    <row r="8306">
      <c r="A8306" t="inlineStr">
        <is>
          <t>enterprise web application ui</t>
        </is>
      </c>
      <c r="B8306" t="inlineStr">
        <is>
          <t>https://www.designmonks.co/blog/enterprise-ui-design-challenges</t>
        </is>
      </c>
      <c r="C8306" t="n">
        <v>0</v>
      </c>
      <c r="D8306" t="n">
        <v>1</v>
      </c>
      <c r="E8306" t="n">
        <v>0</v>
      </c>
      <c r="F8306" t="n">
        <v>8</v>
      </c>
    </row>
    <row r="8307">
      <c r="A8307" t="inlineStr">
        <is>
          <t>enterprise web application ui design</t>
        </is>
      </c>
      <c r="B8307" t="inlineStr">
        <is>
          <t>https://www.designmonks.co/blog/enterprise-ui-design-challenges</t>
        </is>
      </c>
      <c r="C8307" t="n">
        <v>0</v>
      </c>
      <c r="D8307" t="n">
        <v>39</v>
      </c>
      <c r="E8307" t="n">
        <v>0</v>
      </c>
      <c r="F8307" t="n">
        <v>23</v>
      </c>
    </row>
    <row r="8308">
      <c r="A8308" t="inlineStr">
        <is>
          <t>enterprise webflow agencies vs freelancers vs smaller shops differences</t>
        </is>
      </c>
      <c r="B8308" t="inlineStr">
        <is>
          <t>https://www.designmonks.co/blog/webflow-design-cost</t>
        </is>
      </c>
      <c r="C8308" t="n">
        <v>0</v>
      </c>
      <c r="D8308" t="n">
        <v>3</v>
      </c>
      <c r="E8308" t="n">
        <v>0</v>
      </c>
      <c r="F8308" t="n">
        <v>14</v>
      </c>
    </row>
    <row r="8309">
      <c r="A8309" t="inlineStr">
        <is>
          <t>enterprise website designers</t>
        </is>
      </c>
      <c r="B8309" t="inlineStr">
        <is>
          <t>https://www.designmonks.co/blog/enterprise-website-design</t>
        </is>
      </c>
      <c r="C8309" t="n">
        <v>0</v>
      </c>
      <c r="D8309" t="n">
        <v>1</v>
      </c>
      <c r="E8309" t="n">
        <v>0</v>
      </c>
      <c r="F8309" t="n">
        <v>13</v>
      </c>
    </row>
    <row r="8310">
      <c r="A8310" t="inlineStr">
        <is>
          <t>enterprise website management</t>
        </is>
      </c>
      <c r="B8310" t="inlineStr">
        <is>
          <t>https://www.designmonks.co/blog/enterprise-website-design</t>
        </is>
      </c>
      <c r="C8310" t="n">
        <v>0</v>
      </c>
      <c r="D8310" t="n">
        <v>103</v>
      </c>
      <c r="E8310" t="n">
        <v>0</v>
      </c>
      <c r="F8310" t="n">
        <v>14.49514563106796</v>
      </c>
    </row>
    <row r="8311">
      <c r="A8311" t="inlineStr">
        <is>
          <t>enterprise website redesign</t>
        </is>
      </c>
      <c r="B8311" t="inlineStr">
        <is>
          <t>https://www.designmonks.co/blog/enterprise-website-design</t>
        </is>
      </c>
      <c r="C8311" t="n">
        <v>0</v>
      </c>
      <c r="D8311" t="n">
        <v>4</v>
      </c>
      <c r="E8311" t="n">
        <v>0</v>
      </c>
      <c r="F8311" t="n">
        <v>13.75</v>
      </c>
    </row>
    <row r="8312">
      <c r="A8312" t="inlineStr">
        <is>
          <t>entertainment web design</t>
        </is>
      </c>
      <c r="B8312" t="inlineStr">
        <is>
          <t>https://www.designmonks.co/industry/entertainment</t>
        </is>
      </c>
      <c r="C8312" t="n">
        <v>0</v>
      </c>
      <c r="D8312" t="n">
        <v>7</v>
      </c>
      <c r="E8312" t="n">
        <v>0</v>
      </c>
      <c r="F8312" t="n">
        <v>27</v>
      </c>
    </row>
    <row r="8313">
      <c r="A8313" t="inlineStr">
        <is>
          <t>entertainment website design</t>
        </is>
      </c>
      <c r="B8313" t="inlineStr">
        <is>
          <t>https://www.designmonks.co/industry/entertainment</t>
        </is>
      </c>
      <c r="C8313" t="n">
        <v>0</v>
      </c>
      <c r="D8313" t="n">
        <v>17</v>
      </c>
      <c r="E8313" t="n">
        <v>0</v>
      </c>
      <c r="F8313" t="n">
        <v>28.05882352941176</v>
      </c>
    </row>
    <row r="8314">
      <c r="A8314" t="inlineStr">
        <is>
          <t>envato</t>
        </is>
      </c>
      <c r="B8314" t="inlineStr">
        <is>
          <t>https://www.designmonks.co/blog/rebranding-envato-introduces-new-look</t>
        </is>
      </c>
      <c r="C8314" t="n">
        <v>0</v>
      </c>
      <c r="D8314" t="n">
        <v>1</v>
      </c>
      <c r="E8314" t="n">
        <v>0</v>
      </c>
      <c r="F8314" t="n">
        <v>2</v>
      </c>
    </row>
    <row r="8315">
      <c r="A8315" t="inlineStr">
        <is>
          <t>envato new logo</t>
        </is>
      </c>
      <c r="B8315" t="inlineStr">
        <is>
          <t>https://www.designmonks.co/blog/rebranding-envato-introduces-new-look</t>
        </is>
      </c>
      <c r="C8315" t="n">
        <v>0</v>
      </c>
      <c r="D8315" t="n">
        <v>54</v>
      </c>
      <c r="E8315" t="n">
        <v>0</v>
      </c>
      <c r="F8315" t="n">
        <v>11.51851851851852</v>
      </c>
    </row>
    <row r="8316">
      <c r="A8316" t="inlineStr">
        <is>
          <t>envato rebrand</t>
        </is>
      </c>
      <c r="B8316" t="inlineStr">
        <is>
          <t>https://www.designmonks.co/blog/rebranding-envato-introduces-new-look</t>
        </is>
      </c>
      <c r="C8316" t="n">
        <v>0</v>
      </c>
      <c r="D8316" t="n">
        <v>58</v>
      </c>
      <c r="E8316" t="n">
        <v>0</v>
      </c>
      <c r="F8316" t="n">
        <v>10.56896551724138</v>
      </c>
    </row>
    <row r="8317">
      <c r="A8317" t="inlineStr">
        <is>
          <t>envato rebranding</t>
        </is>
      </c>
      <c r="B8317" t="inlineStr">
        <is>
          <t>https://www.designmonks.co/blog/rebranding-envato-introduces-new-look</t>
        </is>
      </c>
      <c r="C8317" t="n">
        <v>0</v>
      </c>
      <c r="D8317" t="n">
        <v>65</v>
      </c>
      <c r="E8317" t="n">
        <v>0</v>
      </c>
      <c r="F8317" t="n">
        <v>9.692307692307692</v>
      </c>
    </row>
    <row r="8318">
      <c r="A8318" t="inlineStr">
        <is>
          <t>envato spotify wrapped 2024 article 2022 theme keywords</t>
        </is>
      </c>
      <c r="B8318" t="inlineStr">
        <is>
          <t>https://www.designmonks.co/blog/old-vs-new-spotify-font-why-did-spotify-change-the-font</t>
        </is>
      </c>
      <c r="C8318" t="n">
        <v>0</v>
      </c>
      <c r="D8318" t="n">
        <v>1</v>
      </c>
      <c r="E8318" t="n">
        <v>0</v>
      </c>
      <c r="F8318" t="n">
        <v>2</v>
      </c>
    </row>
    <row r="8319">
      <c r="A8319" t="inlineStr">
        <is>
          <t>envato spotify wrapped 2024 self-expression and play 2022 theme</t>
        </is>
      </c>
      <c r="B8319" t="inlineStr">
        <is>
          <t>https://www.designmonks.co/blog/old-vs-new-spotify-font-why-did-spotify-change-the-font</t>
        </is>
      </c>
      <c r="C8319" t="n">
        <v>0</v>
      </c>
      <c r="D8319" t="n">
        <v>2</v>
      </c>
      <c r="E8319" t="n">
        <v>0</v>
      </c>
      <c r="F8319" t="n">
        <v>6</v>
      </c>
    </row>
    <row r="8320">
      <c r="A8320" t="inlineStr">
        <is>
          <t>enviro pellet stove troubleshooting</t>
        </is>
      </c>
      <c r="B8320" t="inlineStr">
        <is>
          <t>https://www.designmonks.co/blog/reset-button-ui</t>
        </is>
      </c>
      <c r="C8320" t="n">
        <v>0</v>
      </c>
      <c r="D8320" t="n">
        <v>1</v>
      </c>
      <c r="E8320" t="n">
        <v>0</v>
      </c>
      <c r="F8320" t="n">
        <v>3</v>
      </c>
    </row>
    <row r="8321">
      <c r="A8321" t="inlineStr">
        <is>
          <t>er det gratis</t>
        </is>
      </c>
      <c r="B8321" t="inlineStr">
        <is>
          <t>https://www.designmonks.co/blog/free-ai-design-tools</t>
        </is>
      </c>
      <c r="C8321" t="n">
        <v>0</v>
      </c>
      <c r="D8321" t="n">
        <v>1</v>
      </c>
      <c r="E8321" t="n">
        <v>0</v>
      </c>
      <c r="F8321" t="n">
        <v>3</v>
      </c>
    </row>
    <row r="8322">
      <c r="A8322" t="inlineStr">
        <is>
          <t>eric simons</t>
        </is>
      </c>
      <c r="B8322" t="inlineStr">
        <is>
          <t>https://www.designmonks.co/case-study/bolt-ai-app-builder-case-study</t>
        </is>
      </c>
      <c r="C8322" t="n">
        <v>0</v>
      </c>
      <c r="D8322" t="n">
        <v>3</v>
      </c>
      <c r="E8322" t="n">
        <v>0</v>
      </c>
      <c r="F8322" t="n">
        <v>3</v>
      </c>
    </row>
    <row r="8323">
      <c r="A8323" t="inlineStr">
        <is>
          <t>error color</t>
        </is>
      </c>
      <c r="B8323" t="inlineStr">
        <is>
          <t>https://www.designmonks.co/blog/color-psychology-in-ux-design</t>
        </is>
      </c>
      <c r="C8323" t="n">
        <v>0</v>
      </c>
      <c r="D8323" t="n">
        <v>1</v>
      </c>
      <c r="E8323" t="n">
        <v>0</v>
      </c>
      <c r="F8323" t="n">
        <v>3</v>
      </c>
    </row>
    <row r="8324">
      <c r="A8324" t="inlineStr">
        <is>
          <t>es gratis?</t>
        </is>
      </c>
      <c r="B8324" t="inlineStr">
        <is>
          <t>https://www.designmonks.co/blog/framer-website-design-cost</t>
        </is>
      </c>
      <c r="C8324" t="n">
        <v>0</v>
      </c>
      <c r="D8324" t="n">
        <v>1</v>
      </c>
      <c r="E8324" t="n">
        <v>0</v>
      </c>
      <c r="F8324" t="n">
        <v>3</v>
      </c>
    </row>
    <row r="8325">
      <c r="A8325" t="inlineStr">
        <is>
          <t>es gratis?</t>
        </is>
      </c>
      <c r="B8325" t="inlineStr">
        <is>
          <t>https://www.designmonks.co/case-study/relume-no-code-app-builder</t>
        </is>
      </c>
      <c r="C8325" t="n">
        <v>0</v>
      </c>
      <c r="D8325" t="n">
        <v>1</v>
      </c>
      <c r="E8325" t="n">
        <v>0</v>
      </c>
      <c r="F8325" t="n">
        <v>4</v>
      </c>
    </row>
    <row r="8326">
      <c r="A8326" t="inlineStr">
        <is>
          <t>es gratuita?</t>
        </is>
      </c>
      <c r="B8326" t="inlineStr">
        <is>
          <t>https://www.designmonks.co/case-study/aura-build-ai-powered-ui-design</t>
        </is>
      </c>
      <c r="C8326" t="n">
        <v>0</v>
      </c>
      <c r="D8326" t="n">
        <v>1</v>
      </c>
      <c r="E8326" t="n">
        <v>0</v>
      </c>
      <c r="F8326" t="n">
        <v>5</v>
      </c>
    </row>
    <row r="8327">
      <c r="A8327" t="inlineStr">
        <is>
          <t>esdiac</t>
        </is>
      </c>
      <c r="B8327" t="inlineStr">
        <is>
          <t>https://www.designmonks.co/</t>
        </is>
      </c>
      <c r="C8327" t="n">
        <v>0</v>
      </c>
      <c r="D8327" t="n">
        <v>1</v>
      </c>
      <c r="E8327" t="n">
        <v>0</v>
      </c>
      <c r="F8327" t="n">
        <v>35</v>
      </c>
    </row>
    <row r="8328">
      <c r="A8328" t="inlineStr">
        <is>
          <t>essential ai optimization tools for digital marketers</t>
        </is>
      </c>
      <c r="B8328" t="inlineStr">
        <is>
          <t>https://www.designmonks.co/blog/best-ai-agents-for-designing</t>
        </is>
      </c>
      <c r="C8328" t="n">
        <v>0</v>
      </c>
      <c r="D8328" t="n">
        <v>1</v>
      </c>
      <c r="E8328" t="n">
        <v>0</v>
      </c>
      <c r="F8328" t="n">
        <v>40</v>
      </c>
    </row>
    <row r="8329">
      <c r="A8329" t="inlineStr">
        <is>
          <t>essential elements of a journey map best practices</t>
        </is>
      </c>
      <c r="B8329" t="inlineStr">
        <is>
          <t>https://www.designmonks.co/blog/user-journey-mapping-best-practices</t>
        </is>
      </c>
      <c r="C8329" t="n">
        <v>0</v>
      </c>
      <c r="D8329" t="n">
        <v>2</v>
      </c>
      <c r="E8329" t="n">
        <v>0</v>
      </c>
      <c r="F8329" t="n">
        <v>9.5</v>
      </c>
    </row>
    <row r="8330">
      <c r="A8330" t="inlineStr">
        <is>
          <t>essential ui components</t>
        </is>
      </c>
      <c r="B8330" t="inlineStr">
        <is>
          <t>https://www.designmonks.co/blog/user-interface-elements</t>
        </is>
      </c>
      <c r="C8330" t="n">
        <v>0</v>
      </c>
      <c r="D8330" t="n">
        <v>3</v>
      </c>
      <c r="E8330" t="n">
        <v>0</v>
      </c>
      <c r="F8330" t="n">
        <v>4.333333333333334</v>
      </c>
    </row>
    <row r="8331">
      <c r="A8331" t="inlineStr">
        <is>
          <t>esta cual es?</t>
        </is>
      </c>
      <c r="B8331" t="inlineStr">
        <is>
          <t>https://www.designmonks.co/blog/old-vs-new-spotify-font-why-did-spotify-change-the-font</t>
        </is>
      </c>
      <c r="C8331" t="n">
        <v>0</v>
      </c>
      <c r="D8331" t="n">
        <v>1</v>
      </c>
      <c r="E8331" t="n">
        <v>0</v>
      </c>
      <c r="F8331" t="n">
        <v>3</v>
      </c>
    </row>
    <row r="8332">
      <c r="A8332" t="inlineStr">
        <is>
          <t>estate agents web design</t>
        </is>
      </c>
      <c r="B8332" t="inlineStr">
        <is>
          <t>https://www.designmonks.co/blog/real-estate-website-ux-design-examples</t>
        </is>
      </c>
      <c r="C8332" t="n">
        <v>0</v>
      </c>
      <c r="D8332" t="n">
        <v>1</v>
      </c>
      <c r="E8332" t="n">
        <v>0</v>
      </c>
      <c r="F8332" t="n">
        <v>98</v>
      </c>
    </row>
    <row r="8333">
      <c r="A8333" t="inlineStr">
        <is>
          <t>estimated budget for a new design system</t>
        </is>
      </c>
      <c r="B8333" t="inlineStr">
        <is>
          <t>https://www.designmonks.co/blog/app-design-cost</t>
        </is>
      </c>
      <c r="C8333" t="n">
        <v>0</v>
      </c>
      <c r="D8333" t="n">
        <v>2</v>
      </c>
      <c r="E8333" t="n">
        <v>0</v>
      </c>
      <c r="F8333" t="n">
        <v>11</v>
      </c>
    </row>
    <row r="8334">
      <c r="A8334" t="inlineStr">
        <is>
          <t>estimated budget for a new design system</t>
        </is>
      </c>
      <c r="B8334" t="inlineStr">
        <is>
          <t>https://www.designmonks.co/blog/ui-ux-design-cost</t>
        </is>
      </c>
      <c r="C8334" t="n">
        <v>0</v>
      </c>
      <c r="D8334" t="n">
        <v>1</v>
      </c>
      <c r="E8334" t="n">
        <v>0</v>
      </c>
      <c r="F8334" t="n">
        <v>1</v>
      </c>
    </row>
    <row r="8335">
      <c r="A8335" t="inlineStr">
        <is>
          <t>estético</t>
        </is>
      </c>
      <c r="B8335" t="inlineStr">
        <is>
          <t>https://www.designmonks.co/blog/button-ui</t>
        </is>
      </c>
      <c r="C8335" t="n">
        <v>0</v>
      </c>
      <c r="D8335" t="n">
        <v>1</v>
      </c>
      <c r="E8335" t="n">
        <v>0</v>
      </c>
      <c r="F8335" t="n">
        <v>5</v>
      </c>
    </row>
    <row r="8336">
      <c r="A8336" t="inlineStr">
        <is>
          <t>etymology of chevron</t>
        </is>
      </c>
      <c r="B8336" t="inlineStr">
        <is>
          <t>https://www.designmonks.co/blog/caret-vs-chevron</t>
        </is>
      </c>
      <c r="C8336" t="n">
        <v>0</v>
      </c>
      <c r="D8336" t="n">
        <v>1</v>
      </c>
      <c r="E8336" t="n">
        <v>0</v>
      </c>
      <c r="F8336" t="n">
        <v>3</v>
      </c>
    </row>
    <row r="8337">
      <c r="A8337" t="inlineStr">
        <is>
          <t>eufy robovac 11s solid red light when charging</t>
        </is>
      </c>
      <c r="B8337" t="inlineStr">
        <is>
          <t>https://www.designmonks.co/blog/reset-button-ui</t>
        </is>
      </c>
      <c r="C8337" t="n">
        <v>0</v>
      </c>
      <c r="D8337" t="n">
        <v>1</v>
      </c>
      <c r="E8337" t="n">
        <v>0</v>
      </c>
      <c r="F8337" t="n">
        <v>3</v>
      </c>
    </row>
    <row r="8338">
      <c r="A8338" t="inlineStr">
        <is>
          <t>evaluate bolt for creating &amp; launching tools</t>
        </is>
      </c>
      <c r="B8338" t="inlineStr">
        <is>
          <t>https://www.designmonks.co/case-study/bolt-ai-app-builder-case-study</t>
        </is>
      </c>
      <c r="C8338" t="n">
        <v>0</v>
      </c>
      <c r="D8338" t="n">
        <v>153</v>
      </c>
      <c r="E8338" t="n">
        <v>0</v>
      </c>
      <c r="F8338" t="n">
        <v>3.058823529411764</v>
      </c>
    </row>
    <row r="8339">
      <c r="A8339" t="inlineStr">
        <is>
          <t>evaluate bolt on website building</t>
        </is>
      </c>
      <c r="B8339" t="inlineStr">
        <is>
          <t>https://www.designmonks.co/case-study/bolt-ai-app-builder-case-study</t>
        </is>
      </c>
      <c r="C8339" t="n">
        <v>0</v>
      </c>
      <c r="D8339" t="n">
        <v>195</v>
      </c>
      <c r="E8339" t="n">
        <v>0</v>
      </c>
      <c r="F8339" t="n">
        <v>2.712820512820513</v>
      </c>
    </row>
    <row r="8340">
      <c r="A8340" t="inlineStr">
        <is>
          <t>evaluate broworks on webflow agency pricing</t>
        </is>
      </c>
      <c r="B8340" t="inlineStr">
        <is>
          <t>https://www.designmonks.co/blog/webflow-design-cost</t>
        </is>
      </c>
      <c r="C8340" t="n">
        <v>0</v>
      </c>
      <c r="D8340" t="n">
        <v>1</v>
      </c>
      <c r="E8340" t="n">
        <v>0</v>
      </c>
      <c r="F8340" t="n">
        <v>1</v>
      </c>
    </row>
    <row r="8341">
      <c r="A8341" t="inlineStr">
        <is>
          <t>evaluate framer on build a website</t>
        </is>
      </c>
      <c r="B8341" t="inlineStr">
        <is>
          <t>https://www.designmonks.co/blog/framer-for-website-design</t>
        </is>
      </c>
      <c r="C8341" t="n">
        <v>0</v>
      </c>
      <c r="D8341" t="n">
        <v>3</v>
      </c>
      <c r="E8341" t="n">
        <v>0</v>
      </c>
      <c r="F8341" t="n">
        <v>8.333333333333332</v>
      </c>
    </row>
    <row r="8342">
      <c r="A8342" t="inlineStr">
        <is>
          <t>evaluate framer on collaborative design tools</t>
        </is>
      </c>
      <c r="B8342" t="inlineStr">
        <is>
          <t>https://www.designmonks.co/blog/framer-for-website-design</t>
        </is>
      </c>
      <c r="C8342" t="n">
        <v>0</v>
      </c>
      <c r="D8342" t="n">
        <v>24</v>
      </c>
      <c r="E8342" t="n">
        <v>0</v>
      </c>
      <c r="F8342" t="n">
        <v>10.375</v>
      </c>
    </row>
    <row r="8343">
      <c r="A8343" t="inlineStr">
        <is>
          <t>evaluate framer on content management solutions</t>
        </is>
      </c>
      <c r="B8343" t="inlineStr">
        <is>
          <t>https://www.designmonks.co/blog/framer-for-website-design</t>
        </is>
      </c>
      <c r="C8343" t="n">
        <v>0</v>
      </c>
      <c r="D8343" t="n">
        <v>1</v>
      </c>
      <c r="E8343" t="n">
        <v>0</v>
      </c>
      <c r="F8343" t="n">
        <v>8</v>
      </c>
    </row>
    <row r="8344">
      <c r="A8344" t="inlineStr">
        <is>
          <t>evaluate framer on create website</t>
        </is>
      </c>
      <c r="B8344" t="inlineStr">
        <is>
          <t>https://www.designmonks.co/blog/framer-for-website-design</t>
        </is>
      </c>
      <c r="C8344" t="n">
        <v>0</v>
      </c>
      <c r="D8344" t="n">
        <v>20</v>
      </c>
      <c r="E8344" t="n">
        <v>0</v>
      </c>
      <c r="F8344" t="n">
        <v>5.7</v>
      </c>
    </row>
    <row r="8345">
      <c r="A8345" t="inlineStr">
        <is>
          <t>evaluate framer on create website</t>
        </is>
      </c>
      <c r="B8345" t="inlineStr">
        <is>
          <t>https://www.designmonks.co/blog/framer-website-design-cost</t>
        </is>
      </c>
      <c r="C8345" t="n">
        <v>0</v>
      </c>
      <c r="D8345" t="n">
        <v>1</v>
      </c>
      <c r="E8345" t="n">
        <v>0</v>
      </c>
      <c r="F8345" t="n">
        <v>7</v>
      </c>
    </row>
    <row r="8346">
      <c r="A8346" t="inlineStr">
        <is>
          <t>evaluate framer on no code website</t>
        </is>
      </c>
      <c r="B8346" t="inlineStr">
        <is>
          <t>https://www.designmonks.co/blog/framer-for-website-design</t>
        </is>
      </c>
      <c r="C8346" t="n">
        <v>0</v>
      </c>
      <c r="D8346" t="n">
        <v>6</v>
      </c>
      <c r="E8346" t="n">
        <v>0</v>
      </c>
      <c r="F8346" t="n">
        <v>8.833333333333332</v>
      </c>
    </row>
    <row r="8347">
      <c r="A8347" t="inlineStr">
        <is>
          <t>evaluate framer on ux</t>
        </is>
      </c>
      <c r="B8347" t="inlineStr">
        <is>
          <t>https://www.designmonks.co/blog/framer-for-agencies</t>
        </is>
      </c>
      <c r="C8347" t="n">
        <v>0</v>
      </c>
      <c r="D8347" t="n">
        <v>1</v>
      </c>
      <c r="E8347" t="n">
        <v>0</v>
      </c>
      <c r="F8347" t="n">
        <v>9</v>
      </c>
    </row>
    <row r="8348">
      <c r="A8348" t="inlineStr">
        <is>
          <t>evaluate framer on ux</t>
        </is>
      </c>
      <c r="B8348" t="inlineStr">
        <is>
          <t>https://www.designmonks.co/blog/framer-for-website-design</t>
        </is>
      </c>
      <c r="C8348" t="n">
        <v>0</v>
      </c>
      <c r="D8348" t="n">
        <v>5</v>
      </c>
      <c r="E8348" t="n">
        <v>0</v>
      </c>
      <c r="F8348" t="n">
        <v>9.800000000000001</v>
      </c>
    </row>
    <row r="8349">
      <c r="A8349" t="inlineStr">
        <is>
          <t>evaluate framer on website automation</t>
        </is>
      </c>
      <c r="B8349" t="inlineStr">
        <is>
          <t>https://www.designmonks.co/blog/framer-for-website-design</t>
        </is>
      </c>
      <c r="C8349" t="n">
        <v>0</v>
      </c>
      <c r="D8349" t="n">
        <v>15</v>
      </c>
      <c r="E8349" t="n">
        <v>0</v>
      </c>
      <c r="F8349" t="n">
        <v>7.8</v>
      </c>
    </row>
    <row r="8350">
      <c r="A8350" t="inlineStr">
        <is>
          <t>evaluate framer on website builder</t>
        </is>
      </c>
      <c r="B8350" t="inlineStr">
        <is>
          <t>https://www.designmonks.co/blog/framer-for-website-design</t>
        </is>
      </c>
      <c r="C8350" t="n">
        <v>0</v>
      </c>
      <c r="D8350" t="n">
        <v>3</v>
      </c>
      <c r="E8350" t="n">
        <v>0</v>
      </c>
      <c r="F8350" t="n">
        <v>9</v>
      </c>
    </row>
    <row r="8351">
      <c r="A8351" t="inlineStr">
        <is>
          <t>evaluate framer on website design</t>
        </is>
      </c>
      <c r="B8351" t="inlineStr">
        <is>
          <t>https://www.designmonks.co/blog/framer-for-website-design</t>
        </is>
      </c>
      <c r="C8351" t="n">
        <v>0</v>
      </c>
      <c r="D8351" t="n">
        <v>16</v>
      </c>
      <c r="E8351" t="n">
        <v>0</v>
      </c>
      <c r="F8351" t="n">
        <v>3.0625</v>
      </c>
    </row>
    <row r="8352">
      <c r="A8352" t="inlineStr">
        <is>
          <t>evaluate framer on website hosting</t>
        </is>
      </c>
      <c r="B8352" t="inlineStr">
        <is>
          <t>https://www.designmonks.co/blog/framer-for-website-design</t>
        </is>
      </c>
      <c r="C8352" t="n">
        <v>0</v>
      </c>
      <c r="D8352" t="n">
        <v>11</v>
      </c>
      <c r="E8352" t="n">
        <v>0</v>
      </c>
      <c r="F8352" t="n">
        <v>9.363636363636363</v>
      </c>
    </row>
    <row r="8353">
      <c r="A8353" t="inlineStr">
        <is>
          <t>evaluate framer on website migration</t>
        </is>
      </c>
      <c r="B8353" t="inlineStr">
        <is>
          <t>https://www.designmonks.co/blog/framer-vs-webflow</t>
        </is>
      </c>
      <c r="C8353" t="n">
        <v>0</v>
      </c>
      <c r="D8353" t="n">
        <v>1</v>
      </c>
      <c r="E8353" t="n">
        <v>0</v>
      </c>
      <c r="F8353" t="n">
        <v>28</v>
      </c>
    </row>
    <row r="8354">
      <c r="A8354" t="inlineStr">
        <is>
          <t>evaluate framer on website redesign</t>
        </is>
      </c>
      <c r="B8354" t="inlineStr">
        <is>
          <t>https://www.designmonks.co/blog/framer-for-website-design</t>
        </is>
      </c>
      <c r="C8354" t="n">
        <v>0</v>
      </c>
      <c r="D8354" t="n">
        <v>20</v>
      </c>
      <c r="E8354" t="n">
        <v>0</v>
      </c>
      <c r="F8354" t="n">
        <v>6.1</v>
      </c>
    </row>
    <row r="8355">
      <c r="A8355" t="inlineStr">
        <is>
          <t>evaluate framer on website tools</t>
        </is>
      </c>
      <c r="B8355" t="inlineStr">
        <is>
          <t>https://www.designmonks.co/blog/framer-for-website-design</t>
        </is>
      </c>
      <c r="C8355" t="n">
        <v>0</v>
      </c>
      <c r="D8355" t="n">
        <v>14</v>
      </c>
      <c r="E8355" t="n">
        <v>0</v>
      </c>
      <c r="F8355" t="n">
        <v>9</v>
      </c>
    </row>
    <row r="8356">
      <c r="A8356" t="inlineStr">
        <is>
          <t>evaluate net solutions on ux/ui and product design strategy</t>
        </is>
      </c>
      <c r="B8356" t="inlineStr">
        <is>
          <t>https://www.designmonks.co/blog/why-ux-design-strategy-is-important</t>
        </is>
      </c>
      <c r="C8356" t="n">
        <v>0</v>
      </c>
      <c r="D8356" t="n">
        <v>6</v>
      </c>
      <c r="E8356" t="n">
        <v>0</v>
      </c>
      <c r="F8356" t="n">
        <v>10.66666666666667</v>
      </c>
    </row>
    <row r="8357">
      <c r="A8357" t="inlineStr">
        <is>
          <t>evaluate simular on user-centric design</t>
        </is>
      </c>
      <c r="B8357" t="inlineStr">
        <is>
          <t>https://www.designmonks.co/blog/user-centered-research-methods</t>
        </is>
      </c>
      <c r="C8357" t="n">
        <v>0</v>
      </c>
      <c r="D8357" t="n">
        <v>1</v>
      </c>
      <c r="E8357" t="n">
        <v>0</v>
      </c>
      <c r="F8357" t="n">
        <v>1</v>
      </c>
    </row>
    <row r="8358">
      <c r="A8358" t="inlineStr">
        <is>
          <t>evaluate sisu technologies on user-centered experience design</t>
        </is>
      </c>
      <c r="B8358" t="inlineStr">
        <is>
          <t>https://www.designmonks.co/blog/user-centered-vs-human-centered-design</t>
        </is>
      </c>
      <c r="C8358" t="n">
        <v>0</v>
      </c>
      <c r="D8358" t="n">
        <v>1</v>
      </c>
      <c r="E8358" t="n">
        <v>0</v>
      </c>
      <c r="F8358" t="n">
        <v>10</v>
      </c>
    </row>
    <row r="8359">
      <c r="A8359" t="inlineStr">
        <is>
          <t>evaluate the agency marketplace company sortlist on best web designs</t>
        </is>
      </c>
      <c r="B8359" t="inlineStr">
        <is>
          <t>https://www.designmonks.co/blog/how-to-choose-a-web-design-agency</t>
        </is>
      </c>
      <c r="C8359" t="n">
        <v>0</v>
      </c>
      <c r="D8359" t="n">
        <v>3</v>
      </c>
      <c r="E8359" t="n">
        <v>0</v>
      </c>
      <c r="F8359" t="n">
        <v>15.66666666666667</v>
      </c>
    </row>
    <row r="8360">
      <c r="A8360" t="inlineStr">
        <is>
          <t>evaluate the company bolt.new on no-code builder</t>
        </is>
      </c>
      <c r="B8360" t="inlineStr">
        <is>
          <t>https://www.designmonks.co/case-study/bolt-ai-app-builder-case-study</t>
        </is>
      </c>
      <c r="C8360" t="n">
        <v>0</v>
      </c>
      <c r="D8360" t="n">
        <v>193</v>
      </c>
      <c r="E8360" t="n">
        <v>0</v>
      </c>
      <c r="F8360" t="n">
        <v>2.471502590673575</v>
      </c>
    </row>
    <row r="8361">
      <c r="A8361" t="inlineStr">
        <is>
          <t>evaluate the company bolt.new on no-code builder in united states</t>
        </is>
      </c>
      <c r="B8361" t="inlineStr">
        <is>
          <t>https://www.designmonks.co/case-study/bolt-ai-app-builder-case-study</t>
        </is>
      </c>
      <c r="C8361" t="n">
        <v>0</v>
      </c>
      <c r="D8361" t="n">
        <v>3</v>
      </c>
      <c r="E8361" t="n">
        <v>0</v>
      </c>
      <c r="F8361" t="n">
        <v>1</v>
      </c>
    </row>
    <row r="8362">
      <c r="A8362" t="inlineStr">
        <is>
          <t>evaluate the creative management platforms company google marketing platform on html5 ad builder</t>
        </is>
      </c>
      <c r="B8362" t="inlineStr">
        <is>
          <t>https://www.designmonks.co/blog/google-web-designer-vs-webflow</t>
        </is>
      </c>
      <c r="C8362" t="n">
        <v>0</v>
      </c>
      <c r="D8362" t="n">
        <v>1</v>
      </c>
      <c r="E8362" t="n">
        <v>0</v>
      </c>
      <c r="F8362" t="n">
        <v>1</v>
      </c>
    </row>
    <row r="8363">
      <c r="A8363" t="inlineStr">
        <is>
          <t>evaluate the design software company bolt on accessibility</t>
        </is>
      </c>
      <c r="B8363" t="inlineStr">
        <is>
          <t>https://www.designmonks.co/case-study/bolt-ai-app-builder-case-study</t>
        </is>
      </c>
      <c r="C8363" t="n">
        <v>0</v>
      </c>
      <c r="D8363" t="n">
        <v>42</v>
      </c>
      <c r="E8363" t="n">
        <v>0</v>
      </c>
      <c r="F8363" t="n">
        <v>3.761904761904762</v>
      </c>
    </row>
    <row r="8364">
      <c r="A8364" t="inlineStr">
        <is>
          <t>evaluate the design software company bolt on ai app builder</t>
        </is>
      </c>
      <c r="B8364" t="inlineStr">
        <is>
          <t>https://www.designmonks.co/case-study/bolt-ai-app-builder-case-study</t>
        </is>
      </c>
      <c r="C8364" t="n">
        <v>0</v>
      </c>
      <c r="D8364" t="n">
        <v>75</v>
      </c>
      <c r="E8364" t="n">
        <v>0</v>
      </c>
      <c r="F8364" t="n">
        <v>3.373333333333334</v>
      </c>
    </row>
    <row r="8365">
      <c r="A8365" t="inlineStr">
        <is>
          <t>evaluate the design software company bolt on ai code generation</t>
        </is>
      </c>
      <c r="B8365" t="inlineStr">
        <is>
          <t>https://www.designmonks.co/case-study/bolt-ai-app-builder-case-study</t>
        </is>
      </c>
      <c r="C8365" t="n">
        <v>0</v>
      </c>
      <c r="D8365" t="n">
        <v>66</v>
      </c>
      <c r="E8365" t="n">
        <v>0</v>
      </c>
      <c r="F8365" t="n">
        <v>3.242424242424242</v>
      </c>
    </row>
    <row r="8366">
      <c r="A8366" t="inlineStr">
        <is>
          <t>evaluate the design software company bolt on ai design</t>
        </is>
      </c>
      <c r="B8366" t="inlineStr">
        <is>
          <t>https://www.designmonks.co/case-study/bolt-ai-app-builder-case-study</t>
        </is>
      </c>
      <c r="C8366" t="n">
        <v>0</v>
      </c>
      <c r="D8366" t="n">
        <v>79</v>
      </c>
      <c r="E8366" t="n">
        <v>0</v>
      </c>
      <c r="F8366" t="n">
        <v>2.822784810126582</v>
      </c>
    </row>
    <row r="8367">
      <c r="A8367" t="inlineStr">
        <is>
          <t>evaluate the design software company bolt on ai development tools</t>
        </is>
      </c>
      <c r="B8367" t="inlineStr">
        <is>
          <t>https://www.designmonks.co/case-study/bolt-ai-app-builder-case-study</t>
        </is>
      </c>
      <c r="C8367" t="n">
        <v>0</v>
      </c>
      <c r="D8367" t="n">
        <v>70</v>
      </c>
      <c r="E8367" t="n">
        <v>0</v>
      </c>
      <c r="F8367" t="n">
        <v>3.214285714285714</v>
      </c>
    </row>
    <row r="8368">
      <c r="A8368" t="inlineStr">
        <is>
          <t>evaluate the design software company bolt on animation</t>
        </is>
      </c>
      <c r="B8368" t="inlineStr">
        <is>
          <t>https://www.designmonks.co/case-study/bolt-ai-app-builder-case-study</t>
        </is>
      </c>
      <c r="C8368" t="n">
        <v>0</v>
      </c>
      <c r="D8368" t="n">
        <v>52</v>
      </c>
      <c r="E8368" t="n">
        <v>0</v>
      </c>
      <c r="F8368" t="n">
        <v>2.903846153846154</v>
      </c>
    </row>
    <row r="8369">
      <c r="A8369" t="inlineStr">
        <is>
          <t>evaluate the design software company bolt on app design</t>
        </is>
      </c>
      <c r="B8369" t="inlineStr">
        <is>
          <t>https://www.designmonks.co/case-study/bolt-ai-app-builder-case-study</t>
        </is>
      </c>
      <c r="C8369" t="n">
        <v>0</v>
      </c>
      <c r="D8369" t="n">
        <v>70</v>
      </c>
      <c r="E8369" t="n">
        <v>0</v>
      </c>
      <c r="F8369" t="n">
        <v>2.971428571428572</v>
      </c>
    </row>
    <row r="8370">
      <c r="A8370" t="inlineStr">
        <is>
          <t>evaluate the design software company bolt on assets</t>
        </is>
      </c>
      <c r="B8370" t="inlineStr">
        <is>
          <t>https://www.designmonks.co/case-study/bolt-ai-app-builder-case-study</t>
        </is>
      </c>
      <c r="C8370" t="n">
        <v>0</v>
      </c>
      <c r="D8370" t="n">
        <v>63</v>
      </c>
      <c r="E8370" t="n">
        <v>0</v>
      </c>
      <c r="F8370" t="n">
        <v>2.523809523809524</v>
      </c>
    </row>
    <row r="8371">
      <c r="A8371" t="inlineStr">
        <is>
          <t>evaluate the design software company bolt on branding</t>
        </is>
      </c>
      <c r="B8371" t="inlineStr">
        <is>
          <t>https://www.designmonks.co/case-study/bolt-ai-app-builder-case-study</t>
        </is>
      </c>
      <c r="C8371" t="n">
        <v>0</v>
      </c>
      <c r="D8371" t="n">
        <v>61</v>
      </c>
      <c r="E8371" t="n">
        <v>0</v>
      </c>
      <c r="F8371" t="n">
        <v>2.295081967213115</v>
      </c>
    </row>
    <row r="8372">
      <c r="A8372" t="inlineStr">
        <is>
          <t>evaluate the design software company bolt on buttons</t>
        </is>
      </c>
      <c r="B8372" t="inlineStr">
        <is>
          <t>https://www.designmonks.co/case-study/bolt-ai-app-builder-case-study</t>
        </is>
      </c>
      <c r="C8372" t="n">
        <v>0</v>
      </c>
      <c r="D8372" t="n">
        <v>64</v>
      </c>
      <c r="E8372" t="n">
        <v>0</v>
      </c>
      <c r="F8372" t="n">
        <v>2.53125</v>
      </c>
    </row>
    <row r="8373">
      <c r="A8373" t="inlineStr">
        <is>
          <t>evaluate the design software company bolt on cards</t>
        </is>
      </c>
      <c r="B8373" t="inlineStr">
        <is>
          <t>https://www.designmonks.co/case-study/bolt-ai-app-builder-case-study</t>
        </is>
      </c>
      <c r="C8373" t="n">
        <v>0</v>
      </c>
      <c r="D8373" t="n">
        <v>57</v>
      </c>
      <c r="E8373" t="n">
        <v>0</v>
      </c>
      <c r="F8373" t="n">
        <v>2.929824561403509</v>
      </c>
    </row>
    <row r="8374">
      <c r="A8374" t="inlineStr">
        <is>
          <t>evaluate the design software company bolt on career</t>
        </is>
      </c>
      <c r="B8374" t="inlineStr">
        <is>
          <t>https://www.designmonks.co/case-study/bolt-ai-app-builder-case-study</t>
        </is>
      </c>
      <c r="C8374" t="n">
        <v>0</v>
      </c>
      <c r="D8374" t="n">
        <v>44</v>
      </c>
      <c r="E8374" t="n">
        <v>0</v>
      </c>
      <c r="F8374" t="n">
        <v>6.795454545454546</v>
      </c>
    </row>
    <row r="8375">
      <c r="A8375" t="inlineStr">
        <is>
          <t>evaluate the design software company bolt on code to canvas / design</t>
        </is>
      </c>
      <c r="B8375" t="inlineStr">
        <is>
          <t>https://www.designmonks.co/case-study/bolt-ai-app-builder-case-study</t>
        </is>
      </c>
      <c r="C8375" t="n">
        <v>0</v>
      </c>
      <c r="D8375" t="n">
        <v>10</v>
      </c>
      <c r="E8375" t="n">
        <v>0</v>
      </c>
      <c r="F8375" t="n">
        <v>5.8</v>
      </c>
    </row>
    <row r="8376">
      <c r="A8376" t="inlineStr">
        <is>
          <t>evaluate the design software company bolt on collaboration</t>
        </is>
      </c>
      <c r="B8376" t="inlineStr">
        <is>
          <t>https://www.designmonks.co/case-study/bolt-ai-app-builder-case-study</t>
        </is>
      </c>
      <c r="C8376" t="n">
        <v>0</v>
      </c>
      <c r="D8376" t="n">
        <v>73</v>
      </c>
      <c r="E8376" t="n">
        <v>0</v>
      </c>
      <c r="F8376" t="n">
        <v>2.972602739726027</v>
      </c>
    </row>
    <row r="8377">
      <c r="A8377" t="inlineStr">
        <is>
          <t>evaluate the design software company bolt on colors</t>
        </is>
      </c>
      <c r="B8377" t="inlineStr">
        <is>
          <t>https://www.designmonks.co/case-study/bolt-ai-app-builder-case-study</t>
        </is>
      </c>
      <c r="C8377" t="n">
        <v>0</v>
      </c>
      <c r="D8377" t="n">
        <v>21</v>
      </c>
      <c r="E8377" t="n">
        <v>0</v>
      </c>
      <c r="F8377" t="n">
        <v>4.571428571428571</v>
      </c>
    </row>
    <row r="8378">
      <c r="A8378" t="inlineStr">
        <is>
          <t>evaluate the design software company bolt on comparisons</t>
        </is>
      </c>
      <c r="B8378" t="inlineStr">
        <is>
          <t>https://www.designmonks.co/case-study/bolt-ai-app-builder-case-study</t>
        </is>
      </c>
      <c r="C8378" t="n">
        <v>0</v>
      </c>
      <c r="D8378" t="n">
        <v>55</v>
      </c>
      <c r="E8378" t="n">
        <v>0</v>
      </c>
      <c r="F8378" t="n">
        <v>2.872727272727273</v>
      </c>
    </row>
    <row r="8379">
      <c r="A8379" t="inlineStr">
        <is>
          <t>evaluate the design software company bolt on content</t>
        </is>
      </c>
      <c r="B8379" t="inlineStr">
        <is>
          <t>https://www.designmonks.co/case-study/bolt-ai-app-builder-case-study</t>
        </is>
      </c>
      <c r="C8379" t="n">
        <v>0</v>
      </c>
      <c r="D8379" t="n">
        <v>52</v>
      </c>
      <c r="E8379" t="n">
        <v>0</v>
      </c>
      <c r="F8379" t="n">
        <v>2.788461538461538</v>
      </c>
    </row>
    <row r="8380">
      <c r="A8380" t="inlineStr">
        <is>
          <t>evaluate the design software company bolt on critique</t>
        </is>
      </c>
      <c r="B8380" t="inlineStr">
        <is>
          <t>https://www.designmonks.co/case-study/bolt-ai-app-builder-case-study</t>
        </is>
      </c>
      <c r="C8380" t="n">
        <v>0</v>
      </c>
      <c r="D8380" t="n">
        <v>84</v>
      </c>
      <c r="E8380" t="n">
        <v>0</v>
      </c>
      <c r="F8380" t="n">
        <v>2.476190476190476</v>
      </c>
    </row>
    <row r="8381">
      <c r="A8381" t="inlineStr">
        <is>
          <t>evaluate the design software company bolt on dark mode</t>
        </is>
      </c>
      <c r="B8381" t="inlineStr">
        <is>
          <t>https://www.designmonks.co/case-study/bolt-ai-app-builder-case-study</t>
        </is>
      </c>
      <c r="C8381" t="n">
        <v>0</v>
      </c>
      <c r="D8381" t="n">
        <v>10</v>
      </c>
      <c r="E8381" t="n">
        <v>0</v>
      </c>
      <c r="F8381" t="n">
        <v>6.1</v>
      </c>
    </row>
    <row r="8382">
      <c r="A8382" t="inlineStr">
        <is>
          <t>evaluate the design software company bolt on dashboards</t>
        </is>
      </c>
      <c r="B8382" t="inlineStr">
        <is>
          <t>https://www.designmonks.co/case-study/bolt-ai-app-builder-case-study</t>
        </is>
      </c>
      <c r="C8382" t="n">
        <v>0</v>
      </c>
      <c r="D8382" t="n">
        <v>50</v>
      </c>
      <c r="E8382" t="n">
        <v>0</v>
      </c>
      <c r="F8382" t="n">
        <v>2.48</v>
      </c>
    </row>
    <row r="8383">
      <c r="A8383" t="inlineStr">
        <is>
          <t>evaluate the design software company bolt on data viz</t>
        </is>
      </c>
      <c r="B8383" t="inlineStr">
        <is>
          <t>https://www.designmonks.co/case-study/bolt-ai-app-builder-case-study</t>
        </is>
      </c>
      <c r="C8383" t="n">
        <v>0</v>
      </c>
      <c r="D8383" t="n">
        <v>10</v>
      </c>
      <c r="E8383" t="n">
        <v>0</v>
      </c>
      <c r="F8383" t="n">
        <v>2</v>
      </c>
    </row>
    <row r="8384">
      <c r="A8384" t="inlineStr">
        <is>
          <t>evaluate the design software company bolt on design systems</t>
        </is>
      </c>
      <c r="B8384" t="inlineStr">
        <is>
          <t>https://www.designmonks.co/case-study/bolt-ai-app-builder-case-study</t>
        </is>
      </c>
      <c r="C8384" t="n">
        <v>0</v>
      </c>
      <c r="D8384" t="n">
        <v>45</v>
      </c>
      <c r="E8384" t="n">
        <v>0</v>
      </c>
      <c r="F8384" t="n">
        <v>3.8</v>
      </c>
    </row>
    <row r="8385">
      <c r="A8385" t="inlineStr">
        <is>
          <t>evaluate the design software company bolt on design-to-code</t>
        </is>
      </c>
      <c r="B8385" t="inlineStr">
        <is>
          <t>https://www.designmonks.co/case-study/bolt-ai-app-builder-case-study</t>
        </is>
      </c>
      <c r="C8385" t="n">
        <v>0</v>
      </c>
      <c r="D8385" t="n">
        <v>55</v>
      </c>
      <c r="E8385" t="n">
        <v>0</v>
      </c>
      <c r="F8385" t="n">
        <v>3.6</v>
      </c>
    </row>
    <row r="8386">
      <c r="A8386" t="inlineStr">
        <is>
          <t>evaluate the design software company bolt on developers</t>
        </is>
      </c>
      <c r="B8386" t="inlineStr">
        <is>
          <t>https://www.designmonks.co/case-study/bolt-ai-app-builder-case-study</t>
        </is>
      </c>
      <c r="C8386" t="n">
        <v>0</v>
      </c>
      <c r="D8386" t="n">
        <v>65</v>
      </c>
      <c r="E8386" t="n">
        <v>0</v>
      </c>
      <c r="F8386" t="n">
        <v>2.676923076923077</v>
      </c>
    </row>
    <row r="8387">
      <c r="A8387" t="inlineStr">
        <is>
          <t>evaluate the design software company bolt on diagramming</t>
        </is>
      </c>
      <c r="B8387" t="inlineStr">
        <is>
          <t>https://www.designmonks.co/case-study/bolt-ai-app-builder-case-study</t>
        </is>
      </c>
      <c r="C8387" t="n">
        <v>0</v>
      </c>
      <c r="D8387" t="n">
        <v>36</v>
      </c>
      <c r="E8387" t="n">
        <v>0</v>
      </c>
      <c r="F8387" t="n">
        <v>4.583333333333334</v>
      </c>
    </row>
    <row r="8388">
      <c r="A8388" t="inlineStr">
        <is>
          <t>evaluate the design software company bolt on documentation</t>
        </is>
      </c>
      <c r="B8388" t="inlineStr">
        <is>
          <t>https://www.designmonks.co/case-study/bolt-ai-app-builder-case-study</t>
        </is>
      </c>
      <c r="C8388" t="n">
        <v>0</v>
      </c>
      <c r="D8388" t="n">
        <v>61</v>
      </c>
      <c r="E8388" t="n">
        <v>0</v>
      </c>
      <c r="F8388" t="n">
        <v>3.213114754098361</v>
      </c>
    </row>
    <row r="8389">
      <c r="A8389" t="inlineStr">
        <is>
          <t>evaluate the design software company bolt on e-commerce</t>
        </is>
      </c>
      <c r="B8389" t="inlineStr">
        <is>
          <t>https://www.designmonks.co/case-study/bolt-ai-app-builder-case-study</t>
        </is>
      </c>
      <c r="C8389" t="n">
        <v>0</v>
      </c>
      <c r="D8389" t="n">
        <v>54</v>
      </c>
      <c r="E8389" t="n">
        <v>0</v>
      </c>
      <c r="F8389" t="n">
        <v>3.074074074074074</v>
      </c>
    </row>
    <row r="8390">
      <c r="A8390" t="inlineStr">
        <is>
          <t>evaluate the design software company bolt on enterprise</t>
        </is>
      </c>
      <c r="B8390" t="inlineStr">
        <is>
          <t>https://www.designmonks.co/case-study/bolt-ai-app-builder-case-study</t>
        </is>
      </c>
      <c r="C8390" t="n">
        <v>0</v>
      </c>
      <c r="D8390" t="n">
        <v>72</v>
      </c>
      <c r="E8390" t="n">
        <v>0</v>
      </c>
      <c r="F8390" t="n">
        <v>2.388888888888889</v>
      </c>
    </row>
    <row r="8391">
      <c r="A8391" t="inlineStr">
        <is>
          <t>evaluate the design software company bolt on errors</t>
        </is>
      </c>
      <c r="B8391" t="inlineStr">
        <is>
          <t>https://www.designmonks.co/case-study/bolt-ai-app-builder-case-study</t>
        </is>
      </c>
      <c r="C8391" t="n">
        <v>0</v>
      </c>
      <c r="D8391" t="n">
        <v>64</v>
      </c>
      <c r="E8391" t="n">
        <v>0</v>
      </c>
      <c r="F8391" t="n">
        <v>3.15625</v>
      </c>
    </row>
    <row r="8392">
      <c r="A8392" t="inlineStr">
        <is>
          <t>evaluate the design software company bolt on examples</t>
        </is>
      </c>
      <c r="B8392" t="inlineStr">
        <is>
          <t>https://www.designmonks.co/case-study/bolt-ai-app-builder-case-study</t>
        </is>
      </c>
      <c r="C8392" t="n">
        <v>0</v>
      </c>
      <c r="D8392" t="n">
        <v>54</v>
      </c>
      <c r="E8392" t="n">
        <v>0</v>
      </c>
      <c r="F8392" t="n">
        <v>3.203703703703704</v>
      </c>
    </row>
    <row r="8393">
      <c r="A8393" t="inlineStr">
        <is>
          <t>evaluate the design software company bolt on feedback</t>
        </is>
      </c>
      <c r="B8393" t="inlineStr">
        <is>
          <t>https://www.designmonks.co/case-study/bolt-ai-app-builder-case-study</t>
        </is>
      </c>
      <c r="C8393" t="n">
        <v>0</v>
      </c>
      <c r="D8393" t="n">
        <v>49</v>
      </c>
      <c r="E8393" t="n">
        <v>0</v>
      </c>
      <c r="F8393" t="n">
        <v>1.897959183673469</v>
      </c>
    </row>
    <row r="8394">
      <c r="A8394" t="inlineStr">
        <is>
          <t>evaluate the design software company bolt on forms</t>
        </is>
      </c>
      <c r="B8394" t="inlineStr">
        <is>
          <t>https://www.designmonks.co/case-study/bolt-ai-app-builder-case-study</t>
        </is>
      </c>
      <c r="C8394" t="n">
        <v>0</v>
      </c>
      <c r="D8394" t="n">
        <v>60</v>
      </c>
      <c r="E8394" t="n">
        <v>0</v>
      </c>
      <c r="F8394" t="n">
        <v>2.75</v>
      </c>
    </row>
    <row r="8395">
      <c r="A8395" t="inlineStr">
        <is>
          <t>evaluate the design software company bolt on founders</t>
        </is>
      </c>
      <c r="B8395" t="inlineStr">
        <is>
          <t>https://www.designmonks.co/case-study/bolt-ai-app-builder-case-study</t>
        </is>
      </c>
      <c r="C8395" t="n">
        <v>0</v>
      </c>
      <c r="D8395" t="n">
        <v>42</v>
      </c>
      <c r="E8395" t="n">
        <v>0</v>
      </c>
      <c r="F8395" t="n">
        <v>4.190476190476191</v>
      </c>
    </row>
    <row r="8396">
      <c r="A8396" t="inlineStr">
        <is>
          <t>evaluate the design software company bolt on freelancing</t>
        </is>
      </c>
      <c r="B8396" t="inlineStr">
        <is>
          <t>https://www.designmonks.co/case-study/bolt-ai-app-builder-case-study</t>
        </is>
      </c>
      <c r="C8396" t="n">
        <v>0</v>
      </c>
      <c r="D8396" t="n">
        <v>64</v>
      </c>
      <c r="E8396" t="n">
        <v>0</v>
      </c>
      <c r="F8396" t="n">
        <v>2.390625</v>
      </c>
    </row>
    <row r="8397">
      <c r="A8397" t="inlineStr">
        <is>
          <t>evaluate the design software company bolt on handoff</t>
        </is>
      </c>
      <c r="B8397" t="inlineStr">
        <is>
          <t>https://www.designmonks.co/case-study/bolt-ai-app-builder-case-study</t>
        </is>
      </c>
      <c r="C8397" t="n">
        <v>0</v>
      </c>
      <c r="D8397" t="n">
        <v>60</v>
      </c>
      <c r="E8397" t="n">
        <v>0</v>
      </c>
      <c r="F8397" t="n">
        <v>3.333333333333333</v>
      </c>
    </row>
    <row r="8398">
      <c r="A8398" t="inlineStr">
        <is>
          <t>evaluate the design software company bolt on icons</t>
        </is>
      </c>
      <c r="B8398" t="inlineStr">
        <is>
          <t>https://www.designmonks.co/case-study/bolt-ai-app-builder-case-study</t>
        </is>
      </c>
      <c r="C8398" t="n">
        <v>0</v>
      </c>
      <c r="D8398" t="n">
        <v>51</v>
      </c>
      <c r="E8398" t="n">
        <v>0</v>
      </c>
      <c r="F8398" t="n">
        <v>3.647058823529412</v>
      </c>
    </row>
    <row r="8399">
      <c r="A8399" t="inlineStr">
        <is>
          <t>evaluate the design software company bolt on images</t>
        </is>
      </c>
      <c r="B8399" t="inlineStr">
        <is>
          <t>https://www.designmonks.co/case-study/bolt-ai-app-builder-case-study</t>
        </is>
      </c>
      <c r="C8399" t="n">
        <v>0</v>
      </c>
      <c r="D8399" t="n">
        <v>44</v>
      </c>
      <c r="E8399" t="n">
        <v>0</v>
      </c>
      <c r="F8399" t="n">
        <v>4.318181818181818</v>
      </c>
    </row>
    <row r="8400">
      <c r="A8400" t="inlineStr">
        <is>
          <t>evaluate the design software company bolt on landing pages</t>
        </is>
      </c>
      <c r="B8400" t="inlineStr">
        <is>
          <t>https://www.designmonks.co/case-study/bolt-ai-app-builder-case-study</t>
        </is>
      </c>
      <c r="C8400" t="n">
        <v>0</v>
      </c>
      <c r="D8400" t="n">
        <v>48</v>
      </c>
      <c r="E8400" t="n">
        <v>0</v>
      </c>
      <c r="F8400" t="n">
        <v>3.270833333333333</v>
      </c>
    </row>
    <row r="8401">
      <c r="A8401" t="inlineStr">
        <is>
          <t>evaluate the design software company bolt on layout</t>
        </is>
      </c>
      <c r="B8401" t="inlineStr">
        <is>
          <t>https://www.designmonks.co/case-study/bolt-ai-app-builder-case-study</t>
        </is>
      </c>
      <c r="C8401" t="n">
        <v>0</v>
      </c>
      <c r="D8401" t="n">
        <v>53</v>
      </c>
      <c r="E8401" t="n">
        <v>0</v>
      </c>
      <c r="F8401" t="n">
        <v>2.169811320754717</v>
      </c>
    </row>
    <row r="8402">
      <c r="A8402" t="inlineStr">
        <is>
          <t>evaluate the design software company bolt on learning</t>
        </is>
      </c>
      <c r="B8402" t="inlineStr">
        <is>
          <t>https://www.designmonks.co/case-study/bolt-ai-app-builder-case-study</t>
        </is>
      </c>
      <c r="C8402" t="n">
        <v>0</v>
      </c>
      <c r="D8402" t="n">
        <v>58</v>
      </c>
      <c r="E8402" t="n">
        <v>0</v>
      </c>
      <c r="F8402" t="n">
        <v>2.620689655172414</v>
      </c>
    </row>
    <row r="8403">
      <c r="A8403" t="inlineStr">
        <is>
          <t>evaluate the design software company bolt on loading</t>
        </is>
      </c>
      <c r="B8403" t="inlineStr">
        <is>
          <t>https://www.designmonks.co/case-study/bolt-ai-app-builder-case-study</t>
        </is>
      </c>
      <c r="C8403" t="n">
        <v>0</v>
      </c>
      <c r="D8403" t="n">
        <v>55</v>
      </c>
      <c r="E8403" t="n">
        <v>0</v>
      </c>
      <c r="F8403" t="n">
        <v>3.981818181818182</v>
      </c>
    </row>
    <row r="8404">
      <c r="A8404" t="inlineStr">
        <is>
          <t>evaluate the design software company bolt on marketing</t>
        </is>
      </c>
      <c r="B8404" t="inlineStr">
        <is>
          <t>https://www.designmonks.co/case-study/bolt-ai-app-builder-case-study</t>
        </is>
      </c>
      <c r="C8404" t="n">
        <v>0</v>
      </c>
      <c r="D8404" t="n">
        <v>74</v>
      </c>
      <c r="E8404" t="n">
        <v>0</v>
      </c>
      <c r="F8404" t="n">
        <v>2.594594594594595</v>
      </c>
    </row>
    <row r="8405">
      <c r="A8405" t="inlineStr">
        <is>
          <t>evaluate the design software company bolt on migration</t>
        </is>
      </c>
      <c r="B8405" t="inlineStr">
        <is>
          <t>https://www.designmonks.co/case-study/bolt-ai-app-builder-case-study</t>
        </is>
      </c>
      <c r="C8405" t="n">
        <v>0</v>
      </c>
      <c r="D8405" t="n">
        <v>67</v>
      </c>
      <c r="E8405" t="n">
        <v>0</v>
      </c>
      <c r="F8405" t="n">
        <v>2.477611940298508</v>
      </c>
    </row>
    <row r="8406">
      <c r="A8406" t="inlineStr">
        <is>
          <t>evaluate the design software company bolt on mobile design</t>
        </is>
      </c>
      <c r="B8406" t="inlineStr">
        <is>
          <t>https://www.designmonks.co/case-study/bolt-ai-app-builder-case-study</t>
        </is>
      </c>
      <c r="C8406" t="n">
        <v>0</v>
      </c>
      <c r="D8406" t="n">
        <v>75</v>
      </c>
      <c r="E8406" t="n">
        <v>0</v>
      </c>
      <c r="F8406" t="n">
        <v>2.72</v>
      </c>
    </row>
    <row r="8407">
      <c r="A8407" t="inlineStr">
        <is>
          <t>evaluate the design software company bolt on mobile patterns</t>
        </is>
      </c>
      <c r="B8407" t="inlineStr">
        <is>
          <t>https://www.designmonks.co/case-study/bolt-ai-app-builder-case-study</t>
        </is>
      </c>
      <c r="C8407" t="n">
        <v>0</v>
      </c>
      <c r="D8407" t="n">
        <v>49</v>
      </c>
      <c r="E8407" t="n">
        <v>0</v>
      </c>
      <c r="F8407" t="n">
        <v>2.122448979591836</v>
      </c>
    </row>
    <row r="8408">
      <c r="A8408" t="inlineStr">
        <is>
          <t>evaluate the design software company bolt on modals</t>
        </is>
      </c>
      <c r="B8408" t="inlineStr">
        <is>
          <t>https://www.designmonks.co/case-study/bolt-ai-app-builder-case-study</t>
        </is>
      </c>
      <c r="C8408" t="n">
        <v>0</v>
      </c>
      <c r="D8408" t="n">
        <v>57</v>
      </c>
      <c r="E8408" t="n">
        <v>0</v>
      </c>
      <c r="F8408" t="n">
        <v>3.087719298245614</v>
      </c>
    </row>
    <row r="8409">
      <c r="A8409" t="inlineStr">
        <is>
          <t>evaluate the design software company bolt on navigation</t>
        </is>
      </c>
      <c r="B8409" t="inlineStr">
        <is>
          <t>https://www.designmonks.co/case-study/bolt-ai-app-builder-case-study</t>
        </is>
      </c>
      <c r="C8409" t="n">
        <v>0</v>
      </c>
      <c r="D8409" t="n">
        <v>61</v>
      </c>
      <c r="E8409" t="n">
        <v>0</v>
      </c>
      <c r="F8409" t="n">
        <v>2.836065573770492</v>
      </c>
    </row>
    <row r="8410">
      <c r="A8410" t="inlineStr">
        <is>
          <t>evaluate the design software company bolt on notifications</t>
        </is>
      </c>
      <c r="B8410" t="inlineStr">
        <is>
          <t>https://www.designmonks.co/case-study/bolt-ai-app-builder-case-study</t>
        </is>
      </c>
      <c r="C8410" t="n">
        <v>0</v>
      </c>
      <c r="D8410" t="n">
        <v>59</v>
      </c>
      <c r="E8410" t="n">
        <v>0</v>
      </c>
      <c r="F8410" t="n">
        <v>2.474576271186441</v>
      </c>
    </row>
    <row r="8411">
      <c r="A8411" t="inlineStr">
        <is>
          <t>evaluate the design software company bolt on onboarding</t>
        </is>
      </c>
      <c r="B8411" t="inlineStr">
        <is>
          <t>https://www.designmonks.co/case-study/bolt-ai-app-builder-case-study</t>
        </is>
      </c>
      <c r="C8411" t="n">
        <v>0</v>
      </c>
      <c r="D8411" t="n">
        <v>56</v>
      </c>
      <c r="E8411" t="n">
        <v>0</v>
      </c>
      <c r="F8411" t="n">
        <v>2.607142857142857</v>
      </c>
    </row>
    <row r="8412">
      <c r="A8412" t="inlineStr">
        <is>
          <t>evaluate the design software company bolt on performance</t>
        </is>
      </c>
      <c r="B8412" t="inlineStr">
        <is>
          <t>https://www.designmonks.co/case-study/bolt-ai-app-builder-case-study</t>
        </is>
      </c>
      <c r="C8412" t="n">
        <v>0</v>
      </c>
      <c r="D8412" t="n">
        <v>79</v>
      </c>
      <c r="E8412" t="n">
        <v>0</v>
      </c>
      <c r="F8412" t="n">
        <v>1.658227848101266</v>
      </c>
    </row>
    <row r="8413">
      <c r="A8413" t="inlineStr">
        <is>
          <t>evaluate the design software company bolt on plugins</t>
        </is>
      </c>
      <c r="B8413" t="inlineStr">
        <is>
          <t>https://www.designmonks.co/case-study/bolt-ai-app-builder-case-study</t>
        </is>
      </c>
      <c r="C8413" t="n">
        <v>0</v>
      </c>
      <c r="D8413" t="n">
        <v>54</v>
      </c>
      <c r="E8413" t="n">
        <v>0</v>
      </c>
      <c r="F8413" t="n">
        <v>2.462962962962963</v>
      </c>
    </row>
    <row r="8414">
      <c r="A8414" t="inlineStr">
        <is>
          <t>evaluate the design software company bolt on presentations</t>
        </is>
      </c>
      <c r="B8414" t="inlineStr">
        <is>
          <t>https://www.designmonks.co/case-study/bolt-ai-app-builder-case-study</t>
        </is>
      </c>
      <c r="C8414" t="n">
        <v>0</v>
      </c>
      <c r="D8414" t="n">
        <v>7</v>
      </c>
      <c r="E8414" t="n">
        <v>0</v>
      </c>
      <c r="F8414" t="n">
        <v>4.142857142857142</v>
      </c>
    </row>
    <row r="8415">
      <c r="A8415" t="inlineStr">
        <is>
          <t>evaluate the design software company bolt on pricing</t>
        </is>
      </c>
      <c r="B8415" t="inlineStr">
        <is>
          <t>https://www.designmonks.co/case-study/bolt-ai-app-builder-case-study</t>
        </is>
      </c>
      <c r="C8415" t="n">
        <v>0</v>
      </c>
      <c r="D8415" t="n">
        <v>61</v>
      </c>
      <c r="E8415" t="n">
        <v>0</v>
      </c>
      <c r="F8415" t="n">
        <v>2.114754098360656</v>
      </c>
    </row>
    <row r="8416">
      <c r="A8416" t="inlineStr">
        <is>
          <t>evaluate the design software company bolt on principles</t>
        </is>
      </c>
      <c r="B8416" t="inlineStr">
        <is>
          <t>https://www.designmonks.co/case-study/bolt-ai-app-builder-case-study</t>
        </is>
      </c>
      <c r="C8416" t="n">
        <v>0</v>
      </c>
      <c r="D8416" t="n">
        <v>56</v>
      </c>
      <c r="E8416" t="n">
        <v>0</v>
      </c>
      <c r="F8416" t="n">
        <v>1.892857142857143</v>
      </c>
    </row>
    <row r="8417">
      <c r="A8417" t="inlineStr">
        <is>
          <t>evaluate the design software company bolt on print</t>
        </is>
      </c>
      <c r="B8417" t="inlineStr">
        <is>
          <t>https://www.designmonks.co/case-study/bolt-ai-app-builder-case-study</t>
        </is>
      </c>
      <c r="C8417" t="n">
        <v>0</v>
      </c>
      <c r="D8417" t="n">
        <v>46</v>
      </c>
      <c r="E8417" t="n">
        <v>0</v>
      </c>
      <c r="F8417" t="n">
        <v>4.434782608695652</v>
      </c>
    </row>
    <row r="8418">
      <c r="A8418" t="inlineStr">
        <is>
          <t>evaluate the design software company bolt on process</t>
        </is>
      </c>
      <c r="B8418" t="inlineStr">
        <is>
          <t>https://www.designmonks.co/case-study/bolt-ai-app-builder-case-study</t>
        </is>
      </c>
      <c r="C8418" t="n">
        <v>0</v>
      </c>
      <c r="D8418" t="n">
        <v>64</v>
      </c>
      <c r="E8418" t="n">
        <v>0</v>
      </c>
      <c r="F8418" t="n">
        <v>3.0625</v>
      </c>
    </row>
    <row r="8419">
      <c r="A8419" t="inlineStr">
        <is>
          <t>evaluate the design software company bolt on prototyping</t>
        </is>
      </c>
      <c r="B8419" t="inlineStr">
        <is>
          <t>https://www.designmonks.co/case-study/bolt-ai-app-builder-case-study</t>
        </is>
      </c>
      <c r="C8419" t="n">
        <v>0</v>
      </c>
      <c r="D8419" t="n">
        <v>48</v>
      </c>
      <c r="E8419" t="n">
        <v>0</v>
      </c>
      <c r="F8419" t="n">
        <v>2.375</v>
      </c>
    </row>
    <row r="8420">
      <c r="A8420" t="inlineStr">
        <is>
          <t>evaluate the design software company bolt on remote work</t>
        </is>
      </c>
      <c r="B8420" t="inlineStr">
        <is>
          <t>https://www.designmonks.co/case-study/bolt-ai-app-builder-case-study</t>
        </is>
      </c>
      <c r="C8420" t="n">
        <v>0</v>
      </c>
      <c r="D8420" t="n">
        <v>56</v>
      </c>
      <c r="E8420" t="n">
        <v>0</v>
      </c>
      <c r="F8420" t="n">
        <v>2.767857142857143</v>
      </c>
    </row>
    <row r="8421">
      <c r="A8421" t="inlineStr">
        <is>
          <t>evaluate the design software company bolt on research</t>
        </is>
      </c>
      <c r="B8421" t="inlineStr">
        <is>
          <t>https://www.designmonks.co/case-study/bolt-ai-app-builder-case-study</t>
        </is>
      </c>
      <c r="C8421" t="n">
        <v>0</v>
      </c>
      <c r="D8421" t="n">
        <v>95</v>
      </c>
      <c r="E8421" t="n">
        <v>0</v>
      </c>
      <c r="F8421" t="n">
        <v>2.210526315789473</v>
      </c>
    </row>
    <row r="8422">
      <c r="A8422" t="inlineStr">
        <is>
          <t>evaluate the design software company bolt on responsive</t>
        </is>
      </c>
      <c r="B8422" t="inlineStr">
        <is>
          <t>https://www.designmonks.co/case-study/bolt-ai-app-builder-case-study</t>
        </is>
      </c>
      <c r="C8422" t="n">
        <v>0</v>
      </c>
      <c r="D8422" t="n">
        <v>51</v>
      </c>
      <c r="E8422" t="n">
        <v>0</v>
      </c>
      <c r="F8422" t="n">
        <v>2.941176470588236</v>
      </c>
    </row>
    <row r="8423">
      <c r="A8423" t="inlineStr">
        <is>
          <t>evaluate the design software company bolt on saas</t>
        </is>
      </c>
      <c r="B8423" t="inlineStr">
        <is>
          <t>https://www.designmonks.co/case-study/bolt-ai-app-builder-case-study</t>
        </is>
      </c>
      <c r="C8423" t="n">
        <v>0</v>
      </c>
      <c r="D8423" t="n">
        <v>86</v>
      </c>
      <c r="E8423" t="n">
        <v>0</v>
      </c>
      <c r="F8423" t="n">
        <v>2.825581395348837</v>
      </c>
    </row>
    <row r="8424">
      <c r="A8424" t="inlineStr">
        <is>
          <t>evaluate the design software company bolt on search</t>
        </is>
      </c>
      <c r="B8424" t="inlineStr">
        <is>
          <t>https://www.designmonks.co/case-study/bolt-ai-app-builder-case-study</t>
        </is>
      </c>
      <c r="C8424" t="n">
        <v>0</v>
      </c>
      <c r="D8424" t="n">
        <v>76</v>
      </c>
      <c r="E8424" t="n">
        <v>0</v>
      </c>
      <c r="F8424" t="n">
        <v>3.118421052631579</v>
      </c>
    </row>
    <row r="8425">
      <c r="A8425" t="inlineStr">
        <is>
          <t>evaluate the design software company bolt on settings</t>
        </is>
      </c>
      <c r="B8425" t="inlineStr">
        <is>
          <t>https://www.designmonks.co/case-study/bolt-ai-app-builder-case-study</t>
        </is>
      </c>
      <c r="C8425" t="n">
        <v>0</v>
      </c>
      <c r="D8425" t="n">
        <v>55</v>
      </c>
      <c r="E8425" t="n">
        <v>0</v>
      </c>
      <c r="F8425" t="n">
        <v>2.745454545454545</v>
      </c>
    </row>
    <row r="8426">
      <c r="A8426" t="inlineStr">
        <is>
          <t>evaluate the design software company bolt on side projects</t>
        </is>
      </c>
      <c r="B8426" t="inlineStr">
        <is>
          <t>https://www.designmonks.co/case-study/bolt-ai-app-builder-case-study</t>
        </is>
      </c>
      <c r="C8426" t="n">
        <v>0</v>
      </c>
      <c r="D8426" t="n">
        <v>60</v>
      </c>
      <c r="E8426" t="n">
        <v>0</v>
      </c>
      <c r="F8426" t="n">
        <v>1.983333333333333</v>
      </c>
    </row>
    <row r="8427">
      <c r="A8427" t="inlineStr">
        <is>
          <t>evaluate the design software company bolt on spacing</t>
        </is>
      </c>
      <c r="B8427" t="inlineStr">
        <is>
          <t>https://www.designmonks.co/case-study/bolt-ai-app-builder-case-study</t>
        </is>
      </c>
      <c r="C8427" t="n">
        <v>0</v>
      </c>
      <c r="D8427" t="n">
        <v>51</v>
      </c>
      <c r="E8427" t="n">
        <v>0</v>
      </c>
      <c r="F8427" t="n">
        <v>3.058823529411764</v>
      </c>
    </row>
    <row r="8428">
      <c r="A8428" t="inlineStr">
        <is>
          <t>evaluate the design software company bolt on stakeholders</t>
        </is>
      </c>
      <c r="B8428" t="inlineStr">
        <is>
          <t>https://www.designmonks.co/case-study/bolt-ai-app-builder-case-study</t>
        </is>
      </c>
      <c r="C8428" t="n">
        <v>0</v>
      </c>
      <c r="D8428" t="n">
        <v>47</v>
      </c>
      <c r="E8428" t="n">
        <v>0</v>
      </c>
      <c r="F8428" t="n">
        <v>2.808510638297872</v>
      </c>
    </row>
    <row r="8429">
      <c r="A8429" t="inlineStr">
        <is>
          <t>evaluate the design software company bolt on tables</t>
        </is>
      </c>
      <c r="B8429" t="inlineStr">
        <is>
          <t>https://www.designmonks.co/case-study/bolt-ai-app-builder-case-study</t>
        </is>
      </c>
      <c r="C8429" t="n">
        <v>0</v>
      </c>
      <c r="D8429" t="n">
        <v>77</v>
      </c>
      <c r="E8429" t="n">
        <v>0</v>
      </c>
      <c r="F8429" t="n">
        <v>2.376623376623376</v>
      </c>
    </row>
    <row r="8430">
      <c r="A8430" t="inlineStr">
        <is>
          <t>evaluate the design software company bolt on templates</t>
        </is>
      </c>
      <c r="B8430" t="inlineStr">
        <is>
          <t>https://www.designmonks.co/</t>
        </is>
      </c>
      <c r="C8430" t="n">
        <v>0</v>
      </c>
      <c r="D8430" t="n">
        <v>1</v>
      </c>
      <c r="E8430" t="n">
        <v>0</v>
      </c>
      <c r="F8430" t="n">
        <v>12</v>
      </c>
    </row>
    <row r="8431">
      <c r="A8431" t="inlineStr">
        <is>
          <t>evaluate the design software company bolt on templates</t>
        </is>
      </c>
      <c r="B8431" t="inlineStr">
        <is>
          <t>https://www.designmonks.co/case-study/bolt-ai-app-builder-case-study</t>
        </is>
      </c>
      <c r="C8431" t="n">
        <v>0</v>
      </c>
      <c r="D8431" t="n">
        <v>44</v>
      </c>
      <c r="E8431" t="n">
        <v>0</v>
      </c>
      <c r="F8431" t="n">
        <v>5.045454545454546</v>
      </c>
    </row>
    <row r="8432">
      <c r="A8432" t="inlineStr">
        <is>
          <t>evaluate the design software company bolt on testing</t>
        </is>
      </c>
      <c r="B8432" t="inlineStr">
        <is>
          <t>https://www.designmonks.co/case-study/bolt-ai-app-builder-case-study</t>
        </is>
      </c>
      <c r="C8432" t="n">
        <v>0</v>
      </c>
      <c r="D8432" t="n">
        <v>59</v>
      </c>
      <c r="E8432" t="n">
        <v>0</v>
      </c>
      <c r="F8432" t="n">
        <v>2.559322033898305</v>
      </c>
    </row>
    <row r="8433">
      <c r="A8433" t="inlineStr">
        <is>
          <t>evaluate the design software company bolt on tokens</t>
        </is>
      </c>
      <c r="B8433" t="inlineStr">
        <is>
          <t>https://www.designmonks.co/case-study/bolt-ai-app-builder-case-study</t>
        </is>
      </c>
      <c r="C8433" t="n">
        <v>0</v>
      </c>
      <c r="D8433" t="n">
        <v>76</v>
      </c>
      <c r="E8433" t="n">
        <v>0</v>
      </c>
      <c r="F8433" t="n">
        <v>2.473684210526316</v>
      </c>
    </row>
    <row r="8434">
      <c r="A8434" t="inlineStr">
        <is>
          <t>evaluate the design software company bolt on tools</t>
        </is>
      </c>
      <c r="B8434" t="inlineStr">
        <is>
          <t>https://www.designmonks.co/case-study/bolt-ai-app-builder-case-study</t>
        </is>
      </c>
      <c r="C8434" t="n">
        <v>0</v>
      </c>
      <c r="D8434" t="n">
        <v>66</v>
      </c>
      <c r="E8434" t="n">
        <v>0</v>
      </c>
      <c r="F8434" t="n">
        <v>3.045454545454545</v>
      </c>
    </row>
    <row r="8435">
      <c r="A8435" t="inlineStr">
        <is>
          <t>evaluate the design software company bolt on troubleshooting</t>
        </is>
      </c>
      <c r="B8435" t="inlineStr">
        <is>
          <t>https://www.designmonks.co/case-study/bolt-ai-app-builder-case-study</t>
        </is>
      </c>
      <c r="C8435" t="n">
        <v>0</v>
      </c>
      <c r="D8435" t="n">
        <v>59</v>
      </c>
      <c r="E8435" t="n">
        <v>0</v>
      </c>
      <c r="F8435" t="n">
        <v>4.288135593220339</v>
      </c>
    </row>
    <row r="8436">
      <c r="A8436" t="inlineStr">
        <is>
          <t>evaluate the design software company bolt on typography</t>
        </is>
      </c>
      <c r="B8436" t="inlineStr">
        <is>
          <t>https://www.designmonks.co/case-study/bolt-ai-app-builder-case-study</t>
        </is>
      </c>
      <c r="C8436" t="n">
        <v>0</v>
      </c>
      <c r="D8436" t="n">
        <v>40</v>
      </c>
      <c r="E8436" t="n">
        <v>0</v>
      </c>
      <c r="F8436" t="n">
        <v>4.175</v>
      </c>
    </row>
    <row r="8437">
      <c r="A8437" t="inlineStr">
        <is>
          <t>evaluate the design software company bolt on ui design</t>
        </is>
      </c>
      <c r="B8437" t="inlineStr">
        <is>
          <t>https://www.designmonks.co/case-study/bolt-ai-app-builder-case-study</t>
        </is>
      </c>
      <c r="C8437" t="n">
        <v>0</v>
      </c>
      <c r="D8437" t="n">
        <v>43</v>
      </c>
      <c r="E8437" t="n">
        <v>0</v>
      </c>
      <c r="F8437" t="n">
        <v>1.953488372093023</v>
      </c>
    </row>
    <row r="8438">
      <c r="A8438" t="inlineStr">
        <is>
          <t>evaluate the design software company bolt on ux design</t>
        </is>
      </c>
      <c r="B8438" t="inlineStr">
        <is>
          <t>https://www.designmonks.co/case-study/bolt-ai-app-builder-case-study</t>
        </is>
      </c>
      <c r="C8438" t="n">
        <v>0</v>
      </c>
      <c r="D8438" t="n">
        <v>52</v>
      </c>
      <c r="E8438" t="n">
        <v>0</v>
      </c>
      <c r="F8438" t="n">
        <v>2.673076923076923</v>
      </c>
    </row>
    <row r="8439">
      <c r="A8439" t="inlineStr">
        <is>
          <t>evaluate the design software company bolt on versioning</t>
        </is>
      </c>
      <c r="B8439" t="inlineStr">
        <is>
          <t>https://www.designmonks.co/case-study/bolt-ai-app-builder-case-study</t>
        </is>
      </c>
      <c r="C8439" t="n">
        <v>0</v>
      </c>
      <c r="D8439" t="n">
        <v>72</v>
      </c>
      <c r="E8439" t="n">
        <v>0</v>
      </c>
      <c r="F8439" t="n">
        <v>2.333333333333333</v>
      </c>
    </row>
    <row r="8440">
      <c r="A8440" t="inlineStr">
        <is>
          <t>evaluate the design software company bolt on vibe coding tools</t>
        </is>
      </c>
      <c r="B8440" t="inlineStr">
        <is>
          <t>https://www.designmonks.co/blog/best-vibe-coding-tools</t>
        </is>
      </c>
      <c r="C8440" t="n">
        <v>0</v>
      </c>
      <c r="D8440" t="n">
        <v>1</v>
      </c>
      <c r="E8440" t="n">
        <v>0</v>
      </c>
      <c r="F8440" t="n">
        <v>11</v>
      </c>
    </row>
    <row r="8441">
      <c r="A8441" t="inlineStr">
        <is>
          <t>evaluate the design software company bolt on weavy</t>
        </is>
      </c>
      <c r="B8441" t="inlineStr">
        <is>
          <t>https://www.designmonks.co/case-study/bolt-ai-app-builder-case-study</t>
        </is>
      </c>
      <c r="C8441" t="n">
        <v>0</v>
      </c>
      <c r="D8441" t="n">
        <v>54</v>
      </c>
      <c r="E8441" t="n">
        <v>0</v>
      </c>
      <c r="F8441" t="n">
        <v>5.074074074074074</v>
      </c>
    </row>
    <row r="8442">
      <c r="A8442" t="inlineStr">
        <is>
          <t>evaluate the design software company bolt on web design</t>
        </is>
      </c>
      <c r="B8442" t="inlineStr">
        <is>
          <t>https://www.designmonks.co/case-study/bolt-ai-app-builder-case-study</t>
        </is>
      </c>
      <c r="C8442" t="n">
        <v>0</v>
      </c>
      <c r="D8442" t="n">
        <v>75</v>
      </c>
      <c r="E8442" t="n">
        <v>0</v>
      </c>
      <c r="F8442" t="n">
        <v>3.213333333333333</v>
      </c>
    </row>
    <row r="8443">
      <c r="A8443" t="inlineStr">
        <is>
          <t>evaluate the design software company bolt on whiteboarding</t>
        </is>
      </c>
      <c r="B8443" t="inlineStr">
        <is>
          <t>https://www.designmonks.co/case-study/bolt-ai-app-builder-case-study</t>
        </is>
      </c>
      <c r="C8443" t="n">
        <v>0</v>
      </c>
      <c r="D8443" t="n">
        <v>38</v>
      </c>
      <c r="E8443" t="n">
        <v>0</v>
      </c>
      <c r="F8443" t="n">
        <v>2.210526315789473</v>
      </c>
    </row>
    <row r="8444">
      <c r="A8444" t="inlineStr">
        <is>
          <t>evaluate the design software company bolt on wireframing</t>
        </is>
      </c>
      <c r="B8444" t="inlineStr">
        <is>
          <t>https://www.designmonks.co/case-study/bolt-ai-app-builder-case-study</t>
        </is>
      </c>
      <c r="C8444" t="n">
        <v>0</v>
      </c>
      <c r="D8444" t="n">
        <v>12</v>
      </c>
      <c r="E8444" t="n">
        <v>0</v>
      </c>
      <c r="F8444" t="n">
        <v>2.5</v>
      </c>
    </row>
    <row r="8445">
      <c r="A8445" t="inlineStr">
        <is>
          <t>evaluate the design software company bolt on workflow</t>
        </is>
      </c>
      <c r="B8445" t="inlineStr">
        <is>
          <t>https://www.designmonks.co/case-study/bolt-ai-app-builder-case-study</t>
        </is>
      </c>
      <c r="C8445" t="n">
        <v>0</v>
      </c>
      <c r="D8445" t="n">
        <v>64</v>
      </c>
      <c r="E8445" t="n">
        <v>0</v>
      </c>
      <c r="F8445" t="n">
        <v>2.578125</v>
      </c>
    </row>
    <row r="8446">
      <c r="A8446" t="inlineStr">
        <is>
          <t>evaluate the design software company canva on design-to-code</t>
        </is>
      </c>
      <c r="B8446" t="inlineStr">
        <is>
          <t>https://www.designmonks.co/blog/canva-code-launch</t>
        </is>
      </c>
      <c r="C8446" t="n">
        <v>0</v>
      </c>
      <c r="D8446" t="n">
        <v>15</v>
      </c>
      <c r="E8446" t="n">
        <v>0</v>
      </c>
      <c r="F8446" t="n">
        <v>9.666666666666666</v>
      </c>
    </row>
    <row r="8447">
      <c r="A8447" t="inlineStr">
        <is>
          <t>evaluate the design software company framer on ai app builder</t>
        </is>
      </c>
      <c r="B8447" t="inlineStr">
        <is>
          <t>https://www.designmonks.co/blog/framer-for-website-design</t>
        </is>
      </c>
      <c r="C8447" t="n">
        <v>0</v>
      </c>
      <c r="D8447" t="n">
        <v>1</v>
      </c>
      <c r="E8447" t="n">
        <v>0</v>
      </c>
      <c r="F8447" t="n">
        <v>1</v>
      </c>
    </row>
    <row r="8448">
      <c r="A8448" t="inlineStr">
        <is>
          <t>evaluate the design software company framer on animation</t>
        </is>
      </c>
      <c r="B8448" t="inlineStr">
        <is>
          <t>https://www.designmonks.co/blog/framer-for-website-design</t>
        </is>
      </c>
      <c r="C8448" t="n">
        <v>0</v>
      </c>
      <c r="D8448" t="n">
        <v>3</v>
      </c>
      <c r="E8448" t="n">
        <v>0</v>
      </c>
      <c r="F8448" t="n">
        <v>2</v>
      </c>
    </row>
    <row r="8449">
      <c r="A8449" t="inlineStr">
        <is>
          <t>evaluate the design software company framer on app design</t>
        </is>
      </c>
      <c r="B8449" t="inlineStr">
        <is>
          <t>https://www.designmonks.co/blog/framer-for-website-design</t>
        </is>
      </c>
      <c r="C8449" t="n">
        <v>0</v>
      </c>
      <c r="D8449" t="n">
        <v>2</v>
      </c>
      <c r="E8449" t="n">
        <v>0</v>
      </c>
      <c r="F8449" t="n">
        <v>9.5</v>
      </c>
    </row>
    <row r="8450">
      <c r="A8450" t="inlineStr">
        <is>
          <t>evaluate the design software company framer on assets</t>
        </is>
      </c>
      <c r="B8450" t="inlineStr">
        <is>
          <t>https://www.designmonks.co/blog/framer-for-agencies</t>
        </is>
      </c>
      <c r="C8450" t="n">
        <v>0</v>
      </c>
      <c r="D8450" t="n">
        <v>1</v>
      </c>
      <c r="E8450" t="n">
        <v>0</v>
      </c>
      <c r="F8450" t="n">
        <v>18</v>
      </c>
    </row>
    <row r="8451">
      <c r="A8451" t="inlineStr">
        <is>
          <t>evaluate the design software company framer on assets</t>
        </is>
      </c>
      <c r="B8451" t="inlineStr">
        <is>
          <t>https://www.designmonks.co/blog/framer-for-website-design</t>
        </is>
      </c>
      <c r="C8451" t="n">
        <v>0</v>
      </c>
      <c r="D8451" t="n">
        <v>3</v>
      </c>
      <c r="E8451" t="n">
        <v>0</v>
      </c>
      <c r="F8451" t="n">
        <v>9</v>
      </c>
    </row>
    <row r="8452">
      <c r="A8452" t="inlineStr">
        <is>
          <t>evaluate the design software company framer on branding</t>
        </is>
      </c>
      <c r="B8452" t="inlineStr">
        <is>
          <t>https://www.designmonks.co/blog/framer-for-website-design</t>
        </is>
      </c>
      <c r="C8452" t="n">
        <v>0</v>
      </c>
      <c r="D8452" t="n">
        <v>5</v>
      </c>
      <c r="E8452" t="n">
        <v>0</v>
      </c>
      <c r="F8452" t="n">
        <v>8.199999999999999</v>
      </c>
    </row>
    <row r="8453">
      <c r="A8453" t="inlineStr">
        <is>
          <t>evaluate the design software company framer on buttons</t>
        </is>
      </c>
      <c r="B8453" t="inlineStr">
        <is>
          <t>https://www.designmonks.co/blog/framer-for-website-design</t>
        </is>
      </c>
      <c r="C8453" t="n">
        <v>0</v>
      </c>
      <c r="D8453" t="n">
        <v>9</v>
      </c>
      <c r="E8453" t="n">
        <v>0</v>
      </c>
      <c r="F8453" t="n">
        <v>3.888888888888889</v>
      </c>
    </row>
    <row r="8454">
      <c r="A8454" t="inlineStr">
        <is>
          <t>evaluate the design software company framer on claude code for figma</t>
        </is>
      </c>
      <c r="B8454" t="inlineStr">
        <is>
          <t>https://www.designmonks.co/blog/figma-sites-launch-impact-on-framer</t>
        </is>
      </c>
      <c r="C8454" t="n">
        <v>0</v>
      </c>
      <c r="D8454" t="n">
        <v>1</v>
      </c>
      <c r="E8454" t="n">
        <v>0</v>
      </c>
      <c r="F8454" t="n">
        <v>20</v>
      </c>
    </row>
    <row r="8455">
      <c r="A8455" t="inlineStr">
        <is>
          <t>evaluate the design software company framer on comparisons</t>
        </is>
      </c>
      <c r="B8455" t="inlineStr">
        <is>
          <t>https://www.designmonks.co/blog/framer-for-website-design</t>
        </is>
      </c>
      <c r="C8455" t="n">
        <v>0</v>
      </c>
      <c r="D8455" t="n">
        <v>2</v>
      </c>
      <c r="E8455" t="n">
        <v>0</v>
      </c>
      <c r="F8455" t="n">
        <v>6</v>
      </c>
    </row>
    <row r="8456">
      <c r="A8456" t="inlineStr">
        <is>
          <t>evaluate the design software company framer on content</t>
        </is>
      </c>
      <c r="B8456" t="inlineStr">
        <is>
          <t>https://www.designmonks.co/blog/framer-for-website-design</t>
        </is>
      </c>
      <c r="C8456" t="n">
        <v>0</v>
      </c>
      <c r="D8456" t="n">
        <v>8</v>
      </c>
      <c r="E8456" t="n">
        <v>0</v>
      </c>
      <c r="F8456" t="n">
        <v>6.5</v>
      </c>
    </row>
    <row r="8457">
      <c r="A8457" t="inlineStr">
        <is>
          <t>evaluate the design software company framer on dashboards</t>
        </is>
      </c>
      <c r="B8457" t="inlineStr">
        <is>
          <t>https://www.designmonks.co/blog/framer-for-website-design</t>
        </is>
      </c>
      <c r="C8457" t="n">
        <v>0</v>
      </c>
      <c r="D8457" t="n">
        <v>1</v>
      </c>
      <c r="E8457" t="n">
        <v>0</v>
      </c>
      <c r="F8457" t="n">
        <v>2</v>
      </c>
    </row>
    <row r="8458">
      <c r="A8458" t="inlineStr">
        <is>
          <t>evaluate the design software company framer on design systems</t>
        </is>
      </c>
      <c r="B8458" t="inlineStr">
        <is>
          <t>https://www.designmonks.co/blog/framer-for-website-design</t>
        </is>
      </c>
      <c r="C8458" t="n">
        <v>0</v>
      </c>
      <c r="D8458" t="n">
        <v>2</v>
      </c>
      <c r="E8458" t="n">
        <v>0</v>
      </c>
      <c r="F8458" t="n">
        <v>18.5</v>
      </c>
    </row>
    <row r="8459">
      <c r="A8459" t="inlineStr">
        <is>
          <t>evaluate the design software company framer on design-to-code</t>
        </is>
      </c>
      <c r="B8459" t="inlineStr">
        <is>
          <t>https://www.designmonks.co/blog/framer-for-website-design</t>
        </is>
      </c>
      <c r="C8459" t="n">
        <v>0</v>
      </c>
      <c r="D8459" t="n">
        <v>22</v>
      </c>
      <c r="E8459" t="n">
        <v>0</v>
      </c>
      <c r="F8459" t="n">
        <v>9.545454545454545</v>
      </c>
    </row>
    <row r="8460">
      <c r="A8460" t="inlineStr">
        <is>
          <t>evaluate the design software company framer on developers</t>
        </is>
      </c>
      <c r="B8460" t="inlineStr">
        <is>
          <t>https://www.designmonks.co/blog/framer-for-website-design</t>
        </is>
      </c>
      <c r="C8460" t="n">
        <v>0</v>
      </c>
      <c r="D8460" t="n">
        <v>13</v>
      </c>
      <c r="E8460" t="n">
        <v>0</v>
      </c>
      <c r="F8460" t="n">
        <v>9.923076923076923</v>
      </c>
    </row>
    <row r="8461">
      <c r="A8461" t="inlineStr">
        <is>
          <t>evaluate the design software company framer on diagramming</t>
        </is>
      </c>
      <c r="B8461" t="inlineStr">
        <is>
          <t>https://www.designmonks.co/blog/framer-for-website-design</t>
        </is>
      </c>
      <c r="C8461" t="n">
        <v>0</v>
      </c>
      <c r="D8461" t="n">
        <v>1</v>
      </c>
      <c r="E8461" t="n">
        <v>0</v>
      </c>
      <c r="F8461" t="n">
        <v>1</v>
      </c>
    </row>
    <row r="8462">
      <c r="A8462" t="inlineStr">
        <is>
          <t>evaluate the design software company framer on documentation</t>
        </is>
      </c>
      <c r="B8462" t="inlineStr">
        <is>
          <t>https://www.designmonks.co/blog/framer-for-website-design</t>
        </is>
      </c>
      <c r="C8462" t="n">
        <v>0</v>
      </c>
      <c r="D8462" t="n">
        <v>1</v>
      </c>
      <c r="E8462" t="n">
        <v>0</v>
      </c>
      <c r="F8462" t="n">
        <v>4</v>
      </c>
    </row>
    <row r="8463">
      <c r="A8463" t="inlineStr">
        <is>
          <t>evaluate the design software company framer on errors</t>
        </is>
      </c>
      <c r="B8463" t="inlineStr">
        <is>
          <t>https://www.designmonks.co/blog/framer-for-agencies</t>
        </is>
      </c>
      <c r="C8463" t="n">
        <v>0</v>
      </c>
      <c r="D8463" t="n">
        <v>1</v>
      </c>
      <c r="E8463" t="n">
        <v>0</v>
      </c>
      <c r="F8463" t="n">
        <v>24</v>
      </c>
    </row>
    <row r="8464">
      <c r="A8464" t="inlineStr">
        <is>
          <t>evaluate the design software company framer on examples</t>
        </is>
      </c>
      <c r="B8464" t="inlineStr">
        <is>
          <t>https://www.designmonks.co/blog/framer-for-website-design</t>
        </is>
      </c>
      <c r="C8464" t="n">
        <v>0</v>
      </c>
      <c r="D8464" t="n">
        <v>2</v>
      </c>
      <c r="E8464" t="n">
        <v>0</v>
      </c>
      <c r="F8464" t="n">
        <v>3.5</v>
      </c>
    </row>
    <row r="8465">
      <c r="A8465" t="inlineStr">
        <is>
          <t>evaluate the design software company framer on figma weave</t>
        </is>
      </c>
      <c r="B8465" t="inlineStr">
        <is>
          <t>https://www.designmonks.co/blog/figma-sites-launch-impact-on-framer</t>
        </is>
      </c>
      <c r="C8465" t="n">
        <v>0</v>
      </c>
      <c r="D8465" t="n">
        <v>1</v>
      </c>
      <c r="E8465" t="n">
        <v>0</v>
      </c>
      <c r="F8465" t="n">
        <v>9</v>
      </c>
    </row>
    <row r="8466">
      <c r="A8466" t="inlineStr">
        <is>
          <t>evaluate the design software company framer on images</t>
        </is>
      </c>
      <c r="B8466" t="inlineStr">
        <is>
          <t>https://www.designmonks.co/blog/framer-for-website-design</t>
        </is>
      </c>
      <c r="C8466" t="n">
        <v>0</v>
      </c>
      <c r="D8466" t="n">
        <v>3</v>
      </c>
      <c r="E8466" t="n">
        <v>0</v>
      </c>
      <c r="F8466" t="n">
        <v>7.666666666666667</v>
      </c>
    </row>
    <row r="8467">
      <c r="A8467" t="inlineStr">
        <is>
          <t>evaluate the design software company framer on layout</t>
        </is>
      </c>
      <c r="B8467" t="inlineStr">
        <is>
          <t>https://www.designmonks.co/blog/framer-for-website-design</t>
        </is>
      </c>
      <c r="C8467" t="n">
        <v>0</v>
      </c>
      <c r="D8467" t="n">
        <v>17</v>
      </c>
      <c r="E8467" t="n">
        <v>0</v>
      </c>
      <c r="F8467" t="n">
        <v>7</v>
      </c>
    </row>
    <row r="8468">
      <c r="A8468" t="inlineStr">
        <is>
          <t>evaluate the design software company framer on presentations</t>
        </is>
      </c>
      <c r="B8468" t="inlineStr">
        <is>
          <t>https://www.designmonks.co/blog/framer-for-website-design</t>
        </is>
      </c>
      <c r="C8468" t="n">
        <v>0</v>
      </c>
      <c r="D8468" t="n">
        <v>1</v>
      </c>
      <c r="E8468" t="n">
        <v>0</v>
      </c>
      <c r="F8468" t="n">
        <v>1</v>
      </c>
    </row>
    <row r="8469">
      <c r="A8469" t="inlineStr">
        <is>
          <t>evaluate the design software company framer on pricing</t>
        </is>
      </c>
      <c r="B8469" t="inlineStr">
        <is>
          <t>https://www.designmonks.co/blog/framer-website-design-cost</t>
        </is>
      </c>
      <c r="C8469" t="n">
        <v>0</v>
      </c>
      <c r="D8469" t="n">
        <v>39</v>
      </c>
      <c r="E8469" t="n">
        <v>0</v>
      </c>
      <c r="F8469" t="n">
        <v>6.948717948717949</v>
      </c>
    </row>
    <row r="8470">
      <c r="A8470" t="inlineStr">
        <is>
          <t>evaluate the design software company framer on principles</t>
        </is>
      </c>
      <c r="B8470" t="inlineStr">
        <is>
          <t>https://www.designmonks.co/blog/framer-for-website-design</t>
        </is>
      </c>
      <c r="C8470" t="n">
        <v>0</v>
      </c>
      <c r="D8470" t="n">
        <v>26</v>
      </c>
      <c r="E8470" t="n">
        <v>0</v>
      </c>
      <c r="F8470" t="n">
        <v>10.03846153846154</v>
      </c>
    </row>
    <row r="8471">
      <c r="A8471" t="inlineStr">
        <is>
          <t>evaluate the design software company framer on print</t>
        </is>
      </c>
      <c r="B8471" t="inlineStr">
        <is>
          <t>https://www.designmonks.co/blog/framer-for-website-design</t>
        </is>
      </c>
      <c r="C8471" t="n">
        <v>0</v>
      </c>
      <c r="D8471" t="n">
        <v>8</v>
      </c>
      <c r="E8471" t="n">
        <v>0</v>
      </c>
      <c r="F8471" t="n">
        <v>6.25</v>
      </c>
    </row>
    <row r="8472">
      <c r="A8472" t="inlineStr">
        <is>
          <t>evaluate the design software company framer on process</t>
        </is>
      </c>
      <c r="B8472" t="inlineStr">
        <is>
          <t>https://www.designmonks.co/blog/framer-for-website-design</t>
        </is>
      </c>
      <c r="C8472" t="n">
        <v>0</v>
      </c>
      <c r="D8472" t="n">
        <v>1</v>
      </c>
      <c r="E8472" t="n">
        <v>0</v>
      </c>
      <c r="F8472" t="n">
        <v>3</v>
      </c>
    </row>
    <row r="8473">
      <c r="A8473" t="inlineStr">
        <is>
          <t>evaluate the design software company framer on research</t>
        </is>
      </c>
      <c r="B8473" t="inlineStr">
        <is>
          <t>https://www.designmonks.co/blog/framer-for-website-design</t>
        </is>
      </c>
      <c r="C8473" t="n">
        <v>0</v>
      </c>
      <c r="D8473" t="n">
        <v>1</v>
      </c>
      <c r="E8473" t="n">
        <v>0</v>
      </c>
      <c r="F8473" t="n">
        <v>1</v>
      </c>
    </row>
    <row r="8474">
      <c r="A8474" t="inlineStr">
        <is>
          <t>evaluate the design software company framer on search</t>
        </is>
      </c>
      <c r="B8474" t="inlineStr">
        <is>
          <t>https://www.designmonks.co/blog/framer-for-website-design</t>
        </is>
      </c>
      <c r="C8474" t="n">
        <v>0</v>
      </c>
      <c r="D8474" t="n">
        <v>2</v>
      </c>
      <c r="E8474" t="n">
        <v>0</v>
      </c>
      <c r="F8474" t="n">
        <v>7</v>
      </c>
    </row>
    <row r="8475">
      <c r="A8475" t="inlineStr">
        <is>
          <t>evaluate the design software company framer on settings</t>
        </is>
      </c>
      <c r="B8475" t="inlineStr">
        <is>
          <t>https://www.designmonks.co/blog/framer-for-website-design</t>
        </is>
      </c>
      <c r="C8475" t="n">
        <v>0</v>
      </c>
      <c r="D8475" t="n">
        <v>2</v>
      </c>
      <c r="E8475" t="n">
        <v>0</v>
      </c>
      <c r="F8475" t="n">
        <v>2.5</v>
      </c>
    </row>
    <row r="8476">
      <c r="A8476" t="inlineStr">
        <is>
          <t>evaluate the design software company framer on side projects</t>
        </is>
      </c>
      <c r="B8476" t="inlineStr">
        <is>
          <t>https://www.designmonks.co/blog/framer-for-website-design</t>
        </is>
      </c>
      <c r="C8476" t="n">
        <v>0</v>
      </c>
      <c r="D8476" t="n">
        <v>23</v>
      </c>
      <c r="E8476" t="n">
        <v>0</v>
      </c>
      <c r="F8476" t="n">
        <v>7.173913043478261</v>
      </c>
    </row>
    <row r="8477">
      <c r="A8477" t="inlineStr">
        <is>
          <t>evaluate the design software company framer on ui design</t>
        </is>
      </c>
      <c r="B8477" t="inlineStr">
        <is>
          <t>https://www.designmonks.co/blog/framer-for-website-design</t>
        </is>
      </c>
      <c r="C8477" t="n">
        <v>0</v>
      </c>
      <c r="D8477" t="n">
        <v>6</v>
      </c>
      <c r="E8477" t="n">
        <v>0</v>
      </c>
      <c r="F8477" t="n">
        <v>15.5</v>
      </c>
    </row>
    <row r="8478">
      <c r="A8478" t="inlineStr">
        <is>
          <t>evaluate the design software company framer on ux design</t>
        </is>
      </c>
      <c r="B8478" t="inlineStr">
        <is>
          <t>https://www.designmonks.co/blog/framer-for-website-design</t>
        </is>
      </c>
      <c r="C8478" t="n">
        <v>0</v>
      </c>
      <c r="D8478" t="n">
        <v>7</v>
      </c>
      <c r="E8478" t="n">
        <v>0</v>
      </c>
      <c r="F8478" t="n">
        <v>9.428571428571429</v>
      </c>
    </row>
    <row r="8479">
      <c r="A8479" t="inlineStr">
        <is>
          <t>evaluate the design software company framer on vibe coding tools</t>
        </is>
      </c>
      <c r="B8479" t="inlineStr">
        <is>
          <t>https://www.designmonks.co/blog/best-vibe-coding-tools</t>
        </is>
      </c>
      <c r="C8479" t="n">
        <v>0</v>
      </c>
      <c r="D8479" t="n">
        <v>26</v>
      </c>
      <c r="E8479" t="n">
        <v>0</v>
      </c>
      <c r="F8479" t="n">
        <v>8.615384615384615</v>
      </c>
    </row>
    <row r="8480">
      <c r="A8480" t="inlineStr">
        <is>
          <t>evaluate the design software company framer on web design</t>
        </is>
      </c>
      <c r="B8480" t="inlineStr">
        <is>
          <t>https://www.designmonks.co/blog/framer-for-website-design</t>
        </is>
      </c>
      <c r="C8480" t="n">
        <v>0</v>
      </c>
      <c r="D8480" t="n">
        <v>41</v>
      </c>
      <c r="E8480" t="n">
        <v>0</v>
      </c>
      <c r="F8480" t="n">
        <v>4.902439024390244</v>
      </c>
    </row>
    <row r="8481">
      <c r="A8481" t="inlineStr">
        <is>
          <t>evaluate the design software company google on comparisons</t>
        </is>
      </c>
      <c r="B8481" t="inlineStr">
        <is>
          <t>https://www.designmonks.co/blog/google-web-designer-vs-webflow</t>
        </is>
      </c>
      <c r="C8481" t="n">
        <v>0</v>
      </c>
      <c r="D8481" t="n">
        <v>49</v>
      </c>
      <c r="E8481" t="n">
        <v>0</v>
      </c>
      <c r="F8481" t="n">
        <v>5</v>
      </c>
    </row>
    <row r="8482">
      <c r="A8482" t="inlineStr">
        <is>
          <t>evaluate the design software company google on web design</t>
        </is>
      </c>
      <c r="B8482" t="inlineStr">
        <is>
          <t>https://www.designmonks.co/blog/google-web-designer-vs-webflow</t>
        </is>
      </c>
      <c r="C8482" t="n">
        <v>0</v>
      </c>
      <c r="D8482" t="n">
        <v>3</v>
      </c>
      <c r="E8482" t="n">
        <v>0</v>
      </c>
      <c r="F8482" t="n">
        <v>10.33333333333333</v>
      </c>
    </row>
    <row r="8483">
      <c r="A8483" t="inlineStr">
        <is>
          <t>evaluate the design software company lovable on ai app builder</t>
        </is>
      </c>
      <c r="B8483" t="inlineStr">
        <is>
          <t>https://www.designmonks.co/case-study/lovable-ai-app-builder</t>
        </is>
      </c>
      <c r="C8483" t="n">
        <v>0</v>
      </c>
      <c r="D8483" t="n">
        <v>2</v>
      </c>
      <c r="E8483" t="n">
        <v>0</v>
      </c>
      <c r="F8483" t="n">
        <v>6.5</v>
      </c>
    </row>
    <row r="8484">
      <c r="A8484" t="inlineStr">
        <is>
          <t>evaluate the design software company lovable on ai code generation</t>
        </is>
      </c>
      <c r="B8484" t="inlineStr">
        <is>
          <t>https://www.designmonks.co/case-study/lovable-ai-app-builder</t>
        </is>
      </c>
      <c r="C8484" t="n">
        <v>0</v>
      </c>
      <c r="D8484" t="n">
        <v>1</v>
      </c>
      <c r="E8484" t="n">
        <v>0</v>
      </c>
      <c r="F8484" t="n">
        <v>1</v>
      </c>
    </row>
    <row r="8485">
      <c r="A8485" t="inlineStr">
        <is>
          <t>evaluate the design software company lovable on ai design</t>
        </is>
      </c>
      <c r="B8485" t="inlineStr">
        <is>
          <t>https://www.designmonks.co/case-study/lovable-ai-app-builder</t>
        </is>
      </c>
      <c r="C8485" t="n">
        <v>0</v>
      </c>
      <c r="D8485" t="n">
        <v>5</v>
      </c>
      <c r="E8485" t="n">
        <v>0</v>
      </c>
      <c r="F8485" t="n">
        <v>11.8</v>
      </c>
    </row>
    <row r="8486">
      <c r="A8486" t="inlineStr">
        <is>
          <t>evaluate the design software company lovable on ai development tools</t>
        </is>
      </c>
      <c r="B8486" t="inlineStr">
        <is>
          <t>https://www.designmonks.co/case-study/lovable-ai-app-builder</t>
        </is>
      </c>
      <c r="C8486" t="n">
        <v>0</v>
      </c>
      <c r="D8486" t="n">
        <v>1</v>
      </c>
      <c r="E8486" t="n">
        <v>0</v>
      </c>
      <c r="F8486" t="n">
        <v>9</v>
      </c>
    </row>
    <row r="8487">
      <c r="A8487" t="inlineStr">
        <is>
          <t>evaluate the design software company lovable on app design</t>
        </is>
      </c>
      <c r="B8487" t="inlineStr">
        <is>
          <t>https://www.designmonks.co/case-study/lovable-ai-app-builder</t>
        </is>
      </c>
      <c r="C8487" t="n">
        <v>0</v>
      </c>
      <c r="D8487" t="n">
        <v>25</v>
      </c>
      <c r="E8487" t="n">
        <v>0</v>
      </c>
      <c r="F8487" t="n">
        <v>9.52</v>
      </c>
    </row>
    <row r="8488">
      <c r="A8488" t="inlineStr">
        <is>
          <t>evaluate the design software company lovable on assets</t>
        </is>
      </c>
      <c r="B8488" t="inlineStr">
        <is>
          <t>https://www.designmonks.co/case-study/lovable-ai-app-builder</t>
        </is>
      </c>
      <c r="C8488" t="n">
        <v>0</v>
      </c>
      <c r="D8488" t="n">
        <v>23</v>
      </c>
      <c r="E8488" t="n">
        <v>0</v>
      </c>
      <c r="F8488" t="n">
        <v>9.217391304347826</v>
      </c>
    </row>
    <row r="8489">
      <c r="A8489" t="inlineStr">
        <is>
          <t>evaluate the design software company lovable on branding</t>
        </is>
      </c>
      <c r="B8489" t="inlineStr">
        <is>
          <t>https://www.designmonks.co/case-study/lovable-ai-app-builder</t>
        </is>
      </c>
      <c r="C8489" t="n">
        <v>0</v>
      </c>
      <c r="D8489" t="n">
        <v>3</v>
      </c>
      <c r="E8489" t="n">
        <v>0</v>
      </c>
      <c r="F8489" t="n">
        <v>10.33333333333333</v>
      </c>
    </row>
    <row r="8490">
      <c r="A8490" t="inlineStr">
        <is>
          <t>evaluate the design software company lovable on cards</t>
        </is>
      </c>
      <c r="B8490" t="inlineStr">
        <is>
          <t>https://www.designmonks.co/case-study/lovable-ai-app-builder</t>
        </is>
      </c>
      <c r="C8490" t="n">
        <v>0</v>
      </c>
      <c r="D8490" t="n">
        <v>1</v>
      </c>
      <c r="E8490" t="n">
        <v>0</v>
      </c>
      <c r="F8490" t="n">
        <v>5</v>
      </c>
    </row>
    <row r="8491">
      <c r="A8491" t="inlineStr">
        <is>
          <t>evaluate the design software company lovable on content</t>
        </is>
      </c>
      <c r="B8491" t="inlineStr">
        <is>
          <t>https://www.designmonks.co/case-study/lovable-ai-app-builder</t>
        </is>
      </c>
      <c r="C8491" t="n">
        <v>0</v>
      </c>
      <c r="D8491" t="n">
        <v>12</v>
      </c>
      <c r="E8491" t="n">
        <v>0</v>
      </c>
      <c r="F8491" t="n">
        <v>9.916666666666666</v>
      </c>
    </row>
    <row r="8492">
      <c r="A8492" t="inlineStr">
        <is>
          <t>evaluate the design software company lovable on data viz</t>
        </is>
      </c>
      <c r="B8492" t="inlineStr">
        <is>
          <t>https://www.designmonks.co/case-study/lovable-ai-app-builder</t>
        </is>
      </c>
      <c r="C8492" t="n">
        <v>0</v>
      </c>
      <c r="D8492" t="n">
        <v>1</v>
      </c>
      <c r="E8492" t="n">
        <v>0</v>
      </c>
      <c r="F8492" t="n">
        <v>2</v>
      </c>
    </row>
    <row r="8493">
      <c r="A8493" t="inlineStr">
        <is>
          <t>evaluate the design software company lovable on design systems</t>
        </is>
      </c>
      <c r="B8493" t="inlineStr">
        <is>
          <t>https://www.designmonks.co/case-study/lovable-ai-app-builder</t>
        </is>
      </c>
      <c r="C8493" t="n">
        <v>0</v>
      </c>
      <c r="D8493" t="n">
        <v>4</v>
      </c>
      <c r="E8493" t="n">
        <v>0</v>
      </c>
      <c r="F8493" t="n">
        <v>11.25</v>
      </c>
    </row>
    <row r="8494">
      <c r="A8494" t="inlineStr">
        <is>
          <t>evaluate the design software company lovable on design-to-code</t>
        </is>
      </c>
      <c r="B8494" t="inlineStr">
        <is>
          <t>https://www.designmonks.co/case-study/lovable-ai-app-builder</t>
        </is>
      </c>
      <c r="C8494" t="n">
        <v>0</v>
      </c>
      <c r="D8494" t="n">
        <v>5</v>
      </c>
      <c r="E8494" t="n">
        <v>0</v>
      </c>
      <c r="F8494" t="n">
        <v>9</v>
      </c>
    </row>
    <row r="8495">
      <c r="A8495" t="inlineStr">
        <is>
          <t>evaluate the design software company lovable on developers</t>
        </is>
      </c>
      <c r="B8495" t="inlineStr">
        <is>
          <t>https://www.designmonks.co/case-study/lovable-ai-app-builder</t>
        </is>
      </c>
      <c r="C8495" t="n">
        <v>0</v>
      </c>
      <c r="D8495" t="n">
        <v>46</v>
      </c>
      <c r="E8495" t="n">
        <v>0</v>
      </c>
      <c r="F8495" t="n">
        <v>9.891304347826088</v>
      </c>
    </row>
    <row r="8496">
      <c r="A8496" t="inlineStr">
        <is>
          <t>evaluate the design software company lovable on diagramming</t>
        </is>
      </c>
      <c r="B8496" t="inlineStr">
        <is>
          <t>https://www.designmonks.co/case-study/lovable-ai-app-builder</t>
        </is>
      </c>
      <c r="C8496" t="n">
        <v>0</v>
      </c>
      <c r="D8496" t="n">
        <v>3</v>
      </c>
      <c r="E8496" t="n">
        <v>0</v>
      </c>
      <c r="F8496" t="n">
        <v>8</v>
      </c>
    </row>
    <row r="8497">
      <c r="A8497" t="inlineStr">
        <is>
          <t>evaluate the design software company lovable on documentation</t>
        </is>
      </c>
      <c r="B8497" t="inlineStr">
        <is>
          <t>https://www.designmonks.co/case-study/lovable-ai-app-builder</t>
        </is>
      </c>
      <c r="C8497" t="n">
        <v>0</v>
      </c>
      <c r="D8497" t="n">
        <v>10</v>
      </c>
      <c r="E8497" t="n">
        <v>0</v>
      </c>
      <c r="F8497" t="n">
        <v>7.7</v>
      </c>
    </row>
    <row r="8498">
      <c r="A8498" t="inlineStr">
        <is>
          <t>evaluate the design software company lovable on e-commerce</t>
        </is>
      </c>
      <c r="B8498" t="inlineStr">
        <is>
          <t>https://www.designmonks.co/case-study/lovable-ai-app-builder</t>
        </is>
      </c>
      <c r="C8498" t="n">
        <v>0</v>
      </c>
      <c r="D8498" t="n">
        <v>1</v>
      </c>
      <c r="E8498" t="n">
        <v>0</v>
      </c>
      <c r="F8498" t="n">
        <v>11</v>
      </c>
    </row>
    <row r="8499">
      <c r="A8499" t="inlineStr">
        <is>
          <t>evaluate the design software company lovable on enterprise</t>
        </is>
      </c>
      <c r="B8499" t="inlineStr">
        <is>
          <t>https://www.designmonks.co/case-study/lovable-ai-app-builder</t>
        </is>
      </c>
      <c r="C8499" t="n">
        <v>0</v>
      </c>
      <c r="D8499" t="n">
        <v>3</v>
      </c>
      <c r="E8499" t="n">
        <v>0</v>
      </c>
      <c r="F8499" t="n">
        <v>11</v>
      </c>
    </row>
    <row r="8500">
      <c r="A8500" t="inlineStr">
        <is>
          <t>evaluate the design software company lovable on examples</t>
        </is>
      </c>
      <c r="B8500" t="inlineStr">
        <is>
          <t>https://www.designmonks.co/case-study/lovable-ai-app-builder</t>
        </is>
      </c>
      <c r="C8500" t="n">
        <v>0</v>
      </c>
      <c r="D8500" t="n">
        <v>32</v>
      </c>
      <c r="E8500" t="n">
        <v>0</v>
      </c>
      <c r="F8500" t="n">
        <v>8.21875</v>
      </c>
    </row>
    <row r="8501">
      <c r="A8501" t="inlineStr">
        <is>
          <t>evaluate the design software company lovable on founders</t>
        </is>
      </c>
      <c r="B8501" t="inlineStr">
        <is>
          <t>https://www.designmonks.co/case-study/lovable-ai-app-builder</t>
        </is>
      </c>
      <c r="C8501" t="n">
        <v>0</v>
      </c>
      <c r="D8501" t="n">
        <v>6</v>
      </c>
      <c r="E8501" t="n">
        <v>0</v>
      </c>
      <c r="F8501" t="n">
        <v>10.83333333333333</v>
      </c>
    </row>
    <row r="8502">
      <c r="A8502" t="inlineStr">
        <is>
          <t>evaluate the design software company lovable on freelancing</t>
        </is>
      </c>
      <c r="B8502" t="inlineStr">
        <is>
          <t>https://www.designmonks.co/case-study/lovable-ai-app-builder</t>
        </is>
      </c>
      <c r="C8502" t="n">
        <v>0</v>
      </c>
      <c r="D8502" t="n">
        <v>6</v>
      </c>
      <c r="E8502" t="n">
        <v>0</v>
      </c>
      <c r="F8502" t="n">
        <v>8.166666666666668</v>
      </c>
    </row>
    <row r="8503">
      <c r="A8503" t="inlineStr">
        <is>
          <t>evaluate the design software company lovable on marketing</t>
        </is>
      </c>
      <c r="B8503" t="inlineStr">
        <is>
          <t>https://www.designmonks.co/case-study/lovable-ai-app-builder</t>
        </is>
      </c>
      <c r="C8503" t="n">
        <v>0</v>
      </c>
      <c r="D8503" t="n">
        <v>5</v>
      </c>
      <c r="E8503" t="n">
        <v>0</v>
      </c>
      <c r="F8503" t="n">
        <v>11</v>
      </c>
    </row>
    <row r="8504">
      <c r="A8504" t="inlineStr">
        <is>
          <t>evaluate the design software company lovable on mobile design</t>
        </is>
      </c>
      <c r="B8504" t="inlineStr">
        <is>
          <t>https://www.designmonks.co/case-study/lovable-ai-app-builder</t>
        </is>
      </c>
      <c r="C8504" t="n">
        <v>0</v>
      </c>
      <c r="D8504" t="n">
        <v>16</v>
      </c>
      <c r="E8504" t="n">
        <v>0</v>
      </c>
      <c r="F8504" t="n">
        <v>9.5625</v>
      </c>
    </row>
    <row r="8505">
      <c r="A8505" t="inlineStr">
        <is>
          <t>evaluate the design software company lovable on mobile patterns</t>
        </is>
      </c>
      <c r="B8505" t="inlineStr">
        <is>
          <t>https://www.designmonks.co/case-study/lovable-ai-app-builder</t>
        </is>
      </c>
      <c r="C8505" t="n">
        <v>0</v>
      </c>
      <c r="D8505" t="n">
        <v>19</v>
      </c>
      <c r="E8505" t="n">
        <v>0</v>
      </c>
      <c r="F8505" t="n">
        <v>8.210526315789473</v>
      </c>
    </row>
    <row r="8506">
      <c r="A8506" t="inlineStr">
        <is>
          <t>evaluate the design software company lovable on plugins</t>
        </is>
      </c>
      <c r="B8506" t="inlineStr">
        <is>
          <t>https://www.designmonks.co/case-study/lovable-ai-app-builder</t>
        </is>
      </c>
      <c r="C8506" t="n">
        <v>0</v>
      </c>
      <c r="D8506" t="n">
        <v>5</v>
      </c>
      <c r="E8506" t="n">
        <v>0</v>
      </c>
      <c r="F8506" t="n">
        <v>7.4</v>
      </c>
    </row>
    <row r="8507">
      <c r="A8507" t="inlineStr">
        <is>
          <t>evaluate the design software company lovable on process</t>
        </is>
      </c>
      <c r="B8507" t="inlineStr">
        <is>
          <t>https://www.designmonks.co/case-study/lovable-ai-app-builder</t>
        </is>
      </c>
      <c r="C8507" t="n">
        <v>0</v>
      </c>
      <c r="D8507" t="n">
        <v>1</v>
      </c>
      <c r="E8507" t="n">
        <v>0</v>
      </c>
      <c r="F8507" t="n">
        <v>8</v>
      </c>
    </row>
    <row r="8508">
      <c r="A8508" t="inlineStr">
        <is>
          <t>evaluate the design software company lovable on remote work</t>
        </is>
      </c>
      <c r="B8508" t="inlineStr">
        <is>
          <t>https://www.designmonks.co/case-study/lovable-ai-app-builder</t>
        </is>
      </c>
      <c r="C8508" t="n">
        <v>0</v>
      </c>
      <c r="D8508" t="n">
        <v>3</v>
      </c>
      <c r="E8508" t="n">
        <v>0</v>
      </c>
      <c r="F8508" t="n">
        <v>4</v>
      </c>
    </row>
    <row r="8509">
      <c r="A8509" t="inlineStr">
        <is>
          <t>evaluate the design software company lovable on research</t>
        </is>
      </c>
      <c r="B8509" t="inlineStr">
        <is>
          <t>https://www.designmonks.co/case-study/lovable-ai-app-builder</t>
        </is>
      </c>
      <c r="C8509" t="n">
        <v>0</v>
      </c>
      <c r="D8509" t="n">
        <v>17</v>
      </c>
      <c r="E8509" t="n">
        <v>0</v>
      </c>
      <c r="F8509" t="n">
        <v>9.882352941176471</v>
      </c>
    </row>
    <row r="8510">
      <c r="A8510" t="inlineStr">
        <is>
          <t>evaluate the design software company lovable on responsive</t>
        </is>
      </c>
      <c r="B8510" t="inlineStr">
        <is>
          <t>https://www.designmonks.co/case-study/lovable-ai-app-builder</t>
        </is>
      </c>
      <c r="C8510" t="n">
        <v>0</v>
      </c>
      <c r="D8510" t="n">
        <v>21</v>
      </c>
      <c r="E8510" t="n">
        <v>0</v>
      </c>
      <c r="F8510" t="n">
        <v>9.238095238095237</v>
      </c>
    </row>
    <row r="8511">
      <c r="A8511" t="inlineStr">
        <is>
          <t>evaluate the design software company lovable on side projects</t>
        </is>
      </c>
      <c r="B8511" t="inlineStr">
        <is>
          <t>https://www.designmonks.co/case-study/lovable-ai-app-builder</t>
        </is>
      </c>
      <c r="C8511" t="n">
        <v>0</v>
      </c>
      <c r="D8511" t="n">
        <v>20</v>
      </c>
      <c r="E8511" t="n">
        <v>0</v>
      </c>
      <c r="F8511" t="n">
        <v>9.050000000000001</v>
      </c>
    </row>
    <row r="8512">
      <c r="A8512" t="inlineStr">
        <is>
          <t>evaluate the design software company lovable on stakeholders</t>
        </is>
      </c>
      <c r="B8512" t="inlineStr">
        <is>
          <t>https://www.designmonks.co/case-study/lovable-ai-app-builder</t>
        </is>
      </c>
      <c r="C8512" t="n">
        <v>0</v>
      </c>
      <c r="D8512" t="n">
        <v>1</v>
      </c>
      <c r="E8512" t="n">
        <v>0</v>
      </c>
      <c r="F8512" t="n">
        <v>12</v>
      </c>
    </row>
    <row r="8513">
      <c r="A8513" t="inlineStr">
        <is>
          <t>evaluate the design software company lovable on templates</t>
        </is>
      </c>
      <c r="B8513" t="inlineStr">
        <is>
          <t>https://www.designmonks.co/case-study/lovable-ai-app-builder</t>
        </is>
      </c>
      <c r="C8513" t="n">
        <v>0</v>
      </c>
      <c r="D8513" t="n">
        <v>10</v>
      </c>
      <c r="E8513" t="n">
        <v>0</v>
      </c>
      <c r="F8513" t="n">
        <v>9.5</v>
      </c>
    </row>
    <row r="8514">
      <c r="A8514" t="inlineStr">
        <is>
          <t>evaluate the design software company lovable on ui design</t>
        </is>
      </c>
      <c r="B8514" t="inlineStr">
        <is>
          <t>https://www.designmonks.co/case-study/lovable-ai-app-builder</t>
        </is>
      </c>
      <c r="C8514" t="n">
        <v>0</v>
      </c>
      <c r="D8514" t="n">
        <v>7</v>
      </c>
      <c r="E8514" t="n">
        <v>0</v>
      </c>
      <c r="F8514" t="n">
        <v>10</v>
      </c>
    </row>
    <row r="8515">
      <c r="A8515" t="inlineStr">
        <is>
          <t>evaluate the design software company lovable on weavy</t>
        </is>
      </c>
      <c r="B8515" t="inlineStr">
        <is>
          <t>https://www.designmonks.co/case-study/lovable-ai-app-builder</t>
        </is>
      </c>
      <c r="C8515" t="n">
        <v>0</v>
      </c>
      <c r="D8515" t="n">
        <v>1</v>
      </c>
      <c r="E8515" t="n">
        <v>0</v>
      </c>
      <c r="F8515" t="n">
        <v>1</v>
      </c>
    </row>
    <row r="8516">
      <c r="A8516" t="inlineStr">
        <is>
          <t>evaluate the design software company lovable on web design</t>
        </is>
      </c>
      <c r="B8516" t="inlineStr">
        <is>
          <t>https://www.designmonks.co/case-study/lovable-ai-app-builder</t>
        </is>
      </c>
      <c r="C8516" t="n">
        <v>0</v>
      </c>
      <c r="D8516" t="n">
        <v>3</v>
      </c>
      <c r="E8516" t="n">
        <v>0</v>
      </c>
      <c r="F8516" t="n">
        <v>9.333333333333334</v>
      </c>
    </row>
    <row r="8517">
      <c r="A8517" t="inlineStr">
        <is>
          <t>evaluate the design software company webflow on content</t>
        </is>
      </c>
      <c r="B8517" t="inlineStr">
        <is>
          <t>https://www.designmonks.co/blog/webflow-design-cost</t>
        </is>
      </c>
      <c r="C8517" t="n">
        <v>0</v>
      </c>
      <c r="D8517" t="n">
        <v>1</v>
      </c>
      <c r="E8517" t="n">
        <v>0</v>
      </c>
      <c r="F8517" t="n">
        <v>12</v>
      </c>
    </row>
    <row r="8518">
      <c r="A8518" t="inlineStr">
        <is>
          <t>evaluate the design software company webflow on dashboards</t>
        </is>
      </c>
      <c r="B8518" t="inlineStr">
        <is>
          <t>https://www.designmonks.co/blog/webflow-design-cost</t>
        </is>
      </c>
      <c r="C8518" t="n">
        <v>0</v>
      </c>
      <c r="D8518" t="n">
        <v>1</v>
      </c>
      <c r="E8518" t="n">
        <v>0</v>
      </c>
      <c r="F8518" t="n">
        <v>2</v>
      </c>
    </row>
    <row r="8519">
      <c r="A8519" t="inlineStr">
        <is>
          <t>evaluate the design software company webflow on e-commerce</t>
        </is>
      </c>
      <c r="B8519" t="inlineStr">
        <is>
          <t>https://www.designmonks.co/blog/is-webflow-good-for-e-commerce</t>
        </is>
      </c>
      <c r="C8519" t="n">
        <v>0</v>
      </c>
      <c r="D8519" t="n">
        <v>49</v>
      </c>
      <c r="E8519" t="n">
        <v>0</v>
      </c>
      <c r="F8519" t="n">
        <v>5</v>
      </c>
    </row>
    <row r="8520">
      <c r="A8520" t="inlineStr">
        <is>
          <t>evaluate the design software company webflow on figma draw</t>
        </is>
      </c>
      <c r="B8520" t="inlineStr">
        <is>
          <t>https://www.designmonks.co/blog/figma-sites-vs-webflow</t>
        </is>
      </c>
      <c r="C8520" t="n">
        <v>0</v>
      </c>
      <c r="D8520" t="n">
        <v>1</v>
      </c>
      <c r="E8520" t="n">
        <v>0</v>
      </c>
      <c r="F8520" t="n">
        <v>1</v>
      </c>
    </row>
    <row r="8521">
      <c r="A8521" t="inlineStr">
        <is>
          <t>evaluate the design software company webflow on forms</t>
        </is>
      </c>
      <c r="B8521" t="inlineStr">
        <is>
          <t>https://www.designmonks.co/blog/webflow-design-cost</t>
        </is>
      </c>
      <c r="C8521" t="n">
        <v>0</v>
      </c>
      <c r="D8521" t="n">
        <v>1</v>
      </c>
      <c r="E8521" t="n">
        <v>0</v>
      </c>
      <c r="F8521" t="n">
        <v>10</v>
      </c>
    </row>
    <row r="8522">
      <c r="A8522" t="inlineStr">
        <is>
          <t>evaluate the design software company webflow on freelancing</t>
        </is>
      </c>
      <c r="B8522" t="inlineStr">
        <is>
          <t>https://www.designmonks.co/blog/webflow-design-cost</t>
        </is>
      </c>
      <c r="C8522" t="n">
        <v>0</v>
      </c>
      <c r="D8522" t="n">
        <v>2</v>
      </c>
      <c r="E8522" t="n">
        <v>0</v>
      </c>
      <c r="F8522" t="n">
        <v>1</v>
      </c>
    </row>
    <row r="8523">
      <c r="A8523" t="inlineStr">
        <is>
          <t>evaluate the design software company webflow on handoff</t>
        </is>
      </c>
      <c r="B8523" t="inlineStr">
        <is>
          <t>https://www.designmonks.co/blog/webflow-design-cost</t>
        </is>
      </c>
      <c r="C8523" t="n">
        <v>0</v>
      </c>
      <c r="D8523" t="n">
        <v>1</v>
      </c>
      <c r="E8523" t="n">
        <v>0</v>
      </c>
      <c r="F8523" t="n">
        <v>10</v>
      </c>
    </row>
    <row r="8524">
      <c r="A8524" t="inlineStr">
        <is>
          <t>evaluate the design software company webflow on landing pages</t>
        </is>
      </c>
      <c r="B8524" t="inlineStr">
        <is>
          <t>https://www.designmonks.co/blog/webflow-design-cost</t>
        </is>
      </c>
      <c r="C8524" t="n">
        <v>0</v>
      </c>
      <c r="D8524" t="n">
        <v>2</v>
      </c>
      <c r="E8524" t="n">
        <v>0</v>
      </c>
      <c r="F8524" t="n">
        <v>7</v>
      </c>
    </row>
    <row r="8525">
      <c r="A8525" t="inlineStr">
        <is>
          <t>evaluate the design software company webflow on layout</t>
        </is>
      </c>
      <c r="B8525" t="inlineStr">
        <is>
          <t>https://www.designmonks.co/blog/webflow-design-cost</t>
        </is>
      </c>
      <c r="C8525" t="n">
        <v>0</v>
      </c>
      <c r="D8525" t="n">
        <v>15</v>
      </c>
      <c r="E8525" t="n">
        <v>0</v>
      </c>
      <c r="F8525" t="n">
        <v>9.666666666666666</v>
      </c>
    </row>
    <row r="8526">
      <c r="A8526" t="inlineStr">
        <is>
          <t>evaluate the design software company webflow on plugins</t>
        </is>
      </c>
      <c r="B8526" t="inlineStr">
        <is>
          <t>https://www.designmonks.co/blog/is-webflow-good-for-e-commerce</t>
        </is>
      </c>
      <c r="C8526" t="n">
        <v>0</v>
      </c>
      <c r="D8526" t="n">
        <v>5</v>
      </c>
      <c r="E8526" t="n">
        <v>0</v>
      </c>
      <c r="F8526" t="n">
        <v>10.2</v>
      </c>
    </row>
    <row r="8527">
      <c r="A8527" t="inlineStr">
        <is>
          <t>evaluate the design software company webflow on pricing</t>
        </is>
      </c>
      <c r="B8527" t="inlineStr">
        <is>
          <t>https://www.designmonks.co/blog/webflow-design-cost</t>
        </is>
      </c>
      <c r="C8527" t="n">
        <v>0</v>
      </c>
      <c r="D8527" t="n">
        <v>46</v>
      </c>
      <c r="E8527" t="n">
        <v>0</v>
      </c>
      <c r="F8527" t="n">
        <v>3.239130434782609</v>
      </c>
    </row>
    <row r="8528">
      <c r="A8528" t="inlineStr">
        <is>
          <t>evaluate the design software company webflow on principles</t>
        </is>
      </c>
      <c r="B8528" t="inlineStr">
        <is>
          <t>https://www.designmonks.co/blog/webflow-design-cost</t>
        </is>
      </c>
      <c r="C8528" t="n">
        <v>0</v>
      </c>
      <c r="D8528" t="n">
        <v>2</v>
      </c>
      <c r="E8528" t="n">
        <v>0</v>
      </c>
      <c r="F8528" t="n">
        <v>7.5</v>
      </c>
    </row>
    <row r="8529">
      <c r="A8529" t="inlineStr">
        <is>
          <t>evaluate the design software company webflow on whiteboarding</t>
        </is>
      </c>
      <c r="B8529" t="inlineStr">
        <is>
          <t>https://www.designmonks.co/blog/framer-vs-webflow</t>
        </is>
      </c>
      <c r="C8529" t="n">
        <v>0</v>
      </c>
      <c r="D8529" t="n">
        <v>1</v>
      </c>
      <c r="E8529" t="n">
        <v>0</v>
      </c>
      <c r="F8529" t="n">
        <v>27</v>
      </c>
    </row>
    <row r="8530">
      <c r="A8530" t="inlineStr">
        <is>
          <t>evaluate the digital design &amp; technology agency company base design on product design</t>
        </is>
      </c>
      <c r="B8530" t="inlineStr">
        <is>
          <t>https://www.designmonks.co/blog/digital-product-design-agency</t>
        </is>
      </c>
      <c r="C8530" t="n">
        <v>0</v>
      </c>
      <c r="D8530" t="n">
        <v>1</v>
      </c>
      <c r="E8530" t="n">
        <v>0</v>
      </c>
      <c r="F8530" t="n">
        <v>12</v>
      </c>
    </row>
    <row r="8531">
      <c r="A8531" t="inlineStr">
        <is>
          <t>evaluate the figma - enterprise company bolt on ai app builders</t>
        </is>
      </c>
      <c r="B8531" t="inlineStr">
        <is>
          <t>https://www.designmonks.co/case-study/bolt-ai-app-builder-case-study</t>
        </is>
      </c>
      <c r="C8531" t="n">
        <v>0</v>
      </c>
      <c r="D8531" t="n">
        <v>15</v>
      </c>
      <c r="E8531" t="n">
        <v>0</v>
      </c>
      <c r="F8531" t="n">
        <v>5.933333333333334</v>
      </c>
    </row>
    <row r="8532">
      <c r="A8532" t="inlineStr">
        <is>
          <t>evaluate the figma - enterprise company bolt on ai code generation</t>
        </is>
      </c>
      <c r="B8532" t="inlineStr">
        <is>
          <t>https://www.designmonks.co/case-study/bolt-ai-app-builder-case-study</t>
        </is>
      </c>
      <c r="C8532" t="n">
        <v>0</v>
      </c>
      <c r="D8532" t="n">
        <v>6</v>
      </c>
      <c r="E8532" t="n">
        <v>0</v>
      </c>
      <c r="F8532" t="n">
        <v>4.333333333333334</v>
      </c>
    </row>
    <row r="8533">
      <c r="A8533" t="inlineStr">
        <is>
          <t>evaluate the figma - enterprise company bolt on ai design tools</t>
        </is>
      </c>
      <c r="B8533" t="inlineStr">
        <is>
          <t>https://www.designmonks.co/case-study/bolt-ai-app-builder-case-study</t>
        </is>
      </c>
      <c r="C8533" t="n">
        <v>0</v>
      </c>
      <c r="D8533" t="n">
        <v>1</v>
      </c>
      <c r="E8533" t="n">
        <v>0</v>
      </c>
      <c r="F8533" t="n">
        <v>28</v>
      </c>
    </row>
    <row r="8534">
      <c r="A8534" t="inlineStr">
        <is>
          <t>evaluate the figma - enterprise company bolt on app &amp; mobile design</t>
        </is>
      </c>
      <c r="B8534" t="inlineStr">
        <is>
          <t>https://www.designmonks.co/case-study/bolt-ai-app-builder-case-study</t>
        </is>
      </c>
      <c r="C8534" t="n">
        <v>0</v>
      </c>
      <c r="D8534" t="n">
        <v>26</v>
      </c>
      <c r="E8534" t="n">
        <v>0</v>
      </c>
      <c r="F8534" t="n">
        <v>6.615384615384615</v>
      </c>
    </row>
    <row r="8535">
      <c r="A8535" t="inlineStr">
        <is>
          <t>evaluate the figma - enterprise company bolt on fonts</t>
        </is>
      </c>
      <c r="B8535" t="inlineStr">
        <is>
          <t>https://www.designmonks.co/blog/figma-new-update-in-2024-variables-for-typography</t>
        </is>
      </c>
      <c r="C8535" t="n">
        <v>0</v>
      </c>
      <c r="D8535" t="n">
        <v>1</v>
      </c>
      <c r="E8535" t="n">
        <v>0</v>
      </c>
      <c r="F8535" t="n">
        <v>29</v>
      </c>
    </row>
    <row r="8536">
      <c r="A8536" t="inlineStr">
        <is>
          <t>evaluate the figma - enterprise company bolt on no-code &amp; ai builders</t>
        </is>
      </c>
      <c r="B8536" t="inlineStr">
        <is>
          <t>https://www.designmonks.co/case-study/bolt-ai-app-builder-case-study</t>
        </is>
      </c>
      <c r="C8536" t="n">
        <v>0</v>
      </c>
      <c r="D8536" t="n">
        <v>26</v>
      </c>
      <c r="E8536" t="n">
        <v>0</v>
      </c>
      <c r="F8536" t="n">
        <v>6.153846153846154</v>
      </c>
    </row>
    <row r="8537">
      <c r="A8537" t="inlineStr">
        <is>
          <t>evaluate the figma - enterprise company bolt on web design</t>
        </is>
      </c>
      <c r="B8537" t="inlineStr">
        <is>
          <t>https://www.designmonks.co/case-study/bolt-ai-app-builder-case-study</t>
        </is>
      </c>
      <c r="C8537" t="n">
        <v>0</v>
      </c>
      <c r="D8537" t="n">
        <v>6</v>
      </c>
      <c r="E8537" t="n">
        <v>0</v>
      </c>
      <c r="F8537" t="n">
        <v>9.833333333333334</v>
      </c>
    </row>
    <row r="8538">
      <c r="A8538" t="inlineStr">
        <is>
          <t>evaluate the figma - enterprise company claude code on no code website builder</t>
        </is>
      </c>
      <c r="B8538" t="inlineStr">
        <is>
          <t>https://www.designmonks.co/blog/figma-sites-launched</t>
        </is>
      </c>
      <c r="C8538" t="n">
        <v>0</v>
      </c>
      <c r="D8538" t="n">
        <v>2</v>
      </c>
      <c r="E8538" t="n">
        <v>0</v>
      </c>
      <c r="F8538" t="n">
        <v>16</v>
      </c>
    </row>
    <row r="8539">
      <c r="A8539" t="inlineStr">
        <is>
          <t>evaluate the figma - enterprise company codex on no code website builder</t>
        </is>
      </c>
      <c r="B8539" t="inlineStr">
        <is>
          <t>https://www.designmonks.co/blog/figma-sites-launched</t>
        </is>
      </c>
      <c r="C8539" t="n">
        <v>0</v>
      </c>
      <c r="D8539" t="n">
        <v>21</v>
      </c>
      <c r="E8539" t="n">
        <v>0</v>
      </c>
      <c r="F8539" t="n">
        <v>4.809523809523809</v>
      </c>
    </row>
    <row r="8540">
      <c r="A8540" t="inlineStr">
        <is>
          <t>evaluate the figma - enterprise company codex on ux and ui design</t>
        </is>
      </c>
      <c r="B8540" t="inlineStr">
        <is>
          <t>https://www.designmonks.co/blog/figma-ui-changes-to-enhance-your-design-workflow</t>
        </is>
      </c>
      <c r="C8540" t="n">
        <v>0</v>
      </c>
      <c r="D8540" t="n">
        <v>1</v>
      </c>
      <c r="E8540" t="n">
        <v>0</v>
      </c>
      <c r="F8540" t="n">
        <v>21</v>
      </c>
    </row>
    <row r="8541">
      <c r="A8541" t="inlineStr">
        <is>
          <t>evaluate the figma - enterprise company cursor on ai web design</t>
        </is>
      </c>
      <c r="B8541" t="inlineStr">
        <is>
          <t>https://www.designmonks.co/blog/figma-ai-brand-new-free-weapon-in-design-battles</t>
        </is>
      </c>
      <c r="C8541" t="n">
        <v>0</v>
      </c>
      <c r="D8541" t="n">
        <v>1</v>
      </c>
      <c r="E8541" t="n">
        <v>0</v>
      </c>
      <c r="F8541" t="n">
        <v>30</v>
      </c>
    </row>
    <row r="8542">
      <c r="A8542" t="inlineStr">
        <is>
          <t>evaluate the figma - enterprise company cursor on no code website builder</t>
        </is>
      </c>
      <c r="B8542" t="inlineStr">
        <is>
          <t>https://www.designmonks.co/blog/figma-sites-launched</t>
        </is>
      </c>
      <c r="C8542" t="n">
        <v>0</v>
      </c>
      <c r="D8542" t="n">
        <v>15</v>
      </c>
      <c r="E8542" t="n">
        <v>0</v>
      </c>
      <c r="F8542" t="n">
        <v>7.133333333333334</v>
      </c>
    </row>
    <row r="8543">
      <c r="A8543" t="inlineStr">
        <is>
          <t>evaluate the figma - enterprise company cursor on website builder, website design</t>
        </is>
      </c>
      <c r="B8543" t="inlineStr">
        <is>
          <t>https://www.designmonks.co/blog/figma-sites-launch-impact-on-framer</t>
        </is>
      </c>
      <c r="C8543" t="n">
        <v>0</v>
      </c>
      <c r="D8543" t="n">
        <v>1</v>
      </c>
      <c r="E8543" t="n">
        <v>0</v>
      </c>
      <c r="F8543" t="n">
        <v>31</v>
      </c>
    </row>
    <row r="8544">
      <c r="A8544" t="inlineStr">
        <is>
          <t>evaluate the figma - enterprise company cursor on website builder, website design</t>
        </is>
      </c>
      <c r="B8544" t="inlineStr">
        <is>
          <t>https://www.designmonks.co/blog/figma-sites-vs-webflow</t>
        </is>
      </c>
      <c r="C8544" t="n">
        <v>0</v>
      </c>
      <c r="D8544" t="n">
        <v>1</v>
      </c>
      <c r="E8544" t="n">
        <v>0</v>
      </c>
      <c r="F8544" t="n">
        <v>4</v>
      </c>
    </row>
    <row r="8545">
      <c r="A8545" t="inlineStr">
        <is>
          <t>evaluate the figma - enterprise company figma make on fonts</t>
        </is>
      </c>
      <c r="B8545" t="inlineStr">
        <is>
          <t>https://www.designmonks.co/blog/figma-new-update-in-2024-variables-for-typography</t>
        </is>
      </c>
      <c r="C8545" t="n">
        <v>0</v>
      </c>
      <c r="D8545" t="n">
        <v>2</v>
      </c>
      <c r="E8545" t="n">
        <v>0</v>
      </c>
      <c r="F8545" t="n">
        <v>2.5</v>
      </c>
    </row>
    <row r="8546">
      <c r="A8546" t="inlineStr">
        <is>
          <t>evaluate the figma - enterprise company figma make on no code website builder</t>
        </is>
      </c>
      <c r="B8546" t="inlineStr">
        <is>
          <t>https://www.designmonks.co/blog/figma-sites-launched</t>
        </is>
      </c>
      <c r="C8546" t="n">
        <v>0</v>
      </c>
      <c r="D8546" t="n">
        <v>20</v>
      </c>
      <c r="E8546" t="n">
        <v>0</v>
      </c>
      <c r="F8546" t="n">
        <v>4.25</v>
      </c>
    </row>
    <row r="8547">
      <c r="A8547" t="inlineStr">
        <is>
          <t>evaluate the figma - enterprise company figma make on website builder, website design</t>
        </is>
      </c>
      <c r="B8547" t="inlineStr">
        <is>
          <t>https://www.designmonks.co/blog/publish-figma-website-on-the-web-directly</t>
        </is>
      </c>
      <c r="C8547" t="n">
        <v>0</v>
      </c>
      <c r="D8547" t="n">
        <v>1</v>
      </c>
      <c r="E8547" t="n">
        <v>0</v>
      </c>
      <c r="F8547" t="n">
        <v>11</v>
      </c>
    </row>
    <row r="8548">
      <c r="A8548" t="inlineStr">
        <is>
          <t>evaluate the figma - enterprise company framer on design workflow &amp; process</t>
        </is>
      </c>
      <c r="B8548" t="inlineStr">
        <is>
          <t>https://www.designmonks.co/blog/figma-sites-launch-impact-on-framer</t>
        </is>
      </c>
      <c r="C8548" t="n">
        <v>0</v>
      </c>
      <c r="D8548" t="n">
        <v>1</v>
      </c>
      <c r="E8548" t="n">
        <v>0</v>
      </c>
      <c r="F8548" t="n">
        <v>11</v>
      </c>
    </row>
    <row r="8549">
      <c r="A8549" t="inlineStr">
        <is>
          <t>evaluate the figma - enterprise company framer on developer workflow</t>
        </is>
      </c>
      <c r="B8549" t="inlineStr">
        <is>
          <t>https://www.designmonks.co/blog/figma-sites-launch-impact-on-framer</t>
        </is>
      </c>
      <c r="C8549" t="n">
        <v>0</v>
      </c>
      <c r="D8549" t="n">
        <v>10</v>
      </c>
      <c r="E8549" t="n">
        <v>0</v>
      </c>
      <c r="F8549" t="n">
        <v>9.699999999999999</v>
      </c>
    </row>
    <row r="8550">
      <c r="A8550" t="inlineStr">
        <is>
          <t>evaluate the figma - enterprise company framer on figma sites</t>
        </is>
      </c>
      <c r="B8550" t="inlineStr">
        <is>
          <t>https://www.designmonks.co/blog/figma-sites-launch-impact-on-framer</t>
        </is>
      </c>
      <c r="C8550" t="n">
        <v>0</v>
      </c>
      <c r="D8550" t="n">
        <v>23</v>
      </c>
      <c r="E8550" t="n">
        <v>0</v>
      </c>
      <c r="F8550" t="n">
        <v>8.478260869565219</v>
      </c>
    </row>
    <row r="8551">
      <c r="A8551" t="inlineStr">
        <is>
          <t>evaluate the figma - enterprise company framer on fonts</t>
        </is>
      </c>
      <c r="B8551" t="inlineStr">
        <is>
          <t>https://www.designmonks.co/blog/figma-sites-launch-impact-on-framer</t>
        </is>
      </c>
      <c r="C8551" t="n">
        <v>0</v>
      </c>
      <c r="D8551" t="n">
        <v>1</v>
      </c>
      <c r="E8551" t="n">
        <v>0</v>
      </c>
      <c r="F8551" t="n">
        <v>11</v>
      </c>
    </row>
    <row r="8552">
      <c r="A8552" t="inlineStr">
        <is>
          <t>evaluate the figma - enterprise company framer on motion &amp; animation</t>
        </is>
      </c>
      <c r="B8552" t="inlineStr">
        <is>
          <t>https://www.designmonks.co/blog/figma-sites-launch-impact-on-framer</t>
        </is>
      </c>
      <c r="C8552" t="n">
        <v>0</v>
      </c>
      <c r="D8552" t="n">
        <v>8</v>
      </c>
      <c r="E8552" t="n">
        <v>0</v>
      </c>
      <c r="F8552" t="n">
        <v>10.75</v>
      </c>
    </row>
    <row r="8553">
      <c r="A8553" t="inlineStr">
        <is>
          <t>evaluate the figma - enterprise company framer on visual design</t>
        </is>
      </c>
      <c r="B8553" t="inlineStr">
        <is>
          <t>https://www.designmonks.co/blog/figma-sites-launch-impact-on-framer</t>
        </is>
      </c>
      <c r="C8553" t="n">
        <v>0</v>
      </c>
      <c r="D8553" t="n">
        <v>1</v>
      </c>
      <c r="E8553" t="n">
        <v>0</v>
      </c>
      <c r="F8553" t="n">
        <v>1</v>
      </c>
    </row>
    <row r="8554">
      <c r="A8554" t="inlineStr">
        <is>
          <t>evaluate the figma - enterprise company framer on web design</t>
        </is>
      </c>
      <c r="B8554" t="inlineStr">
        <is>
          <t>https://www.designmonks.co/blog/figma-sites-launch-impact-on-framer</t>
        </is>
      </c>
      <c r="C8554" t="n">
        <v>0</v>
      </c>
      <c r="D8554" t="n">
        <v>3</v>
      </c>
      <c r="E8554" t="n">
        <v>0</v>
      </c>
      <c r="F8554" t="n">
        <v>10.33333333333333</v>
      </c>
    </row>
    <row r="8555">
      <c r="A8555" t="inlineStr">
        <is>
          <t>evaluate the figma - enterprise company lovable on accessibility &amp; inclusive design</t>
        </is>
      </c>
      <c r="B8555" t="inlineStr">
        <is>
          <t>https://www.designmonks.co/case-study/lovable-ai-app-builder</t>
        </is>
      </c>
      <c r="C8555" t="n">
        <v>0</v>
      </c>
      <c r="D8555" t="n">
        <v>1</v>
      </c>
      <c r="E8555" t="n">
        <v>0</v>
      </c>
      <c r="F8555" t="n">
        <v>4</v>
      </c>
    </row>
    <row r="8556">
      <c r="A8556" t="inlineStr">
        <is>
          <t>evaluate the figma - enterprise company lovable on ai code generator</t>
        </is>
      </c>
      <c r="B8556" t="inlineStr">
        <is>
          <t>https://www.designmonks.co/case-study/lovable-ai-app-builder</t>
        </is>
      </c>
      <c r="C8556" t="n">
        <v>0</v>
      </c>
      <c r="D8556" t="n">
        <v>1</v>
      </c>
      <c r="E8556" t="n">
        <v>0</v>
      </c>
      <c r="F8556" t="n">
        <v>3</v>
      </c>
    </row>
    <row r="8557">
      <c r="A8557" t="inlineStr">
        <is>
          <t>evaluate the figma - enterprise company lovable on ai design tool</t>
        </is>
      </c>
      <c r="B8557" t="inlineStr">
        <is>
          <t>https://www.designmonks.co/case-study/lovable-ai-app-builder</t>
        </is>
      </c>
      <c r="C8557" t="n">
        <v>0</v>
      </c>
      <c r="D8557" t="n">
        <v>2</v>
      </c>
      <c r="E8557" t="n">
        <v>0</v>
      </c>
      <c r="F8557" t="n">
        <v>4</v>
      </c>
    </row>
    <row r="8558">
      <c r="A8558" t="inlineStr">
        <is>
          <t>evaluate the figma - enterprise company lovable on ai ui generator</t>
        </is>
      </c>
      <c r="B8558" t="inlineStr">
        <is>
          <t>https://www.designmonks.co/case-study/lovable-ai-app-builder</t>
        </is>
      </c>
      <c r="C8558" t="n">
        <v>0</v>
      </c>
      <c r="D8558" t="n">
        <v>1</v>
      </c>
      <c r="E8558" t="n">
        <v>0</v>
      </c>
      <c r="F8558" t="n">
        <v>1</v>
      </c>
    </row>
    <row r="8559">
      <c r="A8559" t="inlineStr">
        <is>
          <t>evaluate the figma - enterprise company lovable on ai web design</t>
        </is>
      </c>
      <c r="B8559" t="inlineStr">
        <is>
          <t>https://www.designmonks.co/case-study/lovable-ai-app-builder</t>
        </is>
      </c>
      <c r="C8559" t="n">
        <v>0</v>
      </c>
      <c r="D8559" t="n">
        <v>1</v>
      </c>
      <c r="E8559" t="n">
        <v>0</v>
      </c>
      <c r="F8559" t="n">
        <v>1</v>
      </c>
    </row>
    <row r="8560">
      <c r="A8560" t="inlineStr">
        <is>
          <t>evaluate the figma - enterprise company lovable on colors</t>
        </is>
      </c>
      <c r="B8560" t="inlineStr">
        <is>
          <t>https://www.designmonks.co/case-study/lovable-ai-app-builder</t>
        </is>
      </c>
      <c r="C8560" t="n">
        <v>0</v>
      </c>
      <c r="D8560" t="n">
        <v>1</v>
      </c>
      <c r="E8560" t="n">
        <v>0</v>
      </c>
      <c r="F8560" t="n">
        <v>10</v>
      </c>
    </row>
    <row r="8561">
      <c r="A8561" t="inlineStr">
        <is>
          <t>evaluate the figma - enterprise company lovable on design, ux design, ui design, design systems</t>
        </is>
      </c>
      <c r="B8561" t="inlineStr">
        <is>
          <t>https://www.designmonks.co/case-study/lovable-ai-app-builder</t>
        </is>
      </c>
      <c r="C8561" t="n">
        <v>0</v>
      </c>
      <c r="D8561" t="n">
        <v>4</v>
      </c>
      <c r="E8561" t="n">
        <v>0</v>
      </c>
      <c r="F8561" t="n">
        <v>1</v>
      </c>
    </row>
    <row r="8562">
      <c r="A8562" t="inlineStr">
        <is>
          <t>evaluate the figma - enterprise company lovable on mind mapping</t>
        </is>
      </c>
      <c r="B8562" t="inlineStr">
        <is>
          <t>https://www.designmonks.co/case-study/lovable-ai-app-builder</t>
        </is>
      </c>
      <c r="C8562" t="n">
        <v>0</v>
      </c>
      <c r="D8562" t="n">
        <v>1</v>
      </c>
      <c r="E8562" t="n">
        <v>0</v>
      </c>
      <c r="F8562" t="n">
        <v>5</v>
      </c>
    </row>
    <row r="8563">
      <c r="A8563" t="inlineStr">
        <is>
          <t>evaluate the figma - enterprise company lovable on no code app builder</t>
        </is>
      </c>
      <c r="B8563" t="inlineStr">
        <is>
          <t>https://www.designmonks.co/case-study/lovable-ai-app-builder</t>
        </is>
      </c>
      <c r="C8563" t="n">
        <v>0</v>
      </c>
      <c r="D8563" t="n">
        <v>2</v>
      </c>
      <c r="E8563" t="n">
        <v>0</v>
      </c>
      <c r="F8563" t="n">
        <v>4.5</v>
      </c>
    </row>
    <row r="8564">
      <c r="A8564" t="inlineStr">
        <is>
          <t>evaluate the figma - enterprise company lovable on no code website builder</t>
        </is>
      </c>
      <c r="B8564" t="inlineStr">
        <is>
          <t>https://www.designmonks.co/case-study/lovable-ai-app-builder</t>
        </is>
      </c>
      <c r="C8564" t="n">
        <v>0</v>
      </c>
      <c r="D8564" t="n">
        <v>1</v>
      </c>
      <c r="E8564" t="n">
        <v>0</v>
      </c>
      <c r="F8564" t="n">
        <v>1</v>
      </c>
    </row>
    <row r="8565">
      <c r="A8565" t="inlineStr">
        <is>
          <t>evaluate the figma - enterprise company lovable on online whiteboarding</t>
        </is>
      </c>
      <c r="B8565" t="inlineStr">
        <is>
          <t>https://www.designmonks.co/case-study/lovable-ai-app-builder</t>
        </is>
      </c>
      <c r="C8565" t="n">
        <v>0</v>
      </c>
      <c r="D8565" t="n">
        <v>1</v>
      </c>
      <c r="E8565" t="n">
        <v>0</v>
      </c>
      <c r="F8565" t="n">
        <v>1</v>
      </c>
    </row>
    <row r="8566">
      <c r="A8566" t="inlineStr">
        <is>
          <t>evaluate the figma - enterprise company lovable on presentation maker</t>
        </is>
      </c>
      <c r="B8566" t="inlineStr">
        <is>
          <t>https://www.designmonks.co/case-study/lovable-ai-app-builder</t>
        </is>
      </c>
      <c r="C8566" t="n">
        <v>0</v>
      </c>
      <c r="D8566" t="n">
        <v>1</v>
      </c>
      <c r="E8566" t="n">
        <v>0</v>
      </c>
      <c r="F8566" t="n">
        <v>1</v>
      </c>
    </row>
    <row r="8567">
      <c r="A8567" t="inlineStr">
        <is>
          <t>evaluate the figma - enterprise company lovable on prototyping &amp; wireframming</t>
        </is>
      </c>
      <c r="B8567" t="inlineStr">
        <is>
          <t>https://www.designmonks.co/case-study/lovable-ai-app-builder</t>
        </is>
      </c>
      <c r="C8567" t="n">
        <v>0</v>
      </c>
      <c r="D8567" t="n">
        <v>3</v>
      </c>
      <c r="E8567" t="n">
        <v>0</v>
      </c>
      <c r="F8567" t="n">
        <v>10.66666666666667</v>
      </c>
    </row>
    <row r="8568">
      <c r="A8568" t="inlineStr">
        <is>
          <t>evaluate the figma - enterprise company webflow on ai design tools</t>
        </is>
      </c>
      <c r="B8568" t="inlineStr">
        <is>
          <t>https://www.designmonks.co/blog/best-ai-agents-for-designing</t>
        </is>
      </c>
      <c r="C8568" t="n">
        <v>0</v>
      </c>
      <c r="D8568" t="n">
        <v>1</v>
      </c>
      <c r="E8568" t="n">
        <v>0</v>
      </c>
      <c r="F8568" t="n">
        <v>12</v>
      </c>
    </row>
    <row r="8569">
      <c r="A8569" t="inlineStr">
        <is>
          <t>evaluate the figma - enterprise company webflow on app &amp; mobile design</t>
        </is>
      </c>
      <c r="B8569" t="inlineStr">
        <is>
          <t>https://www.designmonks.co/blog/figma-sites-vs-webflow</t>
        </is>
      </c>
      <c r="C8569" t="n">
        <v>0</v>
      </c>
      <c r="D8569" t="n">
        <v>7</v>
      </c>
      <c r="E8569" t="n">
        <v>0</v>
      </c>
      <c r="F8569" t="n">
        <v>10.28571428571429</v>
      </c>
    </row>
    <row r="8570">
      <c r="A8570" t="inlineStr">
        <is>
          <t>evaluate the figma - enterprise company webflow on design systems</t>
        </is>
      </c>
      <c r="B8570" t="inlineStr">
        <is>
          <t>https://www.designmonks.co/blog/figma-sites-vs-webflow</t>
        </is>
      </c>
      <c r="C8570" t="n">
        <v>0</v>
      </c>
      <c r="D8570" t="n">
        <v>22</v>
      </c>
      <c r="E8570" t="n">
        <v>0</v>
      </c>
      <c r="F8570" t="n">
        <v>9.545454545454545</v>
      </c>
    </row>
    <row r="8571">
      <c r="A8571" t="inlineStr">
        <is>
          <t>evaluate the figma - enterprise company webflow on developer workflow</t>
        </is>
      </c>
      <c r="B8571" t="inlineStr">
        <is>
          <t>https://www.designmonks.co/blog/figma-sites-vs-webflow</t>
        </is>
      </c>
      <c r="C8571" t="n">
        <v>0</v>
      </c>
      <c r="D8571" t="n">
        <v>2</v>
      </c>
      <c r="E8571" t="n">
        <v>0</v>
      </c>
      <c r="F8571" t="n">
        <v>6</v>
      </c>
    </row>
    <row r="8572">
      <c r="A8572" t="inlineStr">
        <is>
          <t>evaluate the figma - enterprise company webflow on figma sites</t>
        </is>
      </c>
      <c r="B8572" t="inlineStr">
        <is>
          <t>https://www.designmonks.co/blog/figma-sites-vs-webflow</t>
        </is>
      </c>
      <c r="C8572" t="n">
        <v>0</v>
      </c>
      <c r="D8572" t="n">
        <v>28</v>
      </c>
      <c r="E8572" t="n">
        <v>0</v>
      </c>
      <c r="F8572" t="n">
        <v>8.285714285714285</v>
      </c>
    </row>
    <row r="8573">
      <c r="A8573" t="inlineStr">
        <is>
          <t>evaluate the figma - enterprise company webflow on ui components &amp; patterns</t>
        </is>
      </c>
      <c r="B8573" t="inlineStr">
        <is>
          <t>https://www.designmonks.co/blog/figma-sites-vs-webflow</t>
        </is>
      </c>
      <c r="C8573" t="n">
        <v>0</v>
      </c>
      <c r="D8573" t="n">
        <v>2</v>
      </c>
      <c r="E8573" t="n">
        <v>0</v>
      </c>
      <c r="F8573" t="n">
        <v>11</v>
      </c>
    </row>
    <row r="8574">
      <c r="A8574" t="inlineStr">
        <is>
          <t>evaluate the figma - enterprise company webflow on ux/ui design</t>
        </is>
      </c>
      <c r="B8574" t="inlineStr">
        <is>
          <t>https://www.designmonks.co/blog/figma-sites-vs-webflow</t>
        </is>
      </c>
      <c r="C8574" t="n">
        <v>0</v>
      </c>
      <c r="D8574" t="n">
        <v>1</v>
      </c>
      <c r="E8574" t="n">
        <v>0</v>
      </c>
      <c r="F8574" t="n">
        <v>9</v>
      </c>
    </row>
    <row r="8575">
      <c r="A8575" t="inlineStr">
        <is>
          <t>evaluate the figma - enterprise company webflow on visual design</t>
        </is>
      </c>
      <c r="B8575" t="inlineStr">
        <is>
          <t>https://www.designmonks.co/blog/figma-sites-vs-webflow</t>
        </is>
      </c>
      <c r="C8575" t="n">
        <v>0</v>
      </c>
      <c r="D8575" t="n">
        <v>1</v>
      </c>
      <c r="E8575" t="n">
        <v>0</v>
      </c>
      <c r="F8575" t="n">
        <v>1</v>
      </c>
    </row>
    <row r="8576">
      <c r="A8576" t="inlineStr">
        <is>
          <t>evaluate the no-code platform company softr on client portal creation</t>
        </is>
      </c>
      <c r="B8576" t="inlineStr">
        <is>
          <t>https://www.designmonks.co/case-study/softr-no-code-platform</t>
        </is>
      </c>
      <c r="C8576" t="n">
        <v>0</v>
      </c>
      <c r="D8576" t="n">
        <v>1</v>
      </c>
      <c r="E8576" t="n">
        <v>0</v>
      </c>
      <c r="F8576" t="n">
        <v>10</v>
      </c>
    </row>
    <row r="8577">
      <c r="A8577" t="inlineStr">
        <is>
          <t>evaluate the no-code platform company softr on employee portal/intranet</t>
        </is>
      </c>
      <c r="B8577" t="inlineStr">
        <is>
          <t>https://www.designmonks.co/case-study/softr-no-code-platform</t>
        </is>
      </c>
      <c r="C8577" t="n">
        <v>0</v>
      </c>
      <c r="D8577" t="n">
        <v>2</v>
      </c>
      <c r="E8577" t="n">
        <v>0</v>
      </c>
      <c r="F8577" t="n">
        <v>9.5</v>
      </c>
    </row>
    <row r="8578">
      <c r="A8578" t="inlineStr">
        <is>
          <t>evaluate the no-code platform company softr on internal tools &amp; dashboards</t>
        </is>
      </c>
      <c r="B8578" t="inlineStr">
        <is>
          <t>https://www.designmonks.co/case-study/softr-no-code-platform</t>
        </is>
      </c>
      <c r="C8578" t="n">
        <v>0</v>
      </c>
      <c r="D8578" t="n">
        <v>1</v>
      </c>
      <c r="E8578" t="n">
        <v>0</v>
      </c>
      <c r="F8578" t="n">
        <v>10</v>
      </c>
    </row>
    <row r="8579">
      <c r="A8579" t="inlineStr">
        <is>
          <t>evaluate the no-code platform company softr on no-code web app development</t>
        </is>
      </c>
      <c r="B8579" t="inlineStr">
        <is>
          <t>https://www.designmonks.co/case-study/softr-no-code-platform</t>
        </is>
      </c>
      <c r="C8579" t="n">
        <v>0</v>
      </c>
      <c r="D8579" t="n">
        <v>1</v>
      </c>
      <c r="E8579" t="n">
        <v>0</v>
      </c>
      <c r="F8579" t="n">
        <v>6</v>
      </c>
    </row>
    <row r="8580">
      <c r="A8580" t="inlineStr">
        <is>
          <t>evaluate the no-code platform company softr on vendor/supplier portal software</t>
        </is>
      </c>
      <c r="B8580" t="inlineStr">
        <is>
          <t>https://www.designmonks.co/case-study/softr-no-code-platform</t>
        </is>
      </c>
      <c r="C8580" t="n">
        <v>0</v>
      </c>
      <c r="D8580" t="n">
        <v>15</v>
      </c>
      <c r="E8580" t="n">
        <v>0</v>
      </c>
      <c r="F8580" t="n">
        <v>8.266666666666666</v>
      </c>
    </row>
    <row r="8581">
      <c r="A8581" t="inlineStr">
        <is>
          <t>evaluate the old - design software company bolt on career &amp; learning</t>
        </is>
      </c>
      <c r="B8581" t="inlineStr">
        <is>
          <t>https://www.designmonks.co/case-study/bolt-ai-app-builder-case-study</t>
        </is>
      </c>
      <c r="C8581" t="n">
        <v>0</v>
      </c>
      <c r="D8581" t="n">
        <v>41</v>
      </c>
      <c r="E8581" t="n">
        <v>0</v>
      </c>
      <c r="F8581" t="n">
        <v>2.219512195121951</v>
      </c>
    </row>
    <row r="8582">
      <c r="A8582" t="inlineStr">
        <is>
          <t>evaluate the old - design software company lovable on career &amp; learning</t>
        </is>
      </c>
      <c r="B8582" t="inlineStr">
        <is>
          <t>https://www.designmonks.co/case-study/lovable-ai-app-builder</t>
        </is>
      </c>
      <c r="C8582" t="n">
        <v>0</v>
      </c>
      <c r="D8582" t="n">
        <v>14</v>
      </c>
      <c r="E8582" t="n">
        <v>0</v>
      </c>
      <c r="F8582" t="n">
        <v>8.928571428571429</v>
      </c>
    </row>
    <row r="8583">
      <c r="A8583" t="inlineStr">
        <is>
          <t>evaluate the old - design software company webflow on figma general</t>
        </is>
      </c>
      <c r="B8583" t="inlineStr">
        <is>
          <t>https://www.designmonks.co/blog/figma-sites-vs-webflow</t>
        </is>
      </c>
      <c r="C8583" t="n">
        <v>0</v>
      </c>
      <c r="D8583" t="n">
        <v>4</v>
      </c>
      <c r="E8583" t="n">
        <v>0</v>
      </c>
      <c r="F8583" t="n">
        <v>11.5</v>
      </c>
    </row>
    <row r="8584">
      <c r="A8584" t="inlineStr">
        <is>
          <t>evaluate the online travel &amp; travel search company airtrip on inspiration</t>
        </is>
      </c>
      <c r="B8584" t="inlineStr">
        <is>
          <t>https://www.designmonks.co/blog/travel-website-design-examples</t>
        </is>
      </c>
      <c r="C8584" t="n">
        <v>0</v>
      </c>
      <c r="D8584" t="n">
        <v>1</v>
      </c>
      <c r="E8584" t="n">
        <v>0</v>
      </c>
      <c r="F8584" t="n">
        <v>13</v>
      </c>
    </row>
    <row r="8585">
      <c r="A8585" t="inlineStr">
        <is>
          <t>evaluate the online travel &amp; travel search company airtrip on ux &amp; features</t>
        </is>
      </c>
      <c r="B8585" t="inlineStr">
        <is>
          <t>https://www.designmonks.co/blog/best-practices-for-travel-website-design</t>
        </is>
      </c>
      <c r="C8585" t="n">
        <v>0</v>
      </c>
      <c r="D8585" t="n">
        <v>1</v>
      </c>
      <c r="E8585" t="n">
        <v>0</v>
      </c>
      <c r="F8585" t="n">
        <v>2</v>
      </c>
    </row>
    <row r="8586">
      <c r="A8586" t="inlineStr">
        <is>
          <t>evaluate the online travel &amp; travel search company airtrip on ux &amp; features</t>
        </is>
      </c>
      <c r="B8586" t="inlineStr">
        <is>
          <t>https://www.designmonks.co/blog/travel-website-design-examples</t>
        </is>
      </c>
      <c r="C8586" t="n">
        <v>0</v>
      </c>
      <c r="D8586" t="n">
        <v>1</v>
      </c>
      <c r="E8586" t="n">
        <v>0</v>
      </c>
      <c r="F8586" t="n">
        <v>1</v>
      </c>
    </row>
    <row r="8587">
      <c r="A8587" t="inlineStr">
        <is>
          <t>evaluate the online travel &amp; travel search company booking.com on experiment</t>
        </is>
      </c>
      <c r="B8587" t="inlineStr">
        <is>
          <t>https://www.designmonks.co/blog/best-practices-for-travel-website-design</t>
        </is>
      </c>
      <c r="C8587" t="n">
        <v>0</v>
      </c>
      <c r="D8587" t="n">
        <v>1</v>
      </c>
      <c r="E8587" t="n">
        <v>0</v>
      </c>
      <c r="F8587" t="n">
        <v>2</v>
      </c>
    </row>
    <row r="8588">
      <c r="A8588" t="inlineStr">
        <is>
          <t>evaluate the online travel &amp; travel search company ebookers on ux &amp; features</t>
        </is>
      </c>
      <c r="B8588" t="inlineStr">
        <is>
          <t>https://www.designmonks.co/blog/best-practices-for-travel-website-design</t>
        </is>
      </c>
      <c r="C8588" t="n">
        <v>0</v>
      </c>
      <c r="D8588" t="n">
        <v>1</v>
      </c>
      <c r="E8588" t="n">
        <v>0</v>
      </c>
      <c r="F8588" t="n">
        <v>27</v>
      </c>
    </row>
    <row r="8589">
      <c r="A8589" t="inlineStr">
        <is>
          <t>evaluate the online travel &amp; travel search company flight centre on ux &amp; features</t>
        </is>
      </c>
      <c r="B8589" t="inlineStr">
        <is>
          <t>https://www.designmonks.co/blog/best-practices-for-travel-website-design</t>
        </is>
      </c>
      <c r="C8589" t="n">
        <v>0</v>
      </c>
      <c r="D8589" t="n">
        <v>1</v>
      </c>
      <c r="E8589" t="n">
        <v>0</v>
      </c>
      <c r="F8589" t="n">
        <v>2</v>
      </c>
    </row>
    <row r="8590">
      <c r="A8590" t="inlineStr">
        <is>
          <t>evaluate the online travel &amp; travel search company fru on ux &amp; features</t>
        </is>
      </c>
      <c r="B8590" t="inlineStr">
        <is>
          <t>https://www.designmonks.co/blog/best-practices-for-travel-website-design</t>
        </is>
      </c>
      <c r="C8590" t="n">
        <v>0</v>
      </c>
      <c r="D8590" t="n">
        <v>1</v>
      </c>
      <c r="E8590" t="n">
        <v>0</v>
      </c>
      <c r="F8590" t="n">
        <v>8</v>
      </c>
    </row>
    <row r="8591">
      <c r="A8591" t="inlineStr">
        <is>
          <t>evaluate the online travel &amp; travel search company fru on ux &amp; features</t>
        </is>
      </c>
      <c r="B8591" t="inlineStr">
        <is>
          <t>https://www.designmonks.co/blog/travel-website-design-examples</t>
        </is>
      </c>
      <c r="C8591" t="n">
        <v>0</v>
      </c>
      <c r="D8591" t="n">
        <v>2</v>
      </c>
      <c r="E8591" t="n">
        <v>0</v>
      </c>
      <c r="F8591" t="n">
        <v>3.5</v>
      </c>
    </row>
    <row r="8592">
      <c r="A8592" t="inlineStr">
        <is>
          <t>evaluate the online travel &amp; travel search company google hotels on best tool</t>
        </is>
      </c>
      <c r="B8592" t="inlineStr">
        <is>
          <t>https://www.designmonks.co/blog/best-practices-for-travel-website-design</t>
        </is>
      </c>
      <c r="C8592" t="n">
        <v>0</v>
      </c>
      <c r="D8592" t="n">
        <v>2</v>
      </c>
      <c r="E8592" t="n">
        <v>0</v>
      </c>
      <c r="F8592" t="n">
        <v>2</v>
      </c>
    </row>
    <row r="8593">
      <c r="A8593" t="inlineStr">
        <is>
          <t>evaluate the online travel &amp; travel search company google hotels on competitor comparison</t>
        </is>
      </c>
      <c r="B8593" t="inlineStr">
        <is>
          <t>https://www.designmonks.co/blog/best-practices-for-travel-website-design</t>
        </is>
      </c>
      <c r="C8593" t="n">
        <v>0</v>
      </c>
      <c r="D8593" t="n">
        <v>2</v>
      </c>
      <c r="E8593" t="n">
        <v>0</v>
      </c>
      <c r="F8593" t="n">
        <v>2</v>
      </c>
    </row>
    <row r="8594">
      <c r="A8594" t="inlineStr">
        <is>
          <t>evaluate the online travel &amp; travel search company google hotels on experiment</t>
        </is>
      </c>
      <c r="B8594" t="inlineStr">
        <is>
          <t>https://www.designmonks.co/blog/best-practices-for-travel-website-design</t>
        </is>
      </c>
      <c r="C8594" t="n">
        <v>0</v>
      </c>
      <c r="D8594" t="n">
        <v>2</v>
      </c>
      <c r="E8594" t="n">
        <v>0</v>
      </c>
      <c r="F8594" t="n">
        <v>2</v>
      </c>
    </row>
    <row r="8595">
      <c r="A8595" t="inlineStr">
        <is>
          <t>evaluate the online travel &amp; travel search company google travel on competitor comparison</t>
        </is>
      </c>
      <c r="B8595" t="inlineStr">
        <is>
          <t>https://www.designmonks.co/blog/best-practices-for-travel-website-design</t>
        </is>
      </c>
      <c r="C8595" t="n">
        <v>0</v>
      </c>
      <c r="D8595" t="n">
        <v>17</v>
      </c>
      <c r="E8595" t="n">
        <v>0</v>
      </c>
      <c r="F8595" t="n">
        <v>2.058823529411764</v>
      </c>
    </row>
    <row r="8596">
      <c r="A8596" t="inlineStr">
        <is>
          <t>evaluate the online travel &amp; travel search company google travel on experiment</t>
        </is>
      </c>
      <c r="B8596" t="inlineStr">
        <is>
          <t>https://www.designmonks.co/blog/best-practices-for-travel-website-design</t>
        </is>
      </c>
      <c r="C8596" t="n">
        <v>0</v>
      </c>
      <c r="D8596" t="n">
        <v>2</v>
      </c>
      <c r="E8596" t="n">
        <v>0</v>
      </c>
      <c r="F8596" t="n">
        <v>2</v>
      </c>
    </row>
    <row r="8597">
      <c r="A8597" t="inlineStr">
        <is>
          <t>evaluate the online travel &amp; travel search company make my trip on inspiration</t>
        </is>
      </c>
      <c r="B8597" t="inlineStr">
        <is>
          <t>https://www.designmonks.co/blog/best-practices-for-travel-website-design</t>
        </is>
      </c>
      <c r="C8597" t="n">
        <v>0</v>
      </c>
      <c r="D8597" t="n">
        <v>1</v>
      </c>
      <c r="E8597" t="n">
        <v>0</v>
      </c>
      <c r="F8597" t="n">
        <v>3</v>
      </c>
    </row>
    <row r="8598">
      <c r="A8598" t="inlineStr">
        <is>
          <t>evaluate the online travel &amp; travel search company singapore air on inspiration</t>
        </is>
      </c>
      <c r="B8598" t="inlineStr">
        <is>
          <t>https://www.designmonks.co/blog/travel-website-design-examples</t>
        </is>
      </c>
      <c r="C8598" t="n">
        <v>0</v>
      </c>
      <c r="D8598" t="n">
        <v>1</v>
      </c>
      <c r="E8598" t="n">
        <v>0</v>
      </c>
      <c r="F8598" t="n">
        <v>20</v>
      </c>
    </row>
    <row r="8599">
      <c r="A8599" t="inlineStr">
        <is>
          <t>evaluate the online travel &amp; travel search company swiss on inspiration</t>
        </is>
      </c>
      <c r="B8599" t="inlineStr">
        <is>
          <t>https://www.designmonks.co/blog/travel-website-design-examples</t>
        </is>
      </c>
      <c r="C8599" t="n">
        <v>0</v>
      </c>
      <c r="D8599" t="n">
        <v>1</v>
      </c>
      <c r="E8599" t="n">
        <v>0</v>
      </c>
      <c r="F8599" t="n">
        <v>5</v>
      </c>
    </row>
    <row r="8600">
      <c r="A8600" t="inlineStr">
        <is>
          <t>evaluate the online travel &amp; travel search company swiss on ux &amp; features</t>
        </is>
      </c>
      <c r="B8600" t="inlineStr">
        <is>
          <t>https://www.designmonks.co/blog/best-practices-for-travel-website-design</t>
        </is>
      </c>
      <c r="C8600" t="n">
        <v>0</v>
      </c>
      <c r="D8600" t="n">
        <v>2</v>
      </c>
      <c r="E8600" t="n">
        <v>0</v>
      </c>
      <c r="F8600" t="n">
        <v>1</v>
      </c>
    </row>
    <row r="8601">
      <c r="A8601" t="inlineStr">
        <is>
          <t>evaluate the online travel &amp; travel search company trip.com on advice</t>
        </is>
      </c>
      <c r="B8601" t="inlineStr">
        <is>
          <t>https://www.designmonks.co/blog/best-practices-for-travel-website-design</t>
        </is>
      </c>
      <c r="C8601" t="n">
        <v>0</v>
      </c>
      <c r="D8601" t="n">
        <v>1</v>
      </c>
      <c r="E8601" t="n">
        <v>0</v>
      </c>
      <c r="F8601" t="n">
        <v>2</v>
      </c>
    </row>
    <row r="8602">
      <c r="A8602" t="inlineStr">
        <is>
          <t>evaluate the online travel &amp; travel search company trip.com on experiment</t>
        </is>
      </c>
      <c r="B8602" t="inlineStr">
        <is>
          <t>https://www.designmonks.co/blog/best-practices-for-travel-website-design</t>
        </is>
      </c>
      <c r="C8602" t="n">
        <v>0</v>
      </c>
      <c r="D8602" t="n">
        <v>3</v>
      </c>
      <c r="E8602" t="n">
        <v>0</v>
      </c>
      <c r="F8602" t="n">
        <v>2</v>
      </c>
    </row>
    <row r="8603">
      <c r="A8603" t="inlineStr">
        <is>
          <t>evaluate the online travel platform budget on travel rules and etiquette</t>
        </is>
      </c>
      <c r="B8603" t="inlineStr">
        <is>
          <t>https://www.designmonks.co/blog/best-practices-for-travel-website-design</t>
        </is>
      </c>
      <c r="C8603" t="n">
        <v>0</v>
      </c>
      <c r="D8603" t="n">
        <v>1</v>
      </c>
      <c r="E8603" t="n">
        <v>0</v>
      </c>
      <c r="F8603" t="n">
        <v>1</v>
      </c>
    </row>
    <row r="8604">
      <c r="A8604" t="inlineStr">
        <is>
          <t>evaluate the online travel services v2 company hotels on destination overview and theme</t>
        </is>
      </c>
      <c r="B8604" t="inlineStr">
        <is>
          <t>https://www.designmonks.co/blog/best-practices-for-travel-website-design</t>
        </is>
      </c>
      <c r="C8604" t="n">
        <v>0</v>
      </c>
      <c r="D8604" t="n">
        <v>1</v>
      </c>
      <c r="E8604" t="n">
        <v>0</v>
      </c>
      <c r="F8604" t="n">
        <v>4</v>
      </c>
    </row>
    <row r="8605">
      <c r="A8605" t="inlineStr">
        <is>
          <t>evaluate the software company adobe on design, ux design, ui design, design systems</t>
        </is>
      </c>
      <c r="B8605" t="inlineStr">
        <is>
          <t>https://www.designmonks.co/blog/ui-ux-design-trends-2026</t>
        </is>
      </c>
      <c r="C8605" t="n">
        <v>0</v>
      </c>
      <c r="D8605" t="n">
        <v>1</v>
      </c>
      <c r="E8605" t="n">
        <v>0</v>
      </c>
      <c r="F8605" t="n">
        <v>3</v>
      </c>
    </row>
    <row r="8606">
      <c r="A8606" t="inlineStr">
        <is>
          <t>evaluate the software company bolt on ai app builder</t>
        </is>
      </c>
      <c r="B8606" t="inlineStr">
        <is>
          <t>https://www.designmonks.co/case-study/bolt-ai-app-builder-case-study</t>
        </is>
      </c>
      <c r="C8606" t="n">
        <v>0</v>
      </c>
      <c r="D8606" t="n">
        <v>1996</v>
      </c>
      <c r="E8606" t="n">
        <v>0</v>
      </c>
      <c r="F8606" t="n">
        <v>3.320140280561122</v>
      </c>
    </row>
    <row r="8607">
      <c r="A8607" t="inlineStr">
        <is>
          <t>evaluate the software company bolt on ai chatbot builder</t>
        </is>
      </c>
      <c r="B8607" t="inlineStr">
        <is>
          <t>https://www.designmonks.co/case-study/bolt-ai-app-builder-case-study</t>
        </is>
      </c>
      <c r="C8607" t="n">
        <v>0</v>
      </c>
      <c r="D8607" t="n">
        <v>877</v>
      </c>
      <c r="E8607" t="n">
        <v>0</v>
      </c>
      <c r="F8607" t="n">
        <v>3.14709236031927</v>
      </c>
    </row>
    <row r="8608">
      <c r="A8608" t="inlineStr">
        <is>
          <t>evaluate the software company bolt on ai code generator</t>
        </is>
      </c>
      <c r="B8608" t="inlineStr">
        <is>
          <t>https://www.designmonks.co/case-study/bolt-ai-app-builder-case-study</t>
        </is>
      </c>
      <c r="C8608" t="n">
        <v>0</v>
      </c>
      <c r="D8608" t="n">
        <v>781</v>
      </c>
      <c r="E8608" t="n">
        <v>0</v>
      </c>
      <c r="F8608" t="n">
        <v>2.523687580025608</v>
      </c>
    </row>
    <row r="8609">
      <c r="A8609" t="inlineStr">
        <is>
          <t>evaluate the software company bolt on ai design tool</t>
        </is>
      </c>
      <c r="B8609" t="inlineStr">
        <is>
          <t>https://www.designmonks.co/case-study/bolt-ai-app-builder-case-study</t>
        </is>
      </c>
      <c r="C8609" t="n">
        <v>0</v>
      </c>
      <c r="D8609" t="n">
        <v>894</v>
      </c>
      <c r="E8609" t="n">
        <v>0</v>
      </c>
      <c r="F8609" t="n">
        <v>3.119686800894855</v>
      </c>
    </row>
    <row r="8610">
      <c r="A8610" t="inlineStr">
        <is>
          <t>evaluate the software company bolt on ai landing page generator</t>
        </is>
      </c>
      <c r="B8610" t="inlineStr">
        <is>
          <t>https://www.designmonks.co/case-study/bolt-ai-app-builder-case-study</t>
        </is>
      </c>
      <c r="C8610" t="n">
        <v>0</v>
      </c>
      <c r="D8610" t="n">
        <v>619</v>
      </c>
      <c r="E8610" t="n">
        <v>0</v>
      </c>
      <c r="F8610" t="n">
        <v>4.408723747980615</v>
      </c>
    </row>
    <row r="8611">
      <c r="A8611" t="inlineStr">
        <is>
          <t>evaluate the software company bolt on ai prototype generator</t>
        </is>
      </c>
      <c r="B8611" t="inlineStr">
        <is>
          <t>https://www.designmonks.co/case-study/bolt-ai-app-builder-case-study</t>
        </is>
      </c>
      <c r="C8611" t="n">
        <v>0</v>
      </c>
      <c r="D8611" t="n">
        <v>580</v>
      </c>
      <c r="E8611" t="n">
        <v>0</v>
      </c>
      <c r="F8611" t="n">
        <v>4.012068965517241</v>
      </c>
    </row>
    <row r="8612">
      <c r="A8612" t="inlineStr">
        <is>
          <t>evaluate the software company bolt on ai ui generator</t>
        </is>
      </c>
      <c r="B8612" t="inlineStr">
        <is>
          <t>https://www.designmonks.co/case-study/bolt-ai-app-builder-case-study</t>
        </is>
      </c>
      <c r="C8612" t="n">
        <v>0</v>
      </c>
      <c r="D8612" t="n">
        <v>872</v>
      </c>
      <c r="E8612" t="n">
        <v>0</v>
      </c>
      <c r="F8612" t="n">
        <v>2.805045871559633</v>
      </c>
    </row>
    <row r="8613">
      <c r="A8613" t="inlineStr">
        <is>
          <t>evaluate the software company bolt on ai ux design</t>
        </is>
      </c>
      <c r="B8613" t="inlineStr">
        <is>
          <t>https://www.designmonks.co/case-study/bolt-ai-app-builder-case-study</t>
        </is>
      </c>
      <c r="C8613" t="n">
        <v>0</v>
      </c>
      <c r="D8613" t="n">
        <v>674</v>
      </c>
      <c r="E8613" t="n">
        <v>0</v>
      </c>
      <c r="F8613" t="n">
        <v>3.1513353115727</v>
      </c>
    </row>
    <row r="8614">
      <c r="A8614" t="inlineStr">
        <is>
          <t>evaluate the software company bolt on ai web design</t>
        </is>
      </c>
      <c r="B8614" t="inlineStr">
        <is>
          <t>https://www.designmonks.co/</t>
        </is>
      </c>
      <c r="C8614" t="n">
        <v>0</v>
      </c>
      <c r="D8614" t="n">
        <v>1</v>
      </c>
      <c r="E8614" t="n">
        <v>0</v>
      </c>
      <c r="F8614" t="n">
        <v>10</v>
      </c>
    </row>
    <row r="8615">
      <c r="A8615" t="inlineStr">
        <is>
          <t>evaluate the software company bolt on ai web design</t>
        </is>
      </c>
      <c r="B8615" t="inlineStr">
        <is>
          <t>https://www.designmonks.co/case-study/bolt-ai-app-builder-case-study</t>
        </is>
      </c>
      <c r="C8615" t="n">
        <v>0</v>
      </c>
      <c r="D8615" t="n">
        <v>950</v>
      </c>
      <c r="E8615" t="n">
        <v>0</v>
      </c>
      <c r="F8615" t="n">
        <v>2.811578947368421</v>
      </c>
    </row>
    <row r="8616">
      <c r="A8616" t="inlineStr">
        <is>
          <t>evaluate the software company bolt on ai website builder</t>
        </is>
      </c>
      <c r="B8616" t="inlineStr">
        <is>
          <t>https://www.designmonks.co/case-study/bolt-ai-app-builder-case-study</t>
        </is>
      </c>
      <c r="C8616" t="n">
        <v>0</v>
      </c>
      <c r="D8616" t="n">
        <v>815</v>
      </c>
      <c r="E8616" t="n">
        <v>0</v>
      </c>
      <c r="F8616" t="n">
        <v>3.474846625766871</v>
      </c>
    </row>
    <row r="8617">
      <c r="A8617" t="inlineStr">
        <is>
          <t>evaluate the software company bolt on ai website generator</t>
        </is>
      </c>
      <c r="B8617" t="inlineStr">
        <is>
          <t>https://www.designmonks.co/case-study/bolt-ai-app-builder-case-study</t>
        </is>
      </c>
      <c r="C8617" t="n">
        <v>0</v>
      </c>
      <c r="D8617" t="n">
        <v>755</v>
      </c>
      <c r="E8617" t="n">
        <v>0</v>
      </c>
      <c r="F8617" t="n">
        <v>4.139072847682119</v>
      </c>
    </row>
    <row r="8618">
      <c r="A8618" t="inlineStr">
        <is>
          <t>evaluate the software company bolt on ai wireframe generator</t>
        </is>
      </c>
      <c r="B8618" t="inlineStr">
        <is>
          <t>https://www.designmonks.co/case-study/bolt-ai-app-builder-case-study</t>
        </is>
      </c>
      <c r="C8618" t="n">
        <v>0</v>
      </c>
      <c r="D8618" t="n">
        <v>527</v>
      </c>
      <c r="E8618" t="n">
        <v>0</v>
      </c>
      <c r="F8618" t="n">
        <v>5.275142314990513</v>
      </c>
    </row>
    <row r="8619">
      <c r="A8619" t="inlineStr">
        <is>
          <t>evaluate the software company bolt on colors</t>
        </is>
      </c>
      <c r="B8619" t="inlineStr">
        <is>
          <t>https://www.designmonks.co/case-study/bolt-ai-app-builder-case-study</t>
        </is>
      </c>
      <c r="C8619" t="n">
        <v>0</v>
      </c>
      <c r="D8619" t="n">
        <v>302</v>
      </c>
      <c r="E8619" t="n">
        <v>0</v>
      </c>
      <c r="F8619" t="n">
        <v>3.175496688741722</v>
      </c>
    </row>
    <row r="8620">
      <c r="A8620" t="inlineStr">
        <is>
          <t>evaluate the software company bolt on design to code</t>
        </is>
      </c>
      <c r="B8620" t="inlineStr">
        <is>
          <t>https://www.designmonks.co/case-study/bolt-ai-app-builder-case-study</t>
        </is>
      </c>
      <c r="C8620" t="n">
        <v>0</v>
      </c>
      <c r="D8620" t="n">
        <v>759</v>
      </c>
      <c r="E8620" t="n">
        <v>0</v>
      </c>
      <c r="F8620" t="n">
        <v>2.163372859025033</v>
      </c>
    </row>
    <row r="8621">
      <c r="A8621" t="inlineStr">
        <is>
          <t>evaluate the software company bolt on design to dev handoff</t>
        </is>
      </c>
      <c r="B8621" t="inlineStr">
        <is>
          <t>https://www.designmonks.co/case-study/bolt-ai-app-builder-case-study</t>
        </is>
      </c>
      <c r="C8621" t="n">
        <v>0</v>
      </c>
      <c r="D8621" t="n">
        <v>80</v>
      </c>
      <c r="E8621" t="n">
        <v>0</v>
      </c>
      <c r="F8621" t="n">
        <v>3.85</v>
      </c>
    </row>
    <row r="8622">
      <c r="A8622" t="inlineStr">
        <is>
          <t>evaluate the software company bolt on design, ux design, ui design, design systems</t>
        </is>
      </c>
      <c r="B8622" t="inlineStr">
        <is>
          <t>https://www.designmonks.co/case-study/bolt-ai-app-builder-case-study</t>
        </is>
      </c>
      <c r="C8622" t="n">
        <v>0</v>
      </c>
      <c r="D8622" t="n">
        <v>379</v>
      </c>
      <c r="E8622" t="n">
        <v>0</v>
      </c>
      <c r="F8622" t="n">
        <v>4.200527704485488</v>
      </c>
    </row>
    <row r="8623">
      <c r="A8623" t="inlineStr">
        <is>
          <t>evaluate the software company bolt on diagramming</t>
        </is>
      </c>
      <c r="B8623" t="inlineStr">
        <is>
          <t>https://www.designmonks.co/case-study/bolt-ai-app-builder-case-study</t>
        </is>
      </c>
      <c r="C8623" t="n">
        <v>0</v>
      </c>
      <c r="D8623" t="n">
        <v>135</v>
      </c>
      <c r="E8623" t="n">
        <v>0</v>
      </c>
      <c r="F8623" t="n">
        <v>3.859259259259259</v>
      </c>
    </row>
    <row r="8624">
      <c r="A8624" t="inlineStr">
        <is>
          <t>evaluate the software company bolt on mind mapping</t>
        </is>
      </c>
      <c r="B8624" t="inlineStr">
        <is>
          <t>https://www.designmonks.co/case-study/bolt-ai-app-builder-case-study</t>
        </is>
      </c>
      <c r="C8624" t="n">
        <v>0</v>
      </c>
      <c r="D8624" t="n">
        <v>8</v>
      </c>
      <c r="E8624" t="n">
        <v>0</v>
      </c>
      <c r="F8624" t="n">
        <v>10.875</v>
      </c>
    </row>
    <row r="8625">
      <c r="A8625" t="inlineStr">
        <is>
          <t>evaluate the software company bolt on no code app builder</t>
        </is>
      </c>
      <c r="B8625" t="inlineStr">
        <is>
          <t>https://www.designmonks.co/case-study/bolt-ai-app-builder-case-study</t>
        </is>
      </c>
      <c r="C8625" t="n">
        <v>0</v>
      </c>
      <c r="D8625" t="n">
        <v>832</v>
      </c>
      <c r="E8625" t="n">
        <v>0</v>
      </c>
      <c r="F8625" t="n">
        <v>3.203125</v>
      </c>
    </row>
    <row r="8626">
      <c r="A8626" t="inlineStr">
        <is>
          <t>evaluate the software company bolt on no code website builder</t>
        </is>
      </c>
      <c r="B8626" t="inlineStr">
        <is>
          <t>https://www.designmonks.co/case-study/bolt-ai-app-builder-case-study</t>
        </is>
      </c>
      <c r="C8626" t="n">
        <v>0</v>
      </c>
      <c r="D8626" t="n">
        <v>719</v>
      </c>
      <c r="E8626" t="n">
        <v>0</v>
      </c>
      <c r="F8626" t="n">
        <v>3.438108484005563</v>
      </c>
    </row>
    <row r="8627">
      <c r="A8627" t="inlineStr">
        <is>
          <t>evaluate the software company bolt on online whiteboarding</t>
        </is>
      </c>
      <c r="B8627" t="inlineStr">
        <is>
          <t>https://www.designmonks.co/case-study/bolt-ai-app-builder-case-study</t>
        </is>
      </c>
      <c r="C8627" t="n">
        <v>0</v>
      </c>
      <c r="D8627" t="n">
        <v>161</v>
      </c>
      <c r="E8627" t="n">
        <v>0</v>
      </c>
      <c r="F8627" t="n">
        <v>2.77639751552795</v>
      </c>
    </row>
    <row r="8628">
      <c r="A8628" t="inlineStr">
        <is>
          <t>evaluate the software company bolt on presentation maker</t>
        </is>
      </c>
      <c r="B8628" t="inlineStr">
        <is>
          <t>https://www.designmonks.co/case-study/bolt-ai-app-builder-case-study</t>
        </is>
      </c>
      <c r="C8628" t="n">
        <v>0</v>
      </c>
      <c r="D8628" t="n">
        <v>11</v>
      </c>
      <c r="E8628" t="n">
        <v>0</v>
      </c>
      <c r="F8628" t="n">
        <v>4.818181818181818</v>
      </c>
    </row>
    <row r="8629">
      <c r="A8629" t="inlineStr">
        <is>
          <t>evaluate the software company bolt on prompt to app</t>
        </is>
      </c>
      <c r="B8629" t="inlineStr">
        <is>
          <t>https://www.designmonks.co/case-study/bolt-ai-app-builder-case-study</t>
        </is>
      </c>
      <c r="C8629" t="n">
        <v>0</v>
      </c>
      <c r="D8629" t="n">
        <v>870</v>
      </c>
      <c r="E8629" t="n">
        <v>0</v>
      </c>
      <c r="F8629" t="n">
        <v>2.874712643678161</v>
      </c>
    </row>
    <row r="8630">
      <c r="A8630" t="inlineStr">
        <is>
          <t>evaluate the software company bolt on prompt to app, prompt to code</t>
        </is>
      </c>
      <c r="B8630" t="inlineStr">
        <is>
          <t>https://www.designmonks.co/case-study/bolt-ai-app-builder-case-study</t>
        </is>
      </c>
      <c r="C8630" t="n">
        <v>0</v>
      </c>
      <c r="D8630" t="n">
        <v>708</v>
      </c>
      <c r="E8630" t="n">
        <v>0</v>
      </c>
      <c r="F8630" t="n">
        <v>3.21045197740113</v>
      </c>
    </row>
    <row r="8631">
      <c r="A8631" t="inlineStr">
        <is>
          <t>evaluate the software company bolt on prototyping &amp; wireframming</t>
        </is>
      </c>
      <c r="B8631" t="inlineStr">
        <is>
          <t>https://www.designmonks.co/case-study/bolt-ai-app-builder-case-study</t>
        </is>
      </c>
      <c r="C8631" t="n">
        <v>0</v>
      </c>
      <c r="D8631" t="n">
        <v>310</v>
      </c>
      <c r="E8631" t="n">
        <v>0</v>
      </c>
      <c r="F8631" t="n">
        <v>4.63225806451613</v>
      </c>
    </row>
    <row r="8632">
      <c r="A8632" t="inlineStr">
        <is>
          <t>evaluate the software company bolt on team collaboration, brainstorming</t>
        </is>
      </c>
      <c r="B8632" t="inlineStr">
        <is>
          <t>https://www.designmonks.co/case-study/bolt-ai-app-builder-case-study</t>
        </is>
      </c>
      <c r="C8632" t="n">
        <v>0</v>
      </c>
      <c r="D8632" t="n">
        <v>18</v>
      </c>
      <c r="E8632" t="n">
        <v>0</v>
      </c>
      <c r="F8632" t="n">
        <v>2.333333333333333</v>
      </c>
    </row>
    <row r="8633">
      <c r="A8633" t="inlineStr">
        <is>
          <t>evaluate the software company bolt on website builder, website design</t>
        </is>
      </c>
      <c r="B8633" t="inlineStr">
        <is>
          <t>https://www.designmonks.co/case-study/bolt-ai-app-builder-case-study</t>
        </is>
      </c>
      <c r="C8633" t="n">
        <v>0</v>
      </c>
      <c r="D8633" t="n">
        <v>736</v>
      </c>
      <c r="E8633" t="n">
        <v>0</v>
      </c>
      <c r="F8633" t="n">
        <v>3.233695652173913</v>
      </c>
    </row>
    <row r="8634">
      <c r="A8634" t="inlineStr">
        <is>
          <t>evaluate the software company canva on ai code generator</t>
        </is>
      </c>
      <c r="B8634" t="inlineStr">
        <is>
          <t>https://www.designmonks.co/blog/canva-code-launch</t>
        </is>
      </c>
      <c r="C8634" t="n">
        <v>0</v>
      </c>
      <c r="D8634" t="n">
        <v>7</v>
      </c>
      <c r="E8634" t="n">
        <v>0</v>
      </c>
      <c r="F8634" t="n">
        <v>10.71428571428571</v>
      </c>
    </row>
    <row r="8635">
      <c r="A8635" t="inlineStr">
        <is>
          <t>evaluate the software company canva on design to code</t>
        </is>
      </c>
      <c r="B8635" t="inlineStr">
        <is>
          <t>https://www.designmonks.co/blog/canva-code-launch</t>
        </is>
      </c>
      <c r="C8635" t="n">
        <v>0</v>
      </c>
      <c r="D8635" t="n">
        <v>19</v>
      </c>
      <c r="E8635" t="n">
        <v>0</v>
      </c>
      <c r="F8635" t="n">
        <v>4.789473684210526</v>
      </c>
    </row>
    <row r="8636">
      <c r="A8636" t="inlineStr">
        <is>
          <t>evaluate the software company canva on design to dev handoff</t>
        </is>
      </c>
      <c r="B8636" t="inlineStr">
        <is>
          <t>https://www.designmonks.co/blog/canva-code-launch</t>
        </is>
      </c>
      <c r="C8636" t="n">
        <v>0</v>
      </c>
      <c r="D8636" t="n">
        <v>3</v>
      </c>
      <c r="E8636" t="n">
        <v>0</v>
      </c>
      <c r="F8636" t="n">
        <v>18</v>
      </c>
    </row>
    <row r="8637">
      <c r="A8637" t="inlineStr">
        <is>
          <t>evaluate the software company canva on no code app builder</t>
        </is>
      </c>
      <c r="B8637" t="inlineStr">
        <is>
          <t>https://www.designmonks.co/blog/canva-code-launch</t>
        </is>
      </c>
      <c r="C8637" t="n">
        <v>0</v>
      </c>
      <c r="D8637" t="n">
        <v>7</v>
      </c>
      <c r="E8637" t="n">
        <v>0</v>
      </c>
      <c r="F8637" t="n">
        <v>5.714285714285714</v>
      </c>
    </row>
    <row r="8638">
      <c r="A8638" t="inlineStr">
        <is>
          <t>evaluate the software company canva on prompt to app</t>
        </is>
      </c>
      <c r="B8638" t="inlineStr">
        <is>
          <t>https://www.designmonks.co/blog/canva-code-launch</t>
        </is>
      </c>
      <c r="C8638" t="n">
        <v>0</v>
      </c>
      <c r="D8638" t="n">
        <v>1</v>
      </c>
      <c r="E8638" t="n">
        <v>0</v>
      </c>
      <c r="F8638" t="n">
        <v>18</v>
      </c>
    </row>
    <row r="8639">
      <c r="A8639" t="inlineStr">
        <is>
          <t>evaluate the software company canva on prompt to app, prompt to code</t>
        </is>
      </c>
      <c r="B8639" t="inlineStr">
        <is>
          <t>https://www.designmonks.co/blog/canva-code-launch</t>
        </is>
      </c>
      <c r="C8639" t="n">
        <v>0</v>
      </c>
      <c r="D8639" t="n">
        <v>23</v>
      </c>
      <c r="E8639" t="n">
        <v>0</v>
      </c>
      <c r="F8639" t="n">
        <v>6.217391304347826</v>
      </c>
    </row>
    <row r="8640">
      <c r="A8640" t="inlineStr">
        <is>
          <t>evaluate the software company figma on ai design tool</t>
        </is>
      </c>
      <c r="B8640" t="inlineStr">
        <is>
          <t>https://www.designmonks.co/blog/figma-ai-brand-new-free-weapon-in-design-battles</t>
        </is>
      </c>
      <c r="C8640" t="n">
        <v>0</v>
      </c>
      <c r="D8640" t="n">
        <v>1</v>
      </c>
      <c r="E8640" t="n">
        <v>0</v>
      </c>
      <c r="F8640" t="n">
        <v>27</v>
      </c>
    </row>
    <row r="8641">
      <c r="A8641" t="inlineStr">
        <is>
          <t>evaluate the software company figma on ai landing page generator</t>
        </is>
      </c>
      <c r="B8641" t="inlineStr">
        <is>
          <t>https://www.designmonks.co/blog/figma-sites-launch-impact-on-framer</t>
        </is>
      </c>
      <c r="C8641" t="n">
        <v>0</v>
      </c>
      <c r="D8641" t="n">
        <v>1</v>
      </c>
      <c r="E8641" t="n">
        <v>0</v>
      </c>
      <c r="F8641" t="n">
        <v>4</v>
      </c>
    </row>
    <row r="8642">
      <c r="A8642" t="inlineStr">
        <is>
          <t>evaluate the software company figma on ai landing page generator</t>
        </is>
      </c>
      <c r="B8642" t="inlineStr">
        <is>
          <t>https://www.designmonks.co/blog/publish-figma-website-on-the-web-directly</t>
        </is>
      </c>
      <c r="C8642" t="n">
        <v>0</v>
      </c>
      <c r="D8642" t="n">
        <v>1</v>
      </c>
      <c r="E8642" t="n">
        <v>0</v>
      </c>
      <c r="F8642" t="n">
        <v>26</v>
      </c>
    </row>
    <row r="8643">
      <c r="A8643" t="inlineStr">
        <is>
          <t>evaluate the software company figma on ai ui generator</t>
        </is>
      </c>
      <c r="B8643" t="inlineStr">
        <is>
          <t>https://www.designmonks.co/blog/best-ai-agents-for-designing</t>
        </is>
      </c>
      <c r="C8643" t="n">
        <v>0</v>
      </c>
      <c r="D8643" t="n">
        <v>6</v>
      </c>
      <c r="E8643" t="n">
        <v>0</v>
      </c>
      <c r="F8643" t="n">
        <v>2.166666666666667</v>
      </c>
    </row>
    <row r="8644">
      <c r="A8644" t="inlineStr">
        <is>
          <t>evaluate the software company figma on no code app builder</t>
        </is>
      </c>
      <c r="B8644" t="inlineStr">
        <is>
          <t>https://www.designmonks.co/blog/figma-sites-launched</t>
        </is>
      </c>
      <c r="C8644" t="n">
        <v>0</v>
      </c>
      <c r="D8644" t="n">
        <v>1</v>
      </c>
      <c r="E8644" t="n">
        <v>0</v>
      </c>
      <c r="F8644" t="n">
        <v>4</v>
      </c>
    </row>
    <row r="8645">
      <c r="A8645" t="inlineStr">
        <is>
          <t>evaluate the software company figma on no code website builder</t>
        </is>
      </c>
      <c r="B8645" t="inlineStr">
        <is>
          <t>https://www.designmonks.co/blog/figma-sites-launch-impact-on-framer</t>
        </is>
      </c>
      <c r="C8645" t="n">
        <v>0</v>
      </c>
      <c r="D8645" t="n">
        <v>1</v>
      </c>
      <c r="E8645" t="n">
        <v>0</v>
      </c>
      <c r="F8645" t="n">
        <v>21</v>
      </c>
    </row>
    <row r="8646">
      <c r="A8646" t="inlineStr">
        <is>
          <t>evaluate the software company figma on no code website builder</t>
        </is>
      </c>
      <c r="B8646" t="inlineStr">
        <is>
          <t>https://www.designmonks.co/blog/figma-sites-launched</t>
        </is>
      </c>
      <c r="C8646" t="n">
        <v>0</v>
      </c>
      <c r="D8646" t="n">
        <v>82</v>
      </c>
      <c r="E8646" t="n">
        <v>0</v>
      </c>
      <c r="F8646" t="n">
        <v>4.670731707317073</v>
      </c>
    </row>
    <row r="8647">
      <c r="A8647" t="inlineStr">
        <is>
          <t>evaluate the software company figma on no code website builder</t>
        </is>
      </c>
      <c r="B8647" t="inlineStr">
        <is>
          <t>https://www.designmonks.co/blog/figma-sites-vs-webflow</t>
        </is>
      </c>
      <c r="C8647" t="n">
        <v>0</v>
      </c>
      <c r="D8647" t="n">
        <v>2</v>
      </c>
      <c r="E8647" t="n">
        <v>0</v>
      </c>
      <c r="F8647" t="n">
        <v>1</v>
      </c>
    </row>
    <row r="8648">
      <c r="A8648" t="inlineStr">
        <is>
          <t>evaluate the software company figma on no code website builder</t>
        </is>
      </c>
      <c r="B8648" t="inlineStr">
        <is>
          <t>https://www.designmonks.co/blog/publish-figma-website-on-the-web-directly</t>
        </is>
      </c>
      <c r="C8648" t="n">
        <v>0</v>
      </c>
      <c r="D8648" t="n">
        <v>1</v>
      </c>
      <c r="E8648" t="n">
        <v>0</v>
      </c>
      <c r="F8648" t="n">
        <v>7</v>
      </c>
    </row>
    <row r="8649">
      <c r="A8649" t="inlineStr">
        <is>
          <t>evaluate the software company figma on website builder, website design</t>
        </is>
      </c>
      <c r="B8649" t="inlineStr">
        <is>
          <t>https://www.designmonks.co/blog/figma-sites-launched</t>
        </is>
      </c>
      <c r="C8649" t="n">
        <v>0</v>
      </c>
      <c r="D8649" t="n">
        <v>1</v>
      </c>
      <c r="E8649" t="n">
        <v>0</v>
      </c>
      <c r="F8649" t="n">
        <v>3</v>
      </c>
    </row>
    <row r="8650">
      <c r="A8650" t="inlineStr">
        <is>
          <t>evaluate the software company figma on website builder, website design</t>
        </is>
      </c>
      <c r="B8650" t="inlineStr">
        <is>
          <t>https://www.designmonks.co/blog/figma-sites-vs-webflow</t>
        </is>
      </c>
      <c r="C8650" t="n">
        <v>0</v>
      </c>
      <c r="D8650" t="n">
        <v>1</v>
      </c>
      <c r="E8650" t="n">
        <v>0</v>
      </c>
      <c r="F8650" t="n">
        <v>8</v>
      </c>
    </row>
    <row r="8651">
      <c r="A8651" t="inlineStr">
        <is>
          <t>evaluate the software company figma on website builder, website design</t>
        </is>
      </c>
      <c r="B8651" t="inlineStr">
        <is>
          <t>https://www.designmonks.co/blog/publish-figma-website-on-the-web-directly</t>
        </is>
      </c>
      <c r="C8651" t="n">
        <v>0</v>
      </c>
      <c r="D8651" t="n">
        <v>2</v>
      </c>
      <c r="E8651" t="n">
        <v>0</v>
      </c>
      <c r="F8651" t="n">
        <v>17</v>
      </c>
    </row>
    <row r="8652">
      <c r="A8652" t="inlineStr">
        <is>
          <t>evaluate the software company framer on ai app builder</t>
        </is>
      </c>
      <c r="B8652" t="inlineStr">
        <is>
          <t>https://www.designmonks.co/blog/framer-for-website-design</t>
        </is>
      </c>
      <c r="C8652" t="n">
        <v>0</v>
      </c>
      <c r="D8652" t="n">
        <v>1</v>
      </c>
      <c r="E8652" t="n">
        <v>0</v>
      </c>
      <c r="F8652" t="n">
        <v>10</v>
      </c>
    </row>
    <row r="8653">
      <c r="A8653" t="inlineStr">
        <is>
          <t>evaluate the software company framer on ai code generator</t>
        </is>
      </c>
      <c r="B8653" t="inlineStr">
        <is>
          <t>https://www.designmonks.co/blog/framer-for-website-design</t>
        </is>
      </c>
      <c r="C8653" t="n">
        <v>0</v>
      </c>
      <c r="D8653" t="n">
        <v>19</v>
      </c>
      <c r="E8653" t="n">
        <v>0</v>
      </c>
      <c r="F8653" t="n">
        <v>8.736842105263158</v>
      </c>
    </row>
    <row r="8654">
      <c r="A8654" t="inlineStr">
        <is>
          <t>evaluate the software company framer on ai design tool</t>
        </is>
      </c>
      <c r="B8654" t="inlineStr">
        <is>
          <t>https://www.designmonks.co/blog/framer-for-website-design</t>
        </is>
      </c>
      <c r="C8654" t="n">
        <v>0</v>
      </c>
      <c r="D8654" t="n">
        <v>110</v>
      </c>
      <c r="E8654" t="n">
        <v>0</v>
      </c>
      <c r="F8654" t="n">
        <v>9.409090909090908</v>
      </c>
    </row>
    <row r="8655">
      <c r="A8655" t="inlineStr">
        <is>
          <t>evaluate the software company framer on ai landing page generator</t>
        </is>
      </c>
      <c r="B8655" t="inlineStr">
        <is>
          <t>https://www.designmonks.co/blog/framer-for-website-design</t>
        </is>
      </c>
      <c r="C8655" t="n">
        <v>0</v>
      </c>
      <c r="D8655" t="n">
        <v>2</v>
      </c>
      <c r="E8655" t="n">
        <v>0</v>
      </c>
      <c r="F8655" t="n">
        <v>2</v>
      </c>
    </row>
    <row r="8656">
      <c r="A8656" t="inlineStr">
        <is>
          <t>evaluate the software company framer on ai landing page generator</t>
        </is>
      </c>
      <c r="B8656" t="inlineStr">
        <is>
          <t>https://www.designmonks.co/blog/framer-vs-webflow</t>
        </is>
      </c>
      <c r="C8656" t="n">
        <v>0</v>
      </c>
      <c r="D8656" t="n">
        <v>1</v>
      </c>
      <c r="E8656" t="n">
        <v>0</v>
      </c>
      <c r="F8656" t="n">
        <v>25</v>
      </c>
    </row>
    <row r="8657">
      <c r="A8657" t="inlineStr">
        <is>
          <t>evaluate the software company framer on ai landing page generator</t>
        </is>
      </c>
      <c r="B8657" t="inlineStr">
        <is>
          <t>https://www.designmonks.co/blog/framer-website-design-cost</t>
        </is>
      </c>
      <c r="C8657" t="n">
        <v>0</v>
      </c>
      <c r="D8657" t="n">
        <v>2</v>
      </c>
      <c r="E8657" t="n">
        <v>0</v>
      </c>
      <c r="F8657" t="n">
        <v>16.5</v>
      </c>
    </row>
    <row r="8658">
      <c r="A8658" t="inlineStr">
        <is>
          <t>evaluate the software company framer on ai prototype generator</t>
        </is>
      </c>
      <c r="B8658" t="inlineStr">
        <is>
          <t>https://www.designmonks.co/blog/framer-for-website-design</t>
        </is>
      </c>
      <c r="C8658" t="n">
        <v>0</v>
      </c>
      <c r="D8658" t="n">
        <v>1</v>
      </c>
      <c r="E8658" t="n">
        <v>0</v>
      </c>
      <c r="F8658" t="n">
        <v>7</v>
      </c>
    </row>
    <row r="8659">
      <c r="A8659" t="inlineStr">
        <is>
          <t>evaluate the software company framer on ai ui generator</t>
        </is>
      </c>
      <c r="B8659" t="inlineStr">
        <is>
          <t>https://www.designmonks.co/blog/framer-for-website-design</t>
        </is>
      </c>
      <c r="C8659" t="n">
        <v>0</v>
      </c>
      <c r="D8659" t="n">
        <v>84</v>
      </c>
      <c r="E8659" t="n">
        <v>0</v>
      </c>
      <c r="F8659" t="n">
        <v>9.880952380952381</v>
      </c>
    </row>
    <row r="8660">
      <c r="A8660" t="inlineStr">
        <is>
          <t>evaluate the software company framer on ai ux design</t>
        </is>
      </c>
      <c r="B8660" t="inlineStr">
        <is>
          <t>https://www.designmonks.co/blog/framer-for-website-design</t>
        </is>
      </c>
      <c r="C8660" t="n">
        <v>0</v>
      </c>
      <c r="D8660" t="n">
        <v>125</v>
      </c>
      <c r="E8660" t="n">
        <v>0</v>
      </c>
      <c r="F8660" t="n">
        <v>9.08</v>
      </c>
    </row>
    <row r="8661">
      <c r="A8661" t="inlineStr">
        <is>
          <t>evaluate the software company framer on ai web design</t>
        </is>
      </c>
      <c r="B8661" t="inlineStr">
        <is>
          <t>https://www.designmonks.co/blog/framer-for-website-design</t>
        </is>
      </c>
      <c r="C8661" t="n">
        <v>0</v>
      </c>
      <c r="D8661" t="n">
        <v>426</v>
      </c>
      <c r="E8661" t="n">
        <v>0</v>
      </c>
      <c r="F8661" t="n">
        <v>8.76056338028169</v>
      </c>
    </row>
    <row r="8662">
      <c r="A8662" t="inlineStr">
        <is>
          <t>evaluate the software company framer on ai website builder</t>
        </is>
      </c>
      <c r="B8662" t="inlineStr">
        <is>
          <t>https://www.designmonks.co/blog/framer-for-website-design</t>
        </is>
      </c>
      <c r="C8662" t="n">
        <v>0</v>
      </c>
      <c r="D8662" t="n">
        <v>72</v>
      </c>
      <c r="E8662" t="n">
        <v>0</v>
      </c>
      <c r="F8662" t="n">
        <v>9.125</v>
      </c>
    </row>
    <row r="8663">
      <c r="A8663" t="inlineStr">
        <is>
          <t>evaluate the software company framer on ai website generator</t>
        </is>
      </c>
      <c r="B8663" t="inlineStr">
        <is>
          <t>https://www.designmonks.co/blog/framer-for-website-design</t>
        </is>
      </c>
      <c r="C8663" t="n">
        <v>0</v>
      </c>
      <c r="D8663" t="n">
        <v>7</v>
      </c>
      <c r="E8663" t="n">
        <v>0</v>
      </c>
      <c r="F8663" t="n">
        <v>4</v>
      </c>
    </row>
    <row r="8664">
      <c r="A8664" t="inlineStr">
        <is>
          <t>evaluate the software company framer on colors</t>
        </is>
      </c>
      <c r="B8664" t="inlineStr">
        <is>
          <t>https://www.designmonks.co/blog/framer-for-website-design</t>
        </is>
      </c>
      <c r="C8664" t="n">
        <v>0</v>
      </c>
      <c r="D8664" t="n">
        <v>32</v>
      </c>
      <c r="E8664" t="n">
        <v>0</v>
      </c>
      <c r="F8664" t="n">
        <v>3.6875</v>
      </c>
    </row>
    <row r="8665">
      <c r="A8665" t="inlineStr">
        <is>
          <t>evaluate the software company framer on design to code</t>
        </is>
      </c>
      <c r="B8665" t="inlineStr">
        <is>
          <t>https://www.designmonks.co/blog/best-vibe-coding-tools</t>
        </is>
      </c>
      <c r="C8665" t="n">
        <v>0</v>
      </c>
      <c r="D8665" t="n">
        <v>1</v>
      </c>
      <c r="E8665" t="n">
        <v>0</v>
      </c>
      <c r="F8665" t="n">
        <v>33</v>
      </c>
    </row>
    <row r="8666">
      <c r="A8666" t="inlineStr">
        <is>
          <t>evaluate the software company framer on design to code</t>
        </is>
      </c>
      <c r="B8666" t="inlineStr">
        <is>
          <t>https://www.designmonks.co/blog/framer-for-website-design</t>
        </is>
      </c>
      <c r="C8666" t="n">
        <v>0</v>
      </c>
      <c r="D8666" t="n">
        <v>120</v>
      </c>
      <c r="E8666" t="n">
        <v>0</v>
      </c>
      <c r="F8666" t="n">
        <v>7.45</v>
      </c>
    </row>
    <row r="8667">
      <c r="A8667" t="inlineStr">
        <is>
          <t>evaluate the software company framer on design to code</t>
        </is>
      </c>
      <c r="B8667" t="inlineStr">
        <is>
          <t>https://www.designmonks.co/blog/framer-vs-webflow</t>
        </is>
      </c>
      <c r="C8667" t="n">
        <v>0</v>
      </c>
      <c r="D8667" t="n">
        <v>1</v>
      </c>
      <c r="E8667" t="n">
        <v>0</v>
      </c>
      <c r="F8667" t="n">
        <v>17</v>
      </c>
    </row>
    <row r="8668">
      <c r="A8668" t="inlineStr">
        <is>
          <t>evaluate the software company framer on design to dev handoff</t>
        </is>
      </c>
      <c r="B8668" t="inlineStr">
        <is>
          <t>https://www.designmonks.co/blog/design-handoff-process-in-ux-design</t>
        </is>
      </c>
      <c r="C8668" t="n">
        <v>0</v>
      </c>
      <c r="D8668" t="n">
        <v>2</v>
      </c>
      <c r="E8668" t="n">
        <v>0</v>
      </c>
      <c r="F8668" t="n">
        <v>6.5</v>
      </c>
    </row>
    <row r="8669">
      <c r="A8669" t="inlineStr">
        <is>
          <t>evaluate the software company framer on design to dev handoff</t>
        </is>
      </c>
      <c r="B8669" t="inlineStr">
        <is>
          <t>https://www.designmonks.co/blog/framer-for-website-design</t>
        </is>
      </c>
      <c r="C8669" t="n">
        <v>0</v>
      </c>
      <c r="D8669" t="n">
        <v>22</v>
      </c>
      <c r="E8669" t="n">
        <v>0</v>
      </c>
      <c r="F8669" t="n">
        <v>5.363636363636363</v>
      </c>
    </row>
    <row r="8670">
      <c r="A8670" t="inlineStr">
        <is>
          <t>evaluate the software company framer on design, ux design, ui design, design systems</t>
        </is>
      </c>
      <c r="B8670" t="inlineStr">
        <is>
          <t>https://www.designmonks.co/blog/framer-for-agencies</t>
        </is>
      </c>
      <c r="C8670" t="n">
        <v>0</v>
      </c>
      <c r="D8670" t="n">
        <v>1</v>
      </c>
      <c r="E8670" t="n">
        <v>0</v>
      </c>
      <c r="F8670" t="n">
        <v>1</v>
      </c>
    </row>
    <row r="8671">
      <c r="A8671" t="inlineStr">
        <is>
          <t>evaluate the software company framer on design, ux design, ui design, design systems</t>
        </is>
      </c>
      <c r="B8671" t="inlineStr">
        <is>
          <t>https://www.designmonks.co/blog/framer-for-website-design</t>
        </is>
      </c>
      <c r="C8671" t="n">
        <v>0</v>
      </c>
      <c r="D8671" t="n">
        <v>40</v>
      </c>
      <c r="E8671" t="n">
        <v>0</v>
      </c>
      <c r="F8671" t="n">
        <v>5.75</v>
      </c>
    </row>
    <row r="8672">
      <c r="A8672" t="inlineStr">
        <is>
          <t>evaluate the software company framer on design, ux design, ui design, design systems</t>
        </is>
      </c>
      <c r="B8672" t="inlineStr">
        <is>
          <t>https://www.designmonks.co/blog/top-ui-ux-design-companies-in-netherlands</t>
        </is>
      </c>
      <c r="C8672" t="n">
        <v>0</v>
      </c>
      <c r="D8672" t="n">
        <v>1</v>
      </c>
      <c r="E8672" t="n">
        <v>0</v>
      </c>
      <c r="F8672" t="n">
        <v>9</v>
      </c>
    </row>
    <row r="8673">
      <c r="A8673" t="inlineStr">
        <is>
          <t>evaluate the software company framer on diagramming</t>
        </is>
      </c>
      <c r="B8673" t="inlineStr">
        <is>
          <t>https://www.designmonks.co/blog/framer-for-website-design</t>
        </is>
      </c>
      <c r="C8673" t="n">
        <v>0</v>
      </c>
      <c r="D8673" t="n">
        <v>175</v>
      </c>
      <c r="E8673" t="n">
        <v>0</v>
      </c>
      <c r="F8673" t="n">
        <v>6.977142857142857</v>
      </c>
    </row>
    <row r="8674">
      <c r="A8674" t="inlineStr">
        <is>
          <t>evaluate the software company framer on mind mapping</t>
        </is>
      </c>
      <c r="B8674" t="inlineStr">
        <is>
          <t>https://www.designmonks.co/blog/framer-for-website-design</t>
        </is>
      </c>
      <c r="C8674" t="n">
        <v>0</v>
      </c>
      <c r="D8674" t="n">
        <v>7</v>
      </c>
      <c r="E8674" t="n">
        <v>0</v>
      </c>
      <c r="F8674" t="n">
        <v>10.85714285714286</v>
      </c>
    </row>
    <row r="8675">
      <c r="A8675" t="inlineStr">
        <is>
          <t>evaluate the software company framer on no code app builder</t>
        </is>
      </c>
      <c r="B8675" t="inlineStr">
        <is>
          <t>https://www.designmonks.co/blog/framer-for-website-design</t>
        </is>
      </c>
      <c r="C8675" t="n">
        <v>0</v>
      </c>
      <c r="D8675" t="n">
        <v>3</v>
      </c>
      <c r="E8675" t="n">
        <v>0</v>
      </c>
      <c r="F8675" t="n">
        <v>1</v>
      </c>
    </row>
    <row r="8676">
      <c r="A8676" t="inlineStr">
        <is>
          <t>evaluate the software company framer on no code website builder</t>
        </is>
      </c>
      <c r="B8676" t="inlineStr">
        <is>
          <t>https://www.designmonks.co/blog/framer-for-website-design</t>
        </is>
      </c>
      <c r="C8676" t="n">
        <v>0</v>
      </c>
      <c r="D8676" t="n">
        <v>5</v>
      </c>
      <c r="E8676" t="n">
        <v>0</v>
      </c>
      <c r="F8676" t="n">
        <v>9</v>
      </c>
    </row>
    <row r="8677">
      <c r="A8677" t="inlineStr">
        <is>
          <t>evaluate the software company framer on no code website builder</t>
        </is>
      </c>
      <c r="B8677" t="inlineStr">
        <is>
          <t>https://www.designmonks.co/blog/framer-website-design-cost</t>
        </is>
      </c>
      <c r="C8677" t="n">
        <v>0</v>
      </c>
      <c r="D8677" t="n">
        <v>3</v>
      </c>
      <c r="E8677" t="n">
        <v>0</v>
      </c>
      <c r="F8677" t="n">
        <v>4.333333333333334</v>
      </c>
    </row>
    <row r="8678">
      <c r="A8678" t="inlineStr">
        <is>
          <t>evaluate the software company framer on online whiteboarding</t>
        </is>
      </c>
      <c r="B8678" t="inlineStr">
        <is>
          <t>https://www.designmonks.co/blog/framer-for-website-design</t>
        </is>
      </c>
      <c r="C8678" t="n">
        <v>0</v>
      </c>
      <c r="D8678" t="n">
        <v>2</v>
      </c>
      <c r="E8678" t="n">
        <v>0</v>
      </c>
      <c r="F8678" t="n">
        <v>5</v>
      </c>
    </row>
    <row r="8679">
      <c r="A8679" t="inlineStr">
        <is>
          <t>evaluate the software company framer on online whiteboarding</t>
        </is>
      </c>
      <c r="B8679" t="inlineStr">
        <is>
          <t>https://www.designmonks.co/blog/framer-vs-webflow</t>
        </is>
      </c>
      <c r="C8679" t="n">
        <v>0</v>
      </c>
      <c r="D8679" t="n">
        <v>1</v>
      </c>
      <c r="E8679" t="n">
        <v>0</v>
      </c>
      <c r="F8679" t="n">
        <v>19</v>
      </c>
    </row>
    <row r="8680">
      <c r="A8680" t="inlineStr">
        <is>
          <t>evaluate the software company framer on presentation maker</t>
        </is>
      </c>
      <c r="B8680" t="inlineStr">
        <is>
          <t>https://www.designmonks.co/blog/framer-for-website-design</t>
        </is>
      </c>
      <c r="C8680" t="n">
        <v>0</v>
      </c>
      <c r="D8680" t="n">
        <v>1</v>
      </c>
      <c r="E8680" t="n">
        <v>0</v>
      </c>
      <c r="F8680" t="n">
        <v>6</v>
      </c>
    </row>
    <row r="8681">
      <c r="A8681" t="inlineStr">
        <is>
          <t>evaluate the software company framer on prompt to app</t>
        </is>
      </c>
      <c r="B8681" t="inlineStr">
        <is>
          <t>https://www.designmonks.co/blog/framer-for-website-design</t>
        </is>
      </c>
      <c r="C8681" t="n">
        <v>0</v>
      </c>
      <c r="D8681" t="n">
        <v>13</v>
      </c>
      <c r="E8681" t="n">
        <v>0</v>
      </c>
      <c r="F8681" t="n">
        <v>5.615384615384615</v>
      </c>
    </row>
    <row r="8682">
      <c r="A8682" t="inlineStr">
        <is>
          <t>evaluate the software company framer on prompt to app, prompt to code</t>
        </is>
      </c>
      <c r="B8682" t="inlineStr">
        <is>
          <t>https://www.designmonks.co/blog/framer-for-website-design</t>
        </is>
      </c>
      <c r="C8682" t="n">
        <v>0</v>
      </c>
      <c r="D8682" t="n">
        <v>3</v>
      </c>
      <c r="E8682" t="n">
        <v>0</v>
      </c>
      <c r="F8682" t="n">
        <v>3</v>
      </c>
    </row>
    <row r="8683">
      <c r="A8683" t="inlineStr">
        <is>
          <t>evaluate the software company framer on prompt to app, prompt to code</t>
        </is>
      </c>
      <c r="B8683" t="inlineStr">
        <is>
          <t>https://www.designmonks.co/blog/framer-website-design-cost</t>
        </is>
      </c>
      <c r="C8683" t="n">
        <v>0</v>
      </c>
      <c r="D8683" t="n">
        <v>1</v>
      </c>
      <c r="E8683" t="n">
        <v>0</v>
      </c>
      <c r="F8683" t="n">
        <v>22</v>
      </c>
    </row>
    <row r="8684">
      <c r="A8684" t="inlineStr">
        <is>
          <t>evaluate the software company framer on website builder, website design</t>
        </is>
      </c>
      <c r="B8684" t="inlineStr">
        <is>
          <t>https://www.designmonks.co/blog/framer-for-website-design</t>
        </is>
      </c>
      <c r="C8684" t="n">
        <v>0</v>
      </c>
      <c r="D8684" t="n">
        <v>236</v>
      </c>
      <c r="E8684" t="n">
        <v>0</v>
      </c>
      <c r="F8684" t="n">
        <v>6.538135593220339</v>
      </c>
    </row>
    <row r="8685">
      <c r="A8685" t="inlineStr">
        <is>
          <t>evaluate the software company framer on website builder, website design</t>
        </is>
      </c>
      <c r="B8685" t="inlineStr">
        <is>
          <t>https://www.designmonks.co/blog/framer-vs-webflow</t>
        </is>
      </c>
      <c r="C8685" t="n">
        <v>0</v>
      </c>
      <c r="D8685" t="n">
        <v>1</v>
      </c>
      <c r="E8685" t="n">
        <v>0</v>
      </c>
      <c r="F8685" t="n">
        <v>25</v>
      </c>
    </row>
    <row r="8686">
      <c r="A8686" t="inlineStr">
        <is>
          <t>evaluate the software company framer on website builder, website design</t>
        </is>
      </c>
      <c r="B8686" t="inlineStr">
        <is>
          <t>https://www.designmonks.co/blog/framer-website-design-cost</t>
        </is>
      </c>
      <c r="C8686" t="n">
        <v>0</v>
      </c>
      <c r="D8686" t="n">
        <v>1</v>
      </c>
      <c r="E8686" t="n">
        <v>0</v>
      </c>
      <c r="F8686" t="n">
        <v>9</v>
      </c>
    </row>
    <row r="8687">
      <c r="A8687" t="inlineStr">
        <is>
          <t>evaluate the software company lucid on ai ux design</t>
        </is>
      </c>
      <c r="B8687" t="inlineStr">
        <is>
          <t>https://www.designmonks.co/blog/best-ai-agents-for-designing</t>
        </is>
      </c>
      <c r="C8687" t="n">
        <v>0</v>
      </c>
      <c r="D8687" t="n">
        <v>1</v>
      </c>
      <c r="E8687" t="n">
        <v>0</v>
      </c>
      <c r="F8687" t="n">
        <v>2</v>
      </c>
    </row>
    <row r="8688">
      <c r="A8688" t="inlineStr">
        <is>
          <t>evaluate the software company penpot on ai ui generator</t>
        </is>
      </c>
      <c r="B8688" t="inlineStr">
        <is>
          <t>https://www.designmonks.co/blog/best-ai-agents-for-designing</t>
        </is>
      </c>
      <c r="C8688" t="n">
        <v>0</v>
      </c>
      <c r="D8688" t="n">
        <v>3</v>
      </c>
      <c r="E8688" t="n">
        <v>0</v>
      </c>
      <c r="F8688" t="n">
        <v>5.333333333333333</v>
      </c>
    </row>
    <row r="8689">
      <c r="A8689" t="inlineStr">
        <is>
          <t>evaluate the software company replit on ai ux design</t>
        </is>
      </c>
      <c r="B8689" t="inlineStr">
        <is>
          <t>https://www.designmonks.co/blog/best-ai-agents-for-designing</t>
        </is>
      </c>
      <c r="C8689" t="n">
        <v>0</v>
      </c>
      <c r="D8689" t="n">
        <v>1</v>
      </c>
      <c r="E8689" t="n">
        <v>0</v>
      </c>
      <c r="F8689" t="n">
        <v>1</v>
      </c>
    </row>
    <row r="8690">
      <c r="A8690" t="inlineStr">
        <is>
          <t>evaluate the software company sketch on ai ux design</t>
        </is>
      </c>
      <c r="B8690" t="inlineStr">
        <is>
          <t>https://www.designmonks.co/blog/best-ai-agents-for-designing</t>
        </is>
      </c>
      <c r="C8690" t="n">
        <v>0</v>
      </c>
      <c r="D8690" t="n">
        <v>1</v>
      </c>
      <c r="E8690" t="n">
        <v>0</v>
      </c>
      <c r="F8690" t="n">
        <v>4</v>
      </c>
    </row>
    <row r="8691">
      <c r="A8691" t="inlineStr">
        <is>
          <t>evaluate the software company uxpin on ai design tool</t>
        </is>
      </c>
      <c r="B8691" t="inlineStr">
        <is>
          <t>https://www.designmonks.co/blog/best-ai-agents-for-designing</t>
        </is>
      </c>
      <c r="C8691" t="n">
        <v>0</v>
      </c>
      <c r="D8691" t="n">
        <v>1</v>
      </c>
      <c r="E8691" t="n">
        <v>0</v>
      </c>
      <c r="F8691" t="n">
        <v>3</v>
      </c>
    </row>
    <row r="8692">
      <c r="A8692" t="inlineStr">
        <is>
          <t>evaluate the software company webflow on ai landing page generator</t>
        </is>
      </c>
      <c r="B8692" t="inlineStr">
        <is>
          <t>https://www.designmonks.co/blog/framer-vs-webflow</t>
        </is>
      </c>
      <c r="C8692" t="n">
        <v>0</v>
      </c>
      <c r="D8692" t="n">
        <v>1</v>
      </c>
      <c r="E8692" t="n">
        <v>0</v>
      </c>
      <c r="F8692" t="n">
        <v>27</v>
      </c>
    </row>
    <row r="8693">
      <c r="A8693" t="inlineStr">
        <is>
          <t>evaluate the software company webflow on design to dev handoff</t>
        </is>
      </c>
      <c r="B8693" t="inlineStr">
        <is>
          <t>https://www.designmonks.co/blog/design-handoff-process-in-ux-design</t>
        </is>
      </c>
      <c r="C8693" t="n">
        <v>0</v>
      </c>
      <c r="D8693" t="n">
        <v>2</v>
      </c>
      <c r="E8693" t="n">
        <v>0</v>
      </c>
      <c r="F8693" t="n">
        <v>11.5</v>
      </c>
    </row>
    <row r="8694">
      <c r="A8694" t="inlineStr">
        <is>
          <t>evaluate the software company webflow on design, ux design, ui design, design systems</t>
        </is>
      </c>
      <c r="B8694" t="inlineStr">
        <is>
          <t>https://www.designmonks.co/blog/top-ui-ux-design-companies-in-netherlands</t>
        </is>
      </c>
      <c r="C8694" t="n">
        <v>0</v>
      </c>
      <c r="D8694" t="n">
        <v>22</v>
      </c>
      <c r="E8694" t="n">
        <v>0</v>
      </c>
      <c r="F8694" t="n">
        <v>4.318181818181818</v>
      </c>
    </row>
    <row r="8695">
      <c r="A8695" t="inlineStr">
        <is>
          <t>evaluate the software company webflow on no code website builder</t>
        </is>
      </c>
      <c r="B8695" t="inlineStr">
        <is>
          <t>https://www.designmonks.co/blog/framer-vs-webflow</t>
        </is>
      </c>
      <c r="C8695" t="n">
        <v>0</v>
      </c>
      <c r="D8695" t="n">
        <v>1</v>
      </c>
      <c r="E8695" t="n">
        <v>0</v>
      </c>
      <c r="F8695" t="n">
        <v>32</v>
      </c>
    </row>
    <row r="8696">
      <c r="A8696" t="inlineStr">
        <is>
          <t>evaluate the software company webflow on website builder, website design</t>
        </is>
      </c>
      <c r="B8696" t="inlineStr">
        <is>
          <t>https://www.designmonks.co/blog/webflow-design-cost</t>
        </is>
      </c>
      <c r="C8696" t="n">
        <v>0</v>
      </c>
      <c r="D8696" t="n">
        <v>1</v>
      </c>
      <c r="E8696" t="n">
        <v>0</v>
      </c>
      <c r="F8696" t="n">
        <v>8</v>
      </c>
    </row>
    <row r="8697">
      <c r="A8697" t="inlineStr">
        <is>
          <t>evaluate the typography &amp; digital font licensing company adobe fonts on trending fonts</t>
        </is>
      </c>
      <c r="B8697" t="inlineStr">
        <is>
          <t>https://www.designmonks.co/blog/typography-trends-2026</t>
        </is>
      </c>
      <c r="C8697" t="n">
        <v>0</v>
      </c>
      <c r="D8697" t="n">
        <v>3</v>
      </c>
      <c r="E8697" t="n">
        <v>0</v>
      </c>
      <c r="F8697" t="n">
        <v>12.33333333333333</v>
      </c>
    </row>
    <row r="8698">
      <c r="A8698" t="inlineStr">
        <is>
          <t>evaluate the user experience design company ideate innovation on design-led business growth</t>
        </is>
      </c>
      <c r="B8698" t="inlineStr">
        <is>
          <t>https://www.designmonks.co/blog/why-ux-design-strategy-is-important</t>
        </is>
      </c>
      <c r="C8698" t="n">
        <v>0</v>
      </c>
      <c r="D8698" t="n">
        <v>7</v>
      </c>
      <c r="E8698" t="n">
        <v>0</v>
      </c>
      <c r="F8698" t="n">
        <v>6</v>
      </c>
    </row>
    <row r="8699">
      <c r="A8699" t="inlineStr">
        <is>
          <t>evaluate the user experience design company ideate innovation on healthcare design</t>
        </is>
      </c>
      <c r="B8699" t="inlineStr">
        <is>
          <t>https://www.designmonks.co/blog/healthcare-ux-design</t>
        </is>
      </c>
      <c r="C8699" t="n">
        <v>0</v>
      </c>
      <c r="D8699" t="n">
        <v>25</v>
      </c>
      <c r="E8699" t="n">
        <v>0</v>
      </c>
      <c r="F8699" t="n">
        <v>4.32</v>
      </c>
    </row>
    <row r="8700">
      <c r="A8700" t="inlineStr">
        <is>
          <t>evaluate the user experience design company ideate innovation on user-centered design</t>
        </is>
      </c>
      <c r="B8700" t="inlineStr">
        <is>
          <t>https://www.designmonks.co/blog/user-centered-design-principles-benefits-complete-guide</t>
        </is>
      </c>
      <c r="C8700" t="n">
        <v>0</v>
      </c>
      <c r="D8700" t="n">
        <v>1</v>
      </c>
      <c r="E8700" t="n">
        <v>0</v>
      </c>
      <c r="F8700" t="n">
        <v>11</v>
      </c>
    </row>
    <row r="8701">
      <c r="A8701" t="inlineStr">
        <is>
          <t>evaluate the web design &amp; strategy company amply on webflow agency pricing</t>
        </is>
      </c>
      <c r="B8701" t="inlineStr">
        <is>
          <t>https://www.designmonks.co/blog/webflow-design-cost</t>
        </is>
      </c>
      <c r="C8701" t="n">
        <v>0</v>
      </c>
      <c r="D8701" t="n">
        <v>44</v>
      </c>
      <c r="E8701" t="n">
        <v>0</v>
      </c>
      <c r="F8701" t="n">
        <v>8.09090909090909</v>
      </c>
    </row>
    <row r="8702">
      <c r="A8702" t="inlineStr">
        <is>
          <t>evaluate the web design &amp; strategy company bx studio on webflow agency pricing</t>
        </is>
      </c>
      <c r="B8702" t="inlineStr">
        <is>
          <t>https://www.designmonks.co/blog/webflow-design-cost</t>
        </is>
      </c>
      <c r="C8702" t="n">
        <v>0</v>
      </c>
      <c r="D8702" t="n">
        <v>41</v>
      </c>
      <c r="E8702" t="n">
        <v>0</v>
      </c>
      <c r="F8702" t="n">
        <v>5.634146341463414</v>
      </c>
    </row>
    <row r="8703">
      <c r="A8703" t="inlineStr">
        <is>
          <t>evaluate the web design &amp; strategy company creative corner studio on webflow agency pricing</t>
        </is>
      </c>
      <c r="B8703" t="inlineStr">
        <is>
          <t>https://www.designmonks.co/blog/webflow-design-cost</t>
        </is>
      </c>
      <c r="C8703" t="n">
        <v>0</v>
      </c>
      <c r="D8703" t="n">
        <v>21</v>
      </c>
      <c r="E8703" t="n">
        <v>0</v>
      </c>
      <c r="F8703" t="n">
        <v>8.571428571428571</v>
      </c>
    </row>
    <row r="8704">
      <c r="A8704" t="inlineStr">
        <is>
          <t>evaluate the web design &amp; strategy company digidop on webflow agency pricing</t>
        </is>
      </c>
      <c r="B8704" t="inlineStr">
        <is>
          <t>https://www.designmonks.co/blog/webflow-design-cost</t>
        </is>
      </c>
      <c r="C8704" t="n">
        <v>0</v>
      </c>
      <c r="D8704" t="n">
        <v>54</v>
      </c>
      <c r="E8704" t="n">
        <v>0</v>
      </c>
      <c r="F8704" t="n">
        <v>4.277777777777778</v>
      </c>
    </row>
    <row r="8705">
      <c r="A8705" t="inlineStr">
        <is>
          <t>evaluate the web design &amp; strategy company finsweet on webflow agency pricing</t>
        </is>
      </c>
      <c r="B8705" t="inlineStr">
        <is>
          <t>https://www.designmonks.co/blog/webflow-design-cost</t>
        </is>
      </c>
      <c r="C8705" t="n">
        <v>0</v>
      </c>
      <c r="D8705" t="n">
        <v>12</v>
      </c>
      <c r="E8705" t="n">
        <v>0</v>
      </c>
      <c r="F8705" t="n">
        <v>7.833333333333333</v>
      </c>
    </row>
    <row r="8706">
      <c r="A8706" t="inlineStr">
        <is>
          <t>evaluate the web design &amp; strategy company flow ninja on webflow agency pricing</t>
        </is>
      </c>
      <c r="B8706" t="inlineStr">
        <is>
          <t>https://www.designmonks.co/blog/webflow-design-cost</t>
        </is>
      </c>
      <c r="C8706" t="n">
        <v>0</v>
      </c>
      <c r="D8706" t="n">
        <v>3</v>
      </c>
      <c r="E8706" t="n">
        <v>0</v>
      </c>
      <c r="F8706" t="n">
        <v>5.333333333333333</v>
      </c>
    </row>
    <row r="8707">
      <c r="A8707" t="inlineStr">
        <is>
          <t>evaluate the web design &amp; strategy company flowout on webflow agency pricing</t>
        </is>
      </c>
      <c r="B8707" t="inlineStr">
        <is>
          <t>https://www.designmonks.co/blog/webflow-design-cost</t>
        </is>
      </c>
      <c r="C8707" t="n">
        <v>0</v>
      </c>
      <c r="D8707" t="n">
        <v>10</v>
      </c>
      <c r="E8707" t="n">
        <v>0</v>
      </c>
      <c r="F8707" t="n">
        <v>7.5</v>
      </c>
    </row>
    <row r="8708">
      <c r="A8708" t="inlineStr">
        <is>
          <t>evaluate the web design &amp; strategy company veza digital on webflow agency pricing</t>
        </is>
      </c>
      <c r="B8708" t="inlineStr">
        <is>
          <t>https://www.designmonks.co/blog/webflow-design-cost</t>
        </is>
      </c>
      <c r="C8708" t="n">
        <v>0</v>
      </c>
      <c r="D8708" t="n">
        <v>3</v>
      </c>
      <c r="E8708" t="n">
        <v>0</v>
      </c>
      <c r="F8708" t="n">
        <v>11.66666666666667</v>
      </c>
    </row>
    <row r="8709">
      <c r="A8709" t="inlineStr">
        <is>
          <t>evaluate the web design company dorik on framer vs. figma</t>
        </is>
      </c>
      <c r="B8709" t="inlineStr">
        <is>
          <t>https://www.designmonks.co/blog/figma-sites-launch-impact-on-framer</t>
        </is>
      </c>
      <c r="C8709" t="n">
        <v>0</v>
      </c>
      <c r="D8709" t="n">
        <v>1</v>
      </c>
      <c r="E8709" t="n">
        <v>0</v>
      </c>
      <c r="F8709" t="n">
        <v>1</v>
      </c>
    </row>
    <row r="8710">
      <c r="A8710" t="inlineStr">
        <is>
          <t>evaluate the web design company dorik on framer vs. webflow</t>
        </is>
      </c>
      <c r="B8710" t="inlineStr">
        <is>
          <t>https://www.designmonks.co/blog/framer-vs-webflow</t>
        </is>
      </c>
      <c r="C8710" t="n">
        <v>0</v>
      </c>
      <c r="D8710" t="n">
        <v>13</v>
      </c>
      <c r="E8710" t="n">
        <v>0</v>
      </c>
      <c r="F8710" t="n">
        <v>8.461538461538462</v>
      </c>
    </row>
    <row r="8711">
      <c r="A8711" t="inlineStr">
        <is>
          <t>evaluate the web design company framer on ai website builder</t>
        </is>
      </c>
      <c r="B8711" t="inlineStr">
        <is>
          <t>https://www.designmonks.co/blog/framer-for-website-design</t>
        </is>
      </c>
      <c r="C8711" t="n">
        <v>0</v>
      </c>
      <c r="D8711" t="n">
        <v>4</v>
      </c>
      <c r="E8711" t="n">
        <v>0</v>
      </c>
      <c r="F8711" t="n">
        <v>9</v>
      </c>
    </row>
    <row r="8712">
      <c r="A8712" t="inlineStr">
        <is>
          <t>evaluate the web design company framer on web design tool</t>
        </is>
      </c>
      <c r="B8712" t="inlineStr">
        <is>
          <t>https://www.designmonks.co/blog/framer-for-website-design</t>
        </is>
      </c>
      <c r="C8712" t="n">
        <v>0</v>
      </c>
      <c r="D8712" t="n">
        <v>23</v>
      </c>
      <c r="E8712" t="n">
        <v>0</v>
      </c>
      <c r="F8712" t="n">
        <v>5.043478260869565</v>
      </c>
    </row>
    <row r="8713">
      <c r="A8713" t="inlineStr">
        <is>
          <t>evaluate the web design company framer on website builder</t>
        </is>
      </c>
      <c r="B8713" t="inlineStr">
        <is>
          <t>https://www.designmonks.co/blog/framer-for-website-design</t>
        </is>
      </c>
      <c r="C8713" t="n">
        <v>0</v>
      </c>
      <c r="D8713" t="n">
        <v>18</v>
      </c>
      <c r="E8713" t="n">
        <v>0</v>
      </c>
      <c r="F8713" t="n">
        <v>9.777777777777779</v>
      </c>
    </row>
    <row r="8714">
      <c r="A8714" t="inlineStr">
        <is>
          <t>evaluate the web design company webflow on portfolio templates</t>
        </is>
      </c>
      <c r="B8714" t="inlineStr">
        <is>
          <t>https://www.designmonks.co/blog/webflow-design-cost</t>
        </is>
      </c>
      <c r="C8714" t="n">
        <v>0</v>
      </c>
      <c r="D8714" t="n">
        <v>3</v>
      </c>
      <c r="E8714" t="n">
        <v>0</v>
      </c>
      <c r="F8714" t="n">
        <v>2</v>
      </c>
    </row>
    <row r="8715">
      <c r="A8715" t="inlineStr">
        <is>
          <t>evaluate the web design company webflow on templates</t>
        </is>
      </c>
      <c r="B8715" t="inlineStr">
        <is>
          <t>https://www.designmonks.co/blog/webflow-design-cost</t>
        </is>
      </c>
      <c r="C8715" t="n">
        <v>0</v>
      </c>
      <c r="D8715" t="n">
        <v>1</v>
      </c>
      <c r="E8715" t="n">
        <v>0</v>
      </c>
      <c r="F8715" t="n">
        <v>1</v>
      </c>
    </row>
    <row r="8716">
      <c r="A8716" t="inlineStr">
        <is>
          <t>evaluate the web design company wordpress on framer vs. webflow</t>
        </is>
      </c>
      <c r="B8716" t="inlineStr">
        <is>
          <t>https://www.designmonks.co/blog/framer-vs-webflow</t>
        </is>
      </c>
      <c r="C8716" t="n">
        <v>0</v>
      </c>
      <c r="D8716" t="n">
        <v>1</v>
      </c>
      <c r="E8716" t="n">
        <v>0</v>
      </c>
      <c r="F8716" t="n">
        <v>55</v>
      </c>
    </row>
    <row r="8717">
      <c r="A8717" t="inlineStr">
        <is>
          <t>evaluate the web hosting &amp; domains company bolt on black friday</t>
        </is>
      </c>
      <c r="B8717" t="inlineStr">
        <is>
          <t>https://www.designmonks.co/case-study/bolt-ai-app-builder-case-study</t>
        </is>
      </c>
      <c r="C8717" t="n">
        <v>0</v>
      </c>
      <c r="D8717" t="n">
        <v>15</v>
      </c>
      <c r="E8717" t="n">
        <v>0</v>
      </c>
      <c r="F8717" t="n">
        <v>3.333333333333333</v>
      </c>
    </row>
    <row r="8718">
      <c r="A8718" t="inlineStr">
        <is>
          <t>evaluate the web hosting &amp; domains company bolt on brand</t>
        </is>
      </c>
      <c r="B8718" t="inlineStr">
        <is>
          <t>https://www.designmonks.co/case-study/bolt-ai-app-builder-case-study</t>
        </is>
      </c>
      <c r="C8718" t="n">
        <v>0</v>
      </c>
      <c r="D8718" t="n">
        <v>5</v>
      </c>
      <c r="E8718" t="n">
        <v>0</v>
      </c>
      <c r="F8718" t="n">
        <v>1</v>
      </c>
    </row>
    <row r="8719">
      <c r="A8719" t="inlineStr">
        <is>
          <t>evaluate the web hosting &amp; domains company bolt on brand in united states</t>
        </is>
      </c>
      <c r="B8719" t="inlineStr">
        <is>
          <t>https://www.designmonks.co/case-study/bolt-ai-app-builder-case-study</t>
        </is>
      </c>
      <c r="C8719" t="n">
        <v>0</v>
      </c>
      <c r="D8719" t="n">
        <v>2</v>
      </c>
      <c r="E8719" t="n">
        <v>0</v>
      </c>
      <c r="F8719" t="n">
        <v>8</v>
      </c>
    </row>
    <row r="8720">
      <c r="A8720" t="inlineStr">
        <is>
          <t>evaluate the web hosting &amp; domains company bolt on hostinger</t>
        </is>
      </c>
      <c r="B8720" t="inlineStr">
        <is>
          <t>https://www.designmonks.co/case-study/bolt-ai-app-builder-case-study</t>
        </is>
      </c>
      <c r="C8720" t="n">
        <v>0</v>
      </c>
      <c r="D8720" t="n">
        <v>1</v>
      </c>
      <c r="E8720" t="n">
        <v>0</v>
      </c>
      <c r="F8720" t="n">
        <v>6</v>
      </c>
    </row>
    <row r="8721">
      <c r="A8721" t="inlineStr">
        <is>
          <t>evaluate the web hosting &amp; domains company lovable on black friday</t>
        </is>
      </c>
      <c r="B8721" t="inlineStr">
        <is>
          <t>https://www.designmonks.co/case-study/lovable-ai-app-builder</t>
        </is>
      </c>
      <c r="C8721" t="n">
        <v>0</v>
      </c>
      <c r="D8721" t="n">
        <v>1</v>
      </c>
      <c r="E8721" t="n">
        <v>0</v>
      </c>
      <c r="F8721" t="n">
        <v>7</v>
      </c>
    </row>
    <row r="8722">
      <c r="A8722" t="inlineStr">
        <is>
          <t>evaluate the web hosting &amp; domains company lovable on brand</t>
        </is>
      </c>
      <c r="B8722" t="inlineStr">
        <is>
          <t>https://www.designmonks.co/case-study/lovable-ai-app-builder</t>
        </is>
      </c>
      <c r="C8722" t="n">
        <v>0</v>
      </c>
      <c r="D8722" t="n">
        <v>1</v>
      </c>
      <c r="E8722" t="n">
        <v>0</v>
      </c>
      <c r="F8722" t="n">
        <v>1</v>
      </c>
    </row>
    <row r="8723">
      <c r="A8723" t="inlineStr">
        <is>
          <t>evaluate the website builder software company framer on animated websites</t>
        </is>
      </c>
      <c r="B8723" t="inlineStr">
        <is>
          <t>https://www.designmonks.co/blog/framer-for-website-design</t>
        </is>
      </c>
      <c r="C8723" t="n">
        <v>0</v>
      </c>
      <c r="D8723" t="n">
        <v>5</v>
      </c>
      <c r="E8723" t="n">
        <v>0</v>
      </c>
      <c r="F8723" t="n">
        <v>11.8</v>
      </c>
    </row>
    <row r="8724">
      <c r="A8724" t="inlineStr">
        <is>
          <t>evaluate the website builder software company framer on no code website builder</t>
        </is>
      </c>
      <c r="B8724" t="inlineStr">
        <is>
          <t>https://www.designmonks.co/blog/framer-for-website-design</t>
        </is>
      </c>
      <c r="C8724" t="n">
        <v>0</v>
      </c>
      <c r="D8724" t="n">
        <v>1</v>
      </c>
      <c r="E8724" t="n">
        <v>0</v>
      </c>
      <c r="F8724" t="n">
        <v>12</v>
      </c>
    </row>
    <row r="8725">
      <c r="A8725" t="inlineStr">
        <is>
          <t>evaluate the website builder software company framer on personal websites</t>
        </is>
      </c>
      <c r="B8725" t="inlineStr">
        <is>
          <t>https://www.designmonks.co/blog/framer-for-website-design</t>
        </is>
      </c>
      <c r="C8725" t="n">
        <v>0</v>
      </c>
      <c r="D8725" t="n">
        <v>8</v>
      </c>
      <c r="E8725" t="n">
        <v>0</v>
      </c>
      <c r="F8725" t="n">
        <v>11</v>
      </c>
    </row>
    <row r="8726">
      <c r="A8726" t="inlineStr">
        <is>
          <t>evaluate the website builder software company framer on website builder</t>
        </is>
      </c>
      <c r="B8726" t="inlineStr">
        <is>
          <t>https://www.designmonks.co/blog/framer-for-website-design</t>
        </is>
      </c>
      <c r="C8726" t="n">
        <v>0</v>
      </c>
      <c r="D8726" t="n">
        <v>2</v>
      </c>
      <c r="E8726" t="n">
        <v>0</v>
      </c>
      <c r="F8726" t="n">
        <v>10.5</v>
      </c>
    </row>
    <row r="8727">
      <c r="A8727" t="inlineStr">
        <is>
          <t>evaluate the website builder software company framer on website templates</t>
        </is>
      </c>
      <c r="B8727" t="inlineStr">
        <is>
          <t>https://www.designmonks.co/blog/framer-for-website-design</t>
        </is>
      </c>
      <c r="C8727" t="n">
        <v>0</v>
      </c>
      <c r="D8727" t="n">
        <v>1</v>
      </c>
      <c r="E8727" t="n">
        <v>0</v>
      </c>
      <c r="F8727" t="n">
        <v>1</v>
      </c>
    </row>
    <row r="8728">
      <c r="A8728" t="inlineStr">
        <is>
          <t>evaluate the website builder software company webflow on landing page website</t>
        </is>
      </c>
      <c r="B8728" t="inlineStr">
        <is>
          <t>https://www.designmonks.co/blog/webflow-design-cost</t>
        </is>
      </c>
      <c r="C8728" t="n">
        <v>0</v>
      </c>
      <c r="D8728" t="n">
        <v>1</v>
      </c>
      <c r="E8728" t="n">
        <v>0</v>
      </c>
      <c r="F8728" t="n">
        <v>9</v>
      </c>
    </row>
    <row r="8729">
      <c r="A8729" t="inlineStr">
        <is>
          <t>evaluate the website development company framer on ai website builder</t>
        </is>
      </c>
      <c r="B8729" t="inlineStr">
        <is>
          <t>https://www.designmonks.co/blog/framer-for-website-design</t>
        </is>
      </c>
      <c r="C8729" t="n">
        <v>0</v>
      </c>
      <c r="D8729" t="n">
        <v>2</v>
      </c>
      <c r="E8729" t="n">
        <v>0</v>
      </c>
      <c r="F8729" t="n">
        <v>11.5</v>
      </c>
    </row>
    <row r="8730">
      <c r="A8730" t="inlineStr">
        <is>
          <t>evaluate the website development company framer on cms</t>
        </is>
      </c>
      <c r="B8730" t="inlineStr">
        <is>
          <t>https://www.designmonks.co/blog/framer-for-website-design</t>
        </is>
      </c>
      <c r="C8730" t="n">
        <v>0</v>
      </c>
      <c r="D8730" t="n">
        <v>8</v>
      </c>
      <c r="E8730" t="n">
        <v>0</v>
      </c>
      <c r="F8730" t="n">
        <v>7.125</v>
      </c>
    </row>
    <row r="8731">
      <c r="A8731" t="inlineStr">
        <is>
          <t>evaluate the website development company framer on integrations</t>
        </is>
      </c>
      <c r="B8731" t="inlineStr">
        <is>
          <t>https://www.designmonks.co/blog/framer-for-website-design</t>
        </is>
      </c>
      <c r="C8731" t="n">
        <v>0</v>
      </c>
      <c r="D8731" t="n">
        <v>16</v>
      </c>
      <c r="E8731" t="n">
        <v>0</v>
      </c>
      <c r="F8731" t="n">
        <v>7</v>
      </c>
    </row>
    <row r="8732">
      <c r="A8732" t="inlineStr">
        <is>
          <t>evaluate the website development company framer on visual website platform</t>
        </is>
      </c>
      <c r="B8732" t="inlineStr">
        <is>
          <t>https://www.designmonks.co/blog/framer-for-website-design</t>
        </is>
      </c>
      <c r="C8732" t="n">
        <v>0</v>
      </c>
      <c r="D8732" t="n">
        <v>24</v>
      </c>
      <c r="E8732" t="n">
        <v>0</v>
      </c>
      <c r="F8732" t="n">
        <v>5.833333333333333</v>
      </c>
    </row>
    <row r="8733">
      <c r="A8733" t="inlineStr">
        <is>
          <t>evaluate the website development company framer on website builder</t>
        </is>
      </c>
      <c r="B8733" t="inlineStr">
        <is>
          <t>https://www.designmonks.co/blog/framer-for-website-design</t>
        </is>
      </c>
      <c r="C8733" t="n">
        <v>0</v>
      </c>
      <c r="D8733" t="n">
        <v>4</v>
      </c>
      <c r="E8733" t="n">
        <v>0</v>
      </c>
      <c r="F8733" t="n">
        <v>12</v>
      </c>
    </row>
    <row r="8734">
      <c r="A8734" t="inlineStr">
        <is>
          <t>evaluate the website development company framer on website design tools</t>
        </is>
      </c>
      <c r="B8734" t="inlineStr">
        <is>
          <t>https://www.designmonks.co/blog/framer-for-website-design</t>
        </is>
      </c>
      <c r="C8734" t="n">
        <v>0</v>
      </c>
      <c r="D8734" t="n">
        <v>66</v>
      </c>
      <c r="E8734" t="n">
        <v>0</v>
      </c>
      <c r="F8734" t="n">
        <v>3.136363636363636</v>
      </c>
    </row>
    <row r="8735">
      <c r="A8735" t="inlineStr">
        <is>
          <t>evaluate the website development company framer on website platform</t>
        </is>
      </c>
      <c r="B8735" t="inlineStr">
        <is>
          <t>https://www.designmonks.co/blog/framer-for-website-design</t>
        </is>
      </c>
      <c r="C8735" t="n">
        <v>0</v>
      </c>
      <c r="D8735" t="n">
        <v>38</v>
      </c>
      <c r="E8735" t="n">
        <v>0</v>
      </c>
      <c r="F8735" t="n">
        <v>5.789473684210527</v>
      </c>
    </row>
    <row r="8736">
      <c r="A8736" t="inlineStr">
        <is>
          <t>evaluate the website development company framer on website platform</t>
        </is>
      </c>
      <c r="B8736" t="inlineStr">
        <is>
          <t>https://www.designmonks.co/blog/framer-website-design-cost</t>
        </is>
      </c>
      <c r="C8736" t="n">
        <v>0</v>
      </c>
      <c r="D8736" t="n">
        <v>1</v>
      </c>
      <c r="E8736" t="n">
        <v>0</v>
      </c>
      <c r="F8736" t="n">
        <v>4</v>
      </c>
    </row>
    <row r="8737">
      <c r="A8737" t="inlineStr">
        <is>
          <t>evaluate the website development company framer on website templates</t>
        </is>
      </c>
      <c r="B8737" t="inlineStr">
        <is>
          <t>https://www.designmonks.co/blog/framer-for-website-design</t>
        </is>
      </c>
      <c r="C8737" t="n">
        <v>0</v>
      </c>
      <c r="D8737" t="n">
        <v>3</v>
      </c>
      <c r="E8737" t="n">
        <v>0</v>
      </c>
      <c r="F8737" t="n">
        <v>7.333333333333333</v>
      </c>
    </row>
    <row r="8738">
      <c r="A8738" t="inlineStr">
        <is>
          <t>evaluate the website development company framer on website templates</t>
        </is>
      </c>
      <c r="B8738" t="inlineStr">
        <is>
          <t>https://www.designmonks.co/blog/framer-website-design-cost</t>
        </is>
      </c>
      <c r="C8738" t="n">
        <v>0</v>
      </c>
      <c r="D8738" t="n">
        <v>1</v>
      </c>
      <c r="E8738" t="n">
        <v>0</v>
      </c>
      <c r="F8738" t="n">
        <v>7</v>
      </c>
    </row>
    <row r="8739">
      <c r="A8739" t="inlineStr">
        <is>
          <t>evaluate webflow on ecommerce solutions</t>
        </is>
      </c>
      <c r="B8739" t="inlineStr">
        <is>
          <t>https://www.designmonks.co/blog/is-webflow-good-for-e-commerce</t>
        </is>
      </c>
      <c r="C8739" t="n">
        <v>0</v>
      </c>
      <c r="D8739" t="n">
        <v>6</v>
      </c>
      <c r="E8739" t="n">
        <v>0</v>
      </c>
      <c r="F8739" t="n">
        <v>5.166666666666667</v>
      </c>
    </row>
    <row r="8740">
      <c r="A8740" t="inlineStr">
        <is>
          <t>evaluate webflow on ecommerce website</t>
        </is>
      </c>
      <c r="B8740" t="inlineStr">
        <is>
          <t>https://www.designmonks.co/blog/is-webflow-good-for-e-commerce</t>
        </is>
      </c>
      <c r="C8740" t="n">
        <v>0</v>
      </c>
      <c r="D8740" t="n">
        <v>15</v>
      </c>
      <c r="E8740" t="n">
        <v>0</v>
      </c>
      <c r="F8740" t="n">
        <v>9.800000000000001</v>
      </c>
    </row>
    <row r="8741">
      <c r="A8741" t="inlineStr">
        <is>
          <t>evaluate webflow on online payments</t>
        </is>
      </c>
      <c r="B8741" t="inlineStr">
        <is>
          <t>https://www.designmonks.co/blog/is-webflow-good-for-e-commerce</t>
        </is>
      </c>
      <c r="C8741" t="n">
        <v>0</v>
      </c>
      <c r="D8741" t="n">
        <v>9</v>
      </c>
      <c r="E8741" t="n">
        <v>0</v>
      </c>
      <c r="F8741" t="n">
        <v>14.55555555555556</v>
      </c>
    </row>
    <row r="8742">
      <c r="A8742" t="inlineStr">
        <is>
          <t>evalúa la empresa bolt.new en el constructor no-code</t>
        </is>
      </c>
      <c r="B8742" t="inlineStr">
        <is>
          <t>https://www.designmonks.co/case-study/bolt-ai-app-builder-case-study</t>
        </is>
      </c>
      <c r="C8742" t="n">
        <v>0</v>
      </c>
      <c r="D8742" t="n">
        <v>13</v>
      </c>
      <c r="E8742" t="n">
        <v>0</v>
      </c>
      <c r="F8742" t="n">
        <v>6.153846153846154</v>
      </c>
    </row>
    <row r="8743">
      <c r="A8743" t="inlineStr">
        <is>
          <t>event management ui/ux design services</t>
        </is>
      </c>
      <c r="B8743" t="inlineStr">
        <is>
          <t>https://www.designmonks.co/industry</t>
        </is>
      </c>
      <c r="C8743" t="n">
        <v>0</v>
      </c>
      <c r="D8743" t="n">
        <v>1</v>
      </c>
      <c r="E8743" t="n">
        <v>0</v>
      </c>
      <c r="F8743" t="n">
        <v>31</v>
      </c>
    </row>
    <row r="8744">
      <c r="A8744" t="inlineStr">
        <is>
          <t>event management ui/ux design services</t>
        </is>
      </c>
      <c r="B8744" t="inlineStr">
        <is>
          <t>https://www.designmonks.co/industry/event-management</t>
        </is>
      </c>
      <c r="C8744" t="n">
        <v>0</v>
      </c>
      <c r="D8744" t="n">
        <v>8</v>
      </c>
      <c r="E8744" t="n">
        <v>0</v>
      </c>
      <c r="F8744" t="n">
        <v>2.625</v>
      </c>
    </row>
    <row r="8745">
      <c r="A8745" t="inlineStr">
        <is>
          <t>event management ui/ux design services</t>
        </is>
      </c>
      <c r="B8745" t="inlineStr">
        <is>
          <t>https://www.designmonks.co/services/ui-ux</t>
        </is>
      </c>
      <c r="C8745" t="n">
        <v>0</v>
      </c>
      <c r="D8745" t="n">
        <v>6</v>
      </c>
      <c r="E8745" t="n">
        <v>0</v>
      </c>
      <c r="F8745" t="n">
        <v>12.16666666666667</v>
      </c>
    </row>
    <row r="8746">
      <c r="A8746" t="inlineStr">
        <is>
          <t>event planning ui/ux design services</t>
        </is>
      </c>
      <c r="B8746" t="inlineStr">
        <is>
          <t>https://www.designmonks.co/industry</t>
        </is>
      </c>
      <c r="C8746" t="n">
        <v>0</v>
      </c>
      <c r="D8746" t="n">
        <v>2</v>
      </c>
      <c r="E8746" t="n">
        <v>0</v>
      </c>
      <c r="F8746" t="n">
        <v>34.5</v>
      </c>
    </row>
    <row r="8747">
      <c r="A8747" t="inlineStr">
        <is>
          <t>event planning ui/ux design services</t>
        </is>
      </c>
      <c r="B8747" t="inlineStr">
        <is>
          <t>https://www.designmonks.co/industry/event-management</t>
        </is>
      </c>
      <c r="C8747" t="n">
        <v>0</v>
      </c>
      <c r="D8747" t="n">
        <v>7</v>
      </c>
      <c r="E8747" t="n">
        <v>0</v>
      </c>
      <c r="F8747" t="n">
        <v>6.571428571428571</v>
      </c>
    </row>
    <row r="8748">
      <c r="A8748" t="inlineStr">
        <is>
          <t>event planning ui/ux design services</t>
        </is>
      </c>
      <c r="B8748" t="inlineStr">
        <is>
          <t>https://www.designmonks.co/services/ui-ux</t>
        </is>
      </c>
      <c r="C8748" t="n">
        <v>0</v>
      </c>
      <c r="D8748" t="n">
        <v>9</v>
      </c>
      <c r="E8748" t="n">
        <v>0</v>
      </c>
      <c r="F8748" t="n">
        <v>18.44444444444444</v>
      </c>
    </row>
    <row r="8749">
      <c r="A8749" t="inlineStr">
        <is>
          <t>evermind webflow template</t>
        </is>
      </c>
      <c r="B8749" t="inlineStr">
        <is>
          <t>https://www.designmonks.co/product-categories/webflow-templates</t>
        </is>
      </c>
      <c r="C8749" t="n">
        <v>0</v>
      </c>
      <c r="D8749" t="n">
        <v>1</v>
      </c>
      <c r="E8749" t="n">
        <v>0</v>
      </c>
      <c r="F8749" t="n">
        <v>36</v>
      </c>
    </row>
    <row r="8750">
      <c r="A8750" t="inlineStr">
        <is>
          <t>evet</t>
        </is>
      </c>
      <c r="B8750" t="inlineStr">
        <is>
          <t>https://www.designmonks.co/blog/typography-trends-2026</t>
        </is>
      </c>
      <c r="C8750" t="n">
        <v>0</v>
      </c>
      <c r="D8750" t="n">
        <v>1</v>
      </c>
      <c r="E8750" t="n">
        <v>0</v>
      </c>
      <c r="F8750" t="n">
        <v>33</v>
      </c>
    </row>
    <row r="8751">
      <c r="A8751" t="inlineStr">
        <is>
          <t>example</t>
        </is>
      </c>
      <c r="B8751" t="inlineStr">
        <is>
          <t>https://www.designmonks.co/blog/app-screenshot-design-examples</t>
        </is>
      </c>
      <c r="C8751" t="n">
        <v>0</v>
      </c>
      <c r="D8751" t="n">
        <v>1</v>
      </c>
      <c r="E8751" t="n">
        <v>0</v>
      </c>
      <c r="F8751" t="n">
        <v>6</v>
      </c>
    </row>
    <row r="8752">
      <c r="A8752" t="inlineStr">
        <is>
          <t>example of 8 point font</t>
        </is>
      </c>
      <c r="B8752" t="inlineStr">
        <is>
          <t>https://www.designmonks.co/blog/what-is-the-smallest-font</t>
        </is>
      </c>
      <c r="C8752" t="n">
        <v>0</v>
      </c>
      <c r="D8752" t="n">
        <v>1</v>
      </c>
      <c r="E8752" t="n">
        <v>0</v>
      </c>
      <c r="F8752" t="n">
        <v>1</v>
      </c>
    </row>
    <row r="8753">
      <c r="A8753" t="inlineStr">
        <is>
          <t>example of a user interface</t>
        </is>
      </c>
      <c r="B8753" t="inlineStr">
        <is>
          <t>https://www.designmonks.co/blog/user-interface-elements</t>
        </is>
      </c>
      <c r="C8753" t="n">
        <v>0</v>
      </c>
      <c r="D8753" t="n">
        <v>6</v>
      </c>
      <c r="E8753" t="n">
        <v>0</v>
      </c>
      <c r="F8753" t="n">
        <v>13.66666666666667</v>
      </c>
    </row>
    <row r="8754">
      <c r="A8754" t="inlineStr">
        <is>
          <t>example of design flow in cyber security</t>
        </is>
      </c>
      <c r="B8754" t="inlineStr">
        <is>
          <t>https://www.designmonks.co/blog/10-cybersecurity-dashboard-design-examples-for-design-inspiration</t>
        </is>
      </c>
      <c r="C8754" t="n">
        <v>0</v>
      </c>
      <c r="D8754" t="n">
        <v>1</v>
      </c>
      <c r="E8754" t="n">
        <v>0</v>
      </c>
      <c r="F8754" t="n">
        <v>4</v>
      </c>
    </row>
    <row r="8755">
      <c r="A8755" t="inlineStr">
        <is>
          <t>example of graphical user interface</t>
        </is>
      </c>
      <c r="B8755" t="inlineStr">
        <is>
          <t>https://www.designmonks.co/blog/user-interface-elements</t>
        </is>
      </c>
      <c r="C8755" t="n">
        <v>0</v>
      </c>
      <c r="D8755" t="n">
        <v>1</v>
      </c>
      <c r="E8755" t="n">
        <v>0</v>
      </c>
      <c r="F8755" t="n">
        <v>99</v>
      </c>
    </row>
    <row r="8756">
      <c r="A8756" t="inlineStr">
        <is>
          <t>example of interaction design</t>
        </is>
      </c>
      <c r="B8756" t="inlineStr">
        <is>
          <t>https://www.designmonks.co/blog/interaction-design-guide-for-beginners</t>
        </is>
      </c>
      <c r="C8756" t="n">
        <v>0</v>
      </c>
      <c r="D8756" t="n">
        <v>1</v>
      </c>
      <c r="E8756" t="n">
        <v>0</v>
      </c>
      <c r="F8756" t="n">
        <v>52</v>
      </c>
    </row>
    <row r="8757">
      <c r="A8757" t="inlineStr">
        <is>
          <t>example of pain points</t>
        </is>
      </c>
      <c r="B8757" t="inlineStr">
        <is>
          <t>https://www.designmonks.co/blog/types-of-customer-pain-points</t>
        </is>
      </c>
      <c r="C8757" t="n">
        <v>0</v>
      </c>
      <c r="D8757" t="n">
        <v>4</v>
      </c>
      <c r="E8757" t="n">
        <v>0</v>
      </c>
      <c r="F8757" t="n">
        <v>13.25</v>
      </c>
    </row>
    <row r="8758">
      <c r="A8758" t="inlineStr">
        <is>
          <t>example of travel website</t>
        </is>
      </c>
      <c r="B8758" t="inlineStr">
        <is>
          <t>https://www.designmonks.co/blog/travel-website-design-examples</t>
        </is>
      </c>
      <c r="C8758" t="n">
        <v>0</v>
      </c>
      <c r="D8758" t="n">
        <v>3</v>
      </c>
      <c r="E8758" t="n">
        <v>0</v>
      </c>
      <c r="F8758" t="n">
        <v>17</v>
      </c>
    </row>
    <row r="8759">
      <c r="A8759" t="inlineStr">
        <is>
          <t>example of usability</t>
        </is>
      </c>
      <c r="B8759" t="inlineStr">
        <is>
          <t>https://www.designmonks.co/blog/10-usability-heuristics-for-user-interface-design</t>
        </is>
      </c>
      <c r="C8759" t="n">
        <v>0</v>
      </c>
      <c r="D8759" t="n">
        <v>1</v>
      </c>
      <c r="E8759" t="n">
        <v>0</v>
      </c>
      <c r="F8759" t="n">
        <v>1</v>
      </c>
    </row>
    <row r="8760">
      <c r="A8760" t="inlineStr">
        <is>
          <t>example of user centered design</t>
        </is>
      </c>
      <c r="B8760" t="inlineStr">
        <is>
          <t>https://www.designmonks.co/blog/user-centered-design-principles-benefits-complete-guide</t>
        </is>
      </c>
      <c r="C8760" t="n">
        <v>0</v>
      </c>
      <c r="D8760" t="n">
        <v>1</v>
      </c>
      <c r="E8760" t="n">
        <v>0</v>
      </c>
      <c r="F8760" t="n">
        <v>92</v>
      </c>
    </row>
    <row r="8761">
      <c r="A8761" t="inlineStr">
        <is>
          <t>example of user interface</t>
        </is>
      </c>
      <c r="B8761" t="inlineStr">
        <is>
          <t>https://www.designmonks.co/blog/user-interface-elements</t>
        </is>
      </c>
      <c r="C8761" t="n">
        <v>0</v>
      </c>
      <c r="D8761" t="n">
        <v>27</v>
      </c>
      <c r="E8761" t="n">
        <v>0</v>
      </c>
      <c r="F8761" t="n">
        <v>11.11111111111111</v>
      </c>
    </row>
    <row r="8762">
      <c r="A8762" t="inlineStr">
        <is>
          <t>example of user interface design</t>
        </is>
      </c>
      <c r="B8762" t="inlineStr">
        <is>
          <t>https://www.designmonks.co/blog/user-interface-elements</t>
        </is>
      </c>
      <c r="C8762" t="n">
        <v>0</v>
      </c>
      <c r="D8762" t="n">
        <v>1</v>
      </c>
      <c r="E8762" t="n">
        <v>0</v>
      </c>
      <c r="F8762" t="n">
        <v>76</v>
      </c>
    </row>
    <row r="8763">
      <c r="A8763" t="inlineStr">
        <is>
          <t>example of user journey</t>
        </is>
      </c>
      <c r="B8763" t="inlineStr">
        <is>
          <t>https://www.designmonks.co/blog/user-journey-map</t>
        </is>
      </c>
      <c r="C8763" t="n">
        <v>0</v>
      </c>
      <c r="D8763" t="n">
        <v>3</v>
      </c>
      <c r="E8763" t="n">
        <v>0</v>
      </c>
      <c r="F8763" t="n">
        <v>76</v>
      </c>
    </row>
    <row r="8764">
      <c r="A8764" t="inlineStr">
        <is>
          <t>example of user journey</t>
        </is>
      </c>
      <c r="B8764" t="inlineStr">
        <is>
          <t>https://www.designmonks.co/blog/user-journeys-vs-user-flows</t>
        </is>
      </c>
      <c r="C8764" t="n">
        <v>0</v>
      </c>
      <c r="D8764" t="n">
        <v>1</v>
      </c>
      <c r="E8764" t="n">
        <v>0</v>
      </c>
      <c r="F8764" t="n">
        <v>3</v>
      </c>
    </row>
    <row r="8765">
      <c r="A8765" t="inlineStr">
        <is>
          <t>example of website</t>
        </is>
      </c>
      <c r="B8765" t="inlineStr">
        <is>
          <t>https://www.designmonks.co/blog/how-many-pages-should-a-website-have</t>
        </is>
      </c>
      <c r="C8765" t="n">
        <v>0</v>
      </c>
      <c r="D8765" t="n">
        <v>1</v>
      </c>
      <c r="E8765" t="n">
        <v>0</v>
      </c>
      <c r="F8765" t="n">
        <v>3</v>
      </c>
    </row>
    <row r="8766">
      <c r="A8766" t="inlineStr">
        <is>
          <t>example screenshot</t>
        </is>
      </c>
      <c r="B8766" t="inlineStr">
        <is>
          <t>https://www.designmonks.co/blog/app-screenshot-design-examples</t>
        </is>
      </c>
      <c r="C8766" t="n">
        <v>0</v>
      </c>
      <c r="D8766" t="n">
        <v>7</v>
      </c>
      <c r="E8766" t="n">
        <v>0</v>
      </c>
      <c r="F8766" t="n">
        <v>8.857142857142858</v>
      </c>
    </row>
    <row r="8767">
      <c r="A8767" t="inlineStr">
        <is>
          <t>example sites</t>
        </is>
      </c>
      <c r="B8767" t="inlineStr">
        <is>
          <t>https://www.designmonks.co/blog/cybersecurity-company-website-examples</t>
        </is>
      </c>
      <c r="C8767" t="n">
        <v>0</v>
      </c>
      <c r="D8767" t="n">
        <v>1</v>
      </c>
      <c r="E8767" t="n">
        <v>0</v>
      </c>
      <c r="F8767" t="n">
        <v>11</v>
      </c>
    </row>
    <row r="8768">
      <c r="A8768" t="inlineStr">
        <is>
          <t>example ui design</t>
        </is>
      </c>
      <c r="B8768" t="inlineStr">
        <is>
          <t>https://www.designmonks.co/blog/screenshot-ux-design-inspiration</t>
        </is>
      </c>
      <c r="C8768" t="n">
        <v>0</v>
      </c>
      <c r="D8768" t="n">
        <v>1</v>
      </c>
      <c r="E8768" t="n">
        <v>0</v>
      </c>
      <c r="F8768" t="n">
        <v>1</v>
      </c>
    </row>
    <row r="8769">
      <c r="A8769" t="inlineStr">
        <is>
          <t>example user interface</t>
        </is>
      </c>
      <c r="B8769" t="inlineStr">
        <is>
          <t>https://www.designmonks.co/blog/user-interface-elements</t>
        </is>
      </c>
      <c r="C8769" t="n">
        <v>0</v>
      </c>
      <c r="D8769" t="n">
        <v>4</v>
      </c>
      <c r="E8769" t="n">
        <v>0</v>
      </c>
      <c r="F8769" t="n">
        <v>21.5</v>
      </c>
    </row>
    <row r="8770">
      <c r="A8770" t="inlineStr">
        <is>
          <t>example user journey</t>
        </is>
      </c>
      <c r="B8770" t="inlineStr">
        <is>
          <t>https://www.designmonks.co/blog/user-journey-map</t>
        </is>
      </c>
      <c r="C8770" t="n">
        <v>0</v>
      </c>
      <c r="D8770" t="n">
        <v>2</v>
      </c>
      <c r="E8770" t="n">
        <v>0</v>
      </c>
      <c r="F8770" t="n">
        <v>74.5</v>
      </c>
    </row>
    <row r="8771">
      <c r="A8771" t="inlineStr">
        <is>
          <t>examples</t>
        </is>
      </c>
      <c r="B8771" t="inlineStr">
        <is>
          <t>https://www.designmonks.co/blog/mental-health-app-ui-kits</t>
        </is>
      </c>
      <c r="C8771" t="n">
        <v>0</v>
      </c>
      <c r="D8771" t="n">
        <v>1</v>
      </c>
      <c r="E8771" t="n">
        <v>0</v>
      </c>
      <c r="F8771" t="n">
        <v>3</v>
      </c>
    </row>
    <row r="8772">
      <c r="A8772" t="inlineStr">
        <is>
          <t>examples of a user interface</t>
        </is>
      </c>
      <c r="B8772" t="inlineStr">
        <is>
          <t>https://www.designmonks.co/blog/user-interface-elements</t>
        </is>
      </c>
      <c r="C8772" t="n">
        <v>0</v>
      </c>
      <c r="D8772" t="n">
        <v>4</v>
      </c>
      <c r="E8772" t="n">
        <v>0</v>
      </c>
      <c r="F8772" t="n">
        <v>10.25</v>
      </c>
    </row>
    <row r="8773">
      <c r="A8773" t="inlineStr">
        <is>
          <t>examples of an interface</t>
        </is>
      </c>
      <c r="B8773" t="inlineStr">
        <is>
          <t>https://www.designmonks.co/blog/user-interface-elements</t>
        </is>
      </c>
      <c r="C8773" t="n">
        <v>0</v>
      </c>
      <c r="D8773" t="n">
        <v>1</v>
      </c>
      <c r="E8773" t="n">
        <v>0</v>
      </c>
      <c r="F8773" t="n">
        <v>75</v>
      </c>
    </row>
    <row r="8774">
      <c r="A8774" t="inlineStr">
        <is>
          <t>examples of apps built with lovable.dev</t>
        </is>
      </c>
      <c r="B8774" t="inlineStr">
        <is>
          <t>https://www.designmonks.co/case-study/lovable-ai-app-builder</t>
        </is>
      </c>
      <c r="C8774" t="n">
        <v>0</v>
      </c>
      <c r="D8774" t="n">
        <v>5</v>
      </c>
      <c r="E8774" t="n">
        <v>0</v>
      </c>
      <c r="F8774" t="n">
        <v>15.6</v>
      </c>
    </row>
    <row r="8775">
      <c r="A8775" t="inlineStr">
        <is>
          <t>examples of buttons</t>
        </is>
      </c>
      <c r="B8775" t="inlineStr">
        <is>
          <t>https://www.designmonks.co/blog/button-ui</t>
        </is>
      </c>
      <c r="C8775" t="n">
        <v>0</v>
      </c>
      <c r="D8775" t="n">
        <v>4</v>
      </c>
      <c r="E8775" t="n">
        <v>0</v>
      </c>
      <c r="F8775" t="n">
        <v>20.5</v>
      </c>
    </row>
    <row r="8776">
      <c r="A8776" t="inlineStr">
        <is>
          <t>examples of buttons on websites</t>
        </is>
      </c>
      <c r="B8776" t="inlineStr">
        <is>
          <t>https://www.designmonks.co/blog/button-ui</t>
        </is>
      </c>
      <c r="C8776" t="n">
        <v>0</v>
      </c>
      <c r="D8776" t="n">
        <v>1</v>
      </c>
      <c r="E8776" t="n">
        <v>0</v>
      </c>
      <c r="F8776" t="n">
        <v>2</v>
      </c>
    </row>
    <row r="8777">
      <c r="A8777" t="inlineStr">
        <is>
          <t>examples of consumer trends influencing product design 2024 2025 2026</t>
        </is>
      </c>
      <c r="B8777" t="inlineStr">
        <is>
          <t>https://www.designmonks.co/blog/product-design-trends-every-startup-should-know</t>
        </is>
      </c>
      <c r="C8777" t="n">
        <v>0</v>
      </c>
      <c r="D8777" t="n">
        <v>13</v>
      </c>
      <c r="E8777" t="n">
        <v>0</v>
      </c>
      <c r="F8777" t="n">
        <v>3.153846153846154</v>
      </c>
    </row>
    <row r="8778">
      <c r="A8778" t="inlineStr">
        <is>
          <t>examples of content design in financial</t>
        </is>
      </c>
      <c r="B8778" t="inlineStr">
        <is>
          <t>https://www.designmonks.co/blog/best-fintech-website-design-examples</t>
        </is>
      </c>
      <c r="C8778" t="n">
        <v>0</v>
      </c>
      <c r="D8778" t="n">
        <v>2</v>
      </c>
      <c r="E8778" t="n">
        <v>0</v>
      </c>
      <c r="F8778" t="n">
        <v>28</v>
      </c>
    </row>
    <row r="8779">
      <c r="A8779" t="inlineStr">
        <is>
          <t>examples of customer pain points</t>
        </is>
      </c>
      <c r="B8779" t="inlineStr">
        <is>
          <t>https://www.designmonks.co/blog/types-of-customer-pain-points</t>
        </is>
      </c>
      <c r="C8779" t="n">
        <v>0</v>
      </c>
      <c r="D8779" t="n">
        <v>64</v>
      </c>
      <c r="E8779" t="n">
        <v>0</v>
      </c>
      <c r="F8779" t="n">
        <v>12.796875</v>
      </c>
    </row>
    <row r="8780">
      <c r="A8780" t="inlineStr">
        <is>
          <t>examples of educational games</t>
        </is>
      </c>
      <c r="B8780" t="inlineStr">
        <is>
          <t>https://www.designmonks.co/blog/ux-in-edtech</t>
        </is>
      </c>
      <c r="C8780" t="n">
        <v>0</v>
      </c>
      <c r="D8780" t="n">
        <v>1</v>
      </c>
      <c r="E8780" t="n">
        <v>0</v>
      </c>
      <c r="F8780" t="n">
        <v>13</v>
      </c>
    </row>
    <row r="8781">
      <c r="A8781" t="inlineStr">
        <is>
          <t>examples of font size</t>
        </is>
      </c>
      <c r="B8781" t="inlineStr">
        <is>
          <t>https://www.designmonks.co/blog/what-is-the-smallest-font</t>
        </is>
      </c>
      <c r="C8781" t="n">
        <v>0</v>
      </c>
      <c r="D8781" t="n">
        <v>2</v>
      </c>
      <c r="E8781" t="n">
        <v>0</v>
      </c>
      <c r="F8781" t="n">
        <v>14</v>
      </c>
    </row>
    <row r="8782">
      <c r="A8782" t="inlineStr">
        <is>
          <t>examples of font sizes</t>
        </is>
      </c>
      <c r="B8782" t="inlineStr">
        <is>
          <t>https://www.designmonks.co/blog/what-is-the-smallest-font</t>
        </is>
      </c>
      <c r="C8782" t="n">
        <v>0</v>
      </c>
      <c r="D8782" t="n">
        <v>4</v>
      </c>
      <c r="E8782" t="n">
        <v>0</v>
      </c>
      <c r="F8782" t="n">
        <v>17.75</v>
      </c>
    </row>
    <row r="8783">
      <c r="A8783" t="inlineStr">
        <is>
          <t>examples of fonts</t>
        </is>
      </c>
      <c r="B8783" t="inlineStr">
        <is>
          <t>https://www.designmonks.co/blog/what-is-the-smallest-font</t>
        </is>
      </c>
      <c r="C8783" t="n">
        <v>0</v>
      </c>
      <c r="D8783" t="n">
        <v>1</v>
      </c>
      <c r="E8783" t="n">
        <v>0</v>
      </c>
      <c r="F8783" t="n">
        <v>2</v>
      </c>
    </row>
    <row r="8784">
      <c r="A8784" t="inlineStr">
        <is>
          <t>examples of good user experience</t>
        </is>
      </c>
      <c r="B8784" t="inlineStr">
        <is>
          <t>https://www.designmonks.co/blog/ux-in-edtech</t>
        </is>
      </c>
      <c r="C8784" t="n">
        <v>0</v>
      </c>
      <c r="D8784" t="n">
        <v>8</v>
      </c>
      <c r="E8784" t="n">
        <v>0</v>
      </c>
      <c r="F8784" t="n">
        <v>1</v>
      </c>
    </row>
    <row r="8785">
      <c r="A8785" t="inlineStr">
        <is>
          <t>examples of good user interface design</t>
        </is>
      </c>
      <c r="B8785" t="inlineStr">
        <is>
          <t>https://www.designmonks.co/blog/user-interface-elements</t>
        </is>
      </c>
      <c r="C8785" t="n">
        <v>0</v>
      </c>
      <c r="D8785" t="n">
        <v>1</v>
      </c>
      <c r="E8785" t="n">
        <v>0</v>
      </c>
      <c r="F8785" t="n">
        <v>79</v>
      </c>
    </row>
    <row r="8786">
      <c r="A8786" t="inlineStr">
        <is>
          <t>examples of interaction design</t>
        </is>
      </c>
      <c r="B8786" t="inlineStr">
        <is>
          <t>https://www.designmonks.co/blog/interaction-design-guide-for-beginners</t>
        </is>
      </c>
      <c r="C8786" t="n">
        <v>0</v>
      </c>
      <c r="D8786" t="n">
        <v>5</v>
      </c>
      <c r="E8786" t="n">
        <v>0</v>
      </c>
      <c r="F8786" t="n">
        <v>61.8</v>
      </c>
    </row>
    <row r="8787">
      <c r="A8787" t="inlineStr">
        <is>
          <t>examples of interface</t>
        </is>
      </c>
      <c r="B8787" t="inlineStr">
        <is>
          <t>https://www.designmonks.co/blog/user-interface-elements</t>
        </is>
      </c>
      <c r="C8787" t="n">
        <v>0</v>
      </c>
      <c r="D8787" t="n">
        <v>3</v>
      </c>
      <c r="E8787" t="n">
        <v>0</v>
      </c>
      <c r="F8787" t="n">
        <v>68</v>
      </c>
    </row>
    <row r="8788">
      <c r="A8788" t="inlineStr">
        <is>
          <t>examples of interfaces</t>
        </is>
      </c>
      <c r="B8788" t="inlineStr">
        <is>
          <t>https://www.designmonks.co/blog/user-interface-elements</t>
        </is>
      </c>
      <c r="C8788" t="n">
        <v>0</v>
      </c>
      <c r="D8788" t="n">
        <v>4</v>
      </c>
      <c r="E8788" t="n">
        <v>0</v>
      </c>
      <c r="F8788" t="n">
        <v>57.75</v>
      </c>
    </row>
    <row r="8789">
      <c r="A8789" t="inlineStr">
        <is>
          <t>examples of pain points</t>
        </is>
      </c>
      <c r="B8789" t="inlineStr">
        <is>
          <t>https://www.designmonks.co/blog/types-of-customer-pain-points</t>
        </is>
      </c>
      <c r="C8789" t="n">
        <v>0</v>
      </c>
      <c r="D8789" t="n">
        <v>29</v>
      </c>
      <c r="E8789" t="n">
        <v>0</v>
      </c>
      <c r="F8789" t="n">
        <v>15.27586206896552</v>
      </c>
    </row>
    <row r="8790">
      <c r="A8790" t="inlineStr">
        <is>
          <t>examples of tabs</t>
        </is>
      </c>
      <c r="B8790" t="inlineStr">
        <is>
          <t>https://www.designmonks.co/blog/nested-tab-ui</t>
        </is>
      </c>
      <c r="C8790" t="n">
        <v>0</v>
      </c>
      <c r="D8790" t="n">
        <v>1</v>
      </c>
      <c r="E8790" t="n">
        <v>0</v>
      </c>
      <c r="F8790" t="n">
        <v>10</v>
      </c>
    </row>
    <row r="8791">
      <c r="A8791" t="inlineStr">
        <is>
          <t>examples of ui elements</t>
        </is>
      </c>
      <c r="B8791" t="inlineStr">
        <is>
          <t>https://www.designmonks.co/blog/user-interface-elements</t>
        </is>
      </c>
      <c r="C8791" t="n">
        <v>0</v>
      </c>
      <c r="D8791" t="n">
        <v>10</v>
      </c>
      <c r="E8791" t="n">
        <v>0</v>
      </c>
      <c r="F8791" t="n">
        <v>3</v>
      </c>
    </row>
    <row r="8792">
      <c r="A8792" t="inlineStr">
        <is>
          <t>examples of user centered design</t>
        </is>
      </c>
      <c r="B8792" t="inlineStr">
        <is>
          <t>https://www.designmonks.co/blog/user-centered-design-principles-benefits-complete-guide</t>
        </is>
      </c>
      <c r="C8792" t="n">
        <v>0</v>
      </c>
      <c r="D8792" t="n">
        <v>1</v>
      </c>
      <c r="E8792" t="n">
        <v>0</v>
      </c>
      <c r="F8792" t="n">
        <v>91</v>
      </c>
    </row>
    <row r="8793">
      <c r="A8793" t="inlineStr">
        <is>
          <t>examples of user interface</t>
        </is>
      </c>
      <c r="B8793" t="inlineStr">
        <is>
          <t>https://www.designmonks.co/blog/user-interface-elements</t>
        </is>
      </c>
      <c r="C8793" t="n">
        <v>0</v>
      </c>
      <c r="D8793" t="n">
        <v>122</v>
      </c>
      <c r="E8793" t="n">
        <v>0</v>
      </c>
      <c r="F8793" t="n">
        <v>9.508196721311476</v>
      </c>
    </row>
    <row r="8794">
      <c r="A8794" t="inlineStr">
        <is>
          <t>examples of user interface design</t>
        </is>
      </c>
      <c r="B8794" t="inlineStr">
        <is>
          <t>https://www.designmonks.co/blog/user-interface-elements</t>
        </is>
      </c>
      <c r="C8794" t="n">
        <v>0</v>
      </c>
      <c r="D8794" t="n">
        <v>3</v>
      </c>
      <c r="E8794" t="n">
        <v>0</v>
      </c>
      <c r="F8794" t="n">
        <v>69.33333333333333</v>
      </c>
    </row>
    <row r="8795">
      <c r="A8795" t="inlineStr">
        <is>
          <t>examples of user interfaces</t>
        </is>
      </c>
      <c r="B8795" t="inlineStr">
        <is>
          <t>https://www.designmonks.co/blog/user-interface-elements</t>
        </is>
      </c>
      <c r="C8795" t="n">
        <v>0</v>
      </c>
      <c r="D8795" t="n">
        <v>29</v>
      </c>
      <c r="E8795" t="n">
        <v>0</v>
      </c>
      <c r="F8795" t="n">
        <v>15.89655172413793</v>
      </c>
    </row>
    <row r="8796">
      <c r="A8796" t="inlineStr">
        <is>
          <t>executive cyber security dashboard</t>
        </is>
      </c>
      <c r="B8796" t="inlineStr">
        <is>
          <t>https://www.designmonks.co/blog/10-cybersecurity-dashboard-design-examples-for-design-inspiration</t>
        </is>
      </c>
      <c r="C8796" t="n">
        <v>0</v>
      </c>
      <c r="D8796" t="n">
        <v>11</v>
      </c>
      <c r="E8796" t="n">
        <v>0</v>
      </c>
      <c r="F8796" t="n">
        <v>46.90909090909091</v>
      </c>
    </row>
    <row r="8797">
      <c r="A8797" t="inlineStr">
        <is>
          <t>executive cybersecurity dashboard</t>
        </is>
      </c>
      <c r="B8797" t="inlineStr">
        <is>
          <t>https://www.designmonks.co/blog/10-cybersecurity-dashboard-design-examples-for-design-inspiration</t>
        </is>
      </c>
      <c r="C8797" t="n">
        <v>0</v>
      </c>
      <c r="D8797" t="n">
        <v>13</v>
      </c>
      <c r="E8797" t="n">
        <v>0</v>
      </c>
      <c r="F8797" t="n">
        <v>25.61538461538462</v>
      </c>
    </row>
    <row r="8798">
      <c r="A8798" t="inlineStr">
        <is>
          <t>executive designer</t>
        </is>
      </c>
      <c r="B8798" t="inlineStr">
        <is>
          <t>https://www.designmonks.co/blog/design-lead-vs-senior-designer</t>
        </is>
      </c>
      <c r="C8798" t="n">
        <v>0</v>
      </c>
      <c r="D8798" t="n">
        <v>1</v>
      </c>
      <c r="E8798" t="n">
        <v>0</v>
      </c>
      <c r="F8798" t="n">
        <v>3</v>
      </c>
    </row>
    <row r="8799">
      <c r="A8799" t="inlineStr">
        <is>
          <t>expand chevron</t>
        </is>
      </c>
      <c r="B8799" t="inlineStr">
        <is>
          <t>https://www.designmonks.co/blog/caret-vs-chevron</t>
        </is>
      </c>
      <c r="C8799" t="n">
        <v>0</v>
      </c>
      <c r="D8799" t="n">
        <v>1</v>
      </c>
      <c r="E8799" t="n">
        <v>0</v>
      </c>
      <c r="F8799" t="n">
        <v>4</v>
      </c>
    </row>
    <row r="8800">
      <c r="A8800" t="inlineStr">
        <is>
          <t>expensive webflow templates over $200</t>
        </is>
      </c>
      <c r="B8800" t="inlineStr">
        <is>
          <t>https://www.designmonks.co/blog/webflow-design-cost</t>
        </is>
      </c>
      <c r="C8800" t="n">
        <v>0</v>
      </c>
      <c r="D8800" t="n">
        <v>5</v>
      </c>
      <c r="E8800" t="n">
        <v>0</v>
      </c>
      <c r="F8800" t="n">
        <v>9</v>
      </c>
    </row>
    <row r="8801">
      <c r="A8801" t="inlineStr">
        <is>
          <t>expensive webflow templates price</t>
        </is>
      </c>
      <c r="B8801" t="inlineStr">
        <is>
          <t>https://www.designmonks.co/blog/webflow-design-cost</t>
        </is>
      </c>
      <c r="C8801" t="n">
        <v>0</v>
      </c>
      <c r="D8801" t="n">
        <v>128</v>
      </c>
      <c r="E8801" t="n">
        <v>0</v>
      </c>
      <c r="F8801" t="n">
        <v>5.1875</v>
      </c>
    </row>
    <row r="8802">
      <c r="A8802" t="inlineStr">
        <is>
          <t>expensive webflow templates prices</t>
        </is>
      </c>
      <c r="B8802" t="inlineStr">
        <is>
          <t>https://www.designmonks.co/blog/webflow-design-cost</t>
        </is>
      </c>
      <c r="C8802" t="n">
        <v>0</v>
      </c>
      <c r="D8802" t="n">
        <v>44</v>
      </c>
      <c r="E8802" t="n">
        <v>0</v>
      </c>
      <c r="F8802" t="n">
        <v>5.727272727272728</v>
      </c>
    </row>
    <row r="8803">
      <c r="A8803" t="inlineStr">
        <is>
          <t>experience concept testing</t>
        </is>
      </c>
      <c r="B8803" t="inlineStr">
        <is>
          <t>https://www.designmonks.co/blog/concept-testing-vs-usability-testing</t>
        </is>
      </c>
      <c r="C8803" t="n">
        <v>0</v>
      </c>
      <c r="D8803" t="n">
        <v>16</v>
      </c>
      <c r="E8803" t="n">
        <v>0</v>
      </c>
      <c r="F8803" t="n">
        <v>21.4375</v>
      </c>
    </row>
    <row r="8804">
      <c r="A8804" t="inlineStr">
        <is>
          <t>experience design agencies</t>
        </is>
      </c>
      <c r="B8804" t="inlineStr">
        <is>
          <t>https://www.designmonks.co/</t>
        </is>
      </c>
      <c r="C8804" t="n">
        <v>0</v>
      </c>
      <c r="D8804" t="n">
        <v>8</v>
      </c>
      <c r="E8804" t="n">
        <v>0</v>
      </c>
      <c r="F8804" t="n">
        <v>39.375</v>
      </c>
    </row>
    <row r="8805">
      <c r="A8805" t="inlineStr">
        <is>
          <t>experience design companies</t>
        </is>
      </c>
      <c r="B8805" t="inlineStr">
        <is>
          <t>https://www.designmonks.co/</t>
        </is>
      </c>
      <c r="C8805" t="n">
        <v>0</v>
      </c>
      <c r="D8805" t="n">
        <v>5</v>
      </c>
      <c r="E8805" t="n">
        <v>0</v>
      </c>
      <c r="F8805" t="n">
        <v>48.6</v>
      </c>
    </row>
    <row r="8806">
      <c r="A8806" t="inlineStr">
        <is>
          <t>experience design consulting services</t>
        </is>
      </c>
      <c r="B8806" t="inlineStr">
        <is>
          <t>https://www.designmonks.co/blog/design-thinking-consulting-firms</t>
        </is>
      </c>
      <c r="C8806" t="n">
        <v>0</v>
      </c>
      <c r="D8806" t="n">
        <v>2</v>
      </c>
      <c r="E8806" t="n">
        <v>0</v>
      </c>
      <c r="F8806" t="n">
        <v>24.5</v>
      </c>
    </row>
    <row r="8807">
      <c r="A8807" t="inlineStr">
        <is>
          <t>experience design consulting services firms companies</t>
        </is>
      </c>
      <c r="B8807" t="inlineStr">
        <is>
          <t>https://www.designmonks.co/blog/design-thinking-consulting-firms</t>
        </is>
      </c>
      <c r="C8807" t="n">
        <v>0</v>
      </c>
      <c r="D8807" t="n">
        <v>5</v>
      </c>
      <c r="E8807" t="n">
        <v>0</v>
      </c>
      <c r="F8807" t="n">
        <v>10.6</v>
      </c>
    </row>
    <row r="8808">
      <c r="A8808" t="inlineStr">
        <is>
          <t>experience design consulting services providers</t>
        </is>
      </c>
      <c r="B8808" t="inlineStr">
        <is>
          <t>https://www.designmonks.co/blog/design-thinking-consulting-firms</t>
        </is>
      </c>
      <c r="C8808" t="n">
        <v>0</v>
      </c>
      <c r="D8808" t="n">
        <v>2</v>
      </c>
      <c r="E8808" t="n">
        <v>0</v>
      </c>
      <c r="F8808" t="n">
        <v>11</v>
      </c>
    </row>
    <row r="8809">
      <c r="A8809" t="inlineStr">
        <is>
          <t>experience design for healthcare</t>
        </is>
      </c>
      <c r="B8809" t="inlineStr">
        <is>
          <t>https://www.designmonks.co/blog/healthcare-ux-design</t>
        </is>
      </c>
      <c r="C8809" t="n">
        <v>0</v>
      </c>
      <c r="D8809" t="n">
        <v>1</v>
      </c>
      <c r="E8809" t="n">
        <v>0</v>
      </c>
      <c r="F8809" t="n">
        <v>18</v>
      </c>
    </row>
    <row r="8810">
      <c r="A8810" t="inlineStr">
        <is>
          <t>experience design strategy</t>
        </is>
      </c>
      <c r="B8810" t="inlineStr">
        <is>
          <t>https://www.designmonks.co/blog/why-ux-design-strategy-is-important</t>
        </is>
      </c>
      <c r="C8810" t="n">
        <v>0</v>
      </c>
      <c r="D8810" t="n">
        <v>8</v>
      </c>
      <c r="E8810" t="n">
        <v>0</v>
      </c>
      <c r="F8810" t="n">
        <v>46.5</v>
      </c>
    </row>
    <row r="8811">
      <c r="A8811" t="inlineStr">
        <is>
          <t>experience monks</t>
        </is>
      </c>
      <c r="B8811" t="inlineStr">
        <is>
          <t>https://www.designmonks.co/</t>
        </is>
      </c>
      <c r="C8811" t="n">
        <v>0</v>
      </c>
      <c r="D8811" t="n">
        <v>1</v>
      </c>
      <c r="E8811" t="n">
        <v>0</v>
      </c>
      <c r="F8811" t="n">
        <v>9</v>
      </c>
    </row>
    <row r="8812">
      <c r="A8812" t="inlineStr">
        <is>
          <t>experience testing services</t>
        </is>
      </c>
      <c r="B8812" t="inlineStr">
        <is>
          <t>https://www.designmonks.co/blog/usability-testing-agency</t>
        </is>
      </c>
      <c r="C8812" t="n">
        <v>0</v>
      </c>
      <c r="D8812" t="n">
        <v>6</v>
      </c>
      <c r="E8812" t="n">
        <v>0</v>
      </c>
      <c r="F8812" t="n">
        <v>22.33333333333333</v>
      </c>
    </row>
    <row r="8813">
      <c r="A8813" t="inlineStr">
        <is>
          <t>experience user journeys</t>
        </is>
      </c>
      <c r="B8813" t="inlineStr">
        <is>
          <t>https://www.designmonks.co/blog/user-journey-map</t>
        </is>
      </c>
      <c r="C8813" t="n">
        <v>0</v>
      </c>
      <c r="D8813" t="n">
        <v>10</v>
      </c>
      <c r="E8813" t="n">
        <v>0</v>
      </c>
      <c r="F8813" t="n">
        <v>45.3</v>
      </c>
    </row>
    <row r="8814">
      <c r="A8814" t="inlineStr">
        <is>
          <t>experience user journeys</t>
        </is>
      </c>
      <c r="B8814" t="inlineStr">
        <is>
          <t>https://www.designmonks.co/blog/user-journey-mapping-best-practices</t>
        </is>
      </c>
      <c r="C8814" t="n">
        <v>0</v>
      </c>
      <c r="D8814" t="n">
        <v>3</v>
      </c>
      <c r="E8814" t="n">
        <v>0</v>
      </c>
      <c r="F8814" t="n">
        <v>69</v>
      </c>
    </row>
    <row r="8815">
      <c r="A8815" t="inlineStr">
        <is>
          <t>experiences website</t>
        </is>
      </c>
      <c r="B8815" t="inlineStr">
        <is>
          <t>https://www.designmonks.co/blog/best-ux-sites</t>
        </is>
      </c>
      <c r="C8815" t="n">
        <v>0</v>
      </c>
      <c r="D8815" t="n">
        <v>1</v>
      </c>
      <c r="E8815" t="n">
        <v>0</v>
      </c>
      <c r="F8815" t="n">
        <v>1</v>
      </c>
    </row>
    <row r="8816">
      <c r="A8816" t="inlineStr">
        <is>
          <t>experimental typography</t>
        </is>
      </c>
      <c r="B8816" t="inlineStr">
        <is>
          <t>https://www.designmonks.co/blog/typography-trends-2026</t>
        </is>
      </c>
      <c r="C8816" t="n">
        <v>0</v>
      </c>
      <c r="D8816" t="n">
        <v>1</v>
      </c>
      <c r="E8816" t="n">
        <v>0</v>
      </c>
      <c r="F8816" t="n">
        <v>6</v>
      </c>
    </row>
    <row r="8817">
      <c r="A8817" t="inlineStr">
        <is>
          <t>experimental typography 2026</t>
        </is>
      </c>
      <c r="B8817" t="inlineStr">
        <is>
          <t>https://www.designmonks.co/blog/typography-trends-2026</t>
        </is>
      </c>
      <c r="C8817" t="n">
        <v>0</v>
      </c>
      <c r="D8817" t="n">
        <v>2</v>
      </c>
      <c r="E8817" t="n">
        <v>0</v>
      </c>
      <c r="F8817" t="n">
        <v>3.5</v>
      </c>
    </row>
    <row r="8818">
      <c r="A8818" t="inlineStr">
        <is>
          <t>experimental typography trends 2026</t>
        </is>
      </c>
      <c r="B8818" t="inlineStr">
        <is>
          <t>https://www.designmonks.co/blog/typography-trends-2026</t>
        </is>
      </c>
      <c r="C8818" t="n">
        <v>0</v>
      </c>
      <c r="D8818" t="n">
        <v>6</v>
      </c>
      <c r="E8818" t="n">
        <v>0</v>
      </c>
      <c r="F8818" t="n">
        <v>4.333333333333334</v>
      </c>
    </row>
    <row r="8819">
      <c r="A8819" t="inlineStr">
        <is>
          <t>expert comparisons ux/ui design tools 2025 2026 figma vs sketch vs adobe xd vs framer</t>
        </is>
      </c>
      <c r="B8819" t="inlineStr">
        <is>
          <t>https://www.designmonks.co/blog/best-ux-design-tools</t>
        </is>
      </c>
      <c r="C8819" t="n">
        <v>0</v>
      </c>
      <c r="D8819" t="n">
        <v>1</v>
      </c>
      <c r="E8819" t="n">
        <v>0</v>
      </c>
      <c r="F8819" t="n">
        <v>16</v>
      </c>
    </row>
    <row r="8820">
      <c r="A8820" t="inlineStr">
        <is>
          <t>expert framer</t>
        </is>
      </c>
      <c r="B8820" t="inlineStr">
        <is>
          <t>https://www.designmonks.co/</t>
        </is>
      </c>
      <c r="C8820" t="n">
        <v>0</v>
      </c>
      <c r="D8820" t="n">
        <v>4</v>
      </c>
      <c r="E8820" t="n">
        <v>0</v>
      </c>
      <c r="F8820" t="n">
        <v>85</v>
      </c>
    </row>
    <row r="8821">
      <c r="A8821" t="inlineStr">
        <is>
          <t>expert logo designer</t>
        </is>
      </c>
      <c r="B8821" t="inlineStr">
        <is>
          <t>https://www.designmonks.co/blog/logo-branding-cost</t>
        </is>
      </c>
      <c r="C8821" t="n">
        <v>0</v>
      </c>
      <c r="D8821" t="n">
        <v>1</v>
      </c>
      <c r="E8821" t="n">
        <v>0</v>
      </c>
      <c r="F8821" t="n">
        <v>1</v>
      </c>
    </row>
    <row r="8822">
      <c r="A8822" t="inlineStr">
        <is>
          <t>expert travel website design</t>
        </is>
      </c>
      <c r="B8822" t="inlineStr">
        <is>
          <t>https://www.designmonks.co/blog/best-practices-for-travel-website-design</t>
        </is>
      </c>
      <c r="C8822" t="n">
        <v>0</v>
      </c>
      <c r="D8822" t="n">
        <v>2</v>
      </c>
      <c r="E8822" t="n">
        <v>0</v>
      </c>
      <c r="F8822" t="n">
        <v>58</v>
      </c>
    </row>
    <row r="8823">
      <c r="A8823" t="inlineStr">
        <is>
          <t>expert travel website design</t>
        </is>
      </c>
      <c r="B8823" t="inlineStr">
        <is>
          <t>https://www.designmonks.co/blog/travel-website-design-examples</t>
        </is>
      </c>
      <c r="C8823" t="n">
        <v>0</v>
      </c>
      <c r="D8823" t="n">
        <v>44</v>
      </c>
      <c r="E8823" t="n">
        <v>0</v>
      </c>
      <c r="F8823" t="n">
        <v>1.954545454545455</v>
      </c>
    </row>
    <row r="8824">
      <c r="A8824" t="inlineStr">
        <is>
          <t>explain all buttons</t>
        </is>
      </c>
      <c r="B8824" t="inlineStr">
        <is>
          <t>https://www.designmonks.co/blog/button-ui</t>
        </is>
      </c>
      <c r="C8824" t="n">
        <v>0</v>
      </c>
      <c r="D8824" t="n">
        <v>1</v>
      </c>
      <c r="E8824" t="n">
        <v>0</v>
      </c>
      <c r="F8824" t="n">
        <v>6</v>
      </c>
    </row>
    <row r="8825">
      <c r="A8825" t="inlineStr">
        <is>
          <t>explain components</t>
        </is>
      </c>
      <c r="B8825" t="inlineStr">
        <is>
          <t>https://www.designmonks.co/blog/user-interface-elements</t>
        </is>
      </c>
      <c r="C8825" t="n">
        <v>0</v>
      </c>
      <c r="D8825" t="n">
        <v>1</v>
      </c>
      <c r="E8825" t="n">
        <v>0</v>
      </c>
      <c r="F8825" t="n">
        <v>2</v>
      </c>
    </row>
    <row r="8826">
      <c r="A8826" t="inlineStr">
        <is>
          <t>explain each</t>
        </is>
      </c>
      <c r="B8826" t="inlineStr">
        <is>
          <t>https://www.designmonks.co/blog/user-centered-design-principles-benefits-complete-guide</t>
        </is>
      </c>
      <c r="C8826" t="n">
        <v>0</v>
      </c>
      <c r="D8826" t="n">
        <v>1</v>
      </c>
      <c r="E8826" t="n">
        <v>0</v>
      </c>
      <c r="F8826" t="n">
        <v>3</v>
      </c>
    </row>
    <row r="8827">
      <c r="A8827" t="inlineStr">
        <is>
          <t>explain user inquiry</t>
        </is>
      </c>
      <c r="B8827" t="inlineStr">
        <is>
          <t>https://www.designmonks.co/blog/process-for-conducting-user-research</t>
        </is>
      </c>
      <c r="C8827" t="n">
        <v>0</v>
      </c>
      <c r="D8827" t="n">
        <v>12</v>
      </c>
      <c r="E8827" t="n">
        <v>0</v>
      </c>
      <c r="F8827" t="n">
        <v>10.33333333333333</v>
      </c>
    </row>
    <row r="8828">
      <c r="A8828" t="inlineStr">
        <is>
          <t>explain user interface</t>
        </is>
      </c>
      <c r="B8828" t="inlineStr">
        <is>
          <t>https://www.designmonks.co/blog/user-interface-elements</t>
        </is>
      </c>
      <c r="C8828" t="n">
        <v>0</v>
      </c>
      <c r="D8828" t="n">
        <v>1</v>
      </c>
      <c r="E8828" t="n">
        <v>0</v>
      </c>
      <c r="F8828" t="n">
        <v>4</v>
      </c>
    </row>
    <row r="8829">
      <c r="A8829" t="inlineStr">
        <is>
          <t>explain whether framer or webflow is better for me.</t>
        </is>
      </c>
      <c r="B8829" t="inlineStr">
        <is>
          <t>https://www.designmonks.co/blog/framer-vs-webflow</t>
        </is>
      </c>
      <c r="C8829" t="n">
        <v>0</v>
      </c>
      <c r="D8829" t="n">
        <v>11</v>
      </c>
      <c r="E8829" t="n">
        <v>0</v>
      </c>
      <c r="F8829" t="n">
        <v>10.54545454545454</v>
      </c>
    </row>
    <row r="8830">
      <c r="A8830" t="inlineStr">
        <is>
          <t>explícame mejor que no entiendo</t>
        </is>
      </c>
      <c r="B8830" t="inlineStr">
        <is>
          <t>https://www.designmonks.co/blog/user-journeys-vs-user-flows</t>
        </is>
      </c>
      <c r="C8830" t="n">
        <v>0</v>
      </c>
      <c r="D8830" t="n">
        <v>1</v>
      </c>
      <c r="E8830" t="n">
        <v>0</v>
      </c>
      <c r="F8830" t="n">
        <v>2</v>
      </c>
    </row>
    <row r="8831">
      <c r="A8831" t="inlineStr">
        <is>
          <t>expressive design</t>
        </is>
      </c>
      <c r="B8831" t="inlineStr">
        <is>
          <t>https://www.designmonks.co/blog/material-3-expressive</t>
        </is>
      </c>
      <c r="C8831" t="n">
        <v>0</v>
      </c>
      <c r="D8831" t="n">
        <v>2</v>
      </c>
      <c r="E8831" t="n">
        <v>0</v>
      </c>
      <c r="F8831" t="n">
        <v>75</v>
      </c>
    </row>
    <row r="8832">
      <c r="A8832" t="inlineStr">
        <is>
          <t>extra small font</t>
        </is>
      </c>
      <c r="B8832" t="inlineStr">
        <is>
          <t>https://www.designmonks.co/blog/what-is-the-smallest-font</t>
        </is>
      </c>
      <c r="C8832" t="n">
        <v>0</v>
      </c>
      <c r="D8832" t="n">
        <v>4</v>
      </c>
      <c r="E8832" t="n">
        <v>0</v>
      </c>
      <c r="F8832" t="n">
        <v>6</v>
      </c>
    </row>
    <row r="8833">
      <c r="A8833" t="inlineStr">
        <is>
          <t>extra small size</t>
        </is>
      </c>
      <c r="B8833" t="inlineStr">
        <is>
          <t>https://www.designmonks.co/blog/what-is-the-smallest-font</t>
        </is>
      </c>
      <c r="C8833" t="n">
        <v>0</v>
      </c>
      <c r="D8833" t="n">
        <v>1</v>
      </c>
      <c r="E8833" t="n">
        <v>0</v>
      </c>
      <c r="F8833" t="n">
        <v>27</v>
      </c>
    </row>
    <row r="8834">
      <c r="A8834" t="inlineStr">
        <is>
          <t>extremely small font</t>
        </is>
      </c>
      <c r="B8834" t="inlineStr">
        <is>
          <t>https://www.designmonks.co/blog/what-is-the-smallest-font</t>
        </is>
      </c>
      <c r="C8834" t="n">
        <v>0</v>
      </c>
      <c r="D8834" t="n">
        <v>8</v>
      </c>
      <c r="E8834" t="n">
        <v>0</v>
      </c>
      <c r="F8834" t="n">
        <v>8.875</v>
      </c>
    </row>
    <row r="8835">
      <c r="A8835" t="inlineStr">
        <is>
          <t>extremely small font generator</t>
        </is>
      </c>
      <c r="B8835" t="inlineStr">
        <is>
          <t>https://www.designmonks.co/blog/what-is-the-smallest-font</t>
        </is>
      </c>
      <c r="C8835" t="n">
        <v>0</v>
      </c>
      <c r="D8835" t="n">
        <v>1</v>
      </c>
      <c r="E8835" t="n">
        <v>0</v>
      </c>
      <c r="F8835" t="n">
        <v>3</v>
      </c>
    </row>
    <row r="8836">
      <c r="A8836" t="inlineStr">
        <is>
          <t>extremely small text generator</t>
        </is>
      </c>
      <c r="B8836" t="inlineStr">
        <is>
          <t>https://www.designmonks.co/blog/what-is-the-smallest-font</t>
        </is>
      </c>
      <c r="C8836" t="n">
        <v>0</v>
      </c>
      <c r="D8836" t="n">
        <v>1</v>
      </c>
      <c r="E8836" t="n">
        <v>0</v>
      </c>
      <c r="F8836" t="n">
        <v>10</v>
      </c>
    </row>
    <row r="8837">
      <c r="A8837" t="inlineStr">
        <is>
          <t>eye care website designing company singapore</t>
        </is>
      </c>
      <c r="B8837" t="inlineStr">
        <is>
          <t>https://www.designmonks.co/location/web-design-singapore</t>
        </is>
      </c>
      <c r="C8837" t="n">
        <v>0</v>
      </c>
      <c r="D8837" t="n">
        <v>3</v>
      </c>
      <c r="E8837" t="n">
        <v>0</v>
      </c>
      <c r="F8837" t="n">
        <v>16.33333333333334</v>
      </c>
    </row>
    <row r="8838">
      <c r="A8838" t="inlineStr">
        <is>
          <t>eye care website designing service singapore</t>
        </is>
      </c>
      <c r="B8838" t="inlineStr">
        <is>
          <t>https://www.designmonks.co/location/web-design-singapore</t>
        </is>
      </c>
      <c r="C8838" t="n">
        <v>0</v>
      </c>
      <c r="D8838" t="n">
        <v>5</v>
      </c>
      <c r="E8838" t="n">
        <v>0</v>
      </c>
      <c r="F8838" t="n">
        <v>19.2</v>
      </c>
    </row>
    <row r="8839">
      <c r="A8839" t="inlineStr">
        <is>
          <t>eye catching colors for logos</t>
        </is>
      </c>
      <c r="B8839" t="inlineStr">
        <is>
          <t>https://www.designmonks.co/blog/best-logo-color-combination</t>
        </is>
      </c>
      <c r="C8839" t="n">
        <v>0</v>
      </c>
      <c r="D8839" t="n">
        <v>13</v>
      </c>
      <c r="E8839" t="n">
        <v>0</v>
      </c>
      <c r="F8839" t="n">
        <v>35.23076923076923</v>
      </c>
    </row>
    <row r="8840">
      <c r="A8840" t="inlineStr">
        <is>
          <t>eye catching logo color palette</t>
        </is>
      </c>
      <c r="B8840" t="inlineStr">
        <is>
          <t>https://www.designmonks.co/blog/best-logo-color-combination</t>
        </is>
      </c>
      <c r="C8840" t="n">
        <v>0</v>
      </c>
      <c r="D8840" t="n">
        <v>3</v>
      </c>
      <c r="E8840" t="n">
        <v>0</v>
      </c>
      <c r="F8840" t="n">
        <v>1.666666666666667</v>
      </c>
    </row>
    <row r="8841">
      <c r="A8841" t="inlineStr">
        <is>
          <t>eye catching website design</t>
        </is>
      </c>
      <c r="B8841" t="inlineStr">
        <is>
          <t>https://www.designmonks.co/blog/travel-website-design-examples</t>
        </is>
      </c>
      <c r="C8841" t="n">
        <v>0</v>
      </c>
      <c r="D8841" t="n">
        <v>1</v>
      </c>
      <c r="E8841" t="n">
        <v>0</v>
      </c>
      <c r="F8841" t="n">
        <v>8</v>
      </c>
    </row>
    <row r="8842">
      <c r="A8842" t="inlineStr">
        <is>
          <t>eye-catching logo color palette</t>
        </is>
      </c>
      <c r="B8842" t="inlineStr">
        <is>
          <t>https://www.designmonks.co/blog/best-logo-color-combination</t>
        </is>
      </c>
      <c r="C8842" t="n">
        <v>0</v>
      </c>
      <c r="D8842" t="n">
        <v>4</v>
      </c>
      <c r="E8842" t="n">
        <v>0</v>
      </c>
      <c r="F8842" t="n">
        <v>20</v>
      </c>
    </row>
    <row r="8843">
      <c r="A8843" t="inlineStr">
        <is>
          <t>fabian hedin parents</t>
        </is>
      </c>
      <c r="B8843" t="inlineStr">
        <is>
          <t>https://www.designmonks.co/case-study/lovable-ai-app-builder</t>
        </is>
      </c>
      <c r="C8843" t="n">
        <v>0</v>
      </c>
      <c r="D8843" t="n">
        <v>1</v>
      </c>
      <c r="E8843" t="n">
        <v>0</v>
      </c>
      <c r="F8843" t="n">
        <v>1</v>
      </c>
    </row>
    <row r="8844">
      <c r="A8844" t="inlineStr">
        <is>
          <t>fabrica framer</t>
        </is>
      </c>
      <c r="B8844" t="inlineStr">
        <is>
          <t>https://www.designmonks.co/blog/framer-for-website-design</t>
        </is>
      </c>
      <c r="C8844" t="n">
        <v>0</v>
      </c>
      <c r="D8844" t="n">
        <v>1</v>
      </c>
      <c r="E8844" t="n">
        <v>0</v>
      </c>
      <c r="F8844" t="n">
        <v>4</v>
      </c>
    </row>
    <row r="8845">
      <c r="A8845" t="inlineStr">
        <is>
          <t>factors affecting webflow template sales earnings</t>
        </is>
      </c>
      <c r="B8845" t="inlineStr">
        <is>
          <t>https://www.designmonks.co/blog/webflow-design-cost</t>
        </is>
      </c>
      <c r="C8845" t="n">
        <v>0</v>
      </c>
      <c r="D8845" t="n">
        <v>1</v>
      </c>
      <c r="E8845" t="n">
        <v>0</v>
      </c>
      <c r="F8845" t="n">
        <v>17</v>
      </c>
    </row>
    <row r="8846">
      <c r="A8846" t="inlineStr">
        <is>
          <t>factors that increase cost of a webflow migration project</t>
        </is>
      </c>
      <c r="B8846" t="inlineStr">
        <is>
          <t>https://www.designmonks.co/blog/webflow-design-cost</t>
        </is>
      </c>
      <c r="C8846" t="n">
        <v>0</v>
      </c>
      <c r="D8846" t="n">
        <v>22</v>
      </c>
      <c r="E8846" t="n">
        <v>0</v>
      </c>
      <c r="F8846" t="n">
        <v>6.590909090909091</v>
      </c>
    </row>
    <row r="8847">
      <c r="A8847" t="inlineStr">
        <is>
          <t>factors that increase cost of webflow migration project</t>
        </is>
      </c>
      <c r="B8847" t="inlineStr">
        <is>
          <t>https://www.designmonks.co/blog/webflow-design-cost</t>
        </is>
      </c>
      <c r="C8847" t="n">
        <v>0</v>
      </c>
      <c r="D8847" t="n">
        <v>167</v>
      </c>
      <c r="E8847" t="n">
        <v>0</v>
      </c>
      <c r="F8847" t="n">
        <v>6.401197604790419</v>
      </c>
    </row>
    <row r="8848">
      <c r="A8848" t="inlineStr">
        <is>
          <t>factors that increase cost of webflow migration project seo</t>
        </is>
      </c>
      <c r="B8848" t="inlineStr">
        <is>
          <t>https://www.designmonks.co/blog/webflow-design-cost</t>
        </is>
      </c>
      <c r="C8848" t="n">
        <v>0</v>
      </c>
      <c r="D8848" t="n">
        <v>18</v>
      </c>
      <c r="E8848" t="n">
        <v>0</v>
      </c>
      <c r="F8848" t="n">
        <v>6.5</v>
      </c>
    </row>
    <row r="8849">
      <c r="A8849" t="inlineStr">
        <is>
          <t>factors that increase the cost of a webflow migration project</t>
        </is>
      </c>
      <c r="B8849" t="inlineStr">
        <is>
          <t>https://www.designmonks.co/blog/webflow-design-cost</t>
        </is>
      </c>
      <c r="C8849" t="n">
        <v>0</v>
      </c>
      <c r="D8849" t="n">
        <v>8</v>
      </c>
      <c r="E8849" t="n">
        <v>0</v>
      </c>
      <c r="F8849" t="n">
        <v>4</v>
      </c>
    </row>
    <row r="8850">
      <c r="A8850" t="inlineStr">
        <is>
          <t>factors that increase the cost of webflow migration project</t>
        </is>
      </c>
      <c r="B8850" t="inlineStr">
        <is>
          <t>https://www.designmonks.co/blog/webflow-design-cost</t>
        </is>
      </c>
      <c r="C8850" t="n">
        <v>0</v>
      </c>
      <c r="D8850" t="n">
        <v>2</v>
      </c>
      <c r="E8850" t="n">
        <v>0</v>
      </c>
      <c r="F8850" t="n">
        <v>7</v>
      </c>
    </row>
    <row r="8851">
      <c r="A8851" t="inlineStr">
        <is>
          <t>factors to consider when selecting pointing devices</t>
        </is>
      </c>
      <c r="B8851" t="inlineStr">
        <is>
          <t>https://www.designmonks.co/blog/perfect-mobile-button-size</t>
        </is>
      </c>
      <c r="C8851" t="n">
        <v>0</v>
      </c>
      <c r="D8851" t="n">
        <v>1</v>
      </c>
      <c r="E8851" t="n">
        <v>0</v>
      </c>
      <c r="F8851" t="n">
        <v>3</v>
      </c>
    </row>
    <row r="8852">
      <c r="A8852" t="inlineStr">
        <is>
          <t>factory reset thermostat</t>
        </is>
      </c>
      <c r="B8852" t="inlineStr">
        <is>
          <t>https://www.designmonks.co/blog/reset-button-ui</t>
        </is>
      </c>
      <c r="C8852" t="n">
        <v>0</v>
      </c>
      <c r="D8852" t="n">
        <v>1</v>
      </c>
      <c r="E8852" t="n">
        <v>0</v>
      </c>
      <c r="F8852" t="n">
        <v>3</v>
      </c>
    </row>
    <row r="8853">
      <c r="A8853" t="inlineStr">
        <is>
          <t>fahim digital marketing</t>
        </is>
      </c>
      <c r="B8853" t="inlineStr">
        <is>
          <t>https://www.designmonks.co/contact</t>
        </is>
      </c>
      <c r="C8853" t="n">
        <v>0</v>
      </c>
      <c r="D8853" t="n">
        <v>1</v>
      </c>
      <c r="E8853" t="n">
        <v>0</v>
      </c>
      <c r="F8853" t="n">
        <v>70</v>
      </c>
    </row>
    <row r="8854">
      <c r="A8854" t="inlineStr">
        <is>
          <t>fai tu</t>
        </is>
      </c>
      <c r="B8854" t="inlineStr">
        <is>
          <t>https://www.designmonks.co/blog/color-psychology-in-ux-design</t>
        </is>
      </c>
      <c r="C8854" t="n">
        <v>0</v>
      </c>
      <c r="D8854" t="n">
        <v>1</v>
      </c>
      <c r="E8854" t="n">
        <v>0</v>
      </c>
      <c r="F8854" t="n">
        <v>3</v>
      </c>
    </row>
    <row r="8855">
      <c r="A8855" t="inlineStr">
        <is>
          <t>fale em reais</t>
        </is>
      </c>
      <c r="B8855" t="inlineStr">
        <is>
          <t>https://www.designmonks.co/blog/framer-website-design-cost</t>
        </is>
      </c>
      <c r="C8855" t="n">
        <v>0</v>
      </c>
      <c r="D8855" t="n">
        <v>1</v>
      </c>
      <c r="E8855" t="n">
        <v>0</v>
      </c>
      <c r="F8855" t="n">
        <v>3</v>
      </c>
    </row>
    <row r="8856">
      <c r="A8856" t="inlineStr">
        <is>
          <t>famous product designers</t>
        </is>
      </c>
      <c r="B8856" t="inlineStr">
        <is>
          <t>https://www.designmonks.co/blog/product-design-trends-every-startup-should-know</t>
        </is>
      </c>
      <c r="C8856" t="n">
        <v>0</v>
      </c>
      <c r="D8856" t="n">
        <v>1</v>
      </c>
      <c r="E8856" t="n">
        <v>0</v>
      </c>
      <c r="F8856" t="n">
        <v>1</v>
      </c>
    </row>
    <row r="8857">
      <c r="A8857" t="inlineStr">
        <is>
          <t>fancy small font</t>
        </is>
      </c>
      <c r="B8857" t="inlineStr">
        <is>
          <t>https://www.designmonks.co/blog/what-is-the-smallest-font</t>
        </is>
      </c>
      <c r="C8857" t="n">
        <v>0</v>
      </c>
      <c r="D8857" t="n">
        <v>1</v>
      </c>
      <c r="E8857" t="n">
        <v>0</v>
      </c>
      <c r="F8857" t="n">
        <v>3</v>
      </c>
    </row>
    <row r="8858">
      <c r="A8858" t="inlineStr">
        <is>
          <t>farmer design tool</t>
        </is>
      </c>
      <c r="B8858" t="inlineStr">
        <is>
          <t>https://www.designmonks.co/blog/framer-for-website-design</t>
        </is>
      </c>
      <c r="C8858" t="n">
        <v>0</v>
      </c>
      <c r="D8858" t="n">
        <v>1</v>
      </c>
      <c r="E8858" t="n">
        <v>0</v>
      </c>
      <c r="F8858" t="n">
        <v>11</v>
      </c>
    </row>
    <row r="8859">
      <c r="A8859" t="inlineStr">
        <is>
          <t>fashion branding trends 2026</t>
        </is>
      </c>
      <c r="B8859" t="inlineStr">
        <is>
          <t>https://www.designmonks.co/blog/brand-design-trends-2026</t>
        </is>
      </c>
      <c r="C8859" t="n">
        <v>0</v>
      </c>
      <c r="D8859" t="n">
        <v>3</v>
      </c>
      <c r="E8859" t="n">
        <v>0</v>
      </c>
      <c r="F8859" t="n">
        <v>9</v>
      </c>
    </row>
    <row r="8860">
      <c r="A8860" t="inlineStr">
        <is>
          <t>fashion logo color combinations</t>
        </is>
      </c>
      <c r="B8860" t="inlineStr">
        <is>
          <t>https://www.designmonks.co/blog/best-logo-color-combination</t>
        </is>
      </c>
      <c r="C8860" t="n">
        <v>0</v>
      </c>
      <c r="D8860" t="n">
        <v>2</v>
      </c>
      <c r="E8860" t="n">
        <v>0</v>
      </c>
      <c r="F8860" t="n">
        <v>6.5</v>
      </c>
    </row>
    <row r="8861">
      <c r="A8861" t="inlineStr">
        <is>
          <t>fashion web designers</t>
        </is>
      </c>
      <c r="B8861" t="inlineStr">
        <is>
          <t>https://www.designmonks.co/industry/fashion-apparel</t>
        </is>
      </c>
      <c r="C8861" t="n">
        <v>0</v>
      </c>
      <c r="D8861" t="n">
        <v>1</v>
      </c>
      <c r="E8861" t="n">
        <v>0</v>
      </c>
      <c r="F8861" t="n">
        <v>69</v>
      </c>
    </row>
    <row r="8862">
      <c r="A8862" t="inlineStr">
        <is>
          <t>fast ui controls for web</t>
        </is>
      </c>
      <c r="B8862" t="inlineStr">
        <is>
          <t>https://www.designmonks.co/blog/user-interface-elements</t>
        </is>
      </c>
      <c r="C8862" t="n">
        <v>0</v>
      </c>
      <c r="D8862" t="n">
        <v>5</v>
      </c>
      <c r="E8862" t="n">
        <v>0</v>
      </c>
      <c r="F8862" t="n">
        <v>32.8</v>
      </c>
    </row>
    <row r="8863">
      <c r="A8863" t="inlineStr">
        <is>
          <t>fast user research</t>
        </is>
      </c>
      <c r="B8863" t="inlineStr">
        <is>
          <t>https://www.designmonks.co/blog/process-for-conducting-user-research</t>
        </is>
      </c>
      <c r="C8863" t="n">
        <v>0</v>
      </c>
      <c r="D8863" t="n">
        <v>3</v>
      </c>
      <c r="E8863" t="n">
        <v>0</v>
      </c>
      <c r="F8863" t="n">
        <v>37</v>
      </c>
    </row>
    <row r="8864">
      <c r="A8864" t="inlineStr">
        <is>
          <t>favorite button ui</t>
        </is>
      </c>
      <c r="B8864" t="inlineStr">
        <is>
          <t>https://www.designmonks.co/blog/button-ui</t>
        </is>
      </c>
      <c r="C8864" t="n">
        <v>0</v>
      </c>
      <c r="D8864" t="n">
        <v>1</v>
      </c>
      <c r="E8864" t="n">
        <v>0</v>
      </c>
      <c r="F8864" t="n">
        <v>5</v>
      </c>
    </row>
    <row r="8865">
      <c r="A8865" t="inlineStr">
        <is>
          <t>fbehance</t>
        </is>
      </c>
      <c r="B8865" t="inlineStr">
        <is>
          <t>https://www.designmonks.co/</t>
        </is>
      </c>
      <c r="C8865" t="n">
        <v>0</v>
      </c>
      <c r="D8865" t="n">
        <v>1</v>
      </c>
      <c r="E8865" t="n">
        <v>0</v>
      </c>
      <c r="F8865" t="n">
        <v>53</v>
      </c>
    </row>
    <row r="8866">
      <c r="A8866" t="inlineStr">
        <is>
          <t>feature graphic in play store</t>
        </is>
      </c>
      <c r="B8866" t="inlineStr">
        <is>
          <t>https://www.designmonks.co/blog/app-screenshot-design-examples</t>
        </is>
      </c>
      <c r="C8866" t="n">
        <v>0</v>
      </c>
      <c r="D8866" t="n">
        <v>1</v>
      </c>
      <c r="E8866" t="n">
        <v>0</v>
      </c>
      <c r="F8866" t="n">
        <v>1</v>
      </c>
    </row>
    <row r="8867">
      <c r="A8867" t="inlineStr">
        <is>
          <t>features list ui design</t>
        </is>
      </c>
      <c r="B8867" t="inlineStr">
        <is>
          <t>https://www.designmonks.co/blog/user-interface-elements</t>
        </is>
      </c>
      <c r="C8867" t="n">
        <v>0</v>
      </c>
      <c r="D8867" t="n">
        <v>3</v>
      </c>
      <c r="E8867" t="n">
        <v>0</v>
      </c>
      <c r="F8867" t="n">
        <v>24.33333333333333</v>
      </c>
    </row>
    <row r="8868">
      <c r="A8868" t="inlineStr">
        <is>
          <t>features of a gui</t>
        </is>
      </c>
      <c r="B8868" t="inlineStr">
        <is>
          <t>https://www.designmonks.co/blog/user-interface-elements</t>
        </is>
      </c>
      <c r="C8868" t="n">
        <v>0</v>
      </c>
      <c r="D8868" t="n">
        <v>1</v>
      </c>
      <c r="E8868" t="n">
        <v>0</v>
      </c>
      <c r="F8868" t="n">
        <v>1</v>
      </c>
    </row>
    <row r="8869">
      <c r="A8869" t="inlineStr">
        <is>
          <t>features of a user interface</t>
        </is>
      </c>
      <c r="B8869" t="inlineStr">
        <is>
          <t>https://www.designmonks.co/blog/user-interface-elements</t>
        </is>
      </c>
      <c r="C8869" t="n">
        <v>0</v>
      </c>
      <c r="D8869" t="n">
        <v>4</v>
      </c>
      <c r="E8869" t="n">
        <v>0</v>
      </c>
      <c r="F8869" t="n">
        <v>9.25</v>
      </c>
    </row>
    <row r="8870">
      <c r="A8870" t="inlineStr">
        <is>
          <t>features of a user interface</t>
        </is>
      </c>
      <c r="B8870" t="inlineStr">
        <is>
          <t>https://www.designmonks.co/blog/what-makes-a-good-interface-design</t>
        </is>
      </c>
      <c r="C8870" t="n">
        <v>0</v>
      </c>
      <c r="D8870" t="n">
        <v>1</v>
      </c>
      <c r="E8870" t="n">
        <v>0</v>
      </c>
      <c r="F8870" t="n">
        <v>8</v>
      </c>
    </row>
    <row r="8871">
      <c r="A8871" t="inlineStr">
        <is>
          <t>features of graphical user interface</t>
        </is>
      </c>
      <c r="B8871" t="inlineStr">
        <is>
          <t>https://www.designmonks.co/blog/user-interface-elements</t>
        </is>
      </c>
      <c r="C8871" t="n">
        <v>0</v>
      </c>
      <c r="D8871" t="n">
        <v>1</v>
      </c>
      <c r="E8871" t="n">
        <v>0</v>
      </c>
      <c r="F8871" t="n">
        <v>70</v>
      </c>
    </row>
    <row r="8872">
      <c r="A8872" t="inlineStr">
        <is>
          <t>features of gui</t>
        </is>
      </c>
      <c r="B8872" t="inlineStr">
        <is>
          <t>https://www.designmonks.co/blog/user-interface-elements</t>
        </is>
      </c>
      <c r="C8872" t="n">
        <v>0</v>
      </c>
      <c r="D8872" t="n">
        <v>1</v>
      </c>
      <c r="E8872" t="n">
        <v>0</v>
      </c>
      <c r="F8872" t="n">
        <v>6</v>
      </c>
    </row>
    <row r="8873">
      <c r="A8873" t="inlineStr">
        <is>
          <t>features of interface in java</t>
        </is>
      </c>
      <c r="B8873" t="inlineStr">
        <is>
          <t>https://www.designmonks.co/blog/what-makes-a-good-interface-design</t>
        </is>
      </c>
      <c r="C8873" t="n">
        <v>0</v>
      </c>
      <c r="D8873" t="n">
        <v>1</v>
      </c>
      <c r="E8873" t="n">
        <v>0</v>
      </c>
      <c r="F8873" t="n">
        <v>4</v>
      </c>
    </row>
    <row r="8874">
      <c r="A8874" t="inlineStr">
        <is>
          <t>features of user interface</t>
        </is>
      </c>
      <c r="B8874" t="inlineStr">
        <is>
          <t>https://www.designmonks.co/blog/user-interface-elements</t>
        </is>
      </c>
      <c r="C8874" t="n">
        <v>0</v>
      </c>
      <c r="D8874" t="n">
        <v>1</v>
      </c>
      <c r="E8874" t="n">
        <v>0</v>
      </c>
      <c r="F8874" t="n">
        <v>11</v>
      </c>
    </row>
    <row r="8875">
      <c r="A8875" t="inlineStr">
        <is>
          <t>features of user interface</t>
        </is>
      </c>
      <c r="B8875" t="inlineStr">
        <is>
          <t>https://www.designmonks.co/blog/what-makes-a-good-interface-design</t>
        </is>
      </c>
      <c r="C8875" t="n">
        <v>0</v>
      </c>
      <c r="D8875" t="n">
        <v>1</v>
      </c>
      <c r="E8875" t="n">
        <v>0</v>
      </c>
      <c r="F8875" t="n">
        <v>11</v>
      </c>
    </row>
    <row r="8876">
      <c r="A8876" t="inlineStr">
        <is>
          <t>features section</t>
        </is>
      </c>
      <c r="B8876" t="inlineStr">
        <is>
          <t>https://www.designmonks.co/blog/user-interface-elements</t>
        </is>
      </c>
      <c r="C8876" t="n">
        <v>0</v>
      </c>
      <c r="D8876" t="n">
        <v>1</v>
      </c>
      <c r="E8876" t="n">
        <v>0</v>
      </c>
      <c r="F8876" t="n">
        <v>2</v>
      </c>
    </row>
    <row r="8877">
      <c r="A8877" t="inlineStr">
        <is>
          <t>features ui design</t>
        </is>
      </c>
      <c r="B8877" t="inlineStr">
        <is>
          <t>https://www.designmonks.co/blog/user-interface-elements</t>
        </is>
      </c>
      <c r="C8877" t="n">
        <v>0</v>
      </c>
      <c r="D8877" t="n">
        <v>1</v>
      </c>
      <c r="E8877" t="n">
        <v>0</v>
      </c>
      <c r="F8877" t="n">
        <v>16</v>
      </c>
    </row>
    <row r="8878">
      <c r="A8878" t="inlineStr">
        <is>
          <t>feedback design ideas</t>
        </is>
      </c>
      <c r="B8878" t="inlineStr">
        <is>
          <t>https://www.designmonks.co/blog/screenshot-ux-design-inspiration</t>
        </is>
      </c>
      <c r="C8878" t="n">
        <v>0</v>
      </c>
      <c r="D8878" t="n">
        <v>1</v>
      </c>
      <c r="E8878" t="n">
        <v>0</v>
      </c>
      <c r="F8878" t="n">
        <v>1</v>
      </c>
    </row>
    <row r="8879">
      <c r="A8879" t="inlineStr">
        <is>
          <t>fees for direct sales of webflow templates</t>
        </is>
      </c>
      <c r="B8879" t="inlineStr">
        <is>
          <t>https://www.designmonks.co/blog/webflow-design-cost</t>
        </is>
      </c>
      <c r="C8879" t="n">
        <v>0</v>
      </c>
      <c r="D8879" t="n">
        <v>9</v>
      </c>
      <c r="E8879" t="n">
        <v>0</v>
      </c>
      <c r="F8879" t="n">
        <v>8.777777777777779</v>
      </c>
    </row>
    <row r="8880">
      <c r="A8880" t="inlineStr">
        <is>
          <t>fellowes shredder troubleshooting manual pdf download</t>
        </is>
      </c>
      <c r="B8880" t="inlineStr">
        <is>
          <t>https://www.designmonks.co/blog/reset-button-ui</t>
        </is>
      </c>
      <c r="C8880" t="n">
        <v>0</v>
      </c>
      <c r="D8880" t="n">
        <v>1</v>
      </c>
      <c r="E8880" t="n">
        <v>0</v>
      </c>
      <c r="F8880" t="n">
        <v>3</v>
      </c>
    </row>
    <row r="8881">
      <c r="A8881" t="inlineStr">
        <is>
          <t>few - digital product agency</t>
        </is>
      </c>
      <c r="B8881" t="inlineStr">
        <is>
          <t>https://www.designmonks.co/blog/digital-product-design-agency</t>
        </is>
      </c>
      <c r="C8881" t="n">
        <v>0</v>
      </c>
      <c r="D8881" t="n">
        <v>9</v>
      </c>
      <c r="E8881" t="n">
        <v>0</v>
      </c>
      <c r="F8881" t="n">
        <v>19.44444444444444</v>
      </c>
    </row>
    <row r="8882">
      <c r="A8882" t="inlineStr">
        <is>
          <t>figconf</t>
        </is>
      </c>
      <c r="B8882" t="inlineStr">
        <is>
          <t>https://www.designmonks.co/blog/figma-config-2025</t>
        </is>
      </c>
      <c r="C8882" t="n">
        <v>0</v>
      </c>
      <c r="D8882" t="n">
        <v>1</v>
      </c>
      <c r="E8882" t="n">
        <v>0</v>
      </c>
      <c r="F8882" t="n">
        <v>6</v>
      </c>
    </row>
    <row r="8883">
      <c r="A8883" t="inlineStr">
        <is>
          <t>figma</t>
        </is>
      </c>
      <c r="B8883" t="inlineStr">
        <is>
          <t>https://www.designmonks.co/blog/figma-sites-launch-impact-on-framer</t>
        </is>
      </c>
      <c r="C8883" t="n">
        <v>0</v>
      </c>
      <c r="D8883" t="n">
        <v>1</v>
      </c>
      <c r="E8883" t="n">
        <v>0</v>
      </c>
      <c r="F8883" t="n">
        <v>1</v>
      </c>
    </row>
    <row r="8884">
      <c r="A8884" t="inlineStr">
        <is>
          <t>figma "bolt-on fonts" enterprise pricing or cost or evaluation</t>
        </is>
      </c>
      <c r="B8884" t="inlineStr">
        <is>
          <t>https://www.designmonks.co/case-study/bolt-ai-app-builder-case-study</t>
        </is>
      </c>
      <c r="C8884" t="n">
        <v>0</v>
      </c>
      <c r="D8884" t="n">
        <v>1</v>
      </c>
      <c r="E8884" t="n">
        <v>0</v>
      </c>
      <c r="F8884" t="n">
        <v>8</v>
      </c>
    </row>
    <row r="8885">
      <c r="A8885" t="inlineStr">
        <is>
          <t>figma 2025</t>
        </is>
      </c>
      <c r="B8885" t="inlineStr">
        <is>
          <t>https://www.designmonks.co/blog/figma-config-2025</t>
        </is>
      </c>
      <c r="C8885" t="n">
        <v>0</v>
      </c>
      <c r="D8885" t="n">
        <v>1</v>
      </c>
      <c r="E8885" t="n">
        <v>0</v>
      </c>
      <c r="F8885" t="n">
        <v>38</v>
      </c>
    </row>
    <row r="8886">
      <c r="A8886" t="inlineStr">
        <is>
          <t>figma ai</t>
        </is>
      </c>
      <c r="B8886" t="inlineStr">
        <is>
          <t>https://www.designmonks.co/blog/figma-ai-brand-new-free-weapon-in-design-battles</t>
        </is>
      </c>
      <c r="C8886" t="n">
        <v>0</v>
      </c>
      <c r="D8886" t="n">
        <v>3</v>
      </c>
      <c r="E8886" t="n">
        <v>0</v>
      </c>
      <c r="F8886" t="n">
        <v>3.333333333333333</v>
      </c>
    </row>
    <row r="8887">
      <c r="A8887" t="inlineStr">
        <is>
          <t>figma ai alternative</t>
        </is>
      </c>
      <c r="B8887" t="inlineStr">
        <is>
          <t>https://www.designmonks.co/blog/best-ux-design-tools</t>
        </is>
      </c>
      <c r="C8887" t="n">
        <v>0</v>
      </c>
      <c r="D8887" t="n">
        <v>1</v>
      </c>
      <c r="E8887" t="n">
        <v>0</v>
      </c>
      <c r="F8887" t="n">
        <v>1</v>
      </c>
    </row>
    <row r="8888">
      <c r="A8888" t="inlineStr">
        <is>
          <t>figma ai design free</t>
        </is>
      </c>
      <c r="B8888" t="inlineStr">
        <is>
          <t>https://www.designmonks.co/blog/figma-ai-brand-new-free-weapon-in-design-battles</t>
        </is>
      </c>
      <c r="C8888" t="n">
        <v>0</v>
      </c>
      <c r="D8888" t="n">
        <v>1</v>
      </c>
      <c r="E8888" t="n">
        <v>0</v>
      </c>
      <c r="F8888" t="n">
        <v>47</v>
      </c>
    </row>
    <row r="8889">
      <c r="A8889" t="inlineStr">
        <is>
          <t>figma ai design tools features enterprise</t>
        </is>
      </c>
      <c r="B8889" t="inlineStr">
        <is>
          <t>https://www.designmonks.co/blog/figma-ai-brand-new-free-weapon-in-design-battles</t>
        </is>
      </c>
      <c r="C8889" t="n">
        <v>0</v>
      </c>
      <c r="D8889" t="n">
        <v>1</v>
      </c>
      <c r="E8889" t="n">
        <v>0</v>
      </c>
      <c r="F8889" t="n">
        <v>17</v>
      </c>
    </row>
    <row r="8890">
      <c r="A8890" t="inlineStr">
        <is>
          <t>figma ai enterprise features</t>
        </is>
      </c>
      <c r="B8890" t="inlineStr">
        <is>
          <t>https://www.designmonks.co/blog/figma-ai-brand-new-free-weapon-in-design-battles</t>
        </is>
      </c>
      <c r="C8890" t="n">
        <v>0</v>
      </c>
      <c r="D8890" t="n">
        <v>1</v>
      </c>
      <c r="E8890" t="n">
        <v>0</v>
      </c>
      <c r="F8890" t="n">
        <v>18</v>
      </c>
    </row>
    <row r="8891">
      <c r="A8891" t="inlineStr">
        <is>
          <t>figma ai feature</t>
        </is>
      </c>
      <c r="B8891" t="inlineStr">
        <is>
          <t>https://www.designmonks.co/blog/figma-ai-brand-new-free-weapon-in-design-battles</t>
        </is>
      </c>
      <c r="C8891" t="n">
        <v>0</v>
      </c>
      <c r="D8891" t="n">
        <v>1</v>
      </c>
      <c r="E8891" t="n">
        <v>0</v>
      </c>
      <c r="F8891" t="n">
        <v>12</v>
      </c>
    </row>
    <row r="8892">
      <c r="A8892" t="inlineStr">
        <is>
          <t>figma ai features</t>
        </is>
      </c>
      <c r="B8892" t="inlineStr">
        <is>
          <t>https://www.designmonks.co/blog/figma-ai-brand-new-free-weapon-in-design-battles</t>
        </is>
      </c>
      <c r="C8892" t="n">
        <v>0</v>
      </c>
      <c r="D8892" t="n">
        <v>1</v>
      </c>
      <c r="E8892" t="n">
        <v>0</v>
      </c>
      <c r="F8892" t="n">
        <v>10</v>
      </c>
    </row>
    <row r="8893">
      <c r="A8893" t="inlineStr">
        <is>
          <t>figma ai features 2024</t>
        </is>
      </c>
      <c r="B8893" t="inlineStr">
        <is>
          <t>https://www.designmonks.co/blog/figma-ai-brand-new-free-weapon-in-design-battles</t>
        </is>
      </c>
      <c r="C8893" t="n">
        <v>0</v>
      </c>
      <c r="D8893" t="n">
        <v>2</v>
      </c>
      <c r="E8893" t="n">
        <v>0</v>
      </c>
      <c r="F8893" t="n">
        <v>10.5</v>
      </c>
    </row>
    <row r="8894">
      <c r="A8894" t="inlineStr">
        <is>
          <t>figma ai features automating repetitive design tasks</t>
        </is>
      </c>
      <c r="B8894" t="inlineStr">
        <is>
          <t>https://www.designmonks.co/blog/figma-ai-brand-new-free-weapon-in-design-battles</t>
        </is>
      </c>
      <c r="C8894" t="n">
        <v>0</v>
      </c>
      <c r="D8894" t="n">
        <v>3</v>
      </c>
      <c r="E8894" t="n">
        <v>0</v>
      </c>
      <c r="F8894" t="n">
        <v>12.66666666666667</v>
      </c>
    </row>
    <row r="8895">
      <c r="A8895" t="inlineStr">
        <is>
          <t>figma ai features free tier</t>
        </is>
      </c>
      <c r="B8895" t="inlineStr">
        <is>
          <t>https://www.designmonks.co/blog/figma-ai-brand-new-free-weapon-in-design-battles</t>
        </is>
      </c>
      <c r="C8895" t="n">
        <v>0</v>
      </c>
      <c r="D8895" t="n">
        <v>2</v>
      </c>
      <c r="E8895" t="n">
        <v>0</v>
      </c>
      <c r="F8895" t="n">
        <v>11</v>
      </c>
    </row>
    <row r="8896">
      <c r="A8896" t="inlineStr">
        <is>
          <t>figma ai for free</t>
        </is>
      </c>
      <c r="B8896" t="inlineStr">
        <is>
          <t>https://www.designmonks.co/blog/figma-ai-brand-new-free-weapon-in-design-battles</t>
        </is>
      </c>
      <c r="C8896" t="n">
        <v>0</v>
      </c>
      <c r="D8896" t="n">
        <v>1</v>
      </c>
      <c r="E8896" t="n">
        <v>0</v>
      </c>
      <c r="F8896" t="n">
        <v>30</v>
      </c>
    </row>
    <row r="8897">
      <c r="A8897" t="inlineStr">
        <is>
          <t>figma ai free</t>
        </is>
      </c>
      <c r="B8897" t="inlineStr">
        <is>
          <t>https://www.designmonks.co/blog/figma-ai-brand-new-free-weapon-in-design-battles</t>
        </is>
      </c>
      <c r="C8897" t="n">
        <v>0</v>
      </c>
      <c r="D8897" t="n">
        <v>3</v>
      </c>
      <c r="E8897" t="n">
        <v>0</v>
      </c>
      <c r="F8897" t="n">
        <v>36.33333333333334</v>
      </c>
    </row>
    <row r="8898">
      <c r="A8898" t="inlineStr">
        <is>
          <t>figma ai free plan</t>
        </is>
      </c>
      <c r="B8898" t="inlineStr">
        <is>
          <t>https://www.designmonks.co/blog/figma-ai-brand-new-free-weapon-in-design-battles</t>
        </is>
      </c>
      <c r="C8898" t="n">
        <v>0</v>
      </c>
      <c r="D8898" t="n">
        <v>4</v>
      </c>
      <c r="E8898" t="n">
        <v>0</v>
      </c>
      <c r="F8898" t="n">
        <v>14</v>
      </c>
    </row>
    <row r="8899">
      <c r="A8899" t="inlineStr">
        <is>
          <t>figma ai is free</t>
        </is>
      </c>
      <c r="B8899" t="inlineStr">
        <is>
          <t>https://www.designmonks.co/blog/figma-ai-brand-new-free-weapon-in-design-battles</t>
        </is>
      </c>
      <c r="C8899" t="n">
        <v>0</v>
      </c>
      <c r="D8899" t="n">
        <v>1</v>
      </c>
      <c r="E8899" t="n">
        <v>0</v>
      </c>
      <c r="F8899" t="n">
        <v>13</v>
      </c>
    </row>
    <row r="8900">
      <c r="A8900" t="inlineStr">
        <is>
          <t>figma ai is free?</t>
        </is>
      </c>
      <c r="B8900" t="inlineStr">
        <is>
          <t>https://www.designmonks.co/blog/figma-ai-brand-new-free-weapon-in-design-battles</t>
        </is>
      </c>
      <c r="C8900" t="n">
        <v>0</v>
      </c>
      <c r="D8900" t="n">
        <v>1</v>
      </c>
      <c r="E8900" t="n">
        <v>0</v>
      </c>
      <c r="F8900" t="n">
        <v>13</v>
      </c>
    </row>
    <row r="8901">
      <c r="A8901" t="inlineStr">
        <is>
          <t>figma ai launch date</t>
        </is>
      </c>
      <c r="B8901" t="inlineStr">
        <is>
          <t>https://www.designmonks.co/blog/figma-ai-brand-new-free-weapon-in-design-battles</t>
        </is>
      </c>
      <c r="C8901" t="n">
        <v>0</v>
      </c>
      <c r="D8901" t="n">
        <v>1</v>
      </c>
      <c r="E8901" t="n">
        <v>0</v>
      </c>
      <c r="F8901" t="n">
        <v>6</v>
      </c>
    </row>
    <row r="8902">
      <c r="A8902" t="inlineStr">
        <is>
          <t>figma ai plugin</t>
        </is>
      </c>
      <c r="B8902" t="inlineStr">
        <is>
          <t>https://www.designmonks.co/blog/figma-ai-brand-new-free-weapon-in-design-battles</t>
        </is>
      </c>
      <c r="C8902" t="n">
        <v>0</v>
      </c>
      <c r="D8902" t="n">
        <v>1</v>
      </c>
      <c r="E8902" t="n">
        <v>0</v>
      </c>
      <c r="F8902" t="n">
        <v>1</v>
      </c>
    </row>
    <row r="8903">
      <c r="A8903" t="inlineStr">
        <is>
          <t>figma ai-powered features automating repetitive design tasks</t>
        </is>
      </c>
      <c r="B8903" t="inlineStr">
        <is>
          <t>https://www.designmonks.co/blog/figma-ai-brand-new-free-weapon-in-design-battles</t>
        </is>
      </c>
      <c r="C8903" t="n">
        <v>0</v>
      </c>
      <c r="D8903" t="n">
        <v>2</v>
      </c>
      <c r="E8903" t="n">
        <v>0</v>
      </c>
      <c r="F8903" t="n">
        <v>13.5</v>
      </c>
    </row>
    <row r="8904">
      <c r="A8904" t="inlineStr">
        <is>
          <t>figma alternatives ai</t>
        </is>
      </c>
      <c r="B8904" t="inlineStr">
        <is>
          <t>https://www.designmonks.co/blog/best-ux-design-tools</t>
        </is>
      </c>
      <c r="C8904" t="n">
        <v>0</v>
      </c>
      <c r="D8904" t="n">
        <v>1</v>
      </c>
      <c r="E8904" t="n">
        <v>0</v>
      </c>
      <c r="F8904" t="n">
        <v>1</v>
      </c>
    </row>
    <row r="8905">
      <c r="A8905" t="inlineStr">
        <is>
          <t>figma as no-code website builder</t>
        </is>
      </c>
      <c r="B8905" t="inlineStr">
        <is>
          <t>https://www.designmonks.co/blog/figma-goes-web</t>
        </is>
      </c>
      <c r="C8905" t="n">
        <v>0</v>
      </c>
      <c r="D8905" t="n">
        <v>1</v>
      </c>
      <c r="E8905" t="n">
        <v>0</v>
      </c>
      <c r="F8905" t="n">
        <v>19</v>
      </c>
    </row>
    <row r="8906">
      <c r="A8906" t="inlineStr">
        <is>
          <t>figma as no-code website builder</t>
        </is>
      </c>
      <c r="B8906" t="inlineStr">
        <is>
          <t>https://www.designmonks.co/blog/figma-sites-launched</t>
        </is>
      </c>
      <c r="C8906" t="n">
        <v>0</v>
      </c>
      <c r="D8906" t="n">
        <v>55</v>
      </c>
      <c r="E8906" t="n">
        <v>0</v>
      </c>
      <c r="F8906" t="n">
        <v>16.56363636363636</v>
      </c>
    </row>
    <row r="8907">
      <c r="A8907" t="inlineStr">
        <is>
          <t>figma as no-code website builder evaluation review</t>
        </is>
      </c>
      <c r="B8907" t="inlineStr">
        <is>
          <t>https://www.designmonks.co/blog/figma-sites-launched</t>
        </is>
      </c>
      <c r="C8907" t="n">
        <v>0</v>
      </c>
      <c r="D8907" t="n">
        <v>28</v>
      </c>
      <c r="E8907" t="n">
        <v>0</v>
      </c>
      <c r="F8907" t="n">
        <v>12.46428571428571</v>
      </c>
    </row>
    <row r="8908">
      <c r="A8908" t="inlineStr">
        <is>
          <t>figma as no-code website builder review evaluation</t>
        </is>
      </c>
      <c r="B8908" t="inlineStr">
        <is>
          <t>https://www.designmonks.co/blog/figma-sites-launched</t>
        </is>
      </c>
      <c r="C8908" t="n">
        <v>0</v>
      </c>
      <c r="D8908" t="n">
        <v>7</v>
      </c>
      <c r="E8908" t="n">
        <v>0</v>
      </c>
      <c r="F8908" t="n">
        <v>10.57142857142857</v>
      </c>
    </row>
    <row r="8909">
      <c r="A8909" t="inlineStr">
        <is>
          <t>figma brand font</t>
        </is>
      </c>
      <c r="B8909" t="inlineStr">
        <is>
          <t>https://www.designmonks.co/blog/best-fonts-for-ui-design</t>
        </is>
      </c>
      <c r="C8909" t="n">
        <v>0</v>
      </c>
      <c r="D8909" t="n">
        <v>1</v>
      </c>
      <c r="E8909" t="n">
        <v>0</v>
      </c>
      <c r="F8909" t="n">
        <v>1</v>
      </c>
    </row>
    <row r="8910">
      <c r="A8910" t="inlineStr">
        <is>
          <t>figma carbon design system</t>
        </is>
      </c>
      <c r="B8910" t="inlineStr">
        <is>
          <t>https://www.designmonks.co/</t>
        </is>
      </c>
      <c r="C8910" t="n">
        <v>0</v>
      </c>
      <c r="D8910" t="n">
        <v>1</v>
      </c>
      <c r="E8910" t="n">
        <v>0</v>
      </c>
      <c r="F8910" t="n">
        <v>80</v>
      </c>
    </row>
    <row r="8911">
      <c r="A8911" t="inlineStr">
        <is>
          <t>figma codex enterprise no code website builder</t>
        </is>
      </c>
      <c r="B8911" t="inlineStr">
        <is>
          <t>https://www.designmonks.co/blog/figma-sites-launched</t>
        </is>
      </c>
      <c r="C8911" t="n">
        <v>0</v>
      </c>
      <c r="D8911" t="n">
        <v>21</v>
      </c>
      <c r="E8911" t="n">
        <v>0</v>
      </c>
      <c r="F8911" t="n">
        <v>18</v>
      </c>
    </row>
    <row r="8912">
      <c r="A8912" t="inlineStr">
        <is>
          <t>figma codex no code website builder</t>
        </is>
      </c>
      <c r="B8912" t="inlineStr">
        <is>
          <t>https://www.designmonks.co/blog/figma-sites-launched</t>
        </is>
      </c>
      <c r="C8912" t="n">
        <v>0</v>
      </c>
      <c r="D8912" t="n">
        <v>2</v>
      </c>
      <c r="E8912" t="n">
        <v>0</v>
      </c>
      <c r="F8912" t="n">
        <v>16</v>
      </c>
    </row>
    <row r="8913">
      <c r="A8913" t="inlineStr">
        <is>
          <t>figma codex no-code website builder review evaluation</t>
        </is>
      </c>
      <c r="B8913" t="inlineStr">
        <is>
          <t>https://www.designmonks.co/blog/figma-sites-launched</t>
        </is>
      </c>
      <c r="C8913" t="n">
        <v>0</v>
      </c>
      <c r="D8913" t="n">
        <v>2</v>
      </c>
      <c r="E8913" t="n">
        <v>0</v>
      </c>
      <c r="F8913" t="n">
        <v>9.5</v>
      </c>
    </row>
    <row r="8914">
      <c r="A8914" t="inlineStr">
        <is>
          <t>figma community templates</t>
        </is>
      </c>
      <c r="B8914" t="inlineStr">
        <is>
          <t>https://www.designmonks.co/product-categories/figma-templates?1f61b531_page=2</t>
        </is>
      </c>
      <c r="C8914" t="n">
        <v>0</v>
      </c>
      <c r="D8914" t="n">
        <v>1</v>
      </c>
      <c r="E8914" t="n">
        <v>0</v>
      </c>
      <c r="F8914" t="n">
        <v>86</v>
      </c>
    </row>
    <row r="8915">
      <c r="A8915" t="inlineStr">
        <is>
          <t>figma conference 2025</t>
        </is>
      </c>
      <c r="B8915" t="inlineStr">
        <is>
          <t>https://www.designmonks.co/blog/figma-config-2025</t>
        </is>
      </c>
      <c r="C8915" t="n">
        <v>0</v>
      </c>
      <c r="D8915" t="n">
        <v>1</v>
      </c>
      <c r="E8915" t="n">
        <v>0</v>
      </c>
      <c r="F8915" t="n">
        <v>24</v>
      </c>
    </row>
    <row r="8916">
      <c r="A8916" t="inlineStr">
        <is>
          <t>figma config</t>
        </is>
      </c>
      <c r="B8916" t="inlineStr">
        <is>
          <t>https://www.designmonks.co/blog/figma-config-2025</t>
        </is>
      </c>
      <c r="C8916" t="n">
        <v>0</v>
      </c>
      <c r="D8916" t="n">
        <v>123</v>
      </c>
      <c r="E8916" t="n">
        <v>0</v>
      </c>
      <c r="F8916" t="n">
        <v>33.60162601626016</v>
      </c>
    </row>
    <row r="8917">
      <c r="A8917" t="inlineStr">
        <is>
          <t>figma config 2025</t>
        </is>
      </c>
      <c r="B8917" t="inlineStr">
        <is>
          <t>https://www.designmonks.co/blog/figma-config-2025</t>
        </is>
      </c>
      <c r="C8917" t="n">
        <v>0</v>
      </c>
      <c r="D8917" t="n">
        <v>8</v>
      </c>
      <c r="E8917" t="n">
        <v>0</v>
      </c>
      <c r="F8917" t="n">
        <v>44.125</v>
      </c>
    </row>
    <row r="8918">
      <c r="A8918" t="inlineStr">
        <is>
          <t>figma config 2025 announcements</t>
        </is>
      </c>
      <c r="B8918" t="inlineStr">
        <is>
          <t>https://www.designmonks.co/blog/figma-config-2025</t>
        </is>
      </c>
      <c r="C8918" t="n">
        <v>0</v>
      </c>
      <c r="D8918" t="n">
        <v>2</v>
      </c>
      <c r="E8918" t="n">
        <v>0</v>
      </c>
      <c r="F8918" t="n">
        <v>36</v>
      </c>
    </row>
    <row r="8919">
      <c r="A8919" t="inlineStr">
        <is>
          <t>figma config 2025 date</t>
        </is>
      </c>
      <c r="B8919" t="inlineStr">
        <is>
          <t>https://www.designmonks.co/blog/figma-config-2025</t>
        </is>
      </c>
      <c r="C8919" t="n">
        <v>0</v>
      </c>
      <c r="D8919" t="n">
        <v>2</v>
      </c>
      <c r="E8919" t="n">
        <v>0</v>
      </c>
      <c r="F8919" t="n">
        <v>9.5</v>
      </c>
    </row>
    <row r="8920">
      <c r="A8920" t="inlineStr">
        <is>
          <t>figma config 2025 dates</t>
        </is>
      </c>
      <c r="B8920" t="inlineStr">
        <is>
          <t>https://www.designmonks.co/blog/figma-config-2025</t>
        </is>
      </c>
      <c r="C8920" t="n">
        <v>0</v>
      </c>
      <c r="D8920" t="n">
        <v>5</v>
      </c>
      <c r="E8920" t="n">
        <v>0</v>
      </c>
      <c r="F8920" t="n">
        <v>1</v>
      </c>
    </row>
    <row r="8921">
      <c r="A8921" t="inlineStr">
        <is>
          <t>figma config 2025 dates location moscone center</t>
        </is>
      </c>
      <c r="B8921" t="inlineStr">
        <is>
          <t>https://www.designmonks.co/blog/figma-config-2025</t>
        </is>
      </c>
      <c r="C8921" t="n">
        <v>0</v>
      </c>
      <c r="D8921" t="n">
        <v>10</v>
      </c>
      <c r="E8921" t="n">
        <v>0</v>
      </c>
      <c r="F8921" t="n">
        <v>9.9</v>
      </c>
    </row>
    <row r="8922">
      <c r="A8922" t="inlineStr">
        <is>
          <t>figma config 2025 dates moscone center</t>
        </is>
      </c>
      <c r="B8922" t="inlineStr">
        <is>
          <t>https://www.designmonks.co/blog/figma-config-2025</t>
        </is>
      </c>
      <c r="C8922" t="n">
        <v>0</v>
      </c>
      <c r="D8922" t="n">
        <v>6</v>
      </c>
      <c r="E8922" t="n">
        <v>0</v>
      </c>
      <c r="F8922" t="n">
        <v>11.33333333333333</v>
      </c>
    </row>
    <row r="8923">
      <c r="A8923" t="inlineStr">
        <is>
          <t>figma config 2025 speakers official</t>
        </is>
      </c>
      <c r="B8923" t="inlineStr">
        <is>
          <t>https://www.designmonks.co/blog/figma-config-2025</t>
        </is>
      </c>
      <c r="C8923" t="n">
        <v>0</v>
      </c>
      <c r="D8923" t="n">
        <v>26</v>
      </c>
      <c r="E8923" t="n">
        <v>0</v>
      </c>
      <c r="F8923" t="n">
        <v>9.461538461538462</v>
      </c>
    </row>
    <row r="8924">
      <c r="A8924" t="inlineStr">
        <is>
          <t>figma config 2025 speakers tickets official</t>
        </is>
      </c>
      <c r="B8924" t="inlineStr">
        <is>
          <t>https://www.designmonks.co/blog/figma-config-2025</t>
        </is>
      </c>
      <c r="C8924" t="n">
        <v>0</v>
      </c>
      <c r="D8924" t="n">
        <v>84</v>
      </c>
      <c r="E8924" t="n">
        <v>0</v>
      </c>
      <c r="F8924" t="n">
        <v>6.761904761904762</v>
      </c>
    </row>
    <row r="8925">
      <c r="A8925" t="inlineStr">
        <is>
          <t>figma config 2025 speakers tickets official site</t>
        </is>
      </c>
      <c r="B8925" t="inlineStr">
        <is>
          <t>https://www.designmonks.co/blog/figma-config-2025</t>
        </is>
      </c>
      <c r="C8925" t="n">
        <v>0</v>
      </c>
      <c r="D8925" t="n">
        <v>11</v>
      </c>
      <c r="E8925" t="n">
        <v>0</v>
      </c>
      <c r="F8925" t="n">
        <v>5.727272727272728</v>
      </c>
    </row>
    <row r="8926">
      <c r="A8926" t="inlineStr">
        <is>
          <t>figma config conference</t>
        </is>
      </c>
      <c r="B8926" t="inlineStr">
        <is>
          <t>https://www.designmonks.co/blog/figma-config-2025</t>
        </is>
      </c>
      <c r="C8926" t="n">
        <v>0</v>
      </c>
      <c r="D8926" t="n">
        <v>3</v>
      </c>
      <c r="E8926" t="n">
        <v>0</v>
      </c>
      <c r="F8926" t="n">
        <v>46.33333333333334</v>
      </c>
    </row>
    <row r="8927">
      <c r="A8927" t="inlineStr">
        <is>
          <t>figma config london</t>
        </is>
      </c>
      <c r="B8927" t="inlineStr">
        <is>
          <t>https://www.designmonks.co/blog/figma-config-2025</t>
        </is>
      </c>
      <c r="C8927" t="n">
        <v>0</v>
      </c>
      <c r="D8927" t="n">
        <v>1</v>
      </c>
      <c r="E8927" t="n">
        <v>0</v>
      </c>
      <c r="F8927" t="n">
        <v>43</v>
      </c>
    </row>
    <row r="8928">
      <c r="A8928" t="inlineStr">
        <is>
          <t>figma config ticket price</t>
        </is>
      </c>
      <c r="B8928" t="inlineStr">
        <is>
          <t>https://www.designmonks.co/blog/figma-config-2025</t>
        </is>
      </c>
      <c r="C8928" t="n">
        <v>0</v>
      </c>
      <c r="D8928" t="n">
        <v>3</v>
      </c>
      <c r="E8928" t="n">
        <v>0</v>
      </c>
      <c r="F8928" t="n">
        <v>5</v>
      </c>
    </row>
    <row r="8929">
      <c r="A8929" t="inlineStr">
        <is>
          <t>figma config tickets</t>
        </is>
      </c>
      <c r="B8929" t="inlineStr">
        <is>
          <t>https://www.designmonks.co/blog/figma-config-2025</t>
        </is>
      </c>
      <c r="C8929" t="n">
        <v>0</v>
      </c>
      <c r="D8929" t="n">
        <v>2</v>
      </c>
      <c r="E8929" t="n">
        <v>0</v>
      </c>
      <c r="F8929" t="n">
        <v>20</v>
      </c>
    </row>
    <row r="8930">
      <c r="A8930" t="inlineStr">
        <is>
          <t>figma deploy website</t>
        </is>
      </c>
      <c r="B8930" t="inlineStr">
        <is>
          <t>https://www.designmonks.co/blog/publish-figma-website-on-the-web-directly</t>
        </is>
      </c>
      <c r="C8930" t="n">
        <v>0</v>
      </c>
      <c r="D8930" t="n">
        <v>2</v>
      </c>
      <c r="E8930" t="n">
        <v>0</v>
      </c>
      <c r="F8930" t="n">
        <v>11.5</v>
      </c>
    </row>
    <row r="8931">
      <c r="A8931" t="inlineStr">
        <is>
          <t>figma design</t>
        </is>
      </c>
      <c r="B8931" t="inlineStr">
        <is>
          <t>https://www.designmonks.co/services/figma-web-design-development</t>
        </is>
      </c>
      <c r="C8931" t="n">
        <v>0</v>
      </c>
      <c r="D8931" t="n">
        <v>1</v>
      </c>
      <c r="E8931" t="n">
        <v>0</v>
      </c>
      <c r="F8931" t="n">
        <v>12</v>
      </c>
    </row>
    <row r="8932">
      <c r="A8932" t="inlineStr">
        <is>
          <t>figma design agency</t>
        </is>
      </c>
      <c r="B8932" t="inlineStr">
        <is>
          <t>https://www.designmonks.co/</t>
        </is>
      </c>
      <c r="C8932" t="n">
        <v>0</v>
      </c>
      <c r="D8932" t="n">
        <v>3</v>
      </c>
      <c r="E8932" t="n">
        <v>0</v>
      </c>
      <c r="F8932" t="n">
        <v>30</v>
      </c>
    </row>
    <row r="8933">
      <c r="A8933" t="inlineStr">
        <is>
          <t>figma design ai</t>
        </is>
      </c>
      <c r="B8933" t="inlineStr">
        <is>
          <t>https://www.designmonks.co/blog/figma-ui-changes-to-enhance-your-design-workflow</t>
        </is>
      </c>
      <c r="C8933" t="n">
        <v>0</v>
      </c>
      <c r="D8933" t="n">
        <v>1</v>
      </c>
      <c r="E8933" t="n">
        <v>0</v>
      </c>
      <c r="F8933" t="n">
        <v>2</v>
      </c>
    </row>
    <row r="8934">
      <c r="A8934" t="inlineStr">
        <is>
          <t>figma design conference</t>
        </is>
      </c>
      <c r="B8934" t="inlineStr">
        <is>
          <t>https://www.designmonks.co/blog/figma-config-2025</t>
        </is>
      </c>
      <c r="C8934" t="n">
        <v>0</v>
      </c>
      <c r="D8934" t="n">
        <v>1</v>
      </c>
      <c r="E8934" t="n">
        <v>0</v>
      </c>
      <c r="F8934" t="n">
        <v>40</v>
      </c>
    </row>
    <row r="8935">
      <c r="A8935" t="inlineStr">
        <is>
          <t>figma design services</t>
        </is>
      </c>
      <c r="B8935" t="inlineStr">
        <is>
          <t>https://www.designmonks.co/</t>
        </is>
      </c>
      <c r="C8935" t="n">
        <v>0</v>
      </c>
      <c r="D8935" t="n">
        <v>1</v>
      </c>
      <c r="E8935" t="n">
        <v>0</v>
      </c>
      <c r="F8935" t="n">
        <v>46</v>
      </c>
    </row>
    <row r="8936">
      <c r="A8936" t="inlineStr">
        <is>
          <t>figma design services</t>
        </is>
      </c>
      <c r="B8936" t="inlineStr">
        <is>
          <t>https://www.designmonks.co/services/figma-web-design-development</t>
        </is>
      </c>
      <c r="C8936" t="n">
        <v>0</v>
      </c>
      <c r="D8936" t="n">
        <v>37</v>
      </c>
      <c r="E8936" t="n">
        <v>0</v>
      </c>
      <c r="F8936" t="n">
        <v>16.91891891891892</v>
      </c>
    </row>
    <row r="8937">
      <c r="A8937" t="inlineStr">
        <is>
          <t>figma design to html</t>
        </is>
      </c>
      <c r="B8937" t="inlineStr">
        <is>
          <t>https://www.designmonks.co/blog/figma-sites-launched</t>
        </is>
      </c>
      <c r="C8937" t="n">
        <v>0</v>
      </c>
      <c r="D8937" t="n">
        <v>1</v>
      </c>
      <c r="E8937" t="n">
        <v>0</v>
      </c>
      <c r="F8937" t="n">
        <v>2</v>
      </c>
    </row>
    <row r="8938">
      <c r="A8938" t="inlineStr">
        <is>
          <t>figma design tool</t>
        </is>
      </c>
      <c r="B8938" t="inlineStr">
        <is>
          <t>https://www.designmonks.co/blog/figma-sites-launched</t>
        </is>
      </c>
      <c r="C8938" t="n">
        <v>0</v>
      </c>
      <c r="D8938" t="n">
        <v>1</v>
      </c>
      <c r="E8938" t="n">
        <v>0</v>
      </c>
      <c r="F8938" t="n">
        <v>84</v>
      </c>
    </row>
    <row r="8939">
      <c r="A8939" t="inlineStr">
        <is>
          <t>figma development services</t>
        </is>
      </c>
      <c r="B8939" t="inlineStr">
        <is>
          <t>https://www.designmonks.co/services/figma-web-design-development</t>
        </is>
      </c>
      <c r="C8939" t="n">
        <v>0</v>
      </c>
      <c r="D8939" t="n">
        <v>37</v>
      </c>
      <c r="E8939" t="n">
        <v>0</v>
      </c>
      <c r="F8939" t="n">
        <v>14.37837837837838</v>
      </c>
    </row>
    <row r="8940">
      <c r="A8940" t="inlineStr">
        <is>
          <t>figma enterprise codex no code website builder</t>
        </is>
      </c>
      <c r="B8940" t="inlineStr">
        <is>
          <t>https://www.designmonks.co/blog/figma-sites-launched</t>
        </is>
      </c>
      <c r="C8940" t="n">
        <v>0</v>
      </c>
      <c r="D8940" t="n">
        <v>60</v>
      </c>
      <c r="E8940" t="n">
        <v>0</v>
      </c>
      <c r="F8940" t="n">
        <v>17.2</v>
      </c>
    </row>
    <row r="8941">
      <c r="A8941" t="inlineStr">
        <is>
          <t>figma enterprise company codex no code website builder</t>
        </is>
      </c>
      <c r="B8941" t="inlineStr">
        <is>
          <t>https://www.designmonks.co/blog/figma-sites-launched</t>
        </is>
      </c>
      <c r="C8941" t="n">
        <v>0</v>
      </c>
      <c r="D8941" t="n">
        <v>40</v>
      </c>
      <c r="E8941" t="n">
        <v>0</v>
      </c>
      <c r="F8941" t="n">
        <v>14.7</v>
      </c>
    </row>
    <row r="8942">
      <c r="A8942" t="inlineStr">
        <is>
          <t>figma enterprise company codex no code website builder review figma codex enterprise no code website builder</t>
        </is>
      </c>
      <c r="B8942" t="inlineStr">
        <is>
          <t>https://www.designmonks.co/blog/figma-sites-launched</t>
        </is>
      </c>
      <c r="C8942" t="n">
        <v>0</v>
      </c>
      <c r="D8942" t="n">
        <v>3</v>
      </c>
      <c r="E8942" t="n">
        <v>0</v>
      </c>
      <c r="F8942" t="n">
        <v>10.33333333333333</v>
      </c>
    </row>
    <row r="8943">
      <c r="A8943" t="inlineStr">
        <is>
          <t>figma enterprise company cursor no code website builder</t>
        </is>
      </c>
      <c r="B8943" t="inlineStr">
        <is>
          <t>https://www.designmonks.co/blog/figma-sites-launched</t>
        </is>
      </c>
      <c r="C8943" t="n">
        <v>0</v>
      </c>
      <c r="D8943" t="n">
        <v>39</v>
      </c>
      <c r="E8943" t="n">
        <v>0</v>
      </c>
      <c r="F8943" t="n">
        <v>10.2051282051282</v>
      </c>
    </row>
    <row r="8944">
      <c r="A8944" t="inlineStr">
        <is>
          <t>figma enterprise company lovable ai ux design</t>
        </is>
      </c>
      <c r="B8944" t="inlineStr">
        <is>
          <t>https://www.designmonks.co/blog/best-ai-agents-for-designing</t>
        </is>
      </c>
      <c r="C8944" t="n">
        <v>0</v>
      </c>
      <c r="D8944" t="n">
        <v>2</v>
      </c>
      <c r="E8944" t="n">
        <v>0</v>
      </c>
      <c r="F8944" t="n">
        <v>3.5</v>
      </c>
    </row>
    <row r="8945">
      <c r="A8945" t="inlineStr">
        <is>
          <t>figma enterprise features fonts 2026</t>
        </is>
      </c>
      <c r="B8945" t="inlineStr">
        <is>
          <t>https://www.designmonks.co/blog/typography-trends-2026</t>
        </is>
      </c>
      <c r="C8945" t="n">
        <v>0</v>
      </c>
      <c r="D8945" t="n">
        <v>2</v>
      </c>
      <c r="E8945" t="n">
        <v>0</v>
      </c>
      <c r="F8945" t="n">
        <v>7</v>
      </c>
    </row>
    <row r="8946">
      <c r="A8946" t="inlineStr">
        <is>
          <t>figma enterprise features no code website builder</t>
        </is>
      </c>
      <c r="B8946" t="inlineStr">
        <is>
          <t>https://www.designmonks.co/blog/figma-sites-launched</t>
        </is>
      </c>
      <c r="C8946" t="n">
        <v>0</v>
      </c>
      <c r="D8946" t="n">
        <v>3</v>
      </c>
      <c r="E8946" t="n">
        <v>0</v>
      </c>
      <c r="F8946" t="n">
        <v>9.333333333333334</v>
      </c>
    </row>
    <row r="8947">
      <c r="A8947" t="inlineStr">
        <is>
          <t>figma enterprise fonts features custom fonts variable fonts</t>
        </is>
      </c>
      <c r="B8947" t="inlineStr">
        <is>
          <t>https://www.designmonks.co/blog/figma-new-update-in-2024-variables-for-typography</t>
        </is>
      </c>
      <c r="C8947" t="n">
        <v>0</v>
      </c>
      <c r="D8947" t="n">
        <v>2</v>
      </c>
      <c r="E8947" t="n">
        <v>0</v>
      </c>
      <c r="F8947" t="n">
        <v>9.5</v>
      </c>
    </row>
    <row r="8948">
      <c r="A8948" t="inlineStr">
        <is>
          <t>figma enterprise fonts features typography</t>
        </is>
      </c>
      <c r="B8948" t="inlineStr">
        <is>
          <t>https://www.designmonks.co/blog/figma-new-update-in-2024-variables-for-typography</t>
        </is>
      </c>
      <c r="C8948" t="n">
        <v>0</v>
      </c>
      <c r="D8948" t="n">
        <v>2</v>
      </c>
      <c r="E8948" t="n">
        <v>0</v>
      </c>
      <c r="F8948" t="n">
        <v>13</v>
      </c>
    </row>
    <row r="8949">
      <c r="A8949" t="inlineStr">
        <is>
          <t>figma enterprise no code website builder</t>
        </is>
      </c>
      <c r="B8949" t="inlineStr">
        <is>
          <t>https://www.designmonks.co/blog/figma-sites-launched</t>
        </is>
      </c>
      <c r="C8949" t="n">
        <v>0</v>
      </c>
      <c r="D8949" t="n">
        <v>8</v>
      </c>
      <c r="E8949" t="n">
        <v>0</v>
      </c>
      <c r="F8949" t="n">
        <v>13.5</v>
      </c>
    </row>
    <row r="8950">
      <c r="A8950" t="inlineStr">
        <is>
          <t>figma enterprise no-code website builder</t>
        </is>
      </c>
      <c r="B8950" t="inlineStr">
        <is>
          <t>https://www.designmonks.co/blog/figma-sites-launched</t>
        </is>
      </c>
      <c r="C8950" t="n">
        <v>0</v>
      </c>
      <c r="D8950" t="n">
        <v>2</v>
      </c>
      <c r="E8950" t="n">
        <v>0</v>
      </c>
      <c r="F8950" t="n">
        <v>13.5</v>
      </c>
    </row>
    <row r="8951">
      <c r="A8951" t="inlineStr">
        <is>
          <t>figma export as html</t>
        </is>
      </c>
      <c r="B8951" t="inlineStr">
        <is>
          <t>https://www.designmonks.co/blog/publish-figma-website-on-the-web-directly</t>
        </is>
      </c>
      <c r="C8951" t="n">
        <v>0</v>
      </c>
      <c r="D8951" t="n">
        <v>2</v>
      </c>
      <c r="E8951" t="n">
        <v>0</v>
      </c>
      <c r="F8951" t="n">
        <v>2</v>
      </c>
    </row>
    <row r="8952">
      <c r="A8952" t="inlineStr">
        <is>
          <t>figma font weight</t>
        </is>
      </c>
      <c r="B8952" t="inlineStr">
        <is>
          <t>https://www.designmonks.co/blog/figma-new-update-in-2024-variables-for-typography</t>
        </is>
      </c>
      <c r="C8952" t="n">
        <v>0</v>
      </c>
      <c r="D8952" t="n">
        <v>2</v>
      </c>
      <c r="E8952" t="n">
        <v>0</v>
      </c>
      <c r="F8952" t="n">
        <v>40</v>
      </c>
    </row>
    <row r="8953">
      <c r="A8953" t="inlineStr">
        <is>
          <t>figma free templates</t>
        </is>
      </c>
      <c r="B8953" t="inlineStr">
        <is>
          <t>https://www.designmonks.co/product-categories/figma-templates?1f61b531_page=2</t>
        </is>
      </c>
      <c r="C8953" t="n">
        <v>0</v>
      </c>
      <c r="D8953" t="n">
        <v>9</v>
      </c>
      <c r="E8953" t="n">
        <v>0</v>
      </c>
      <c r="F8953" t="n">
        <v>79.88888888888889</v>
      </c>
    </row>
    <row r="8954">
      <c r="A8954" t="inlineStr">
        <is>
          <t>figma html css</t>
        </is>
      </c>
      <c r="B8954" t="inlineStr">
        <is>
          <t>https://www.designmonks.co/blog/publish-figma-website-on-the-web-directly</t>
        </is>
      </c>
      <c r="C8954" t="n">
        <v>0</v>
      </c>
      <c r="D8954" t="n">
        <v>1</v>
      </c>
      <c r="E8954" t="n">
        <v>0</v>
      </c>
      <c r="F8954" t="n">
        <v>2</v>
      </c>
    </row>
    <row r="8955">
      <c r="A8955" t="inlineStr">
        <is>
          <t>figma killer google</t>
        </is>
      </c>
      <c r="B8955" t="inlineStr">
        <is>
          <t>https://www.designmonks.co/case-study/stitch-ai-design-tool</t>
        </is>
      </c>
      <c r="C8955" t="n">
        <v>0</v>
      </c>
      <c r="D8955" t="n">
        <v>1</v>
      </c>
      <c r="E8955" t="n">
        <v>0</v>
      </c>
      <c r="F8955" t="n">
        <v>1</v>
      </c>
    </row>
    <row r="8956">
      <c r="A8956" t="inlineStr">
        <is>
          <t>figma linux</t>
        </is>
      </c>
      <c r="B8956" t="inlineStr">
        <is>
          <t>https://www.designmonks.co/blog/figma-sites-launched</t>
        </is>
      </c>
      <c r="C8956" t="n">
        <v>0</v>
      </c>
      <c r="D8956" t="n">
        <v>1</v>
      </c>
      <c r="E8956" t="n">
        <v>0</v>
      </c>
      <c r="F8956" t="n">
        <v>1</v>
      </c>
    </row>
    <row r="8957">
      <c r="A8957" t="inlineStr">
        <is>
          <t>figma make</t>
        </is>
      </c>
      <c r="B8957" t="inlineStr">
        <is>
          <t>https://www.designmonks.co/blog/best-ai-agents-for-designing</t>
        </is>
      </c>
      <c r="C8957" t="n">
        <v>0</v>
      </c>
      <c r="D8957" t="n">
        <v>1</v>
      </c>
      <c r="E8957" t="n">
        <v>0</v>
      </c>
      <c r="F8957" t="n">
        <v>1</v>
      </c>
    </row>
    <row r="8958">
      <c r="A8958" t="inlineStr">
        <is>
          <t>figma make</t>
        </is>
      </c>
      <c r="B8958" t="inlineStr">
        <is>
          <t>https://www.designmonks.co/blog/figma-sites-launched</t>
        </is>
      </c>
      <c r="C8958" t="n">
        <v>0</v>
      </c>
      <c r="D8958" t="n">
        <v>4</v>
      </c>
      <c r="E8958" t="n">
        <v>0</v>
      </c>
      <c r="F8958" t="n">
        <v>2.25</v>
      </c>
    </row>
    <row r="8959">
      <c r="A8959" t="inlineStr">
        <is>
          <t>figma make enterprise no code website builder</t>
        </is>
      </c>
      <c r="B8959" t="inlineStr">
        <is>
          <t>https://www.designmonks.co/blog/figma-sites-launched</t>
        </is>
      </c>
      <c r="C8959" t="n">
        <v>0</v>
      </c>
      <c r="D8959" t="n">
        <v>77</v>
      </c>
      <c r="E8959" t="n">
        <v>0</v>
      </c>
      <c r="F8959" t="n">
        <v>14.97402597402597</v>
      </c>
    </row>
    <row r="8960">
      <c r="A8960" t="inlineStr">
        <is>
          <t>figma make export code</t>
        </is>
      </c>
      <c r="B8960" t="inlineStr">
        <is>
          <t>https://www.designmonks.co/blog/figma-config-2025</t>
        </is>
      </c>
      <c r="C8960" t="n">
        <v>0</v>
      </c>
      <c r="D8960" t="n">
        <v>1</v>
      </c>
      <c r="E8960" t="n">
        <v>0</v>
      </c>
      <c r="F8960" t="n">
        <v>1</v>
      </c>
    </row>
    <row r="8961">
      <c r="A8961" t="inlineStr">
        <is>
          <t>figma make no code website builder</t>
        </is>
      </c>
      <c r="B8961" t="inlineStr">
        <is>
          <t>https://www.designmonks.co/blog/figma-sites-launched</t>
        </is>
      </c>
      <c r="C8961" t="n">
        <v>0</v>
      </c>
      <c r="D8961" t="n">
        <v>137</v>
      </c>
      <c r="E8961" t="n">
        <v>0</v>
      </c>
      <c r="F8961" t="n">
        <v>15.08759124087591</v>
      </c>
    </row>
    <row r="8962">
      <c r="A8962" t="inlineStr">
        <is>
          <t>figma make no-code website builder</t>
        </is>
      </c>
      <c r="B8962" t="inlineStr">
        <is>
          <t>https://www.designmonks.co/blog/figma-sites-launched</t>
        </is>
      </c>
      <c r="C8962" t="n">
        <v>0</v>
      </c>
      <c r="D8962" t="n">
        <v>2</v>
      </c>
      <c r="E8962" t="n">
        <v>0</v>
      </c>
      <c r="F8962" t="n">
        <v>13</v>
      </c>
    </row>
    <row r="8963">
      <c r="A8963" t="inlineStr">
        <is>
          <t>figma make publish</t>
        </is>
      </c>
      <c r="B8963" t="inlineStr">
        <is>
          <t>https://www.designmonks.co/blog/publish-figma-website-on-the-web-directly</t>
        </is>
      </c>
      <c r="C8963" t="n">
        <v>0</v>
      </c>
      <c r="D8963" t="n">
        <v>6</v>
      </c>
      <c r="E8963" t="n">
        <v>0</v>
      </c>
      <c r="F8963" t="n">
        <v>9.5</v>
      </c>
    </row>
    <row r="8964">
      <c r="A8964" t="inlineStr">
        <is>
          <t>figma make publish private</t>
        </is>
      </c>
      <c r="B8964" t="inlineStr">
        <is>
          <t>https://www.designmonks.co/blog/publish-figma-website-on-the-web-directly</t>
        </is>
      </c>
      <c r="C8964" t="n">
        <v>0</v>
      </c>
      <c r="D8964" t="n">
        <v>1</v>
      </c>
      <c r="E8964" t="n">
        <v>0</v>
      </c>
      <c r="F8964" t="n">
        <v>12</v>
      </c>
    </row>
    <row r="8965">
      <c r="A8965" t="inlineStr">
        <is>
          <t>figma make vs framer ai</t>
        </is>
      </c>
      <c r="B8965" t="inlineStr">
        <is>
          <t>https://www.designmonks.co/blog/figma-sites-launch-impact-on-framer</t>
        </is>
      </c>
      <c r="C8965" t="n">
        <v>0</v>
      </c>
      <c r="D8965" t="n">
        <v>2</v>
      </c>
      <c r="E8965" t="n">
        <v>0</v>
      </c>
      <c r="F8965" t="n">
        <v>17</v>
      </c>
    </row>
    <row r="8966">
      <c r="A8966" t="inlineStr">
        <is>
          <t>figma make vs relume</t>
        </is>
      </c>
      <c r="B8966" t="inlineStr">
        <is>
          <t>https://www.designmonks.co/case-study/relume-no-code-app-builder</t>
        </is>
      </c>
      <c r="C8966" t="n">
        <v>0</v>
      </c>
      <c r="D8966" t="n">
        <v>1</v>
      </c>
      <c r="E8966" t="n">
        <v>0</v>
      </c>
      <c r="F8966" t="n">
        <v>12</v>
      </c>
    </row>
    <row r="8967">
      <c r="A8967" t="inlineStr">
        <is>
          <t>figma make vs webflow</t>
        </is>
      </c>
      <c r="B8967" t="inlineStr">
        <is>
          <t>https://www.designmonks.co/blog/figma-sites-vs-webflow</t>
        </is>
      </c>
      <c r="C8967" t="n">
        <v>0</v>
      </c>
      <c r="D8967" t="n">
        <v>13</v>
      </c>
      <c r="E8967" t="n">
        <v>0</v>
      </c>
      <c r="F8967" t="n">
        <v>16.15384615384615</v>
      </c>
    </row>
    <row r="8968">
      <c r="A8968" t="inlineStr">
        <is>
          <t>figma make vs webflow: which is more efficient for teams that want to go from visual concepts to working web experiences with minimal manual setup?</t>
        </is>
      </c>
      <c r="B8968" t="inlineStr">
        <is>
          <t>https://www.designmonks.co/blog/figma-sites-vs-webflow</t>
        </is>
      </c>
      <c r="C8968" t="n">
        <v>0</v>
      </c>
      <c r="D8968" t="n">
        <v>5</v>
      </c>
      <c r="E8968" t="n">
        <v>0</v>
      </c>
      <c r="F8968" t="n">
        <v>9.4</v>
      </c>
    </row>
    <row r="8969">
      <c r="A8969" t="inlineStr">
        <is>
          <t>figma mcp create designs</t>
        </is>
      </c>
      <c r="B8969" t="inlineStr">
        <is>
          <t>https://www.designmonks.co/blog/figma-config-2025</t>
        </is>
      </c>
      <c r="C8969" t="n">
        <v>0</v>
      </c>
      <c r="D8969" t="n">
        <v>1</v>
      </c>
      <c r="E8969" t="n">
        <v>0</v>
      </c>
      <c r="F8969" t="n">
        <v>2</v>
      </c>
    </row>
    <row r="8970">
      <c r="A8970" t="inlineStr">
        <is>
          <t>figma new features</t>
        </is>
      </c>
      <c r="B8970" t="inlineStr">
        <is>
          <t>https://www.designmonks.co/blog/figma-sites-launched</t>
        </is>
      </c>
      <c r="C8970" t="n">
        <v>0</v>
      </c>
      <c r="D8970" t="n">
        <v>1</v>
      </c>
      <c r="E8970" t="n">
        <v>0</v>
      </c>
      <c r="F8970" t="n">
        <v>2</v>
      </c>
    </row>
    <row r="8971">
      <c r="A8971" t="inlineStr">
        <is>
          <t>figma new ui</t>
        </is>
      </c>
      <c r="B8971" t="inlineStr">
        <is>
          <t>https://www.designmonks.co/blog/figma-ui-changes-to-enhance-your-design-workflow</t>
        </is>
      </c>
      <c r="C8971" t="n">
        <v>0</v>
      </c>
      <c r="D8971" t="n">
        <v>6</v>
      </c>
      <c r="E8971" t="n">
        <v>0</v>
      </c>
      <c r="F8971" t="n">
        <v>21.66666666666667</v>
      </c>
    </row>
    <row r="8972">
      <c r="A8972" t="inlineStr">
        <is>
          <t>figma no code website builder</t>
        </is>
      </c>
      <c r="B8972" t="inlineStr">
        <is>
          <t>https://www.designmonks.co/blog/figma-sites-launched</t>
        </is>
      </c>
      <c r="C8972" t="n">
        <v>0</v>
      </c>
      <c r="D8972" t="n">
        <v>28</v>
      </c>
      <c r="E8972" t="n">
        <v>0</v>
      </c>
      <c r="F8972" t="n">
        <v>14.78571428571429</v>
      </c>
    </row>
    <row r="8973">
      <c r="A8973" t="inlineStr">
        <is>
          <t>figma no code website builder evaluation</t>
        </is>
      </c>
      <c r="B8973" t="inlineStr">
        <is>
          <t>https://www.designmonks.co/blog/figma-sites-launched</t>
        </is>
      </c>
      <c r="C8973" t="n">
        <v>0</v>
      </c>
      <c r="D8973" t="n">
        <v>42</v>
      </c>
      <c r="E8973" t="n">
        <v>0</v>
      </c>
      <c r="F8973" t="n">
        <v>9.19047619047619</v>
      </c>
    </row>
    <row r="8974">
      <c r="A8974" t="inlineStr">
        <is>
          <t>figma no code website builder evaluation review</t>
        </is>
      </c>
      <c r="B8974" t="inlineStr">
        <is>
          <t>https://www.designmonks.co/blog/figma-sites-launched</t>
        </is>
      </c>
      <c r="C8974" t="n">
        <v>0</v>
      </c>
      <c r="D8974" t="n">
        <v>1</v>
      </c>
      <c r="E8974" t="n">
        <v>0</v>
      </c>
      <c r="F8974" t="n">
        <v>16</v>
      </c>
    </row>
    <row r="8975">
      <c r="A8975" t="inlineStr">
        <is>
          <t>figma no code website builder features</t>
        </is>
      </c>
      <c r="B8975" t="inlineStr">
        <is>
          <t>https://www.designmonks.co/blog/figma-sites-launched</t>
        </is>
      </c>
      <c r="C8975" t="n">
        <v>0</v>
      </c>
      <c r="D8975" t="n">
        <v>9</v>
      </c>
      <c r="E8975" t="n">
        <v>0</v>
      </c>
      <c r="F8975" t="n">
        <v>11.55555555555556</v>
      </c>
    </row>
    <row r="8976">
      <c r="A8976" t="inlineStr">
        <is>
          <t>figma no-code website builder</t>
        </is>
      </c>
      <c r="B8976" t="inlineStr">
        <is>
          <t>https://www.designmonks.co/blog/figma-sites-launched</t>
        </is>
      </c>
      <c r="C8976" t="n">
        <v>0</v>
      </c>
      <c r="D8976" t="n">
        <v>32</v>
      </c>
      <c r="E8976" t="n">
        <v>0</v>
      </c>
      <c r="F8976" t="n">
        <v>12.21875</v>
      </c>
    </row>
    <row r="8977">
      <c r="A8977" t="inlineStr">
        <is>
          <t>figma no-code website builder features</t>
        </is>
      </c>
      <c r="B8977" t="inlineStr">
        <is>
          <t>https://www.designmonks.co/blog/figma-sites-launched</t>
        </is>
      </c>
      <c r="C8977" t="n">
        <v>0</v>
      </c>
      <c r="D8977" t="n">
        <v>3</v>
      </c>
      <c r="E8977" t="n">
        <v>0</v>
      </c>
      <c r="F8977" t="n">
        <v>13</v>
      </c>
    </row>
    <row r="8978">
      <c r="A8978" t="inlineStr">
        <is>
          <t>figma no-code website builder features evaluation</t>
        </is>
      </c>
      <c r="B8978" t="inlineStr">
        <is>
          <t>https://www.designmonks.co/blog/figma-sites-launched</t>
        </is>
      </c>
      <c r="C8978" t="n">
        <v>0</v>
      </c>
      <c r="D8978" t="n">
        <v>4</v>
      </c>
      <c r="E8978" t="n">
        <v>0</v>
      </c>
      <c r="F8978" t="n">
        <v>17.75</v>
      </c>
    </row>
    <row r="8979">
      <c r="A8979" t="inlineStr">
        <is>
          <t>figma no-code website builder features evaluation review</t>
        </is>
      </c>
      <c r="B8979" t="inlineStr">
        <is>
          <t>https://www.designmonks.co/blog/figma-sites-launched</t>
        </is>
      </c>
      <c r="C8979" t="n">
        <v>0</v>
      </c>
      <c r="D8979" t="n">
        <v>37</v>
      </c>
      <c r="E8979" t="n">
        <v>0</v>
      </c>
      <c r="F8979" t="n">
        <v>10.78378378378378</v>
      </c>
    </row>
    <row r="8980">
      <c r="A8980" t="inlineStr">
        <is>
          <t>figma no-code website builder features review 2025 2026</t>
        </is>
      </c>
      <c r="B8980" t="inlineStr">
        <is>
          <t>https://www.designmonks.co/blog/figma-sites-launched</t>
        </is>
      </c>
      <c r="C8980" t="n">
        <v>0</v>
      </c>
      <c r="D8980" t="n">
        <v>2</v>
      </c>
      <c r="E8980" t="n">
        <v>0</v>
      </c>
      <c r="F8980" t="n">
        <v>15.5</v>
      </c>
    </row>
    <row r="8981">
      <c r="A8981" t="inlineStr">
        <is>
          <t>figma no-code website builder features review evaluation</t>
        </is>
      </c>
      <c r="B8981" t="inlineStr">
        <is>
          <t>https://www.designmonks.co/blog/figma-sites-launched</t>
        </is>
      </c>
      <c r="C8981" t="n">
        <v>0</v>
      </c>
      <c r="D8981" t="n">
        <v>15</v>
      </c>
      <c r="E8981" t="n">
        <v>0</v>
      </c>
      <c r="F8981" t="n">
        <v>11.6</v>
      </c>
    </row>
    <row r="8982">
      <c r="A8982" t="inlineStr">
        <is>
          <t>figma official website builder announcement</t>
        </is>
      </c>
      <c r="B8982" t="inlineStr">
        <is>
          <t>https://www.designmonks.co/blog/figma-goes-web</t>
        </is>
      </c>
      <c r="C8982" t="n">
        <v>0</v>
      </c>
      <c r="D8982" t="n">
        <v>33</v>
      </c>
      <c r="E8982" t="n">
        <v>0</v>
      </c>
      <c r="F8982" t="n">
        <v>9.060606060606061</v>
      </c>
    </row>
    <row r="8983">
      <c r="A8983" t="inlineStr">
        <is>
          <t>figma official website builder or no-code tools</t>
        </is>
      </c>
      <c r="B8983" t="inlineStr">
        <is>
          <t>https://www.designmonks.co/blog/figma-goes-web</t>
        </is>
      </c>
      <c r="C8983" t="n">
        <v>0</v>
      </c>
      <c r="D8983" t="n">
        <v>1</v>
      </c>
      <c r="E8983" t="n">
        <v>0</v>
      </c>
      <c r="F8983" t="n">
        <v>10</v>
      </c>
    </row>
    <row r="8984">
      <c r="A8984" t="inlineStr">
        <is>
          <t>figma plugin publish</t>
        </is>
      </c>
      <c r="B8984" t="inlineStr">
        <is>
          <t>https://www.designmonks.co/blog/publish-figma-website-on-the-web-directly</t>
        </is>
      </c>
      <c r="C8984" t="n">
        <v>0</v>
      </c>
      <c r="D8984" t="n">
        <v>10</v>
      </c>
      <c r="E8984" t="n">
        <v>0</v>
      </c>
      <c r="F8984" t="n">
        <v>8.6</v>
      </c>
    </row>
    <row r="8985">
      <c r="A8985" t="inlineStr">
        <is>
          <t>figma prank</t>
        </is>
      </c>
      <c r="B8985" t="inlineStr">
        <is>
          <t>https://www.designmonks.co/blog/figma-goes-web</t>
        </is>
      </c>
      <c r="C8985" t="n">
        <v>0</v>
      </c>
      <c r="D8985" t="n">
        <v>1</v>
      </c>
      <c r="E8985" t="n">
        <v>0</v>
      </c>
      <c r="F8985" t="n">
        <v>10</v>
      </c>
    </row>
    <row r="8986">
      <c r="A8986" t="inlineStr">
        <is>
          <t>figma pricing changes 2025</t>
        </is>
      </c>
      <c r="B8986" t="inlineStr">
        <is>
          <t>https://www.designmonks.co/blog/figma-config-2025</t>
        </is>
      </c>
      <c r="C8986" t="n">
        <v>0</v>
      </c>
      <c r="D8986" t="n">
        <v>1</v>
      </c>
      <c r="E8986" t="n">
        <v>0</v>
      </c>
      <c r="F8986" t="n">
        <v>27</v>
      </c>
    </row>
    <row r="8987">
      <c r="A8987" t="inlineStr">
        <is>
          <t>figma publish</t>
        </is>
      </c>
      <c r="B8987" t="inlineStr">
        <is>
          <t>https://www.designmonks.co/blog/publish-figma-website-on-the-web-directly</t>
        </is>
      </c>
      <c r="C8987" t="n">
        <v>0</v>
      </c>
      <c r="D8987" t="n">
        <v>1</v>
      </c>
      <c r="E8987" t="n">
        <v>0</v>
      </c>
      <c r="F8987" t="n">
        <v>8</v>
      </c>
    </row>
    <row r="8988">
      <c r="A8988" t="inlineStr">
        <is>
          <t>figma publish plugin</t>
        </is>
      </c>
      <c r="B8988" t="inlineStr">
        <is>
          <t>https://www.designmonks.co/blog/publish-figma-website-on-the-web-directly</t>
        </is>
      </c>
      <c r="C8988" t="n">
        <v>0</v>
      </c>
      <c r="D8988" t="n">
        <v>3</v>
      </c>
      <c r="E8988" t="n">
        <v>0</v>
      </c>
      <c r="F8988" t="n">
        <v>7.666666666666667</v>
      </c>
    </row>
    <row r="8989">
      <c r="A8989" t="inlineStr">
        <is>
          <t>figma publish private plugin</t>
        </is>
      </c>
      <c r="B8989" t="inlineStr">
        <is>
          <t>https://www.designmonks.co/blog/publish-figma-website-on-the-web-directly</t>
        </is>
      </c>
      <c r="C8989" t="n">
        <v>0</v>
      </c>
      <c r="D8989" t="n">
        <v>1</v>
      </c>
      <c r="E8989" t="n">
        <v>0</v>
      </c>
      <c r="F8989" t="n">
        <v>7</v>
      </c>
    </row>
    <row r="8990">
      <c r="A8990" t="inlineStr">
        <is>
          <t>figma publish website</t>
        </is>
      </c>
      <c r="B8990" t="inlineStr">
        <is>
          <t>https://www.designmonks.co/blog/publish-figma-website-on-the-web-directly</t>
        </is>
      </c>
      <c r="C8990" t="n">
        <v>0</v>
      </c>
      <c r="D8990" t="n">
        <v>12</v>
      </c>
      <c r="E8990" t="n">
        <v>0</v>
      </c>
      <c r="F8990" t="n">
        <v>13.08333333333333</v>
      </c>
    </row>
    <row r="8991">
      <c r="A8991" t="inlineStr">
        <is>
          <t>figma resources free templates</t>
        </is>
      </c>
      <c r="B8991" t="inlineStr">
        <is>
          <t>https://www.designmonks.co/product-categories/figma-templates?1f61b531_page=2</t>
        </is>
      </c>
      <c r="C8991" t="n">
        <v>0</v>
      </c>
      <c r="D8991" t="n">
        <v>8</v>
      </c>
      <c r="E8991" t="n">
        <v>0</v>
      </c>
      <c r="F8991" t="n">
        <v>52.25</v>
      </c>
    </row>
    <row r="8992">
      <c r="A8992" t="inlineStr">
        <is>
          <t>figma screenshot</t>
        </is>
      </c>
      <c r="B8992" t="inlineStr">
        <is>
          <t>https://www.designmonks.co/blog/screenshot-ux-design-inspiration</t>
        </is>
      </c>
      <c r="C8992" t="n">
        <v>0</v>
      </c>
      <c r="D8992" t="n">
        <v>1</v>
      </c>
      <c r="E8992" t="n">
        <v>0</v>
      </c>
      <c r="F8992" t="n">
        <v>2</v>
      </c>
    </row>
    <row r="8993">
      <c r="A8993" t="inlineStr">
        <is>
          <t>figma site</t>
        </is>
      </c>
      <c r="B8993" t="inlineStr">
        <is>
          <t>https://www.designmonks.co/services/figma-web-design-development</t>
        </is>
      </c>
      <c r="C8993" t="n">
        <v>0</v>
      </c>
      <c r="D8993" t="n">
        <v>1</v>
      </c>
      <c r="E8993" t="n">
        <v>0</v>
      </c>
      <c r="F8993" t="n">
        <v>4</v>
      </c>
    </row>
    <row r="8994">
      <c r="A8994" t="inlineStr">
        <is>
          <t>figma site hosting</t>
        </is>
      </c>
      <c r="B8994" t="inlineStr">
        <is>
          <t>https://www.designmonks.co/blog/publish-figma-website-on-the-web-directly</t>
        </is>
      </c>
      <c r="C8994" t="n">
        <v>0</v>
      </c>
      <c r="D8994" t="n">
        <v>1</v>
      </c>
      <c r="E8994" t="n">
        <v>0</v>
      </c>
      <c r="F8994" t="n">
        <v>29</v>
      </c>
    </row>
    <row r="8995">
      <c r="A8995" t="inlineStr">
        <is>
          <t>figma site vs framer</t>
        </is>
      </c>
      <c r="B8995" t="inlineStr">
        <is>
          <t>https://www.designmonks.co/blog/figma-sites-launch-impact-on-framer</t>
        </is>
      </c>
      <c r="C8995" t="n">
        <v>0</v>
      </c>
      <c r="D8995" t="n">
        <v>5</v>
      </c>
      <c r="E8995" t="n">
        <v>0</v>
      </c>
      <c r="F8995" t="n">
        <v>3.6</v>
      </c>
    </row>
    <row r="8996">
      <c r="A8996" t="inlineStr">
        <is>
          <t>figma sites announcement</t>
        </is>
      </c>
      <c r="B8996" t="inlineStr">
        <is>
          <t>https://www.designmonks.co/blog/figma-sites-launched</t>
        </is>
      </c>
      <c r="C8996" t="n">
        <v>0</v>
      </c>
      <c r="D8996" t="n">
        <v>1</v>
      </c>
      <c r="E8996" t="n">
        <v>0</v>
      </c>
      <c r="F8996" t="n">
        <v>10</v>
      </c>
    </row>
    <row r="8997">
      <c r="A8997" t="inlineStr">
        <is>
          <t>figma sites features pricing release date</t>
        </is>
      </c>
      <c r="B8997" t="inlineStr">
        <is>
          <t>https://www.designmonks.co/blog/figma-sites-launched</t>
        </is>
      </c>
      <c r="C8997" t="n">
        <v>0</v>
      </c>
      <c r="D8997" t="n">
        <v>16</v>
      </c>
      <c r="E8997" t="n">
        <v>0</v>
      </c>
      <c r="F8997" t="n">
        <v>4.9375</v>
      </c>
    </row>
    <row r="8998">
      <c r="A8998" t="inlineStr">
        <is>
          <t>figma sites hosting</t>
        </is>
      </c>
      <c r="B8998" t="inlineStr">
        <is>
          <t>https://www.designmonks.co/blog/figma-sites-launched</t>
        </is>
      </c>
      <c r="C8998" t="n">
        <v>0</v>
      </c>
      <c r="D8998" t="n">
        <v>1</v>
      </c>
      <c r="E8998" t="n">
        <v>0</v>
      </c>
      <c r="F8998" t="n">
        <v>3</v>
      </c>
    </row>
    <row r="8999">
      <c r="A8999" t="inlineStr">
        <is>
          <t>figma sites hosting</t>
        </is>
      </c>
      <c r="B8999" t="inlineStr">
        <is>
          <t>https://www.designmonks.co/blog/publish-figma-website-on-the-web-directly</t>
        </is>
      </c>
      <c r="C8999" t="n">
        <v>0</v>
      </c>
      <c r="D8999" t="n">
        <v>2</v>
      </c>
      <c r="E8999" t="n">
        <v>0</v>
      </c>
      <c r="F8999" t="n">
        <v>26</v>
      </c>
    </row>
    <row r="9000">
      <c r="A9000" t="inlineStr">
        <is>
          <t>figma sites launch date</t>
        </is>
      </c>
      <c r="B9000" t="inlineStr">
        <is>
          <t>https://www.designmonks.co/blog/figma-sites-launched</t>
        </is>
      </c>
      <c r="C9000" t="n">
        <v>0</v>
      </c>
      <c r="D9000" t="n">
        <v>30</v>
      </c>
      <c r="E9000" t="n">
        <v>0</v>
      </c>
      <c r="F9000" t="n">
        <v>3.333333333333333</v>
      </c>
    </row>
    <row r="9001">
      <c r="A9001" t="inlineStr">
        <is>
          <t>figma sites launch date may 7 2025</t>
        </is>
      </c>
      <c r="B9001" t="inlineStr">
        <is>
          <t>https://www.designmonks.co/blog/figma-sites-launched</t>
        </is>
      </c>
      <c r="C9001" t="n">
        <v>0</v>
      </c>
      <c r="D9001" t="n">
        <v>42</v>
      </c>
      <c r="E9001" t="n">
        <v>0</v>
      </c>
      <c r="F9001" t="n">
        <v>4.785714285714286</v>
      </c>
    </row>
    <row r="9002">
      <c r="A9002" t="inlineStr">
        <is>
          <t>figma sites launch date may 7, 2025</t>
        </is>
      </c>
      <c r="B9002" t="inlineStr">
        <is>
          <t>https://www.designmonks.co/blog/figma-sites-launched</t>
        </is>
      </c>
      <c r="C9002" t="n">
        <v>0</v>
      </c>
      <c r="D9002" t="n">
        <v>5</v>
      </c>
      <c r="E9002" t="n">
        <v>0</v>
      </c>
      <c r="F9002" t="n">
        <v>4.4</v>
      </c>
    </row>
    <row r="9003">
      <c r="A9003" t="inlineStr">
        <is>
          <t>figma sites launched may 7 2025</t>
        </is>
      </c>
      <c r="B9003" t="inlineStr">
        <is>
          <t>https://www.designmonks.co/blog/figma-sites-launched</t>
        </is>
      </c>
      <c r="C9003" t="n">
        <v>0</v>
      </c>
      <c r="D9003" t="n">
        <v>5</v>
      </c>
      <c r="E9003" t="n">
        <v>0</v>
      </c>
      <c r="F9003" t="n">
        <v>7.2</v>
      </c>
    </row>
    <row r="9004">
      <c r="A9004" t="inlineStr">
        <is>
          <t>figma sites launched on may 7, 2025</t>
        </is>
      </c>
      <c r="B9004" t="inlineStr">
        <is>
          <t>https://www.designmonks.co/blog/figma-sites-launched</t>
        </is>
      </c>
      <c r="C9004" t="n">
        <v>0</v>
      </c>
      <c r="D9004" t="n">
        <v>4</v>
      </c>
      <c r="E9004" t="n">
        <v>0</v>
      </c>
      <c r="F9004" t="n">
        <v>6.75</v>
      </c>
    </row>
    <row r="9005">
      <c r="A9005" t="inlineStr">
        <is>
          <t>figma sites no code website builder</t>
        </is>
      </c>
      <c r="B9005" t="inlineStr">
        <is>
          <t>https://www.designmonks.co/blog/figma-sites-launched</t>
        </is>
      </c>
      <c r="C9005" t="n">
        <v>0</v>
      </c>
      <c r="D9005" t="n">
        <v>1</v>
      </c>
      <c r="E9005" t="n">
        <v>0</v>
      </c>
      <c r="F9005" t="n">
        <v>10</v>
      </c>
    </row>
    <row r="9006">
      <c r="A9006" t="inlineStr">
        <is>
          <t>figma sites official announcement</t>
        </is>
      </c>
      <c r="B9006" t="inlineStr">
        <is>
          <t>https://www.designmonks.co/blog/figma-goes-web</t>
        </is>
      </c>
      <c r="C9006" t="n">
        <v>0</v>
      </c>
      <c r="D9006" t="n">
        <v>21</v>
      </c>
      <c r="E9006" t="n">
        <v>0</v>
      </c>
      <c r="F9006" t="n">
        <v>9.428571428571429</v>
      </c>
    </row>
    <row r="9007">
      <c r="A9007" t="inlineStr">
        <is>
          <t>figma sites official guide publish website</t>
        </is>
      </c>
      <c r="B9007" t="inlineStr">
        <is>
          <t>https://www.designmonks.co/blog/publish-figma-website-on-the-web-directly</t>
        </is>
      </c>
      <c r="C9007" t="n">
        <v>0</v>
      </c>
      <c r="D9007" t="n">
        <v>3</v>
      </c>
      <c r="E9007" t="n">
        <v>0</v>
      </c>
      <c r="F9007" t="n">
        <v>8.666666666666668</v>
      </c>
    </row>
    <row r="9008">
      <c r="A9008" t="inlineStr">
        <is>
          <t>figma sites or figma website builder announcement</t>
        </is>
      </c>
      <c r="B9008" t="inlineStr">
        <is>
          <t>https://www.designmonks.co/blog/figma-sites-launched</t>
        </is>
      </c>
      <c r="C9008" t="n">
        <v>0</v>
      </c>
      <c r="D9008" t="n">
        <v>25</v>
      </c>
      <c r="E9008" t="n">
        <v>0</v>
      </c>
      <c r="F9008" t="n">
        <v>4.359999999999999</v>
      </c>
    </row>
    <row r="9009">
      <c r="A9009" t="inlineStr">
        <is>
          <t>figma sites product announcement</t>
        </is>
      </c>
      <c r="B9009" t="inlineStr">
        <is>
          <t>https://www.designmonks.co/blog/figma-sites-launched</t>
        </is>
      </c>
      <c r="C9009" t="n">
        <v>0</v>
      </c>
      <c r="D9009" t="n">
        <v>1</v>
      </c>
      <c r="E9009" t="n">
        <v>0</v>
      </c>
      <c r="F9009" t="n">
        <v>11</v>
      </c>
    </row>
    <row r="9010">
      <c r="A9010" t="inlineStr">
        <is>
          <t>figma sites publish</t>
        </is>
      </c>
      <c r="B9010" t="inlineStr">
        <is>
          <t>https://www.designmonks.co/blog/publish-figma-website-on-the-web-directly</t>
        </is>
      </c>
      <c r="C9010" t="n">
        <v>0</v>
      </c>
      <c r="D9010" t="n">
        <v>2</v>
      </c>
      <c r="E9010" t="n">
        <v>0</v>
      </c>
      <c r="F9010" t="n">
        <v>12.5</v>
      </c>
    </row>
    <row r="9011">
      <c r="A9011" t="inlineStr">
        <is>
          <t>figma sites publish website</t>
        </is>
      </c>
      <c r="B9011" t="inlineStr">
        <is>
          <t>https://www.designmonks.co/blog/publish-figma-website-on-the-web-directly</t>
        </is>
      </c>
      <c r="C9011" t="n">
        <v>0</v>
      </c>
      <c r="D9011" t="n">
        <v>4</v>
      </c>
      <c r="E9011" t="n">
        <v>0</v>
      </c>
      <c r="F9011" t="n">
        <v>8.5</v>
      </c>
    </row>
    <row r="9012">
      <c r="A9012" t="inlineStr">
        <is>
          <t>figma sites release date</t>
        </is>
      </c>
      <c r="B9012" t="inlineStr">
        <is>
          <t>https://www.designmonks.co/blog/figma-sites-launched</t>
        </is>
      </c>
      <c r="C9012" t="n">
        <v>0</v>
      </c>
      <c r="D9012" t="n">
        <v>16</v>
      </c>
      <c r="E9012" t="n">
        <v>0</v>
      </c>
      <c r="F9012" t="n">
        <v>6.8125</v>
      </c>
    </row>
    <row r="9013">
      <c r="A9013" t="inlineStr">
        <is>
          <t>figma sites release date features</t>
        </is>
      </c>
      <c r="B9013" t="inlineStr">
        <is>
          <t>https://www.designmonks.co/blog/figma-sites-launched</t>
        </is>
      </c>
      <c r="C9013" t="n">
        <v>0</v>
      </c>
      <c r="D9013" t="n">
        <v>24</v>
      </c>
      <c r="E9013" t="n">
        <v>0</v>
      </c>
      <c r="F9013" t="n">
        <v>3.708333333333333</v>
      </c>
    </row>
    <row r="9014">
      <c r="A9014" t="inlineStr">
        <is>
          <t>figma sites tool launch date may 7 2025</t>
        </is>
      </c>
      <c r="B9014" t="inlineStr">
        <is>
          <t>https://www.designmonks.co/blog/figma-sites-launched</t>
        </is>
      </c>
      <c r="C9014" t="n">
        <v>0</v>
      </c>
      <c r="D9014" t="n">
        <v>34</v>
      </c>
      <c r="E9014" t="n">
        <v>0</v>
      </c>
      <c r="F9014" t="n">
        <v>3.470588235294118</v>
      </c>
    </row>
    <row r="9015">
      <c r="A9015" t="inlineStr">
        <is>
          <t>figma sites tool launch date may 7, 2025</t>
        </is>
      </c>
      <c r="B9015" t="inlineStr">
        <is>
          <t>https://www.designmonks.co/blog/figma-sites-launched</t>
        </is>
      </c>
      <c r="C9015" t="n">
        <v>0</v>
      </c>
      <c r="D9015" t="n">
        <v>5</v>
      </c>
      <c r="E9015" t="n">
        <v>0</v>
      </c>
      <c r="F9015" t="n">
        <v>4.6</v>
      </c>
    </row>
    <row r="9016">
      <c r="A9016" t="inlineStr">
        <is>
          <t>figma sites vs figma dev mode vs webflow</t>
        </is>
      </c>
      <c r="B9016" t="inlineStr">
        <is>
          <t>https://www.designmonks.co/blog/figma-sites-vs-webflow</t>
        </is>
      </c>
      <c r="C9016" t="n">
        <v>0</v>
      </c>
      <c r="D9016" t="n">
        <v>4</v>
      </c>
      <c r="E9016" t="n">
        <v>0</v>
      </c>
      <c r="F9016" t="n">
        <v>7.75</v>
      </c>
    </row>
    <row r="9017">
      <c r="A9017" t="inlineStr">
        <is>
          <t>figma sites vs framer</t>
        </is>
      </c>
      <c r="B9017" t="inlineStr">
        <is>
          <t>https://www.designmonks.co/blog/figma-sites-launch-impact-on-framer</t>
        </is>
      </c>
      <c r="C9017" t="n">
        <v>0</v>
      </c>
      <c r="D9017" t="n">
        <v>33</v>
      </c>
      <c r="E9017" t="n">
        <v>0</v>
      </c>
      <c r="F9017" t="n">
        <v>6.666666666666667</v>
      </c>
    </row>
    <row r="9018">
      <c r="A9018" t="inlineStr">
        <is>
          <t>figma sites vs webflow</t>
        </is>
      </c>
      <c r="B9018" t="inlineStr">
        <is>
          <t>https://www.designmonks.co/blog/figma-sites-vs-webflow</t>
        </is>
      </c>
      <c r="C9018" t="n">
        <v>0</v>
      </c>
      <c r="D9018" t="n">
        <v>5</v>
      </c>
      <c r="E9018" t="n">
        <v>0</v>
      </c>
      <c r="F9018" t="n">
        <v>5.8</v>
      </c>
    </row>
    <row r="9019">
      <c r="A9019" t="inlineStr">
        <is>
          <t>figma sites vs webflow comparison</t>
        </is>
      </c>
      <c r="B9019" t="inlineStr">
        <is>
          <t>https://www.designmonks.co/blog/figma-sites-vs-webflow</t>
        </is>
      </c>
      <c r="C9019" t="n">
        <v>0</v>
      </c>
      <c r="D9019" t="n">
        <v>1</v>
      </c>
      <c r="E9019" t="n">
        <v>0</v>
      </c>
      <c r="F9019" t="n">
        <v>10</v>
      </c>
    </row>
    <row r="9020">
      <c r="A9020" t="inlineStr">
        <is>
          <t>figma sites vs webflow difference</t>
        </is>
      </c>
      <c r="B9020" t="inlineStr">
        <is>
          <t>https://www.designmonks.co/blog/figma-sites-vs-webflow</t>
        </is>
      </c>
      <c r="C9020" t="n">
        <v>0</v>
      </c>
      <c r="D9020" t="n">
        <v>14</v>
      </c>
      <c r="E9020" t="n">
        <v>0</v>
      </c>
      <c r="F9020" t="n">
        <v>11.71428571428571</v>
      </c>
    </row>
    <row r="9021">
      <c r="A9021" t="inlineStr">
        <is>
          <t>figma sites vs webflow differences</t>
        </is>
      </c>
      <c r="B9021" t="inlineStr">
        <is>
          <t>https://www.designmonks.co/blog/figma-sites-vs-webflow</t>
        </is>
      </c>
      <c r="C9021" t="n">
        <v>0</v>
      </c>
      <c r="D9021" t="n">
        <v>5</v>
      </c>
      <c r="E9021" t="n">
        <v>0</v>
      </c>
      <c r="F9021" t="n">
        <v>10.8</v>
      </c>
    </row>
    <row r="9022">
      <c r="A9022" t="inlineStr">
        <is>
          <t>figma sites vs webflow for product teams</t>
        </is>
      </c>
      <c r="B9022" t="inlineStr">
        <is>
          <t>https://www.designmonks.co/blog/figma-sites-vs-webflow</t>
        </is>
      </c>
      <c r="C9022" t="n">
        <v>0</v>
      </c>
      <c r="D9022" t="n">
        <v>6</v>
      </c>
      <c r="E9022" t="n">
        <v>0</v>
      </c>
      <c r="F9022" t="n">
        <v>10.16666666666667</v>
      </c>
    </row>
    <row r="9023">
      <c r="A9023" t="inlineStr">
        <is>
          <t>figma sites vs webflow which should i use</t>
        </is>
      </c>
      <c r="B9023" t="inlineStr">
        <is>
          <t>https://www.designmonks.co/blog/figma-sites-vs-webflow</t>
        </is>
      </c>
      <c r="C9023" t="n">
        <v>0</v>
      </c>
      <c r="D9023" t="n">
        <v>8</v>
      </c>
      <c r="E9023" t="n">
        <v>0</v>
      </c>
      <c r="F9023" t="n">
        <v>6.625</v>
      </c>
    </row>
    <row r="9024">
      <c r="A9024" t="inlineStr">
        <is>
          <t>figma sites vs wix for landing pages</t>
        </is>
      </c>
      <c r="B9024" t="inlineStr">
        <is>
          <t>https://www.designmonks.co/blog/figma-sites-launched</t>
        </is>
      </c>
      <c r="C9024" t="n">
        <v>0</v>
      </c>
      <c r="D9024" t="n">
        <v>4</v>
      </c>
      <c r="E9024" t="n">
        <v>0</v>
      </c>
      <c r="F9024" t="n">
        <v>11</v>
      </c>
    </row>
    <row r="9025">
      <c r="A9025" t="inlineStr">
        <is>
          <t>figma sites webflow</t>
        </is>
      </c>
      <c r="B9025" t="inlineStr">
        <is>
          <t>https://www.designmonks.co/blog/figma-sites-vs-webflow</t>
        </is>
      </c>
      <c r="C9025" t="n">
        <v>0</v>
      </c>
      <c r="D9025" t="n">
        <v>5</v>
      </c>
      <c r="E9025" t="n">
        <v>0</v>
      </c>
      <c r="F9025" t="n">
        <v>17.2</v>
      </c>
    </row>
    <row r="9026">
      <c r="A9026" t="inlineStr">
        <is>
          <t>figma sites webflow enterprise</t>
        </is>
      </c>
      <c r="B9026" t="inlineStr">
        <is>
          <t>https://www.designmonks.co/blog/figma-sites-vs-webflow</t>
        </is>
      </c>
      <c r="C9026" t="n">
        <v>0</v>
      </c>
      <c r="D9026" t="n">
        <v>5</v>
      </c>
      <c r="E9026" t="n">
        <v>0</v>
      </c>
      <c r="F9026" t="n">
        <v>11.2</v>
      </c>
    </row>
    <row r="9027">
      <c r="A9027" t="inlineStr">
        <is>
          <t>figma sites what is it</t>
        </is>
      </c>
      <c r="B9027" t="inlineStr">
        <is>
          <t>https://www.designmonks.co/blog/figma-sites-launched</t>
        </is>
      </c>
      <c r="C9027" t="n">
        <v>0</v>
      </c>
      <c r="D9027" t="n">
        <v>1</v>
      </c>
      <c r="E9027" t="n">
        <v>0</v>
      </c>
      <c r="F9027" t="n">
        <v>10</v>
      </c>
    </row>
    <row r="9028">
      <c r="A9028" t="inlineStr">
        <is>
          <t>figma startup</t>
        </is>
      </c>
      <c r="B9028" t="inlineStr">
        <is>
          <t>https://www.designmonks.co/blog/figma-sites-launch-impact-on-framer</t>
        </is>
      </c>
      <c r="C9028" t="n">
        <v>0</v>
      </c>
      <c r="D9028" t="n">
        <v>1</v>
      </c>
      <c r="E9028" t="n">
        <v>0</v>
      </c>
      <c r="F9028" t="n">
        <v>1</v>
      </c>
    </row>
    <row r="9029">
      <c r="A9029" t="inlineStr">
        <is>
          <t>figma template website</t>
        </is>
      </c>
      <c r="B9029" t="inlineStr">
        <is>
          <t>https://www.designmonks.co/product-categories/figma-templates?1f61b531_page=2</t>
        </is>
      </c>
      <c r="C9029" t="n">
        <v>0</v>
      </c>
      <c r="D9029" t="n">
        <v>6</v>
      </c>
      <c r="E9029" t="n">
        <v>0</v>
      </c>
      <c r="F9029" t="n">
        <v>88.66666666666667</v>
      </c>
    </row>
    <row r="9030">
      <c r="A9030" t="inlineStr">
        <is>
          <t>figma to figma sites</t>
        </is>
      </c>
      <c r="B9030" t="inlineStr">
        <is>
          <t>https://www.designmonks.co/blog/figma-sites-launched</t>
        </is>
      </c>
      <c r="C9030" t="n">
        <v>0</v>
      </c>
      <c r="D9030" t="n">
        <v>1</v>
      </c>
      <c r="E9030" t="n">
        <v>0</v>
      </c>
      <c r="F9030" t="n">
        <v>1</v>
      </c>
    </row>
    <row r="9031">
      <c r="A9031" t="inlineStr">
        <is>
          <t>figma to html</t>
        </is>
      </c>
      <c r="B9031" t="inlineStr">
        <is>
          <t>https://www.designmonks.co/blog/figma-sites-launched</t>
        </is>
      </c>
      <c r="C9031" t="n">
        <v>0</v>
      </c>
      <c r="D9031" t="n">
        <v>1</v>
      </c>
      <c r="E9031" t="n">
        <v>0</v>
      </c>
      <c r="F9031" t="n">
        <v>1</v>
      </c>
    </row>
    <row r="9032">
      <c r="A9032" t="inlineStr">
        <is>
          <t>figma to html</t>
        </is>
      </c>
      <c r="B9032" t="inlineStr">
        <is>
          <t>https://www.designmonks.co/blog/publish-figma-website-on-the-web-directly</t>
        </is>
      </c>
      <c r="C9032" t="n">
        <v>0</v>
      </c>
      <c r="D9032" t="n">
        <v>2</v>
      </c>
      <c r="E9032" t="n">
        <v>0</v>
      </c>
      <c r="F9032" t="n">
        <v>1.5</v>
      </c>
    </row>
    <row r="9033">
      <c r="A9033" t="inlineStr">
        <is>
          <t>figma to html ai</t>
        </is>
      </c>
      <c r="B9033" t="inlineStr">
        <is>
          <t>https://www.designmonks.co/blog/publish-figma-website-on-the-web-directly</t>
        </is>
      </c>
      <c r="C9033" t="n">
        <v>0</v>
      </c>
      <c r="D9033" t="n">
        <v>1</v>
      </c>
      <c r="E9033" t="n">
        <v>0</v>
      </c>
      <c r="F9033" t="n">
        <v>2</v>
      </c>
    </row>
    <row r="9034">
      <c r="A9034" t="inlineStr">
        <is>
          <t>figma to html css</t>
        </is>
      </c>
      <c r="B9034" t="inlineStr">
        <is>
          <t>https://www.designmonks.co/blog/publish-figma-website-on-the-web-directly</t>
        </is>
      </c>
      <c r="C9034" t="n">
        <v>0</v>
      </c>
      <c r="D9034" t="n">
        <v>1</v>
      </c>
      <c r="E9034" t="n">
        <v>0</v>
      </c>
      <c r="F9034" t="n">
        <v>3</v>
      </c>
    </row>
    <row r="9035">
      <c r="A9035" t="inlineStr">
        <is>
          <t>figma to html css converter</t>
        </is>
      </c>
      <c r="B9035" t="inlineStr">
        <is>
          <t>https://www.designmonks.co/blog/publish-figma-website-on-the-web-directly</t>
        </is>
      </c>
      <c r="C9035" t="n">
        <v>0</v>
      </c>
      <c r="D9035" t="n">
        <v>1</v>
      </c>
      <c r="E9035" t="n">
        <v>0</v>
      </c>
      <c r="F9035" t="n">
        <v>2</v>
      </c>
    </row>
    <row r="9036">
      <c r="A9036" t="inlineStr">
        <is>
          <t>figma to html plugin</t>
        </is>
      </c>
      <c r="B9036" t="inlineStr">
        <is>
          <t>https://www.designmonks.co/blog/publish-figma-website-on-the-web-directly</t>
        </is>
      </c>
      <c r="C9036" t="n">
        <v>0</v>
      </c>
      <c r="D9036" t="n">
        <v>1</v>
      </c>
      <c r="E9036" t="n">
        <v>0</v>
      </c>
      <c r="F9036" t="n">
        <v>1</v>
      </c>
    </row>
    <row r="9037">
      <c r="A9037" t="inlineStr">
        <is>
          <t>figma to webflow</t>
        </is>
      </c>
      <c r="B9037" t="inlineStr">
        <is>
          <t>https://www.designmonks.co/</t>
        </is>
      </c>
      <c r="C9037" t="n">
        <v>0</v>
      </c>
      <c r="D9037" t="n">
        <v>1</v>
      </c>
      <c r="E9037" t="n">
        <v>0</v>
      </c>
      <c r="F9037" t="n">
        <v>74</v>
      </c>
    </row>
    <row r="9038">
      <c r="A9038" t="inlineStr">
        <is>
          <t>figma to website export publish 2025 2026</t>
        </is>
      </c>
      <c r="B9038" t="inlineStr">
        <is>
          <t>https://www.designmonks.co/blog/publish-figma-website-on-the-web-directly</t>
        </is>
      </c>
      <c r="C9038" t="n">
        <v>0</v>
      </c>
      <c r="D9038" t="n">
        <v>2</v>
      </c>
      <c r="E9038" t="n">
        <v>0</v>
      </c>
      <c r="F9038" t="n">
        <v>9.5</v>
      </c>
    </row>
    <row r="9039">
      <c r="A9039" t="inlineStr">
        <is>
          <t>figma to website plugin</t>
        </is>
      </c>
      <c r="B9039" t="inlineStr">
        <is>
          <t>https://www.designmonks.co/blog/publish-figma-website-on-the-web-directly</t>
        </is>
      </c>
      <c r="C9039" t="n">
        <v>0</v>
      </c>
      <c r="D9039" t="n">
        <v>32</v>
      </c>
      <c r="E9039" t="n">
        <v>0</v>
      </c>
      <c r="F9039" t="n">
        <v>26.5</v>
      </c>
    </row>
    <row r="9040">
      <c r="A9040" t="inlineStr">
        <is>
          <t>figma to wordpress</t>
        </is>
      </c>
      <c r="B9040" t="inlineStr">
        <is>
          <t>https://www.designmonks.co/blog/publish-figma-website-on-the-web-directly</t>
        </is>
      </c>
      <c r="C9040" t="n">
        <v>0</v>
      </c>
      <c r="D9040" t="n">
        <v>1</v>
      </c>
      <c r="E9040" t="n">
        <v>0</v>
      </c>
      <c r="F9040" t="n">
        <v>1</v>
      </c>
    </row>
    <row r="9041">
      <c r="A9041" t="inlineStr">
        <is>
          <t>figma typography variables</t>
        </is>
      </c>
      <c r="B9041" t="inlineStr">
        <is>
          <t>https://www.designmonks.co/blog/figma-new-update-in-2024-variables-for-typography</t>
        </is>
      </c>
      <c r="C9041" t="n">
        <v>0</v>
      </c>
      <c r="D9041" t="n">
        <v>31</v>
      </c>
      <c r="E9041" t="n">
        <v>0</v>
      </c>
      <c r="F9041" t="n">
        <v>17.45161290322581</v>
      </c>
    </row>
    <row r="9042">
      <c r="A9042" t="inlineStr">
        <is>
          <t>figma ui 3</t>
        </is>
      </c>
      <c r="B9042" t="inlineStr">
        <is>
          <t>https://www.designmonks.co/blog/figma-ui-changes-to-enhance-your-design-workflow</t>
        </is>
      </c>
      <c r="C9042" t="n">
        <v>0</v>
      </c>
      <c r="D9042" t="n">
        <v>2</v>
      </c>
      <c r="E9042" t="n">
        <v>0</v>
      </c>
      <c r="F9042" t="n">
        <v>32</v>
      </c>
    </row>
    <row r="9043">
      <c r="A9043" t="inlineStr">
        <is>
          <t>figma ui ux design services</t>
        </is>
      </c>
      <c r="B9043" t="inlineStr">
        <is>
          <t>https://www.designmonks.co/</t>
        </is>
      </c>
      <c r="C9043" t="n">
        <v>0</v>
      </c>
      <c r="D9043" t="n">
        <v>3</v>
      </c>
      <c r="E9043" t="n">
        <v>0</v>
      </c>
      <c r="F9043" t="n">
        <v>42.66666666666666</v>
      </c>
    </row>
    <row r="9044">
      <c r="A9044" t="inlineStr">
        <is>
          <t>figma ui ux design templates</t>
        </is>
      </c>
      <c r="B9044" t="inlineStr">
        <is>
          <t>https://www.designmonks.co/product-categories/figma-templates?1f61b531_page=2</t>
        </is>
      </c>
      <c r="C9044" t="n">
        <v>0</v>
      </c>
      <c r="D9044" t="n">
        <v>11</v>
      </c>
      <c r="E9044" t="n">
        <v>0</v>
      </c>
      <c r="F9044" t="n">
        <v>13.27272727272727</v>
      </c>
    </row>
    <row r="9045">
      <c r="A9045" t="inlineStr">
        <is>
          <t>figma ui ux design templates free</t>
        </is>
      </c>
      <c r="B9045" t="inlineStr">
        <is>
          <t>https://www.designmonks.co/product-categories/figma-templates?1f61b531_page=2</t>
        </is>
      </c>
      <c r="C9045" t="n">
        <v>0</v>
      </c>
      <c r="D9045" t="n">
        <v>1</v>
      </c>
      <c r="E9045" t="n">
        <v>0</v>
      </c>
      <c r="F9045" t="n">
        <v>38</v>
      </c>
    </row>
    <row r="9046">
      <c r="A9046" t="inlineStr">
        <is>
          <t>figma ui/ux design agencies</t>
        </is>
      </c>
      <c r="B9046" t="inlineStr">
        <is>
          <t>https://www.designmonks.co/</t>
        </is>
      </c>
      <c r="C9046" t="n">
        <v>0</v>
      </c>
      <c r="D9046" t="n">
        <v>1</v>
      </c>
      <c r="E9046" t="n">
        <v>0</v>
      </c>
      <c r="F9046" t="n">
        <v>50</v>
      </c>
    </row>
    <row r="9047">
      <c r="A9047" t="inlineStr">
        <is>
          <t>figma ui3</t>
        </is>
      </c>
      <c r="B9047" t="inlineStr">
        <is>
          <t>https://www.designmonks.co/blog/figma-ui-changes-to-enhance-your-design-workflow</t>
        </is>
      </c>
      <c r="C9047" t="n">
        <v>0</v>
      </c>
      <c r="D9047" t="n">
        <v>12</v>
      </c>
      <c r="E9047" t="n">
        <v>0</v>
      </c>
      <c r="F9047" t="n">
        <v>17.75</v>
      </c>
    </row>
    <row r="9048">
      <c r="A9048" t="inlineStr">
        <is>
          <t>figma ux design templates</t>
        </is>
      </c>
      <c r="B9048" t="inlineStr">
        <is>
          <t>https://www.designmonks.co/product-categories/figma-templates?1f61b531_page=2</t>
        </is>
      </c>
      <c r="C9048" t="n">
        <v>0</v>
      </c>
      <c r="D9048" t="n">
        <v>1</v>
      </c>
      <c r="E9048" t="n">
        <v>0</v>
      </c>
      <c r="F9048" t="n">
        <v>8</v>
      </c>
    </row>
    <row r="9049">
      <c r="A9049" t="inlineStr">
        <is>
          <t>figma ux templates</t>
        </is>
      </c>
      <c r="B9049" t="inlineStr">
        <is>
          <t>https://www.designmonks.co/product-categories/figma-templates?1f61b531_page=2</t>
        </is>
      </c>
      <c r="C9049" t="n">
        <v>0</v>
      </c>
      <c r="D9049" t="n">
        <v>1</v>
      </c>
      <c r="E9049" t="n">
        <v>0</v>
      </c>
      <c r="F9049" t="n">
        <v>22</v>
      </c>
    </row>
    <row r="9050">
      <c r="A9050" t="inlineStr">
        <is>
          <t>figma variable fonts enterprise</t>
        </is>
      </c>
      <c r="B9050" t="inlineStr">
        <is>
          <t>https://www.designmonks.co/blog/figma-new-update-in-2024-variables-for-typography</t>
        </is>
      </c>
      <c r="C9050" t="n">
        <v>0</v>
      </c>
      <c r="D9050" t="n">
        <v>11</v>
      </c>
      <c r="E9050" t="n">
        <v>0</v>
      </c>
      <c r="F9050" t="n">
        <v>7.636363636363637</v>
      </c>
    </row>
    <row r="9051">
      <c r="A9051" t="inlineStr">
        <is>
          <t>figma variable fonts support enterprise</t>
        </is>
      </c>
      <c r="B9051" t="inlineStr">
        <is>
          <t>https://www.designmonks.co/blog/figma-new-update-in-2024-variables-for-typography</t>
        </is>
      </c>
      <c r="C9051" t="n">
        <v>0</v>
      </c>
      <c r="D9051" t="n">
        <v>30</v>
      </c>
      <c r="E9051" t="n">
        <v>0</v>
      </c>
      <c r="F9051" t="n">
        <v>9.033333333333333</v>
      </c>
    </row>
    <row r="9052">
      <c r="A9052" t="inlineStr">
        <is>
          <t>figma variables for typography</t>
        </is>
      </c>
      <c r="B9052" t="inlineStr">
        <is>
          <t>https://www.designmonks.co/blog/figma-new-update-in-2024-variables-for-typography</t>
        </is>
      </c>
      <c r="C9052" t="n">
        <v>0</v>
      </c>
      <c r="D9052" t="n">
        <v>1</v>
      </c>
      <c r="E9052" t="n">
        <v>0</v>
      </c>
      <c r="F9052" t="n">
        <v>38</v>
      </c>
    </row>
    <row r="9053">
      <c r="A9053" t="inlineStr">
        <is>
          <t>figma variables release date</t>
        </is>
      </c>
      <c r="B9053" t="inlineStr">
        <is>
          <t>https://www.designmonks.co/blog/figma-new-update-in-2024-variables-for-typography</t>
        </is>
      </c>
      <c r="C9053" t="n">
        <v>0</v>
      </c>
      <c r="D9053" t="n">
        <v>8</v>
      </c>
      <c r="E9053" t="n">
        <v>0</v>
      </c>
      <c r="F9053" t="n">
        <v>6.875</v>
      </c>
    </row>
    <row r="9054">
      <c r="A9054" t="inlineStr">
        <is>
          <t>figma variables string</t>
        </is>
      </c>
      <c r="B9054" t="inlineStr">
        <is>
          <t>https://www.designmonks.co/blog/figma-new-update-in-2024-variables-for-typography</t>
        </is>
      </c>
      <c r="C9054" t="n">
        <v>0</v>
      </c>
      <c r="D9054" t="n">
        <v>1</v>
      </c>
      <c r="E9054" t="n">
        <v>0</v>
      </c>
      <c r="F9054" t="n">
        <v>1</v>
      </c>
    </row>
    <row r="9055">
      <c r="A9055" t="inlineStr">
        <is>
          <t>figma vs adobe xd vs sketch vs canva vs framer comparison 2025 2026</t>
        </is>
      </c>
      <c r="B9055" t="inlineStr">
        <is>
          <t>https://www.designmonks.co/blog/best-ux-design-tools</t>
        </is>
      </c>
      <c r="C9055" t="n">
        <v>0</v>
      </c>
      <c r="D9055" t="n">
        <v>3</v>
      </c>
      <c r="E9055" t="n">
        <v>0</v>
      </c>
      <c r="F9055" t="n">
        <v>12.33333333333333</v>
      </c>
    </row>
    <row r="9056">
      <c r="A9056" t="inlineStr">
        <is>
          <t>figma vs framer</t>
        </is>
      </c>
      <c r="B9056" t="inlineStr">
        <is>
          <t>https://www.designmonks.co/blog/figma-sites-launch-impact-on-framer</t>
        </is>
      </c>
      <c r="C9056" t="n">
        <v>0</v>
      </c>
      <c r="D9056" t="n">
        <v>2</v>
      </c>
      <c r="E9056" t="n">
        <v>0</v>
      </c>
      <c r="F9056" t="n">
        <v>11</v>
      </c>
    </row>
    <row r="9057">
      <c r="A9057" t="inlineStr">
        <is>
          <t>figma vs framer comparison 2025 2026 design tools enterprise</t>
        </is>
      </c>
      <c r="B9057" t="inlineStr">
        <is>
          <t>https://www.designmonks.co/blog/figma-sites-launch-impact-on-framer</t>
        </is>
      </c>
      <c r="C9057" t="n">
        <v>0</v>
      </c>
      <c r="D9057" t="n">
        <v>1</v>
      </c>
      <c r="E9057" t="n">
        <v>0</v>
      </c>
      <c r="F9057" t="n">
        <v>20</v>
      </c>
    </row>
    <row r="9058">
      <c r="A9058" t="inlineStr">
        <is>
          <t>figma vs framer comparison 2025 2026 motion animation features</t>
        </is>
      </c>
      <c r="B9058" t="inlineStr">
        <is>
          <t>https://www.designmonks.co/blog/figma-sites-launch-impact-on-framer</t>
        </is>
      </c>
      <c r="C9058" t="n">
        <v>0</v>
      </c>
      <c r="D9058" t="n">
        <v>3</v>
      </c>
      <c r="E9058" t="n">
        <v>0</v>
      </c>
      <c r="F9058" t="n">
        <v>19.33333333333333</v>
      </c>
    </row>
    <row r="9059">
      <c r="A9059" t="inlineStr">
        <is>
          <t>figma vs relume</t>
        </is>
      </c>
      <c r="B9059" t="inlineStr">
        <is>
          <t>https://www.designmonks.co/case-study/relume-no-code-app-builder</t>
        </is>
      </c>
      <c r="C9059" t="n">
        <v>0</v>
      </c>
      <c r="D9059" t="n">
        <v>21</v>
      </c>
      <c r="E9059" t="n">
        <v>0</v>
      </c>
      <c r="F9059" t="n">
        <v>15.76190476190476</v>
      </c>
    </row>
    <row r="9060">
      <c r="A9060" t="inlineStr">
        <is>
          <t>figma vs webflow</t>
        </is>
      </c>
      <c r="B9060" t="inlineStr">
        <is>
          <t>https://www.designmonks.co/blog/figma-sites-vs-webflow</t>
        </is>
      </c>
      <c r="C9060" t="n">
        <v>0</v>
      </c>
      <c r="D9060" t="n">
        <v>1</v>
      </c>
      <c r="E9060" t="n">
        <v>0</v>
      </c>
      <c r="F9060" t="n">
        <v>47</v>
      </c>
    </row>
    <row r="9061">
      <c r="A9061" t="inlineStr">
        <is>
          <t>figma vs webflow 2026</t>
        </is>
      </c>
      <c r="B9061" t="inlineStr">
        <is>
          <t>https://www.designmonks.co/blog/figma-sites-vs-webflow</t>
        </is>
      </c>
      <c r="C9061" t="n">
        <v>0</v>
      </c>
      <c r="D9061" t="n">
        <v>2</v>
      </c>
      <c r="E9061" t="n">
        <v>0</v>
      </c>
      <c r="F9061" t="n">
        <v>19.5</v>
      </c>
    </row>
    <row r="9062">
      <c r="A9062" t="inlineStr">
        <is>
          <t>figma vs webflow differences</t>
        </is>
      </c>
      <c r="B9062" t="inlineStr">
        <is>
          <t>https://www.designmonks.co/blog/figma-sites-vs-webflow</t>
        </is>
      </c>
      <c r="C9062" t="n">
        <v>0</v>
      </c>
      <c r="D9062" t="n">
        <v>1</v>
      </c>
      <c r="E9062" t="n">
        <v>0</v>
      </c>
      <c r="F9062" t="n">
        <v>19</v>
      </c>
    </row>
    <row r="9063">
      <c r="A9063" t="inlineStr">
        <is>
          <t>figma vs webflow enterprise comparison</t>
        </is>
      </c>
      <c r="B9063" t="inlineStr">
        <is>
          <t>https://www.designmonks.co/blog/figma-sites-vs-webflow</t>
        </is>
      </c>
      <c r="C9063" t="n">
        <v>0</v>
      </c>
      <c r="D9063" t="n">
        <v>1</v>
      </c>
      <c r="E9063" t="n">
        <v>0</v>
      </c>
      <c r="F9063" t="n">
        <v>16</v>
      </c>
    </row>
    <row r="9064">
      <c r="A9064" t="inlineStr">
        <is>
          <t>figma vs webflow for enterprise design workflow and process</t>
        </is>
      </c>
      <c r="B9064" t="inlineStr">
        <is>
          <t>https://www.designmonks.co/blog/figma-sites-vs-webflow</t>
        </is>
      </c>
      <c r="C9064" t="n">
        <v>0</v>
      </c>
      <c r="D9064" t="n">
        <v>2</v>
      </c>
      <c r="E9064" t="n">
        <v>0</v>
      </c>
      <c r="F9064" t="n">
        <v>14</v>
      </c>
    </row>
    <row r="9065">
      <c r="A9065" t="inlineStr">
        <is>
          <t>figma vs webflow for web design enterprise comparison</t>
        </is>
      </c>
      <c r="B9065" t="inlineStr">
        <is>
          <t>https://www.designmonks.co/blog/figma-sites-vs-webflow</t>
        </is>
      </c>
      <c r="C9065" t="n">
        <v>0</v>
      </c>
      <c r="D9065" t="n">
        <v>5</v>
      </c>
      <c r="E9065" t="n">
        <v>0</v>
      </c>
      <c r="F9065" t="n">
        <v>16.8</v>
      </c>
    </row>
    <row r="9066">
      <c r="A9066" t="inlineStr">
        <is>
          <t>figma vs. marvel: which tool is more beginner-friendly for a first-time designer?</t>
        </is>
      </c>
      <c r="B9066" t="inlineStr">
        <is>
          <t>https://www.designmonks.co/blog/best-ux-design-tools</t>
        </is>
      </c>
      <c r="C9066" t="n">
        <v>0</v>
      </c>
      <c r="D9066" t="n">
        <v>18</v>
      </c>
      <c r="E9066" t="n">
        <v>0</v>
      </c>
      <c r="F9066" t="n">
        <v>5.555555555555555</v>
      </c>
    </row>
    <row r="9067">
      <c r="A9067" t="inlineStr">
        <is>
          <t>figma vs. useberry: which provides better heatmaps for clickable prototypes?</t>
        </is>
      </c>
      <c r="B9067" t="inlineStr">
        <is>
          <t>https://www.designmonks.co/blog/best-ux-design-tools</t>
        </is>
      </c>
      <c r="C9067" t="n">
        <v>0</v>
      </c>
      <c r="D9067" t="n">
        <v>12</v>
      </c>
      <c r="E9067" t="n">
        <v>0</v>
      </c>
      <c r="F9067" t="n">
        <v>11.41666666666667</v>
      </c>
    </row>
    <row r="9068">
      <c r="A9068" t="inlineStr">
        <is>
          <t>figma vs. webflow: is it better to design in figma first or go straight to webflow?</t>
        </is>
      </c>
      <c r="B9068" t="inlineStr">
        <is>
          <t>https://www.designmonks.co/blog/figma-sites-vs-webflow</t>
        </is>
      </c>
      <c r="C9068" t="n">
        <v>0</v>
      </c>
      <c r="D9068" t="n">
        <v>8</v>
      </c>
      <c r="E9068" t="n">
        <v>0</v>
      </c>
      <c r="F9068" t="n">
        <v>10.875</v>
      </c>
    </row>
    <row r="9069">
      <c r="A9069" t="inlineStr">
        <is>
          <t>figma web design</t>
        </is>
      </c>
      <c r="B9069" t="inlineStr">
        <is>
          <t>https://www.designmonks.co/services/figma-web-design-development</t>
        </is>
      </c>
      <c r="C9069" t="n">
        <v>0</v>
      </c>
      <c r="D9069" t="n">
        <v>1</v>
      </c>
      <c r="E9069" t="n">
        <v>0</v>
      </c>
      <c r="F9069" t="n">
        <v>79</v>
      </c>
    </row>
    <row r="9070">
      <c r="A9070" t="inlineStr">
        <is>
          <t>figma web design agencies</t>
        </is>
      </c>
      <c r="B9070" t="inlineStr">
        <is>
          <t>https://www.designmonks.co/services/figma-web-design-development</t>
        </is>
      </c>
      <c r="C9070" t="n">
        <v>0</v>
      </c>
      <c r="D9070" t="n">
        <v>3</v>
      </c>
      <c r="E9070" t="n">
        <v>0</v>
      </c>
      <c r="F9070" t="n">
        <v>20.66666666666667</v>
      </c>
    </row>
    <row r="9071">
      <c r="A9071" t="inlineStr">
        <is>
          <t>figma web design companies</t>
        </is>
      </c>
      <c r="B9071" t="inlineStr">
        <is>
          <t>https://www.designmonks.co/services/figma-web-design-development</t>
        </is>
      </c>
      <c r="C9071" t="n">
        <v>0</v>
      </c>
      <c r="D9071" t="n">
        <v>6</v>
      </c>
      <c r="E9071" t="n">
        <v>0</v>
      </c>
      <c r="F9071" t="n">
        <v>4.5</v>
      </c>
    </row>
    <row r="9072">
      <c r="A9072" t="inlineStr">
        <is>
          <t>figma web design firms</t>
        </is>
      </c>
      <c r="B9072" t="inlineStr">
        <is>
          <t>https://www.designmonks.co/services/figma-web-design-development</t>
        </is>
      </c>
      <c r="C9072" t="n">
        <v>0</v>
      </c>
      <c r="D9072" t="n">
        <v>5</v>
      </c>
      <c r="E9072" t="n">
        <v>0</v>
      </c>
      <c r="F9072" t="n">
        <v>5.4</v>
      </c>
    </row>
    <row r="9073">
      <c r="A9073" t="inlineStr">
        <is>
          <t>figma web design trends 2026 bold typography</t>
        </is>
      </c>
      <c r="B9073" t="inlineStr">
        <is>
          <t>https://www.designmonks.co/blog/typography-trends-2026</t>
        </is>
      </c>
      <c r="C9073" t="n">
        <v>0</v>
      </c>
      <c r="D9073" t="n">
        <v>15</v>
      </c>
      <c r="E9073" t="n">
        <v>0</v>
      </c>
      <c r="F9073" t="n">
        <v>4.2</v>
      </c>
    </row>
    <row r="9074">
      <c r="A9074" t="inlineStr">
        <is>
          <t>figma web development</t>
        </is>
      </c>
      <c r="B9074" t="inlineStr">
        <is>
          <t>https://www.designmonks.co/services/figma-web-design-development</t>
        </is>
      </c>
      <c r="C9074" t="n">
        <v>0</v>
      </c>
      <c r="D9074" t="n">
        <v>1</v>
      </c>
      <c r="E9074" t="n">
        <v>0</v>
      </c>
      <c r="F9074" t="n">
        <v>29</v>
      </c>
    </row>
    <row r="9075">
      <c r="A9075" t="inlineStr">
        <is>
          <t>figma webflow</t>
        </is>
      </c>
      <c r="B9075" t="inlineStr">
        <is>
          <t>https://www.designmonks.co/</t>
        </is>
      </c>
      <c r="C9075" t="n">
        <v>0</v>
      </c>
      <c r="D9075" t="n">
        <v>2</v>
      </c>
      <c r="E9075" t="n">
        <v>0</v>
      </c>
      <c r="F9075" t="n">
        <v>70.5</v>
      </c>
    </row>
    <row r="9076">
      <c r="A9076" t="inlineStr">
        <is>
          <t>figma webflow integration</t>
        </is>
      </c>
      <c r="B9076" t="inlineStr">
        <is>
          <t>https://www.designmonks.co/</t>
        </is>
      </c>
      <c r="C9076" t="n">
        <v>0</v>
      </c>
      <c r="D9076" t="n">
        <v>33</v>
      </c>
      <c r="E9076" t="n">
        <v>0</v>
      </c>
      <c r="F9076" t="n">
        <v>88.90909090909091</v>
      </c>
    </row>
    <row r="9077">
      <c r="A9077" t="inlineStr">
        <is>
          <t>figma webflow integration</t>
        </is>
      </c>
      <c r="B9077" t="inlineStr">
        <is>
          <t>https://www.designmonks.co/blog/figma-sites-vs-webflow</t>
        </is>
      </c>
      <c r="C9077" t="n">
        <v>0</v>
      </c>
      <c r="D9077" t="n">
        <v>1</v>
      </c>
      <c r="E9077" t="n">
        <v>0</v>
      </c>
      <c r="F9077" t="n">
        <v>69</v>
      </c>
    </row>
    <row r="9078">
      <c r="A9078" t="inlineStr">
        <is>
          <t>figma website mockup agencies south africa</t>
        </is>
      </c>
      <c r="B9078" t="inlineStr">
        <is>
          <t>https://www.designmonks.co/location/web-design-south-africa</t>
        </is>
      </c>
      <c r="C9078" t="n">
        <v>0</v>
      </c>
      <c r="D9078" t="n">
        <v>20</v>
      </c>
      <c r="E9078" t="n">
        <v>0</v>
      </c>
      <c r="F9078" t="n">
        <v>13.85</v>
      </c>
    </row>
    <row r="9079">
      <c r="A9079" t="inlineStr">
        <is>
          <t>figma website mockup agencies south africa</t>
        </is>
      </c>
      <c r="B9079" t="inlineStr">
        <is>
          <t>https://www.designmonks.co/products</t>
        </is>
      </c>
      <c r="C9079" t="n">
        <v>0</v>
      </c>
      <c r="D9079" t="n">
        <v>2</v>
      </c>
      <c r="E9079" t="n">
        <v>0</v>
      </c>
      <c r="F9079" t="n">
        <v>9.5</v>
      </c>
    </row>
    <row r="9080">
      <c r="A9080" t="inlineStr">
        <is>
          <t>figma website publish</t>
        </is>
      </c>
      <c r="B9080" t="inlineStr">
        <is>
          <t>https://www.designmonks.co/blog/publish-figma-website-on-the-web-directly</t>
        </is>
      </c>
      <c r="C9080" t="n">
        <v>0</v>
      </c>
      <c r="D9080" t="n">
        <v>2</v>
      </c>
      <c r="E9080" t="n">
        <v>0</v>
      </c>
      <c r="F9080" t="n">
        <v>10.5</v>
      </c>
    </row>
    <row r="9081">
      <c r="A9081" t="inlineStr">
        <is>
          <t>figma.config</t>
        </is>
      </c>
      <c r="B9081" t="inlineStr">
        <is>
          <t>https://www.designmonks.co/blog/figma-config-2025</t>
        </is>
      </c>
      <c r="C9081" t="n">
        <v>0</v>
      </c>
      <c r="D9081" t="n">
        <v>1</v>
      </c>
      <c r="E9081" t="n">
        <v>0</v>
      </c>
      <c r="F9081" t="n">
        <v>32</v>
      </c>
    </row>
    <row r="9082">
      <c r="A9082" t="inlineStr">
        <is>
          <t>figma.to.website</t>
        </is>
      </c>
      <c r="B9082" t="inlineStr">
        <is>
          <t>https://www.designmonks.co/blog/publish-figma-website-on-the-web-directly</t>
        </is>
      </c>
      <c r="C9082" t="n">
        <v>0</v>
      </c>
      <c r="D9082" t="n">
        <v>2</v>
      </c>
      <c r="E9082" t="n">
        <v>0</v>
      </c>
      <c r="F9082" t="n">
        <v>38</v>
      </c>
    </row>
    <row r="9083">
      <c r="A9083" t="inlineStr">
        <is>
          <t>figr.design pricing</t>
        </is>
      </c>
      <c r="B9083" t="inlineStr">
        <is>
          <t>https://www.designmonks.co/blog/ui-ux-design-cost</t>
        </is>
      </c>
      <c r="C9083" t="n">
        <v>0</v>
      </c>
      <c r="D9083" t="n">
        <v>1</v>
      </c>
      <c r="E9083" t="n">
        <v>0</v>
      </c>
      <c r="F9083" t="n">
        <v>2</v>
      </c>
    </row>
    <row r="9084">
      <c r="A9084" t="inlineStr">
        <is>
          <t>figtree</t>
        </is>
      </c>
      <c r="B9084" t="inlineStr">
        <is>
          <t>https://www.designmonks.co/blog/best-fonts-for-ui-design</t>
        </is>
      </c>
      <c r="C9084" t="n">
        <v>0</v>
      </c>
      <c r="D9084" t="n">
        <v>6</v>
      </c>
      <c r="E9084" t="n">
        <v>0</v>
      </c>
      <c r="F9084" t="n">
        <v>7.166666666666667</v>
      </c>
    </row>
    <row r="9085">
      <c r="A9085" t="inlineStr">
        <is>
          <t>figtree vs inter</t>
        </is>
      </c>
      <c r="B9085" t="inlineStr">
        <is>
          <t>https://www.designmonks.co/blog/best-fonts-for-ui-design</t>
        </is>
      </c>
      <c r="C9085" t="n">
        <v>0</v>
      </c>
      <c r="D9085" t="n">
        <v>4</v>
      </c>
      <c r="E9085" t="n">
        <v>0</v>
      </c>
      <c r="F9085" t="n">
        <v>8.75</v>
      </c>
    </row>
    <row r="9086">
      <c r="A9086" t="inlineStr">
        <is>
          <t>finance graphic design</t>
        </is>
      </c>
      <c r="B9086" t="inlineStr">
        <is>
          <t>https://www.designmonks.co/blog/graphic-design-for-financial-services</t>
        </is>
      </c>
      <c r="C9086" t="n">
        <v>0</v>
      </c>
      <c r="D9086" t="n">
        <v>15</v>
      </c>
      <c r="E9086" t="n">
        <v>0</v>
      </c>
      <c r="F9086" t="n">
        <v>7.8</v>
      </c>
    </row>
    <row r="9087">
      <c r="A9087" t="inlineStr">
        <is>
          <t>finance web design checklist</t>
        </is>
      </c>
      <c r="B9087" t="inlineStr">
        <is>
          <t>https://www.designmonks.co/blog/best-fintech-website-design-examples</t>
        </is>
      </c>
      <c r="C9087" t="n">
        <v>0</v>
      </c>
      <c r="D9087" t="n">
        <v>18</v>
      </c>
      <c r="E9087" t="n">
        <v>0</v>
      </c>
      <c r="F9087" t="n">
        <v>18.11111111111111</v>
      </c>
    </row>
    <row r="9088">
      <c r="A9088" t="inlineStr">
        <is>
          <t>finance website compliance design</t>
        </is>
      </c>
      <c r="B9088" t="inlineStr">
        <is>
          <t>https://www.designmonks.co/blog/best-fintech-website-design-examples</t>
        </is>
      </c>
      <c r="C9088" t="n">
        <v>0</v>
      </c>
      <c r="D9088" t="n">
        <v>7</v>
      </c>
      <c r="E9088" t="n">
        <v>0</v>
      </c>
      <c r="F9088" t="n">
        <v>6.714285714285714</v>
      </c>
    </row>
    <row r="9089">
      <c r="A9089" t="inlineStr">
        <is>
          <t>finance website examples</t>
        </is>
      </c>
      <c r="B9089" t="inlineStr">
        <is>
          <t>https://www.designmonks.co/blog/best-fintech-website-design-examples</t>
        </is>
      </c>
      <c r="C9089" t="n">
        <v>0</v>
      </c>
      <c r="D9089" t="n">
        <v>1</v>
      </c>
      <c r="E9089" t="n">
        <v>0</v>
      </c>
      <c r="F9089" t="n">
        <v>11</v>
      </c>
    </row>
    <row r="9090">
      <c r="A9090" t="inlineStr">
        <is>
          <t>financial communication design</t>
        </is>
      </c>
      <c r="B9090" t="inlineStr">
        <is>
          <t>https://www.designmonks.co/blog/graphic-design-for-financial-services</t>
        </is>
      </c>
      <c r="C9090" t="n">
        <v>0</v>
      </c>
      <c r="D9090" t="n">
        <v>2</v>
      </c>
      <c r="E9090" t="n">
        <v>0</v>
      </c>
      <c r="F9090" t="n">
        <v>5</v>
      </c>
    </row>
    <row r="9091">
      <c r="A9091" t="inlineStr">
        <is>
          <t>financial communications design</t>
        </is>
      </c>
      <c r="B9091" t="inlineStr">
        <is>
          <t>https://www.designmonks.co/blog/graphic-design-for-financial-services</t>
        </is>
      </c>
      <c r="C9091" t="n">
        <v>0</v>
      </c>
      <c r="D9091" t="n">
        <v>1</v>
      </c>
      <c r="E9091" t="n">
        <v>0</v>
      </c>
      <c r="F9091" t="n">
        <v>16</v>
      </c>
    </row>
    <row r="9092">
      <c r="A9092" t="inlineStr">
        <is>
          <t>financial graphic design</t>
        </is>
      </c>
      <c r="B9092" t="inlineStr">
        <is>
          <t>https://www.designmonks.co/blog/graphic-design-for-financial-services</t>
        </is>
      </c>
      <c r="C9092" t="n">
        <v>0</v>
      </c>
      <c r="D9092" t="n">
        <v>45</v>
      </c>
      <c r="E9092" t="n">
        <v>0</v>
      </c>
      <c r="F9092" t="n">
        <v>8.533333333333333</v>
      </c>
    </row>
    <row r="9093">
      <c r="A9093" t="inlineStr">
        <is>
          <t>financial marketing communication design</t>
        </is>
      </c>
      <c r="B9093" t="inlineStr">
        <is>
          <t>https://www.designmonks.co/blog/graphic-design-for-financial-services</t>
        </is>
      </c>
      <c r="C9093" t="n">
        <v>0</v>
      </c>
      <c r="D9093" t="n">
        <v>2</v>
      </c>
      <c r="E9093" t="n">
        <v>0</v>
      </c>
      <c r="F9093" t="n">
        <v>14.5</v>
      </c>
    </row>
    <row r="9094">
      <c r="A9094" t="inlineStr">
        <is>
          <t>financial pain points</t>
        </is>
      </c>
      <c r="B9094" t="inlineStr">
        <is>
          <t>https://www.designmonks.co/blog/types-of-customer-pain-points</t>
        </is>
      </c>
      <c r="C9094" t="n">
        <v>0</v>
      </c>
      <c r="D9094" t="n">
        <v>1</v>
      </c>
      <c r="E9094" t="n">
        <v>0</v>
      </c>
      <c r="F9094" t="n">
        <v>3</v>
      </c>
    </row>
    <row r="9095">
      <c r="A9095" t="inlineStr">
        <is>
          <t>financial services branding</t>
        </is>
      </c>
      <c r="B9095" t="inlineStr">
        <is>
          <t>https://www.designmonks.co/blog/graphic-design-for-financial-services</t>
        </is>
      </c>
      <c r="C9095" t="n">
        <v>0</v>
      </c>
      <c r="D9095" t="n">
        <v>3</v>
      </c>
      <c r="E9095" t="n">
        <v>0</v>
      </c>
      <c r="F9095" t="n">
        <v>55.33333333333334</v>
      </c>
    </row>
    <row r="9096">
      <c r="A9096" t="inlineStr">
        <is>
          <t>financial services design</t>
        </is>
      </c>
      <c r="B9096" t="inlineStr">
        <is>
          <t>https://www.designmonks.co/blog/graphic-design-for-financial-services</t>
        </is>
      </c>
      <c r="C9096" t="n">
        <v>0</v>
      </c>
      <c r="D9096" t="n">
        <v>61</v>
      </c>
      <c r="E9096" t="n">
        <v>0</v>
      </c>
      <c r="F9096" t="n">
        <v>22.34426229508197</v>
      </c>
    </row>
    <row r="9097">
      <c r="A9097" t="inlineStr">
        <is>
          <t>financial services graphic design</t>
        </is>
      </c>
      <c r="B9097" t="inlineStr">
        <is>
          <t>https://www.designmonks.co/blog/graphic-design-for-financial-services</t>
        </is>
      </c>
      <c r="C9097" t="n">
        <v>0</v>
      </c>
      <c r="D9097" t="n">
        <v>14</v>
      </c>
      <c r="E9097" t="n">
        <v>0</v>
      </c>
      <c r="F9097" t="n">
        <v>3.785714285714286</v>
      </c>
    </row>
    <row r="9098">
      <c r="A9098" t="inlineStr">
        <is>
          <t>financial services graphic designer</t>
        </is>
      </c>
      <c r="B9098" t="inlineStr">
        <is>
          <t>https://www.designmonks.co/blog/graphic-design-for-financial-services</t>
        </is>
      </c>
      <c r="C9098" t="n">
        <v>0</v>
      </c>
      <c r="D9098" t="n">
        <v>6</v>
      </c>
      <c r="E9098" t="n">
        <v>0</v>
      </c>
      <c r="F9098" t="n">
        <v>8.666666666666668</v>
      </c>
    </row>
    <row r="9099">
      <c r="A9099" t="inlineStr">
        <is>
          <t>financial services website hero section design patterns 2024</t>
        </is>
      </c>
      <c r="B9099" t="inlineStr">
        <is>
          <t>https://www.designmonks.co/blog/best-fintech-website-design-examples</t>
        </is>
      </c>
      <c r="C9099" t="n">
        <v>0</v>
      </c>
      <c r="D9099" t="n">
        <v>3</v>
      </c>
      <c r="E9099" t="n">
        <v>0</v>
      </c>
      <c r="F9099" t="n">
        <v>1</v>
      </c>
    </row>
    <row r="9100">
      <c r="A9100" t="inlineStr">
        <is>
          <t>financial web design checklist</t>
        </is>
      </c>
      <c r="B9100" t="inlineStr">
        <is>
          <t>https://www.designmonks.co/blog/best-fintech-website-design-examples</t>
        </is>
      </c>
      <c r="C9100" t="n">
        <v>0</v>
      </c>
      <c r="D9100" t="n">
        <v>17</v>
      </c>
      <c r="E9100" t="n">
        <v>0</v>
      </c>
      <c r="F9100" t="n">
        <v>17.11764705882353</v>
      </c>
    </row>
    <row r="9101">
      <c r="A9101" t="inlineStr">
        <is>
          <t>financial website designs</t>
        </is>
      </c>
      <c r="B9101" t="inlineStr">
        <is>
          <t>https://www.designmonks.co/blog/best-fintech-website-design-examples</t>
        </is>
      </c>
      <c r="C9101" t="n">
        <v>0</v>
      </c>
      <c r="D9101" t="n">
        <v>1</v>
      </c>
      <c r="E9101" t="n">
        <v>0</v>
      </c>
      <c r="F9101" t="n">
        <v>41</v>
      </c>
    </row>
    <row r="9102">
      <c r="A9102" t="inlineStr">
        <is>
          <t>financial website examples</t>
        </is>
      </c>
      <c r="B9102" t="inlineStr">
        <is>
          <t>https://www.designmonks.co/blog/best-fintech-website-design-examples</t>
        </is>
      </c>
      <c r="C9102" t="n">
        <v>0</v>
      </c>
      <c r="D9102" t="n">
        <v>1</v>
      </c>
      <c r="E9102" t="n">
        <v>0</v>
      </c>
      <c r="F9102" t="n">
        <v>4</v>
      </c>
    </row>
    <row r="9103">
      <c r="A9103" t="inlineStr">
        <is>
          <t>financial website ux design</t>
        </is>
      </c>
      <c r="B9103" t="inlineStr">
        <is>
          <t>https://www.designmonks.co/blog/best-fintech-website-design-examples</t>
        </is>
      </c>
      <c r="C9103" t="n">
        <v>0</v>
      </c>
      <c r="D9103" t="n">
        <v>2</v>
      </c>
      <c r="E9103" t="n">
        <v>0</v>
      </c>
      <c r="F9103" t="n">
        <v>9</v>
      </c>
    </row>
    <row r="9104">
      <c r="A9104" t="inlineStr">
        <is>
          <t>find a brand strategy consultant for my early-stage startup</t>
        </is>
      </c>
      <c r="B9104" t="inlineStr">
        <is>
          <t>https://www.designmonks.co/blog/best-startup-branding-agency-london</t>
        </is>
      </c>
      <c r="C9104" t="n">
        <v>0</v>
      </c>
      <c r="D9104" t="n">
        <v>5</v>
      </c>
      <c r="E9104" t="n">
        <v>0</v>
      </c>
      <c r="F9104" t="n">
        <v>4.2</v>
      </c>
    </row>
    <row r="9105">
      <c r="A9105" t="inlineStr">
        <is>
          <t>find a design system expert to hire</t>
        </is>
      </c>
      <c r="B9105" t="inlineStr">
        <is>
          <t>https://www.designmonks.co/blog/best-places-to-hire-designers</t>
        </is>
      </c>
      <c r="C9105" t="n">
        <v>0</v>
      </c>
      <c r="D9105" t="n">
        <v>5</v>
      </c>
      <c r="E9105" t="n">
        <v>0</v>
      </c>
      <c r="F9105" t="n">
        <v>10.2</v>
      </c>
    </row>
    <row r="9106">
      <c r="A9106" t="inlineStr">
        <is>
          <t>find a ui designer for app dark mode</t>
        </is>
      </c>
      <c r="B9106" t="inlineStr">
        <is>
          <t>https://www.designmonks.co/blog/ui-ux-design-cost</t>
        </is>
      </c>
      <c r="C9106" t="n">
        <v>0</v>
      </c>
      <c r="D9106" t="n">
        <v>2</v>
      </c>
      <c r="E9106" t="n">
        <v>0</v>
      </c>
      <c r="F9106" t="n">
        <v>9</v>
      </c>
    </row>
    <row r="9107">
      <c r="A9107" t="inlineStr">
        <is>
          <t>find a ux designer</t>
        </is>
      </c>
      <c r="B9107" t="inlineStr">
        <is>
          <t>https://www.designmonks.co/blog/ui-ux-design-cost</t>
        </is>
      </c>
      <c r="C9107" t="n">
        <v>0</v>
      </c>
      <c r="D9107" t="n">
        <v>1</v>
      </c>
      <c r="E9107" t="n">
        <v>0</v>
      </c>
      <c r="F9107" t="n">
        <v>9</v>
      </c>
    </row>
    <row r="9108">
      <c r="A9108" t="inlineStr">
        <is>
          <t>find an example of fonts used to create unity.</t>
        </is>
      </c>
      <c r="B9108" t="inlineStr">
        <is>
          <t>https://www.designmonks.co/blog/best-fonts-for-ui-design</t>
        </is>
      </c>
      <c r="C9108" t="n">
        <v>0</v>
      </c>
      <c r="D9108" t="n">
        <v>1</v>
      </c>
      <c r="E9108" t="n">
        <v>0</v>
      </c>
      <c r="F9108" t="n">
        <v>1</v>
      </c>
    </row>
    <row r="9109">
      <c r="A9109" t="inlineStr">
        <is>
          <t>find app ui ux designers</t>
        </is>
      </c>
      <c r="B9109" t="inlineStr">
        <is>
          <t>https://www.designmonks.co/blog/mobile-app-ux-design</t>
        </is>
      </c>
      <c r="C9109" t="n">
        <v>0</v>
      </c>
      <c r="D9109" t="n">
        <v>3</v>
      </c>
      <c r="E9109" t="n">
        <v>0</v>
      </c>
      <c r="F9109" t="n">
        <v>42.33333333333334</v>
      </c>
    </row>
    <row r="9110">
      <c r="A9110" t="inlineStr">
        <is>
          <t>find design agency experienced with healthcare software platforms</t>
        </is>
      </c>
      <c r="B9110" t="inlineStr">
        <is>
          <t>https://www.designmonks.co/blog/medtech-creative-design-firm</t>
        </is>
      </c>
      <c r="C9110" t="n">
        <v>0</v>
      </c>
      <c r="D9110" t="n">
        <v>4</v>
      </c>
      <c r="E9110" t="n">
        <v>0</v>
      </c>
      <c r="F9110" t="n">
        <v>8</v>
      </c>
    </row>
    <row r="9111">
      <c r="A9111" t="inlineStr">
        <is>
          <t>find design agency for startup under 5000 euro</t>
        </is>
      </c>
      <c r="B9111" t="inlineStr">
        <is>
          <t>https://www.designmonks.co/blog/startup-ux-design-agency</t>
        </is>
      </c>
      <c r="C9111" t="n">
        <v>0</v>
      </c>
      <c r="D9111" t="n">
        <v>1</v>
      </c>
      <c r="E9111" t="n">
        <v>0</v>
      </c>
      <c r="F9111" t="n">
        <v>1</v>
      </c>
    </row>
    <row r="9112">
      <c r="A9112" t="inlineStr">
        <is>
          <t>find framer js designers</t>
        </is>
      </c>
      <c r="B9112" t="inlineStr">
        <is>
          <t>https://www.designmonks.co/blog/framer-for-website-design</t>
        </is>
      </c>
      <c r="C9112" t="n">
        <v>0</v>
      </c>
      <c r="D9112" t="n">
        <v>8</v>
      </c>
      <c r="E9112" t="n">
        <v>0</v>
      </c>
      <c r="F9112" t="n">
        <v>11.375</v>
      </c>
    </row>
    <row r="9113">
      <c r="A9113" t="inlineStr">
        <is>
          <t>find high-legibility sans-serif fonts suitable for mobile app ui</t>
        </is>
      </c>
      <c r="B9113" t="inlineStr">
        <is>
          <t>https://www.designmonks.co/blog/best-fonts-for-ui-design</t>
        </is>
      </c>
      <c r="C9113" t="n">
        <v>0</v>
      </c>
      <c r="D9113" t="n">
        <v>45</v>
      </c>
      <c r="E9113" t="n">
        <v>0</v>
      </c>
      <c r="F9113" t="n">
        <v>8.044444444444444</v>
      </c>
    </row>
    <row r="9114">
      <c r="A9114" t="inlineStr">
        <is>
          <t>find law firm website design designers</t>
        </is>
      </c>
      <c r="B9114" t="inlineStr">
        <is>
          <t>https://www.designmonks.co/blog/law-firm-website-design-companies</t>
        </is>
      </c>
      <c r="C9114" t="n">
        <v>0</v>
      </c>
      <c r="D9114" t="n">
        <v>1</v>
      </c>
      <c r="E9114" t="n">
        <v>0</v>
      </c>
      <c r="F9114" t="n">
        <v>97</v>
      </c>
    </row>
    <row r="9115">
      <c r="A9115" t="inlineStr">
        <is>
          <t>find me agencies that specialize in brainstorming, designing, and building and are known for top expertise.</t>
        </is>
      </c>
      <c r="B9115" t="inlineStr">
        <is>
          <t>https://www.designmonks.co/blog/best-places-to-hire-designers</t>
        </is>
      </c>
      <c r="C9115" t="n">
        <v>0</v>
      </c>
      <c r="D9115" t="n">
        <v>1</v>
      </c>
      <c r="E9115" t="n">
        <v>0</v>
      </c>
      <c r="F9115" t="n">
        <v>1</v>
      </c>
    </row>
    <row r="9116">
      <c r="A9116" t="inlineStr">
        <is>
          <t>find me the linkedin profile for a field marketing/events professional at this company. limit to just one who is a full time employee and does that role.: lovable</t>
        </is>
      </c>
      <c r="B9116" t="inlineStr">
        <is>
          <t>https://www.designmonks.co/case-study/lovable-ai-app-builder</t>
        </is>
      </c>
      <c r="C9116" t="n">
        <v>0</v>
      </c>
      <c r="D9116" t="n">
        <v>2</v>
      </c>
      <c r="E9116" t="n">
        <v>0</v>
      </c>
      <c r="F9116" t="n">
        <v>2</v>
      </c>
    </row>
    <row r="9117">
      <c r="A9117" t="inlineStr">
        <is>
          <t>find more</t>
        </is>
      </c>
      <c r="B9117" t="inlineStr">
        <is>
          <t>https://www.designmonks.co/blog/typography-trends-2026</t>
        </is>
      </c>
      <c r="C9117" t="n">
        <v>0</v>
      </c>
      <c r="D9117" t="n">
        <v>1</v>
      </c>
      <c r="E9117" t="n">
        <v>0</v>
      </c>
      <c r="F9117" t="n">
        <v>1</v>
      </c>
    </row>
    <row r="9118">
      <c r="A9118" t="inlineStr">
        <is>
          <t>find real estate ui designers</t>
        </is>
      </c>
      <c r="B9118" t="inlineStr">
        <is>
          <t>https://www.designmonks.co/blog/real-estate-website-ux-design-examples</t>
        </is>
      </c>
      <c r="C9118" t="n">
        <v>0</v>
      </c>
      <c r="D9118" t="n">
        <v>14</v>
      </c>
      <c r="E9118" t="n">
        <v>0</v>
      </c>
      <c r="F9118" t="n">
        <v>7.714285714285714</v>
      </c>
    </row>
    <row r="9119">
      <c r="A9119" t="inlineStr">
        <is>
          <t>find the best cybersecurity solutions providers for businesses.</t>
        </is>
      </c>
      <c r="B9119" t="inlineStr">
        <is>
          <t>https://www.designmonks.co/blog/cybersecurity-company-website-examples</t>
        </is>
      </c>
      <c r="C9119" t="n">
        <v>0</v>
      </c>
      <c r="D9119" t="n">
        <v>1</v>
      </c>
      <c r="E9119" t="n">
        <v>0</v>
      </c>
      <c r="F9119" t="n">
        <v>23</v>
      </c>
    </row>
    <row r="9120">
      <c r="A9120" t="inlineStr">
        <is>
          <t>find the exact match</t>
        </is>
      </c>
      <c r="B9120" t="inlineStr">
        <is>
          <t>https://www.designmonks.co/case-study/aura-build-ai-powered-ui-design</t>
        </is>
      </c>
      <c r="C9120" t="n">
        <v>0</v>
      </c>
      <c r="D9120" t="n">
        <v>1</v>
      </c>
      <c r="E9120" t="n">
        <v>0</v>
      </c>
      <c r="F9120" t="n">
        <v>4</v>
      </c>
    </row>
    <row r="9121">
      <c r="A9121" t="inlineStr">
        <is>
          <t>find usability designers</t>
        </is>
      </c>
      <c r="B9121" t="inlineStr">
        <is>
          <t>https://www.designmonks.co/blog/usability-testing-agency</t>
        </is>
      </c>
      <c r="C9121" t="n">
        <v>0</v>
      </c>
      <c r="D9121" t="n">
        <v>1</v>
      </c>
      <c r="E9121" t="n">
        <v>0</v>
      </c>
      <c r="F9121" t="n">
        <v>16</v>
      </c>
    </row>
    <row r="9122">
      <c r="A9122" t="inlineStr">
        <is>
          <t>find usability testing designers</t>
        </is>
      </c>
      <c r="B9122" t="inlineStr">
        <is>
          <t>https://www.designmonks.co/blog/usability-testing-agency</t>
        </is>
      </c>
      <c r="C9122" t="n">
        <v>0</v>
      </c>
      <c r="D9122" t="n">
        <v>13</v>
      </c>
      <c r="E9122" t="n">
        <v>0</v>
      </c>
      <c r="F9122" t="n">
        <v>7.923076923076923</v>
      </c>
    </row>
    <row r="9123">
      <c r="A9123" t="inlineStr">
        <is>
          <t>find user centered designers</t>
        </is>
      </c>
      <c r="B9123" t="inlineStr">
        <is>
          <t>https://www.designmonks.co/blog/user-centered-design-principles-benefits-complete-guide</t>
        </is>
      </c>
      <c r="C9123" t="n">
        <v>0</v>
      </c>
      <c r="D9123" t="n">
        <v>2</v>
      </c>
      <c r="E9123" t="n">
        <v>0</v>
      </c>
      <c r="F9123" t="n">
        <v>37</v>
      </c>
    </row>
    <row r="9124">
      <c r="A9124" t="inlineStr">
        <is>
          <t>find user journey map designers</t>
        </is>
      </c>
      <c r="B9124" t="inlineStr">
        <is>
          <t>https://www.designmonks.co/blog/user-journey-map</t>
        </is>
      </c>
      <c r="C9124" t="n">
        <v>0</v>
      </c>
      <c r="D9124" t="n">
        <v>5</v>
      </c>
      <c r="E9124" t="n">
        <v>0</v>
      </c>
      <c r="F9124" t="n">
        <v>35.2</v>
      </c>
    </row>
    <row r="9125">
      <c r="A9125" t="inlineStr">
        <is>
          <t>finsweet webflow agency pricing</t>
        </is>
      </c>
      <c r="B9125" t="inlineStr">
        <is>
          <t>https://www.designmonks.co/blog/webflow-design-cost</t>
        </is>
      </c>
      <c r="C9125" t="n">
        <v>0</v>
      </c>
      <c r="D9125" t="n">
        <v>4</v>
      </c>
      <c r="E9125" t="n">
        <v>0</v>
      </c>
      <c r="F9125" t="n">
        <v>17.25</v>
      </c>
    </row>
    <row r="9126">
      <c r="A9126" t="inlineStr">
        <is>
          <t>fintech dark mode website examples 2026</t>
        </is>
      </c>
      <c r="B9126" t="inlineStr">
        <is>
          <t>https://www.designmonks.co/blog/best-fintech-website-design-examples</t>
        </is>
      </c>
      <c r="C9126" t="n">
        <v>0</v>
      </c>
      <c r="D9126" t="n">
        <v>13</v>
      </c>
      <c r="E9126" t="n">
        <v>0</v>
      </c>
      <c r="F9126" t="n">
        <v>7.461538461538462</v>
      </c>
    </row>
    <row r="9127">
      <c r="A9127" t="inlineStr">
        <is>
          <t>fintech dashboard design patterns examples</t>
        </is>
      </c>
      <c r="B9127" t="inlineStr">
        <is>
          <t>https://www.designmonks.co/blog/best-fintech-website-design-examples</t>
        </is>
      </c>
      <c r="C9127" t="n">
        <v>0</v>
      </c>
      <c r="D9127" t="n">
        <v>1</v>
      </c>
      <c r="E9127" t="n">
        <v>0</v>
      </c>
      <c r="F9127" t="n">
        <v>8</v>
      </c>
    </row>
    <row r="9128">
      <c r="A9128" t="inlineStr">
        <is>
          <t>fintech dashboard typography trends 2026</t>
        </is>
      </c>
      <c r="B9128" t="inlineStr">
        <is>
          <t>https://www.designmonks.co/blog/typography-trends-2026</t>
        </is>
      </c>
      <c r="C9128" t="n">
        <v>0</v>
      </c>
      <c r="D9128" t="n">
        <v>6</v>
      </c>
      <c r="E9128" t="n">
        <v>0</v>
      </c>
      <c r="F9128" t="n">
        <v>2.833333333333333</v>
      </c>
    </row>
    <row r="9129">
      <c r="A9129" t="inlineStr">
        <is>
          <t>fintech design agency mena</t>
        </is>
      </c>
      <c r="B9129" t="inlineStr">
        <is>
          <t>https://www.designmonks.co/blog/best-ui-ux-agencies-dubai</t>
        </is>
      </c>
      <c r="C9129" t="n">
        <v>0</v>
      </c>
      <c r="D9129" t="n">
        <v>11</v>
      </c>
      <c r="E9129" t="n">
        <v>0</v>
      </c>
      <c r="F9129" t="n">
        <v>13.81818181818182</v>
      </c>
    </row>
    <row r="9130">
      <c r="A9130" t="inlineStr">
        <is>
          <t>fintech design for web</t>
        </is>
      </c>
      <c r="B9130" t="inlineStr">
        <is>
          <t>https://www.designmonks.co/blog/best-fintech-website-design-examples</t>
        </is>
      </c>
      <c r="C9130" t="n">
        <v>0</v>
      </c>
      <c r="D9130" t="n">
        <v>7</v>
      </c>
      <c r="E9130" t="n">
        <v>0</v>
      </c>
      <c r="F9130" t="n">
        <v>14.28571428571429</v>
      </c>
    </row>
    <row r="9131">
      <c r="A9131" t="inlineStr">
        <is>
          <t>fintech framer template</t>
        </is>
      </c>
      <c r="B9131" t="inlineStr">
        <is>
          <t>https://www.designmonks.co/products/monks-pay-fintech-landing-page-framer-template</t>
        </is>
      </c>
      <c r="C9131" t="n">
        <v>0</v>
      </c>
      <c r="D9131" t="n">
        <v>14</v>
      </c>
      <c r="E9131" t="n">
        <v>0</v>
      </c>
      <c r="F9131" t="n">
        <v>9.714285714285714</v>
      </c>
    </row>
    <row r="9132">
      <c r="A9132" t="inlineStr">
        <is>
          <t>fintech graphic design</t>
        </is>
      </c>
      <c r="B9132" t="inlineStr">
        <is>
          <t>https://www.designmonks.co/blog/graphic-design-for-financial-services</t>
        </is>
      </c>
      <c r="C9132" t="n">
        <v>0</v>
      </c>
      <c r="D9132" t="n">
        <v>2</v>
      </c>
      <c r="E9132" t="n">
        <v>0</v>
      </c>
      <c r="F9132" t="n">
        <v>11.5</v>
      </c>
    </row>
    <row r="9133">
      <c r="A9133" t="inlineStr">
        <is>
          <t>fintech homepage</t>
        </is>
      </c>
      <c r="B9133" t="inlineStr">
        <is>
          <t>https://www.designmonks.co/blog/best-fintech-website-design-examples</t>
        </is>
      </c>
      <c r="C9133" t="n">
        <v>0</v>
      </c>
      <c r="D9133" t="n">
        <v>1</v>
      </c>
      <c r="E9133" t="n">
        <v>0</v>
      </c>
      <c r="F9133" t="n">
        <v>6</v>
      </c>
    </row>
    <row r="9134">
      <c r="A9134" t="inlineStr">
        <is>
          <t>fintech landing page design patterns</t>
        </is>
      </c>
      <c r="B9134" t="inlineStr">
        <is>
          <t>https://www.designmonks.co/blog/best-fintech-website-design-examples</t>
        </is>
      </c>
      <c r="C9134" t="n">
        <v>0</v>
      </c>
      <c r="D9134" t="n">
        <v>2</v>
      </c>
      <c r="E9134" t="n">
        <v>0</v>
      </c>
      <c r="F9134" t="n">
        <v>6.5</v>
      </c>
    </row>
    <row r="9135">
      <c r="A9135" t="inlineStr">
        <is>
          <t>fintech landing page design trends 2024</t>
        </is>
      </c>
      <c r="B9135" t="inlineStr">
        <is>
          <t>https://www.designmonks.co/blog/best-fintech-website-design-examples</t>
        </is>
      </c>
      <c r="C9135" t="n">
        <v>0</v>
      </c>
      <c r="D9135" t="n">
        <v>4</v>
      </c>
      <c r="E9135" t="n">
        <v>0</v>
      </c>
      <c r="F9135" t="n">
        <v>5.75</v>
      </c>
    </row>
    <row r="9136">
      <c r="A9136" t="inlineStr">
        <is>
          <t>fintech marketing website design</t>
        </is>
      </c>
      <c r="B9136" t="inlineStr">
        <is>
          <t>https://www.designmonks.co/blog/best-fintech-website-design-examples</t>
        </is>
      </c>
      <c r="C9136" t="n">
        <v>0</v>
      </c>
      <c r="D9136" t="n">
        <v>10</v>
      </c>
      <c r="E9136" t="n">
        <v>0</v>
      </c>
      <c r="F9136" t="n">
        <v>37.9</v>
      </c>
    </row>
    <row r="9137">
      <c r="A9137" t="inlineStr">
        <is>
          <t>fintech pitch deck design agency</t>
        </is>
      </c>
      <c r="B9137" t="inlineStr">
        <is>
          <t>https://www.designmonks.co/blog/pitch-deck-design-agencies</t>
        </is>
      </c>
      <c r="C9137" t="n">
        <v>0</v>
      </c>
      <c r="D9137" t="n">
        <v>11</v>
      </c>
      <c r="E9137" t="n">
        <v>0</v>
      </c>
      <c r="F9137" t="n">
        <v>8.545454545454547</v>
      </c>
    </row>
    <row r="9138">
      <c r="A9138" t="inlineStr">
        <is>
          <t>fintech ui ux design agency</t>
        </is>
      </c>
      <c r="B9138" t="inlineStr">
        <is>
          <t>https://www.designmonks.co/</t>
        </is>
      </c>
      <c r="C9138" t="n">
        <v>0</v>
      </c>
      <c r="D9138" t="n">
        <v>1</v>
      </c>
      <c r="E9138" t="n">
        <v>0</v>
      </c>
      <c r="F9138" t="n">
        <v>71</v>
      </c>
    </row>
    <row r="9139">
      <c r="A9139" t="inlineStr">
        <is>
          <t>fintech web</t>
        </is>
      </c>
      <c r="B9139" t="inlineStr">
        <is>
          <t>https://www.designmonks.co/blog/best-fintech-website-design-examples</t>
        </is>
      </c>
      <c r="C9139" t="n">
        <v>0</v>
      </c>
      <c r="D9139" t="n">
        <v>3</v>
      </c>
      <c r="E9139" t="n">
        <v>0</v>
      </c>
      <c r="F9139" t="n">
        <v>26.66666666666667</v>
      </c>
    </row>
    <row r="9140">
      <c r="A9140" t="inlineStr">
        <is>
          <t>fintech webdesign</t>
        </is>
      </c>
      <c r="B9140" t="inlineStr">
        <is>
          <t>https://www.designmonks.co/blog/best-fintech-website-design-examples</t>
        </is>
      </c>
      <c r="C9140" t="n">
        <v>0</v>
      </c>
      <c r="D9140" t="n">
        <v>8</v>
      </c>
      <c r="E9140" t="n">
        <v>0</v>
      </c>
      <c r="F9140" t="n">
        <v>14.875</v>
      </c>
    </row>
    <row r="9141">
      <c r="A9141" t="inlineStr">
        <is>
          <t>fintech website</t>
        </is>
      </c>
      <c r="B9141" t="inlineStr">
        <is>
          <t>https://www.designmonks.co/blog/best-fintech-website-design-examples</t>
        </is>
      </c>
      <c r="C9141" t="n">
        <v>0</v>
      </c>
      <c r="D9141" t="n">
        <v>6</v>
      </c>
      <c r="E9141" t="n">
        <v>0</v>
      </c>
      <c r="F9141" t="n">
        <v>6.166666666666667</v>
      </c>
    </row>
    <row r="9142">
      <c r="A9142" t="inlineStr">
        <is>
          <t>fintech website design best practices</t>
        </is>
      </c>
      <c r="B9142" t="inlineStr">
        <is>
          <t>https://www.designmonks.co/blog/best-fintech-website-design-examples</t>
        </is>
      </c>
      <c r="C9142" t="n">
        <v>0</v>
      </c>
      <c r="D9142" t="n">
        <v>1</v>
      </c>
      <c r="E9142" t="n">
        <v>0</v>
      </c>
      <c r="F9142" t="n">
        <v>1</v>
      </c>
    </row>
    <row r="9143">
      <c r="A9143" t="inlineStr">
        <is>
          <t>fintech website design examples</t>
        </is>
      </c>
      <c r="B9143" t="inlineStr">
        <is>
          <t>https://www.designmonks.co/blog/best-fintech-website-design-examples</t>
        </is>
      </c>
      <c r="C9143" t="n">
        <v>0</v>
      </c>
      <c r="D9143" t="n">
        <v>78</v>
      </c>
      <c r="E9143" t="n">
        <v>0</v>
      </c>
      <c r="F9143" t="n">
        <v>14.05128205128205</v>
      </c>
    </row>
    <row r="9144">
      <c r="A9144" t="inlineStr">
        <is>
          <t>fintech website design examples 2026</t>
        </is>
      </c>
      <c r="B9144" t="inlineStr">
        <is>
          <t>https://www.designmonks.co/blog/best-fintech-website-design-examples</t>
        </is>
      </c>
      <c r="C9144" t="n">
        <v>0</v>
      </c>
      <c r="D9144" t="n">
        <v>5</v>
      </c>
      <c r="E9144" t="n">
        <v>0</v>
      </c>
      <c r="F9144" t="n">
        <v>8.800000000000001</v>
      </c>
    </row>
    <row r="9145">
      <c r="A9145" t="inlineStr">
        <is>
          <t>fintech website design examples godly</t>
        </is>
      </c>
      <c r="B9145" t="inlineStr">
        <is>
          <t>https://www.designmonks.co/blog/best-fintech-website-design-examples</t>
        </is>
      </c>
      <c r="C9145" t="n">
        <v>0</v>
      </c>
      <c r="D9145" t="n">
        <v>1</v>
      </c>
      <c r="E9145" t="n">
        <v>0</v>
      </c>
      <c r="F9145" t="n">
        <v>9</v>
      </c>
    </row>
    <row r="9146">
      <c r="A9146" t="inlineStr">
        <is>
          <t>fintech website design inspiration</t>
        </is>
      </c>
      <c r="B9146" t="inlineStr">
        <is>
          <t>https://www.designmonks.co/blog/best-fintech-website-design-examples</t>
        </is>
      </c>
      <c r="C9146" t="n">
        <v>0</v>
      </c>
      <c r="D9146" t="n">
        <v>14</v>
      </c>
      <c r="E9146" t="n">
        <v>0</v>
      </c>
      <c r="F9146" t="n">
        <v>14.28571428571429</v>
      </c>
    </row>
    <row r="9147">
      <c r="A9147" t="inlineStr">
        <is>
          <t>fintech website design trends 2024</t>
        </is>
      </c>
      <c r="B9147" t="inlineStr">
        <is>
          <t>https://www.designmonks.co/blog/best-fintech-website-design-examples</t>
        </is>
      </c>
      <c r="C9147" t="n">
        <v>0</v>
      </c>
      <c r="D9147" t="n">
        <v>1</v>
      </c>
      <c r="E9147" t="n">
        <v>0</v>
      </c>
      <c r="F9147" t="n">
        <v>8</v>
      </c>
    </row>
    <row r="9148">
      <c r="A9148" t="inlineStr">
        <is>
          <t>fintech website design trends 2026</t>
        </is>
      </c>
      <c r="B9148" t="inlineStr">
        <is>
          <t>https://www.designmonks.co/blog/best-fintech-website-design-examples</t>
        </is>
      </c>
      <c r="C9148" t="n">
        <v>0</v>
      </c>
      <c r="D9148" t="n">
        <v>1</v>
      </c>
      <c r="E9148" t="n">
        <v>0</v>
      </c>
      <c r="F9148" t="n">
        <v>16</v>
      </c>
    </row>
    <row r="9149">
      <c r="A9149" t="inlineStr">
        <is>
          <t>fintech website development</t>
        </is>
      </c>
      <c r="B9149" t="inlineStr">
        <is>
          <t>https://www.designmonks.co/blog/best-fintech-website-design-examples</t>
        </is>
      </c>
      <c r="C9149" t="n">
        <v>0</v>
      </c>
      <c r="D9149" t="n">
        <v>37</v>
      </c>
      <c r="E9149" t="n">
        <v>0</v>
      </c>
      <c r="F9149" t="n">
        <v>14.78378378378378</v>
      </c>
    </row>
    <row r="9150">
      <c r="A9150" t="inlineStr">
        <is>
          <t>fintech website examples</t>
        </is>
      </c>
      <c r="B9150" t="inlineStr">
        <is>
          <t>https://www.designmonks.co/blog/best-fintech-website-design-examples</t>
        </is>
      </c>
      <c r="C9150" t="n">
        <v>0</v>
      </c>
      <c r="D9150" t="n">
        <v>17</v>
      </c>
      <c r="E9150" t="n">
        <v>0</v>
      </c>
      <c r="F9150" t="n">
        <v>15.35294117647059</v>
      </c>
    </row>
    <row r="9151">
      <c r="A9151" t="inlineStr">
        <is>
          <t>fintech website inspiration</t>
        </is>
      </c>
      <c r="B9151" t="inlineStr">
        <is>
          <t>https://www.designmonks.co/blog/best-fintech-website-design-examples</t>
        </is>
      </c>
      <c r="C9151" t="n">
        <v>0</v>
      </c>
      <c r="D9151" t="n">
        <v>1</v>
      </c>
      <c r="E9151" t="n">
        <v>0</v>
      </c>
      <c r="F9151" t="n">
        <v>17</v>
      </c>
    </row>
    <row r="9152">
      <c r="A9152" t="inlineStr">
        <is>
          <t>fintech website ui</t>
        </is>
      </c>
      <c r="B9152" t="inlineStr">
        <is>
          <t>https://www.designmonks.co/blog/best-fintech-website-design-examples</t>
        </is>
      </c>
      <c r="C9152" t="n">
        <v>0</v>
      </c>
      <c r="D9152" t="n">
        <v>2</v>
      </c>
      <c r="E9152" t="n">
        <v>0</v>
      </c>
      <c r="F9152" t="n">
        <v>7</v>
      </c>
    </row>
    <row r="9153">
      <c r="A9153" t="inlineStr">
        <is>
          <t>fintech website ui design</t>
        </is>
      </c>
      <c r="B9153" t="inlineStr">
        <is>
          <t>https://www.designmonks.co/blog/best-fintech-website-design-examples</t>
        </is>
      </c>
      <c r="C9153" t="n">
        <v>0</v>
      </c>
      <c r="D9153" t="n">
        <v>3</v>
      </c>
      <c r="E9153" t="n">
        <v>0</v>
      </c>
      <c r="F9153" t="n">
        <v>4.666666666666666</v>
      </c>
    </row>
    <row r="9154">
      <c r="A9154" t="inlineStr">
        <is>
          <t>fintech websites</t>
        </is>
      </c>
      <c r="B9154" t="inlineStr">
        <is>
          <t>https://www.designmonks.co/blog/best-fintech-website-design-examples</t>
        </is>
      </c>
      <c r="C9154" t="n">
        <v>0</v>
      </c>
      <c r="D9154" t="n">
        <v>13</v>
      </c>
      <c r="E9154" t="n">
        <v>0</v>
      </c>
      <c r="F9154" t="n">
        <v>44</v>
      </c>
    </row>
    <row r="9155">
      <c r="A9155" t="inlineStr">
        <is>
          <t>fintech websites dark mode examples</t>
        </is>
      </c>
      <c r="B9155" t="inlineStr">
        <is>
          <t>https://www.designmonks.co/blog/best-fintech-website-design-examples</t>
        </is>
      </c>
      <c r="C9155" t="n">
        <v>0</v>
      </c>
      <c r="D9155" t="n">
        <v>1</v>
      </c>
      <c r="E9155" t="n">
        <v>0</v>
      </c>
      <c r="F9155" t="n">
        <v>9</v>
      </c>
    </row>
    <row r="9156">
      <c r="A9156" t="inlineStr">
        <is>
          <t>fintech websites inspiration</t>
        </is>
      </c>
      <c r="B9156" t="inlineStr">
        <is>
          <t>https://www.designmonks.co/blog/best-fintech-website-design-examples</t>
        </is>
      </c>
      <c r="C9156" t="n">
        <v>0</v>
      </c>
      <c r="D9156" t="n">
        <v>20</v>
      </c>
      <c r="E9156" t="n">
        <v>0</v>
      </c>
      <c r="F9156" t="n">
        <v>13.75</v>
      </c>
    </row>
    <row r="9157">
      <c r="A9157" t="inlineStr">
        <is>
          <t>fintech websites with godly design</t>
        </is>
      </c>
      <c r="B9157" t="inlineStr">
        <is>
          <t>https://www.designmonks.co/blog/best-fintech-website-design-examples</t>
        </is>
      </c>
      <c r="C9157" t="n">
        <v>0</v>
      </c>
      <c r="D9157" t="n">
        <v>1</v>
      </c>
      <c r="E9157" t="n">
        <v>0</v>
      </c>
      <c r="F9157" t="n">
        <v>11</v>
      </c>
    </row>
    <row r="9158">
      <c r="A9158" t="inlineStr">
        <is>
          <t>firm web design</t>
        </is>
      </c>
      <c r="B9158" t="inlineStr">
        <is>
          <t>https://www.designmonks.co/blog/law-firm-website-design-companies</t>
        </is>
      </c>
      <c r="C9158" t="n">
        <v>0</v>
      </c>
      <c r="D9158" t="n">
        <v>2</v>
      </c>
      <c r="E9158" t="n">
        <v>0</v>
      </c>
      <c r="F9158" t="n">
        <v>41</v>
      </c>
    </row>
    <row r="9159">
      <c r="A9159" t="inlineStr">
        <is>
          <t>firm website</t>
        </is>
      </c>
      <c r="B9159" t="inlineStr">
        <is>
          <t>https://www.designmonks.co/blog/law-firm-website-design-companies</t>
        </is>
      </c>
      <c r="C9159" t="n">
        <v>0</v>
      </c>
      <c r="D9159" t="n">
        <v>1</v>
      </c>
      <c r="E9159" t="n">
        <v>0</v>
      </c>
      <c r="F9159" t="n">
        <v>1</v>
      </c>
    </row>
    <row r="9160">
      <c r="A9160" t="inlineStr">
        <is>
          <t>firm website design</t>
        </is>
      </c>
      <c r="B9160" t="inlineStr">
        <is>
          <t>https://www.designmonks.co/blog/law-firm-website-design-companies</t>
        </is>
      </c>
      <c r="C9160" t="n">
        <v>0</v>
      </c>
      <c r="D9160" t="n">
        <v>16</v>
      </c>
      <c r="E9160" t="n">
        <v>0</v>
      </c>
      <c r="F9160" t="n">
        <v>49.25</v>
      </c>
    </row>
    <row r="9161">
      <c r="A9161" t="inlineStr">
        <is>
          <t>firms combining strategy consulting and hands-on service design</t>
        </is>
      </c>
      <c r="B9161" t="inlineStr">
        <is>
          <t>https://www.designmonks.co/blog/design-thinking-consulting-firms</t>
        </is>
      </c>
      <c r="C9161" t="n">
        <v>0</v>
      </c>
      <c r="D9161" t="n">
        <v>12</v>
      </c>
      <c r="E9161" t="n">
        <v>0</v>
      </c>
      <c r="F9161" t="n">
        <v>1</v>
      </c>
    </row>
    <row r="9162">
      <c r="A9162" t="inlineStr">
        <is>
          <t>firms known for combining strategy and design in customer experience projects</t>
        </is>
      </c>
      <c r="B9162" t="inlineStr">
        <is>
          <t>https://www.designmonks.co/blog/design-thinking-consulting-firms</t>
        </is>
      </c>
      <c r="C9162" t="n">
        <v>0</v>
      </c>
      <c r="D9162" t="n">
        <v>18</v>
      </c>
      <c r="E9162" t="n">
        <v>0</v>
      </c>
      <c r="F9162" t="n">
        <v>5.444444444444445</v>
      </c>
    </row>
    <row r="9163">
      <c r="A9163" t="inlineStr">
        <is>
          <t>firms like ideo</t>
        </is>
      </c>
      <c r="B9163" t="inlineStr">
        <is>
          <t>https://www.designmonks.co/blog/design-thinking-consulting-firms</t>
        </is>
      </c>
      <c r="C9163" t="n">
        <v>0</v>
      </c>
      <c r="D9163" t="n">
        <v>1</v>
      </c>
      <c r="E9163" t="n">
        <v>0</v>
      </c>
      <c r="F9163" t="n">
        <v>12</v>
      </c>
    </row>
    <row r="9164">
      <c r="A9164" t="inlineStr">
        <is>
          <t>firms specializing in custom ui development for enterprise applications</t>
        </is>
      </c>
      <c r="B9164" t="inlineStr">
        <is>
          <t>https://www.designmonks.co/blog/ui-ux-design-cost</t>
        </is>
      </c>
      <c r="C9164" t="n">
        <v>0</v>
      </c>
      <c r="D9164" t="n">
        <v>1</v>
      </c>
      <c r="E9164" t="n">
        <v>0</v>
      </c>
      <c r="F9164" t="n">
        <v>10</v>
      </c>
    </row>
    <row r="9165">
      <c r="A9165" t="inlineStr">
        <is>
          <t>firms specializing in service design and innovation strategy for large corporations</t>
        </is>
      </c>
      <c r="B9165" t="inlineStr">
        <is>
          <t>https://www.designmonks.co/blog/design-thinking-consulting-firms</t>
        </is>
      </c>
      <c r="C9165" t="n">
        <v>0</v>
      </c>
      <c r="D9165" t="n">
        <v>1</v>
      </c>
      <c r="E9165" t="n">
        <v>0</v>
      </c>
      <c r="F9165" t="n">
        <v>4</v>
      </c>
    </row>
    <row r="9166">
      <c r="A9166" t="inlineStr">
        <is>
          <t>first principles of interaction design</t>
        </is>
      </c>
      <c r="B9166" t="inlineStr">
        <is>
          <t>https://www.designmonks.co/blog/interaction-design-guide-for-beginners</t>
        </is>
      </c>
      <c r="C9166" t="n">
        <v>0</v>
      </c>
      <c r="D9166" t="n">
        <v>3</v>
      </c>
      <c r="E9166" t="n">
        <v>0</v>
      </c>
      <c r="F9166" t="n">
        <v>58.33333333333334</v>
      </c>
    </row>
    <row r="9167">
      <c r="A9167" t="inlineStr">
        <is>
          <t>fitmate</t>
        </is>
      </c>
      <c r="B9167" t="inlineStr">
        <is>
          <t>https://www.designmonks.co/</t>
        </is>
      </c>
      <c r="C9167" t="n">
        <v>0</v>
      </c>
      <c r="D9167" t="n">
        <v>9</v>
      </c>
      <c r="E9167" t="n">
        <v>0</v>
      </c>
      <c r="F9167" t="n">
        <v>41.77777777777778</v>
      </c>
    </row>
    <row r="9168">
      <c r="A9168" t="inlineStr">
        <is>
          <t>fitmate app</t>
        </is>
      </c>
      <c r="B9168" t="inlineStr">
        <is>
          <t>https://www.designmonks.co/</t>
        </is>
      </c>
      <c r="C9168" t="n">
        <v>0</v>
      </c>
      <c r="D9168" t="n">
        <v>2</v>
      </c>
      <c r="E9168" t="n">
        <v>0</v>
      </c>
      <c r="F9168" t="n">
        <v>35.5</v>
      </c>
    </row>
    <row r="9169">
      <c r="A9169" t="inlineStr">
        <is>
          <t>fitness &amp; wellness ui/ux design services</t>
        </is>
      </c>
      <c r="B9169" t="inlineStr">
        <is>
          <t>https://www.designmonks.co/blog/ux-design-in-fitness-industry</t>
        </is>
      </c>
      <c r="C9169" t="n">
        <v>0</v>
      </c>
      <c r="D9169" t="n">
        <v>25</v>
      </c>
      <c r="E9169" t="n">
        <v>0</v>
      </c>
      <c r="F9169" t="n">
        <v>15.8</v>
      </c>
    </row>
    <row r="9170">
      <c r="A9170" t="inlineStr">
        <is>
          <t>fitness &amp; wellness ui/ux design services</t>
        </is>
      </c>
      <c r="B9170" t="inlineStr">
        <is>
          <t>https://www.designmonks.co/industry/fitness-gym</t>
        </is>
      </c>
      <c r="C9170" t="n">
        <v>0</v>
      </c>
      <c r="D9170" t="n">
        <v>2</v>
      </c>
      <c r="E9170" t="n">
        <v>0</v>
      </c>
      <c r="F9170" t="n">
        <v>31</v>
      </c>
    </row>
    <row r="9171">
      <c r="A9171" t="inlineStr">
        <is>
          <t>fitness app interface</t>
        </is>
      </c>
      <c r="B9171" t="inlineStr">
        <is>
          <t>https://www.designmonks.co/products/fitness-app-ui-design</t>
        </is>
      </c>
      <c r="C9171" t="n">
        <v>0</v>
      </c>
      <c r="D9171" t="n">
        <v>2</v>
      </c>
      <c r="E9171" t="n">
        <v>0</v>
      </c>
      <c r="F9171" t="n">
        <v>62</v>
      </c>
    </row>
    <row r="9172">
      <c r="A9172" t="inlineStr">
        <is>
          <t>fitness app ui</t>
        </is>
      </c>
      <c r="B9172" t="inlineStr">
        <is>
          <t>https://www.designmonks.co/products/fitness-app-ui-design</t>
        </is>
      </c>
      <c r="C9172" t="n">
        <v>0</v>
      </c>
      <c r="D9172" t="n">
        <v>4</v>
      </c>
      <c r="E9172" t="n">
        <v>0</v>
      </c>
      <c r="F9172" t="n">
        <v>40</v>
      </c>
    </row>
    <row r="9173">
      <c r="A9173" t="inlineStr">
        <is>
          <t>fitness app ui design</t>
        </is>
      </c>
      <c r="B9173" t="inlineStr">
        <is>
          <t>https://www.designmonks.co/products/fitness-app-ui-design</t>
        </is>
      </c>
      <c r="C9173" t="n">
        <v>0</v>
      </c>
      <c r="D9173" t="n">
        <v>2</v>
      </c>
      <c r="E9173" t="n">
        <v>0</v>
      </c>
      <c r="F9173" t="n">
        <v>42.5</v>
      </c>
    </row>
    <row r="9174">
      <c r="A9174" t="inlineStr">
        <is>
          <t>fitness app ui design best practices</t>
        </is>
      </c>
      <c r="B9174" t="inlineStr">
        <is>
          <t>https://www.designmonks.co/blog/ux-design-in-fitness-industry</t>
        </is>
      </c>
      <c r="C9174" t="n">
        <v>0</v>
      </c>
      <c r="D9174" t="n">
        <v>1</v>
      </c>
      <c r="E9174" t="n">
        <v>0</v>
      </c>
      <c r="F9174" t="n">
        <v>10</v>
      </c>
    </row>
    <row r="9175">
      <c r="A9175" t="inlineStr">
        <is>
          <t>fitness app user interface</t>
        </is>
      </c>
      <c r="B9175" t="inlineStr">
        <is>
          <t>https://www.designmonks.co/products/fitness-app-ui-design</t>
        </is>
      </c>
      <c r="C9175" t="n">
        <v>0</v>
      </c>
      <c r="D9175" t="n">
        <v>1</v>
      </c>
      <c r="E9175" t="n">
        <v>0</v>
      </c>
      <c r="F9175" t="n">
        <v>55</v>
      </c>
    </row>
    <row r="9176">
      <c r="A9176" t="inlineStr">
        <is>
          <t>fitness apps ui</t>
        </is>
      </c>
      <c r="B9176" t="inlineStr">
        <is>
          <t>https://www.designmonks.co/products/fitness-app-ui-design</t>
        </is>
      </c>
      <c r="C9176" t="n">
        <v>0</v>
      </c>
      <c r="D9176" t="n">
        <v>4</v>
      </c>
      <c r="E9176" t="n">
        <v>0</v>
      </c>
      <c r="F9176" t="n">
        <v>51.75</v>
      </c>
    </row>
    <row r="9177">
      <c r="A9177" t="inlineStr">
        <is>
          <t>fitness product design</t>
        </is>
      </c>
      <c r="B9177" t="inlineStr">
        <is>
          <t>https://www.designmonks.co/blog/ux-design-in-fitness-industry</t>
        </is>
      </c>
      <c r="C9177" t="n">
        <v>0</v>
      </c>
      <c r="D9177" t="n">
        <v>1</v>
      </c>
      <c r="E9177" t="n">
        <v>0</v>
      </c>
      <c r="F9177" t="n">
        <v>15</v>
      </c>
    </row>
    <row r="9178">
      <c r="A9178" t="inlineStr">
        <is>
          <t>fitness tracker app ui</t>
        </is>
      </c>
      <c r="B9178" t="inlineStr">
        <is>
          <t>https://www.designmonks.co/products/fitness-app-ui-design</t>
        </is>
      </c>
      <c r="C9178" t="n">
        <v>0</v>
      </c>
      <c r="D9178" t="n">
        <v>1</v>
      </c>
      <c r="E9178" t="n">
        <v>0</v>
      </c>
      <c r="F9178" t="n">
        <v>37</v>
      </c>
    </row>
    <row r="9179">
      <c r="A9179" t="inlineStr">
        <is>
          <t>fitness tracking app design</t>
        </is>
      </c>
      <c r="B9179" t="inlineStr">
        <is>
          <t>https://www.designmonks.co/products/fitness-app-ui-design</t>
        </is>
      </c>
      <c r="C9179" t="n">
        <v>0</v>
      </c>
      <c r="D9179" t="n">
        <v>2</v>
      </c>
      <c r="E9179" t="n">
        <v>0</v>
      </c>
      <c r="F9179" t="n">
        <v>17.5</v>
      </c>
    </row>
    <row r="9180">
      <c r="A9180" t="inlineStr">
        <is>
          <t>fitness tracking ui/ux design services</t>
        </is>
      </c>
      <c r="B9180" t="inlineStr">
        <is>
          <t>https://www.designmonks.co/blog/ux-design-in-fitness-industry</t>
        </is>
      </c>
      <c r="C9180" t="n">
        <v>0</v>
      </c>
      <c r="D9180" t="n">
        <v>24</v>
      </c>
      <c r="E9180" t="n">
        <v>0</v>
      </c>
      <c r="F9180" t="n">
        <v>17.125</v>
      </c>
    </row>
    <row r="9181">
      <c r="A9181" t="inlineStr">
        <is>
          <t>fitness tracking ui/ux design services</t>
        </is>
      </c>
      <c r="B9181" t="inlineStr">
        <is>
          <t>https://www.designmonks.co/industry/fitness-gym</t>
        </is>
      </c>
      <c r="C9181" t="n">
        <v>0</v>
      </c>
      <c r="D9181" t="n">
        <v>22</v>
      </c>
      <c r="E9181" t="n">
        <v>0</v>
      </c>
      <c r="F9181" t="n">
        <v>12.5</v>
      </c>
    </row>
    <row r="9182">
      <c r="A9182" t="inlineStr">
        <is>
          <t>fitness ux design agency</t>
        </is>
      </c>
      <c r="B9182" t="inlineStr">
        <is>
          <t>https://www.designmonks.co/blog/ux-design-in-fitness-industry</t>
        </is>
      </c>
      <c r="C9182" t="n">
        <v>0</v>
      </c>
      <c r="D9182" t="n">
        <v>4</v>
      </c>
      <c r="E9182" t="n">
        <v>0</v>
      </c>
      <c r="F9182" t="n">
        <v>25.5</v>
      </c>
    </row>
    <row r="9183">
      <c r="A9183" t="inlineStr">
        <is>
          <t>fitness ux design agency</t>
        </is>
      </c>
      <c r="B9183" t="inlineStr">
        <is>
          <t>https://www.designmonks.co/industry/fitness-gym</t>
        </is>
      </c>
      <c r="C9183" t="n">
        <v>0</v>
      </c>
      <c r="D9183" t="n">
        <v>8</v>
      </c>
      <c r="E9183" t="n">
        <v>0</v>
      </c>
      <c r="F9183" t="n">
        <v>11.625</v>
      </c>
    </row>
    <row r="9184">
      <c r="A9184" t="inlineStr">
        <is>
          <t>five hidden pain points product teams reactive mode</t>
        </is>
      </c>
      <c r="B9184" t="inlineStr">
        <is>
          <t>https://www.designmonks.co/blog/types-of-customer-pain-points</t>
        </is>
      </c>
      <c r="C9184" t="n">
        <v>0</v>
      </c>
      <c r="D9184" t="n">
        <v>2</v>
      </c>
      <c r="E9184" t="n">
        <v>0</v>
      </c>
      <c r="F9184" t="n">
        <v>9</v>
      </c>
    </row>
    <row r="9185">
      <c r="A9185" t="inlineStr">
        <is>
          <t>fiverr figma website design cost range 2025 2026</t>
        </is>
      </c>
      <c r="B9185" t="inlineStr">
        <is>
          <t>https://www.designmonks.co/blog/ui-ux-design-cost</t>
        </is>
      </c>
      <c r="C9185" t="n">
        <v>0</v>
      </c>
      <c r="D9185" t="n">
        <v>1</v>
      </c>
      <c r="E9185" t="n">
        <v>0</v>
      </c>
      <c r="F9185" t="n">
        <v>7</v>
      </c>
    </row>
    <row r="9186">
      <c r="A9186" t="inlineStr">
        <is>
          <t>fiverr figma website design price range 2025</t>
        </is>
      </c>
      <c r="B9186" t="inlineStr">
        <is>
          <t>https://www.designmonks.co/blog/ui-ux-design-cost</t>
        </is>
      </c>
      <c r="C9186" t="n">
        <v>0</v>
      </c>
      <c r="D9186" t="n">
        <v>2</v>
      </c>
      <c r="E9186" t="n">
        <v>0</v>
      </c>
      <c r="F9186" t="n">
        <v>12</v>
      </c>
    </row>
    <row r="9187">
      <c r="A9187" t="inlineStr">
        <is>
          <t>fiverr figma website design price range 2025 2026</t>
        </is>
      </c>
      <c r="B9187" t="inlineStr">
        <is>
          <t>https://www.designmonks.co/blog/ui-ux-design-cost</t>
        </is>
      </c>
      <c r="C9187" t="n">
        <v>0</v>
      </c>
      <c r="D9187" t="n">
        <v>3</v>
      </c>
      <c r="E9187" t="n">
        <v>0</v>
      </c>
      <c r="F9187" t="n">
        <v>11</v>
      </c>
    </row>
    <row r="9188">
      <c r="A9188" t="inlineStr">
        <is>
          <t>fiverr figma website design typical price range 2025 2026</t>
        </is>
      </c>
      <c r="B9188" t="inlineStr">
        <is>
          <t>https://www.designmonks.co/blog/ui-ux-design-cost</t>
        </is>
      </c>
      <c r="C9188" t="n">
        <v>0</v>
      </c>
      <c r="D9188" t="n">
        <v>1</v>
      </c>
      <c r="E9188" t="n">
        <v>0</v>
      </c>
      <c r="F9188" t="n">
        <v>8</v>
      </c>
    </row>
    <row r="9189">
      <c r="A9189" t="inlineStr">
        <is>
          <t>fixed vs hourly pricing models for branding services</t>
        </is>
      </c>
      <c r="B9189" t="inlineStr">
        <is>
          <t>https://www.designmonks.co/blog/design-agency-pricing-model</t>
        </is>
      </c>
      <c r="C9189" t="n">
        <v>0</v>
      </c>
      <c r="D9189" t="n">
        <v>3</v>
      </c>
      <c r="E9189" t="n">
        <v>0</v>
      </c>
      <c r="F9189" t="n">
        <v>15.33333333333333</v>
      </c>
    </row>
    <row r="9190">
      <c r="A9190" t="inlineStr">
        <is>
          <t>flexibility and efficiency of use</t>
        </is>
      </c>
      <c r="B9190" t="inlineStr">
        <is>
          <t>https://www.designmonks.co/blog/10-usability-heuristics-for-user-interface-design</t>
        </is>
      </c>
      <c r="C9190" t="n">
        <v>0</v>
      </c>
      <c r="D9190" t="n">
        <v>1</v>
      </c>
      <c r="E9190" t="n">
        <v>0</v>
      </c>
      <c r="F9190" t="n">
        <v>3</v>
      </c>
    </row>
    <row r="9191">
      <c r="A9191" t="inlineStr">
        <is>
          <t>flexibility and efficiency of use heuristic</t>
        </is>
      </c>
      <c r="B9191" t="inlineStr">
        <is>
          <t>https://www.designmonks.co/blog/10-usability-heuristics-for-user-interface-design</t>
        </is>
      </c>
      <c r="C9191" t="n">
        <v>0</v>
      </c>
      <c r="D9191" t="n">
        <v>13</v>
      </c>
      <c r="E9191" t="n">
        <v>0</v>
      </c>
      <c r="F9191" t="n">
        <v>13.69230769230769</v>
      </c>
    </row>
    <row r="9192">
      <c r="A9192" t="inlineStr">
        <is>
          <t>flexibility and efficiency of use heuristic example</t>
        </is>
      </c>
      <c r="B9192" t="inlineStr">
        <is>
          <t>https://www.designmonks.co/blog/10-usability-heuristics-for-user-interface-design</t>
        </is>
      </c>
      <c r="C9192" t="n">
        <v>0</v>
      </c>
      <c r="D9192" t="n">
        <v>5</v>
      </c>
      <c r="E9192" t="n">
        <v>0</v>
      </c>
      <c r="F9192" t="n">
        <v>9.800000000000001</v>
      </c>
    </row>
    <row r="9193">
      <c r="A9193" t="inlineStr">
        <is>
          <t>floating action button</t>
        </is>
      </c>
      <c r="B9193" t="inlineStr">
        <is>
          <t>https://www.designmonks.co/blog/button-ui</t>
        </is>
      </c>
      <c r="C9193" t="n">
        <v>0</v>
      </c>
      <c r="D9193" t="n">
        <v>9</v>
      </c>
      <c r="E9193" t="n">
        <v>0</v>
      </c>
      <c r="F9193" t="n">
        <v>1</v>
      </c>
    </row>
    <row r="9194">
      <c r="A9194" t="inlineStr">
        <is>
          <t>floating button</t>
        </is>
      </c>
      <c r="B9194" t="inlineStr">
        <is>
          <t>https://www.designmonks.co/blog/button-ui</t>
        </is>
      </c>
      <c r="C9194" t="n">
        <v>0</v>
      </c>
      <c r="D9194" t="n">
        <v>2</v>
      </c>
      <c r="E9194" t="n">
        <v>0</v>
      </c>
      <c r="F9194" t="n">
        <v>18</v>
      </c>
    </row>
    <row r="9195">
      <c r="A9195" t="inlineStr">
        <is>
          <t>floating button</t>
        </is>
      </c>
      <c r="B9195" t="inlineStr">
        <is>
          <t>https://www.designmonks.co/blog/perfect-mobile-button-size</t>
        </is>
      </c>
      <c r="C9195" t="n">
        <v>0</v>
      </c>
      <c r="D9195" t="n">
        <v>1</v>
      </c>
      <c r="E9195" t="n">
        <v>0</v>
      </c>
      <c r="F9195" t="n">
        <v>3</v>
      </c>
    </row>
    <row r="9196">
      <c r="A9196" t="inlineStr">
        <is>
          <t>flow ninja pricing</t>
        </is>
      </c>
      <c r="B9196" t="inlineStr">
        <is>
          <t>https://www.designmonks.co/blog/webflow-design-cost</t>
        </is>
      </c>
      <c r="C9196" t="n">
        <v>0</v>
      </c>
      <c r="D9196" t="n">
        <v>10</v>
      </c>
      <c r="E9196" t="n">
        <v>0</v>
      </c>
      <c r="F9196" t="n">
        <v>12.5</v>
      </c>
    </row>
    <row r="9197">
      <c r="A9197" t="inlineStr">
        <is>
          <t>flow ninja webflow agency pricing</t>
        </is>
      </c>
      <c r="B9197" t="inlineStr">
        <is>
          <t>https://www.designmonks.co/blog/webflow-design-cost</t>
        </is>
      </c>
      <c r="C9197" t="n">
        <v>0</v>
      </c>
      <c r="D9197" t="n">
        <v>4</v>
      </c>
      <c r="E9197" t="n">
        <v>0</v>
      </c>
      <c r="F9197" t="n">
        <v>12.25</v>
      </c>
    </row>
    <row r="9198">
      <c r="A9198" t="inlineStr">
        <is>
          <t>flowout funding investors</t>
        </is>
      </c>
      <c r="B9198" t="inlineStr">
        <is>
          <t>https://www.designmonks.co/blog/webflow-design-cost</t>
        </is>
      </c>
      <c r="C9198" t="n">
        <v>0</v>
      </c>
      <c r="D9198" t="n">
        <v>2</v>
      </c>
      <c r="E9198" t="n">
        <v>0</v>
      </c>
      <c r="F9198" t="n">
        <v>4</v>
      </c>
    </row>
    <row r="9199">
      <c r="A9199" t="inlineStr">
        <is>
          <t>flowout team ziga</t>
        </is>
      </c>
      <c r="B9199" t="inlineStr">
        <is>
          <t>https://www.designmonks.co/blog/webflow-design-cost</t>
        </is>
      </c>
      <c r="C9199" t="n">
        <v>0</v>
      </c>
      <c r="D9199" t="n">
        <v>1</v>
      </c>
      <c r="E9199" t="n">
        <v>0</v>
      </c>
      <c r="F9199" t="n">
        <v>4</v>
      </c>
    </row>
    <row r="9200">
      <c r="A9200" t="inlineStr">
        <is>
          <t>flowout webflow agency</t>
        </is>
      </c>
      <c r="B9200" t="inlineStr">
        <is>
          <t>https://www.designmonks.co/blog/webflow-design-cost</t>
        </is>
      </c>
      <c r="C9200" t="n">
        <v>0</v>
      </c>
      <c r="D9200" t="n">
        <v>1</v>
      </c>
      <c r="E9200" t="n">
        <v>0</v>
      </c>
      <c r="F9200" t="n">
        <v>4</v>
      </c>
    </row>
    <row r="9201">
      <c r="A9201" t="inlineStr">
        <is>
          <t>flowout website</t>
        </is>
      </c>
      <c r="B9201" t="inlineStr">
        <is>
          <t>https://www.designmonks.co/blog/webflow-design-cost</t>
        </is>
      </c>
      <c r="C9201" t="n">
        <v>0</v>
      </c>
      <c r="D9201" t="n">
        <v>27</v>
      </c>
      <c r="E9201" t="n">
        <v>0</v>
      </c>
      <c r="F9201" t="n">
        <v>5.148148148148148</v>
      </c>
    </row>
    <row r="9202">
      <c r="A9202" t="inlineStr">
        <is>
          <t>flowout.com</t>
        </is>
      </c>
      <c r="B9202" t="inlineStr">
        <is>
          <t>https://www.designmonks.co/blog/webflow-design-cost</t>
        </is>
      </c>
      <c r="C9202" t="n">
        <v>0</v>
      </c>
      <c r="D9202" t="n">
        <v>1</v>
      </c>
      <c r="E9202" t="n">
        <v>0</v>
      </c>
      <c r="F9202" t="n">
        <v>7</v>
      </c>
    </row>
    <row r="9203">
      <c r="A9203" t="inlineStr">
        <is>
          <t>fluid glass theme</t>
        </is>
      </c>
      <c r="B9203" t="inlineStr">
        <is>
          <t>https://www.designmonks.co/blog/apples-liquid-glass-design</t>
        </is>
      </c>
      <c r="C9203" t="n">
        <v>0</v>
      </c>
      <c r="D9203" t="n">
        <v>1</v>
      </c>
      <c r="E9203" t="n">
        <v>0</v>
      </c>
      <c r="F9203" t="n">
        <v>14</v>
      </c>
    </row>
    <row r="9204">
      <c r="A9204" t="inlineStr">
        <is>
          <t>fluted glass</t>
        </is>
      </c>
      <c r="B9204" t="inlineStr">
        <is>
          <t>https://www.designmonks.co/blog/liquid-glass-ui</t>
        </is>
      </c>
      <c r="C9204" t="n">
        <v>0</v>
      </c>
      <c r="D9204" t="n">
        <v>1</v>
      </c>
      <c r="E9204" t="n">
        <v>0</v>
      </c>
      <c r="F9204" t="n">
        <v>1</v>
      </c>
    </row>
    <row r="9205">
      <c r="A9205" t="inlineStr">
        <is>
          <t>flutter button width</t>
        </is>
      </c>
      <c r="B9205" t="inlineStr">
        <is>
          <t>https://www.designmonks.co/blog/perfect-mobile-button-size</t>
        </is>
      </c>
      <c r="C9205" t="n">
        <v>0</v>
      </c>
      <c r="D9205" t="n">
        <v>1</v>
      </c>
      <c r="E9205" t="n">
        <v>0</v>
      </c>
      <c r="F9205" t="n">
        <v>2</v>
      </c>
    </row>
    <row r="9206">
      <c r="A9206" t="inlineStr">
        <is>
          <t>flutter side navigation bar</t>
        </is>
      </c>
      <c r="B9206" t="inlineStr">
        <is>
          <t>https://www.designmonks.co/blog/side-drawer-ui</t>
        </is>
      </c>
      <c r="C9206" t="n">
        <v>0</v>
      </c>
      <c r="D9206" t="n">
        <v>1</v>
      </c>
      <c r="E9206" t="n">
        <v>0</v>
      </c>
      <c r="F9206" t="n">
        <v>1</v>
      </c>
    </row>
    <row r="9207">
      <c r="A9207" t="inlineStr">
        <is>
          <t>flyer design and printing</t>
        </is>
      </c>
      <c r="B9207" t="inlineStr">
        <is>
          <t>https://www.designmonks.co/blog/ui-ux-design-cost</t>
        </is>
      </c>
      <c r="C9207" t="n">
        <v>0</v>
      </c>
      <c r="D9207" t="n">
        <v>1</v>
      </c>
      <c r="E9207" t="n">
        <v>0</v>
      </c>
      <c r="F9207" t="n">
        <v>2</v>
      </c>
    </row>
    <row r="9208">
      <c r="A9208" t="inlineStr">
        <is>
          <t>flyer design trends 2026</t>
        </is>
      </c>
      <c r="B9208" t="inlineStr">
        <is>
          <t>https://www.designmonks.co/blog/2026-graphic-design-trends</t>
        </is>
      </c>
      <c r="C9208" t="n">
        <v>0</v>
      </c>
      <c r="D9208" t="n">
        <v>1</v>
      </c>
      <c r="E9208" t="n">
        <v>0</v>
      </c>
      <c r="F9208" t="n">
        <v>20</v>
      </c>
    </row>
    <row r="9209">
      <c r="A9209" t="inlineStr">
        <is>
          <t>fogma config</t>
        </is>
      </c>
      <c r="B9209" t="inlineStr">
        <is>
          <t>https://www.designmonks.co/blog/figma-config-2025</t>
        </is>
      </c>
      <c r="C9209" t="n">
        <v>0</v>
      </c>
      <c r="D9209" t="n">
        <v>1</v>
      </c>
      <c r="E9209" t="n">
        <v>0</v>
      </c>
      <c r="F9209" t="n">
        <v>33</v>
      </c>
    </row>
    <row r="9210">
      <c r="A9210" t="inlineStr">
        <is>
          <t>folder tabs ui</t>
        </is>
      </c>
      <c r="B9210" t="inlineStr">
        <is>
          <t>https://www.designmonks.co/blog/nested-tab-ui</t>
        </is>
      </c>
      <c r="C9210" t="n">
        <v>0</v>
      </c>
      <c r="D9210" t="n">
        <v>3</v>
      </c>
      <c r="E9210" t="n">
        <v>0</v>
      </c>
      <c r="F9210" t="n">
        <v>27</v>
      </c>
    </row>
    <row r="9211">
      <c r="A9211" t="inlineStr">
        <is>
          <t>fon size</t>
        </is>
      </c>
      <c r="B9211" t="inlineStr">
        <is>
          <t>https://www.designmonks.co/blog/what-is-the-smallest-font</t>
        </is>
      </c>
      <c r="C9211" t="n">
        <v>0</v>
      </c>
      <c r="D9211" t="n">
        <v>1</v>
      </c>
      <c r="E9211" t="n">
        <v>0</v>
      </c>
      <c r="F9211" t="n">
        <v>1</v>
      </c>
    </row>
    <row r="9212">
      <c r="A9212" t="inlineStr">
        <is>
          <t>fond size</t>
        </is>
      </c>
      <c r="B9212" t="inlineStr">
        <is>
          <t>https://www.designmonks.co/blog/what-is-the-smallest-font</t>
        </is>
      </c>
      <c r="C9212" t="n">
        <v>0</v>
      </c>
      <c r="D9212" t="n">
        <v>1</v>
      </c>
      <c r="E9212" t="n">
        <v>0</v>
      </c>
      <c r="F9212" t="n">
        <v>1</v>
      </c>
    </row>
    <row r="9213">
      <c r="A9213" t="inlineStr">
        <is>
          <t>fonf</t>
        </is>
      </c>
      <c r="B9213" t="inlineStr">
        <is>
          <t>https://www.designmonks.co/blog/typography-trends-2026</t>
        </is>
      </c>
      <c r="C9213" t="n">
        <v>0</v>
      </c>
      <c r="D9213" t="n">
        <v>2</v>
      </c>
      <c r="E9213" t="n">
        <v>0</v>
      </c>
      <c r="F9213" t="n">
        <v>5.5</v>
      </c>
    </row>
    <row r="9214">
      <c r="A9214" t="inlineStr">
        <is>
          <t>font</t>
        </is>
      </c>
      <c r="B9214" t="inlineStr">
        <is>
          <t>https://www.designmonks.co/blog/typography-trends-2026</t>
        </is>
      </c>
      <c r="C9214" t="n">
        <v>0</v>
      </c>
      <c r="D9214" t="n">
        <v>5</v>
      </c>
      <c r="E9214" t="n">
        <v>0</v>
      </c>
      <c r="F9214" t="n">
        <v>8</v>
      </c>
    </row>
    <row r="9215">
      <c r="A9215" t="inlineStr">
        <is>
          <t>font</t>
        </is>
      </c>
      <c r="B9215" t="inlineStr">
        <is>
          <t>https://www.designmonks.co/blog/what-is-the-smallest-font</t>
        </is>
      </c>
      <c r="C9215" t="n">
        <v>0</v>
      </c>
      <c r="D9215" t="n">
        <v>1</v>
      </c>
      <c r="E9215" t="n">
        <v>0</v>
      </c>
      <c r="F9215" t="n">
        <v>3</v>
      </c>
    </row>
    <row r="9216">
      <c r="A9216" t="inlineStr">
        <is>
          <t>font 11</t>
        </is>
      </c>
      <c r="B9216" t="inlineStr">
        <is>
          <t>https://www.designmonks.co/blog/what-is-the-smallest-font</t>
        </is>
      </c>
      <c r="C9216" t="n">
        <v>0</v>
      </c>
      <c r="D9216" t="n">
        <v>1</v>
      </c>
      <c r="E9216" t="n">
        <v>0</v>
      </c>
      <c r="F9216" t="n">
        <v>1</v>
      </c>
    </row>
    <row r="9217">
      <c r="A9217" t="inlineStr">
        <is>
          <t>font 12 pt</t>
        </is>
      </c>
      <c r="B9217" t="inlineStr">
        <is>
          <t>https://www.designmonks.co/blog/what-is-the-smallest-font</t>
        </is>
      </c>
      <c r="C9217" t="n">
        <v>0</v>
      </c>
      <c r="D9217" t="n">
        <v>1</v>
      </c>
      <c r="E9217" t="n">
        <v>0</v>
      </c>
      <c r="F9217" t="n">
        <v>1</v>
      </c>
    </row>
    <row r="9218">
      <c r="A9218" t="inlineStr">
        <is>
          <t>font 12 size</t>
        </is>
      </c>
      <c r="B9218" t="inlineStr">
        <is>
          <t>https://www.designmonks.co/blog/what-is-the-smallest-font</t>
        </is>
      </c>
      <c r="C9218" t="n">
        <v>0</v>
      </c>
      <c r="D9218" t="n">
        <v>25</v>
      </c>
      <c r="E9218" t="n">
        <v>0</v>
      </c>
      <c r="F9218" t="n">
        <v>6.96</v>
      </c>
    </row>
    <row r="9219">
      <c r="A9219" t="inlineStr">
        <is>
          <t>font 2026</t>
        </is>
      </c>
      <c r="B9219" t="inlineStr">
        <is>
          <t>https://www.designmonks.co/blog/typography-trends-2026</t>
        </is>
      </c>
      <c r="C9219" t="n">
        <v>0</v>
      </c>
      <c r="D9219" t="n">
        <v>13</v>
      </c>
      <c r="E9219" t="n">
        <v>0</v>
      </c>
      <c r="F9219" t="n">
        <v>9</v>
      </c>
    </row>
    <row r="9220">
      <c r="A9220" t="inlineStr">
        <is>
          <t>font 6</t>
        </is>
      </c>
      <c r="B9220" t="inlineStr">
        <is>
          <t>https://www.designmonks.co/blog/what-is-the-smallest-font</t>
        </is>
      </c>
      <c r="C9220" t="n">
        <v>0</v>
      </c>
      <c r="D9220" t="n">
        <v>2</v>
      </c>
      <c r="E9220" t="n">
        <v>0</v>
      </c>
      <c r="F9220" t="n">
        <v>1</v>
      </c>
    </row>
    <row r="9221">
      <c r="A9221" t="inlineStr">
        <is>
          <t>font 8</t>
        </is>
      </c>
      <c r="B9221" t="inlineStr">
        <is>
          <t>https://www.designmonks.co/blog/what-is-the-smallest-font</t>
        </is>
      </c>
      <c r="C9221" t="n">
        <v>0</v>
      </c>
      <c r="D9221" t="n">
        <v>7</v>
      </c>
      <c r="E9221" t="n">
        <v>0</v>
      </c>
      <c r="F9221" t="n">
        <v>2.285714285714286</v>
      </c>
    </row>
    <row r="9222">
      <c r="A9222" t="inlineStr">
        <is>
          <t>font ?</t>
        </is>
      </c>
      <c r="B9222" t="inlineStr">
        <is>
          <t>https://www.designmonks.co/blog/what-is-the-smallest-font</t>
        </is>
      </c>
      <c r="C9222" t="n">
        <v>0</v>
      </c>
      <c r="D9222" t="n">
        <v>1</v>
      </c>
      <c r="E9222" t="n">
        <v>0</v>
      </c>
      <c r="F9222" t="n">
        <v>2</v>
      </c>
    </row>
    <row r="9223">
      <c r="A9223" t="inlineStr">
        <is>
          <t>font and size</t>
        </is>
      </c>
      <c r="B9223" t="inlineStr">
        <is>
          <t>https://www.designmonks.co/blog/figma-new-update-in-2024-variables-for-typography</t>
        </is>
      </c>
      <c r="C9223" t="n">
        <v>0</v>
      </c>
      <c r="D9223" t="n">
        <v>1</v>
      </c>
      <c r="E9223" t="n">
        <v>0</v>
      </c>
      <c r="F9223" t="n">
        <v>1</v>
      </c>
    </row>
    <row r="9224">
      <c r="A9224" t="inlineStr">
        <is>
          <t>font angka 8</t>
        </is>
      </c>
      <c r="B9224" t="inlineStr">
        <is>
          <t>https://www.designmonks.co/blog/what-is-the-smallest-font</t>
        </is>
      </c>
      <c r="C9224" t="n">
        <v>0</v>
      </c>
      <c r="D9224" t="n">
        <v>1</v>
      </c>
      <c r="E9224" t="n">
        <v>0</v>
      </c>
      <c r="F9224" t="n">
        <v>10</v>
      </c>
    </row>
    <row r="9225">
      <c r="A9225" t="inlineStr">
        <is>
          <t>font arial 11</t>
        </is>
      </c>
      <c r="B9225" t="inlineStr">
        <is>
          <t>https://www.designmonks.co/blog/what-is-the-smallest-font</t>
        </is>
      </c>
      <c r="C9225" t="n">
        <v>0</v>
      </c>
      <c r="D9225" t="n">
        <v>1</v>
      </c>
      <c r="E9225" t="n">
        <v>0</v>
      </c>
      <c r="F9225" t="n">
        <v>1</v>
      </c>
    </row>
    <row r="9226">
      <c r="A9226" t="inlineStr">
        <is>
          <t>font arial narrow</t>
        </is>
      </c>
      <c r="B9226" t="inlineStr">
        <is>
          <t>https://www.designmonks.co/blog/what-is-the-smallest-font</t>
        </is>
      </c>
      <c r="C9226" t="n">
        <v>0</v>
      </c>
      <c r="D9226" t="n">
        <v>2</v>
      </c>
      <c r="E9226" t="n">
        <v>0</v>
      </c>
      <c r="F9226" t="n">
        <v>2.5</v>
      </c>
    </row>
    <row r="9227">
      <c r="A9227" t="inlineStr">
        <is>
          <t>font arial narrow download</t>
        </is>
      </c>
      <c r="B9227" t="inlineStr">
        <is>
          <t>https://www.designmonks.co/blog/what-is-the-smallest-font</t>
        </is>
      </c>
      <c r="C9227" t="n">
        <v>0</v>
      </c>
      <c r="D9227" t="n">
        <v>1</v>
      </c>
      <c r="E9227" t="n">
        <v>0</v>
      </c>
      <c r="F9227" t="n">
        <v>2</v>
      </c>
    </row>
    <row r="9228">
      <c r="A9228" t="inlineStr">
        <is>
          <t>font chữ spotify</t>
        </is>
      </c>
      <c r="B9228" t="inlineStr">
        <is>
          <t>https://www.designmonks.co/blog/old-vs-new-spotify-font-why-did-spotify-change-the-font</t>
        </is>
      </c>
      <c r="C9228" t="n">
        <v>0</v>
      </c>
      <c r="D9228" t="n">
        <v>17</v>
      </c>
      <c r="E9228" t="n">
        <v>0</v>
      </c>
      <c r="F9228" t="n">
        <v>7.529411764705882</v>
      </c>
    </row>
    <row r="9229">
      <c r="A9229" t="inlineStr">
        <is>
          <t>font de spotify</t>
        </is>
      </c>
      <c r="B9229" t="inlineStr">
        <is>
          <t>https://www.designmonks.co/blog/old-vs-new-spotify-font-why-did-spotify-change-the-font</t>
        </is>
      </c>
      <c r="C9229" t="n">
        <v>0</v>
      </c>
      <c r="D9229" t="n">
        <v>1</v>
      </c>
      <c r="E9229" t="n">
        <v>0</v>
      </c>
      <c r="F9229" t="n">
        <v>2</v>
      </c>
    </row>
    <row r="9230">
      <c r="A9230" t="inlineStr">
        <is>
          <t>font design 2026</t>
        </is>
      </c>
      <c r="B9230" t="inlineStr">
        <is>
          <t>https://www.designmonks.co/blog/typography-trends-2026</t>
        </is>
      </c>
      <c r="C9230" t="n">
        <v>0</v>
      </c>
      <c r="D9230" t="n">
        <v>3</v>
      </c>
      <c r="E9230" t="n">
        <v>0</v>
      </c>
      <c r="F9230" t="n">
        <v>18.66666666666667</v>
      </c>
    </row>
    <row r="9231">
      <c r="A9231" t="inlineStr">
        <is>
          <t>font design trends 2026</t>
        </is>
      </c>
      <c r="B9231" t="inlineStr">
        <is>
          <t>https://www.designmonks.co/blog/typography-trends-2026</t>
        </is>
      </c>
      <c r="C9231" t="n">
        <v>0</v>
      </c>
      <c r="D9231" t="n">
        <v>27</v>
      </c>
      <c r="E9231" t="n">
        <v>0</v>
      </c>
      <c r="F9231" t="n">
        <v>9.666666666666666</v>
      </c>
    </row>
    <row r="9232">
      <c r="A9232" t="inlineStr">
        <is>
          <t>font di spotify</t>
        </is>
      </c>
      <c r="B9232" t="inlineStr">
        <is>
          <t>https://www.designmonks.co/blog/old-vs-new-spotify-font-why-did-spotify-change-the-font</t>
        </is>
      </c>
      <c r="C9232" t="n">
        <v>0</v>
      </c>
      <c r="D9232" t="n">
        <v>1</v>
      </c>
      <c r="E9232" t="n">
        <v>0</v>
      </c>
      <c r="F9232" t="n">
        <v>12</v>
      </c>
    </row>
    <row r="9233">
      <c r="A9233" t="inlineStr">
        <is>
          <t>font family 2026</t>
        </is>
      </c>
      <c r="B9233" t="inlineStr">
        <is>
          <t>https://www.designmonks.co/blog/typography-trends-2026</t>
        </is>
      </c>
      <c r="C9233" t="n">
        <v>0</v>
      </c>
      <c r="D9233" t="n">
        <v>3</v>
      </c>
      <c r="E9233" t="n">
        <v>0</v>
      </c>
      <c r="F9233" t="n">
        <v>5</v>
      </c>
    </row>
    <row r="9234">
      <c r="A9234" t="inlineStr">
        <is>
          <t>font family arial narrow</t>
        </is>
      </c>
      <c r="B9234" t="inlineStr">
        <is>
          <t>https://www.designmonks.co/blog/what-is-the-smallest-font</t>
        </is>
      </c>
      <c r="C9234" t="n">
        <v>0</v>
      </c>
      <c r="D9234" t="n">
        <v>4</v>
      </c>
      <c r="E9234" t="n">
        <v>0</v>
      </c>
      <c r="F9234" t="n">
        <v>1</v>
      </c>
    </row>
    <row r="9235">
      <c r="A9235" t="inlineStr">
        <is>
          <t>font family system-ui</t>
        </is>
      </c>
      <c r="B9235" t="inlineStr">
        <is>
          <t>https://www.designmonks.co/blog/best-fonts-for-ui-design</t>
        </is>
      </c>
      <c r="C9235" t="n">
        <v>0</v>
      </c>
      <c r="D9235" t="n">
        <v>1</v>
      </c>
      <c r="E9235" t="n">
        <v>0</v>
      </c>
      <c r="F9235" t="n">
        <v>5</v>
      </c>
    </row>
    <row r="9236">
      <c r="A9236" t="inlineStr">
        <is>
          <t>font for accessibility</t>
        </is>
      </c>
      <c r="B9236" t="inlineStr">
        <is>
          <t>https://www.designmonks.co/blog/what-is-the-smallest-font</t>
        </is>
      </c>
      <c r="C9236" t="n">
        <v>0</v>
      </c>
      <c r="D9236" t="n">
        <v>1</v>
      </c>
      <c r="E9236" t="n">
        <v>0</v>
      </c>
      <c r="F9236" t="n">
        <v>3</v>
      </c>
    </row>
    <row r="9237">
      <c r="A9237" t="inlineStr">
        <is>
          <t>font for app</t>
        </is>
      </c>
      <c r="B9237" t="inlineStr">
        <is>
          <t>https://www.designmonks.co/blog/best-fonts-for-ui-design</t>
        </is>
      </c>
      <c r="C9237" t="n">
        <v>0</v>
      </c>
      <c r="D9237" t="n">
        <v>1</v>
      </c>
      <c r="E9237" t="n">
        <v>0</v>
      </c>
      <c r="F9237" t="n">
        <v>2</v>
      </c>
    </row>
    <row r="9238">
      <c r="A9238" t="inlineStr">
        <is>
          <t>font for app design</t>
        </is>
      </c>
      <c r="B9238" t="inlineStr">
        <is>
          <t>https://www.designmonks.co/blog/best-fonts-for-ui-design</t>
        </is>
      </c>
      <c r="C9238" t="n">
        <v>0</v>
      </c>
      <c r="D9238" t="n">
        <v>11</v>
      </c>
      <c r="E9238" t="n">
        <v>0</v>
      </c>
      <c r="F9238" t="n">
        <v>12.45454545454546</v>
      </c>
    </row>
    <row r="9239">
      <c r="A9239" t="inlineStr">
        <is>
          <t>font for application</t>
        </is>
      </c>
      <c r="B9239" t="inlineStr">
        <is>
          <t>https://www.designmonks.co/blog/best-fonts-for-ui-design</t>
        </is>
      </c>
      <c r="C9239" t="n">
        <v>0</v>
      </c>
      <c r="D9239" t="n">
        <v>1</v>
      </c>
      <c r="E9239" t="n">
        <v>0</v>
      </c>
      <c r="F9239" t="n">
        <v>2</v>
      </c>
    </row>
    <row r="9240">
      <c r="A9240" t="inlineStr">
        <is>
          <t>font for brochure</t>
        </is>
      </c>
      <c r="B9240" t="inlineStr">
        <is>
          <t>https://www.designmonks.co/blog/what-is-the-smallest-font</t>
        </is>
      </c>
      <c r="C9240" t="n">
        <v>0</v>
      </c>
      <c r="D9240" t="n">
        <v>1</v>
      </c>
      <c r="E9240" t="n">
        <v>0</v>
      </c>
      <c r="F9240" t="n">
        <v>2</v>
      </c>
    </row>
    <row r="9241">
      <c r="A9241" t="inlineStr">
        <is>
          <t>font for dashboard</t>
        </is>
      </c>
      <c r="B9241" t="inlineStr">
        <is>
          <t>https://www.designmonks.co/blog/best-fonts-for-ui-design</t>
        </is>
      </c>
      <c r="C9241" t="n">
        <v>0</v>
      </c>
      <c r="D9241" t="n">
        <v>4</v>
      </c>
      <c r="E9241" t="n">
        <v>0</v>
      </c>
      <c r="F9241" t="n">
        <v>8.5</v>
      </c>
    </row>
    <row r="9242">
      <c r="A9242" t="inlineStr">
        <is>
          <t>font for small text</t>
        </is>
      </c>
      <c r="B9242" t="inlineStr">
        <is>
          <t>https://www.designmonks.co/blog/what-is-the-smallest-font</t>
        </is>
      </c>
      <c r="C9242" t="n">
        <v>0</v>
      </c>
      <c r="D9242" t="n">
        <v>19</v>
      </c>
      <c r="E9242" t="n">
        <v>0</v>
      </c>
      <c r="F9242" t="n">
        <v>5.578947368421052</v>
      </c>
    </row>
    <row r="9243">
      <c r="A9243" t="inlineStr">
        <is>
          <t>font for spotify</t>
        </is>
      </c>
      <c r="B9243" t="inlineStr">
        <is>
          <t>https://www.designmonks.co/blog/old-vs-new-spotify-font-why-did-spotify-change-the-font</t>
        </is>
      </c>
      <c r="C9243" t="n">
        <v>0</v>
      </c>
      <c r="D9243" t="n">
        <v>27</v>
      </c>
      <c r="E9243" t="n">
        <v>0</v>
      </c>
      <c r="F9243" t="n">
        <v>8.814814814814815</v>
      </c>
    </row>
    <row r="9244">
      <c r="A9244" t="inlineStr">
        <is>
          <t>font for subtitles</t>
        </is>
      </c>
      <c r="B9244" t="inlineStr">
        <is>
          <t>https://www.designmonks.co/blog/what-is-the-smallest-font</t>
        </is>
      </c>
      <c r="C9244" t="n">
        <v>0</v>
      </c>
      <c r="D9244" t="n">
        <v>1</v>
      </c>
      <c r="E9244" t="n">
        <v>0</v>
      </c>
      <c r="F9244" t="n">
        <v>1</v>
      </c>
    </row>
    <row r="9245">
      <c r="A9245" t="inlineStr">
        <is>
          <t>font for ui</t>
        </is>
      </c>
      <c r="B9245" t="inlineStr">
        <is>
          <t>https://www.designmonks.co/blog/best-fonts-for-ui-design</t>
        </is>
      </c>
      <c r="C9245" t="n">
        <v>0</v>
      </c>
      <c r="D9245" t="n">
        <v>33</v>
      </c>
      <c r="E9245" t="n">
        <v>0</v>
      </c>
      <c r="F9245" t="n">
        <v>6.333333333333333</v>
      </c>
    </row>
    <row r="9246">
      <c r="A9246" t="inlineStr">
        <is>
          <t>font formats comparison browser compatibility 2026</t>
        </is>
      </c>
      <c r="B9246" t="inlineStr">
        <is>
          <t>https://www.designmonks.co/blog/typography-trends-2026</t>
        </is>
      </c>
      <c r="C9246" t="n">
        <v>0</v>
      </c>
      <c r="D9246" t="n">
        <v>3</v>
      </c>
      <c r="E9246" t="n">
        <v>0</v>
      </c>
      <c r="F9246" t="n">
        <v>5.333333333333333</v>
      </c>
    </row>
    <row r="9247">
      <c r="A9247" t="inlineStr">
        <is>
          <t>font generator small letters</t>
        </is>
      </c>
      <c r="B9247" t="inlineStr">
        <is>
          <t>https://www.designmonks.co/blog/what-is-the-smallest-font</t>
        </is>
      </c>
      <c r="C9247" t="n">
        <v>0</v>
      </c>
      <c r="D9247" t="n">
        <v>1</v>
      </c>
      <c r="E9247" t="n">
        <v>0</v>
      </c>
      <c r="F9247" t="n">
        <v>9</v>
      </c>
    </row>
    <row r="9248">
      <c r="A9248" t="inlineStr">
        <is>
          <t>font generator small size</t>
        </is>
      </c>
      <c r="B9248" t="inlineStr">
        <is>
          <t>https://www.designmonks.co/blog/what-is-the-smallest-font</t>
        </is>
      </c>
      <c r="C9248" t="n">
        <v>0</v>
      </c>
      <c r="D9248" t="n">
        <v>1</v>
      </c>
      <c r="E9248" t="n">
        <v>0</v>
      </c>
      <c r="F9248" t="n">
        <v>6</v>
      </c>
    </row>
    <row r="9249">
      <c r="A9249" t="inlineStr">
        <is>
          <t>font in small size</t>
        </is>
      </c>
      <c r="B9249" t="inlineStr">
        <is>
          <t>https://www.designmonks.co/blog/what-is-the-smallest-font</t>
        </is>
      </c>
      <c r="C9249" t="n">
        <v>0</v>
      </c>
      <c r="D9249" t="n">
        <v>9</v>
      </c>
      <c r="E9249" t="n">
        <v>0</v>
      </c>
      <c r="F9249" t="n">
        <v>8.666666666666668</v>
      </c>
    </row>
    <row r="9250">
      <c r="A9250" t="inlineStr">
        <is>
          <t>font ka aakar chhota ya bada hota hai</t>
        </is>
      </c>
      <c r="B9250" t="inlineStr">
        <is>
          <t>https://www.designmonks.co/blog/what-is-the-smallest-font</t>
        </is>
      </c>
      <c r="C9250" t="n">
        <v>0</v>
      </c>
      <c r="D9250" t="n">
        <v>2</v>
      </c>
      <c r="E9250" t="n">
        <v>0</v>
      </c>
      <c r="F9250" t="n">
        <v>2</v>
      </c>
    </row>
    <row r="9251">
      <c r="A9251" t="inlineStr">
        <is>
          <t>font lirik spotify</t>
        </is>
      </c>
      <c r="B9251" t="inlineStr">
        <is>
          <t>https://www.designmonks.co/blog/old-vs-new-spotify-font-why-did-spotify-change-the-font</t>
        </is>
      </c>
      <c r="C9251" t="n">
        <v>0</v>
      </c>
      <c r="D9251" t="n">
        <v>5</v>
      </c>
      <c r="E9251" t="n">
        <v>0</v>
      </c>
      <c r="F9251" t="n">
        <v>2.2</v>
      </c>
    </row>
    <row r="9252">
      <c r="A9252" t="inlineStr">
        <is>
          <t>font name</t>
        </is>
      </c>
      <c r="B9252" t="inlineStr">
        <is>
          <t>https://www.designmonks.co/blog/best-fonts-for-ui-design</t>
        </is>
      </c>
      <c r="C9252" t="n">
        <v>0</v>
      </c>
      <c r="D9252" t="n">
        <v>1</v>
      </c>
      <c r="E9252" t="n">
        <v>0</v>
      </c>
      <c r="F9252" t="n">
        <v>4</v>
      </c>
    </row>
    <row r="9253">
      <c r="A9253" t="inlineStr">
        <is>
          <t>font name</t>
        </is>
      </c>
      <c r="B9253" t="inlineStr">
        <is>
          <t>https://www.designmonks.co/blog/what-is-the-smallest-font</t>
        </is>
      </c>
      <c r="C9253" t="n">
        <v>0</v>
      </c>
      <c r="D9253" t="n">
        <v>3</v>
      </c>
      <c r="E9253" t="n">
        <v>0</v>
      </c>
      <c r="F9253" t="n">
        <v>5.333333333333333</v>
      </c>
    </row>
    <row r="9254">
      <c r="A9254" t="inlineStr">
        <is>
          <t>font names</t>
        </is>
      </c>
      <c r="B9254" t="inlineStr">
        <is>
          <t>https://www.designmonks.co/blog/best-fonts-for-ui-design</t>
        </is>
      </c>
      <c r="C9254" t="n">
        <v>0</v>
      </c>
      <c r="D9254" t="n">
        <v>3</v>
      </c>
      <c r="E9254" t="n">
        <v>0</v>
      </c>
      <c r="F9254" t="n">
        <v>3</v>
      </c>
    </row>
    <row r="9255">
      <c r="A9255" t="inlineStr">
        <is>
          <t>font new 2026</t>
        </is>
      </c>
      <c r="B9255" t="inlineStr">
        <is>
          <t>https://www.designmonks.co/blog/typography-trends-2026</t>
        </is>
      </c>
      <c r="C9255" t="n">
        <v>0</v>
      </c>
      <c r="D9255" t="n">
        <v>4</v>
      </c>
      <c r="E9255" t="n">
        <v>0</v>
      </c>
      <c r="F9255" t="n">
        <v>6</v>
      </c>
    </row>
    <row r="9256">
      <c r="A9256" t="inlineStr">
        <is>
          <t>font of 2026</t>
        </is>
      </c>
      <c r="B9256" t="inlineStr">
        <is>
          <t>https://www.designmonks.co/blog/typography-trends-2026</t>
        </is>
      </c>
      <c r="C9256" t="n">
        <v>0</v>
      </c>
      <c r="D9256" t="n">
        <v>2</v>
      </c>
      <c r="E9256" t="n">
        <v>0</v>
      </c>
      <c r="F9256" t="n">
        <v>8.5</v>
      </c>
    </row>
    <row r="9257">
      <c r="A9257" t="inlineStr">
        <is>
          <t>font of spotify</t>
        </is>
      </c>
      <c r="B9257" t="inlineStr">
        <is>
          <t>https://www.designmonks.co/blog/old-vs-new-spotify-font-why-did-spotify-change-the-font</t>
        </is>
      </c>
      <c r="C9257" t="n">
        <v>0</v>
      </c>
      <c r="D9257" t="n">
        <v>19</v>
      </c>
      <c r="E9257" t="n">
        <v>0</v>
      </c>
      <c r="F9257" t="n">
        <v>9.157894736842104</v>
      </c>
    </row>
    <row r="9258">
      <c r="A9258" t="inlineStr">
        <is>
          <t>font of the year 2026</t>
        </is>
      </c>
      <c r="B9258" t="inlineStr">
        <is>
          <t>https://www.designmonks.co/blog/typography-trends-2026</t>
        </is>
      </c>
      <c r="C9258" t="n">
        <v>0</v>
      </c>
      <c r="D9258" t="n">
        <v>1</v>
      </c>
      <c r="E9258" t="n">
        <v>0</v>
      </c>
      <c r="F9258" t="n">
        <v>12</v>
      </c>
    </row>
    <row r="9259">
      <c r="A9259" t="inlineStr">
        <is>
          <t>font optical size</t>
        </is>
      </c>
      <c r="B9259" t="inlineStr">
        <is>
          <t>https://www.designmonks.co/blog/what-is-the-smallest-font</t>
        </is>
      </c>
      <c r="C9259" t="n">
        <v>0</v>
      </c>
      <c r="D9259" t="n">
        <v>2</v>
      </c>
      <c r="E9259" t="n">
        <v>0</v>
      </c>
      <c r="F9259" t="n">
        <v>1</v>
      </c>
    </row>
    <row r="9260">
      <c r="A9260" t="inlineStr">
        <is>
          <t>font pairing 2022</t>
        </is>
      </c>
      <c r="B9260" t="inlineStr">
        <is>
          <t>https://www.designmonks.co/blog/best-fonts-for-ui-design</t>
        </is>
      </c>
      <c r="C9260" t="n">
        <v>0</v>
      </c>
      <c r="D9260" t="n">
        <v>1</v>
      </c>
      <c r="E9260" t="n">
        <v>0</v>
      </c>
      <c r="F9260" t="n">
        <v>2</v>
      </c>
    </row>
    <row r="9261">
      <c r="A9261" t="inlineStr">
        <is>
          <t>font pairing google fonts</t>
        </is>
      </c>
      <c r="B9261" t="inlineStr">
        <is>
          <t>https://www.designmonks.co/blog/best-fonts-for-ui-design</t>
        </is>
      </c>
      <c r="C9261" t="n">
        <v>0</v>
      </c>
      <c r="D9261" t="n">
        <v>2</v>
      </c>
      <c r="E9261" t="n">
        <v>0</v>
      </c>
      <c r="F9261" t="n">
        <v>5.5</v>
      </c>
    </row>
    <row r="9262">
      <c r="A9262" t="inlineStr">
        <is>
          <t>font pairing guide which font goes together</t>
        </is>
      </c>
      <c r="B9262" t="inlineStr">
        <is>
          <t>https://www.designmonks.co/blog/best-fonts-for-ui-design</t>
        </is>
      </c>
      <c r="C9262" t="n">
        <v>0</v>
      </c>
      <c r="D9262" t="n">
        <v>1</v>
      </c>
      <c r="E9262" t="n">
        <v>0</v>
      </c>
      <c r="F9262" t="n">
        <v>2</v>
      </c>
    </row>
    <row r="9263">
      <c r="A9263" t="inlineStr">
        <is>
          <t>font point size chart</t>
        </is>
      </c>
      <c r="B9263" t="inlineStr">
        <is>
          <t>https://www.designmonks.co/blog/what-is-the-smallest-font</t>
        </is>
      </c>
      <c r="C9263" t="n">
        <v>0</v>
      </c>
      <c r="D9263" t="n">
        <v>3</v>
      </c>
      <c r="E9263" t="n">
        <v>0</v>
      </c>
      <c r="F9263" t="n">
        <v>2</v>
      </c>
    </row>
    <row r="9264">
      <c r="A9264" t="inlineStr">
        <is>
          <t>font point size to mm</t>
        </is>
      </c>
      <c r="B9264" t="inlineStr">
        <is>
          <t>https://www.designmonks.co/blog/what-is-the-smallest-font</t>
        </is>
      </c>
      <c r="C9264" t="n">
        <v>0</v>
      </c>
      <c r="D9264" t="n">
        <v>1</v>
      </c>
      <c r="E9264" t="n">
        <v>0</v>
      </c>
      <c r="F9264" t="n">
        <v>1</v>
      </c>
    </row>
    <row r="9265">
      <c r="A9265" t="inlineStr">
        <is>
          <t>font print size</t>
        </is>
      </c>
      <c r="B9265" t="inlineStr">
        <is>
          <t>https://www.designmonks.co/blog/what-is-the-smallest-font</t>
        </is>
      </c>
      <c r="C9265" t="n">
        <v>0</v>
      </c>
      <c r="D9265" t="n">
        <v>1</v>
      </c>
      <c r="E9265" t="n">
        <v>0</v>
      </c>
      <c r="F9265" t="n">
        <v>1</v>
      </c>
    </row>
    <row r="9266">
      <c r="A9266" t="inlineStr">
        <is>
          <t>font pt to mm</t>
        </is>
      </c>
      <c r="B9266" t="inlineStr">
        <is>
          <t>https://www.designmonks.co/blog/what-is-the-smallest-font</t>
        </is>
      </c>
      <c r="C9266" t="n">
        <v>0</v>
      </c>
      <c r="D9266" t="n">
        <v>1</v>
      </c>
      <c r="E9266" t="n">
        <v>0</v>
      </c>
      <c r="F9266" t="n">
        <v>1</v>
      </c>
    </row>
    <row r="9267">
      <c r="A9267" t="inlineStr">
        <is>
          <t>font release news 2026</t>
        </is>
      </c>
      <c r="B9267" t="inlineStr">
        <is>
          <t>https://www.designmonks.co/blog/typography-trends-2026</t>
        </is>
      </c>
      <c r="C9267" t="n">
        <v>0</v>
      </c>
      <c r="D9267" t="n">
        <v>1</v>
      </c>
      <c r="E9267" t="n">
        <v>0</v>
      </c>
      <c r="F9267" t="n">
        <v>7</v>
      </c>
    </row>
    <row r="9268">
      <c r="A9268" t="inlineStr">
        <is>
          <t>font serif 2026</t>
        </is>
      </c>
      <c r="B9268" t="inlineStr">
        <is>
          <t>https://www.designmonks.co/blog/typography-trends-2026</t>
        </is>
      </c>
      <c r="C9268" t="n">
        <v>0</v>
      </c>
      <c r="D9268" t="n">
        <v>4</v>
      </c>
      <c r="E9268" t="n">
        <v>0</v>
      </c>
      <c r="F9268" t="n">
        <v>7.25</v>
      </c>
    </row>
    <row r="9269">
      <c r="A9269" t="inlineStr">
        <is>
          <t>font similar to calibri</t>
        </is>
      </c>
      <c r="B9269" t="inlineStr">
        <is>
          <t>https://www.designmonks.co/blog/what-is-the-smallest-font</t>
        </is>
      </c>
      <c r="C9269" t="n">
        <v>0</v>
      </c>
      <c r="D9269" t="n">
        <v>1</v>
      </c>
      <c r="E9269" t="n">
        <v>0</v>
      </c>
      <c r="F9269" t="n">
        <v>2</v>
      </c>
    </row>
    <row r="9270">
      <c r="A9270" t="inlineStr">
        <is>
          <t>font similar to inter</t>
        </is>
      </c>
      <c r="B9270" t="inlineStr">
        <is>
          <t>https://www.designmonks.co/blog/best-fonts-for-ui-design</t>
        </is>
      </c>
      <c r="C9270" t="n">
        <v>0</v>
      </c>
      <c r="D9270" t="n">
        <v>1</v>
      </c>
      <c r="E9270" t="n">
        <v>0</v>
      </c>
      <c r="F9270" t="n">
        <v>1</v>
      </c>
    </row>
    <row r="9271">
      <c r="A9271" t="inlineStr">
        <is>
          <t>font similar to poppins in adobe</t>
        </is>
      </c>
      <c r="B9271" t="inlineStr">
        <is>
          <t>https://www.designmonks.co/blog/best-fonts-for-ui-design</t>
        </is>
      </c>
      <c r="C9271" t="n">
        <v>0</v>
      </c>
      <c r="D9271" t="n">
        <v>1</v>
      </c>
      <c r="E9271" t="n">
        <v>0</v>
      </c>
      <c r="F9271" t="n">
        <v>1</v>
      </c>
    </row>
    <row r="9272">
      <c r="A9272" t="inlineStr">
        <is>
          <t>font size</t>
        </is>
      </c>
      <c r="B9272" t="inlineStr">
        <is>
          <t>https://www.designmonks.co/blog/what-is-the-smallest-font</t>
        </is>
      </c>
      <c r="C9272" t="n">
        <v>0</v>
      </c>
      <c r="D9272" t="n">
        <v>23</v>
      </c>
      <c r="E9272" t="n">
        <v>0</v>
      </c>
      <c r="F9272" t="n">
        <v>1.304347826086957</v>
      </c>
    </row>
    <row r="9273">
      <c r="A9273" t="inlineStr">
        <is>
          <t>font size 10</t>
        </is>
      </c>
      <c r="B9273" t="inlineStr">
        <is>
          <t>https://www.designmonks.co/blog/what-is-the-smallest-font</t>
        </is>
      </c>
      <c r="C9273" t="n">
        <v>0</v>
      </c>
      <c r="D9273" t="n">
        <v>27</v>
      </c>
      <c r="E9273" t="n">
        <v>0</v>
      </c>
      <c r="F9273" t="n">
        <v>5.703703703703703</v>
      </c>
    </row>
    <row r="9274">
      <c r="A9274" t="inlineStr">
        <is>
          <t>font size 10 on paper</t>
        </is>
      </c>
      <c r="B9274" t="inlineStr">
        <is>
          <t>https://www.designmonks.co/blog/what-is-the-smallest-font</t>
        </is>
      </c>
      <c r="C9274" t="n">
        <v>0</v>
      </c>
      <c r="D9274" t="n">
        <v>3</v>
      </c>
      <c r="E9274" t="n">
        <v>0</v>
      </c>
      <c r="F9274" t="n">
        <v>11.33333333333333</v>
      </c>
    </row>
    <row r="9275">
      <c r="A9275" t="inlineStr">
        <is>
          <t>font size 11</t>
        </is>
      </c>
      <c r="B9275" t="inlineStr">
        <is>
          <t>https://www.designmonks.co/blog/what-is-the-smallest-font</t>
        </is>
      </c>
      <c r="C9275" t="n">
        <v>0</v>
      </c>
      <c r="D9275" t="n">
        <v>15</v>
      </c>
      <c r="E9275" t="n">
        <v>0</v>
      </c>
      <c r="F9275" t="n">
        <v>7.533333333333333</v>
      </c>
    </row>
    <row r="9276">
      <c r="A9276" t="inlineStr">
        <is>
          <t>font size 11 example</t>
        </is>
      </c>
      <c r="B9276" t="inlineStr">
        <is>
          <t>https://www.designmonks.co/blog/what-is-the-smallest-font</t>
        </is>
      </c>
      <c r="C9276" t="n">
        <v>0</v>
      </c>
      <c r="D9276" t="n">
        <v>3</v>
      </c>
      <c r="E9276" t="n">
        <v>0</v>
      </c>
      <c r="F9276" t="n">
        <v>6.333333333333333</v>
      </c>
    </row>
    <row r="9277">
      <c r="A9277" t="inlineStr">
        <is>
          <t>font size 11 or 12</t>
        </is>
      </c>
      <c r="B9277" t="inlineStr">
        <is>
          <t>https://www.designmonks.co/blog/what-is-the-smallest-font</t>
        </is>
      </c>
      <c r="C9277" t="n">
        <v>0</v>
      </c>
      <c r="D9277" t="n">
        <v>22</v>
      </c>
      <c r="E9277" t="n">
        <v>0</v>
      </c>
      <c r="F9277" t="n">
        <v>8.5</v>
      </c>
    </row>
    <row r="9278">
      <c r="A9278" t="inlineStr">
        <is>
          <t>font size 11pt</t>
        </is>
      </c>
      <c r="B9278" t="inlineStr">
        <is>
          <t>https://www.designmonks.co/blog/what-is-the-smallest-font</t>
        </is>
      </c>
      <c r="C9278" t="n">
        <v>0</v>
      </c>
      <c r="D9278" t="n">
        <v>1</v>
      </c>
      <c r="E9278" t="n">
        <v>0</v>
      </c>
      <c r="F9278" t="n">
        <v>1</v>
      </c>
    </row>
    <row r="9279">
      <c r="A9279" t="inlineStr">
        <is>
          <t>font size 12</t>
        </is>
      </c>
      <c r="B9279" t="inlineStr">
        <is>
          <t>https://www.designmonks.co/blog/what-is-the-smallest-font</t>
        </is>
      </c>
      <c r="C9279" t="n">
        <v>0</v>
      </c>
      <c r="D9279" t="n">
        <v>109</v>
      </c>
      <c r="E9279" t="n">
        <v>0</v>
      </c>
      <c r="F9279" t="n">
        <v>9.651376146788991</v>
      </c>
    </row>
    <row r="9280">
      <c r="A9280" t="inlineStr">
        <is>
          <t>font size 12 means</t>
        </is>
      </c>
      <c r="B9280" t="inlineStr">
        <is>
          <t>https://www.designmonks.co/blog/what-is-the-smallest-font</t>
        </is>
      </c>
      <c r="C9280" t="n">
        <v>0</v>
      </c>
      <c r="D9280" t="n">
        <v>1</v>
      </c>
      <c r="E9280" t="n">
        <v>0</v>
      </c>
      <c r="F9280" t="n">
        <v>1</v>
      </c>
    </row>
    <row r="9281">
      <c r="A9281" t="inlineStr">
        <is>
          <t>font size 12 point</t>
        </is>
      </c>
      <c r="B9281" t="inlineStr">
        <is>
          <t>https://www.designmonks.co/blog/what-is-the-smallest-font</t>
        </is>
      </c>
      <c r="C9281" t="n">
        <v>0</v>
      </c>
      <c r="D9281" t="n">
        <v>2</v>
      </c>
      <c r="E9281" t="n">
        <v>0</v>
      </c>
      <c r="F9281" t="n">
        <v>10</v>
      </c>
    </row>
    <row r="9282">
      <c r="A9282" t="inlineStr">
        <is>
          <t>font size 12 pt</t>
        </is>
      </c>
      <c r="B9282" t="inlineStr">
        <is>
          <t>https://www.designmonks.co/blog/what-is-the-smallest-font</t>
        </is>
      </c>
      <c r="C9282" t="n">
        <v>0</v>
      </c>
      <c r="D9282" t="n">
        <v>3</v>
      </c>
      <c r="E9282" t="n">
        <v>0</v>
      </c>
      <c r="F9282" t="n">
        <v>3.666666666666667</v>
      </c>
    </row>
    <row r="9283">
      <c r="A9283" t="inlineStr">
        <is>
          <t>font size 12pt means</t>
        </is>
      </c>
      <c r="B9283" t="inlineStr">
        <is>
          <t>https://www.designmonks.co/blog/what-is-the-smallest-font</t>
        </is>
      </c>
      <c r="C9283" t="n">
        <v>0</v>
      </c>
      <c r="D9283" t="n">
        <v>7</v>
      </c>
      <c r="E9283" t="n">
        <v>0</v>
      </c>
      <c r="F9283" t="n">
        <v>5.714285714285714</v>
      </c>
    </row>
    <row r="9284">
      <c r="A9284" t="inlineStr">
        <is>
          <t>font size 36</t>
        </is>
      </c>
      <c r="B9284" t="inlineStr">
        <is>
          <t>https://www.designmonks.co/blog/what-is-the-smallest-font</t>
        </is>
      </c>
      <c r="C9284" t="n">
        <v>0</v>
      </c>
      <c r="D9284" t="n">
        <v>1</v>
      </c>
      <c r="E9284" t="n">
        <v>0</v>
      </c>
      <c r="F9284" t="n">
        <v>60</v>
      </c>
    </row>
    <row r="9285">
      <c r="A9285" t="inlineStr">
        <is>
          <t>font size 4</t>
        </is>
      </c>
      <c r="B9285" t="inlineStr">
        <is>
          <t>https://www.designmonks.co/blog/what-is-the-smallest-font</t>
        </is>
      </c>
      <c r="C9285" t="n">
        <v>0</v>
      </c>
      <c r="D9285" t="n">
        <v>2</v>
      </c>
      <c r="E9285" t="n">
        <v>0</v>
      </c>
      <c r="F9285" t="n">
        <v>66</v>
      </c>
    </row>
    <row r="9286">
      <c r="A9286" t="inlineStr">
        <is>
          <t>font size 5</t>
        </is>
      </c>
      <c r="B9286" t="inlineStr">
        <is>
          <t>https://www.designmonks.co/blog/what-is-the-smallest-font</t>
        </is>
      </c>
      <c r="C9286" t="n">
        <v>0</v>
      </c>
      <c r="D9286" t="n">
        <v>4</v>
      </c>
      <c r="E9286" t="n">
        <v>0</v>
      </c>
      <c r="F9286" t="n">
        <v>20.5</v>
      </c>
    </row>
    <row r="9287">
      <c r="A9287" t="inlineStr">
        <is>
          <t>font size 6</t>
        </is>
      </c>
      <c r="B9287" t="inlineStr">
        <is>
          <t>https://www.designmonks.co/blog/what-is-the-smallest-font</t>
        </is>
      </c>
      <c r="C9287" t="n">
        <v>0</v>
      </c>
      <c r="D9287" t="n">
        <v>36</v>
      </c>
      <c r="E9287" t="n">
        <v>0</v>
      </c>
      <c r="F9287" t="n">
        <v>7.972222222222222</v>
      </c>
    </row>
    <row r="9288">
      <c r="A9288" t="inlineStr">
        <is>
          <t>font size 6 in mm</t>
        </is>
      </c>
      <c r="B9288" t="inlineStr">
        <is>
          <t>https://www.designmonks.co/blog/what-is-the-smallest-font</t>
        </is>
      </c>
      <c r="C9288" t="n">
        <v>0</v>
      </c>
      <c r="D9288" t="n">
        <v>1</v>
      </c>
      <c r="E9288" t="n">
        <v>0</v>
      </c>
      <c r="F9288" t="n">
        <v>1</v>
      </c>
    </row>
    <row r="9289">
      <c r="A9289" t="inlineStr">
        <is>
          <t>font size 6 on paper</t>
        </is>
      </c>
      <c r="B9289" t="inlineStr">
        <is>
          <t>https://www.designmonks.co/blog/what-is-the-smallest-font</t>
        </is>
      </c>
      <c r="C9289" t="n">
        <v>0</v>
      </c>
      <c r="D9289" t="n">
        <v>2</v>
      </c>
      <c r="E9289" t="n">
        <v>0</v>
      </c>
      <c r="F9289" t="n">
        <v>6</v>
      </c>
    </row>
    <row r="9290">
      <c r="A9290" t="inlineStr">
        <is>
          <t>font size 7</t>
        </is>
      </c>
      <c r="B9290" t="inlineStr">
        <is>
          <t>https://www.designmonks.co/blog/what-is-the-smallest-font</t>
        </is>
      </c>
      <c r="C9290" t="n">
        <v>0</v>
      </c>
      <c r="D9290" t="n">
        <v>7</v>
      </c>
      <c r="E9290" t="n">
        <v>0</v>
      </c>
      <c r="F9290" t="n">
        <v>55</v>
      </c>
    </row>
    <row r="9291">
      <c r="A9291" t="inlineStr">
        <is>
          <t>font size 8</t>
        </is>
      </c>
      <c r="B9291" t="inlineStr">
        <is>
          <t>https://www.designmonks.co/blog/what-is-the-smallest-font</t>
        </is>
      </c>
      <c r="C9291" t="n">
        <v>0</v>
      </c>
      <c r="D9291" t="n">
        <v>36</v>
      </c>
      <c r="E9291" t="n">
        <v>0</v>
      </c>
      <c r="F9291" t="n">
        <v>7.416666666666667</v>
      </c>
    </row>
    <row r="9292">
      <c r="A9292" t="inlineStr">
        <is>
          <t>font size 8 on paper</t>
        </is>
      </c>
      <c r="B9292" t="inlineStr">
        <is>
          <t>https://www.designmonks.co/blog/what-is-the-smallest-font</t>
        </is>
      </c>
      <c r="C9292" t="n">
        <v>0</v>
      </c>
      <c r="D9292" t="n">
        <v>27</v>
      </c>
      <c r="E9292" t="n">
        <v>0</v>
      </c>
      <c r="F9292" t="n">
        <v>6.74074074074074</v>
      </c>
    </row>
    <row r="9293">
      <c r="A9293" t="inlineStr">
        <is>
          <t>font size 9</t>
        </is>
      </c>
      <c r="B9293" t="inlineStr">
        <is>
          <t>https://www.designmonks.co/blog/what-is-the-smallest-font</t>
        </is>
      </c>
      <c r="C9293" t="n">
        <v>0</v>
      </c>
      <c r="D9293" t="n">
        <v>3</v>
      </c>
      <c r="E9293" t="n">
        <v>0</v>
      </c>
      <c r="F9293" t="n">
        <v>10.33333333333333</v>
      </c>
    </row>
    <row r="9294">
      <c r="A9294" t="inlineStr">
        <is>
          <t>font size a4</t>
        </is>
      </c>
      <c r="B9294" t="inlineStr">
        <is>
          <t>https://www.designmonks.co/blog/what-is-the-smallest-font</t>
        </is>
      </c>
      <c r="C9294" t="n">
        <v>0</v>
      </c>
      <c r="D9294" t="n">
        <v>2</v>
      </c>
      <c r="E9294" t="n">
        <v>0</v>
      </c>
      <c r="F9294" t="n">
        <v>6.5</v>
      </c>
    </row>
    <row r="9295">
      <c r="A9295" t="inlineStr">
        <is>
          <t>font size arial</t>
        </is>
      </c>
      <c r="B9295" t="inlineStr">
        <is>
          <t>https://www.designmonks.co/blog/what-is-the-smallest-font</t>
        </is>
      </c>
      <c r="C9295" t="n">
        <v>0</v>
      </c>
      <c r="D9295" t="n">
        <v>2</v>
      </c>
      <c r="E9295" t="n">
        <v>0</v>
      </c>
      <c r="F9295" t="n">
        <v>2.5</v>
      </c>
    </row>
    <row r="9296">
      <c r="A9296" t="inlineStr">
        <is>
          <t>font size business card</t>
        </is>
      </c>
      <c r="B9296" t="inlineStr">
        <is>
          <t>https://www.designmonks.co/blog/what-is-the-smallest-font</t>
        </is>
      </c>
      <c r="C9296" t="n">
        <v>0</v>
      </c>
      <c r="D9296" t="n">
        <v>1</v>
      </c>
      <c r="E9296" t="n">
        <v>0</v>
      </c>
      <c r="F9296" t="n">
        <v>59</v>
      </c>
    </row>
    <row r="9297">
      <c r="A9297" t="inlineStr">
        <is>
          <t>font size button</t>
        </is>
      </c>
      <c r="B9297" t="inlineStr">
        <is>
          <t>https://www.designmonks.co/blog/perfect-mobile-button-size</t>
        </is>
      </c>
      <c r="C9297" t="n">
        <v>0</v>
      </c>
      <c r="D9297" t="n">
        <v>2</v>
      </c>
      <c r="E9297" t="n">
        <v>0</v>
      </c>
      <c r="F9297" t="n">
        <v>1</v>
      </c>
    </row>
    <row r="9298">
      <c r="A9298" t="inlineStr">
        <is>
          <t>font size examples</t>
        </is>
      </c>
      <c r="B9298" t="inlineStr">
        <is>
          <t>https://www.designmonks.co/blog/what-is-the-smallest-font</t>
        </is>
      </c>
      <c r="C9298" t="n">
        <v>0</v>
      </c>
      <c r="D9298" t="n">
        <v>1</v>
      </c>
      <c r="E9298" t="n">
        <v>0</v>
      </c>
      <c r="F9298" t="n">
        <v>1</v>
      </c>
    </row>
    <row r="9299">
      <c r="A9299" t="inlineStr">
        <is>
          <t>font size for</t>
        </is>
      </c>
      <c r="B9299" t="inlineStr">
        <is>
          <t>https://www.designmonks.co/blog/what-is-the-smallest-font</t>
        </is>
      </c>
      <c r="C9299" t="n">
        <v>0</v>
      </c>
      <c r="D9299" t="n">
        <v>2</v>
      </c>
      <c r="E9299" t="n">
        <v>0</v>
      </c>
      <c r="F9299" t="n">
        <v>8.5</v>
      </c>
    </row>
    <row r="9300">
      <c r="A9300" t="inlineStr">
        <is>
          <t>font size for 1 inch letters</t>
        </is>
      </c>
      <c r="B9300" t="inlineStr">
        <is>
          <t>https://www.designmonks.co/blog/what-is-the-smallest-font</t>
        </is>
      </c>
      <c r="C9300" t="n">
        <v>0</v>
      </c>
      <c r="D9300" t="n">
        <v>11</v>
      </c>
      <c r="E9300" t="n">
        <v>0</v>
      </c>
      <c r="F9300" t="n">
        <v>10.54545454545454</v>
      </c>
    </row>
    <row r="9301">
      <c r="A9301" t="inlineStr">
        <is>
          <t>font size for 2 inch letters</t>
        </is>
      </c>
      <c r="B9301" t="inlineStr">
        <is>
          <t>https://www.designmonks.co/blog/what-is-the-smallest-font</t>
        </is>
      </c>
      <c r="C9301" t="n">
        <v>0</v>
      </c>
      <c r="D9301" t="n">
        <v>1</v>
      </c>
      <c r="E9301" t="n">
        <v>0</v>
      </c>
      <c r="F9301" t="n">
        <v>13</v>
      </c>
    </row>
    <row r="9302">
      <c r="A9302" t="inlineStr">
        <is>
          <t>font size for a letter</t>
        </is>
      </c>
      <c r="B9302" t="inlineStr">
        <is>
          <t>https://www.designmonks.co/blog/what-is-the-smallest-font</t>
        </is>
      </c>
      <c r="C9302" t="n">
        <v>0</v>
      </c>
      <c r="D9302" t="n">
        <v>20</v>
      </c>
      <c r="E9302" t="n">
        <v>0</v>
      </c>
      <c r="F9302" t="n">
        <v>8.949999999999999</v>
      </c>
    </row>
    <row r="9303">
      <c r="A9303" t="inlineStr">
        <is>
          <t>font size for a4</t>
        </is>
      </c>
      <c r="B9303" t="inlineStr">
        <is>
          <t>https://www.designmonks.co/blog/what-is-the-smallest-font</t>
        </is>
      </c>
      <c r="C9303" t="n">
        <v>0</v>
      </c>
      <c r="D9303" t="n">
        <v>3</v>
      </c>
      <c r="E9303" t="n">
        <v>0</v>
      </c>
      <c r="F9303" t="n">
        <v>11.33333333333333</v>
      </c>
    </row>
    <row r="9304">
      <c r="A9304" t="inlineStr">
        <is>
          <t>font size for brochure</t>
        </is>
      </c>
      <c r="B9304" t="inlineStr">
        <is>
          <t>https://www.designmonks.co/blog/what-is-the-smallest-font</t>
        </is>
      </c>
      <c r="C9304" t="n">
        <v>0</v>
      </c>
      <c r="D9304" t="n">
        <v>3</v>
      </c>
      <c r="E9304" t="n">
        <v>0</v>
      </c>
      <c r="F9304" t="n">
        <v>4</v>
      </c>
    </row>
    <row r="9305">
      <c r="A9305" t="inlineStr">
        <is>
          <t>font size for business card</t>
        </is>
      </c>
      <c r="B9305" t="inlineStr">
        <is>
          <t>https://www.designmonks.co/blog/what-is-the-smallest-font</t>
        </is>
      </c>
      <c r="C9305" t="n">
        <v>0</v>
      </c>
      <c r="D9305" t="n">
        <v>7</v>
      </c>
      <c r="E9305" t="n">
        <v>0</v>
      </c>
      <c r="F9305" t="n">
        <v>81.71428571428571</v>
      </c>
    </row>
    <row r="9306">
      <c r="A9306" t="inlineStr">
        <is>
          <t>font size for business cards</t>
        </is>
      </c>
      <c r="B9306" t="inlineStr">
        <is>
          <t>https://www.designmonks.co/blog/what-is-the-smallest-font</t>
        </is>
      </c>
      <c r="C9306" t="n">
        <v>0</v>
      </c>
      <c r="D9306" t="n">
        <v>4</v>
      </c>
      <c r="E9306" t="n">
        <v>0</v>
      </c>
      <c r="F9306" t="n">
        <v>20</v>
      </c>
    </row>
    <row r="9307">
      <c r="A9307" t="inlineStr">
        <is>
          <t>font size for cheatsheet</t>
        </is>
      </c>
      <c r="B9307" t="inlineStr">
        <is>
          <t>https://www.designmonks.co/blog/what-is-the-smallest-font</t>
        </is>
      </c>
      <c r="C9307" t="n">
        <v>0</v>
      </c>
      <c r="D9307" t="n">
        <v>1</v>
      </c>
      <c r="E9307" t="n">
        <v>0</v>
      </c>
      <c r="F9307" t="n">
        <v>2</v>
      </c>
    </row>
    <row r="9308">
      <c r="A9308" t="inlineStr">
        <is>
          <t>font size for documents</t>
        </is>
      </c>
      <c r="B9308" t="inlineStr">
        <is>
          <t>https://www.designmonks.co/blog/what-is-the-smallest-font</t>
        </is>
      </c>
      <c r="C9308" t="n">
        <v>0</v>
      </c>
      <c r="D9308" t="n">
        <v>1</v>
      </c>
      <c r="E9308" t="n">
        <v>0</v>
      </c>
      <c r="F9308" t="n">
        <v>10</v>
      </c>
    </row>
    <row r="9309">
      <c r="A9309" t="inlineStr">
        <is>
          <t>font size for legal documents</t>
        </is>
      </c>
      <c r="B9309" t="inlineStr">
        <is>
          <t>https://www.designmonks.co/blog/what-is-the-smallest-font</t>
        </is>
      </c>
      <c r="C9309" t="n">
        <v>0</v>
      </c>
      <c r="D9309" t="n">
        <v>1</v>
      </c>
      <c r="E9309" t="n">
        <v>0</v>
      </c>
      <c r="F9309" t="n">
        <v>3</v>
      </c>
    </row>
    <row r="9310">
      <c r="A9310" t="inlineStr">
        <is>
          <t>font size for letter</t>
        </is>
      </c>
      <c r="B9310" t="inlineStr">
        <is>
          <t>https://www.designmonks.co/blog/what-is-the-smallest-font</t>
        </is>
      </c>
      <c r="C9310" t="n">
        <v>0</v>
      </c>
      <c r="D9310" t="n">
        <v>17</v>
      </c>
      <c r="E9310" t="n">
        <v>0</v>
      </c>
      <c r="F9310" t="n">
        <v>8.411764705882353</v>
      </c>
    </row>
    <row r="9311">
      <c r="A9311" t="inlineStr">
        <is>
          <t>font size for letters</t>
        </is>
      </c>
      <c r="B9311" t="inlineStr">
        <is>
          <t>https://www.designmonks.co/blog/what-is-the-smallest-font</t>
        </is>
      </c>
      <c r="C9311" t="n">
        <v>0</v>
      </c>
      <c r="D9311" t="n">
        <v>16</v>
      </c>
      <c r="E9311" t="n">
        <v>0</v>
      </c>
      <c r="F9311" t="n">
        <v>9.4375</v>
      </c>
    </row>
    <row r="9312">
      <c r="A9312" t="inlineStr">
        <is>
          <t>font size for nih grants</t>
        </is>
      </c>
      <c r="B9312" t="inlineStr">
        <is>
          <t>https://www.designmonks.co/blog/what-is-the-smallest-font</t>
        </is>
      </c>
      <c r="C9312" t="n">
        <v>0</v>
      </c>
      <c r="D9312" t="n">
        <v>1</v>
      </c>
      <c r="E9312" t="n">
        <v>0</v>
      </c>
      <c r="F9312" t="n">
        <v>1</v>
      </c>
    </row>
    <row r="9313">
      <c r="A9313" t="inlineStr">
        <is>
          <t>font size for print</t>
        </is>
      </c>
      <c r="B9313" t="inlineStr">
        <is>
          <t>https://www.designmonks.co/blog/what-is-the-smallest-font</t>
        </is>
      </c>
      <c r="C9313" t="n">
        <v>0</v>
      </c>
      <c r="D9313" t="n">
        <v>14</v>
      </c>
      <c r="E9313" t="n">
        <v>0</v>
      </c>
      <c r="F9313" t="n">
        <v>11.71428571428571</v>
      </c>
    </row>
    <row r="9314">
      <c r="A9314" t="inlineStr">
        <is>
          <t>font size for printed documents</t>
        </is>
      </c>
      <c r="B9314" t="inlineStr">
        <is>
          <t>https://www.designmonks.co/blog/what-is-the-smallest-font</t>
        </is>
      </c>
      <c r="C9314" t="n">
        <v>0</v>
      </c>
      <c r="D9314" t="n">
        <v>3</v>
      </c>
      <c r="E9314" t="n">
        <v>0</v>
      </c>
      <c r="F9314" t="n">
        <v>12</v>
      </c>
    </row>
    <row r="9315">
      <c r="A9315" t="inlineStr">
        <is>
          <t>font size for printing</t>
        </is>
      </c>
      <c r="B9315" t="inlineStr">
        <is>
          <t>https://www.designmonks.co/blog/what-is-the-smallest-font</t>
        </is>
      </c>
      <c r="C9315" t="n">
        <v>0</v>
      </c>
      <c r="D9315" t="n">
        <v>2</v>
      </c>
      <c r="E9315" t="n">
        <v>0</v>
      </c>
      <c r="F9315" t="n">
        <v>47</v>
      </c>
    </row>
    <row r="9316">
      <c r="A9316" t="inlineStr">
        <is>
          <t>font size for professional documents</t>
        </is>
      </c>
      <c r="B9316" t="inlineStr">
        <is>
          <t>https://www.designmonks.co/blog/what-is-the-smallest-font</t>
        </is>
      </c>
      <c r="C9316" t="n">
        <v>0</v>
      </c>
      <c r="D9316" t="n">
        <v>4</v>
      </c>
      <c r="E9316" t="n">
        <v>0</v>
      </c>
      <c r="F9316" t="n">
        <v>12.25</v>
      </c>
    </row>
    <row r="9317">
      <c r="A9317" t="inlineStr">
        <is>
          <t>font size for readability</t>
        </is>
      </c>
      <c r="B9317" t="inlineStr">
        <is>
          <t>https://www.designmonks.co/blog/what-is-the-smallest-font</t>
        </is>
      </c>
      <c r="C9317" t="n">
        <v>0</v>
      </c>
      <c r="D9317" t="n">
        <v>1</v>
      </c>
      <c r="E9317" t="n">
        <v>0</v>
      </c>
      <c r="F9317" t="n">
        <v>7</v>
      </c>
    </row>
    <row r="9318">
      <c r="A9318" t="inlineStr">
        <is>
          <t>font size for visiting card</t>
        </is>
      </c>
      <c r="B9318" t="inlineStr">
        <is>
          <t>https://www.designmonks.co/blog/what-is-the-smallest-font</t>
        </is>
      </c>
      <c r="C9318" t="n">
        <v>0</v>
      </c>
      <c r="D9318" t="n">
        <v>1</v>
      </c>
      <c r="E9318" t="n">
        <v>0</v>
      </c>
      <c r="F9318" t="n">
        <v>1</v>
      </c>
    </row>
    <row r="9319">
      <c r="A9319" t="inlineStr">
        <is>
          <t>font size in business card</t>
        </is>
      </c>
      <c r="B9319" t="inlineStr">
        <is>
          <t>https://www.designmonks.co/blog/what-is-the-smallest-font</t>
        </is>
      </c>
      <c r="C9319" t="n">
        <v>0</v>
      </c>
      <c r="D9319" t="n">
        <v>1</v>
      </c>
      <c r="E9319" t="n">
        <v>0</v>
      </c>
      <c r="F9319" t="n">
        <v>1</v>
      </c>
    </row>
    <row r="9320">
      <c r="A9320" t="inlineStr">
        <is>
          <t>font size in mm word</t>
        </is>
      </c>
      <c r="B9320" t="inlineStr">
        <is>
          <t>https://www.designmonks.co/blog/what-is-the-smallest-font</t>
        </is>
      </c>
      <c r="C9320" t="n">
        <v>0</v>
      </c>
      <c r="D9320" t="n">
        <v>2</v>
      </c>
      <c r="E9320" t="n">
        <v>0</v>
      </c>
      <c r="F9320" t="n">
        <v>1</v>
      </c>
    </row>
    <row r="9321">
      <c r="A9321" t="inlineStr">
        <is>
          <t>font size in real life</t>
        </is>
      </c>
      <c r="B9321" t="inlineStr">
        <is>
          <t>https://www.designmonks.co/blog/what-is-the-smallest-font</t>
        </is>
      </c>
      <c r="C9321" t="n">
        <v>0</v>
      </c>
      <c r="D9321" t="n">
        <v>10</v>
      </c>
      <c r="E9321" t="n">
        <v>0</v>
      </c>
      <c r="F9321" t="n">
        <v>9.1</v>
      </c>
    </row>
    <row r="9322">
      <c r="A9322" t="inlineStr">
        <is>
          <t>font size ka matlab kya hota hai</t>
        </is>
      </c>
      <c r="B9322" t="inlineStr">
        <is>
          <t>https://www.designmonks.co/blog/what-is-the-smallest-font</t>
        </is>
      </c>
      <c r="C9322" t="n">
        <v>0</v>
      </c>
      <c r="D9322" t="n">
        <v>1</v>
      </c>
      <c r="E9322" t="n">
        <v>0</v>
      </c>
      <c r="F9322" t="n">
        <v>1</v>
      </c>
    </row>
    <row r="9323">
      <c r="A9323" t="inlineStr">
        <is>
          <t>font size letter</t>
        </is>
      </c>
      <c r="B9323" t="inlineStr">
        <is>
          <t>https://www.designmonks.co/blog/what-is-the-smallest-font</t>
        </is>
      </c>
      <c r="C9323" t="n">
        <v>0</v>
      </c>
      <c r="D9323" t="n">
        <v>5</v>
      </c>
      <c r="E9323" t="n">
        <v>0</v>
      </c>
      <c r="F9323" t="n">
        <v>8.4</v>
      </c>
    </row>
    <row r="9324">
      <c r="A9324" t="inlineStr">
        <is>
          <t>font size letters</t>
        </is>
      </c>
      <c r="B9324" t="inlineStr">
        <is>
          <t>https://www.designmonks.co/blog/what-is-the-smallest-font</t>
        </is>
      </c>
      <c r="C9324" t="n">
        <v>0</v>
      </c>
      <c r="D9324" t="n">
        <v>3</v>
      </c>
      <c r="E9324" t="n">
        <v>0</v>
      </c>
      <c r="F9324" t="n">
        <v>8.666666666666668</v>
      </c>
    </row>
    <row r="9325">
      <c r="A9325" t="inlineStr">
        <is>
          <t>font size minimum</t>
        </is>
      </c>
      <c r="B9325" t="inlineStr">
        <is>
          <t>https://www.designmonks.co/blog/what-is-the-smallest-font</t>
        </is>
      </c>
      <c r="C9325" t="n">
        <v>0</v>
      </c>
      <c r="D9325" t="n">
        <v>4</v>
      </c>
      <c r="E9325" t="n">
        <v>0</v>
      </c>
      <c r="F9325" t="n">
        <v>7.75</v>
      </c>
    </row>
    <row r="9326">
      <c r="A9326" t="inlineStr">
        <is>
          <t>font size minimum and maximum</t>
        </is>
      </c>
      <c r="B9326" t="inlineStr">
        <is>
          <t>https://www.designmonks.co/blog/what-is-the-smallest-font</t>
        </is>
      </c>
      <c r="C9326" t="n">
        <v>0</v>
      </c>
      <c r="D9326" t="n">
        <v>17</v>
      </c>
      <c r="E9326" t="n">
        <v>0</v>
      </c>
      <c r="F9326" t="n">
        <v>9.529411764705882</v>
      </c>
    </row>
    <row r="9327">
      <c r="A9327" t="inlineStr">
        <is>
          <t>font size names</t>
        </is>
      </c>
      <c r="B9327" t="inlineStr">
        <is>
          <t>https://www.designmonks.co/blog/what-is-the-smallest-font</t>
        </is>
      </c>
      <c r="C9327" t="n">
        <v>0</v>
      </c>
      <c r="D9327" t="n">
        <v>2</v>
      </c>
      <c r="E9327" t="n">
        <v>0</v>
      </c>
      <c r="F9327" t="n">
        <v>11</v>
      </c>
    </row>
    <row r="9328">
      <c r="A9328" t="inlineStr">
        <is>
          <t>font size number</t>
        </is>
      </c>
      <c r="B9328" t="inlineStr">
        <is>
          <t>https://www.designmonks.co/blog/what-is-the-smallest-font</t>
        </is>
      </c>
      <c r="C9328" t="n">
        <v>0</v>
      </c>
      <c r="D9328" t="n">
        <v>1</v>
      </c>
      <c r="E9328" t="n">
        <v>0</v>
      </c>
      <c r="F9328" t="n">
        <v>2</v>
      </c>
    </row>
    <row r="9329">
      <c r="A9329" t="inlineStr">
        <is>
          <t>font size on business card</t>
        </is>
      </c>
      <c r="B9329" t="inlineStr">
        <is>
          <t>https://www.designmonks.co/blog/what-is-the-smallest-font</t>
        </is>
      </c>
      <c r="C9329" t="n">
        <v>0</v>
      </c>
      <c r="D9329" t="n">
        <v>4</v>
      </c>
      <c r="E9329" t="n">
        <v>0</v>
      </c>
      <c r="F9329" t="n">
        <v>60</v>
      </c>
    </row>
    <row r="9330">
      <c r="A9330" t="inlineStr">
        <is>
          <t>font size pdf</t>
        </is>
      </c>
      <c r="B9330" t="inlineStr">
        <is>
          <t>https://www.designmonks.co/blog/what-is-the-smallest-font</t>
        </is>
      </c>
      <c r="C9330" t="n">
        <v>0</v>
      </c>
      <c r="D9330" t="n">
        <v>2</v>
      </c>
      <c r="E9330" t="n">
        <v>0</v>
      </c>
      <c r="F9330" t="n">
        <v>1</v>
      </c>
    </row>
    <row r="9331">
      <c r="A9331" t="inlineStr">
        <is>
          <t>font size pt meaning</t>
        </is>
      </c>
      <c r="B9331" t="inlineStr">
        <is>
          <t>https://www.designmonks.co/blog/what-is-the-smallest-font</t>
        </is>
      </c>
      <c r="C9331" t="n">
        <v>0</v>
      </c>
      <c r="D9331" t="n">
        <v>1</v>
      </c>
      <c r="E9331" t="n">
        <v>0</v>
      </c>
      <c r="F9331" t="n">
        <v>1</v>
      </c>
    </row>
    <row r="9332">
      <c r="A9332" t="inlineStr">
        <is>
          <t>font size scale</t>
        </is>
      </c>
      <c r="B9332" t="inlineStr">
        <is>
          <t>https://www.designmonks.co/blog/what-is-the-smallest-font</t>
        </is>
      </c>
      <c r="C9332" t="n">
        <v>0</v>
      </c>
      <c r="D9332" t="n">
        <v>1</v>
      </c>
      <c r="E9332" t="n">
        <v>0</v>
      </c>
      <c r="F9332" t="n">
        <v>3</v>
      </c>
    </row>
    <row r="9333">
      <c r="A9333" t="inlineStr">
        <is>
          <t>font size small</t>
        </is>
      </c>
      <c r="B9333" t="inlineStr">
        <is>
          <t>https://www.designmonks.co/blog/what-is-the-smallest-font</t>
        </is>
      </c>
      <c r="C9333" t="n">
        <v>0</v>
      </c>
      <c r="D9333" t="n">
        <v>59</v>
      </c>
      <c r="E9333" t="n">
        <v>0</v>
      </c>
      <c r="F9333" t="n">
        <v>8.322033898305085</v>
      </c>
    </row>
    <row r="9334">
      <c r="A9334" t="inlineStr">
        <is>
          <t>font size smaller</t>
        </is>
      </c>
      <c r="B9334" t="inlineStr">
        <is>
          <t>https://www.designmonks.co/blog/what-is-the-smallest-font</t>
        </is>
      </c>
      <c r="C9334" t="n">
        <v>0</v>
      </c>
      <c r="D9334" t="n">
        <v>10</v>
      </c>
      <c r="E9334" t="n">
        <v>0</v>
      </c>
      <c r="F9334" t="n">
        <v>18.5</v>
      </c>
    </row>
    <row r="9335">
      <c r="A9335" t="inlineStr">
        <is>
          <t>font size standard</t>
        </is>
      </c>
      <c r="B9335" t="inlineStr">
        <is>
          <t>https://www.designmonks.co/blog/what-is-the-smallest-font</t>
        </is>
      </c>
      <c r="C9335" t="n">
        <v>0</v>
      </c>
      <c r="D9335" t="n">
        <v>4</v>
      </c>
      <c r="E9335" t="n">
        <v>0</v>
      </c>
      <c r="F9335" t="n">
        <v>9.75</v>
      </c>
    </row>
    <row r="9336">
      <c r="A9336" t="inlineStr">
        <is>
          <t>font size to mm</t>
        </is>
      </c>
      <c r="B9336" t="inlineStr">
        <is>
          <t>https://www.designmonks.co/blog/what-is-the-smallest-font</t>
        </is>
      </c>
      <c r="C9336" t="n">
        <v>0</v>
      </c>
      <c r="D9336" t="n">
        <v>2</v>
      </c>
      <c r="E9336" t="n">
        <v>0</v>
      </c>
      <c r="F9336" t="n">
        <v>1</v>
      </c>
    </row>
    <row r="9337">
      <c r="A9337" t="inlineStr">
        <is>
          <t>font size too small</t>
        </is>
      </c>
      <c r="B9337" t="inlineStr">
        <is>
          <t>https://www.designmonks.co/blog/what-is-the-smallest-font</t>
        </is>
      </c>
      <c r="C9337" t="n">
        <v>0</v>
      </c>
      <c r="D9337" t="n">
        <v>1</v>
      </c>
      <c r="E9337" t="n">
        <v>0</v>
      </c>
      <c r="F9337" t="n">
        <v>29</v>
      </c>
    </row>
    <row r="9338">
      <c r="A9338" t="inlineStr">
        <is>
          <t>font size typst</t>
        </is>
      </c>
      <c r="B9338" t="inlineStr">
        <is>
          <t>https://www.designmonks.co/blog/what-is-the-smallest-font</t>
        </is>
      </c>
      <c r="C9338" t="n">
        <v>0</v>
      </c>
      <c r="D9338" t="n">
        <v>1</v>
      </c>
      <c r="E9338" t="n">
        <v>0</v>
      </c>
      <c r="F9338" t="n">
        <v>2</v>
      </c>
    </row>
    <row r="9339">
      <c r="A9339" t="inlineStr">
        <is>
          <t>font sizes</t>
        </is>
      </c>
      <c r="B9339" t="inlineStr">
        <is>
          <t>https://www.designmonks.co/blog/what-is-the-smallest-font</t>
        </is>
      </c>
      <c r="C9339" t="n">
        <v>0</v>
      </c>
      <c r="D9339" t="n">
        <v>1</v>
      </c>
      <c r="E9339" t="n">
        <v>0</v>
      </c>
      <c r="F9339" t="n">
        <v>3</v>
      </c>
    </row>
    <row r="9340">
      <c r="A9340" t="inlineStr">
        <is>
          <t>font sizes chart</t>
        </is>
      </c>
      <c r="B9340" t="inlineStr">
        <is>
          <t>https://www.designmonks.co/blog/what-is-the-smallest-font</t>
        </is>
      </c>
      <c r="C9340" t="n">
        <v>0</v>
      </c>
      <c r="D9340" t="n">
        <v>3</v>
      </c>
      <c r="E9340" t="n">
        <v>0</v>
      </c>
      <c r="F9340" t="n">
        <v>4</v>
      </c>
    </row>
    <row r="9341">
      <c r="A9341" t="inlineStr">
        <is>
          <t>font sizes examples</t>
        </is>
      </c>
      <c r="B9341" t="inlineStr">
        <is>
          <t>https://www.designmonks.co/blog/what-is-the-smallest-font</t>
        </is>
      </c>
      <c r="C9341" t="n">
        <v>0</v>
      </c>
      <c r="D9341" t="n">
        <v>1</v>
      </c>
      <c r="E9341" t="n">
        <v>0</v>
      </c>
      <c r="F9341" t="n">
        <v>63</v>
      </c>
    </row>
    <row r="9342">
      <c r="A9342" t="inlineStr">
        <is>
          <t>font sizes for print</t>
        </is>
      </c>
      <c r="B9342" t="inlineStr">
        <is>
          <t>https://www.designmonks.co/blog/what-is-the-smallest-font</t>
        </is>
      </c>
      <c r="C9342" t="n">
        <v>0</v>
      </c>
      <c r="D9342" t="n">
        <v>6</v>
      </c>
      <c r="E9342" t="n">
        <v>0</v>
      </c>
      <c r="F9342" t="n">
        <v>13.5</v>
      </c>
    </row>
    <row r="9343">
      <c r="A9343" t="inlineStr">
        <is>
          <t>font smal</t>
        </is>
      </c>
      <c r="B9343" t="inlineStr">
        <is>
          <t>https://www.designmonks.co/blog/what-is-the-smallest-font</t>
        </is>
      </c>
      <c r="C9343" t="n">
        <v>0</v>
      </c>
      <c r="D9343" t="n">
        <v>1</v>
      </c>
      <c r="E9343" t="n">
        <v>0</v>
      </c>
      <c r="F9343" t="n">
        <v>9</v>
      </c>
    </row>
    <row r="9344">
      <c r="A9344" t="inlineStr">
        <is>
          <t>font small</t>
        </is>
      </c>
      <c r="B9344" t="inlineStr">
        <is>
          <t>https://www.designmonks.co/blog/what-is-the-smallest-font</t>
        </is>
      </c>
      <c r="C9344" t="n">
        <v>0</v>
      </c>
      <c r="D9344" t="n">
        <v>18</v>
      </c>
      <c r="E9344" t="n">
        <v>0</v>
      </c>
      <c r="F9344" t="n">
        <v>7.166666666666667</v>
      </c>
    </row>
    <row r="9345">
      <c r="A9345" t="inlineStr">
        <is>
          <t>font small letters</t>
        </is>
      </c>
      <c r="B9345" t="inlineStr">
        <is>
          <t>https://www.designmonks.co/blog/what-is-the-smallest-font</t>
        </is>
      </c>
      <c r="C9345" t="n">
        <v>0</v>
      </c>
      <c r="D9345" t="n">
        <v>1</v>
      </c>
      <c r="E9345" t="n">
        <v>0</v>
      </c>
      <c r="F9345" t="n">
        <v>10</v>
      </c>
    </row>
    <row r="9346">
      <c r="A9346" t="inlineStr">
        <is>
          <t>font smaller</t>
        </is>
      </c>
      <c r="B9346" t="inlineStr">
        <is>
          <t>https://www.designmonks.co/blog/what-is-the-smallest-font</t>
        </is>
      </c>
      <c r="C9346" t="n">
        <v>0</v>
      </c>
      <c r="D9346" t="n">
        <v>46</v>
      </c>
      <c r="E9346" t="n">
        <v>0</v>
      </c>
      <c r="F9346" t="n">
        <v>9.369565217391305</v>
      </c>
    </row>
    <row r="9347">
      <c r="A9347" t="inlineStr">
        <is>
          <t>font songs</t>
        </is>
      </c>
      <c r="B9347" t="inlineStr">
        <is>
          <t>https://www.designmonks.co/blog/old-vs-new-spotify-font-why-did-spotify-change-the-font</t>
        </is>
      </c>
      <c r="C9347" t="n">
        <v>0</v>
      </c>
      <c r="D9347" t="n">
        <v>2</v>
      </c>
      <c r="E9347" t="n">
        <v>0</v>
      </c>
      <c r="F9347" t="n">
        <v>1</v>
      </c>
    </row>
    <row r="9348">
      <c r="A9348" t="inlineStr">
        <is>
          <t>font soze</t>
        </is>
      </c>
      <c r="B9348" t="inlineStr">
        <is>
          <t>https://www.designmonks.co/blog/what-is-the-smallest-font</t>
        </is>
      </c>
      <c r="C9348" t="n">
        <v>0</v>
      </c>
      <c r="D9348" t="n">
        <v>1</v>
      </c>
      <c r="E9348" t="n">
        <v>0</v>
      </c>
      <c r="F9348" t="n">
        <v>1</v>
      </c>
    </row>
    <row r="9349">
      <c r="A9349" t="inlineStr">
        <is>
          <t>font spotify apa</t>
        </is>
      </c>
      <c r="B9349" t="inlineStr">
        <is>
          <t>https://www.designmonks.co/blog/old-vs-new-spotify-font-why-did-spotify-change-the-font</t>
        </is>
      </c>
      <c r="C9349" t="n">
        <v>0</v>
      </c>
      <c r="D9349" t="n">
        <v>28</v>
      </c>
      <c r="E9349" t="n">
        <v>0</v>
      </c>
      <c r="F9349" t="n">
        <v>7.5</v>
      </c>
    </row>
    <row r="9350">
      <c r="A9350" t="inlineStr">
        <is>
          <t>font spotify di canva</t>
        </is>
      </c>
      <c r="B9350" t="inlineStr">
        <is>
          <t>https://www.designmonks.co/blog/old-vs-new-spotify-font-why-did-spotify-change-the-font</t>
        </is>
      </c>
      <c r="C9350" t="n">
        <v>0</v>
      </c>
      <c r="D9350" t="n">
        <v>3</v>
      </c>
      <c r="E9350" t="n">
        <v>0</v>
      </c>
      <c r="F9350" t="n">
        <v>1.666666666666667</v>
      </c>
    </row>
    <row r="9351">
      <c r="A9351" t="inlineStr">
        <is>
          <t>font spotify download</t>
        </is>
      </c>
      <c r="B9351" t="inlineStr">
        <is>
          <t>https://www.designmonks.co/blog/old-vs-new-spotify-font-why-did-spotify-change-the-font</t>
        </is>
      </c>
      <c r="C9351" t="n">
        <v>0</v>
      </c>
      <c r="D9351" t="n">
        <v>2</v>
      </c>
      <c r="E9351" t="n">
        <v>0</v>
      </c>
      <c r="F9351" t="n">
        <v>8</v>
      </c>
    </row>
    <row r="9352">
      <c r="A9352" t="inlineStr">
        <is>
          <t>font spotify lyrics</t>
        </is>
      </c>
      <c r="B9352" t="inlineStr">
        <is>
          <t>https://www.designmonks.co/blog/old-vs-new-spotify-font-why-did-spotify-change-the-font</t>
        </is>
      </c>
      <c r="C9352" t="n">
        <v>0</v>
      </c>
      <c r="D9352" t="n">
        <v>1</v>
      </c>
      <c r="E9352" t="n">
        <v>0</v>
      </c>
      <c r="F9352" t="n">
        <v>4</v>
      </c>
    </row>
    <row r="9353">
      <c r="A9353" t="inlineStr">
        <is>
          <t>font spotify mix</t>
        </is>
      </c>
      <c r="B9353" t="inlineStr">
        <is>
          <t>https://www.designmonks.co/blog/old-vs-new-spotify-font-why-did-spotify-change-the-font</t>
        </is>
      </c>
      <c r="C9353" t="n">
        <v>0</v>
      </c>
      <c r="D9353" t="n">
        <v>12</v>
      </c>
      <c r="E9353" t="n">
        <v>0</v>
      </c>
      <c r="F9353" t="n">
        <v>8.833333333333332</v>
      </c>
    </row>
    <row r="9354">
      <c r="A9354" t="inlineStr">
        <is>
          <t>font spotify uses</t>
        </is>
      </c>
      <c r="B9354" t="inlineStr">
        <is>
          <t>https://www.designmonks.co/blog/old-vs-new-spotify-font-why-did-spotify-change-the-font</t>
        </is>
      </c>
      <c r="C9354" t="n">
        <v>0</v>
      </c>
      <c r="D9354" t="n">
        <v>23</v>
      </c>
      <c r="E9354" t="n">
        <v>0</v>
      </c>
      <c r="F9354" t="n">
        <v>6.826086956521739</v>
      </c>
    </row>
    <row r="9355">
      <c r="A9355" t="inlineStr">
        <is>
          <t>font standard size</t>
        </is>
      </c>
      <c r="B9355" t="inlineStr">
        <is>
          <t>https://www.designmonks.co/blog/what-is-the-smallest-font</t>
        </is>
      </c>
      <c r="C9355" t="n">
        <v>0</v>
      </c>
      <c r="D9355" t="n">
        <v>2</v>
      </c>
      <c r="E9355" t="n">
        <v>0</v>
      </c>
      <c r="F9355" t="n">
        <v>16</v>
      </c>
    </row>
    <row r="9356">
      <c r="A9356" t="inlineStr">
        <is>
          <t>font style</t>
        </is>
      </c>
      <c r="B9356" t="inlineStr">
        <is>
          <t>https://www.designmonks.co/blog/old-vs-new-spotify-font-why-did-spotify-change-the-font</t>
        </is>
      </c>
      <c r="C9356" t="n">
        <v>0</v>
      </c>
      <c r="D9356" t="n">
        <v>1</v>
      </c>
      <c r="E9356" t="n">
        <v>0</v>
      </c>
      <c r="F9356" t="n">
        <v>2</v>
      </c>
    </row>
    <row r="9357">
      <c r="A9357" t="inlineStr">
        <is>
          <t>font style</t>
        </is>
      </c>
      <c r="B9357" t="inlineStr">
        <is>
          <t>https://www.designmonks.co/blog/typography-trends-2026</t>
        </is>
      </c>
      <c r="C9357" t="n">
        <v>0</v>
      </c>
      <c r="D9357" t="n">
        <v>2</v>
      </c>
      <c r="E9357" t="n">
        <v>0</v>
      </c>
      <c r="F9357" t="n">
        <v>4</v>
      </c>
    </row>
    <row r="9358">
      <c r="A9358" t="inlineStr">
        <is>
          <t>font style a to z small letters</t>
        </is>
      </c>
      <c r="B9358" t="inlineStr">
        <is>
          <t>https://www.designmonks.co/blog/what-is-the-smallest-font</t>
        </is>
      </c>
      <c r="C9358" t="n">
        <v>0</v>
      </c>
      <c r="D9358" t="n">
        <v>1</v>
      </c>
      <c r="E9358" t="n">
        <v>0</v>
      </c>
      <c r="F9358" t="n">
        <v>5</v>
      </c>
    </row>
    <row r="9359">
      <c r="A9359" t="inlineStr">
        <is>
          <t>font style and size</t>
        </is>
      </c>
      <c r="B9359" t="inlineStr">
        <is>
          <t>https://www.designmonks.co/blog/what-is-the-smallest-font</t>
        </is>
      </c>
      <c r="C9359" t="n">
        <v>0</v>
      </c>
      <c r="D9359" t="n">
        <v>1</v>
      </c>
      <c r="E9359" t="n">
        <v>0</v>
      </c>
      <c r="F9359" t="n">
        <v>92</v>
      </c>
    </row>
    <row r="9360">
      <c r="A9360" t="inlineStr">
        <is>
          <t>font style new 2026</t>
        </is>
      </c>
      <c r="B9360" t="inlineStr">
        <is>
          <t>https://www.designmonks.co/blog/typography-trends-2026</t>
        </is>
      </c>
      <c r="C9360" t="n">
        <v>0</v>
      </c>
      <c r="D9360" t="n">
        <v>20</v>
      </c>
      <c r="E9360" t="n">
        <v>0</v>
      </c>
      <c r="F9360" t="n">
        <v>7.05</v>
      </c>
    </row>
    <row r="9361">
      <c r="A9361" t="inlineStr">
        <is>
          <t>font style small</t>
        </is>
      </c>
      <c r="B9361" t="inlineStr">
        <is>
          <t>https://www.designmonks.co/blog/what-is-the-smallest-font</t>
        </is>
      </c>
      <c r="C9361" t="n">
        <v>0</v>
      </c>
      <c r="D9361" t="n">
        <v>6</v>
      </c>
      <c r="E9361" t="n">
        <v>0</v>
      </c>
      <c r="F9361" t="n">
        <v>5.833333333333333</v>
      </c>
    </row>
    <row r="9362">
      <c r="A9362" t="inlineStr">
        <is>
          <t>font style small size</t>
        </is>
      </c>
      <c r="B9362" t="inlineStr">
        <is>
          <t>https://www.designmonks.co/blog/what-is-the-smallest-font</t>
        </is>
      </c>
      <c r="C9362" t="n">
        <v>0</v>
      </c>
      <c r="D9362" t="n">
        <v>31</v>
      </c>
      <c r="E9362" t="n">
        <v>0</v>
      </c>
      <c r="F9362" t="n">
        <v>6.806451612903226</v>
      </c>
    </row>
    <row r="9363">
      <c r="A9363" t="inlineStr">
        <is>
          <t>font style times new roman example</t>
        </is>
      </c>
      <c r="B9363" t="inlineStr">
        <is>
          <t>https://www.designmonks.co/blog/what-is-the-smallest-font</t>
        </is>
      </c>
      <c r="C9363" t="n">
        <v>0</v>
      </c>
      <c r="D9363" t="n">
        <v>1</v>
      </c>
      <c r="E9363" t="n">
        <v>0</v>
      </c>
      <c r="F9363" t="n">
        <v>1</v>
      </c>
    </row>
    <row r="9364">
      <c r="A9364" t="inlineStr">
        <is>
          <t>font style unique</t>
        </is>
      </c>
      <c r="B9364" t="inlineStr">
        <is>
          <t>https://www.designmonks.co/blog/typography-trends-2026</t>
        </is>
      </c>
      <c r="C9364" t="n">
        <v>0</v>
      </c>
      <c r="D9364" t="n">
        <v>1</v>
      </c>
      <c r="E9364" t="n">
        <v>0</v>
      </c>
      <c r="F9364" t="n">
        <v>10</v>
      </c>
    </row>
    <row r="9365">
      <c r="A9365" t="inlineStr">
        <is>
          <t>font terkecil</t>
        </is>
      </c>
      <c r="B9365" t="inlineStr">
        <is>
          <t>https://www.designmonks.co/blog/what-is-the-smallest-font</t>
        </is>
      </c>
      <c r="C9365" t="n">
        <v>0</v>
      </c>
      <c r="D9365" t="n">
        <v>21</v>
      </c>
      <c r="E9365" t="n">
        <v>0</v>
      </c>
      <c r="F9365" t="n">
        <v>6.666666666666667</v>
      </c>
    </row>
    <row r="9366">
      <c r="A9366" t="inlineStr">
        <is>
          <t>font that takes up the most space</t>
        </is>
      </c>
      <c r="B9366" t="inlineStr">
        <is>
          <t>https://www.designmonks.co/blog/what-is-the-smallest-font</t>
        </is>
      </c>
      <c r="C9366" t="n">
        <v>0</v>
      </c>
      <c r="D9366" t="n">
        <v>11</v>
      </c>
      <c r="E9366" t="n">
        <v>0</v>
      </c>
      <c r="F9366" t="n">
        <v>10.09090909090909</v>
      </c>
    </row>
    <row r="9367">
      <c r="A9367" t="inlineStr">
        <is>
          <t>font times roman</t>
        </is>
      </c>
      <c r="B9367" t="inlineStr">
        <is>
          <t>https://www.designmonks.co/blog/what-is-the-smallest-font</t>
        </is>
      </c>
      <c r="C9367" t="n">
        <v>0</v>
      </c>
      <c r="D9367" t="n">
        <v>1</v>
      </c>
      <c r="E9367" t="n">
        <v>0</v>
      </c>
      <c r="F9367" t="n">
        <v>1</v>
      </c>
    </row>
    <row r="9368">
      <c r="A9368" t="inlineStr">
        <is>
          <t>font tiny</t>
        </is>
      </c>
      <c r="B9368" t="inlineStr">
        <is>
          <t>https://www.designmonks.co/blog/what-is-the-smallest-font</t>
        </is>
      </c>
      <c r="C9368" t="n">
        <v>0</v>
      </c>
      <c r="D9368" t="n">
        <v>1</v>
      </c>
      <c r="E9368" t="n">
        <v>0</v>
      </c>
      <c r="F9368" t="n">
        <v>55</v>
      </c>
    </row>
    <row r="9369">
      <c r="A9369" t="inlineStr">
        <is>
          <t>font too small</t>
        </is>
      </c>
      <c r="B9369" t="inlineStr">
        <is>
          <t>https://www.designmonks.co/blog/what-is-the-smallest-font</t>
        </is>
      </c>
      <c r="C9369" t="n">
        <v>0</v>
      </c>
      <c r="D9369" t="n">
        <v>1</v>
      </c>
      <c r="E9369" t="n">
        <v>0</v>
      </c>
      <c r="F9369" t="n">
        <v>27</v>
      </c>
    </row>
    <row r="9370">
      <c r="A9370" t="inlineStr">
        <is>
          <t>font too small on computer</t>
        </is>
      </c>
      <c r="B9370" t="inlineStr">
        <is>
          <t>https://www.designmonks.co/blog/what-is-the-smallest-font</t>
        </is>
      </c>
      <c r="C9370" t="n">
        <v>0</v>
      </c>
      <c r="D9370" t="n">
        <v>1</v>
      </c>
      <c r="E9370" t="n">
        <v>0</v>
      </c>
      <c r="F9370" t="n">
        <v>31</v>
      </c>
    </row>
    <row r="9371">
      <c r="A9371" t="inlineStr">
        <is>
          <t>font trend 2026</t>
        </is>
      </c>
      <c r="B9371" t="inlineStr">
        <is>
          <t>https://www.designmonks.co/blog/typography-trends-2026</t>
        </is>
      </c>
      <c r="C9371" t="n">
        <v>0</v>
      </c>
      <c r="D9371" t="n">
        <v>63</v>
      </c>
      <c r="E9371" t="n">
        <v>0</v>
      </c>
      <c r="F9371" t="n">
        <v>6.158730158730159</v>
      </c>
    </row>
    <row r="9372">
      <c r="A9372" t="inlineStr">
        <is>
          <t>font trends</t>
        </is>
      </c>
      <c r="B9372" t="inlineStr">
        <is>
          <t>https://www.designmonks.co/blog/typography-trends-2026</t>
        </is>
      </c>
      <c r="C9372" t="n">
        <v>0</v>
      </c>
      <c r="D9372" t="n">
        <v>2</v>
      </c>
      <c r="E9372" t="n">
        <v>0</v>
      </c>
      <c r="F9372" t="n">
        <v>47.5</v>
      </c>
    </row>
    <row r="9373">
      <c r="A9373" t="inlineStr">
        <is>
          <t>font trends 2026 design</t>
        </is>
      </c>
      <c r="B9373" t="inlineStr">
        <is>
          <t>https://www.designmonks.co/blog/typography-trends-2026</t>
        </is>
      </c>
      <c r="C9373" t="n">
        <v>0</v>
      </c>
      <c r="D9373" t="n">
        <v>3</v>
      </c>
      <c r="E9373" t="n">
        <v>0</v>
      </c>
      <c r="F9373" t="n">
        <v>6</v>
      </c>
    </row>
    <row r="9374">
      <c r="A9374" t="inlineStr">
        <is>
          <t>font trends 2026 typography</t>
        </is>
      </c>
      <c r="B9374" t="inlineStr">
        <is>
          <t>https://www.designmonks.co/blog/typography-trends-2026</t>
        </is>
      </c>
      <c r="C9374" t="n">
        <v>0</v>
      </c>
      <c r="D9374" t="n">
        <v>18</v>
      </c>
      <c r="E9374" t="n">
        <v>0</v>
      </c>
      <c r="F9374" t="n">
        <v>8.944444444444445</v>
      </c>
    </row>
    <row r="9375">
      <c r="A9375" t="inlineStr">
        <is>
          <t>font trends 2026 typography trends 2026</t>
        </is>
      </c>
      <c r="B9375" t="inlineStr">
        <is>
          <t>https://www.designmonks.co/blog/typography-trends-2026</t>
        </is>
      </c>
      <c r="C9375" t="n">
        <v>0</v>
      </c>
      <c r="D9375" t="n">
        <v>21</v>
      </c>
      <c r="E9375" t="n">
        <v>0</v>
      </c>
      <c r="F9375" t="n">
        <v>5.238095238095238</v>
      </c>
    </row>
    <row r="9376">
      <c r="A9376" t="inlineStr">
        <is>
          <t>font trends for 2026</t>
        </is>
      </c>
      <c r="B9376" t="inlineStr">
        <is>
          <t>https://www.designmonks.co/blog/typography-trends-2026</t>
        </is>
      </c>
      <c r="C9376" t="n">
        <v>0</v>
      </c>
      <c r="D9376" t="n">
        <v>2</v>
      </c>
      <c r="E9376" t="n">
        <v>0</v>
      </c>
      <c r="F9376" t="n">
        <v>3</v>
      </c>
    </row>
    <row r="9377">
      <c r="A9377" t="inlineStr">
        <is>
          <t>font typeface that sounds like aerial</t>
        </is>
      </c>
      <c r="B9377" t="inlineStr">
        <is>
          <t>https://www.designmonks.co/blog/best-fonts-for-ui-design</t>
        </is>
      </c>
      <c r="C9377" t="n">
        <v>0</v>
      </c>
      <c r="D9377" t="n">
        <v>1</v>
      </c>
      <c r="E9377" t="n">
        <v>0</v>
      </c>
      <c r="F9377" t="n">
        <v>1</v>
      </c>
    </row>
    <row r="9378">
      <c r="A9378" t="inlineStr">
        <is>
          <t>font ui design</t>
        </is>
      </c>
      <c r="B9378" t="inlineStr">
        <is>
          <t>https://www.designmonks.co/blog/best-fonts-for-ui-design</t>
        </is>
      </c>
      <c r="C9378" t="n">
        <v>0</v>
      </c>
      <c r="D9378" t="n">
        <v>1</v>
      </c>
      <c r="E9378" t="n">
        <v>0</v>
      </c>
      <c r="F9378" t="n">
        <v>4</v>
      </c>
    </row>
    <row r="9379">
      <c r="A9379" t="inlineStr">
        <is>
          <t>font ui ux</t>
        </is>
      </c>
      <c r="B9379" t="inlineStr">
        <is>
          <t>https://www.designmonks.co/blog/best-fonts-for-ui-design</t>
        </is>
      </c>
      <c r="C9379" t="n">
        <v>0</v>
      </c>
      <c r="D9379" t="n">
        <v>17</v>
      </c>
      <c r="E9379" t="n">
        <v>0</v>
      </c>
      <c r="F9379" t="n">
        <v>8</v>
      </c>
    </row>
    <row r="9380">
      <c r="A9380" t="inlineStr">
        <is>
          <t>font usa 2026</t>
        </is>
      </c>
      <c r="B9380" t="inlineStr">
        <is>
          <t>https://www.designmonks.co/blog/typography-trends-2026</t>
        </is>
      </c>
      <c r="C9380" t="n">
        <v>0</v>
      </c>
      <c r="D9380" t="n">
        <v>1</v>
      </c>
      <c r="E9380" t="n">
        <v>0</v>
      </c>
      <c r="F9380" t="n">
        <v>12</v>
      </c>
    </row>
    <row r="9381">
      <c r="A9381" t="inlineStr">
        <is>
          <t>font used by spotify</t>
        </is>
      </c>
      <c r="B9381" t="inlineStr">
        <is>
          <t>https://www.designmonks.co/blog/old-vs-new-spotify-font-why-did-spotify-change-the-font</t>
        </is>
      </c>
      <c r="C9381" t="n">
        <v>0</v>
      </c>
      <c r="D9381" t="n">
        <v>27</v>
      </c>
      <c r="E9381" t="n">
        <v>0</v>
      </c>
      <c r="F9381" t="n">
        <v>7.74074074074074</v>
      </c>
    </row>
    <row r="9382">
      <c r="A9382" t="inlineStr">
        <is>
          <t>font used in newspaper</t>
        </is>
      </c>
      <c r="B9382" t="inlineStr">
        <is>
          <t>https://www.designmonks.co/blog/what-is-the-smallest-font</t>
        </is>
      </c>
      <c r="C9382" t="n">
        <v>0</v>
      </c>
      <c r="D9382" t="n">
        <v>3</v>
      </c>
      <c r="E9382" t="n">
        <v>0</v>
      </c>
      <c r="F9382" t="n">
        <v>1</v>
      </c>
    </row>
    <row r="9383">
      <c r="A9383" t="inlineStr">
        <is>
          <t>font used in spotify</t>
        </is>
      </c>
      <c r="B9383" t="inlineStr">
        <is>
          <t>https://www.designmonks.co/blog/old-vs-new-spotify-font-why-did-spotify-change-the-font</t>
        </is>
      </c>
      <c r="C9383" t="n">
        <v>0</v>
      </c>
      <c r="D9383" t="n">
        <v>48</v>
      </c>
      <c r="E9383" t="n">
        <v>0</v>
      </c>
      <c r="F9383" t="n">
        <v>6.979166666666667</v>
      </c>
    </row>
    <row r="9384">
      <c r="A9384" t="inlineStr">
        <is>
          <t>font used in spotify</t>
        </is>
      </c>
      <c r="B9384" t="inlineStr">
        <is>
          <t>https://www.designmonks.co/blog/spotifys-bold-new-move-meet-the-spotify-mix-font</t>
        </is>
      </c>
      <c r="C9384" t="n">
        <v>0</v>
      </c>
      <c r="D9384" t="n">
        <v>1</v>
      </c>
      <c r="E9384" t="n">
        <v>0</v>
      </c>
      <c r="F9384" t="n">
        <v>8</v>
      </c>
    </row>
    <row r="9385">
      <c r="A9385" t="inlineStr">
        <is>
          <t>font variable figma</t>
        </is>
      </c>
      <c r="B9385" t="inlineStr">
        <is>
          <t>https://www.designmonks.co/blog/figma-new-update-in-2024-variables-for-typography</t>
        </is>
      </c>
      <c r="C9385" t="n">
        <v>0</v>
      </c>
      <c r="D9385" t="n">
        <v>1</v>
      </c>
      <c r="E9385" t="n">
        <v>0</v>
      </c>
      <c r="F9385" t="n">
        <v>28</v>
      </c>
    </row>
    <row r="9386">
      <c r="A9386" t="inlineStr">
        <is>
          <t>font with smallest size</t>
        </is>
      </c>
      <c r="B9386" t="inlineStr">
        <is>
          <t>https://www.designmonks.co/blog/what-is-the-smallest-font</t>
        </is>
      </c>
      <c r="C9386" t="n">
        <v>0</v>
      </c>
      <c r="D9386" t="n">
        <v>3</v>
      </c>
      <c r="E9386" t="n">
        <v>0</v>
      </c>
      <c r="F9386" t="n">
        <v>1.333333333333333</v>
      </c>
    </row>
    <row r="9387">
      <c r="A9387" t="inlineStr">
        <is>
          <t>font writer</t>
        </is>
      </c>
      <c r="B9387" t="inlineStr">
        <is>
          <t>https://www.designmonks.co/blog/typography-trends-2026</t>
        </is>
      </c>
      <c r="C9387" t="n">
        <v>0</v>
      </c>
      <c r="D9387" t="n">
        <v>1</v>
      </c>
      <c r="E9387" t="n">
        <v>0</v>
      </c>
      <c r="F9387" t="n">
        <v>11</v>
      </c>
    </row>
    <row r="9388">
      <c r="A9388" t="inlineStr">
        <is>
          <t>font yang dipakai spotify</t>
        </is>
      </c>
      <c r="B9388" t="inlineStr">
        <is>
          <t>https://www.designmonks.co/blog/old-vs-new-spotify-font-why-did-spotify-change-the-font</t>
        </is>
      </c>
      <c r="C9388" t="n">
        <v>0</v>
      </c>
      <c r="D9388" t="n">
        <v>5</v>
      </c>
      <c r="E9388" t="n">
        <v>0</v>
      </c>
      <c r="F9388" t="n">
        <v>9.4</v>
      </c>
    </row>
    <row r="9389">
      <c r="A9389" t="inlineStr">
        <is>
          <t>font-display swap best practices 2026</t>
        </is>
      </c>
      <c r="B9389" t="inlineStr">
        <is>
          <t>https://www.designmonks.co/blog/typography-trends-2026</t>
        </is>
      </c>
      <c r="C9389" t="n">
        <v>0</v>
      </c>
      <c r="D9389" t="n">
        <v>6</v>
      </c>
      <c r="E9389" t="n">
        <v>0</v>
      </c>
      <c r="F9389" t="n">
        <v>6.833333333333333</v>
      </c>
    </row>
    <row r="9390">
      <c r="A9390" t="inlineStr">
        <is>
          <t>font-optical-sizing</t>
        </is>
      </c>
      <c r="B9390" t="inlineStr">
        <is>
          <t>https://www.designmonks.co/blog/what-is-the-smallest-font</t>
        </is>
      </c>
      <c r="C9390" t="n">
        <v>0</v>
      </c>
      <c r="D9390" t="n">
        <v>2</v>
      </c>
      <c r="E9390" t="n">
        <v>0</v>
      </c>
      <c r="F9390" t="n">
        <v>2</v>
      </c>
    </row>
    <row r="9391">
      <c r="A9391" t="inlineStr">
        <is>
          <t>font-size small</t>
        </is>
      </c>
      <c r="B9391" t="inlineStr">
        <is>
          <t>https://www.designmonks.co/blog/what-is-the-smallest-font</t>
        </is>
      </c>
      <c r="C9391" t="n">
        <v>0</v>
      </c>
      <c r="D9391" t="n">
        <v>7</v>
      </c>
      <c r="E9391" t="n">
        <v>0</v>
      </c>
      <c r="F9391" t="n">
        <v>8.571428571428571</v>
      </c>
    </row>
    <row r="9392">
      <c r="A9392" t="inlineStr">
        <is>
          <t>font-size smaller</t>
        </is>
      </c>
      <c r="B9392" t="inlineStr">
        <is>
          <t>https://www.designmonks.co/blog/what-is-the-smallest-font</t>
        </is>
      </c>
      <c r="C9392" t="n">
        <v>0</v>
      </c>
      <c r="D9392" t="n">
        <v>10</v>
      </c>
      <c r="E9392" t="n">
        <v>0</v>
      </c>
      <c r="F9392" t="n">
        <v>16.9</v>
      </c>
    </row>
    <row r="9393">
      <c r="A9393" t="inlineStr">
        <is>
          <t>font-size: small</t>
        </is>
      </c>
      <c r="B9393" t="inlineStr">
        <is>
          <t>https://www.designmonks.co/blog/what-is-the-smallest-font</t>
        </is>
      </c>
      <c r="C9393" t="n">
        <v>0</v>
      </c>
      <c r="D9393" t="n">
        <v>5</v>
      </c>
      <c r="E9393" t="n">
        <v>0</v>
      </c>
      <c r="F9393" t="n">
        <v>9.800000000000001</v>
      </c>
    </row>
    <row r="9394">
      <c r="A9394" t="inlineStr">
        <is>
          <t>font-size: small;</t>
        </is>
      </c>
      <c r="B9394" t="inlineStr">
        <is>
          <t>https://www.designmonks.co/blog/what-is-the-smallest-font</t>
        </is>
      </c>
      <c r="C9394" t="n">
        <v>0</v>
      </c>
      <c r="D9394" t="n">
        <v>5</v>
      </c>
      <c r="E9394" t="n">
        <v>0</v>
      </c>
      <c r="F9394" t="n">
        <v>9.800000000000001</v>
      </c>
    </row>
    <row r="9395">
      <c r="A9395" t="inlineStr">
        <is>
          <t>font-size: smaller</t>
        </is>
      </c>
      <c r="B9395" t="inlineStr">
        <is>
          <t>https://www.designmonks.co/blog/what-is-the-smallest-font</t>
        </is>
      </c>
      <c r="C9395" t="n">
        <v>0</v>
      </c>
      <c r="D9395" t="n">
        <v>2</v>
      </c>
      <c r="E9395" t="n">
        <v>0</v>
      </c>
      <c r="F9395" t="n">
        <v>30.5</v>
      </c>
    </row>
    <row r="9396">
      <c r="A9396" t="inlineStr">
        <is>
          <t>font?</t>
        </is>
      </c>
      <c r="B9396" t="inlineStr">
        <is>
          <t>https://www.designmonks.co/blog/old-vs-new-spotify-font-why-did-spotify-change-the-font</t>
        </is>
      </c>
      <c r="C9396" t="n">
        <v>0</v>
      </c>
      <c r="D9396" t="n">
        <v>1</v>
      </c>
      <c r="E9396" t="n">
        <v>0</v>
      </c>
      <c r="F9396" t="n">
        <v>11</v>
      </c>
    </row>
    <row r="9397">
      <c r="A9397" t="inlineStr">
        <is>
          <t>font?</t>
        </is>
      </c>
      <c r="B9397" t="inlineStr">
        <is>
          <t>https://www.designmonks.co/blog/spotifys-bold-new-move-meet-the-spotify-mix-font</t>
        </is>
      </c>
      <c r="C9397" t="n">
        <v>0</v>
      </c>
      <c r="D9397" t="n">
        <v>1</v>
      </c>
      <c r="E9397" t="n">
        <v>0</v>
      </c>
      <c r="F9397" t="n">
        <v>12</v>
      </c>
    </row>
    <row r="9398">
      <c r="A9398" t="inlineStr">
        <is>
          <t>font?</t>
        </is>
      </c>
      <c r="B9398" t="inlineStr">
        <is>
          <t>https://www.designmonks.co/blog/what-is-the-smallest-font</t>
        </is>
      </c>
      <c r="C9398" t="n">
        <v>0</v>
      </c>
      <c r="D9398" t="n">
        <v>1</v>
      </c>
      <c r="E9398" t="n">
        <v>0</v>
      </c>
      <c r="F9398" t="n">
        <v>2</v>
      </c>
    </row>
    <row r="9399">
      <c r="A9399" t="inlineStr">
        <is>
          <t>fonte do spotify</t>
        </is>
      </c>
      <c r="B9399" t="inlineStr">
        <is>
          <t>https://www.designmonks.co/blog/old-vs-new-spotify-font-why-did-spotify-change-the-font</t>
        </is>
      </c>
      <c r="C9399" t="n">
        <v>0</v>
      </c>
      <c r="D9399" t="n">
        <v>1</v>
      </c>
      <c r="E9399" t="n">
        <v>0</v>
      </c>
      <c r="F9399" t="n">
        <v>9</v>
      </c>
    </row>
    <row r="9400">
      <c r="A9400" t="inlineStr">
        <is>
          <t>fontes compactas</t>
        </is>
      </c>
      <c r="B9400" t="inlineStr">
        <is>
          <t>https://www.designmonks.co/blog/what-is-the-smallest-font</t>
        </is>
      </c>
      <c r="C9400" t="n">
        <v>0</v>
      </c>
      <c r="D9400" t="n">
        <v>2</v>
      </c>
      <c r="E9400" t="n">
        <v>0</v>
      </c>
      <c r="F9400" t="n">
        <v>7</v>
      </c>
    </row>
    <row r="9401">
      <c r="A9401" t="inlineStr">
        <is>
          <t>fontify font generator app</t>
        </is>
      </c>
      <c r="B9401" t="inlineStr">
        <is>
          <t>https://www.designmonks.co/blog/old-vs-new-spotify-font-why-did-spotify-change-the-font</t>
        </is>
      </c>
      <c r="C9401" t="n">
        <v>0</v>
      </c>
      <c r="D9401" t="n">
        <v>2</v>
      </c>
      <c r="E9401" t="n">
        <v>0</v>
      </c>
      <c r="F9401" t="n">
        <v>8</v>
      </c>
    </row>
    <row r="9402">
      <c r="A9402" t="inlineStr">
        <is>
          <t>fonts</t>
        </is>
      </c>
      <c r="B9402" t="inlineStr">
        <is>
          <t>https://www.designmonks.co/blog/old-vs-new-spotify-font-why-did-spotify-change-the-font</t>
        </is>
      </c>
      <c r="C9402" t="n">
        <v>0</v>
      </c>
      <c r="D9402" t="n">
        <v>1</v>
      </c>
      <c r="E9402" t="n">
        <v>0</v>
      </c>
      <c r="F9402" t="n">
        <v>3</v>
      </c>
    </row>
    <row r="9403">
      <c r="A9403" t="inlineStr">
        <is>
          <t>fonts</t>
        </is>
      </c>
      <c r="B9403" t="inlineStr">
        <is>
          <t>https://www.designmonks.co/blog/typography-trends-2026</t>
        </is>
      </c>
      <c r="C9403" t="n">
        <v>0</v>
      </c>
      <c r="D9403" t="n">
        <v>2</v>
      </c>
      <c r="E9403" t="n">
        <v>0</v>
      </c>
      <c r="F9403" t="n">
        <v>8.5</v>
      </c>
    </row>
    <row r="9404">
      <c r="A9404" t="inlineStr">
        <is>
          <t>fonts 2026 trends</t>
        </is>
      </c>
      <c r="B9404" t="inlineStr">
        <is>
          <t>https://www.designmonks.co/blog/typography-trends-2026</t>
        </is>
      </c>
      <c r="C9404" t="n">
        <v>0</v>
      </c>
      <c r="D9404" t="n">
        <v>15</v>
      </c>
      <c r="E9404" t="n">
        <v>0</v>
      </c>
      <c r="F9404" t="n">
        <v>7.266666666666667</v>
      </c>
    </row>
    <row r="9405">
      <c r="A9405" t="inlineStr">
        <is>
          <t>fonts easy to read</t>
        </is>
      </c>
      <c r="B9405" t="inlineStr">
        <is>
          <t>https://www.designmonks.co/blog/what-is-the-smallest-font</t>
        </is>
      </c>
      <c r="C9405" t="n">
        <v>0</v>
      </c>
      <c r="D9405" t="n">
        <v>1</v>
      </c>
      <c r="E9405" t="n">
        <v>0</v>
      </c>
      <c r="F9405" t="n">
        <v>1</v>
      </c>
    </row>
    <row r="9406">
      <c r="A9406" t="inlineStr">
        <is>
          <t>fonts for 2026</t>
        </is>
      </c>
      <c r="B9406" t="inlineStr">
        <is>
          <t>https://www.designmonks.co/blog/typography-trends-2026</t>
        </is>
      </c>
      <c r="C9406" t="n">
        <v>0</v>
      </c>
      <c r="D9406" t="n">
        <v>4</v>
      </c>
      <c r="E9406" t="n">
        <v>0</v>
      </c>
      <c r="F9406" t="n">
        <v>8.75</v>
      </c>
    </row>
    <row r="9407">
      <c r="A9407" t="inlineStr">
        <is>
          <t>fonts for android</t>
        </is>
      </c>
      <c r="B9407" t="inlineStr">
        <is>
          <t>https://www.designmonks.co/blog/best-fonts-for-ui-design</t>
        </is>
      </c>
      <c r="C9407" t="n">
        <v>0</v>
      </c>
      <c r="D9407" t="n">
        <v>1</v>
      </c>
      <c r="E9407" t="n">
        <v>0</v>
      </c>
      <c r="F9407" t="n">
        <v>1</v>
      </c>
    </row>
    <row r="9408">
      <c r="A9408" t="inlineStr">
        <is>
          <t>fonts for apps</t>
        </is>
      </c>
      <c r="B9408" t="inlineStr">
        <is>
          <t>https://www.designmonks.co/blog/best-fonts-for-ui-design</t>
        </is>
      </c>
      <c r="C9408" t="n">
        <v>0</v>
      </c>
      <c r="D9408" t="n">
        <v>4</v>
      </c>
      <c r="E9408" t="n">
        <v>0</v>
      </c>
      <c r="F9408" t="n">
        <v>20</v>
      </c>
    </row>
    <row r="9409">
      <c r="A9409" t="inlineStr">
        <is>
          <t>fonts for dashboard</t>
        </is>
      </c>
      <c r="B9409" t="inlineStr">
        <is>
          <t>https://www.designmonks.co/blog/best-fonts-for-ui-design</t>
        </is>
      </c>
      <c r="C9409" t="n">
        <v>0</v>
      </c>
      <c r="D9409" t="n">
        <v>7</v>
      </c>
      <c r="E9409" t="n">
        <v>0</v>
      </c>
      <c r="F9409" t="n">
        <v>6.857142857142857</v>
      </c>
    </row>
    <row r="9410">
      <c r="A9410" t="inlineStr">
        <is>
          <t>fonts for dashboards</t>
        </is>
      </c>
      <c r="B9410" t="inlineStr">
        <is>
          <t>https://www.designmonks.co/blog/best-fonts-for-ui-design</t>
        </is>
      </c>
      <c r="C9410" t="n">
        <v>0</v>
      </c>
      <c r="D9410" t="n">
        <v>3</v>
      </c>
      <c r="E9410" t="n">
        <v>0</v>
      </c>
      <c r="F9410" t="n">
        <v>9</v>
      </c>
    </row>
    <row r="9411">
      <c r="A9411" t="inlineStr">
        <is>
          <t>fonts for design</t>
        </is>
      </c>
      <c r="B9411" t="inlineStr">
        <is>
          <t>https://www.designmonks.co/blog/best-fonts-for-ui-design</t>
        </is>
      </c>
      <c r="C9411" t="n">
        <v>0</v>
      </c>
      <c r="D9411" t="n">
        <v>1</v>
      </c>
      <c r="E9411" t="n">
        <v>0</v>
      </c>
      <c r="F9411" t="n">
        <v>1</v>
      </c>
    </row>
    <row r="9412">
      <c r="A9412" t="inlineStr">
        <is>
          <t>fonts for game ui</t>
        </is>
      </c>
      <c r="B9412" t="inlineStr">
        <is>
          <t>https://www.designmonks.co/blog/best-fonts-for-ui-design</t>
        </is>
      </c>
      <c r="C9412" t="n">
        <v>0</v>
      </c>
      <c r="D9412" t="n">
        <v>3</v>
      </c>
      <c r="E9412" t="n">
        <v>0</v>
      </c>
      <c r="F9412" t="n">
        <v>6</v>
      </c>
    </row>
    <row r="9413">
      <c r="A9413" t="inlineStr">
        <is>
          <t>fonts for good ux/ui</t>
        </is>
      </c>
      <c r="B9413" t="inlineStr">
        <is>
          <t>https://www.designmonks.co/blog/best-fonts-for-ui-design</t>
        </is>
      </c>
      <c r="C9413" t="n">
        <v>0</v>
      </c>
      <c r="D9413" t="n">
        <v>15</v>
      </c>
      <c r="E9413" t="n">
        <v>0</v>
      </c>
      <c r="F9413" t="n">
        <v>16.53333333333333</v>
      </c>
    </row>
    <row r="9414">
      <c r="A9414" t="inlineStr">
        <is>
          <t>fonts for logos 2026</t>
        </is>
      </c>
      <c r="B9414" t="inlineStr">
        <is>
          <t>https://www.designmonks.co/blog/typography-trends-2026</t>
        </is>
      </c>
      <c r="C9414" t="n">
        <v>0</v>
      </c>
      <c r="D9414" t="n">
        <v>4</v>
      </c>
      <c r="E9414" t="n">
        <v>0</v>
      </c>
      <c r="F9414" t="n">
        <v>10.75</v>
      </c>
    </row>
    <row r="9415">
      <c r="A9415" t="inlineStr">
        <is>
          <t>fonts for spotify</t>
        </is>
      </c>
      <c r="B9415" t="inlineStr">
        <is>
          <t>https://www.designmonks.co/blog/old-vs-new-spotify-font-why-did-spotify-change-the-font</t>
        </is>
      </c>
      <c r="C9415" t="n">
        <v>0</v>
      </c>
      <c r="D9415" t="n">
        <v>5</v>
      </c>
      <c r="E9415" t="n">
        <v>0</v>
      </c>
      <c r="F9415" t="n">
        <v>9.800000000000001</v>
      </c>
    </row>
    <row r="9416">
      <c r="A9416" t="inlineStr">
        <is>
          <t>fonts for spotify playlist</t>
        </is>
      </c>
      <c r="B9416" t="inlineStr">
        <is>
          <t>https://www.designmonks.co/blog/old-vs-new-spotify-font-why-did-spotify-change-the-font</t>
        </is>
      </c>
      <c r="C9416" t="n">
        <v>0</v>
      </c>
      <c r="D9416" t="n">
        <v>2</v>
      </c>
      <c r="E9416" t="n">
        <v>0</v>
      </c>
      <c r="F9416" t="n">
        <v>10</v>
      </c>
    </row>
    <row r="9417">
      <c r="A9417" t="inlineStr">
        <is>
          <t>fonts in web design</t>
        </is>
      </c>
      <c r="B9417" t="inlineStr">
        <is>
          <t>https://www.designmonks.co/blog/best-fonts-for-ui-design</t>
        </is>
      </c>
      <c r="C9417" t="n">
        <v>0</v>
      </c>
      <c r="D9417" t="n">
        <v>1</v>
      </c>
      <c r="E9417" t="n">
        <v>0</v>
      </c>
      <c r="F9417" t="n">
        <v>2</v>
      </c>
    </row>
    <row r="9418">
      <c r="A9418" t="inlineStr">
        <is>
          <t>fonts like aptos</t>
        </is>
      </c>
      <c r="B9418" t="inlineStr">
        <is>
          <t>https://www.designmonks.co/blog/best-fonts-for-ui-design</t>
        </is>
      </c>
      <c r="C9418" t="n">
        <v>0</v>
      </c>
      <c r="D9418" t="n">
        <v>1</v>
      </c>
      <c r="E9418" t="n">
        <v>0</v>
      </c>
      <c r="F9418" t="n">
        <v>1</v>
      </c>
    </row>
    <row r="9419">
      <c r="A9419" t="inlineStr">
        <is>
          <t>fonts like bricolage grotesque</t>
        </is>
      </c>
      <c r="B9419" t="inlineStr">
        <is>
          <t>https://www.designmonks.co/blog/best-fonts-for-ui-design</t>
        </is>
      </c>
      <c r="C9419" t="n">
        <v>0</v>
      </c>
      <c r="D9419" t="n">
        <v>1</v>
      </c>
      <c r="E9419" t="n">
        <v>0</v>
      </c>
      <c r="F9419" t="n">
        <v>1</v>
      </c>
    </row>
    <row r="9420">
      <c r="A9420" t="inlineStr">
        <is>
          <t>fonts like compacta</t>
        </is>
      </c>
      <c r="B9420" t="inlineStr">
        <is>
          <t>https://www.designmonks.co/blog/what-is-the-smallest-font</t>
        </is>
      </c>
      <c r="C9420" t="n">
        <v>0</v>
      </c>
      <c r="D9420" t="n">
        <v>1</v>
      </c>
      <c r="E9420" t="n">
        <v>0</v>
      </c>
      <c r="F9420" t="n">
        <v>4</v>
      </c>
    </row>
    <row r="9421">
      <c r="A9421" t="inlineStr">
        <is>
          <t>fonts like graphik</t>
        </is>
      </c>
      <c r="B9421" t="inlineStr">
        <is>
          <t>https://www.designmonks.co/blog/best-fonts-for-ui-design</t>
        </is>
      </c>
      <c r="C9421" t="n">
        <v>0</v>
      </c>
      <c r="D9421" t="n">
        <v>1</v>
      </c>
      <c r="E9421" t="n">
        <v>0</v>
      </c>
      <c r="F9421" t="n">
        <v>3</v>
      </c>
    </row>
    <row r="9422">
      <c r="A9422" t="inlineStr">
        <is>
          <t>fonts like inter</t>
        </is>
      </c>
      <c r="B9422" t="inlineStr">
        <is>
          <t>https://www.designmonks.co/blog/best-fonts-for-ui-design</t>
        </is>
      </c>
      <c r="C9422" t="n">
        <v>0</v>
      </c>
      <c r="D9422" t="n">
        <v>2</v>
      </c>
      <c r="E9422" t="n">
        <v>0</v>
      </c>
      <c r="F9422" t="n">
        <v>2.5</v>
      </c>
    </row>
    <row r="9423">
      <c r="A9423" t="inlineStr">
        <is>
          <t>fonts of 2026</t>
        </is>
      </c>
      <c r="B9423" t="inlineStr">
        <is>
          <t>https://www.designmonks.co/blog/typography-trends-2026</t>
        </is>
      </c>
      <c r="C9423" t="n">
        <v>0</v>
      </c>
      <c r="D9423" t="n">
        <v>4</v>
      </c>
      <c r="E9423" t="n">
        <v>0</v>
      </c>
      <c r="F9423" t="n">
        <v>7.25</v>
      </c>
    </row>
    <row r="9424">
      <c r="A9424" t="inlineStr">
        <is>
          <t>fonts recommendation</t>
        </is>
      </c>
      <c r="B9424" t="inlineStr">
        <is>
          <t>https://www.designmonks.co/blog/best-fonts-for-ui-design</t>
        </is>
      </c>
      <c r="C9424" t="n">
        <v>0</v>
      </c>
      <c r="D9424" t="n">
        <v>1</v>
      </c>
      <c r="E9424" t="n">
        <v>0</v>
      </c>
      <c r="F9424" t="n">
        <v>1</v>
      </c>
    </row>
    <row r="9425">
      <c r="A9425" t="inlineStr">
        <is>
          <t>fonts similar to compacta</t>
        </is>
      </c>
      <c r="B9425" t="inlineStr">
        <is>
          <t>https://www.designmonks.co/blog/what-is-the-smallest-font</t>
        </is>
      </c>
      <c r="C9425" t="n">
        <v>0</v>
      </c>
      <c r="D9425" t="n">
        <v>1</v>
      </c>
      <c r="E9425" t="n">
        <v>0</v>
      </c>
      <c r="F9425" t="n">
        <v>3</v>
      </c>
    </row>
    <row r="9426">
      <c r="A9426" t="inlineStr">
        <is>
          <t>fonts similar to geist</t>
        </is>
      </c>
      <c r="B9426" t="inlineStr">
        <is>
          <t>https://www.designmonks.co/blog/best-fonts-for-ui-design</t>
        </is>
      </c>
      <c r="C9426" t="n">
        <v>0</v>
      </c>
      <c r="D9426" t="n">
        <v>1</v>
      </c>
      <c r="E9426" t="n">
        <v>0</v>
      </c>
      <c r="F9426" t="n">
        <v>2</v>
      </c>
    </row>
    <row r="9427">
      <c r="A9427" t="inlineStr">
        <is>
          <t>fonts similar to graphik</t>
        </is>
      </c>
      <c r="B9427" t="inlineStr">
        <is>
          <t>https://www.designmonks.co/blog/best-fonts-for-ui-design</t>
        </is>
      </c>
      <c r="C9427" t="n">
        <v>0</v>
      </c>
      <c r="D9427" t="n">
        <v>1</v>
      </c>
      <c r="E9427" t="n">
        <v>0</v>
      </c>
      <c r="F9427" t="n">
        <v>1</v>
      </c>
    </row>
    <row r="9428">
      <c r="A9428" t="inlineStr">
        <is>
          <t>fonts similar to instrument serif</t>
        </is>
      </c>
      <c r="B9428" t="inlineStr">
        <is>
          <t>https://www.designmonks.co/blog/best-fonts-for-ui-design</t>
        </is>
      </c>
      <c r="C9428" t="n">
        <v>0</v>
      </c>
      <c r="D9428" t="n">
        <v>1</v>
      </c>
      <c r="E9428" t="n">
        <v>0</v>
      </c>
      <c r="F9428" t="n">
        <v>1</v>
      </c>
    </row>
    <row r="9429">
      <c r="A9429" t="inlineStr">
        <is>
          <t>fonts similar to inter</t>
        </is>
      </c>
      <c r="B9429" t="inlineStr">
        <is>
          <t>https://www.designmonks.co/blog/best-fonts-for-ui-design</t>
        </is>
      </c>
      <c r="C9429" t="n">
        <v>0</v>
      </c>
      <c r="D9429" t="n">
        <v>2</v>
      </c>
      <c r="E9429" t="n">
        <v>0</v>
      </c>
      <c r="F9429" t="n">
        <v>1</v>
      </c>
    </row>
    <row r="9430">
      <c r="A9430" t="inlineStr">
        <is>
          <t>fonts similar to san francisco</t>
        </is>
      </c>
      <c r="B9430" t="inlineStr">
        <is>
          <t>https://www.designmonks.co/blog/best-fonts-for-ui-design</t>
        </is>
      </c>
      <c r="C9430" t="n">
        <v>0</v>
      </c>
      <c r="D9430" t="n">
        <v>1</v>
      </c>
      <c r="E9430" t="n">
        <v>0</v>
      </c>
      <c r="F9430" t="n">
        <v>1</v>
      </c>
    </row>
    <row r="9431">
      <c r="A9431" t="inlineStr">
        <is>
          <t>fonts similar to satoshi</t>
        </is>
      </c>
      <c r="B9431" t="inlineStr">
        <is>
          <t>https://www.designmonks.co/blog/best-fonts-for-ui-design</t>
        </is>
      </c>
      <c r="C9431" t="n">
        <v>0</v>
      </c>
      <c r="D9431" t="n">
        <v>1</v>
      </c>
      <c r="E9431" t="n">
        <v>0</v>
      </c>
      <c r="F9431" t="n">
        <v>1</v>
      </c>
    </row>
    <row r="9432">
      <c r="A9432" t="inlineStr">
        <is>
          <t>fonts similar to sohne</t>
        </is>
      </c>
      <c r="B9432" t="inlineStr">
        <is>
          <t>https://www.designmonks.co/blog/best-fonts-for-ui-design</t>
        </is>
      </c>
      <c r="C9432" t="n">
        <v>0</v>
      </c>
      <c r="D9432" t="n">
        <v>1</v>
      </c>
      <c r="E9432" t="n">
        <v>0</v>
      </c>
      <c r="F9432" t="n">
        <v>3</v>
      </c>
    </row>
    <row r="9433">
      <c r="A9433" t="inlineStr">
        <is>
          <t>fonts similar to spotify font</t>
        </is>
      </c>
      <c r="B9433" t="inlineStr">
        <is>
          <t>https://www.designmonks.co/blog/old-vs-new-spotify-font-why-did-spotify-change-the-font</t>
        </is>
      </c>
      <c r="C9433" t="n">
        <v>0</v>
      </c>
      <c r="D9433" t="n">
        <v>6</v>
      </c>
      <c r="E9433" t="n">
        <v>0</v>
      </c>
      <c r="F9433" t="n">
        <v>5.166666666666667</v>
      </c>
    </row>
    <row r="9434">
      <c r="A9434" t="inlineStr">
        <is>
          <t>fonts similar to spotify mix</t>
        </is>
      </c>
      <c r="B9434" t="inlineStr">
        <is>
          <t>https://www.designmonks.co/blog/old-vs-new-spotify-font-why-did-spotify-change-the-font</t>
        </is>
      </c>
      <c r="C9434" t="n">
        <v>0</v>
      </c>
      <c r="D9434" t="n">
        <v>12</v>
      </c>
      <c r="E9434" t="n">
        <v>0</v>
      </c>
      <c r="F9434" t="n">
        <v>9</v>
      </c>
    </row>
    <row r="9435">
      <c r="A9435" t="inlineStr">
        <is>
          <t>fonts size 12</t>
        </is>
      </c>
      <c r="B9435" t="inlineStr">
        <is>
          <t>https://www.designmonks.co/blog/what-is-the-smallest-font</t>
        </is>
      </c>
      <c r="C9435" t="n">
        <v>0</v>
      </c>
      <c r="D9435" t="n">
        <v>9</v>
      </c>
      <c r="E9435" t="n">
        <v>0</v>
      </c>
      <c r="F9435" t="n">
        <v>6.222222222222222</v>
      </c>
    </row>
    <row r="9436">
      <c r="A9436" t="inlineStr">
        <is>
          <t>fonts small</t>
        </is>
      </c>
      <c r="B9436" t="inlineStr">
        <is>
          <t>https://www.designmonks.co/blog/what-is-the-smallest-font</t>
        </is>
      </c>
      <c r="C9436" t="n">
        <v>0</v>
      </c>
      <c r="D9436" t="n">
        <v>5</v>
      </c>
      <c r="E9436" t="n">
        <v>0</v>
      </c>
      <c r="F9436" t="n">
        <v>9.199999999999999</v>
      </c>
    </row>
    <row r="9437">
      <c r="A9437" t="inlineStr">
        <is>
          <t>fonts small letters</t>
        </is>
      </c>
      <c r="B9437" t="inlineStr">
        <is>
          <t>https://www.designmonks.co/blog/what-is-the-smallest-font</t>
        </is>
      </c>
      <c r="C9437" t="n">
        <v>0</v>
      </c>
      <c r="D9437" t="n">
        <v>1</v>
      </c>
      <c r="E9437" t="n">
        <v>0</v>
      </c>
      <c r="F9437" t="n">
        <v>10</v>
      </c>
    </row>
    <row r="9438">
      <c r="A9438" t="inlineStr">
        <is>
          <t>fonts small size</t>
        </is>
      </c>
      <c r="B9438" t="inlineStr">
        <is>
          <t>https://www.designmonks.co/blog/what-is-the-smallest-font</t>
        </is>
      </c>
      <c r="C9438" t="n">
        <v>0</v>
      </c>
      <c r="D9438" t="n">
        <v>18</v>
      </c>
      <c r="E9438" t="n">
        <v>0</v>
      </c>
      <c r="F9438" t="n">
        <v>7.222222222222222</v>
      </c>
    </row>
    <row r="9439">
      <c r="A9439" t="inlineStr">
        <is>
          <t>fonts spotify</t>
        </is>
      </c>
      <c r="B9439" t="inlineStr">
        <is>
          <t>https://www.designmonks.co/blog/old-vs-new-spotify-font-why-did-spotify-change-the-font</t>
        </is>
      </c>
      <c r="C9439" t="n">
        <v>0</v>
      </c>
      <c r="D9439" t="n">
        <v>7</v>
      </c>
      <c r="E9439" t="n">
        <v>0</v>
      </c>
      <c r="F9439" t="n">
        <v>6.714285714285714</v>
      </c>
    </row>
    <row r="9440">
      <c r="A9440" t="inlineStr">
        <is>
          <t>fonts style 2026</t>
        </is>
      </c>
      <c r="B9440" t="inlineStr">
        <is>
          <t>https://www.designmonks.co/blog/typography-trends-2026</t>
        </is>
      </c>
      <c r="C9440" t="n">
        <v>0</v>
      </c>
      <c r="D9440" t="n">
        <v>3</v>
      </c>
      <c r="E9440" t="n">
        <v>0</v>
      </c>
      <c r="F9440" t="n">
        <v>6.333333333333333</v>
      </c>
    </row>
    <row r="9441">
      <c r="A9441" t="inlineStr">
        <is>
          <t>fonts that are easy to read</t>
        </is>
      </c>
      <c r="B9441" t="inlineStr">
        <is>
          <t>https://www.designmonks.co/blog/what-is-the-smallest-font</t>
        </is>
      </c>
      <c r="C9441" t="n">
        <v>0</v>
      </c>
      <c r="D9441" t="n">
        <v>1</v>
      </c>
      <c r="E9441" t="n">
        <v>0</v>
      </c>
      <c r="F9441" t="n">
        <v>1</v>
      </c>
    </row>
    <row r="9442">
      <c r="A9442" t="inlineStr">
        <is>
          <t>fonts that are easy to read at small sizes</t>
        </is>
      </c>
      <c r="B9442" t="inlineStr">
        <is>
          <t>https://www.designmonks.co/blog/what-is-the-smallest-font</t>
        </is>
      </c>
      <c r="C9442" t="n">
        <v>0</v>
      </c>
      <c r="D9442" t="n">
        <v>11</v>
      </c>
      <c r="E9442" t="n">
        <v>0</v>
      </c>
      <c r="F9442" t="n">
        <v>7.272727272727272</v>
      </c>
    </row>
    <row r="9443">
      <c r="A9443" t="inlineStr">
        <is>
          <t>fonts that are tall and narrow</t>
        </is>
      </c>
      <c r="B9443" t="inlineStr">
        <is>
          <t>https://www.designmonks.co/blog/what-is-the-smallest-font</t>
        </is>
      </c>
      <c r="C9443" t="n">
        <v>0</v>
      </c>
      <c r="D9443" t="n">
        <v>1</v>
      </c>
      <c r="E9443" t="n">
        <v>0</v>
      </c>
      <c r="F9443" t="n">
        <v>1</v>
      </c>
    </row>
    <row r="9444">
      <c r="A9444" t="inlineStr">
        <is>
          <t>fonts that go with courier new</t>
        </is>
      </c>
      <c r="B9444" t="inlineStr">
        <is>
          <t>https://www.designmonks.co/blog/best-fonts-for-ui-design</t>
        </is>
      </c>
      <c r="C9444" t="n">
        <v>0</v>
      </c>
      <c r="D9444" t="n">
        <v>1</v>
      </c>
      <c r="E9444" t="n">
        <v>0</v>
      </c>
      <c r="F9444" t="n">
        <v>1</v>
      </c>
    </row>
    <row r="9445">
      <c r="A9445" t="inlineStr">
        <is>
          <t>fonts that take up less space</t>
        </is>
      </c>
      <c r="B9445" t="inlineStr">
        <is>
          <t>https://www.designmonks.co/blog/what-is-the-smallest-font</t>
        </is>
      </c>
      <c r="C9445" t="n">
        <v>0</v>
      </c>
      <c r="D9445" t="n">
        <v>25</v>
      </c>
      <c r="E9445" t="n">
        <v>0</v>
      </c>
      <c r="F9445" t="n">
        <v>2.04</v>
      </c>
    </row>
    <row r="9446">
      <c r="A9446" t="inlineStr">
        <is>
          <t>fonts that take up more space</t>
        </is>
      </c>
      <c r="B9446" t="inlineStr">
        <is>
          <t>https://www.designmonks.co/blog/what-is-the-smallest-font</t>
        </is>
      </c>
      <c r="C9446" t="n">
        <v>0</v>
      </c>
      <c r="D9446" t="n">
        <v>15</v>
      </c>
      <c r="E9446" t="n">
        <v>0</v>
      </c>
      <c r="F9446" t="n">
        <v>8.666666666666668</v>
      </c>
    </row>
    <row r="9447">
      <c r="A9447" t="inlineStr">
        <is>
          <t>fonts trending 2026</t>
        </is>
      </c>
      <c r="B9447" t="inlineStr">
        <is>
          <t>https://www.designmonks.co/blog/typography-trends-2026</t>
        </is>
      </c>
      <c r="C9447" t="n">
        <v>0</v>
      </c>
      <c r="D9447" t="n">
        <v>1</v>
      </c>
      <c r="E9447" t="n">
        <v>0</v>
      </c>
      <c r="F9447" t="n">
        <v>11</v>
      </c>
    </row>
    <row r="9448">
      <c r="A9448" t="inlineStr">
        <is>
          <t>fonts trends</t>
        </is>
      </c>
      <c r="B9448" t="inlineStr">
        <is>
          <t>https://www.designmonks.co/blog/typography-trends-2026</t>
        </is>
      </c>
      <c r="C9448" t="n">
        <v>0</v>
      </c>
      <c r="D9448" t="n">
        <v>12</v>
      </c>
      <c r="E9448" t="n">
        <v>0</v>
      </c>
      <c r="F9448" t="n">
        <v>7.5</v>
      </c>
    </row>
    <row r="9449">
      <c r="A9449" t="inlineStr">
        <is>
          <t>fonts trends 2026</t>
        </is>
      </c>
      <c r="B9449" t="inlineStr">
        <is>
          <t>https://www.designmonks.co/blog/typography-trends-2026</t>
        </is>
      </c>
      <c r="C9449" t="n">
        <v>0</v>
      </c>
      <c r="D9449" t="n">
        <v>19</v>
      </c>
      <c r="E9449" t="n">
        <v>0</v>
      </c>
      <c r="F9449" t="n">
        <v>7.631578947368421</v>
      </c>
    </row>
    <row r="9450">
      <c r="A9450" t="inlineStr">
        <is>
          <t>fonts ui design</t>
        </is>
      </c>
      <c r="B9450" t="inlineStr">
        <is>
          <t>https://www.designmonks.co/blog/best-fonts-for-ui-design</t>
        </is>
      </c>
      <c r="C9450" t="n">
        <v>0</v>
      </c>
      <c r="D9450" t="n">
        <v>6</v>
      </c>
      <c r="E9450" t="n">
        <v>0</v>
      </c>
      <c r="F9450" t="n">
        <v>5.833333333333333</v>
      </c>
    </row>
    <row r="9451">
      <c r="A9451" t="inlineStr">
        <is>
          <t>fonts used by spotify</t>
        </is>
      </c>
      <c r="B9451" t="inlineStr">
        <is>
          <t>https://www.designmonks.co/blog/old-vs-new-spotify-font-why-did-spotify-change-the-font</t>
        </is>
      </c>
      <c r="C9451" t="n">
        <v>0</v>
      </c>
      <c r="D9451" t="n">
        <v>2</v>
      </c>
      <c r="E9451" t="n">
        <v>0</v>
      </c>
      <c r="F9451" t="n">
        <v>9.5</v>
      </c>
    </row>
    <row r="9452">
      <c r="A9452" t="inlineStr">
        <is>
          <t>fonts used in apps</t>
        </is>
      </c>
      <c r="B9452" t="inlineStr">
        <is>
          <t>https://www.designmonks.co/blog/best-fonts-for-ui-design</t>
        </is>
      </c>
      <c r="C9452" t="n">
        <v>0</v>
      </c>
      <c r="D9452" t="n">
        <v>7</v>
      </c>
      <c r="E9452" t="n">
        <v>0</v>
      </c>
      <c r="F9452" t="n">
        <v>9.571428571428571</v>
      </c>
    </row>
    <row r="9453">
      <c r="A9453" t="inlineStr">
        <is>
          <t>fonts with rounded corners</t>
        </is>
      </c>
      <c r="B9453" t="inlineStr">
        <is>
          <t>https://www.designmonks.co/blog/what-is-the-smallest-font</t>
        </is>
      </c>
      <c r="C9453" t="n">
        <v>0</v>
      </c>
      <c r="D9453" t="n">
        <v>1</v>
      </c>
      <c r="E9453" t="n">
        <v>0</v>
      </c>
      <c r="F9453" t="n">
        <v>7</v>
      </c>
    </row>
    <row r="9454">
      <c r="A9454" t="inlineStr">
        <is>
          <t>fontsize 12</t>
        </is>
      </c>
      <c r="B9454" t="inlineStr">
        <is>
          <t>https://www.designmonks.co/blog/what-is-the-smallest-font</t>
        </is>
      </c>
      <c r="C9454" t="n">
        <v>0</v>
      </c>
      <c r="D9454" t="n">
        <v>1</v>
      </c>
      <c r="E9454" t="n">
        <v>0</v>
      </c>
      <c r="F9454" t="n">
        <v>1</v>
      </c>
    </row>
    <row r="9455">
      <c r="A9455" t="inlineStr">
        <is>
          <t>fontsize small</t>
        </is>
      </c>
      <c r="B9455" t="inlineStr">
        <is>
          <t>https://www.designmonks.co/blog/what-is-the-smallest-font</t>
        </is>
      </c>
      <c r="C9455" t="n">
        <v>0</v>
      </c>
      <c r="D9455" t="n">
        <v>2</v>
      </c>
      <c r="E9455" t="n">
        <v>0</v>
      </c>
      <c r="F9455" t="n">
        <v>30.5</v>
      </c>
    </row>
    <row r="9456">
      <c r="A9456" t="inlineStr">
        <is>
          <t>food plating app</t>
        </is>
      </c>
      <c r="B9456" t="inlineStr">
        <is>
          <t>https://www.designmonks.co/projects/food-ordering-mobile-app-design</t>
        </is>
      </c>
      <c r="C9456" t="n">
        <v>0</v>
      </c>
      <c r="D9456" t="n">
        <v>1</v>
      </c>
      <c r="E9456" t="n">
        <v>0</v>
      </c>
      <c r="F9456" t="n">
        <v>39</v>
      </c>
    </row>
    <row r="9457">
      <c r="A9457" t="inlineStr">
        <is>
          <t>food service ux/ui</t>
        </is>
      </c>
      <c r="B9457" t="inlineStr">
        <is>
          <t>https://www.designmonks.co/industry/food-beverages</t>
        </is>
      </c>
      <c r="C9457" t="n">
        <v>0</v>
      </c>
      <c r="D9457" t="n">
        <v>4</v>
      </c>
      <c r="E9457" t="n">
        <v>0</v>
      </c>
      <c r="F9457" t="n">
        <v>13.25</v>
      </c>
    </row>
    <row r="9458">
      <c r="A9458" t="inlineStr">
        <is>
          <t>foodsaver vacuum sealer not sucking air</t>
        </is>
      </c>
      <c r="B9458" t="inlineStr">
        <is>
          <t>https://www.designmonks.co/blog/reset-button-ui</t>
        </is>
      </c>
      <c r="C9458" t="n">
        <v>0</v>
      </c>
      <c r="D9458" t="n">
        <v>1</v>
      </c>
      <c r="E9458" t="n">
        <v>0</v>
      </c>
      <c r="F9458" t="n">
        <v>3</v>
      </c>
    </row>
    <row r="9459">
      <c r="A9459" t="inlineStr">
        <is>
          <t>for a document to look professional, what size font is used for body text?</t>
        </is>
      </c>
      <c r="B9459" t="inlineStr">
        <is>
          <t>https://www.designmonks.co/blog/what-is-the-smallest-font</t>
        </is>
      </c>
      <c r="C9459" t="n">
        <v>0</v>
      </c>
      <c r="D9459" t="n">
        <v>10</v>
      </c>
      <c r="E9459" t="n">
        <v>0</v>
      </c>
      <c r="F9459" t="n">
        <v>8.699999999999999</v>
      </c>
    </row>
    <row r="9460">
      <c r="A9460" t="inlineStr">
        <is>
          <t>for a label</t>
        </is>
      </c>
      <c r="B9460" t="inlineStr">
        <is>
          <t>https://www.designmonks.co/blog/what-is-the-smallest-font</t>
        </is>
      </c>
      <c r="C9460" t="n">
        <v>0</v>
      </c>
      <c r="D9460" t="n">
        <v>1</v>
      </c>
      <c r="E9460" t="n">
        <v>0</v>
      </c>
      <c r="F9460" t="n">
        <v>2</v>
      </c>
    </row>
    <row r="9461">
      <c r="A9461" t="inlineStr">
        <is>
          <t>for an app</t>
        </is>
      </c>
      <c r="B9461" t="inlineStr">
        <is>
          <t>https://www.designmonks.co/blog/ux-design-in-fitness-industry</t>
        </is>
      </c>
      <c r="C9461" t="n">
        <v>0</v>
      </c>
      <c r="D9461" t="n">
        <v>1</v>
      </c>
      <c r="E9461" t="n">
        <v>0</v>
      </c>
      <c r="F9461" t="n">
        <v>2</v>
      </c>
    </row>
    <row r="9462">
      <c r="A9462" t="inlineStr">
        <is>
          <t>for buttons</t>
        </is>
      </c>
      <c r="B9462" t="inlineStr">
        <is>
          <t>https://www.designmonks.co/blog/perfect-mobile-button-size</t>
        </is>
      </c>
      <c r="C9462" t="n">
        <v>0</v>
      </c>
      <c r="D9462" t="n">
        <v>1</v>
      </c>
      <c r="E9462" t="n">
        <v>0</v>
      </c>
      <c r="F9462" t="n">
        <v>5</v>
      </c>
    </row>
    <row r="9463">
      <c r="A9463" t="inlineStr">
        <is>
          <t>for doc</t>
        </is>
      </c>
      <c r="B9463" t="inlineStr">
        <is>
          <t>https://www.designmonks.co/blog/what-is-the-smallest-font</t>
        </is>
      </c>
      <c r="C9463" t="n">
        <v>0</v>
      </c>
      <c r="D9463" t="n">
        <v>1</v>
      </c>
      <c r="E9463" t="n">
        <v>0</v>
      </c>
      <c r="F9463" t="n">
        <v>1</v>
      </c>
    </row>
    <row r="9464">
      <c r="A9464" t="inlineStr">
        <is>
          <t>for exam notes</t>
        </is>
      </c>
      <c r="B9464" t="inlineStr">
        <is>
          <t>https://www.designmonks.co/blog/what-is-the-smallest-font</t>
        </is>
      </c>
      <c r="C9464" t="n">
        <v>0</v>
      </c>
      <c r="D9464" t="n">
        <v>1</v>
      </c>
      <c r="E9464" t="n">
        <v>0</v>
      </c>
      <c r="F9464" t="n">
        <v>2</v>
      </c>
    </row>
    <row r="9465">
      <c r="A9465" t="inlineStr">
        <is>
          <t>for free</t>
        </is>
      </c>
      <c r="B9465" t="inlineStr">
        <is>
          <t>https://www.designmonks.co/blog/free-ai-design-tools</t>
        </is>
      </c>
      <c r="C9465" t="n">
        <v>0</v>
      </c>
      <c r="D9465" t="n">
        <v>1</v>
      </c>
      <c r="E9465" t="n">
        <v>0</v>
      </c>
      <c r="F9465" t="n">
        <v>14</v>
      </c>
    </row>
    <row r="9466">
      <c r="A9466" t="inlineStr">
        <is>
          <t>for free</t>
        </is>
      </c>
      <c r="B9466" t="inlineStr">
        <is>
          <t>https://www.designmonks.co/blog/publish-figma-website-on-the-web-directly</t>
        </is>
      </c>
      <c r="C9466" t="n">
        <v>0</v>
      </c>
      <c r="D9466" t="n">
        <v>1</v>
      </c>
      <c r="E9466" t="n">
        <v>0</v>
      </c>
      <c r="F9466" t="n">
        <v>4</v>
      </c>
    </row>
    <row r="9467">
      <c r="A9467" t="inlineStr">
        <is>
          <t>for free?</t>
        </is>
      </c>
      <c r="B9467" t="inlineStr">
        <is>
          <t>https://www.designmonks.co/blog/free-ai-design-tools</t>
        </is>
      </c>
      <c r="C9467" t="n">
        <v>0</v>
      </c>
      <c r="D9467" t="n">
        <v>1</v>
      </c>
      <c r="E9467" t="n">
        <v>0</v>
      </c>
      <c r="F9467" t="n">
        <v>5</v>
      </c>
    </row>
    <row r="9468">
      <c r="A9468" t="inlineStr">
        <is>
          <t>for google docs</t>
        </is>
      </c>
      <c r="B9468" t="inlineStr">
        <is>
          <t>https://www.designmonks.co/blog/what-is-the-smallest-font</t>
        </is>
      </c>
      <c r="C9468" t="n">
        <v>0</v>
      </c>
      <c r="D9468" t="n">
        <v>1</v>
      </c>
      <c r="E9468" t="n">
        <v>0</v>
      </c>
      <c r="F9468" t="n">
        <v>3</v>
      </c>
    </row>
    <row r="9469">
      <c r="A9469" t="inlineStr">
        <is>
          <t>for logo</t>
        </is>
      </c>
      <c r="B9469" t="inlineStr">
        <is>
          <t>https://www.designmonks.co/blog/best-logo-color-combination</t>
        </is>
      </c>
      <c r="C9469" t="n">
        <v>0</v>
      </c>
      <c r="D9469" t="n">
        <v>1</v>
      </c>
      <c r="E9469" t="n">
        <v>0</v>
      </c>
      <c r="F9469" t="n">
        <v>3</v>
      </c>
    </row>
    <row r="9470">
      <c r="A9470" t="inlineStr">
        <is>
          <t>for mobile</t>
        </is>
      </c>
      <c r="B9470" t="inlineStr">
        <is>
          <t>https://www.designmonks.co/blog/best-fonts-for-ui-design</t>
        </is>
      </c>
      <c r="C9470" t="n">
        <v>0</v>
      </c>
      <c r="D9470" t="n">
        <v>1</v>
      </c>
      <c r="E9470" t="n">
        <v>0</v>
      </c>
      <c r="F9470" t="n">
        <v>9</v>
      </c>
    </row>
    <row r="9471">
      <c r="A9471" t="inlineStr">
        <is>
          <t>for sale sites</t>
        </is>
      </c>
      <c r="B9471" t="inlineStr">
        <is>
          <t>https://www.designmonks.co/blog/real-estate-website-ux-design-examples</t>
        </is>
      </c>
      <c r="C9471" t="n">
        <v>0</v>
      </c>
      <c r="D9471" t="n">
        <v>1</v>
      </c>
      <c r="E9471" t="n">
        <v>0</v>
      </c>
      <c r="F9471" t="n">
        <v>1</v>
      </c>
    </row>
    <row r="9472">
      <c r="A9472" t="inlineStr">
        <is>
          <t>for shopping</t>
        </is>
      </c>
      <c r="B9472" t="inlineStr">
        <is>
          <t>https://www.designmonks.co/blog/identify-user-pain-points</t>
        </is>
      </c>
      <c r="C9472" t="n">
        <v>0</v>
      </c>
      <c r="D9472" t="n">
        <v>1</v>
      </c>
      <c r="E9472" t="n">
        <v>0</v>
      </c>
      <c r="F9472" t="n">
        <v>7</v>
      </c>
    </row>
    <row r="9473">
      <c r="A9473" t="inlineStr">
        <is>
          <t>for slides</t>
        </is>
      </c>
      <c r="B9473" t="inlineStr">
        <is>
          <t>https://www.designmonks.co/blog/typography-trends-2026</t>
        </is>
      </c>
      <c r="C9473" t="n">
        <v>0</v>
      </c>
      <c r="D9473" t="n">
        <v>1</v>
      </c>
      <c r="E9473" t="n">
        <v>0</v>
      </c>
      <c r="F9473" t="n">
        <v>4</v>
      </c>
    </row>
    <row r="9474">
      <c r="A9474" t="inlineStr">
        <is>
          <t>for this</t>
        </is>
      </c>
      <c r="B9474" t="inlineStr">
        <is>
          <t>https://www.designmonks.co/blog/best-fonts-for-ui-design</t>
        </is>
      </c>
      <c r="C9474" t="n">
        <v>0</v>
      </c>
      <c r="D9474" t="n">
        <v>1</v>
      </c>
      <c r="E9474" t="n">
        <v>0</v>
      </c>
      <c r="F9474" t="n">
        <v>1</v>
      </c>
    </row>
    <row r="9475">
      <c r="A9475" t="inlineStr">
        <is>
          <t>for this</t>
        </is>
      </c>
      <c r="B9475" t="inlineStr">
        <is>
          <t>https://www.designmonks.co/blog/ways-of-designing-your-cta-buttons</t>
        </is>
      </c>
      <c r="C9475" t="n">
        <v>0</v>
      </c>
      <c r="D9475" t="n">
        <v>1</v>
      </c>
      <c r="E9475" t="n">
        <v>0</v>
      </c>
      <c r="F9475" t="n">
        <v>21</v>
      </c>
    </row>
    <row r="9476">
      <c r="A9476" t="inlineStr">
        <is>
          <t>for website</t>
        </is>
      </c>
      <c r="B9476" t="inlineStr">
        <is>
          <t>https://www.designmonks.co/blog/best-fonts-for-ui-design</t>
        </is>
      </c>
      <c r="C9476" t="n">
        <v>0</v>
      </c>
      <c r="D9476" t="n">
        <v>1</v>
      </c>
      <c r="E9476" t="n">
        <v>0</v>
      </c>
      <c r="F9476" t="n">
        <v>2</v>
      </c>
    </row>
    <row r="9477">
      <c r="A9477" t="inlineStr">
        <is>
          <t>for website</t>
        </is>
      </c>
      <c r="B9477" t="inlineStr">
        <is>
          <t>https://www.designmonks.co/blog/ways-of-designing-your-cta-buttons</t>
        </is>
      </c>
      <c r="C9477" t="n">
        <v>0</v>
      </c>
      <c r="D9477" t="n">
        <v>1</v>
      </c>
      <c r="E9477" t="n">
        <v>0</v>
      </c>
      <c r="F9477" t="n">
        <v>2</v>
      </c>
    </row>
    <row r="9478">
      <c r="A9478" t="inlineStr">
        <is>
          <t>for word</t>
        </is>
      </c>
      <c r="B9478" t="inlineStr">
        <is>
          <t>https://www.designmonks.co/blog/what-is-the-smallest-font</t>
        </is>
      </c>
      <c r="C9478" t="n">
        <v>0</v>
      </c>
      <c r="D9478" t="n">
        <v>1</v>
      </c>
      <c r="E9478" t="n">
        <v>0</v>
      </c>
      <c r="F9478" t="n">
        <v>2</v>
      </c>
    </row>
    <row r="9479">
      <c r="A9479" t="inlineStr">
        <is>
          <t>form clear button</t>
        </is>
      </c>
      <c r="B9479" t="inlineStr">
        <is>
          <t>https://www.designmonks.co/blog/reset-button-ui</t>
        </is>
      </c>
      <c r="C9479" t="n">
        <v>0</v>
      </c>
      <c r="D9479" t="n">
        <v>2</v>
      </c>
      <c r="E9479" t="n">
        <v>0</v>
      </c>
      <c r="F9479" t="n">
        <v>1</v>
      </c>
    </row>
    <row r="9480">
      <c r="A9480" t="inlineStr">
        <is>
          <t>formal fonts in word</t>
        </is>
      </c>
      <c r="B9480" t="inlineStr">
        <is>
          <t>https://www.designmonks.co/blog/best-fonts-for-ui-design</t>
        </is>
      </c>
      <c r="C9480" t="n">
        <v>0</v>
      </c>
      <c r="D9480" t="n">
        <v>1</v>
      </c>
      <c r="E9480" t="n">
        <v>0</v>
      </c>
      <c r="F9480" t="n">
        <v>1</v>
      </c>
    </row>
    <row r="9481">
      <c r="A9481" t="inlineStr">
        <is>
          <t>forward button</t>
        </is>
      </c>
      <c r="B9481" t="inlineStr">
        <is>
          <t>https://www.designmonks.co/blog/button-ui</t>
        </is>
      </c>
      <c r="C9481" t="n">
        <v>0</v>
      </c>
      <c r="D9481" t="n">
        <v>1</v>
      </c>
      <c r="E9481" t="n">
        <v>0</v>
      </c>
      <c r="F9481" t="n">
        <v>8</v>
      </c>
    </row>
    <row r="9482">
      <c r="A9482" t="inlineStr">
        <is>
          <t>founder built vs agency built pitch decks which perform better</t>
        </is>
      </c>
      <c r="B9482" t="inlineStr">
        <is>
          <t>https://www.designmonks.co/blog/pitch-deck-design-agencies</t>
        </is>
      </c>
      <c r="C9482" t="n">
        <v>0</v>
      </c>
      <c r="D9482" t="n">
        <v>1</v>
      </c>
      <c r="E9482" t="n">
        <v>0</v>
      </c>
      <c r="F9482" t="n">
        <v>16</v>
      </c>
    </row>
    <row r="9483">
      <c r="A9483" t="inlineStr">
        <is>
          <t>founder website design services</t>
        </is>
      </c>
      <c r="B9483" t="inlineStr">
        <is>
          <t>https://www.designmonks.co/</t>
        </is>
      </c>
      <c r="C9483" t="n">
        <v>0</v>
      </c>
      <c r="D9483" t="n">
        <v>8</v>
      </c>
      <c r="E9483" t="n">
        <v>0</v>
      </c>
      <c r="F9483" t="n">
        <v>8.75</v>
      </c>
    </row>
    <row r="9484">
      <c r="A9484" t="inlineStr">
        <is>
          <t>founder website design services</t>
        </is>
      </c>
      <c r="B9484" t="inlineStr">
        <is>
          <t>https://www.designmonks.co/services</t>
        </is>
      </c>
      <c r="C9484" t="n">
        <v>0</v>
      </c>
      <c r="D9484" t="n">
        <v>1</v>
      </c>
      <c r="E9484" t="n">
        <v>0</v>
      </c>
      <c r="F9484" t="n">
        <v>3</v>
      </c>
    </row>
    <row r="9485">
      <c r="A9485" t="inlineStr">
        <is>
          <t>fount names</t>
        </is>
      </c>
      <c r="B9485" t="inlineStr">
        <is>
          <t>https://www.designmonks.co/blog/best-fonts-for-ui-design</t>
        </is>
      </c>
      <c r="C9485" t="n">
        <v>0</v>
      </c>
      <c r="D9485" t="n">
        <v>1</v>
      </c>
      <c r="E9485" t="n">
        <v>0</v>
      </c>
      <c r="F9485" t="n">
        <v>2</v>
      </c>
    </row>
    <row r="9486">
      <c r="A9486" t="inlineStr">
        <is>
          <t>four steps of the user centered design process are</t>
        </is>
      </c>
      <c r="B9486" t="inlineStr">
        <is>
          <t>https://www.designmonks.co/blog/user-centered-design-principles-benefits-complete-guide</t>
        </is>
      </c>
      <c r="C9486" t="n">
        <v>0</v>
      </c>
      <c r="D9486" t="n">
        <v>23</v>
      </c>
      <c r="E9486" t="n">
        <v>0</v>
      </c>
      <c r="F9486" t="n">
        <v>18.95652173913043</v>
      </c>
    </row>
    <row r="9487">
      <c r="A9487" t="inlineStr">
        <is>
          <t>fraemr</t>
        </is>
      </c>
      <c r="B9487" t="inlineStr">
        <is>
          <t>https://www.designmonks.co/blog/framer-for-website-design</t>
        </is>
      </c>
      <c r="C9487" t="n">
        <v>0</v>
      </c>
      <c r="D9487" t="n">
        <v>3</v>
      </c>
      <c r="E9487" t="n">
        <v>0</v>
      </c>
      <c r="F9487" t="n">
        <v>6.333333333333333</v>
      </c>
    </row>
    <row r="9488">
      <c r="A9488" t="inlineStr">
        <is>
          <t>frame rtemplates</t>
        </is>
      </c>
      <c r="B9488" t="inlineStr">
        <is>
          <t>https://www.designmonks.co/product-categories/framer-templates</t>
        </is>
      </c>
      <c r="C9488" t="n">
        <v>0</v>
      </c>
      <c r="D9488" t="n">
        <v>1</v>
      </c>
      <c r="E9488" t="n">
        <v>0</v>
      </c>
      <c r="F9488" t="n">
        <v>28</v>
      </c>
    </row>
    <row r="9489">
      <c r="A9489" t="inlineStr">
        <is>
          <t>frame web design</t>
        </is>
      </c>
      <c r="B9489" t="inlineStr">
        <is>
          <t>https://www.designmonks.co/blog/framer-for-website-design</t>
        </is>
      </c>
      <c r="C9489" t="n">
        <v>0</v>
      </c>
      <c r="D9489" t="n">
        <v>3</v>
      </c>
      <c r="E9489" t="n">
        <v>0</v>
      </c>
      <c r="F9489" t="n">
        <v>26.33333333333333</v>
      </c>
    </row>
    <row r="9490">
      <c r="A9490" t="inlineStr">
        <is>
          <t>frame website builder</t>
        </is>
      </c>
      <c r="B9490" t="inlineStr">
        <is>
          <t>https://www.designmonks.co/blog/framer-for-website-design</t>
        </is>
      </c>
      <c r="C9490" t="n">
        <v>0</v>
      </c>
      <c r="D9490" t="n">
        <v>3</v>
      </c>
      <c r="E9490" t="n">
        <v>0</v>
      </c>
      <c r="F9490" t="n">
        <v>23</v>
      </c>
    </row>
    <row r="9491">
      <c r="A9491" t="inlineStr">
        <is>
          <t>frame website design</t>
        </is>
      </c>
      <c r="B9491" t="inlineStr">
        <is>
          <t>https://www.designmonks.co/blog/framer-for-website-design</t>
        </is>
      </c>
      <c r="C9491" t="n">
        <v>0</v>
      </c>
      <c r="D9491" t="n">
        <v>26</v>
      </c>
      <c r="E9491" t="n">
        <v>0</v>
      </c>
      <c r="F9491" t="n">
        <v>24.65384615384615</v>
      </c>
    </row>
    <row r="9492">
      <c r="A9492" t="inlineStr">
        <is>
          <t>frameer templates</t>
        </is>
      </c>
      <c r="B9492" t="inlineStr">
        <is>
          <t>https://www.designmonks.co/product-categories/framer-templates</t>
        </is>
      </c>
      <c r="C9492" t="n">
        <v>0</v>
      </c>
      <c r="D9492" t="n">
        <v>1</v>
      </c>
      <c r="E9492" t="n">
        <v>0</v>
      </c>
      <c r="F9492" t="n">
        <v>29</v>
      </c>
    </row>
    <row r="9493">
      <c r="A9493" t="inlineStr">
        <is>
          <t>framer</t>
        </is>
      </c>
      <c r="B9493" t="inlineStr">
        <is>
          <t>https://www.designmonks.co/blog/framer-website-design-cost</t>
        </is>
      </c>
      <c r="C9493" t="n">
        <v>0</v>
      </c>
      <c r="D9493" t="n">
        <v>2</v>
      </c>
      <c r="E9493" t="n">
        <v>0</v>
      </c>
      <c r="F9493" t="n">
        <v>2</v>
      </c>
    </row>
    <row r="9494">
      <c r="A9494" t="inlineStr">
        <is>
          <t>framer 2025</t>
        </is>
      </c>
      <c r="B9494" t="inlineStr">
        <is>
          <t>https://www.designmonks.co/blog/framer-spring-event-2025</t>
        </is>
      </c>
      <c r="C9494" t="n">
        <v>0</v>
      </c>
      <c r="D9494" t="n">
        <v>2</v>
      </c>
      <c r="E9494" t="n">
        <v>0</v>
      </c>
      <c r="F9494" t="n">
        <v>25.5</v>
      </c>
    </row>
    <row r="9495">
      <c r="A9495" t="inlineStr">
        <is>
          <t>framer a</t>
        </is>
      </c>
      <c r="B9495" t="inlineStr">
        <is>
          <t>https://www.designmonks.co/blog/framer-for-website-design</t>
        </is>
      </c>
      <c r="C9495" t="n">
        <v>0</v>
      </c>
      <c r="D9495" t="n">
        <v>1</v>
      </c>
      <c r="E9495" t="n">
        <v>0</v>
      </c>
      <c r="F9495" t="n">
        <v>4</v>
      </c>
    </row>
    <row r="9496">
      <c r="A9496" t="inlineStr">
        <is>
          <t>framer about</t>
        </is>
      </c>
      <c r="B9496" t="inlineStr">
        <is>
          <t>https://www.designmonks.co/blog/framer-for-website-design</t>
        </is>
      </c>
      <c r="C9496" t="n">
        <v>0</v>
      </c>
      <c r="D9496" t="n">
        <v>7</v>
      </c>
      <c r="E9496" t="n">
        <v>0</v>
      </c>
      <c r="F9496" t="n">
        <v>17.71428571428572</v>
      </c>
    </row>
    <row r="9497">
      <c r="A9497" t="inlineStr">
        <is>
          <t>framer adalah</t>
        </is>
      </c>
      <c r="B9497" t="inlineStr">
        <is>
          <t>https://www.designmonks.co/blog/framer-for-website-design</t>
        </is>
      </c>
      <c r="C9497" t="n">
        <v>0</v>
      </c>
      <c r="D9497" t="n">
        <v>3</v>
      </c>
      <c r="E9497" t="n">
        <v>0</v>
      </c>
      <c r="F9497" t="n">
        <v>23</v>
      </c>
    </row>
    <row r="9498">
      <c r="A9498" t="inlineStr">
        <is>
          <t>framer agencies</t>
        </is>
      </c>
      <c r="B9498" t="inlineStr">
        <is>
          <t>https://www.designmonks.co/blog/framer-for-agencies</t>
        </is>
      </c>
      <c r="C9498" t="n">
        <v>0</v>
      </c>
      <c r="D9498" t="n">
        <v>4</v>
      </c>
      <c r="E9498" t="n">
        <v>0</v>
      </c>
      <c r="F9498" t="n">
        <v>33.75</v>
      </c>
    </row>
    <row r="9499">
      <c r="A9499" t="inlineStr">
        <is>
          <t>framer agencies</t>
        </is>
      </c>
      <c r="B9499" t="inlineStr">
        <is>
          <t>https://www.designmonks.co/services/framer-design</t>
        </is>
      </c>
      <c r="C9499" t="n">
        <v>0</v>
      </c>
      <c r="D9499" t="n">
        <v>26</v>
      </c>
      <c r="E9499" t="n">
        <v>0</v>
      </c>
      <c r="F9499" t="n">
        <v>21.73076923076923</v>
      </c>
    </row>
    <row r="9500">
      <c r="A9500" t="inlineStr">
        <is>
          <t>framer agency</t>
        </is>
      </c>
      <c r="B9500" t="inlineStr">
        <is>
          <t>https://www.designmonks.co/</t>
        </is>
      </c>
      <c r="C9500" t="n">
        <v>0</v>
      </c>
      <c r="D9500" t="n">
        <v>3</v>
      </c>
      <c r="E9500" t="n">
        <v>0</v>
      </c>
      <c r="F9500" t="n">
        <v>65.66666666666667</v>
      </c>
    </row>
    <row r="9501">
      <c r="A9501" t="inlineStr">
        <is>
          <t>framer agency</t>
        </is>
      </c>
      <c r="B9501" t="inlineStr">
        <is>
          <t>https://www.designmonks.co/blog/framer-for-agencies</t>
        </is>
      </c>
      <c r="C9501" t="n">
        <v>0</v>
      </c>
      <c r="D9501" t="n">
        <v>38</v>
      </c>
      <c r="E9501" t="n">
        <v>0</v>
      </c>
      <c r="F9501" t="n">
        <v>26.76315789473684</v>
      </c>
    </row>
    <row r="9502">
      <c r="A9502" t="inlineStr">
        <is>
          <t>framer agency for scalable websites</t>
        </is>
      </c>
      <c r="B9502" t="inlineStr">
        <is>
          <t>https://www.designmonks.co/blog/framer-for-agencies</t>
        </is>
      </c>
      <c r="C9502" t="n">
        <v>0</v>
      </c>
      <c r="D9502" t="n">
        <v>2</v>
      </c>
      <c r="E9502" t="n">
        <v>0</v>
      </c>
      <c r="F9502" t="n">
        <v>89.5</v>
      </c>
    </row>
    <row r="9503">
      <c r="A9503" t="inlineStr">
        <is>
          <t>framer agency for scalable websites</t>
        </is>
      </c>
      <c r="B9503" t="inlineStr">
        <is>
          <t>https://www.designmonks.co/blog/framer-website-design-cost</t>
        </is>
      </c>
      <c r="C9503" t="n">
        <v>0</v>
      </c>
      <c r="D9503" t="n">
        <v>2</v>
      </c>
      <c r="E9503" t="n">
        <v>0</v>
      </c>
      <c r="F9503" t="n">
        <v>56</v>
      </c>
    </row>
    <row r="9504">
      <c r="A9504" t="inlineStr">
        <is>
          <t>framer agency for scalable websites</t>
        </is>
      </c>
      <c r="B9504" t="inlineStr">
        <is>
          <t>https://www.designmonks.co/services/framer-design</t>
        </is>
      </c>
      <c r="C9504" t="n">
        <v>0</v>
      </c>
      <c r="D9504" t="n">
        <v>2</v>
      </c>
      <c r="E9504" t="n">
        <v>0</v>
      </c>
      <c r="F9504" t="n">
        <v>18</v>
      </c>
    </row>
    <row r="9505">
      <c r="A9505" t="inlineStr">
        <is>
          <t>framer agency haverhill</t>
        </is>
      </c>
      <c r="B9505" t="inlineStr">
        <is>
          <t>https://www.designmonks.co/blog/framer-for-agencies</t>
        </is>
      </c>
      <c r="C9505" t="n">
        <v>0</v>
      </c>
      <c r="D9505" t="n">
        <v>39</v>
      </c>
      <c r="E9505" t="n">
        <v>0</v>
      </c>
      <c r="F9505" t="n">
        <v>69.7948717948718</v>
      </c>
    </row>
    <row r="9506">
      <c r="A9506" t="inlineStr">
        <is>
          <t>framer agency haverhill</t>
        </is>
      </c>
      <c r="B9506" t="inlineStr">
        <is>
          <t>https://www.designmonks.co/services/framer-design</t>
        </is>
      </c>
      <c r="C9506" t="n">
        <v>0</v>
      </c>
      <c r="D9506" t="n">
        <v>44</v>
      </c>
      <c r="E9506" t="n">
        <v>0</v>
      </c>
      <c r="F9506" t="n">
        <v>33.5</v>
      </c>
    </row>
    <row r="9507">
      <c r="A9507" t="inlineStr">
        <is>
          <t>framer agency pricing</t>
        </is>
      </c>
      <c r="B9507" t="inlineStr">
        <is>
          <t>https://www.designmonks.co/blog/framer-website-design-cost</t>
        </is>
      </c>
      <c r="C9507" t="n">
        <v>0</v>
      </c>
      <c r="D9507" t="n">
        <v>32</v>
      </c>
      <c r="E9507" t="n">
        <v>0</v>
      </c>
      <c r="F9507" t="n">
        <v>7.5625</v>
      </c>
    </row>
    <row r="9508">
      <c r="A9508" t="inlineStr">
        <is>
          <t>framer agency program</t>
        </is>
      </c>
      <c r="B9508" t="inlineStr">
        <is>
          <t>https://www.designmonks.co/blog/framer-for-agencies</t>
        </is>
      </c>
      <c r="C9508" t="n">
        <v>0</v>
      </c>
      <c r="D9508" t="n">
        <v>9</v>
      </c>
      <c r="E9508" t="n">
        <v>0</v>
      </c>
      <c r="F9508" t="n">
        <v>8.666666666666668</v>
      </c>
    </row>
    <row r="9509">
      <c r="A9509" t="inlineStr">
        <is>
          <t>framer agency template</t>
        </is>
      </c>
      <c r="B9509" t="inlineStr">
        <is>
          <t>https://www.designmonks.co/products/monks-digital-pro-digital-agency-website-framer-template</t>
        </is>
      </c>
      <c r="C9509" t="n">
        <v>0</v>
      </c>
      <c r="D9509" t="n">
        <v>3</v>
      </c>
      <c r="E9509" t="n">
        <v>0</v>
      </c>
      <c r="F9509" t="n">
        <v>47.33333333333334</v>
      </c>
    </row>
    <row r="9510">
      <c r="A9510" t="inlineStr">
        <is>
          <t>framer agentur</t>
        </is>
      </c>
      <c r="B9510" t="inlineStr">
        <is>
          <t>https://www.designmonks.co/services/framer-design</t>
        </is>
      </c>
      <c r="C9510" t="n">
        <v>0</v>
      </c>
      <c r="D9510" t="n">
        <v>2</v>
      </c>
      <c r="E9510" t="n">
        <v>0</v>
      </c>
      <c r="F9510" t="n">
        <v>32</v>
      </c>
    </row>
    <row r="9511">
      <c r="A9511" t="inlineStr">
        <is>
          <t>framer ai</t>
        </is>
      </c>
      <c r="B9511" t="inlineStr">
        <is>
          <t>https://www.designmonks.co/blog/framer-for-website-design</t>
        </is>
      </c>
      <c r="C9511" t="n">
        <v>0</v>
      </c>
      <c r="D9511" t="n">
        <v>1</v>
      </c>
      <c r="E9511" t="n">
        <v>0</v>
      </c>
      <c r="F9511" t="n">
        <v>4</v>
      </c>
    </row>
    <row r="9512">
      <c r="A9512" t="inlineStr">
        <is>
          <t>framer ai app builder capabilities limitations</t>
        </is>
      </c>
      <c r="B9512" t="inlineStr">
        <is>
          <t>https://www.designmonks.co/blog/framer-for-website-design</t>
        </is>
      </c>
      <c r="C9512" t="n">
        <v>0</v>
      </c>
      <c r="D9512" t="n">
        <v>3</v>
      </c>
      <c r="E9512" t="n">
        <v>0</v>
      </c>
      <c r="F9512" t="n">
        <v>8</v>
      </c>
    </row>
    <row r="9513">
      <c r="A9513" t="inlineStr">
        <is>
          <t>framer ai app builder capabilities limitations pricing</t>
        </is>
      </c>
      <c r="B9513" t="inlineStr">
        <is>
          <t>https://www.designmonks.co/blog/framer-website-design-cost</t>
        </is>
      </c>
      <c r="C9513" t="n">
        <v>0</v>
      </c>
      <c r="D9513" t="n">
        <v>1</v>
      </c>
      <c r="E9513" t="n">
        <v>0</v>
      </c>
      <c r="F9513" t="n">
        <v>10</v>
      </c>
    </row>
    <row r="9514">
      <c r="A9514" t="inlineStr">
        <is>
          <t>framer ai app builder evaluation review features</t>
        </is>
      </c>
      <c r="B9514" t="inlineStr">
        <is>
          <t>https://www.designmonks.co/blog/framer-for-website-design</t>
        </is>
      </c>
      <c r="C9514" t="n">
        <v>0</v>
      </c>
      <c r="D9514" t="n">
        <v>3</v>
      </c>
      <c r="E9514" t="n">
        <v>0</v>
      </c>
      <c r="F9514" t="n">
        <v>17</v>
      </c>
    </row>
    <row r="9515">
      <c r="A9515" t="inlineStr">
        <is>
          <t>framer ai app builder features review evaluation</t>
        </is>
      </c>
      <c r="B9515" t="inlineStr">
        <is>
          <t>https://www.designmonks.co/blog/framer-for-website-design</t>
        </is>
      </c>
      <c r="C9515" t="n">
        <v>0</v>
      </c>
      <c r="D9515" t="n">
        <v>130</v>
      </c>
      <c r="E9515" t="n">
        <v>0</v>
      </c>
      <c r="F9515" t="n">
        <v>15.64615384615385</v>
      </c>
    </row>
    <row r="9516">
      <c r="A9516" t="inlineStr">
        <is>
          <t>framer ai app builder limitations pricing</t>
        </is>
      </c>
      <c r="B9516" t="inlineStr">
        <is>
          <t>https://www.designmonks.co/blog/framer-website-design-cost</t>
        </is>
      </c>
      <c r="C9516" t="n">
        <v>0</v>
      </c>
      <c r="D9516" t="n">
        <v>9</v>
      </c>
      <c r="E9516" t="n">
        <v>0</v>
      </c>
      <c r="F9516" t="n">
        <v>8.333333333333332</v>
      </c>
    </row>
    <row r="9517">
      <c r="A9517" t="inlineStr">
        <is>
          <t>framer ai app builder strengths weaknesses</t>
        </is>
      </c>
      <c r="B9517" t="inlineStr">
        <is>
          <t>https://www.designmonks.co/blog/framer-for-website-design</t>
        </is>
      </c>
      <c r="C9517" t="n">
        <v>0</v>
      </c>
      <c r="D9517" t="n">
        <v>7</v>
      </c>
      <c r="E9517" t="n">
        <v>0</v>
      </c>
      <c r="F9517" t="n">
        <v>9.285714285714286</v>
      </c>
    </row>
    <row r="9518">
      <c r="A9518" t="inlineStr">
        <is>
          <t>framer ai chatbot builder features review evaluation</t>
        </is>
      </c>
      <c r="B9518" t="inlineStr">
        <is>
          <t>https://www.designmonks.co/blog/framer-for-website-design</t>
        </is>
      </c>
      <c r="C9518" t="n">
        <v>0</v>
      </c>
      <c r="D9518" t="n">
        <v>1</v>
      </c>
      <c r="E9518" t="n">
        <v>0</v>
      </c>
      <c r="F9518" t="n">
        <v>14</v>
      </c>
    </row>
    <row r="9519">
      <c r="A9519" t="inlineStr">
        <is>
          <t>framer ai code generation capabilities strengths weaknesses</t>
        </is>
      </c>
      <c r="B9519" t="inlineStr">
        <is>
          <t>https://www.designmonks.co/blog/framer-for-website-design</t>
        </is>
      </c>
      <c r="C9519" t="n">
        <v>0</v>
      </c>
      <c r="D9519" t="n">
        <v>4</v>
      </c>
      <c r="E9519" t="n">
        <v>0</v>
      </c>
      <c r="F9519" t="n">
        <v>9.25</v>
      </c>
    </row>
    <row r="9520">
      <c r="A9520" t="inlineStr">
        <is>
          <t>framer ai code generator features review evaluation</t>
        </is>
      </c>
      <c r="B9520" t="inlineStr">
        <is>
          <t>https://www.designmonks.co/blog/framer-for-website-design</t>
        </is>
      </c>
      <c r="C9520" t="n">
        <v>0</v>
      </c>
      <c r="D9520" t="n">
        <v>27</v>
      </c>
      <c r="E9520" t="n">
        <v>0</v>
      </c>
      <c r="F9520" t="n">
        <v>15.25925925925926</v>
      </c>
    </row>
    <row r="9521">
      <c r="A9521" t="inlineStr">
        <is>
          <t>framer ai cost</t>
        </is>
      </c>
      <c r="B9521" t="inlineStr">
        <is>
          <t>https://www.designmonks.co/blog/framer-website-design-cost</t>
        </is>
      </c>
      <c r="C9521" t="n">
        <v>0</v>
      </c>
      <c r="D9521" t="n">
        <v>1</v>
      </c>
      <c r="E9521" t="n">
        <v>0</v>
      </c>
      <c r="F9521" t="n">
        <v>10</v>
      </c>
    </row>
    <row r="9522">
      <c r="A9522" t="inlineStr">
        <is>
          <t>framer ai current pricing 2026</t>
        </is>
      </c>
      <c r="B9522" t="inlineStr">
        <is>
          <t>https://www.designmonks.co/blog/framer-website-design-cost</t>
        </is>
      </c>
      <c r="C9522" t="n">
        <v>0</v>
      </c>
      <c r="D9522" t="n">
        <v>1</v>
      </c>
      <c r="E9522" t="n">
        <v>0</v>
      </c>
      <c r="F9522" t="n">
        <v>10</v>
      </c>
    </row>
    <row r="9523">
      <c r="A9523" t="inlineStr">
        <is>
          <t>framer ai custom domain pricing</t>
        </is>
      </c>
      <c r="B9523" t="inlineStr">
        <is>
          <t>https://www.designmonks.co/blog/framer-website-design-cost</t>
        </is>
      </c>
      <c r="C9523" t="n">
        <v>0</v>
      </c>
      <c r="D9523" t="n">
        <v>1</v>
      </c>
      <c r="E9523" t="n">
        <v>0</v>
      </c>
      <c r="F9523" t="n">
        <v>9</v>
      </c>
    </row>
    <row r="9524">
      <c r="A9524" t="inlineStr">
        <is>
          <t>framer ai design features</t>
        </is>
      </c>
      <c r="B9524" t="inlineStr">
        <is>
          <t>https://www.designmonks.co/blog/framer-for-website-design</t>
        </is>
      </c>
      <c r="C9524" t="n">
        <v>0</v>
      </c>
      <c r="D9524" t="n">
        <v>1</v>
      </c>
      <c r="E9524" t="n">
        <v>0</v>
      </c>
      <c r="F9524" t="n">
        <v>56</v>
      </c>
    </row>
    <row r="9525">
      <c r="A9525" t="inlineStr">
        <is>
          <t>framer ai design quality</t>
        </is>
      </c>
      <c r="B9525" t="inlineStr">
        <is>
          <t>https://www.designmonks.co/blog/framer-for-website-design</t>
        </is>
      </c>
      <c r="C9525" t="n">
        <v>0</v>
      </c>
      <c r="D9525" t="n">
        <v>14</v>
      </c>
      <c r="E9525" t="n">
        <v>0</v>
      </c>
      <c r="F9525" t="n">
        <v>8.857142857142858</v>
      </c>
    </row>
    <row r="9526">
      <c r="A9526" t="inlineStr">
        <is>
          <t>framer ai design quality review</t>
        </is>
      </c>
      <c r="B9526" t="inlineStr">
        <is>
          <t>https://www.designmonks.co/blog/framer-for-website-design</t>
        </is>
      </c>
      <c r="C9526" t="n">
        <v>0</v>
      </c>
      <c r="D9526" t="n">
        <v>27</v>
      </c>
      <c r="E9526" t="n">
        <v>0</v>
      </c>
      <c r="F9526" t="n">
        <v>9.148148148148149</v>
      </c>
    </row>
    <row r="9527">
      <c r="A9527" t="inlineStr">
        <is>
          <t>framer ai design quality reviews</t>
        </is>
      </c>
      <c r="B9527" t="inlineStr">
        <is>
          <t>https://www.designmonks.co/blog/framer-for-website-design</t>
        </is>
      </c>
      <c r="C9527" t="n">
        <v>0</v>
      </c>
      <c r="D9527" t="n">
        <v>39</v>
      </c>
      <c r="E9527" t="n">
        <v>0</v>
      </c>
      <c r="F9527" t="n">
        <v>9.487179487179487</v>
      </c>
    </row>
    <row r="9528">
      <c r="A9528" t="inlineStr">
        <is>
          <t>framer ai design to code features review</t>
        </is>
      </c>
      <c r="B9528" t="inlineStr">
        <is>
          <t>https://www.designmonks.co/blog/framer-for-website-design</t>
        </is>
      </c>
      <c r="C9528" t="n">
        <v>0</v>
      </c>
      <c r="D9528" t="n">
        <v>2</v>
      </c>
      <c r="E9528" t="n">
        <v>0</v>
      </c>
      <c r="F9528" t="n">
        <v>9</v>
      </c>
    </row>
    <row r="9529">
      <c r="A9529" t="inlineStr">
        <is>
          <t>framer ai design tool evaluation</t>
        </is>
      </c>
      <c r="B9529" t="inlineStr">
        <is>
          <t>https://www.designmonks.co/blog/framer-for-website-design</t>
        </is>
      </c>
      <c r="C9529" t="n">
        <v>0</v>
      </c>
      <c r="D9529" t="n">
        <v>7</v>
      </c>
      <c r="E9529" t="n">
        <v>0</v>
      </c>
      <c r="F9529" t="n">
        <v>9.857142857142858</v>
      </c>
    </row>
    <row r="9530">
      <c r="A9530" t="inlineStr">
        <is>
          <t>framer ai design tool evaluation review</t>
        </is>
      </c>
      <c r="B9530" t="inlineStr">
        <is>
          <t>https://www.designmonks.co/blog/framer-for-website-design</t>
        </is>
      </c>
      <c r="C9530" t="n">
        <v>0</v>
      </c>
      <c r="D9530" t="n">
        <v>15</v>
      </c>
      <c r="E9530" t="n">
        <v>0</v>
      </c>
      <c r="F9530" t="n">
        <v>10.93333333333333</v>
      </c>
    </row>
    <row r="9531">
      <c r="A9531" t="inlineStr">
        <is>
          <t>framer ai design tool features review evaluation</t>
        </is>
      </c>
      <c r="B9531" t="inlineStr">
        <is>
          <t>https://www.designmonks.co/blog/framer-for-website-design</t>
        </is>
      </c>
      <c r="C9531" t="n">
        <v>0</v>
      </c>
      <c r="D9531" t="n">
        <v>70</v>
      </c>
      <c r="E9531" t="n">
        <v>0</v>
      </c>
      <c r="F9531" t="n">
        <v>11.54285714285714</v>
      </c>
    </row>
    <row r="9532">
      <c r="A9532" t="inlineStr">
        <is>
          <t>framer ai design tool features review evaluation 2025 2026</t>
        </is>
      </c>
      <c r="B9532" t="inlineStr">
        <is>
          <t>https://www.designmonks.co/blog/best-ai-agents-for-designing</t>
        </is>
      </c>
      <c r="C9532" t="n">
        <v>0</v>
      </c>
      <c r="D9532" t="n">
        <v>1</v>
      </c>
      <c r="E9532" t="n">
        <v>0</v>
      </c>
      <c r="F9532" t="n">
        <v>16</v>
      </c>
    </row>
    <row r="9533">
      <c r="A9533" t="inlineStr">
        <is>
          <t>framer ai design tool software company framer review ai design tool framer</t>
        </is>
      </c>
      <c r="B9533" t="inlineStr">
        <is>
          <t>https://www.designmonks.co/blog/framer-for-website-design</t>
        </is>
      </c>
      <c r="C9533" t="n">
        <v>0</v>
      </c>
      <c r="D9533" t="n">
        <v>3</v>
      </c>
      <c r="E9533" t="n">
        <v>0</v>
      </c>
      <c r="F9533" t="n">
        <v>9</v>
      </c>
    </row>
    <row r="9534">
      <c r="A9534" t="inlineStr">
        <is>
          <t>framer ai design tool strengths weaknesses user reviews</t>
        </is>
      </c>
      <c r="B9534" t="inlineStr">
        <is>
          <t>https://www.designmonks.co/blog/framer-for-website-design</t>
        </is>
      </c>
      <c r="C9534" t="n">
        <v>0</v>
      </c>
      <c r="D9534" t="n">
        <v>38</v>
      </c>
      <c r="E9534" t="n">
        <v>0</v>
      </c>
      <c r="F9534" t="n">
        <v>9.552631578947368</v>
      </c>
    </row>
    <row r="9535">
      <c r="A9535" t="inlineStr">
        <is>
          <t>framer ai ease of use</t>
        </is>
      </c>
      <c r="B9535" t="inlineStr">
        <is>
          <t>https://www.designmonks.co/blog/framer-for-website-design</t>
        </is>
      </c>
      <c r="C9535" t="n">
        <v>0</v>
      </c>
      <c r="D9535" t="n">
        <v>1</v>
      </c>
      <c r="E9535" t="n">
        <v>0</v>
      </c>
      <c r="F9535" t="n">
        <v>10</v>
      </c>
    </row>
    <row r="9536">
      <c r="A9536" t="inlineStr">
        <is>
          <t>framer ai ease of use review</t>
        </is>
      </c>
      <c r="B9536" t="inlineStr">
        <is>
          <t>https://www.designmonks.co/blog/framer-for-website-design</t>
        </is>
      </c>
      <c r="C9536" t="n">
        <v>0</v>
      </c>
      <c r="D9536" t="n">
        <v>1</v>
      </c>
      <c r="E9536" t="n">
        <v>0</v>
      </c>
      <c r="F9536" t="n">
        <v>10</v>
      </c>
    </row>
    <row r="9537">
      <c r="A9537" t="inlineStr">
        <is>
          <t>framer ai features and pricing 2024</t>
        </is>
      </c>
      <c r="B9537" t="inlineStr">
        <is>
          <t>https://www.designmonks.co/blog/framer-website-design-cost</t>
        </is>
      </c>
      <c r="C9537" t="n">
        <v>0</v>
      </c>
      <c r="D9537" t="n">
        <v>1</v>
      </c>
      <c r="E9537" t="n">
        <v>0</v>
      </c>
      <c r="F9537" t="n">
        <v>8</v>
      </c>
    </row>
    <row r="9538">
      <c r="A9538" t="inlineStr">
        <is>
          <t>framer ai features pricing 2026</t>
        </is>
      </c>
      <c r="B9538" t="inlineStr">
        <is>
          <t>https://www.designmonks.co/blog/framer-website-design-cost</t>
        </is>
      </c>
      <c r="C9538" t="n">
        <v>0</v>
      </c>
      <c r="D9538" t="n">
        <v>1</v>
      </c>
      <c r="E9538" t="n">
        <v>0</v>
      </c>
      <c r="F9538" t="n">
        <v>17</v>
      </c>
    </row>
    <row r="9539">
      <c r="A9539" t="inlineStr">
        <is>
          <t>framer ai features ux design</t>
        </is>
      </c>
      <c r="B9539" t="inlineStr">
        <is>
          <t>https://www.designmonks.co/blog/framer-for-website-design</t>
        </is>
      </c>
      <c r="C9539" t="n">
        <v>0</v>
      </c>
      <c r="D9539" t="n">
        <v>2</v>
      </c>
      <c r="E9539" t="n">
        <v>0</v>
      </c>
      <c r="F9539" t="n">
        <v>19</v>
      </c>
    </row>
    <row r="9540">
      <c r="A9540" t="inlineStr">
        <is>
          <t>framer ai features vibe coding tools comparison</t>
        </is>
      </c>
      <c r="B9540" t="inlineStr">
        <is>
          <t>https://www.designmonks.co/blog/best-vibe-coding-tools</t>
        </is>
      </c>
      <c r="C9540" t="n">
        <v>0</v>
      </c>
      <c r="D9540" t="n">
        <v>4</v>
      </c>
      <c r="E9540" t="n">
        <v>0</v>
      </c>
      <c r="F9540" t="n">
        <v>7.75</v>
      </c>
    </row>
    <row r="9541">
      <c r="A9541" t="inlineStr">
        <is>
          <t>framer ai features web design</t>
        </is>
      </c>
      <c r="B9541" t="inlineStr">
        <is>
          <t>https://www.designmonks.co/blog/framer-for-website-design</t>
        </is>
      </c>
      <c r="C9541" t="n">
        <v>0</v>
      </c>
      <c r="D9541" t="n">
        <v>1</v>
      </c>
      <c r="E9541" t="n">
        <v>0</v>
      </c>
      <c r="F9541" t="n">
        <v>10</v>
      </c>
    </row>
    <row r="9542">
      <c r="A9542" t="inlineStr">
        <is>
          <t>framer ai for edtech websites</t>
        </is>
      </c>
      <c r="B9542" t="inlineStr">
        <is>
          <t>https://www.designmonks.co/blog/framer-for-website-design</t>
        </is>
      </c>
      <c r="C9542" t="n">
        <v>0</v>
      </c>
      <c r="D9542" t="n">
        <v>1</v>
      </c>
      <c r="E9542" t="n">
        <v>0</v>
      </c>
      <c r="F9542" t="n">
        <v>8</v>
      </c>
    </row>
    <row r="9543">
      <c r="A9543" t="inlineStr">
        <is>
          <t>framer ai investment news</t>
        </is>
      </c>
      <c r="B9543" t="inlineStr">
        <is>
          <t>https://www.designmonks.co/blog/framer-for-website-design</t>
        </is>
      </c>
      <c r="C9543" t="n">
        <v>0</v>
      </c>
      <c r="D9543" t="n">
        <v>1</v>
      </c>
      <c r="E9543" t="n">
        <v>0</v>
      </c>
      <c r="F9543" t="n">
        <v>10</v>
      </c>
    </row>
    <row r="9544">
      <c r="A9544" t="inlineStr">
        <is>
          <t>framer ai official website</t>
        </is>
      </c>
      <c r="B9544" t="inlineStr">
        <is>
          <t>https://www.designmonks.co/blog/framer-for-website-design</t>
        </is>
      </c>
      <c r="C9544" t="n">
        <v>0</v>
      </c>
      <c r="D9544" t="n">
        <v>5</v>
      </c>
      <c r="E9544" t="n">
        <v>0</v>
      </c>
      <c r="F9544" t="n">
        <v>4.6</v>
      </c>
    </row>
    <row r="9545">
      <c r="A9545" t="inlineStr">
        <is>
          <t>framer ai popularity design community 2025</t>
        </is>
      </c>
      <c r="B9545" t="inlineStr">
        <is>
          <t>https://www.designmonks.co/blog/framer-spring-event-2025</t>
        </is>
      </c>
      <c r="C9545" t="n">
        <v>0</v>
      </c>
      <c r="D9545" t="n">
        <v>1</v>
      </c>
      <c r="E9545" t="n">
        <v>0</v>
      </c>
      <c r="F9545" t="n">
        <v>10</v>
      </c>
    </row>
    <row r="9546">
      <c r="A9546" t="inlineStr">
        <is>
          <t>framer ai portfolio site</t>
        </is>
      </c>
      <c r="B9546" t="inlineStr">
        <is>
          <t>https://www.designmonks.co/blog/framer-website-design-cost</t>
        </is>
      </c>
      <c r="C9546" t="n">
        <v>0</v>
      </c>
      <c r="D9546" t="n">
        <v>1</v>
      </c>
      <c r="E9546" t="n">
        <v>0</v>
      </c>
      <c r="F9546" t="n">
        <v>11</v>
      </c>
    </row>
    <row r="9547">
      <c r="A9547" t="inlineStr">
        <is>
          <t>framer ai pricing</t>
        </is>
      </c>
      <c r="B9547" t="inlineStr">
        <is>
          <t>https://www.designmonks.co/blog/framer-website-design-cost</t>
        </is>
      </c>
      <c r="C9547" t="n">
        <v>0</v>
      </c>
      <c r="D9547" t="n">
        <v>4</v>
      </c>
      <c r="E9547" t="n">
        <v>0</v>
      </c>
      <c r="F9547" t="n">
        <v>8.75</v>
      </c>
    </row>
    <row r="9548">
      <c r="A9548" t="inlineStr">
        <is>
          <t>framer ai pricing 2026</t>
        </is>
      </c>
      <c r="B9548" t="inlineStr">
        <is>
          <t>https://www.designmonks.co/blog/framer-website-design-cost</t>
        </is>
      </c>
      <c r="C9548" t="n">
        <v>0</v>
      </c>
      <c r="D9548" t="n">
        <v>8</v>
      </c>
      <c r="E9548" t="n">
        <v>0</v>
      </c>
      <c r="F9548" t="n">
        <v>14.625</v>
      </c>
    </row>
    <row r="9549">
      <c r="A9549" t="inlineStr">
        <is>
          <t>framer ai pricing 2026 free plan</t>
        </is>
      </c>
      <c r="B9549" t="inlineStr">
        <is>
          <t>https://www.designmonks.co/blog/framer-website-design-cost</t>
        </is>
      </c>
      <c r="C9549" t="n">
        <v>0</v>
      </c>
      <c r="D9549" t="n">
        <v>3</v>
      </c>
      <c r="E9549" t="n">
        <v>0</v>
      </c>
      <c r="F9549" t="n">
        <v>19</v>
      </c>
    </row>
    <row r="9550">
      <c r="A9550" t="inlineStr">
        <is>
          <t>framer ai pricing features 2026</t>
        </is>
      </c>
      <c r="B9550" t="inlineStr">
        <is>
          <t>https://www.designmonks.co/blog/framer-website-design-cost</t>
        </is>
      </c>
      <c r="C9550" t="n">
        <v>0</v>
      </c>
      <c r="D9550" t="n">
        <v>1</v>
      </c>
      <c r="E9550" t="n">
        <v>0</v>
      </c>
      <c r="F9550" t="n">
        <v>11</v>
      </c>
    </row>
    <row r="9551">
      <c r="A9551" t="inlineStr">
        <is>
          <t>framer ai pricing free plan 2026</t>
        </is>
      </c>
      <c r="B9551" t="inlineStr">
        <is>
          <t>https://www.designmonks.co/blog/framer-website-design-cost</t>
        </is>
      </c>
      <c r="C9551" t="n">
        <v>0</v>
      </c>
      <c r="D9551" t="n">
        <v>1</v>
      </c>
      <c r="E9551" t="n">
        <v>0</v>
      </c>
      <c r="F9551" t="n">
        <v>9</v>
      </c>
    </row>
    <row r="9552">
      <c r="A9552" t="inlineStr">
        <is>
          <t>framer ai pricing history</t>
        </is>
      </c>
      <c r="B9552" t="inlineStr">
        <is>
          <t>https://www.designmonks.co/blog/framer-website-design-cost</t>
        </is>
      </c>
      <c r="C9552" t="n">
        <v>0</v>
      </c>
      <c r="D9552" t="n">
        <v>1</v>
      </c>
      <c r="E9552" t="n">
        <v>0</v>
      </c>
      <c r="F9552" t="n">
        <v>9</v>
      </c>
    </row>
    <row r="9553">
      <c r="A9553" t="inlineStr">
        <is>
          <t>framer ai pricing plans</t>
        </is>
      </c>
      <c r="B9553" t="inlineStr">
        <is>
          <t>https://www.designmonks.co/blog/framer-website-design-cost</t>
        </is>
      </c>
      <c r="C9553" t="n">
        <v>0</v>
      </c>
      <c r="D9553" t="n">
        <v>1</v>
      </c>
      <c r="E9553" t="n">
        <v>0</v>
      </c>
      <c r="F9553" t="n">
        <v>4</v>
      </c>
    </row>
    <row r="9554">
      <c r="A9554" t="inlineStr">
        <is>
          <t>framer ai pricing plans 2026</t>
        </is>
      </c>
      <c r="B9554" t="inlineStr">
        <is>
          <t>https://www.designmonks.co/blog/framer-website-design-cost</t>
        </is>
      </c>
      <c r="C9554" t="n">
        <v>0</v>
      </c>
      <c r="D9554" t="n">
        <v>4</v>
      </c>
      <c r="E9554" t="n">
        <v>0</v>
      </c>
      <c r="F9554" t="n">
        <v>16</v>
      </c>
    </row>
    <row r="9555">
      <c r="A9555" t="inlineStr">
        <is>
          <t>framer ai prompt to app prompt to code features evaluation review</t>
        </is>
      </c>
      <c r="B9555" t="inlineStr">
        <is>
          <t>https://www.designmonks.co/blog/framer-for-website-design</t>
        </is>
      </c>
      <c r="C9555" t="n">
        <v>0</v>
      </c>
      <c r="D9555" t="n">
        <v>1</v>
      </c>
      <c r="E9555" t="n">
        <v>0</v>
      </c>
      <c r="F9555" t="n">
        <v>16</v>
      </c>
    </row>
    <row r="9556">
      <c r="A9556" t="inlineStr">
        <is>
          <t>framer ai prototype generator how it works strengths weaknesses</t>
        </is>
      </c>
      <c r="B9556" t="inlineStr">
        <is>
          <t>https://www.designmonks.co/blog/framer-for-website-design</t>
        </is>
      </c>
      <c r="C9556" t="n">
        <v>0</v>
      </c>
      <c r="D9556" t="n">
        <v>46</v>
      </c>
      <c r="E9556" t="n">
        <v>0</v>
      </c>
      <c r="F9556" t="n">
        <v>7.282608695652174</v>
      </c>
    </row>
    <row r="9557">
      <c r="A9557" t="inlineStr">
        <is>
          <t>framer ai prototype generator review evaluation</t>
        </is>
      </c>
      <c r="B9557" t="inlineStr">
        <is>
          <t>https://www.designmonks.co/blog/framer-for-website-design</t>
        </is>
      </c>
      <c r="C9557" t="n">
        <v>0</v>
      </c>
      <c r="D9557" t="n">
        <v>2</v>
      </c>
      <c r="E9557" t="n">
        <v>0</v>
      </c>
      <c r="F9557" t="n">
        <v>18.5</v>
      </c>
    </row>
    <row r="9558">
      <c r="A9558" t="inlineStr">
        <is>
          <t>framer ai review</t>
        </is>
      </c>
      <c r="B9558" t="inlineStr">
        <is>
          <t>https://www.designmonks.co/blog/framer-vs-webflow</t>
        </is>
      </c>
      <c r="C9558" t="n">
        <v>0</v>
      </c>
      <c r="D9558" t="n">
        <v>1</v>
      </c>
      <c r="E9558" t="n">
        <v>0</v>
      </c>
      <c r="F9558" t="n">
        <v>1</v>
      </c>
    </row>
    <row r="9559">
      <c r="A9559" t="inlineStr">
        <is>
          <t>framer ai review design quality</t>
        </is>
      </c>
      <c r="B9559" t="inlineStr">
        <is>
          <t>https://www.designmonks.co/blog/framer-for-website-design</t>
        </is>
      </c>
      <c r="C9559" t="n">
        <v>0</v>
      </c>
      <c r="D9559" t="n">
        <v>10</v>
      </c>
      <c r="E9559" t="n">
        <v>0</v>
      </c>
      <c r="F9559" t="n">
        <v>7.8</v>
      </c>
    </row>
    <row r="9560">
      <c r="A9560" t="inlineStr">
        <is>
          <t>framer ai site builder pricing</t>
        </is>
      </c>
      <c r="B9560" t="inlineStr">
        <is>
          <t>https://www.designmonks.co/blog/framer-website-design-cost</t>
        </is>
      </c>
      <c r="C9560" t="n">
        <v>0</v>
      </c>
      <c r="D9560" t="n">
        <v>4</v>
      </c>
      <c r="E9560" t="n">
        <v>0</v>
      </c>
      <c r="F9560" t="n">
        <v>9.5</v>
      </c>
    </row>
    <row r="9561">
      <c r="A9561" t="inlineStr">
        <is>
          <t>framer ai site generator pricing</t>
        </is>
      </c>
      <c r="B9561" t="inlineStr">
        <is>
          <t>https://www.designmonks.co/blog/framer-website-design-cost</t>
        </is>
      </c>
      <c r="C9561" t="n">
        <v>0</v>
      </c>
      <c r="D9561" t="n">
        <v>4</v>
      </c>
      <c r="E9561" t="n">
        <v>0</v>
      </c>
      <c r="F9561" t="n">
        <v>10.25</v>
      </c>
    </row>
    <row r="9562">
      <c r="A9562" t="inlineStr">
        <is>
          <t>framer ai strengths weaknesses ux design</t>
        </is>
      </c>
      <c r="B9562" t="inlineStr">
        <is>
          <t>https://www.designmonks.co/blog/framer-for-website-design</t>
        </is>
      </c>
      <c r="C9562" t="n">
        <v>0</v>
      </c>
      <c r="D9562" t="n">
        <v>12</v>
      </c>
      <c r="E9562" t="n">
        <v>0</v>
      </c>
      <c r="F9562" t="n">
        <v>8.333333333333332</v>
      </c>
    </row>
    <row r="9563">
      <c r="A9563" t="inlineStr">
        <is>
          <t>framer ai tools features review evaluation</t>
        </is>
      </c>
      <c r="B9563" t="inlineStr">
        <is>
          <t>https://www.designmonks.co/blog/framer-for-website-design</t>
        </is>
      </c>
      <c r="C9563" t="n">
        <v>0</v>
      </c>
      <c r="D9563" t="n">
        <v>4</v>
      </c>
      <c r="E9563" t="n">
        <v>0</v>
      </c>
      <c r="F9563" t="n">
        <v>17</v>
      </c>
    </row>
    <row r="9564">
      <c r="A9564" t="inlineStr">
        <is>
          <t>framer ai ui generator features review evaluation</t>
        </is>
      </c>
      <c r="B9564" t="inlineStr">
        <is>
          <t>https://www.designmonks.co/blog/framer-for-website-design</t>
        </is>
      </c>
      <c r="C9564" t="n">
        <v>0</v>
      </c>
      <c r="D9564" t="n">
        <v>45</v>
      </c>
      <c r="E9564" t="n">
        <v>0</v>
      </c>
      <c r="F9564" t="n">
        <v>9.933333333333334</v>
      </c>
    </row>
    <row r="9565">
      <c r="A9565" t="inlineStr">
        <is>
          <t>framer ai ui generator review evaluation</t>
        </is>
      </c>
      <c r="B9565" t="inlineStr">
        <is>
          <t>https://www.designmonks.co/blog/framer-for-website-design</t>
        </is>
      </c>
      <c r="C9565" t="n">
        <v>0</v>
      </c>
      <c r="D9565" t="n">
        <v>3</v>
      </c>
      <c r="E9565" t="n">
        <v>0</v>
      </c>
      <c r="F9565" t="n">
        <v>15.66666666666667</v>
      </c>
    </row>
    <row r="9566">
      <c r="A9566" t="inlineStr">
        <is>
          <t>framer ai ui generator review evaluation features</t>
        </is>
      </c>
      <c r="B9566" t="inlineStr">
        <is>
          <t>https://www.designmonks.co/blog/framer-for-website-design</t>
        </is>
      </c>
      <c r="C9566" t="n">
        <v>0</v>
      </c>
      <c r="D9566" t="n">
        <v>12</v>
      </c>
      <c r="E9566" t="n">
        <v>0</v>
      </c>
      <c r="F9566" t="n">
        <v>16.08333333333334</v>
      </c>
    </row>
    <row r="9567">
      <c r="A9567" t="inlineStr">
        <is>
          <t>framer ai ui generator review features evaluation</t>
        </is>
      </c>
      <c r="B9567" t="inlineStr">
        <is>
          <t>https://www.designmonks.co/blog/framer-for-website-design</t>
        </is>
      </c>
      <c r="C9567" t="n">
        <v>0</v>
      </c>
      <c r="D9567" t="n">
        <v>8</v>
      </c>
      <c r="E9567" t="n">
        <v>0</v>
      </c>
      <c r="F9567" t="n">
        <v>11.75</v>
      </c>
    </row>
    <row r="9568">
      <c r="A9568" t="inlineStr">
        <is>
          <t>framer ai ui generator software company framer evaluation ai ui generator</t>
        </is>
      </c>
      <c r="B9568" t="inlineStr">
        <is>
          <t>https://www.designmonks.co/blog/framer-for-website-design</t>
        </is>
      </c>
      <c r="C9568" t="n">
        <v>0</v>
      </c>
      <c r="D9568" t="n">
        <v>2</v>
      </c>
      <c r="E9568" t="n">
        <v>0</v>
      </c>
      <c r="F9568" t="n">
        <v>10</v>
      </c>
    </row>
    <row r="9569">
      <c r="A9569" t="inlineStr">
        <is>
          <t>framer ai ui generator software company framer evaluation ai ui generator framer</t>
        </is>
      </c>
      <c r="B9569" t="inlineStr">
        <is>
          <t>https://www.designmonks.co/blog/framer-for-website-design</t>
        </is>
      </c>
      <c r="C9569" t="n">
        <v>0</v>
      </c>
      <c r="D9569" t="n">
        <v>6</v>
      </c>
      <c r="E9569" t="n">
        <v>0</v>
      </c>
      <c r="F9569" t="n">
        <v>9.5</v>
      </c>
    </row>
    <row r="9570">
      <c r="A9570" t="inlineStr">
        <is>
          <t>framer ai ui generator software company framer review ai ui generator</t>
        </is>
      </c>
      <c r="B9570" t="inlineStr">
        <is>
          <t>https://www.designmonks.co/blog/framer-for-website-design</t>
        </is>
      </c>
      <c r="C9570" t="n">
        <v>0</v>
      </c>
      <c r="D9570" t="n">
        <v>7</v>
      </c>
      <c r="E9570" t="n">
        <v>0</v>
      </c>
      <c r="F9570" t="n">
        <v>8.714285714285715</v>
      </c>
    </row>
    <row r="9571">
      <c r="A9571" t="inlineStr">
        <is>
          <t>framer ai ui generator strengths weaknesses</t>
        </is>
      </c>
      <c r="B9571" t="inlineStr">
        <is>
          <t>https://www.designmonks.co/blog/framer-for-website-design</t>
        </is>
      </c>
      <c r="C9571" t="n">
        <v>0</v>
      </c>
      <c r="D9571" t="n">
        <v>8</v>
      </c>
      <c r="E9571" t="n">
        <v>0</v>
      </c>
      <c r="F9571" t="n">
        <v>5.875</v>
      </c>
    </row>
    <row r="9572">
      <c r="A9572" t="inlineStr">
        <is>
          <t>framer ai ux design</t>
        </is>
      </c>
      <c r="B9572" t="inlineStr">
        <is>
          <t>https://www.designmonks.co/</t>
        </is>
      </c>
      <c r="C9572" t="n">
        <v>0</v>
      </c>
      <c r="D9572" t="n">
        <v>1</v>
      </c>
      <c r="E9572" t="n">
        <v>0</v>
      </c>
      <c r="F9572" t="n">
        <v>82</v>
      </c>
    </row>
    <row r="9573">
      <c r="A9573" t="inlineStr">
        <is>
          <t>framer ai ux design capabilities strengths weaknesses</t>
        </is>
      </c>
      <c r="B9573" t="inlineStr">
        <is>
          <t>https://www.designmonks.co/blog/framer-for-website-design</t>
        </is>
      </c>
      <c r="C9573" t="n">
        <v>0</v>
      </c>
      <c r="D9573" t="n">
        <v>21</v>
      </c>
      <c r="E9573" t="n">
        <v>0</v>
      </c>
      <c r="F9573" t="n">
        <v>7.333333333333333</v>
      </c>
    </row>
    <row r="9574">
      <c r="A9574" t="inlineStr">
        <is>
          <t>framer ai ux design evaluation</t>
        </is>
      </c>
      <c r="B9574" t="inlineStr">
        <is>
          <t>https://www.designmonks.co/blog/framer-for-website-design</t>
        </is>
      </c>
      <c r="C9574" t="n">
        <v>0</v>
      </c>
      <c r="D9574" t="n">
        <v>4</v>
      </c>
      <c r="E9574" t="n">
        <v>0</v>
      </c>
      <c r="F9574" t="n">
        <v>10.5</v>
      </c>
    </row>
    <row r="9575">
      <c r="A9575" t="inlineStr">
        <is>
          <t>framer ai ux design features</t>
        </is>
      </c>
      <c r="B9575" t="inlineStr">
        <is>
          <t>https://www.designmonks.co/blog/framer-for-website-design</t>
        </is>
      </c>
      <c r="C9575" t="n">
        <v>0</v>
      </c>
      <c r="D9575" t="n">
        <v>156</v>
      </c>
      <c r="E9575" t="n">
        <v>0</v>
      </c>
      <c r="F9575" t="n">
        <v>17.49358974358974</v>
      </c>
    </row>
    <row r="9576">
      <c r="A9576" t="inlineStr">
        <is>
          <t>framer ai ux design features evaluation review</t>
        </is>
      </c>
      <c r="B9576" t="inlineStr">
        <is>
          <t>https://www.designmonks.co/blog/framer-for-website-design</t>
        </is>
      </c>
      <c r="C9576" t="n">
        <v>0</v>
      </c>
      <c r="D9576" t="n">
        <v>2</v>
      </c>
      <c r="E9576" t="n">
        <v>0</v>
      </c>
      <c r="F9576" t="n">
        <v>12.5</v>
      </c>
    </row>
    <row r="9577">
      <c r="A9577" t="inlineStr">
        <is>
          <t>framer ai ux design features review evaluation</t>
        </is>
      </c>
      <c r="B9577" t="inlineStr">
        <is>
          <t>https://www.designmonks.co/blog/framer-for-website-design</t>
        </is>
      </c>
      <c r="C9577" t="n">
        <v>0</v>
      </c>
      <c r="D9577" t="n">
        <v>1</v>
      </c>
      <c r="E9577" t="n">
        <v>0</v>
      </c>
      <c r="F9577" t="n">
        <v>7</v>
      </c>
    </row>
    <row r="9578">
      <c r="A9578" t="inlineStr">
        <is>
          <t>framer ai ux design strengths weaknesses</t>
        </is>
      </c>
      <c r="B9578" t="inlineStr">
        <is>
          <t>https://www.designmonks.co/blog/framer-for-website-design</t>
        </is>
      </c>
      <c r="C9578" t="n">
        <v>0</v>
      </c>
      <c r="D9578" t="n">
        <v>50</v>
      </c>
      <c r="E9578" t="n">
        <v>0</v>
      </c>
      <c r="F9578" t="n">
        <v>8.699999999999999</v>
      </c>
    </row>
    <row r="9579">
      <c r="A9579" t="inlineStr">
        <is>
          <t>framer ai vs lovable</t>
        </is>
      </c>
      <c r="B9579" t="inlineStr">
        <is>
          <t>https://www.designmonks.co/blog/framer-vs-webflow</t>
        </is>
      </c>
      <c r="C9579" t="n">
        <v>0</v>
      </c>
      <c r="D9579" t="n">
        <v>2</v>
      </c>
      <c r="E9579" t="n">
        <v>0</v>
      </c>
      <c r="F9579" t="n">
        <v>1</v>
      </c>
    </row>
    <row r="9580">
      <c r="A9580" t="inlineStr">
        <is>
          <t>framer ai web design evaluation</t>
        </is>
      </c>
      <c r="B9580" t="inlineStr">
        <is>
          <t>https://www.designmonks.co/blog/framer-for-website-design</t>
        </is>
      </c>
      <c r="C9580" t="n">
        <v>0</v>
      </c>
      <c r="D9580" t="n">
        <v>32</v>
      </c>
      <c r="E9580" t="n">
        <v>0</v>
      </c>
      <c r="F9580" t="n">
        <v>6.90625</v>
      </c>
    </row>
    <row r="9581">
      <c r="A9581" t="inlineStr">
        <is>
          <t>framer ai web design features</t>
        </is>
      </c>
      <c r="B9581" t="inlineStr">
        <is>
          <t>https://www.designmonks.co/blog/framer-for-website-design</t>
        </is>
      </c>
      <c r="C9581" t="n">
        <v>0</v>
      </c>
      <c r="D9581" t="n">
        <v>60</v>
      </c>
      <c r="E9581" t="n">
        <v>0</v>
      </c>
      <c r="F9581" t="n">
        <v>12.1</v>
      </c>
    </row>
    <row r="9582">
      <c r="A9582" t="inlineStr">
        <is>
          <t>framer ai web design features review 2025 2026</t>
        </is>
      </c>
      <c r="B9582" t="inlineStr">
        <is>
          <t>https://www.designmonks.co/blog/framer-for-website-design</t>
        </is>
      </c>
      <c r="C9582" t="n">
        <v>0</v>
      </c>
      <c r="D9582" t="n">
        <v>5</v>
      </c>
      <c r="E9582" t="n">
        <v>0</v>
      </c>
      <c r="F9582" t="n">
        <v>18.6</v>
      </c>
    </row>
    <row r="9583">
      <c r="A9583" t="inlineStr">
        <is>
          <t>framer ai web design features review evaluation</t>
        </is>
      </c>
      <c r="B9583" t="inlineStr">
        <is>
          <t>https://www.designmonks.co/blog/framer-for-website-design</t>
        </is>
      </c>
      <c r="C9583" t="n">
        <v>0</v>
      </c>
      <c r="D9583" t="n">
        <v>29</v>
      </c>
      <c r="E9583" t="n">
        <v>0</v>
      </c>
      <c r="F9583" t="n">
        <v>8</v>
      </c>
    </row>
    <row r="9584">
      <c r="A9584" t="inlineStr">
        <is>
          <t>framer ai web design review</t>
        </is>
      </c>
      <c r="B9584" t="inlineStr">
        <is>
          <t>https://www.designmonks.co/blog/framer-for-website-design</t>
        </is>
      </c>
      <c r="C9584" t="n">
        <v>0</v>
      </c>
      <c r="D9584" t="n">
        <v>2</v>
      </c>
      <c r="E9584" t="n">
        <v>0</v>
      </c>
      <c r="F9584" t="n">
        <v>9</v>
      </c>
    </row>
    <row r="9585">
      <c r="A9585" t="inlineStr">
        <is>
          <t>framer ai web design software company framer evaluate ai web design features framer</t>
        </is>
      </c>
      <c r="B9585" t="inlineStr">
        <is>
          <t>https://www.designmonks.co/blog/framer-for-website-design</t>
        </is>
      </c>
      <c r="C9585" t="n">
        <v>0</v>
      </c>
      <c r="D9585" t="n">
        <v>1</v>
      </c>
      <c r="E9585" t="n">
        <v>0</v>
      </c>
      <c r="F9585" t="n">
        <v>11</v>
      </c>
    </row>
    <row r="9586">
      <c r="A9586" t="inlineStr">
        <is>
          <t>framer ai web design software company framer review ai web design</t>
        </is>
      </c>
      <c r="B9586" t="inlineStr">
        <is>
          <t>http://designmonks.co/</t>
        </is>
      </c>
      <c r="C9586" t="n">
        <v>0</v>
      </c>
      <c r="D9586" t="n">
        <v>1</v>
      </c>
      <c r="E9586" t="n">
        <v>0</v>
      </c>
      <c r="F9586" t="n">
        <v>12</v>
      </c>
    </row>
    <row r="9587">
      <c r="A9587" t="inlineStr">
        <is>
          <t>framer ai web design software company framer review ai web design</t>
        </is>
      </c>
      <c r="B9587" t="inlineStr">
        <is>
          <t>https://www.designmonks.co/blog/framer-for-website-design</t>
        </is>
      </c>
      <c r="C9587" t="n">
        <v>0</v>
      </c>
      <c r="D9587" t="n">
        <v>14</v>
      </c>
      <c r="E9587" t="n">
        <v>0</v>
      </c>
      <c r="F9587" t="n">
        <v>9.285714285714286</v>
      </c>
    </row>
    <row r="9588">
      <c r="A9588" t="inlineStr">
        <is>
          <t>framer ai web design software company framer review ai web design framer</t>
        </is>
      </c>
      <c r="B9588" t="inlineStr">
        <is>
          <t>http://designmonks.co/</t>
        </is>
      </c>
      <c r="C9588" t="n">
        <v>0</v>
      </c>
      <c r="D9588" t="n">
        <v>1</v>
      </c>
      <c r="E9588" t="n">
        <v>0</v>
      </c>
      <c r="F9588" t="n">
        <v>12</v>
      </c>
    </row>
    <row r="9589">
      <c r="A9589" t="inlineStr">
        <is>
          <t>framer ai web design software company framer review ai web design framer</t>
        </is>
      </c>
      <c r="B9589" t="inlineStr">
        <is>
          <t>https://www.designmonks.co/blog/framer-for-website-design</t>
        </is>
      </c>
      <c r="C9589" t="n">
        <v>0</v>
      </c>
      <c r="D9589" t="n">
        <v>5</v>
      </c>
      <c r="E9589" t="n">
        <v>0</v>
      </c>
      <c r="F9589" t="n">
        <v>9.4</v>
      </c>
    </row>
    <row r="9590">
      <c r="A9590" t="inlineStr">
        <is>
          <t>framer ai web design strengths weaknesses</t>
        </is>
      </c>
      <c r="B9590" t="inlineStr">
        <is>
          <t>https://www.designmonks.co/blog/framer-for-website-design</t>
        </is>
      </c>
      <c r="C9590" t="n">
        <v>0</v>
      </c>
      <c r="D9590" t="n">
        <v>10</v>
      </c>
      <c r="E9590" t="n">
        <v>0</v>
      </c>
      <c r="F9590" t="n">
        <v>4.1</v>
      </c>
    </row>
    <row r="9591">
      <c r="A9591" t="inlineStr">
        <is>
          <t>framer ai web design strengths weaknesses user reviews</t>
        </is>
      </c>
      <c r="B9591" t="inlineStr">
        <is>
          <t>https://www.designmonks.co/blog/framer-for-website-design</t>
        </is>
      </c>
      <c r="C9591" t="n">
        <v>0</v>
      </c>
      <c r="D9591" t="n">
        <v>23</v>
      </c>
      <c r="E9591" t="n">
        <v>0</v>
      </c>
      <c r="F9591" t="n">
        <v>8.391304347826086</v>
      </c>
    </row>
    <row r="9592">
      <c r="A9592" t="inlineStr">
        <is>
          <t>framer ai website builder 2026 features pricing</t>
        </is>
      </c>
      <c r="B9592" t="inlineStr">
        <is>
          <t>https://www.designmonks.co/blog/framer-website-design-cost</t>
        </is>
      </c>
      <c r="C9592" t="n">
        <v>0</v>
      </c>
      <c r="D9592" t="n">
        <v>11</v>
      </c>
      <c r="E9592" t="n">
        <v>0</v>
      </c>
      <c r="F9592" t="n">
        <v>10.27272727272727</v>
      </c>
    </row>
    <row r="9593">
      <c r="A9593" t="inlineStr">
        <is>
          <t>framer ai website builder 2026 pricing</t>
        </is>
      </c>
      <c r="B9593" t="inlineStr">
        <is>
          <t>https://www.designmonks.co/blog/framer-website-design-cost</t>
        </is>
      </c>
      <c r="C9593" t="n">
        <v>0</v>
      </c>
      <c r="D9593" t="n">
        <v>10</v>
      </c>
      <c r="E9593" t="n">
        <v>0</v>
      </c>
      <c r="F9593" t="n">
        <v>9.6</v>
      </c>
    </row>
    <row r="9594">
      <c r="A9594" t="inlineStr">
        <is>
          <t>framer ai website builder capabilities evaluation</t>
        </is>
      </c>
      <c r="B9594" t="inlineStr">
        <is>
          <t>https://www.designmonks.co/blog/framer-for-website-design</t>
        </is>
      </c>
      <c r="C9594" t="n">
        <v>0</v>
      </c>
      <c r="D9594" t="n">
        <v>16</v>
      </c>
      <c r="E9594" t="n">
        <v>0</v>
      </c>
      <c r="F9594" t="n">
        <v>9.5</v>
      </c>
    </row>
    <row r="9595">
      <c r="A9595" t="inlineStr">
        <is>
          <t>framer ai website builder cms pricing 2026</t>
        </is>
      </c>
      <c r="B9595" t="inlineStr">
        <is>
          <t>https://www.designmonks.co/blog/framer-website-design-cost</t>
        </is>
      </c>
      <c r="C9595" t="n">
        <v>0</v>
      </c>
      <c r="D9595" t="n">
        <v>3</v>
      </c>
      <c r="E9595" t="n">
        <v>0</v>
      </c>
      <c r="F9595" t="n">
        <v>12</v>
      </c>
    </row>
    <row r="9596">
      <c r="A9596" t="inlineStr">
        <is>
          <t>framer ai website builder description</t>
        </is>
      </c>
      <c r="B9596" t="inlineStr">
        <is>
          <t>https://www.designmonks.co/blog/framer-for-website-design</t>
        </is>
      </c>
      <c r="C9596" t="n">
        <v>0</v>
      </c>
      <c r="D9596" t="n">
        <v>1</v>
      </c>
      <c r="E9596" t="n">
        <v>0</v>
      </c>
      <c r="F9596" t="n">
        <v>12</v>
      </c>
    </row>
    <row r="9597">
      <c r="A9597" t="inlineStr">
        <is>
          <t>framer ai website builder design quality</t>
        </is>
      </c>
      <c r="B9597" t="inlineStr">
        <is>
          <t>https://www.designmonks.co/blog/framer-for-website-design</t>
        </is>
      </c>
      <c r="C9597" t="n">
        <v>0</v>
      </c>
      <c r="D9597" t="n">
        <v>14</v>
      </c>
      <c r="E9597" t="n">
        <v>0</v>
      </c>
      <c r="F9597" t="n">
        <v>9.071428571428571</v>
      </c>
    </row>
    <row r="9598">
      <c r="A9598" t="inlineStr">
        <is>
          <t>framer ai website builder design quality review</t>
        </is>
      </c>
      <c r="B9598" t="inlineStr">
        <is>
          <t>https://www.designmonks.co/blog/framer-for-website-design</t>
        </is>
      </c>
      <c r="C9598" t="n">
        <v>0</v>
      </c>
      <c r="D9598" t="n">
        <v>2</v>
      </c>
      <c r="E9598" t="n">
        <v>0</v>
      </c>
      <c r="F9598" t="n">
        <v>9</v>
      </c>
    </row>
    <row r="9599">
      <c r="A9599" t="inlineStr">
        <is>
          <t>framer ai website builder design quality reviews</t>
        </is>
      </c>
      <c r="B9599" t="inlineStr">
        <is>
          <t>https://www.designmonks.co/blog/framer-for-website-design</t>
        </is>
      </c>
      <c r="C9599" t="n">
        <v>0</v>
      </c>
      <c r="D9599" t="n">
        <v>2</v>
      </c>
      <c r="E9599" t="n">
        <v>0</v>
      </c>
      <c r="F9599" t="n">
        <v>9.5</v>
      </c>
    </row>
    <row r="9600">
      <c r="A9600" t="inlineStr">
        <is>
          <t>framer ai website builder features and pricing</t>
        </is>
      </c>
      <c r="B9600" t="inlineStr">
        <is>
          <t>https://www.designmonks.co/blog/framer-website-design-cost</t>
        </is>
      </c>
      <c r="C9600" t="n">
        <v>0</v>
      </c>
      <c r="D9600" t="n">
        <v>6</v>
      </c>
      <c r="E9600" t="n">
        <v>0</v>
      </c>
      <c r="F9600" t="n">
        <v>9.166666666666666</v>
      </c>
    </row>
    <row r="9601">
      <c r="A9601" t="inlineStr">
        <is>
          <t>framer ai website builder features and pricing 2026</t>
        </is>
      </c>
      <c r="B9601" t="inlineStr">
        <is>
          <t>https://www.designmonks.co/blog/framer-website-design-cost</t>
        </is>
      </c>
      <c r="C9601" t="n">
        <v>0</v>
      </c>
      <c r="D9601" t="n">
        <v>2</v>
      </c>
      <c r="E9601" t="n">
        <v>0</v>
      </c>
      <c r="F9601" t="n">
        <v>9.5</v>
      </c>
    </row>
    <row r="9602">
      <c r="A9602" t="inlineStr">
        <is>
          <t>framer ai website builder features pricing</t>
        </is>
      </c>
      <c r="B9602" t="inlineStr">
        <is>
          <t>https://www.designmonks.co/blog/framer-website-design-cost</t>
        </is>
      </c>
      <c r="C9602" t="n">
        <v>0</v>
      </c>
      <c r="D9602" t="n">
        <v>10</v>
      </c>
      <c r="E9602" t="n">
        <v>0</v>
      </c>
      <c r="F9602" t="n">
        <v>9.199999999999999</v>
      </c>
    </row>
    <row r="9603">
      <c r="A9603" t="inlineStr">
        <is>
          <t>framer ai website builder features pricing 2025 2026</t>
        </is>
      </c>
      <c r="B9603" t="inlineStr">
        <is>
          <t>https://www.designmonks.co/blog/framer-website-design-cost</t>
        </is>
      </c>
      <c r="C9603" t="n">
        <v>0</v>
      </c>
      <c r="D9603" t="n">
        <v>5</v>
      </c>
      <c r="E9603" t="n">
        <v>0</v>
      </c>
      <c r="F9603" t="n">
        <v>4.4</v>
      </c>
    </row>
    <row r="9604">
      <c r="A9604" t="inlineStr">
        <is>
          <t>framer ai website builder features pricing 2026</t>
        </is>
      </c>
      <c r="B9604" t="inlineStr">
        <is>
          <t>https://www.designmonks.co/blog/framer-website-design-cost</t>
        </is>
      </c>
      <c r="C9604" t="n">
        <v>0</v>
      </c>
      <c r="D9604" t="n">
        <v>31</v>
      </c>
      <c r="E9604" t="n">
        <v>0</v>
      </c>
      <c r="F9604" t="n">
        <v>10.29032258064516</v>
      </c>
    </row>
    <row r="9605">
      <c r="A9605" t="inlineStr">
        <is>
          <t>framer ai website builder features review 2025 2026</t>
        </is>
      </c>
      <c r="B9605" t="inlineStr">
        <is>
          <t>https://www.designmonks.co/blog/framer-for-website-design</t>
        </is>
      </c>
      <c r="C9605" t="n">
        <v>0</v>
      </c>
      <c r="D9605" t="n">
        <v>1</v>
      </c>
      <c r="E9605" t="n">
        <v>0</v>
      </c>
      <c r="F9605" t="n">
        <v>20</v>
      </c>
    </row>
    <row r="9606">
      <c r="A9606" t="inlineStr">
        <is>
          <t>framer ai website builder free plan 2026</t>
        </is>
      </c>
      <c r="B9606" t="inlineStr">
        <is>
          <t>https://www.designmonks.co/blog/framer-website-design-cost</t>
        </is>
      </c>
      <c r="C9606" t="n">
        <v>0</v>
      </c>
      <c r="D9606" t="n">
        <v>1</v>
      </c>
      <c r="E9606" t="n">
        <v>0</v>
      </c>
      <c r="F9606" t="n">
        <v>12</v>
      </c>
    </row>
    <row r="9607">
      <c r="A9607" t="inlineStr">
        <is>
          <t>framer ai website builder free plan pricing</t>
        </is>
      </c>
      <c r="B9607" t="inlineStr">
        <is>
          <t>https://www.designmonks.co/blog/framer-website-design-cost</t>
        </is>
      </c>
      <c r="C9607" t="n">
        <v>0</v>
      </c>
      <c r="D9607" t="n">
        <v>1</v>
      </c>
      <c r="E9607" t="n">
        <v>0</v>
      </c>
      <c r="F9607" t="n">
        <v>10</v>
      </c>
    </row>
    <row r="9608">
      <c r="A9608" t="inlineStr">
        <is>
          <t>framer ai website builder how it works</t>
        </is>
      </c>
      <c r="B9608" t="inlineStr">
        <is>
          <t>https://www.designmonks.co/blog/framer-for-website-design</t>
        </is>
      </c>
      <c r="C9608" t="n">
        <v>0</v>
      </c>
      <c r="D9608" t="n">
        <v>4</v>
      </c>
      <c r="E9608" t="n">
        <v>0</v>
      </c>
      <c r="F9608" t="n">
        <v>9.5</v>
      </c>
    </row>
    <row r="9609">
      <c r="A9609" t="inlineStr">
        <is>
          <t>framer ai website builder how it works strengths weaknesses</t>
        </is>
      </c>
      <c r="B9609" t="inlineStr">
        <is>
          <t>https://www.designmonks.co/blog/framer-for-website-design</t>
        </is>
      </c>
      <c r="C9609" t="n">
        <v>0</v>
      </c>
      <c r="D9609" t="n">
        <v>9</v>
      </c>
      <c r="E9609" t="n">
        <v>0</v>
      </c>
      <c r="F9609" t="n">
        <v>6.888888888888889</v>
      </c>
    </row>
    <row r="9610">
      <c r="A9610" t="inlineStr">
        <is>
          <t>framer ai website builder official pricing 2026</t>
        </is>
      </c>
      <c r="B9610" t="inlineStr">
        <is>
          <t>https://www.designmonks.co/blog/framer-website-design-cost</t>
        </is>
      </c>
      <c r="C9610" t="n">
        <v>0</v>
      </c>
      <c r="D9610" t="n">
        <v>3</v>
      </c>
      <c r="E9610" t="n">
        <v>0</v>
      </c>
      <c r="F9610" t="n">
        <v>10</v>
      </c>
    </row>
    <row r="9611">
      <c r="A9611" t="inlineStr">
        <is>
          <t>framer ai website builder popularity designers</t>
        </is>
      </c>
      <c r="B9611" t="inlineStr">
        <is>
          <t>https://www.designmonks.co/blog/framer-for-website-design</t>
        </is>
      </c>
      <c r="C9611" t="n">
        <v>0</v>
      </c>
      <c r="D9611" t="n">
        <v>1</v>
      </c>
      <c r="E9611" t="n">
        <v>0</v>
      </c>
      <c r="F9611" t="n">
        <v>8</v>
      </c>
    </row>
    <row r="9612">
      <c r="A9612" t="inlineStr">
        <is>
          <t>framer ai website builder price 2026</t>
        </is>
      </c>
      <c r="B9612" t="inlineStr">
        <is>
          <t>https://www.designmonks.co/blog/framer-website-design-cost</t>
        </is>
      </c>
      <c r="C9612" t="n">
        <v>0</v>
      </c>
      <c r="D9612" t="n">
        <v>3</v>
      </c>
      <c r="E9612" t="n">
        <v>0</v>
      </c>
      <c r="F9612" t="n">
        <v>6.666666666666667</v>
      </c>
    </row>
    <row r="9613">
      <c r="A9613" t="inlineStr">
        <is>
          <t>framer ai website builder pricing</t>
        </is>
      </c>
      <c r="B9613" t="inlineStr">
        <is>
          <t>https://www.designmonks.co/blog/framer-website-design-cost</t>
        </is>
      </c>
      <c r="C9613" t="n">
        <v>0</v>
      </c>
      <c r="D9613" t="n">
        <v>64</v>
      </c>
      <c r="E9613" t="n">
        <v>0</v>
      </c>
      <c r="F9613" t="n">
        <v>7.65625</v>
      </c>
    </row>
    <row r="9614">
      <c r="A9614" t="inlineStr">
        <is>
          <t>framer ai website builder pricing 2025</t>
        </is>
      </c>
      <c r="B9614" t="inlineStr">
        <is>
          <t>https://www.designmonks.co/blog/framer-website-design-cost</t>
        </is>
      </c>
      <c r="C9614" t="n">
        <v>0</v>
      </c>
      <c r="D9614" t="n">
        <v>1</v>
      </c>
      <c r="E9614" t="n">
        <v>0</v>
      </c>
      <c r="F9614" t="n">
        <v>3</v>
      </c>
    </row>
    <row r="9615">
      <c r="A9615" t="inlineStr">
        <is>
          <t>framer ai website builder pricing 2025 2026</t>
        </is>
      </c>
      <c r="B9615" t="inlineStr">
        <is>
          <t>https://www.designmonks.co/blog/framer-website-design-cost</t>
        </is>
      </c>
      <c r="C9615" t="n">
        <v>0</v>
      </c>
      <c r="D9615" t="n">
        <v>2</v>
      </c>
      <c r="E9615" t="n">
        <v>0</v>
      </c>
      <c r="F9615" t="n">
        <v>12</v>
      </c>
    </row>
    <row r="9616">
      <c r="A9616" t="inlineStr">
        <is>
          <t>framer ai website builder pricing 2026</t>
        </is>
      </c>
      <c r="B9616" t="inlineStr">
        <is>
          <t>https://www.designmonks.co/blog/framer-website-design-cost</t>
        </is>
      </c>
      <c r="C9616" t="n">
        <v>0</v>
      </c>
      <c r="D9616" t="n">
        <v>160</v>
      </c>
      <c r="E9616" t="n">
        <v>0</v>
      </c>
      <c r="F9616" t="n">
        <v>7.725</v>
      </c>
    </row>
    <row r="9617">
      <c r="A9617" t="inlineStr">
        <is>
          <t>framer ai website builder pricing 2026 official</t>
        </is>
      </c>
      <c r="B9617" t="inlineStr">
        <is>
          <t>https://www.designmonks.co/blog/framer-website-design-cost</t>
        </is>
      </c>
      <c r="C9617" t="n">
        <v>0</v>
      </c>
      <c r="D9617" t="n">
        <v>1</v>
      </c>
      <c r="E9617" t="n">
        <v>0</v>
      </c>
      <c r="F9617" t="n">
        <v>7</v>
      </c>
    </row>
    <row r="9618">
      <c r="A9618" t="inlineStr">
        <is>
          <t>framer ai website builder pricing and features</t>
        </is>
      </c>
      <c r="B9618" t="inlineStr">
        <is>
          <t>https://www.designmonks.co/blog/framer-website-design-cost</t>
        </is>
      </c>
      <c r="C9618" t="n">
        <v>0</v>
      </c>
      <c r="D9618" t="n">
        <v>1</v>
      </c>
      <c r="E9618" t="n">
        <v>0</v>
      </c>
      <c r="F9618" t="n">
        <v>7</v>
      </c>
    </row>
    <row r="9619">
      <c r="A9619" t="inlineStr">
        <is>
          <t>framer ai website builder pricing and features 2026</t>
        </is>
      </c>
      <c r="B9619" t="inlineStr">
        <is>
          <t>https://www.designmonks.co/blog/framer-website-design-cost</t>
        </is>
      </c>
      <c r="C9619" t="n">
        <v>0</v>
      </c>
      <c r="D9619" t="n">
        <v>5</v>
      </c>
      <c r="E9619" t="n">
        <v>0</v>
      </c>
      <c r="F9619" t="n">
        <v>8.199999999999999</v>
      </c>
    </row>
    <row r="9620">
      <c r="A9620" t="inlineStr">
        <is>
          <t>framer ai website builder pricing custom domain</t>
        </is>
      </c>
      <c r="B9620" t="inlineStr">
        <is>
          <t>https://www.designmonks.co/blog/framer-website-design-cost</t>
        </is>
      </c>
      <c r="C9620" t="n">
        <v>0</v>
      </c>
      <c r="D9620" t="n">
        <v>11</v>
      </c>
      <c r="E9620" t="n">
        <v>0</v>
      </c>
      <c r="F9620" t="n">
        <v>9.545454545454545</v>
      </c>
    </row>
    <row r="9621">
      <c r="A9621" t="inlineStr">
        <is>
          <t>framer ai website builder pricing features</t>
        </is>
      </c>
      <c r="B9621" t="inlineStr">
        <is>
          <t>https://www.designmonks.co/blog/framer-website-design-cost</t>
        </is>
      </c>
      <c r="C9621" t="n">
        <v>0</v>
      </c>
      <c r="D9621" t="n">
        <v>1</v>
      </c>
      <c r="E9621" t="n">
        <v>0</v>
      </c>
      <c r="F9621" t="n">
        <v>6</v>
      </c>
    </row>
    <row r="9622">
      <c r="A9622" t="inlineStr">
        <is>
          <t>framer ai website builder pricing features 2026</t>
        </is>
      </c>
      <c r="B9622" t="inlineStr">
        <is>
          <t>https://www.designmonks.co/blog/framer-website-design-cost</t>
        </is>
      </c>
      <c r="C9622" t="n">
        <v>0</v>
      </c>
      <c r="D9622" t="n">
        <v>13</v>
      </c>
      <c r="E9622" t="n">
        <v>0</v>
      </c>
      <c r="F9622" t="n">
        <v>8</v>
      </c>
    </row>
    <row r="9623">
      <c r="A9623" t="inlineStr">
        <is>
          <t>framer ai website builder pricing free plan 2026</t>
        </is>
      </c>
      <c r="B9623" t="inlineStr">
        <is>
          <t>https://www.designmonks.co/blog/framer-website-design-cost</t>
        </is>
      </c>
      <c r="C9623" t="n">
        <v>0</v>
      </c>
      <c r="D9623" t="n">
        <v>2</v>
      </c>
      <c r="E9623" t="n">
        <v>0</v>
      </c>
      <c r="F9623" t="n">
        <v>19</v>
      </c>
    </row>
    <row r="9624">
      <c r="A9624" t="inlineStr">
        <is>
          <t>framer ai website builder pricing official</t>
        </is>
      </c>
      <c r="B9624" t="inlineStr">
        <is>
          <t>https://www.designmonks.co/blog/framer-website-design-cost</t>
        </is>
      </c>
      <c r="C9624" t="n">
        <v>0</v>
      </c>
      <c r="D9624" t="n">
        <v>3</v>
      </c>
      <c r="E9624" t="n">
        <v>0</v>
      </c>
      <c r="F9624" t="n">
        <v>11</v>
      </c>
    </row>
    <row r="9625">
      <c r="A9625" t="inlineStr">
        <is>
          <t>framer ai website builder pricing official 2026</t>
        </is>
      </c>
      <c r="B9625" t="inlineStr">
        <is>
          <t>https://www.designmonks.co/blog/framer-website-design-cost</t>
        </is>
      </c>
      <c r="C9625" t="n">
        <v>0</v>
      </c>
      <c r="D9625" t="n">
        <v>3</v>
      </c>
      <c r="E9625" t="n">
        <v>0</v>
      </c>
      <c r="F9625" t="n">
        <v>11.33333333333333</v>
      </c>
    </row>
    <row r="9626">
      <c r="A9626" t="inlineStr">
        <is>
          <t>framer ai website builder pricing plans</t>
        </is>
      </c>
      <c r="B9626" t="inlineStr">
        <is>
          <t>https://www.designmonks.co/blog/framer-website-design-cost</t>
        </is>
      </c>
      <c r="C9626" t="n">
        <v>0</v>
      </c>
      <c r="D9626" t="n">
        <v>1</v>
      </c>
      <c r="E9626" t="n">
        <v>0</v>
      </c>
      <c r="F9626" t="n">
        <v>5</v>
      </c>
    </row>
    <row r="9627">
      <c r="A9627" t="inlineStr">
        <is>
          <t>framer ai website builder pricing plans 2026</t>
        </is>
      </c>
      <c r="B9627" t="inlineStr">
        <is>
          <t>https://www.designmonks.co/blog/framer-website-design-cost</t>
        </is>
      </c>
      <c r="C9627" t="n">
        <v>0</v>
      </c>
      <c r="D9627" t="n">
        <v>3</v>
      </c>
      <c r="E9627" t="n">
        <v>0</v>
      </c>
      <c r="F9627" t="n">
        <v>6.333333333333333</v>
      </c>
    </row>
    <row r="9628">
      <c r="A9628" t="inlineStr">
        <is>
          <t>framer ai website builder review design quality</t>
        </is>
      </c>
      <c r="B9628" t="inlineStr">
        <is>
          <t>https://www.designmonks.co/blog/framer-for-website-design</t>
        </is>
      </c>
      <c r="C9628" t="n">
        <v>0</v>
      </c>
      <c r="D9628" t="n">
        <v>15</v>
      </c>
      <c r="E9628" t="n">
        <v>0</v>
      </c>
      <c r="F9628" t="n">
        <v>7.266666666666667</v>
      </c>
    </row>
    <row r="9629">
      <c r="A9629" t="inlineStr">
        <is>
          <t>framer ai website builder review evaluation</t>
        </is>
      </c>
      <c r="B9629" t="inlineStr">
        <is>
          <t>https://www.designmonks.co/blog/framer-for-website-design</t>
        </is>
      </c>
      <c r="C9629" t="n">
        <v>0</v>
      </c>
      <c r="D9629" t="n">
        <v>3</v>
      </c>
      <c r="E9629" t="n">
        <v>0</v>
      </c>
      <c r="F9629" t="n">
        <v>18.66666666666667</v>
      </c>
    </row>
    <row r="9630">
      <c r="A9630" t="inlineStr">
        <is>
          <t>framer ai website builder review evaluation features</t>
        </is>
      </c>
      <c r="B9630" t="inlineStr">
        <is>
          <t>https://www.designmonks.co/blog/framer-for-website-design</t>
        </is>
      </c>
      <c r="C9630" t="n">
        <v>0</v>
      </c>
      <c r="D9630" t="n">
        <v>8</v>
      </c>
      <c r="E9630" t="n">
        <v>0</v>
      </c>
      <c r="F9630" t="n">
        <v>13.75</v>
      </c>
    </row>
    <row r="9631">
      <c r="A9631" t="inlineStr">
        <is>
          <t>framer ai website builder review features pricing 2025 2026</t>
        </is>
      </c>
      <c r="B9631" t="inlineStr">
        <is>
          <t>https://www.designmonks.co/blog/framer-website-design-cost</t>
        </is>
      </c>
      <c r="C9631" t="n">
        <v>0</v>
      </c>
      <c r="D9631" t="n">
        <v>8</v>
      </c>
      <c r="E9631" t="n">
        <v>0</v>
      </c>
      <c r="F9631" t="n">
        <v>13.625</v>
      </c>
    </row>
    <row r="9632">
      <c r="A9632" t="inlineStr">
        <is>
          <t>framer ai website builder review features pricing 2026</t>
        </is>
      </c>
      <c r="B9632" t="inlineStr">
        <is>
          <t>https://www.designmonks.co/blog/framer-website-design-cost</t>
        </is>
      </c>
      <c r="C9632" t="n">
        <v>0</v>
      </c>
      <c r="D9632" t="n">
        <v>1</v>
      </c>
      <c r="E9632" t="n">
        <v>0</v>
      </c>
      <c r="F9632" t="n">
        <v>20</v>
      </c>
    </row>
    <row r="9633">
      <c r="A9633" t="inlineStr">
        <is>
          <t>framer ai website builder reviews design quality</t>
        </is>
      </c>
      <c r="B9633" t="inlineStr">
        <is>
          <t>https://www.designmonks.co/blog/framer-for-website-design</t>
        </is>
      </c>
      <c r="C9633" t="n">
        <v>0</v>
      </c>
      <c r="D9633" t="n">
        <v>3</v>
      </c>
      <c r="E9633" t="n">
        <v>0</v>
      </c>
      <c r="F9633" t="n">
        <v>11</v>
      </c>
    </row>
    <row r="9634">
      <c r="A9634" t="inlineStr">
        <is>
          <t>framer ai website design tool</t>
        </is>
      </c>
      <c r="B9634" t="inlineStr">
        <is>
          <t>https://www.designmonks.co/blog/framer-for-website-design</t>
        </is>
      </c>
      <c r="C9634" t="n">
        <v>0</v>
      </c>
      <c r="D9634" t="n">
        <v>1</v>
      </c>
      <c r="E9634" t="n">
        <v>0</v>
      </c>
      <c r="F9634" t="n">
        <v>6</v>
      </c>
    </row>
    <row r="9635">
      <c r="A9635" t="inlineStr">
        <is>
          <t>framer ai website generator pricing</t>
        </is>
      </c>
      <c r="B9635" t="inlineStr">
        <is>
          <t>https://www.designmonks.co/blog/framer-website-design-cost</t>
        </is>
      </c>
      <c r="C9635" t="n">
        <v>0</v>
      </c>
      <c r="D9635" t="n">
        <v>9</v>
      </c>
      <c r="E9635" t="n">
        <v>0</v>
      </c>
      <c r="F9635" t="n">
        <v>9.222222222222221</v>
      </c>
    </row>
    <row r="9636">
      <c r="A9636" t="inlineStr">
        <is>
          <t>framer ai website generator pricing 2026</t>
        </is>
      </c>
      <c r="B9636" t="inlineStr">
        <is>
          <t>https://www.designmonks.co/blog/framer-website-design-cost</t>
        </is>
      </c>
      <c r="C9636" t="n">
        <v>0</v>
      </c>
      <c r="D9636" t="n">
        <v>1</v>
      </c>
      <c r="E9636" t="n">
        <v>0</v>
      </c>
      <c r="F9636" t="n">
        <v>8</v>
      </c>
    </row>
    <row r="9637">
      <c r="A9637" t="inlineStr">
        <is>
          <t>framer ai website generator pricing free plan</t>
        </is>
      </c>
      <c r="B9637" t="inlineStr">
        <is>
          <t>https://www.designmonks.co/blog/framer-website-design-cost</t>
        </is>
      </c>
      <c r="C9637" t="n">
        <v>0</v>
      </c>
      <c r="D9637" t="n">
        <v>2</v>
      </c>
      <c r="E9637" t="n">
        <v>0</v>
      </c>
      <c r="F9637" t="n">
        <v>12</v>
      </c>
    </row>
    <row r="9638">
      <c r="A9638" t="inlineStr">
        <is>
          <t>framer ai website generator review evaluation</t>
        </is>
      </c>
      <c r="B9638" t="inlineStr">
        <is>
          <t>https://www.designmonks.co/blog/framer-for-website-design</t>
        </is>
      </c>
      <c r="C9638" t="n">
        <v>0</v>
      </c>
      <c r="D9638" t="n">
        <v>12</v>
      </c>
      <c r="E9638" t="n">
        <v>0</v>
      </c>
      <c r="F9638" t="n">
        <v>13.91666666666667</v>
      </c>
    </row>
    <row r="9639">
      <c r="A9639" t="inlineStr">
        <is>
          <t>framer ai website generator review evaluation features pricing 2025 2026</t>
        </is>
      </c>
      <c r="B9639" t="inlineStr">
        <is>
          <t>https://www.designmonks.co/blog/framer-website-design-cost</t>
        </is>
      </c>
      <c r="C9639" t="n">
        <v>0</v>
      </c>
      <c r="D9639" t="n">
        <v>4</v>
      </c>
      <c r="E9639" t="n">
        <v>0</v>
      </c>
      <c r="F9639" t="n">
        <v>10</v>
      </c>
    </row>
    <row r="9640">
      <c r="A9640" t="inlineStr">
        <is>
          <t>framer ai website generator review evaluation features pricing 2026</t>
        </is>
      </c>
      <c r="B9640" t="inlineStr">
        <is>
          <t>https://www.designmonks.co/blog/framer-website-design-cost</t>
        </is>
      </c>
      <c r="C9640" t="n">
        <v>0</v>
      </c>
      <c r="D9640" t="n">
        <v>2</v>
      </c>
      <c r="E9640" t="n">
        <v>0</v>
      </c>
      <c r="F9640" t="n">
        <v>12.5</v>
      </c>
    </row>
    <row r="9641">
      <c r="A9641" t="inlineStr">
        <is>
          <t>framer ai website generator review features pricing 2025 2026</t>
        </is>
      </c>
      <c r="B9641" t="inlineStr">
        <is>
          <t>https://www.designmonks.co/blog/framer-website-design-cost</t>
        </is>
      </c>
      <c r="C9641" t="n">
        <v>0</v>
      </c>
      <c r="D9641" t="n">
        <v>3</v>
      </c>
      <c r="E9641" t="n">
        <v>0</v>
      </c>
      <c r="F9641" t="n">
        <v>19.33333333333333</v>
      </c>
    </row>
    <row r="9642">
      <c r="A9642" t="inlineStr">
        <is>
          <t>framer ai website generator review features pricing 2026</t>
        </is>
      </c>
      <c r="B9642" t="inlineStr">
        <is>
          <t>https://www.designmonks.co/blog/framer-website-design-cost</t>
        </is>
      </c>
      <c r="C9642" t="n">
        <v>0</v>
      </c>
      <c r="D9642" t="n">
        <v>39</v>
      </c>
      <c r="E9642" t="n">
        <v>0</v>
      </c>
      <c r="F9642" t="n">
        <v>14.1025641025641</v>
      </c>
    </row>
    <row r="9643">
      <c r="A9643" t="inlineStr">
        <is>
          <t>framer ai website pricing 2026</t>
        </is>
      </c>
      <c r="B9643" t="inlineStr">
        <is>
          <t>https://www.designmonks.co/blog/framer-website-design-cost</t>
        </is>
      </c>
      <c r="C9643" t="n">
        <v>0</v>
      </c>
      <c r="D9643" t="n">
        <v>14</v>
      </c>
      <c r="E9643" t="n">
        <v>0</v>
      </c>
      <c r="F9643" t="n">
        <v>8.571428571428571</v>
      </c>
    </row>
    <row r="9644">
      <c r="A9644" t="inlineStr">
        <is>
          <t>framer ai what does it do</t>
        </is>
      </c>
      <c r="B9644" t="inlineStr">
        <is>
          <t>https://www.designmonks.co/blog/framer-for-website-design</t>
        </is>
      </c>
      <c r="C9644" t="n">
        <v>0</v>
      </c>
      <c r="D9644" t="n">
        <v>1</v>
      </c>
      <c r="E9644" t="n">
        <v>0</v>
      </c>
      <c r="F9644" t="n">
        <v>10</v>
      </c>
    </row>
    <row r="9645">
      <c r="A9645" t="inlineStr">
        <is>
          <t>framer ai what is it</t>
        </is>
      </c>
      <c r="B9645" t="inlineStr">
        <is>
          <t>https://www.designmonks.co/blog/framer-for-website-design</t>
        </is>
      </c>
      <c r="C9645" t="n">
        <v>0</v>
      </c>
      <c r="D9645" t="n">
        <v>1</v>
      </c>
      <c r="E9645" t="n">
        <v>0</v>
      </c>
      <c r="F9645" t="n">
        <v>8</v>
      </c>
    </row>
    <row r="9646">
      <c r="A9646" t="inlineStr">
        <is>
          <t>framer al</t>
        </is>
      </c>
      <c r="B9646" t="inlineStr">
        <is>
          <t>https://www.designmonks.co/blog/framer-for-website-design</t>
        </is>
      </c>
      <c r="C9646" t="n">
        <v>0</v>
      </c>
      <c r="D9646" t="n">
        <v>2</v>
      </c>
      <c r="E9646" t="n">
        <v>0</v>
      </c>
      <c r="F9646" t="n">
        <v>8</v>
      </c>
    </row>
    <row r="9647">
      <c r="A9647" t="inlineStr">
        <is>
          <t>framer alternative</t>
        </is>
      </c>
      <c r="B9647" t="inlineStr">
        <is>
          <t>https://www.designmonks.co/blog/framer-vs-webflow</t>
        </is>
      </c>
      <c r="C9647" t="n">
        <v>0</v>
      </c>
      <c r="D9647" t="n">
        <v>2</v>
      </c>
      <c r="E9647" t="n">
        <v>0</v>
      </c>
      <c r="F9647" t="n">
        <v>1</v>
      </c>
    </row>
    <row r="9648">
      <c r="A9648" t="inlineStr">
        <is>
          <t>framer annual pricing</t>
        </is>
      </c>
      <c r="B9648" t="inlineStr">
        <is>
          <t>https://www.designmonks.co/blog/framer-website-design-cost</t>
        </is>
      </c>
      <c r="C9648" t="n">
        <v>0</v>
      </c>
      <c r="D9648" t="n">
        <v>2</v>
      </c>
      <c r="E9648" t="n">
        <v>0</v>
      </c>
      <c r="F9648" t="n">
        <v>4</v>
      </c>
    </row>
    <row r="9649">
      <c r="A9649" t="inlineStr">
        <is>
          <t>framer app</t>
        </is>
      </c>
      <c r="B9649" t="inlineStr">
        <is>
          <t>https://www.designmonks.co/</t>
        </is>
      </c>
      <c r="C9649" t="n">
        <v>0</v>
      </c>
      <c r="D9649" t="n">
        <v>1</v>
      </c>
      <c r="E9649" t="n">
        <v>0</v>
      </c>
      <c r="F9649" t="n">
        <v>84</v>
      </c>
    </row>
    <row r="9650">
      <c r="A9650" t="inlineStr">
        <is>
          <t>framer basic plan</t>
        </is>
      </c>
      <c r="B9650" t="inlineStr">
        <is>
          <t>https://www.designmonks.co/blog/framer-website-design-cost</t>
        </is>
      </c>
      <c r="C9650" t="n">
        <v>0</v>
      </c>
      <c r="D9650" t="n">
        <v>5</v>
      </c>
      <c r="E9650" t="n">
        <v>0</v>
      </c>
      <c r="F9650" t="n">
        <v>12.4</v>
      </c>
    </row>
    <row r="9651">
      <c r="A9651" t="inlineStr">
        <is>
          <t>framer basic plan cost</t>
        </is>
      </c>
      <c r="B9651" t="inlineStr">
        <is>
          <t>https://www.designmonks.co/blog/framer-website-design-cost</t>
        </is>
      </c>
      <c r="C9651" t="n">
        <v>0</v>
      </c>
      <c r="D9651" t="n">
        <v>1</v>
      </c>
      <c r="E9651" t="n">
        <v>0</v>
      </c>
      <c r="F9651" t="n">
        <v>10</v>
      </c>
    </row>
    <row r="9652">
      <c r="A9652" t="inlineStr">
        <is>
          <t>framer basic plan features 2026</t>
        </is>
      </c>
      <c r="B9652" t="inlineStr">
        <is>
          <t>https://www.designmonks.co/blog/framer-website-design-cost</t>
        </is>
      </c>
      <c r="C9652" t="n">
        <v>0</v>
      </c>
      <c r="D9652" t="n">
        <v>1</v>
      </c>
      <c r="E9652" t="n">
        <v>0</v>
      </c>
      <c r="F9652" t="n">
        <v>11</v>
      </c>
    </row>
    <row r="9653">
      <c r="A9653" t="inlineStr">
        <is>
          <t>framer basic plan monthly price 2026</t>
        </is>
      </c>
      <c r="B9653" t="inlineStr">
        <is>
          <t>https://www.designmonks.co/blog/framer-website-design-cost</t>
        </is>
      </c>
      <c r="C9653" t="n">
        <v>0</v>
      </c>
      <c r="D9653" t="n">
        <v>4</v>
      </c>
      <c r="E9653" t="n">
        <v>0</v>
      </c>
      <c r="F9653" t="n">
        <v>9</v>
      </c>
    </row>
    <row r="9654">
      <c r="A9654" t="inlineStr">
        <is>
          <t>framer basic plan price 2026</t>
        </is>
      </c>
      <c r="B9654" t="inlineStr">
        <is>
          <t>https://www.designmonks.co/blog/framer-website-design-cost</t>
        </is>
      </c>
      <c r="C9654" t="n">
        <v>0</v>
      </c>
      <c r="D9654" t="n">
        <v>2</v>
      </c>
      <c r="E9654" t="n">
        <v>0</v>
      </c>
      <c r="F9654" t="n">
        <v>7</v>
      </c>
    </row>
    <row r="9655">
      <c r="A9655" t="inlineStr">
        <is>
          <t>framer basic plan price monthly billing</t>
        </is>
      </c>
      <c r="B9655" t="inlineStr">
        <is>
          <t>https://www.designmonks.co/blog/framer-website-design-cost</t>
        </is>
      </c>
      <c r="C9655" t="n">
        <v>0</v>
      </c>
      <c r="D9655" t="n">
        <v>1</v>
      </c>
      <c r="E9655" t="n">
        <v>0</v>
      </c>
      <c r="F9655" t="n">
        <v>8</v>
      </c>
    </row>
    <row r="9656">
      <c r="A9656" t="inlineStr">
        <is>
          <t>framer brainstorming tools review</t>
        </is>
      </c>
      <c r="B9656" t="inlineStr">
        <is>
          <t>https://www.designmonks.co/blog/framer-for-website-design</t>
        </is>
      </c>
      <c r="C9656" t="n">
        <v>0</v>
      </c>
      <c r="D9656" t="n">
        <v>2</v>
      </c>
      <c r="E9656" t="n">
        <v>0</v>
      </c>
      <c r="F9656" t="n">
        <v>10</v>
      </c>
    </row>
    <row r="9657">
      <c r="A9657" t="inlineStr">
        <is>
          <t>framer brand identity</t>
        </is>
      </c>
      <c r="B9657" t="inlineStr">
        <is>
          <t>https://www.designmonks.co/</t>
        </is>
      </c>
      <c r="C9657" t="n">
        <v>0</v>
      </c>
      <c r="D9657" t="n">
        <v>1</v>
      </c>
      <c r="E9657" t="n">
        <v>0</v>
      </c>
      <c r="F9657" t="n">
        <v>66</v>
      </c>
    </row>
    <row r="9658">
      <c r="A9658" t="inlineStr">
        <is>
          <t>framer business pricing</t>
        </is>
      </c>
      <c r="B9658" t="inlineStr">
        <is>
          <t>https://www.designmonks.co/blog/framer-website-design-cost</t>
        </is>
      </c>
      <c r="C9658" t="n">
        <v>0</v>
      </c>
      <c r="D9658" t="n">
        <v>1</v>
      </c>
      <c r="E9658" t="n">
        <v>0</v>
      </c>
      <c r="F9658" t="n">
        <v>8</v>
      </c>
    </row>
    <row r="9659">
      <c r="A9659" t="inlineStr">
        <is>
          <t>framer ceo</t>
        </is>
      </c>
      <c r="B9659" t="inlineStr">
        <is>
          <t>https://www.designmonks.co/</t>
        </is>
      </c>
      <c r="C9659" t="n">
        <v>0</v>
      </c>
      <c r="D9659" t="n">
        <v>1</v>
      </c>
      <c r="E9659" t="n">
        <v>0</v>
      </c>
      <c r="F9659" t="n">
        <v>63</v>
      </c>
    </row>
    <row r="9660">
      <c r="A9660" t="inlineStr">
        <is>
          <t>framer claude code</t>
        </is>
      </c>
      <c r="B9660" t="inlineStr">
        <is>
          <t>https://www.designmonks.co/blog/framer-for-website-design</t>
        </is>
      </c>
      <c r="C9660" t="n">
        <v>0</v>
      </c>
      <c r="D9660" t="n">
        <v>1</v>
      </c>
      <c r="E9660" t="n">
        <v>0</v>
      </c>
      <c r="F9660" t="n">
        <v>1</v>
      </c>
    </row>
    <row r="9661">
      <c r="A9661" t="inlineStr">
        <is>
          <t>framer cms</t>
        </is>
      </c>
      <c r="B9661" t="inlineStr">
        <is>
          <t>https://www.designmonks.co/</t>
        </is>
      </c>
      <c r="C9661" t="n">
        <v>0</v>
      </c>
      <c r="D9661" t="n">
        <v>10</v>
      </c>
      <c r="E9661" t="n">
        <v>0</v>
      </c>
      <c r="F9661" t="n">
        <v>92</v>
      </c>
    </row>
    <row r="9662">
      <c r="A9662" t="inlineStr">
        <is>
          <t>framer cms collection</t>
        </is>
      </c>
      <c r="B9662" t="inlineStr">
        <is>
          <t>https://www.designmonks.co/</t>
        </is>
      </c>
      <c r="C9662" t="n">
        <v>0</v>
      </c>
      <c r="D9662" t="n">
        <v>1</v>
      </c>
      <c r="E9662" t="n">
        <v>0</v>
      </c>
      <c r="F9662" t="n">
        <v>75</v>
      </c>
    </row>
    <row r="9663">
      <c r="A9663" t="inlineStr">
        <is>
          <t>framer cms review evaluation website development</t>
        </is>
      </c>
      <c r="B9663" t="inlineStr">
        <is>
          <t>https://www.designmonks.co/blog/framer-for-website-design</t>
        </is>
      </c>
      <c r="C9663" t="n">
        <v>0</v>
      </c>
      <c r="D9663" t="n">
        <v>1</v>
      </c>
      <c r="E9663" t="n">
        <v>0</v>
      </c>
      <c r="F9663" t="n">
        <v>19</v>
      </c>
    </row>
    <row r="9664">
      <c r="A9664" t="inlineStr">
        <is>
          <t>framer cms templates</t>
        </is>
      </c>
      <c r="B9664" t="inlineStr">
        <is>
          <t>https://www.designmonks.co/product-categories/framer-templates</t>
        </is>
      </c>
      <c r="C9664" t="n">
        <v>0</v>
      </c>
      <c r="D9664" t="n">
        <v>1</v>
      </c>
      <c r="E9664" t="n">
        <v>0</v>
      </c>
      <c r="F9664" t="n">
        <v>91</v>
      </c>
    </row>
    <row r="9665">
      <c r="A9665" t="inlineStr">
        <is>
          <t>framer co</t>
        </is>
      </c>
      <c r="B9665" t="inlineStr">
        <is>
          <t>https://www.designmonks.co/</t>
        </is>
      </c>
      <c r="C9665" t="n">
        <v>0</v>
      </c>
      <c r="D9665" t="n">
        <v>2</v>
      </c>
      <c r="E9665" t="n">
        <v>0</v>
      </c>
      <c r="F9665" t="n">
        <v>82</v>
      </c>
    </row>
    <row r="9666">
      <c r="A9666" t="inlineStr">
        <is>
          <t>framer commerce pricing</t>
        </is>
      </c>
      <c r="B9666" t="inlineStr">
        <is>
          <t>https://www.designmonks.co/blog/framer-website-design-cost</t>
        </is>
      </c>
      <c r="C9666" t="n">
        <v>0</v>
      </c>
      <c r="D9666" t="n">
        <v>17</v>
      </c>
      <c r="E9666" t="n">
        <v>0</v>
      </c>
      <c r="F9666" t="n">
        <v>7.647058823529412</v>
      </c>
    </row>
    <row r="9667">
      <c r="A9667" t="inlineStr">
        <is>
          <t>framer company evaluation design ux ui design systems</t>
        </is>
      </c>
      <c r="B9667" t="inlineStr">
        <is>
          <t>https://www.designmonks.co/blog/framer-for-website-design</t>
        </is>
      </c>
      <c r="C9667" t="n">
        <v>0</v>
      </c>
      <c r="D9667" t="n">
        <v>3</v>
      </c>
      <c r="E9667" t="n">
        <v>0</v>
      </c>
      <c r="F9667" t="n">
        <v>17</v>
      </c>
    </row>
    <row r="9668">
      <c r="A9668" t="inlineStr">
        <is>
          <t>framer company overview design software</t>
        </is>
      </c>
      <c r="B9668" t="inlineStr">
        <is>
          <t>https://www.designmonks.co/blog/framer-for-website-design</t>
        </is>
      </c>
      <c r="C9668" t="n">
        <v>0</v>
      </c>
      <c r="D9668" t="n">
        <v>88</v>
      </c>
      <c r="E9668" t="n">
        <v>0</v>
      </c>
      <c r="F9668" t="n">
        <v>7.568181818181818</v>
      </c>
    </row>
    <row r="9669">
      <c r="A9669" t="inlineStr">
        <is>
          <t>framer company overview design tool</t>
        </is>
      </c>
      <c r="B9669" t="inlineStr">
        <is>
          <t>https://www.designmonks.co/blog/framer-for-website-design</t>
        </is>
      </c>
      <c r="C9669" t="n">
        <v>0</v>
      </c>
      <c r="D9669" t="n">
        <v>1</v>
      </c>
      <c r="E9669" t="n">
        <v>0</v>
      </c>
      <c r="F9669" t="n">
        <v>8</v>
      </c>
    </row>
    <row r="9670">
      <c r="A9670" t="inlineStr">
        <is>
          <t>framer company overview design tool features</t>
        </is>
      </c>
      <c r="B9670" t="inlineStr">
        <is>
          <t>https://www.designmonks.co/blog/framer-for-website-design</t>
        </is>
      </c>
      <c r="C9670" t="n">
        <v>0</v>
      </c>
      <c r="D9670" t="n">
        <v>22</v>
      </c>
      <c r="E9670" t="n">
        <v>0</v>
      </c>
      <c r="F9670" t="n">
        <v>8.227272727272727</v>
      </c>
    </row>
    <row r="9671">
      <c r="A9671" t="inlineStr">
        <is>
          <t>framer company overview design tools features</t>
        </is>
      </c>
      <c r="B9671" t="inlineStr">
        <is>
          <t>https://www.designmonks.co/blog/framer-for-website-design</t>
        </is>
      </c>
      <c r="C9671" t="n">
        <v>0</v>
      </c>
      <c r="D9671" t="n">
        <v>12</v>
      </c>
      <c r="E9671" t="n">
        <v>0</v>
      </c>
      <c r="F9671" t="n">
        <v>6.833333333333333</v>
      </c>
    </row>
    <row r="9672">
      <c r="A9672" t="inlineStr">
        <is>
          <t>framer company overview enterprise features design systems</t>
        </is>
      </c>
      <c r="B9672" t="inlineStr">
        <is>
          <t>https://www.designmonks.co/blog/framer-for-website-design</t>
        </is>
      </c>
      <c r="C9672" t="n">
        <v>0</v>
      </c>
      <c r="D9672" t="n">
        <v>5</v>
      </c>
      <c r="E9672" t="n">
        <v>0</v>
      </c>
      <c r="F9672" t="n">
        <v>11.4</v>
      </c>
    </row>
    <row r="9673">
      <c r="A9673" t="inlineStr">
        <is>
          <t>framer company overview features pricing 2026</t>
        </is>
      </c>
      <c r="B9673" t="inlineStr">
        <is>
          <t>https://www.designmonks.co/blog/framer-website-design-cost</t>
        </is>
      </c>
      <c r="C9673" t="n">
        <v>0</v>
      </c>
      <c r="D9673" t="n">
        <v>1</v>
      </c>
      <c r="E9673" t="n">
        <v>0</v>
      </c>
      <c r="F9673" t="n">
        <v>4</v>
      </c>
    </row>
    <row r="9674">
      <c r="A9674" t="inlineStr">
        <is>
          <t>framer company overview software</t>
        </is>
      </c>
      <c r="B9674" t="inlineStr">
        <is>
          <t>https://www.designmonks.co/blog/framer-for-website-design</t>
        </is>
      </c>
      <c r="C9674" t="n">
        <v>0</v>
      </c>
      <c r="D9674" t="n">
        <v>12</v>
      </c>
      <c r="E9674" t="n">
        <v>0</v>
      </c>
      <c r="F9674" t="n">
        <v>12.66666666666667</v>
      </c>
    </row>
    <row r="9675">
      <c r="A9675" t="inlineStr">
        <is>
          <t>framer company what is it best for</t>
        </is>
      </c>
      <c r="B9675" t="inlineStr">
        <is>
          <t>https://www.designmonks.co/blog/framer-for-website-design</t>
        </is>
      </c>
      <c r="C9675" t="n">
        <v>0</v>
      </c>
      <c r="D9675" t="n">
        <v>5</v>
      </c>
      <c r="E9675" t="n">
        <v>0</v>
      </c>
      <c r="F9675" t="n">
        <v>17.8</v>
      </c>
    </row>
    <row r="9676">
      <c r="A9676" t="inlineStr">
        <is>
          <t>framer cost</t>
        </is>
      </c>
      <c r="B9676" t="inlineStr">
        <is>
          <t>https://www.designmonks.co/blog/framer-website-design-cost</t>
        </is>
      </c>
      <c r="C9676" t="n">
        <v>0</v>
      </c>
      <c r="D9676" t="n">
        <v>17</v>
      </c>
      <c r="E9676" t="n">
        <v>0</v>
      </c>
      <c r="F9676" t="n">
        <v>22.82352941176471</v>
      </c>
    </row>
    <row r="9677">
      <c r="A9677" t="inlineStr">
        <is>
          <t>framer cost per month</t>
        </is>
      </c>
      <c r="B9677" t="inlineStr">
        <is>
          <t>https://www.designmonks.co/blog/framer-website-design-cost</t>
        </is>
      </c>
      <c r="C9677" t="n">
        <v>0</v>
      </c>
      <c r="D9677" t="n">
        <v>16</v>
      </c>
      <c r="E9677" t="n">
        <v>0</v>
      </c>
      <c r="F9677" t="n">
        <v>7.6875</v>
      </c>
    </row>
    <row r="9678">
      <c r="A9678" t="inlineStr">
        <is>
          <t>framer costi</t>
        </is>
      </c>
      <c r="B9678" t="inlineStr">
        <is>
          <t>https://www.designmonks.co/blog/framer-website-design-cost</t>
        </is>
      </c>
      <c r="C9678" t="n">
        <v>0</v>
      </c>
      <c r="D9678" t="n">
        <v>1</v>
      </c>
      <c r="E9678" t="n">
        <v>0</v>
      </c>
      <c r="F9678" t="n">
        <v>10</v>
      </c>
    </row>
    <row r="9679">
      <c r="A9679" t="inlineStr">
        <is>
          <t>framer costing</t>
        </is>
      </c>
      <c r="B9679" t="inlineStr">
        <is>
          <t>https://www.designmonks.co/blog/framer-website-design-cost</t>
        </is>
      </c>
      <c r="C9679" t="n">
        <v>0</v>
      </c>
      <c r="D9679" t="n">
        <v>1</v>
      </c>
      <c r="E9679" t="n">
        <v>0</v>
      </c>
      <c r="F9679" t="n">
        <v>22</v>
      </c>
    </row>
    <row r="9680">
      <c r="A9680" t="inlineStr">
        <is>
          <t>framer costs</t>
        </is>
      </c>
      <c r="B9680" t="inlineStr">
        <is>
          <t>https://www.designmonks.co/blog/framer-website-design-cost</t>
        </is>
      </c>
      <c r="C9680" t="n">
        <v>0</v>
      </c>
      <c r="D9680" t="n">
        <v>11</v>
      </c>
      <c r="E9680" t="n">
        <v>0</v>
      </c>
      <c r="F9680" t="n">
        <v>26.45454545454545</v>
      </c>
    </row>
    <row r="9681">
      <c r="A9681" t="inlineStr">
        <is>
          <t>framer course</t>
        </is>
      </c>
      <c r="B9681" t="inlineStr">
        <is>
          <t>https://www.designmonks.co/</t>
        </is>
      </c>
      <c r="C9681" t="n">
        <v>0</v>
      </c>
      <c r="D9681" t="n">
        <v>1</v>
      </c>
      <c r="E9681" t="n">
        <v>0</v>
      </c>
      <c r="F9681" t="n">
        <v>96</v>
      </c>
    </row>
    <row r="9682">
      <c r="A9682" t="inlineStr">
        <is>
          <t>framer current pricing</t>
        </is>
      </c>
      <c r="B9682" t="inlineStr">
        <is>
          <t>https://www.designmonks.co/blog/framer-website-design-cost</t>
        </is>
      </c>
      <c r="C9682" t="n">
        <v>0</v>
      </c>
      <c r="D9682" t="n">
        <v>3</v>
      </c>
      <c r="E9682" t="n">
        <v>0</v>
      </c>
      <c r="F9682" t="n">
        <v>10</v>
      </c>
    </row>
    <row r="9683">
      <c r="A9683" t="inlineStr">
        <is>
          <t>framer current pricing 2026</t>
        </is>
      </c>
      <c r="B9683" t="inlineStr">
        <is>
          <t>https://www.designmonks.co/blog/framer-website-design-cost</t>
        </is>
      </c>
      <c r="C9683" t="n">
        <v>0</v>
      </c>
      <c r="D9683" t="n">
        <v>2</v>
      </c>
      <c r="E9683" t="n">
        <v>0</v>
      </c>
      <c r="F9683" t="n">
        <v>10</v>
      </c>
    </row>
    <row r="9684">
      <c r="A9684" t="inlineStr">
        <is>
          <t>framer current pricing plans</t>
        </is>
      </c>
      <c r="B9684" t="inlineStr">
        <is>
          <t>https://www.designmonks.co/blog/framer-website-design-cost</t>
        </is>
      </c>
      <c r="C9684" t="n">
        <v>0</v>
      </c>
      <c r="D9684" t="n">
        <v>2</v>
      </c>
      <c r="E9684" t="n">
        <v>0</v>
      </c>
      <c r="F9684" t="n">
        <v>9</v>
      </c>
    </row>
    <row r="9685">
      <c r="A9685" t="inlineStr">
        <is>
          <t>framer current pricing plans 2026</t>
        </is>
      </c>
      <c r="B9685" t="inlineStr">
        <is>
          <t>https://www.designmonks.co/blog/framer-website-design-cost</t>
        </is>
      </c>
      <c r="C9685" t="n">
        <v>0</v>
      </c>
      <c r="D9685" t="n">
        <v>2</v>
      </c>
      <c r="E9685" t="n">
        <v>0</v>
      </c>
      <c r="F9685" t="n">
        <v>10</v>
      </c>
    </row>
    <row r="9686">
      <c r="A9686" t="inlineStr">
        <is>
          <t>framer custom domain cost</t>
        </is>
      </c>
      <c r="B9686" t="inlineStr">
        <is>
          <t>https://www.designmonks.co/blog/framer-website-design-cost</t>
        </is>
      </c>
      <c r="C9686" t="n">
        <v>0</v>
      </c>
      <c r="D9686" t="n">
        <v>2</v>
      </c>
      <c r="E9686" t="n">
        <v>0</v>
      </c>
      <c r="F9686" t="n">
        <v>2</v>
      </c>
    </row>
    <row r="9687">
      <c r="A9687" t="inlineStr">
        <is>
          <t>framer custom domain free plan official</t>
        </is>
      </c>
      <c r="B9687" t="inlineStr">
        <is>
          <t>https://www.designmonks.co/blog/framer-website-design-cost</t>
        </is>
      </c>
      <c r="C9687" t="n">
        <v>0</v>
      </c>
      <c r="D9687" t="n">
        <v>3</v>
      </c>
      <c r="E9687" t="n">
        <v>0</v>
      </c>
      <c r="F9687" t="n">
        <v>7.666666666666667</v>
      </c>
    </row>
    <row r="9688">
      <c r="A9688" t="inlineStr">
        <is>
          <t>framer custom domain price</t>
        </is>
      </c>
      <c r="B9688" t="inlineStr">
        <is>
          <t>https://www.designmonks.co/blog/framer-website-design-cost</t>
        </is>
      </c>
      <c r="C9688" t="n">
        <v>0</v>
      </c>
      <c r="D9688" t="n">
        <v>3</v>
      </c>
      <c r="E9688" t="n">
        <v>0</v>
      </c>
      <c r="F9688" t="n">
        <v>3.333333333333333</v>
      </c>
    </row>
    <row r="9689">
      <c r="A9689" t="inlineStr">
        <is>
          <t>framer custom domain pricing 2026</t>
        </is>
      </c>
      <c r="B9689" t="inlineStr">
        <is>
          <t>https://www.designmonks.co/blog/framer-website-design-cost</t>
        </is>
      </c>
      <c r="C9689" t="n">
        <v>0</v>
      </c>
      <c r="D9689" t="n">
        <v>8</v>
      </c>
      <c r="E9689" t="n">
        <v>0</v>
      </c>
      <c r="F9689" t="n">
        <v>9.625</v>
      </c>
    </row>
    <row r="9690">
      <c r="A9690" t="inlineStr">
        <is>
          <t>framer custom domain pricing plan</t>
        </is>
      </c>
      <c r="B9690" t="inlineStr">
        <is>
          <t>https://www.designmonks.co/blog/framer-website-design-cost</t>
        </is>
      </c>
      <c r="C9690" t="n">
        <v>0</v>
      </c>
      <c r="D9690" t="n">
        <v>2</v>
      </c>
      <c r="E9690" t="n">
        <v>0</v>
      </c>
      <c r="F9690" t="n">
        <v>2</v>
      </c>
    </row>
    <row r="9691">
      <c r="A9691" t="inlineStr">
        <is>
          <t>framer dashboard</t>
        </is>
      </c>
      <c r="B9691" t="inlineStr">
        <is>
          <t>https://www.designmonks.co/</t>
        </is>
      </c>
      <c r="C9691" t="n">
        <v>0</v>
      </c>
      <c r="D9691" t="n">
        <v>1</v>
      </c>
      <c r="E9691" t="n">
        <v>0</v>
      </c>
      <c r="F9691" t="n">
        <v>61</v>
      </c>
    </row>
    <row r="9692">
      <c r="A9692" t="inlineStr">
        <is>
          <t>framer design</t>
        </is>
      </c>
      <c r="B9692" t="inlineStr">
        <is>
          <t>https://www.designmonks.co/blog/framer-for-website-design</t>
        </is>
      </c>
      <c r="C9692" t="n">
        <v>0</v>
      </c>
      <c r="D9692" t="n">
        <v>83</v>
      </c>
      <c r="E9692" t="n">
        <v>0</v>
      </c>
      <c r="F9692" t="n">
        <v>14.69879518072289</v>
      </c>
    </row>
    <row r="9693">
      <c r="A9693" t="inlineStr">
        <is>
          <t>framer design</t>
        </is>
      </c>
      <c r="B9693" t="inlineStr">
        <is>
          <t>https://www.designmonks.co/blog/framer-website-design-cost</t>
        </is>
      </c>
      <c r="C9693" t="n">
        <v>0</v>
      </c>
      <c r="D9693" t="n">
        <v>1</v>
      </c>
      <c r="E9693" t="n">
        <v>0</v>
      </c>
      <c r="F9693" t="n">
        <v>7</v>
      </c>
    </row>
    <row r="9694">
      <c r="A9694" t="inlineStr">
        <is>
          <t>framer design agency</t>
        </is>
      </c>
      <c r="B9694" t="inlineStr">
        <is>
          <t>http://designmonks.co/</t>
        </is>
      </c>
      <c r="C9694" t="n">
        <v>0</v>
      </c>
      <c r="D9694" t="n">
        <v>1</v>
      </c>
      <c r="E9694" t="n">
        <v>0</v>
      </c>
      <c r="F9694" t="n">
        <v>6</v>
      </c>
    </row>
    <row r="9695">
      <c r="A9695" t="inlineStr">
        <is>
          <t>framer design agency</t>
        </is>
      </c>
      <c r="B9695" t="inlineStr">
        <is>
          <t>https://www.designmonks.co/blog/framer-for-agencies</t>
        </is>
      </c>
      <c r="C9695" t="n">
        <v>0</v>
      </c>
      <c r="D9695" t="n">
        <v>2</v>
      </c>
      <c r="E9695" t="n">
        <v>0</v>
      </c>
      <c r="F9695" t="n">
        <v>63</v>
      </c>
    </row>
    <row r="9696">
      <c r="A9696" t="inlineStr">
        <is>
          <t>framer design agency</t>
        </is>
      </c>
      <c r="B9696" t="inlineStr">
        <is>
          <t>https://www.designmonks.co/services/framer-design</t>
        </is>
      </c>
      <c r="C9696" t="n">
        <v>0</v>
      </c>
      <c r="D9696" t="n">
        <v>128</v>
      </c>
      <c r="E9696" t="n">
        <v>0</v>
      </c>
      <c r="F9696" t="n">
        <v>12.1484375</v>
      </c>
    </row>
    <row r="9697">
      <c r="A9697" t="inlineStr">
        <is>
          <t>framer design and code</t>
        </is>
      </c>
      <c r="B9697" t="inlineStr">
        <is>
          <t>https://www.designmonks.co/blog/framer-for-website-design</t>
        </is>
      </c>
      <c r="C9697" t="n">
        <v>0</v>
      </c>
      <c r="D9697" t="n">
        <v>1</v>
      </c>
      <c r="E9697" t="n">
        <v>0</v>
      </c>
      <c r="F9697" t="n">
        <v>18</v>
      </c>
    </row>
    <row r="9698">
      <c r="A9698" t="inlineStr">
        <is>
          <t>framer design capabilities</t>
        </is>
      </c>
      <c r="B9698" t="inlineStr">
        <is>
          <t>https://www.designmonks.co/blog/framer-for-website-design</t>
        </is>
      </c>
      <c r="C9698" t="n">
        <v>0</v>
      </c>
      <c r="D9698" t="n">
        <v>23</v>
      </c>
      <c r="E9698" t="n">
        <v>0</v>
      </c>
      <c r="F9698" t="n">
        <v>8.173913043478262</v>
      </c>
    </row>
    <row r="9699">
      <c r="A9699" t="inlineStr">
        <is>
          <t>framer design platform</t>
        </is>
      </c>
      <c r="B9699" t="inlineStr">
        <is>
          <t>https://www.designmonks.co/blog/framer-for-website-design</t>
        </is>
      </c>
      <c r="C9699" t="n">
        <v>0</v>
      </c>
      <c r="D9699" t="n">
        <v>14</v>
      </c>
      <c r="E9699" t="n">
        <v>0</v>
      </c>
      <c r="F9699" t="n">
        <v>5.928571428571429</v>
      </c>
    </row>
    <row r="9700">
      <c r="A9700" t="inlineStr">
        <is>
          <t>framer design software</t>
        </is>
      </c>
      <c r="B9700" t="inlineStr">
        <is>
          <t>https://www.designmonks.co/blog/framer-for-website-design</t>
        </is>
      </c>
      <c r="C9700" t="n">
        <v>0</v>
      </c>
      <c r="D9700" t="n">
        <v>19</v>
      </c>
      <c r="E9700" t="n">
        <v>0</v>
      </c>
      <c r="F9700" t="n">
        <v>4.947368421052632</v>
      </c>
    </row>
    <row r="9701">
      <c r="A9701" t="inlineStr">
        <is>
          <t>framer design software animation features review evaluation</t>
        </is>
      </c>
      <c r="B9701" t="inlineStr">
        <is>
          <t>https://www.designmonks.co/blog/framer-for-website-design</t>
        </is>
      </c>
      <c r="C9701" t="n">
        <v>0</v>
      </c>
      <c r="D9701" t="n">
        <v>48</v>
      </c>
      <c r="E9701" t="n">
        <v>0</v>
      </c>
      <c r="F9701" t="n">
        <v>13.04166666666667</v>
      </c>
    </row>
    <row r="9702">
      <c r="A9702" t="inlineStr">
        <is>
          <t>framer design software branding evaluation review</t>
        </is>
      </c>
      <c r="B9702" t="inlineStr">
        <is>
          <t>https://www.designmonks.co/blog/framer-for-website-design</t>
        </is>
      </c>
      <c r="C9702" t="n">
        <v>0</v>
      </c>
      <c r="D9702" t="n">
        <v>1</v>
      </c>
      <c r="E9702" t="n">
        <v>0</v>
      </c>
      <c r="F9702" t="n">
        <v>11</v>
      </c>
    </row>
    <row r="9703">
      <c r="A9703" t="inlineStr">
        <is>
          <t>framer design software buttons evaluation review</t>
        </is>
      </c>
      <c r="B9703" t="inlineStr">
        <is>
          <t>https://www.designmonks.co/blog/framer-for-website-design</t>
        </is>
      </c>
      <c r="C9703" t="n">
        <v>0</v>
      </c>
      <c r="D9703" t="n">
        <v>2</v>
      </c>
      <c r="E9703" t="n">
        <v>0</v>
      </c>
      <c r="F9703" t="n">
        <v>7.5</v>
      </c>
    </row>
    <row r="9704">
      <c r="A9704" t="inlineStr">
        <is>
          <t>framer design software buttons features evaluation review</t>
        </is>
      </c>
      <c r="B9704" t="inlineStr">
        <is>
          <t>https://www.designmonks.co/blog/framer-for-website-design</t>
        </is>
      </c>
      <c r="C9704" t="n">
        <v>0</v>
      </c>
      <c r="D9704" t="n">
        <v>9</v>
      </c>
      <c r="E9704" t="n">
        <v>0</v>
      </c>
      <c r="F9704" t="n">
        <v>16.44444444444444</v>
      </c>
    </row>
    <row r="9705">
      <c r="A9705" t="inlineStr">
        <is>
          <t>framer design software collaboration features review</t>
        </is>
      </c>
      <c r="B9705" t="inlineStr">
        <is>
          <t>https://www.designmonks.co/blog/framer-for-website-design</t>
        </is>
      </c>
      <c r="C9705" t="n">
        <v>0</v>
      </c>
      <c r="D9705" t="n">
        <v>38</v>
      </c>
      <c r="E9705" t="n">
        <v>0</v>
      </c>
      <c r="F9705" t="n">
        <v>11.02631578947368</v>
      </c>
    </row>
    <row r="9706">
      <c r="A9706" t="inlineStr">
        <is>
          <t>framer design software company</t>
        </is>
      </c>
      <c r="B9706" t="inlineStr">
        <is>
          <t>https://www.designmonks.co/blog/framer-for-website-design</t>
        </is>
      </c>
      <c r="C9706" t="n">
        <v>0</v>
      </c>
      <c r="D9706" t="n">
        <v>3</v>
      </c>
      <c r="E9706" t="n">
        <v>0</v>
      </c>
      <c r="F9706" t="n">
        <v>16.33333333333334</v>
      </c>
    </row>
    <row r="9707">
      <c r="A9707" t="inlineStr">
        <is>
          <t>framer design software company branding evaluation review</t>
        </is>
      </c>
      <c r="B9707" t="inlineStr">
        <is>
          <t>https://www.designmonks.co/blog/framer-for-website-design</t>
        </is>
      </c>
      <c r="C9707" t="n">
        <v>0</v>
      </c>
      <c r="D9707" t="n">
        <v>44</v>
      </c>
      <c r="E9707" t="n">
        <v>0</v>
      </c>
      <c r="F9707" t="n">
        <v>14.18181818181818</v>
      </c>
    </row>
    <row r="9708">
      <c r="A9708" t="inlineStr">
        <is>
          <t>framer design software company evaluation review</t>
        </is>
      </c>
      <c r="B9708" t="inlineStr">
        <is>
          <t>https://www.designmonks.co/blog/framer-for-website-design</t>
        </is>
      </c>
      <c r="C9708" t="n">
        <v>0</v>
      </c>
      <c r="D9708" t="n">
        <v>34</v>
      </c>
      <c r="E9708" t="n">
        <v>0</v>
      </c>
      <c r="F9708" t="n">
        <v>19.38235294117647</v>
      </c>
    </row>
    <row r="9709">
      <c r="A9709" t="inlineStr">
        <is>
          <t>framer design software company overview</t>
        </is>
      </c>
      <c r="B9709" t="inlineStr">
        <is>
          <t>https://www.designmonks.co/blog/framer-for-website-design</t>
        </is>
      </c>
      <c r="C9709" t="n">
        <v>0</v>
      </c>
      <c r="D9709" t="n">
        <v>65</v>
      </c>
      <c r="E9709" t="n">
        <v>0</v>
      </c>
      <c r="F9709" t="n">
        <v>14.78461538461539</v>
      </c>
    </row>
    <row r="9710">
      <c r="A9710" t="inlineStr">
        <is>
          <t>framer design software company overview evaluation review</t>
        </is>
      </c>
      <c r="B9710" t="inlineStr">
        <is>
          <t>https://www.designmonks.co/blog/framer-for-website-design</t>
        </is>
      </c>
      <c r="C9710" t="n">
        <v>0</v>
      </c>
      <c r="D9710" t="n">
        <v>5</v>
      </c>
      <c r="E9710" t="n">
        <v>0</v>
      </c>
      <c r="F9710" t="n">
        <v>15.8</v>
      </c>
    </row>
    <row r="9711">
      <c r="A9711" t="inlineStr">
        <is>
          <t>framer design software company overview features pricing 2026</t>
        </is>
      </c>
      <c r="B9711" t="inlineStr">
        <is>
          <t>https://www.designmonks.co/blog/framer-website-design-cost</t>
        </is>
      </c>
      <c r="C9711" t="n">
        <v>0</v>
      </c>
      <c r="D9711" t="n">
        <v>34</v>
      </c>
      <c r="E9711" t="n">
        <v>0</v>
      </c>
      <c r="F9711" t="n">
        <v>3.558823529411764</v>
      </c>
    </row>
    <row r="9712">
      <c r="A9712" t="inlineStr">
        <is>
          <t>framer design software company overview features pricing pros cons 2026</t>
        </is>
      </c>
      <c r="B9712" t="inlineStr">
        <is>
          <t>https://www.designmonks.co/blog/framer-website-design-cost</t>
        </is>
      </c>
      <c r="C9712" t="n">
        <v>0</v>
      </c>
      <c r="D9712" t="n">
        <v>1</v>
      </c>
      <c r="E9712" t="n">
        <v>0</v>
      </c>
      <c r="F9712" t="n">
        <v>15</v>
      </c>
    </row>
    <row r="9713">
      <c r="A9713" t="inlineStr">
        <is>
          <t>framer design software company overview features pricing team funding</t>
        </is>
      </c>
      <c r="B9713" t="inlineStr">
        <is>
          <t>https://www.designmonks.co/blog/framer-website-design-cost</t>
        </is>
      </c>
      <c r="C9713" t="n">
        <v>0</v>
      </c>
      <c r="D9713" t="n">
        <v>10</v>
      </c>
      <c r="E9713" t="n">
        <v>0</v>
      </c>
      <c r="F9713" t="n">
        <v>11.4</v>
      </c>
    </row>
    <row r="9714">
      <c r="A9714" t="inlineStr">
        <is>
          <t>framer design software company overview marketing strategy</t>
        </is>
      </c>
      <c r="B9714" t="inlineStr">
        <is>
          <t>https://www.designmonks.co/blog/framer-for-website-design</t>
        </is>
      </c>
      <c r="C9714" t="n">
        <v>0</v>
      </c>
      <c r="D9714" t="n">
        <v>36</v>
      </c>
      <c r="E9714" t="n">
        <v>0</v>
      </c>
      <c r="F9714" t="n">
        <v>16.41666666666666</v>
      </c>
    </row>
    <row r="9715">
      <c r="A9715" t="inlineStr">
        <is>
          <t>framer design software company overview process workflow features</t>
        </is>
      </c>
      <c r="B9715" t="inlineStr">
        <is>
          <t>https://www.designmonks.co/blog/framer-for-website-design</t>
        </is>
      </c>
      <c r="C9715" t="n">
        <v>0</v>
      </c>
      <c r="D9715" t="n">
        <v>17</v>
      </c>
      <c r="E9715" t="n">
        <v>0</v>
      </c>
      <c r="F9715" t="n">
        <v>11.94117647058824</v>
      </c>
    </row>
    <row r="9716">
      <c r="A9716" t="inlineStr">
        <is>
          <t>framer design software dashboards evaluation review</t>
        </is>
      </c>
      <c r="B9716" t="inlineStr">
        <is>
          <t>https://www.designmonks.co/blog/framer-for-website-design</t>
        </is>
      </c>
      <c r="C9716" t="n">
        <v>0</v>
      </c>
      <c r="D9716" t="n">
        <v>3</v>
      </c>
      <c r="E9716" t="n">
        <v>0</v>
      </c>
      <c r="F9716" t="n">
        <v>11.33333333333333</v>
      </c>
    </row>
    <row r="9717">
      <c r="A9717" t="inlineStr">
        <is>
          <t>framer design software dashboards features review</t>
        </is>
      </c>
      <c r="B9717" t="inlineStr">
        <is>
          <t>https://www.designmonks.co/blog/framer-for-website-design</t>
        </is>
      </c>
      <c r="C9717" t="n">
        <v>0</v>
      </c>
      <c r="D9717" t="n">
        <v>8</v>
      </c>
      <c r="E9717" t="n">
        <v>0</v>
      </c>
      <c r="F9717" t="n">
        <v>15</v>
      </c>
    </row>
    <row r="9718">
      <c r="A9718" t="inlineStr">
        <is>
          <t>framer design software dashboards features review evaluation</t>
        </is>
      </c>
      <c r="B9718" t="inlineStr">
        <is>
          <t>https://www.designmonks.co/blog/framer-for-website-design</t>
        </is>
      </c>
      <c r="C9718" t="n">
        <v>0</v>
      </c>
      <c r="D9718" t="n">
        <v>9</v>
      </c>
      <c r="E9718" t="n">
        <v>0</v>
      </c>
      <c r="F9718" t="n">
        <v>12.33333333333333</v>
      </c>
    </row>
    <row r="9719">
      <c r="A9719" t="inlineStr">
        <is>
          <t>framer design software data visualization features</t>
        </is>
      </c>
      <c r="B9719" t="inlineStr">
        <is>
          <t>https://www.designmonks.co/blog/framer-for-website-design</t>
        </is>
      </c>
      <c r="C9719" t="n">
        <v>0</v>
      </c>
      <c r="D9719" t="n">
        <v>18</v>
      </c>
      <c r="E9719" t="n">
        <v>0</v>
      </c>
      <c r="F9719" t="n">
        <v>18.11111111111111</v>
      </c>
    </row>
    <row r="9720">
      <c r="A9720" t="inlineStr">
        <is>
          <t>framer design software design systems features review</t>
        </is>
      </c>
      <c r="B9720" t="inlineStr">
        <is>
          <t>https://www.designmonks.co/blog/framer-for-website-design</t>
        </is>
      </c>
      <c r="C9720" t="n">
        <v>0</v>
      </c>
      <c r="D9720" t="n">
        <v>8</v>
      </c>
      <c r="E9720" t="n">
        <v>0</v>
      </c>
      <c r="F9720" t="n">
        <v>12.75</v>
      </c>
    </row>
    <row r="9721">
      <c r="A9721" t="inlineStr">
        <is>
          <t>framer design software design systems features review evaluation</t>
        </is>
      </c>
      <c r="B9721" t="inlineStr">
        <is>
          <t>https://www.designmonks.co/blog/framer-for-website-design</t>
        </is>
      </c>
      <c r="C9721" t="n">
        <v>0</v>
      </c>
      <c r="D9721" t="n">
        <v>9</v>
      </c>
      <c r="E9721" t="n">
        <v>0</v>
      </c>
      <c r="F9721" t="n">
        <v>9.222222222222221</v>
      </c>
    </row>
    <row r="9722">
      <c r="A9722" t="inlineStr">
        <is>
          <t>framer design software design-to-code features review evaluation</t>
        </is>
      </c>
      <c r="B9722" t="inlineStr">
        <is>
          <t>https://www.designmonks.co/blog/framer-for-website-design</t>
        </is>
      </c>
      <c r="C9722" t="n">
        <v>0</v>
      </c>
      <c r="D9722" t="n">
        <v>2</v>
      </c>
      <c r="E9722" t="n">
        <v>0</v>
      </c>
      <c r="F9722" t="n">
        <v>13.5</v>
      </c>
    </row>
    <row r="9723">
      <c r="A9723" t="inlineStr">
        <is>
          <t>framer design software e-commerce features review</t>
        </is>
      </c>
      <c r="B9723" t="inlineStr">
        <is>
          <t>https://www.designmonks.co/blog/framer-for-website-design</t>
        </is>
      </c>
      <c r="C9723" t="n">
        <v>0</v>
      </c>
      <c r="D9723" t="n">
        <v>11</v>
      </c>
      <c r="E9723" t="n">
        <v>0</v>
      </c>
      <c r="F9723" t="n">
        <v>13.81818181818182</v>
      </c>
    </row>
    <row r="9724">
      <c r="A9724" t="inlineStr">
        <is>
          <t>framer design software e-commerce features review evaluation</t>
        </is>
      </c>
      <c r="B9724" t="inlineStr">
        <is>
          <t>https://www.designmonks.co/blog/framer-for-website-design</t>
        </is>
      </c>
      <c r="C9724" t="n">
        <v>0</v>
      </c>
      <c r="D9724" t="n">
        <v>8</v>
      </c>
      <c r="E9724" t="n">
        <v>0</v>
      </c>
      <c r="F9724" t="n">
        <v>16</v>
      </c>
    </row>
    <row r="9725">
      <c r="A9725" t="inlineStr">
        <is>
          <t>framer design software evaluation review</t>
        </is>
      </c>
      <c r="B9725" t="inlineStr">
        <is>
          <t>https://www.designmonks.co/blog/framer-for-website-design</t>
        </is>
      </c>
      <c r="C9725" t="n">
        <v>0</v>
      </c>
      <c r="D9725" t="n">
        <v>2</v>
      </c>
      <c r="E9725" t="n">
        <v>0</v>
      </c>
      <c r="F9725" t="n">
        <v>10.5</v>
      </c>
    </row>
    <row r="9726">
      <c r="A9726" t="inlineStr">
        <is>
          <t>framer design software for developers review evaluation</t>
        </is>
      </c>
      <c r="B9726" t="inlineStr">
        <is>
          <t>https://www.designmonks.co/blog/framer-for-website-design</t>
        </is>
      </c>
      <c r="C9726" t="n">
        <v>0</v>
      </c>
      <c r="D9726" t="n">
        <v>7</v>
      </c>
      <c r="E9726" t="n">
        <v>0</v>
      </c>
      <c r="F9726" t="n">
        <v>16.42857142857143</v>
      </c>
    </row>
    <row r="9727">
      <c r="A9727" t="inlineStr">
        <is>
          <t>framer design software icons evaluation review</t>
        </is>
      </c>
      <c r="B9727" t="inlineStr">
        <is>
          <t>https://www.designmonks.co/blog/framer-for-website-design</t>
        </is>
      </c>
      <c r="C9727" t="n">
        <v>0</v>
      </c>
      <c r="D9727" t="n">
        <v>6</v>
      </c>
      <c r="E9727" t="n">
        <v>0</v>
      </c>
      <c r="F9727" t="n">
        <v>7.166666666666667</v>
      </c>
    </row>
    <row r="9728">
      <c r="A9728" t="inlineStr">
        <is>
          <t>framer design software icons features evaluation review</t>
        </is>
      </c>
      <c r="B9728" t="inlineStr">
        <is>
          <t>https://www.designmonks.co/blog/framer-for-website-design</t>
        </is>
      </c>
      <c r="C9728" t="n">
        <v>0</v>
      </c>
      <c r="D9728" t="n">
        <v>6</v>
      </c>
      <c r="E9728" t="n">
        <v>0</v>
      </c>
      <c r="F9728" t="n">
        <v>9.666666666666666</v>
      </c>
    </row>
    <row r="9729">
      <c r="A9729" t="inlineStr">
        <is>
          <t>framer design software landing pages review evaluation</t>
        </is>
      </c>
      <c r="B9729" t="inlineStr">
        <is>
          <t>https://www.designmonks.co/blog/framer-for-website-design</t>
        </is>
      </c>
      <c r="C9729" t="n">
        <v>0</v>
      </c>
      <c r="D9729" t="n">
        <v>2</v>
      </c>
      <c r="E9729" t="n">
        <v>0</v>
      </c>
      <c r="F9729" t="n">
        <v>17.5</v>
      </c>
    </row>
    <row r="9730">
      <c r="A9730" t="inlineStr">
        <is>
          <t>framer design software layout features review</t>
        </is>
      </c>
      <c r="B9730" t="inlineStr">
        <is>
          <t>https://www.designmonks.co/blog/framer-for-website-design</t>
        </is>
      </c>
      <c r="C9730" t="n">
        <v>0</v>
      </c>
      <c r="D9730" t="n">
        <v>4</v>
      </c>
      <c r="E9730" t="n">
        <v>0</v>
      </c>
      <c r="F9730" t="n">
        <v>9.75</v>
      </c>
    </row>
    <row r="9731">
      <c r="A9731" t="inlineStr">
        <is>
          <t>framer design software layout features review evaluation</t>
        </is>
      </c>
      <c r="B9731" t="inlineStr">
        <is>
          <t>https://www.designmonks.co/blog/framer-for-website-design</t>
        </is>
      </c>
      <c r="C9731" t="n">
        <v>0</v>
      </c>
      <c r="D9731" t="n">
        <v>23</v>
      </c>
      <c r="E9731" t="n">
        <v>0</v>
      </c>
      <c r="F9731" t="n">
        <v>12.21739130434783</v>
      </c>
    </row>
    <row r="9732">
      <c r="A9732" t="inlineStr">
        <is>
          <t>framer design software loading performance review</t>
        </is>
      </c>
      <c r="B9732" t="inlineStr">
        <is>
          <t>https://www.designmonks.co/blog/framer-for-website-design</t>
        </is>
      </c>
      <c r="C9732" t="n">
        <v>0</v>
      </c>
      <c r="D9732" t="n">
        <v>9</v>
      </c>
      <c r="E9732" t="n">
        <v>0</v>
      </c>
      <c r="F9732" t="n">
        <v>17.55555555555556</v>
      </c>
    </row>
    <row r="9733">
      <c r="A9733" t="inlineStr">
        <is>
          <t>framer design software mobile design features review</t>
        </is>
      </c>
      <c r="B9733" t="inlineStr">
        <is>
          <t>https://www.designmonks.co/blog/framer-for-website-design</t>
        </is>
      </c>
      <c r="C9733" t="n">
        <v>0</v>
      </c>
      <c r="D9733" t="n">
        <v>4</v>
      </c>
      <c r="E9733" t="n">
        <v>0</v>
      </c>
      <c r="F9733" t="n">
        <v>13.25</v>
      </c>
    </row>
    <row r="9734">
      <c r="A9734" t="inlineStr">
        <is>
          <t>framer design software mobile design features review evaluation</t>
        </is>
      </c>
      <c r="B9734" t="inlineStr">
        <is>
          <t>https://www.designmonks.co/blog/framer-for-website-design</t>
        </is>
      </c>
      <c r="C9734" t="n">
        <v>0</v>
      </c>
      <c r="D9734" t="n">
        <v>6</v>
      </c>
      <c r="E9734" t="n">
        <v>0</v>
      </c>
      <c r="F9734" t="n">
        <v>16.16666666666666</v>
      </c>
    </row>
    <row r="9735">
      <c r="A9735" t="inlineStr">
        <is>
          <t>framer design software mobile patterns evaluation review</t>
        </is>
      </c>
      <c r="B9735" t="inlineStr">
        <is>
          <t>https://www.designmonks.co/blog/framer-for-website-design</t>
        </is>
      </c>
      <c r="C9735" t="n">
        <v>0</v>
      </c>
      <c r="D9735" t="n">
        <v>26</v>
      </c>
      <c r="E9735" t="n">
        <v>0</v>
      </c>
      <c r="F9735" t="n">
        <v>16.19230769230769</v>
      </c>
    </row>
    <row r="9736">
      <c r="A9736" t="inlineStr">
        <is>
          <t>framer design software modals evaluation review</t>
        </is>
      </c>
      <c r="B9736" t="inlineStr">
        <is>
          <t>https://www.designmonks.co/blog/framer-for-website-design</t>
        </is>
      </c>
      <c r="C9736" t="n">
        <v>0</v>
      </c>
      <c r="D9736" t="n">
        <v>7</v>
      </c>
      <c r="E9736" t="n">
        <v>0</v>
      </c>
      <c r="F9736" t="n">
        <v>19.14285714285714</v>
      </c>
    </row>
    <row r="9737">
      <c r="A9737" t="inlineStr">
        <is>
          <t>framer design software navigation evaluation review</t>
        </is>
      </c>
      <c r="B9737" t="inlineStr">
        <is>
          <t>https://www.designmonks.co/blog/framer-for-website-design</t>
        </is>
      </c>
      <c r="C9737" t="n">
        <v>0</v>
      </c>
      <c r="D9737" t="n">
        <v>12</v>
      </c>
      <c r="E9737" t="n">
        <v>0</v>
      </c>
      <c r="F9737" t="n">
        <v>11</v>
      </c>
    </row>
    <row r="9738">
      <c r="A9738" t="inlineStr">
        <is>
          <t>framer design software navigation features review evaluation</t>
        </is>
      </c>
      <c r="B9738" t="inlineStr">
        <is>
          <t>https://www.designmonks.co/blog/framer-for-website-design</t>
        </is>
      </c>
      <c r="C9738" t="n">
        <v>0</v>
      </c>
      <c r="D9738" t="n">
        <v>8</v>
      </c>
      <c r="E9738" t="n">
        <v>0</v>
      </c>
      <c r="F9738" t="n">
        <v>12.875</v>
      </c>
    </row>
    <row r="9739">
      <c r="A9739" t="inlineStr">
        <is>
          <t>framer design software onboarding experience review</t>
        </is>
      </c>
      <c r="B9739" t="inlineStr">
        <is>
          <t>https://www.designmonks.co/blog/framer-for-website-design</t>
        </is>
      </c>
      <c r="C9739" t="n">
        <v>0</v>
      </c>
      <c r="D9739" t="n">
        <v>14</v>
      </c>
      <c r="E9739" t="n">
        <v>0</v>
      </c>
      <c r="F9739" t="n">
        <v>17.28571428571428</v>
      </c>
    </row>
    <row r="9740">
      <c r="A9740" t="inlineStr">
        <is>
          <t>framer design software overview features pricing 2026</t>
        </is>
      </c>
      <c r="B9740" t="inlineStr">
        <is>
          <t>https://www.designmonks.co/blog/framer-website-design-cost</t>
        </is>
      </c>
      <c r="C9740" t="n">
        <v>0</v>
      </c>
      <c r="D9740" t="n">
        <v>63</v>
      </c>
      <c r="E9740" t="n">
        <v>0</v>
      </c>
      <c r="F9740" t="n">
        <v>6.142857142857143</v>
      </c>
    </row>
    <row r="9741">
      <c r="A9741" t="inlineStr">
        <is>
          <t>framer design software overview features pricing examples use cases</t>
        </is>
      </c>
      <c r="B9741" t="inlineStr">
        <is>
          <t>https://www.designmonks.co/blog/framer-website-design-cost</t>
        </is>
      </c>
      <c r="C9741" t="n">
        <v>0</v>
      </c>
      <c r="D9741" t="n">
        <v>1</v>
      </c>
      <c r="E9741" t="n">
        <v>0</v>
      </c>
      <c r="F9741" t="n">
        <v>8</v>
      </c>
    </row>
    <row r="9742">
      <c r="A9742" t="inlineStr">
        <is>
          <t>framer design software overview features pricing pros cons 2026</t>
        </is>
      </c>
      <c r="B9742" t="inlineStr">
        <is>
          <t>https://www.designmonks.co/blog/framer-website-design-cost</t>
        </is>
      </c>
      <c r="C9742" t="n">
        <v>0</v>
      </c>
      <c r="D9742" t="n">
        <v>9</v>
      </c>
      <c r="E9742" t="n">
        <v>0</v>
      </c>
      <c r="F9742" t="n">
        <v>14.55555555555556</v>
      </c>
    </row>
    <row r="9743">
      <c r="A9743" t="inlineStr">
        <is>
          <t>framer design software presentations features review</t>
        </is>
      </c>
      <c r="B9743" t="inlineStr">
        <is>
          <t>https://www.designmonks.co/blog/framer-for-website-design</t>
        </is>
      </c>
      <c r="C9743" t="n">
        <v>0</v>
      </c>
      <c r="D9743" t="n">
        <v>26</v>
      </c>
      <c r="E9743" t="n">
        <v>0</v>
      </c>
      <c r="F9743" t="n">
        <v>10.88461538461539</v>
      </c>
    </row>
    <row r="9744">
      <c r="A9744" t="inlineStr">
        <is>
          <t>framer design software responsive design features review</t>
        </is>
      </c>
      <c r="B9744" t="inlineStr">
        <is>
          <t>https://www.designmonks.co/blog/framer-for-website-design</t>
        </is>
      </c>
      <c r="C9744" t="n">
        <v>0</v>
      </c>
      <c r="D9744" t="n">
        <v>45</v>
      </c>
      <c r="E9744" t="n">
        <v>0</v>
      </c>
      <c r="F9744" t="n">
        <v>11.11111111111111</v>
      </c>
    </row>
    <row r="9745">
      <c r="A9745" t="inlineStr">
        <is>
          <t>framer design software review for app design</t>
        </is>
      </c>
      <c r="B9745" t="inlineStr">
        <is>
          <t>https://www.designmonks.co/blog/framer-for-website-design</t>
        </is>
      </c>
      <c r="C9745" t="n">
        <v>0</v>
      </c>
      <c r="D9745" t="n">
        <v>2</v>
      </c>
      <c r="E9745" t="n">
        <v>0</v>
      </c>
      <c r="F9745" t="n">
        <v>18.5</v>
      </c>
    </row>
    <row r="9746">
      <c r="A9746" t="inlineStr">
        <is>
          <t>framer design software review for landing pages</t>
        </is>
      </c>
      <c r="B9746" t="inlineStr">
        <is>
          <t>https://www.designmonks.co/blog/framer-for-website-design</t>
        </is>
      </c>
      <c r="C9746" t="n">
        <v>0</v>
      </c>
      <c r="D9746" t="n">
        <v>10</v>
      </c>
      <c r="E9746" t="n">
        <v>0</v>
      </c>
      <c r="F9746" t="n">
        <v>16.2</v>
      </c>
    </row>
    <row r="9747">
      <c r="A9747" t="inlineStr">
        <is>
          <t>framer design software reviews user feedback</t>
        </is>
      </c>
      <c r="B9747" t="inlineStr">
        <is>
          <t>https://www.designmonks.co/blog/framer-for-website-design</t>
        </is>
      </c>
      <c r="C9747" t="n">
        <v>0</v>
      </c>
      <c r="D9747" t="n">
        <v>3</v>
      </c>
      <c r="E9747" t="n">
        <v>0</v>
      </c>
      <c r="F9747" t="n">
        <v>17.33333333333333</v>
      </c>
    </row>
    <row r="9748">
      <c r="A9748" t="inlineStr">
        <is>
          <t>framer design software spacing features evaluation review</t>
        </is>
      </c>
      <c r="B9748" t="inlineStr">
        <is>
          <t>https://www.designmonks.co/blog/framer-for-website-design</t>
        </is>
      </c>
      <c r="C9748" t="n">
        <v>0</v>
      </c>
      <c r="D9748" t="n">
        <v>18</v>
      </c>
      <c r="E9748" t="n">
        <v>0</v>
      </c>
      <c r="F9748" t="n">
        <v>13.38888888888889</v>
      </c>
    </row>
    <row r="9749">
      <c r="A9749" t="inlineStr">
        <is>
          <t>framer design software templates review evaluation</t>
        </is>
      </c>
      <c r="B9749" t="inlineStr">
        <is>
          <t>https://www.designmonks.co/blog/framer-for-website-design</t>
        </is>
      </c>
      <c r="C9749" t="n">
        <v>0</v>
      </c>
      <c r="D9749" t="n">
        <v>1</v>
      </c>
      <c r="E9749" t="n">
        <v>0</v>
      </c>
      <c r="F9749" t="n">
        <v>20</v>
      </c>
    </row>
    <row r="9750">
      <c r="A9750" t="inlineStr">
        <is>
          <t>framer design software testing features review</t>
        </is>
      </c>
      <c r="B9750" t="inlineStr">
        <is>
          <t>https://www.designmonks.co/blog/framer-for-website-design</t>
        </is>
      </c>
      <c r="C9750" t="n">
        <v>0</v>
      </c>
      <c r="D9750" t="n">
        <v>14</v>
      </c>
      <c r="E9750" t="n">
        <v>0</v>
      </c>
      <c r="F9750" t="n">
        <v>13.71428571428571</v>
      </c>
    </row>
    <row r="9751">
      <c r="A9751" t="inlineStr">
        <is>
          <t>framer design software typography features review</t>
        </is>
      </c>
      <c r="B9751" t="inlineStr">
        <is>
          <t>https://www.designmonks.co/blog/framer-for-website-design</t>
        </is>
      </c>
      <c r="C9751" t="n">
        <v>0</v>
      </c>
      <c r="D9751" t="n">
        <v>12</v>
      </c>
      <c r="E9751" t="n">
        <v>0</v>
      </c>
      <c r="F9751" t="n">
        <v>8.083333333333332</v>
      </c>
    </row>
    <row r="9752">
      <c r="A9752" t="inlineStr">
        <is>
          <t>framer design software typography features review evaluation</t>
        </is>
      </c>
      <c r="B9752" t="inlineStr">
        <is>
          <t>https://www.designmonks.co/blog/framer-for-website-design</t>
        </is>
      </c>
      <c r="C9752" t="n">
        <v>0</v>
      </c>
      <c r="D9752" t="n">
        <v>10</v>
      </c>
      <c r="E9752" t="n">
        <v>0</v>
      </c>
      <c r="F9752" t="n">
        <v>11.5</v>
      </c>
    </row>
    <row r="9753">
      <c r="A9753" t="inlineStr">
        <is>
          <t>framer design software ux design evaluation review</t>
        </is>
      </c>
      <c r="B9753" t="inlineStr">
        <is>
          <t>https://www.designmonks.co/blog/framer-for-website-design</t>
        </is>
      </c>
      <c r="C9753" t="n">
        <v>0</v>
      </c>
      <c r="D9753" t="n">
        <v>18</v>
      </c>
      <c r="E9753" t="n">
        <v>0</v>
      </c>
      <c r="F9753" t="n">
        <v>11.44444444444444</v>
      </c>
    </row>
    <row r="9754">
      <c r="A9754" t="inlineStr">
        <is>
          <t>framer design software ux design review evaluation</t>
        </is>
      </c>
      <c r="B9754" t="inlineStr">
        <is>
          <t>https://www.designmonks.co/blog/framer-for-website-design</t>
        </is>
      </c>
      <c r="C9754" t="n">
        <v>0</v>
      </c>
      <c r="D9754" t="n">
        <v>22</v>
      </c>
      <c r="E9754" t="n">
        <v>0</v>
      </c>
      <c r="F9754" t="n">
        <v>14.90909090909091</v>
      </c>
    </row>
    <row r="9755">
      <c r="A9755" t="inlineStr">
        <is>
          <t>framer design software versioning features</t>
        </is>
      </c>
      <c r="B9755" t="inlineStr">
        <is>
          <t>https://www.designmonks.co/blog/framer-for-website-design</t>
        </is>
      </c>
      <c r="C9755" t="n">
        <v>0</v>
      </c>
      <c r="D9755" t="n">
        <v>2</v>
      </c>
      <c r="E9755" t="n">
        <v>0</v>
      </c>
      <c r="F9755" t="n">
        <v>19</v>
      </c>
    </row>
    <row r="9756">
      <c r="A9756" t="inlineStr">
        <is>
          <t>framer design software workflow review evaluation</t>
        </is>
      </c>
      <c r="B9756" t="inlineStr">
        <is>
          <t>https://www.designmonks.co/blog/framer-for-website-design</t>
        </is>
      </c>
      <c r="C9756" t="n">
        <v>0</v>
      </c>
      <c r="D9756" t="n">
        <v>27</v>
      </c>
      <c r="E9756" t="n">
        <v>0</v>
      </c>
      <c r="F9756" t="n">
        <v>13.37037037037037</v>
      </c>
    </row>
    <row r="9757">
      <c r="A9757" t="inlineStr">
        <is>
          <t>framer design system</t>
        </is>
      </c>
      <c r="B9757" t="inlineStr">
        <is>
          <t>https://www.designmonks.co/blog/framer-for-website-design</t>
        </is>
      </c>
      <c r="C9757" t="n">
        <v>0</v>
      </c>
      <c r="D9757" t="n">
        <v>2</v>
      </c>
      <c r="E9757" t="n">
        <v>0</v>
      </c>
      <c r="F9757" t="n">
        <v>65</v>
      </c>
    </row>
    <row r="9758">
      <c r="A9758" t="inlineStr">
        <is>
          <t>framer design system capabilities strengths weaknesses</t>
        </is>
      </c>
      <c r="B9758" t="inlineStr">
        <is>
          <t>https://www.designmonks.co/blog/framer-for-website-design</t>
        </is>
      </c>
      <c r="C9758" t="n">
        <v>0</v>
      </c>
      <c r="D9758" t="n">
        <v>9</v>
      </c>
      <c r="E9758" t="n">
        <v>0</v>
      </c>
      <c r="F9758" t="n">
        <v>7.666666666666667</v>
      </c>
    </row>
    <row r="9759">
      <c r="A9759" t="inlineStr">
        <is>
          <t>framer design systems features review evaluation</t>
        </is>
      </c>
      <c r="B9759" t="inlineStr">
        <is>
          <t>https://www.designmonks.co/blog/framer-for-website-design</t>
        </is>
      </c>
      <c r="C9759" t="n">
        <v>0</v>
      </c>
      <c r="D9759" t="n">
        <v>4</v>
      </c>
      <c r="E9759" t="n">
        <v>0</v>
      </c>
      <c r="F9759" t="n">
        <v>18.25</v>
      </c>
    </row>
    <row r="9760">
      <c r="A9760" t="inlineStr">
        <is>
          <t>framer design the only free design tool that brings your ideas to the web</t>
        </is>
      </c>
      <c r="B9760" t="inlineStr">
        <is>
          <t>https://www.designmonks.co/blog/framer-for-website-design</t>
        </is>
      </c>
      <c r="C9760" t="n">
        <v>0</v>
      </c>
      <c r="D9760" t="n">
        <v>7</v>
      </c>
      <c r="E9760" t="n">
        <v>0</v>
      </c>
      <c r="F9760" t="n">
        <v>9.142857142857142</v>
      </c>
    </row>
    <row r="9761">
      <c r="A9761" t="inlineStr">
        <is>
          <t>framer design to code evaluation</t>
        </is>
      </c>
      <c r="B9761" t="inlineStr">
        <is>
          <t>https://www.designmonks.co/blog/framer-for-website-design</t>
        </is>
      </c>
      <c r="C9761" t="n">
        <v>0</v>
      </c>
      <c r="D9761" t="n">
        <v>100</v>
      </c>
      <c r="E9761" t="n">
        <v>0</v>
      </c>
      <c r="F9761" t="n">
        <v>8.059999999999999</v>
      </c>
    </row>
    <row r="9762">
      <c r="A9762" t="inlineStr">
        <is>
          <t>framer design to code evaluation review</t>
        </is>
      </c>
      <c r="B9762" t="inlineStr">
        <is>
          <t>https://www.designmonks.co/blog/framer-for-website-design</t>
        </is>
      </c>
      <c r="C9762" t="n">
        <v>0</v>
      </c>
      <c r="D9762" t="n">
        <v>9</v>
      </c>
      <c r="E9762" t="n">
        <v>0</v>
      </c>
      <c r="F9762" t="n">
        <v>13.44444444444444</v>
      </c>
    </row>
    <row r="9763">
      <c r="A9763" t="inlineStr">
        <is>
          <t>framer design to code features evaluation review</t>
        </is>
      </c>
      <c r="B9763" t="inlineStr">
        <is>
          <t>https://www.designmonks.co/blog/framer-for-website-design</t>
        </is>
      </c>
      <c r="C9763" t="n">
        <v>0</v>
      </c>
      <c r="D9763" t="n">
        <v>51</v>
      </c>
      <c r="E9763" t="n">
        <v>0</v>
      </c>
      <c r="F9763" t="n">
        <v>13.68627450980392</v>
      </c>
    </row>
    <row r="9764">
      <c r="A9764" t="inlineStr">
        <is>
          <t>framer design to code features review evaluation</t>
        </is>
      </c>
      <c r="B9764" t="inlineStr">
        <is>
          <t>https://www.designmonks.co/blog/framer-for-website-design</t>
        </is>
      </c>
      <c r="C9764" t="n">
        <v>0</v>
      </c>
      <c r="D9764" t="n">
        <v>76</v>
      </c>
      <c r="E9764" t="n">
        <v>0</v>
      </c>
      <c r="F9764" t="n">
        <v>15.61842105263158</v>
      </c>
    </row>
    <row r="9765">
      <c r="A9765" t="inlineStr">
        <is>
          <t>framer design to code software company framer review design to code</t>
        </is>
      </c>
      <c r="B9765" t="inlineStr">
        <is>
          <t>https://www.designmonks.co/blog/framer-for-website-design</t>
        </is>
      </c>
      <c r="C9765" t="n">
        <v>0</v>
      </c>
      <c r="D9765" t="n">
        <v>23</v>
      </c>
      <c r="E9765" t="n">
        <v>0</v>
      </c>
      <c r="F9765" t="n">
        <v>6.826086956521739</v>
      </c>
    </row>
    <row r="9766">
      <c r="A9766" t="inlineStr">
        <is>
          <t>framer design to dev handoff features review</t>
        </is>
      </c>
      <c r="B9766" t="inlineStr">
        <is>
          <t>https://www.designmonks.co/blog/framer-for-website-design</t>
        </is>
      </c>
      <c r="C9766" t="n">
        <v>0</v>
      </c>
      <c r="D9766" t="n">
        <v>1</v>
      </c>
      <c r="E9766" t="n">
        <v>0</v>
      </c>
      <c r="F9766" t="n">
        <v>18</v>
      </c>
    </row>
    <row r="9767">
      <c r="A9767" t="inlineStr">
        <is>
          <t>framer design tool</t>
        </is>
      </c>
      <c r="B9767" t="inlineStr">
        <is>
          <t>https://www.designmonks.co/blog/framer-for-website-design</t>
        </is>
      </c>
      <c r="C9767" t="n">
        <v>0</v>
      </c>
      <c r="D9767" t="n">
        <v>174</v>
      </c>
      <c r="E9767" t="n">
        <v>0</v>
      </c>
      <c r="F9767" t="n">
        <v>6.959770114942529</v>
      </c>
    </row>
    <row r="9768">
      <c r="A9768" t="inlineStr">
        <is>
          <t>framer design tool company</t>
        </is>
      </c>
      <c r="B9768" t="inlineStr">
        <is>
          <t>https://www.designmonks.co/blog/framer-for-website-design</t>
        </is>
      </c>
      <c r="C9768" t="n">
        <v>0</v>
      </c>
      <c r="D9768" t="n">
        <v>1</v>
      </c>
      <c r="E9768" t="n">
        <v>0</v>
      </c>
      <c r="F9768" t="n">
        <v>10</v>
      </c>
    </row>
    <row r="9769">
      <c r="A9769" t="inlineStr">
        <is>
          <t>framer design tool evaluation review ux ui design systems</t>
        </is>
      </c>
      <c r="B9769" t="inlineStr">
        <is>
          <t>https://www.designmonks.co/blog/framer-for-website-design</t>
        </is>
      </c>
      <c r="C9769" t="n">
        <v>0</v>
      </c>
      <c r="D9769" t="n">
        <v>17</v>
      </c>
      <c r="E9769" t="n">
        <v>0</v>
      </c>
      <c r="F9769" t="n">
        <v>16.05882352941176</v>
      </c>
    </row>
    <row r="9770">
      <c r="A9770" t="inlineStr">
        <is>
          <t>framer design tool features</t>
        </is>
      </c>
      <c r="B9770" t="inlineStr">
        <is>
          <t>https://www.designmonks.co/blog/framer-for-website-design</t>
        </is>
      </c>
      <c r="C9770" t="n">
        <v>0</v>
      </c>
      <c r="D9770" t="n">
        <v>4</v>
      </c>
      <c r="E9770" t="n">
        <v>0</v>
      </c>
      <c r="F9770" t="n">
        <v>9.75</v>
      </c>
    </row>
    <row r="9771">
      <c r="A9771" t="inlineStr">
        <is>
          <t>framer design tool overview</t>
        </is>
      </c>
      <c r="B9771" t="inlineStr">
        <is>
          <t>https://www.designmonks.co/blog/framer-for-website-design</t>
        </is>
      </c>
      <c r="C9771" t="n">
        <v>0</v>
      </c>
      <c r="D9771" t="n">
        <v>4</v>
      </c>
      <c r="E9771" t="n">
        <v>0</v>
      </c>
      <c r="F9771" t="n">
        <v>6.5</v>
      </c>
    </row>
    <row r="9772">
      <c r="A9772" t="inlineStr">
        <is>
          <t>framer design tool review evaluation ux ui design systems</t>
        </is>
      </c>
      <c r="B9772" t="inlineStr">
        <is>
          <t>https://www.designmonks.co/blog/framer-for-website-design</t>
        </is>
      </c>
      <c r="C9772" t="n">
        <v>0</v>
      </c>
      <c r="D9772" t="n">
        <v>20</v>
      </c>
      <c r="E9772" t="n">
        <v>0</v>
      </c>
      <c r="F9772" t="n">
        <v>13.1</v>
      </c>
    </row>
    <row r="9773">
      <c r="A9773" t="inlineStr">
        <is>
          <t>framer design tool review ux ui design systems</t>
        </is>
      </c>
      <c r="B9773" t="inlineStr">
        <is>
          <t>https://www.designmonks.co/blog/framer-for-website-design</t>
        </is>
      </c>
      <c r="C9773" t="n">
        <v>0</v>
      </c>
      <c r="D9773" t="n">
        <v>16</v>
      </c>
      <c r="E9773" t="n">
        <v>0</v>
      </c>
      <c r="F9773" t="n">
        <v>18.4375</v>
      </c>
    </row>
    <row r="9774">
      <c r="A9774" t="inlineStr">
        <is>
          <t>framer design tool website builder</t>
        </is>
      </c>
      <c r="B9774" t="inlineStr">
        <is>
          <t>https://www.designmonks.co/blog/framer-for-website-design</t>
        </is>
      </c>
      <c r="C9774" t="n">
        <v>0</v>
      </c>
      <c r="D9774" t="n">
        <v>15</v>
      </c>
      <c r="E9774" t="n">
        <v>0</v>
      </c>
      <c r="F9774" t="n">
        <v>7.6</v>
      </c>
    </row>
    <row r="9775">
      <c r="A9775" t="inlineStr">
        <is>
          <t>framer design tools</t>
        </is>
      </c>
      <c r="B9775" t="inlineStr">
        <is>
          <t>https://www.designmonks.co/blog/framer-for-website-design</t>
        </is>
      </c>
      <c r="C9775" t="n">
        <v>0</v>
      </c>
      <c r="D9775" t="n">
        <v>3</v>
      </c>
      <c r="E9775" t="n">
        <v>0</v>
      </c>
      <c r="F9775" t="n">
        <v>14.33333333333333</v>
      </c>
    </row>
    <row r="9776">
      <c r="A9776" t="inlineStr">
        <is>
          <t>framer designer</t>
        </is>
      </c>
      <c r="B9776" t="inlineStr">
        <is>
          <t>https://www.designmonks.co/</t>
        </is>
      </c>
      <c r="C9776" t="n">
        <v>0</v>
      </c>
      <c r="D9776" t="n">
        <v>1</v>
      </c>
      <c r="E9776" t="n">
        <v>0</v>
      </c>
      <c r="F9776" t="n">
        <v>83</v>
      </c>
    </row>
    <row r="9777">
      <c r="A9777" t="inlineStr">
        <is>
          <t>framer designer</t>
        </is>
      </c>
      <c r="B9777" t="inlineStr">
        <is>
          <t>https://www.designmonks.co/blog/framer-for-website-design</t>
        </is>
      </c>
      <c r="C9777" t="n">
        <v>0</v>
      </c>
      <c r="D9777" t="n">
        <v>42</v>
      </c>
      <c r="E9777" t="n">
        <v>0</v>
      </c>
      <c r="F9777" t="n">
        <v>37.04761904761905</v>
      </c>
    </row>
    <row r="9778">
      <c r="A9778" t="inlineStr">
        <is>
          <t>framer designer</t>
        </is>
      </c>
      <c r="B9778" t="inlineStr">
        <is>
          <t>https://www.designmonks.co/services/framer-design</t>
        </is>
      </c>
      <c r="C9778" t="n">
        <v>0</v>
      </c>
      <c r="D9778" t="n">
        <v>42</v>
      </c>
      <c r="E9778" t="n">
        <v>0</v>
      </c>
      <c r="F9778" t="n">
        <v>44.76190476190476</v>
      </c>
    </row>
    <row r="9779">
      <c r="A9779" t="inlineStr">
        <is>
          <t>framer designers</t>
        </is>
      </c>
      <c r="B9779" t="inlineStr">
        <is>
          <t>https://www.designmonks.co/services/framer-design</t>
        </is>
      </c>
      <c r="C9779" t="n">
        <v>0</v>
      </c>
      <c r="D9779" t="n">
        <v>2</v>
      </c>
      <c r="E9779" t="n">
        <v>0</v>
      </c>
      <c r="F9779" t="n">
        <v>32.5</v>
      </c>
    </row>
    <row r="9780">
      <c r="A9780" t="inlineStr">
        <is>
          <t>framer designs</t>
        </is>
      </c>
      <c r="B9780" t="inlineStr">
        <is>
          <t>https://www.designmonks.co/product-categories/framer-templates</t>
        </is>
      </c>
      <c r="C9780" t="n">
        <v>0</v>
      </c>
      <c r="D9780" t="n">
        <v>2</v>
      </c>
      <c r="E9780" t="n">
        <v>0</v>
      </c>
      <c r="F9780" t="n">
        <v>41.5</v>
      </c>
    </row>
    <row r="9781">
      <c r="A9781" t="inlineStr">
        <is>
          <t>framer developer</t>
        </is>
      </c>
      <c r="B9781" t="inlineStr">
        <is>
          <t>https://www.designmonks.co/</t>
        </is>
      </c>
      <c r="C9781" t="n">
        <v>0</v>
      </c>
      <c r="D9781" t="n">
        <v>1</v>
      </c>
      <c r="E9781" t="n">
        <v>0</v>
      </c>
      <c r="F9781" t="n">
        <v>99</v>
      </c>
    </row>
    <row r="9782">
      <c r="A9782" t="inlineStr">
        <is>
          <t>framer developer salary</t>
        </is>
      </c>
      <c r="B9782" t="inlineStr">
        <is>
          <t>https://www.designmonks.co/blog/framer-website-design-cost</t>
        </is>
      </c>
      <c r="C9782" t="n">
        <v>0</v>
      </c>
      <c r="D9782" t="n">
        <v>2</v>
      </c>
      <c r="E9782" t="n">
        <v>0</v>
      </c>
      <c r="F9782" t="n">
        <v>16</v>
      </c>
    </row>
    <row r="9783">
      <c r="A9783" t="inlineStr">
        <is>
          <t>framer development</t>
        </is>
      </c>
      <c r="B9783" t="inlineStr">
        <is>
          <t>https://www.designmonks.co/blog/framer-for-website-design</t>
        </is>
      </c>
      <c r="C9783" t="n">
        <v>0</v>
      </c>
      <c r="D9783" t="n">
        <v>3</v>
      </c>
      <c r="E9783" t="n">
        <v>0</v>
      </c>
      <c r="F9783" t="n">
        <v>29.33333333333333</v>
      </c>
    </row>
    <row r="9784">
      <c r="A9784" t="inlineStr">
        <is>
          <t>framer development agency</t>
        </is>
      </c>
      <c r="B9784" t="inlineStr">
        <is>
          <t>https://www.designmonks.co/blog/framer-for-agencies</t>
        </is>
      </c>
      <c r="C9784" t="n">
        <v>0</v>
      </c>
      <c r="D9784" t="n">
        <v>2</v>
      </c>
      <c r="E9784" t="n">
        <v>0</v>
      </c>
      <c r="F9784" t="n">
        <v>54.5</v>
      </c>
    </row>
    <row r="9785">
      <c r="A9785" t="inlineStr">
        <is>
          <t>framer development services</t>
        </is>
      </c>
      <c r="B9785" t="inlineStr">
        <is>
          <t>https://www.designmonks.co/blog/framer-for-website-design</t>
        </is>
      </c>
      <c r="C9785" t="n">
        <v>0</v>
      </c>
      <c r="D9785" t="n">
        <v>2</v>
      </c>
      <c r="E9785" t="n">
        <v>0</v>
      </c>
      <c r="F9785" t="n">
        <v>5</v>
      </c>
    </row>
    <row r="9786">
      <c r="A9786" t="inlineStr">
        <is>
          <t>framer development services</t>
        </is>
      </c>
      <c r="B9786" t="inlineStr">
        <is>
          <t>https://www.designmonks.co/services/framer-design</t>
        </is>
      </c>
      <c r="C9786" t="n">
        <v>0</v>
      </c>
      <c r="D9786" t="n">
        <v>2</v>
      </c>
      <c r="E9786" t="n">
        <v>0</v>
      </c>
      <c r="F9786" t="n">
        <v>39.5</v>
      </c>
    </row>
    <row r="9787">
      <c r="A9787" t="inlineStr">
        <is>
          <t>framer diagramming features review</t>
        </is>
      </c>
      <c r="B9787" t="inlineStr">
        <is>
          <t>https://www.designmonks.co/blog/framer-for-website-design</t>
        </is>
      </c>
      <c r="C9787" t="n">
        <v>0</v>
      </c>
      <c r="D9787" t="n">
        <v>19</v>
      </c>
      <c r="E9787" t="n">
        <v>0</v>
      </c>
      <c r="F9787" t="n">
        <v>6.368421052631579</v>
      </c>
    </row>
    <row r="9788">
      <c r="A9788" t="inlineStr">
        <is>
          <t>framer diagramming features review evaluation</t>
        </is>
      </c>
      <c r="B9788" t="inlineStr">
        <is>
          <t>https://www.designmonks.co/blog/framer-for-website-design</t>
        </is>
      </c>
      <c r="C9788" t="n">
        <v>0</v>
      </c>
      <c r="D9788" t="n">
        <v>30</v>
      </c>
      <c r="E9788" t="n">
        <v>0</v>
      </c>
      <c r="F9788" t="n">
        <v>5.933333333333334</v>
      </c>
    </row>
    <row r="9789">
      <c r="A9789" t="inlineStr">
        <is>
          <t>framer digital marketing templates</t>
        </is>
      </c>
      <c r="B9789" t="inlineStr">
        <is>
          <t>https://www.designmonks.co/products/monks-digital-pro-digital-agency-website-framer-template</t>
        </is>
      </c>
      <c r="C9789" t="n">
        <v>0</v>
      </c>
      <c r="D9789" t="n">
        <v>1</v>
      </c>
      <c r="E9789" t="n">
        <v>0</v>
      </c>
      <c r="F9789" t="n">
        <v>45</v>
      </c>
    </row>
    <row r="9790">
      <c r="A9790" t="inlineStr">
        <is>
          <t>framer domain</t>
        </is>
      </c>
      <c r="B9790" t="inlineStr">
        <is>
          <t>https://www.designmonks.co/blog/framer-website-design-cost</t>
        </is>
      </c>
      <c r="C9790" t="n">
        <v>0</v>
      </c>
      <c r="D9790" t="n">
        <v>1</v>
      </c>
      <c r="E9790" t="n">
        <v>0</v>
      </c>
      <c r="F9790" t="n">
        <v>4</v>
      </c>
    </row>
    <row r="9791">
      <c r="A9791" t="inlineStr">
        <is>
          <t>framer domain name</t>
        </is>
      </c>
      <c r="B9791" t="inlineStr">
        <is>
          <t>https://www.designmonks.co/blog/framer-website-design-cost</t>
        </is>
      </c>
      <c r="C9791" t="n">
        <v>0</v>
      </c>
      <c r="D9791" t="n">
        <v>1</v>
      </c>
      <c r="E9791" t="n">
        <v>0</v>
      </c>
      <c r="F9791" t="n">
        <v>6</v>
      </c>
    </row>
    <row r="9792">
      <c r="A9792" t="inlineStr">
        <is>
          <t>framer domain price</t>
        </is>
      </c>
      <c r="B9792" t="inlineStr">
        <is>
          <t>https://www.designmonks.co/blog/framer-website-design-cost</t>
        </is>
      </c>
      <c r="C9792" t="n">
        <v>0</v>
      </c>
      <c r="D9792" t="n">
        <v>14</v>
      </c>
      <c r="E9792" t="n">
        <v>0</v>
      </c>
      <c r="F9792" t="n">
        <v>6.071428571428571</v>
      </c>
    </row>
    <row r="9793">
      <c r="A9793" t="inlineStr">
        <is>
          <t>framer ecommerce limitations 2026</t>
        </is>
      </c>
      <c r="B9793" t="inlineStr">
        <is>
          <t>https://www.designmonks.co/blog/framer-website-design-cost</t>
        </is>
      </c>
      <c r="C9793" t="n">
        <v>0</v>
      </c>
      <c r="D9793" t="n">
        <v>2</v>
      </c>
      <c r="E9793" t="n">
        <v>0</v>
      </c>
      <c r="F9793" t="n">
        <v>10</v>
      </c>
    </row>
    <row r="9794">
      <c r="A9794" t="inlineStr">
        <is>
          <t>framer ecommerce pricing</t>
        </is>
      </c>
      <c r="B9794" t="inlineStr">
        <is>
          <t>https://www.designmonks.co/blog/framer-website-design-cost</t>
        </is>
      </c>
      <c r="C9794" t="n">
        <v>0</v>
      </c>
      <c r="D9794" t="n">
        <v>3</v>
      </c>
      <c r="E9794" t="n">
        <v>0</v>
      </c>
      <c r="F9794" t="n">
        <v>9.333333333333334</v>
      </c>
    </row>
    <row r="9795">
      <c r="A9795" t="inlineStr">
        <is>
          <t>framer education templates</t>
        </is>
      </c>
      <c r="B9795" t="inlineStr">
        <is>
          <t>https://www.designmonks.co/products/monkshub-the-ultimate-online-learning-framer-template</t>
        </is>
      </c>
      <c r="C9795" t="n">
        <v>0</v>
      </c>
      <c r="D9795" t="n">
        <v>1</v>
      </c>
      <c r="E9795" t="n">
        <v>0</v>
      </c>
      <c r="F9795" t="n">
        <v>31</v>
      </c>
    </row>
    <row r="9796">
      <c r="A9796" t="inlineStr">
        <is>
          <t>framer enterprise pricing</t>
        </is>
      </c>
      <c r="B9796" t="inlineStr">
        <is>
          <t>https://www.designmonks.co/blog/framer-website-design-cost</t>
        </is>
      </c>
      <c r="C9796" t="n">
        <v>0</v>
      </c>
      <c r="D9796" t="n">
        <v>5</v>
      </c>
      <c r="E9796" t="n">
        <v>0</v>
      </c>
      <c r="F9796" t="n">
        <v>12.6</v>
      </c>
    </row>
    <row r="9797">
      <c r="A9797" t="inlineStr">
        <is>
          <t>framer features and pricing</t>
        </is>
      </c>
      <c r="B9797" t="inlineStr">
        <is>
          <t>https://www.designmonks.co/blog/framer-website-design-cost</t>
        </is>
      </c>
      <c r="C9797" t="n">
        <v>0</v>
      </c>
      <c r="D9797" t="n">
        <v>2</v>
      </c>
      <c r="E9797" t="n">
        <v>0</v>
      </c>
      <c r="F9797" t="n">
        <v>10</v>
      </c>
    </row>
    <row r="9798">
      <c r="A9798" t="inlineStr">
        <is>
          <t>framer fee</t>
        </is>
      </c>
      <c r="B9798" t="inlineStr">
        <is>
          <t>https://www.designmonks.co/blog/framer-website-design-cost</t>
        </is>
      </c>
      <c r="C9798" t="n">
        <v>0</v>
      </c>
      <c r="D9798" t="n">
        <v>1</v>
      </c>
      <c r="E9798" t="n">
        <v>0</v>
      </c>
      <c r="F9798" t="n">
        <v>4</v>
      </c>
    </row>
    <row r="9799">
      <c r="A9799" t="inlineStr">
        <is>
          <t>framer fintech template</t>
        </is>
      </c>
      <c r="B9799" t="inlineStr">
        <is>
          <t>https://www.designmonks.co/products/monks-pay-fintech-landing-page-framer-template</t>
        </is>
      </c>
      <c r="C9799" t="n">
        <v>0</v>
      </c>
      <c r="D9799" t="n">
        <v>3</v>
      </c>
      <c r="E9799" t="n">
        <v>0</v>
      </c>
      <c r="F9799" t="n">
        <v>13</v>
      </c>
    </row>
    <row r="9800">
      <c r="A9800" t="inlineStr">
        <is>
          <t>framer flow</t>
        </is>
      </c>
      <c r="B9800" t="inlineStr">
        <is>
          <t>https://www.designmonks.co/blog/framer-for-website-design</t>
        </is>
      </c>
      <c r="C9800" t="n">
        <v>0</v>
      </c>
      <c r="D9800" t="n">
        <v>1</v>
      </c>
      <c r="E9800" t="n">
        <v>0</v>
      </c>
      <c r="F9800" t="n">
        <v>10</v>
      </c>
    </row>
    <row r="9801">
      <c r="A9801" t="inlineStr">
        <is>
          <t>framer for agencies</t>
        </is>
      </c>
      <c r="B9801" t="inlineStr">
        <is>
          <t>https://www.designmonks.co/blog/framer-for-agencies</t>
        </is>
      </c>
      <c r="C9801" t="n">
        <v>0</v>
      </c>
      <c r="D9801" t="n">
        <v>13</v>
      </c>
      <c r="E9801" t="n">
        <v>0</v>
      </c>
      <c r="F9801" t="n">
        <v>8.538461538461538</v>
      </c>
    </row>
    <row r="9802">
      <c r="A9802" t="inlineStr">
        <is>
          <t>framer for agencies</t>
        </is>
      </c>
      <c r="B9802" t="inlineStr">
        <is>
          <t>https://www.designmonks.co/blog/framer-website-design-cost</t>
        </is>
      </c>
      <c r="C9802" t="n">
        <v>0</v>
      </c>
      <c r="D9802" t="n">
        <v>1</v>
      </c>
      <c r="E9802" t="n">
        <v>0</v>
      </c>
      <c r="F9802" t="n">
        <v>4</v>
      </c>
    </row>
    <row r="9803">
      <c r="A9803" t="inlineStr">
        <is>
          <t>framer for building websites</t>
        </is>
      </c>
      <c r="B9803" t="inlineStr">
        <is>
          <t>https://www.designmonks.co/blog/framer-for-website-design</t>
        </is>
      </c>
      <c r="C9803" t="n">
        <v>0</v>
      </c>
      <c r="D9803" t="n">
        <v>10</v>
      </c>
      <c r="E9803" t="n">
        <v>0</v>
      </c>
      <c r="F9803" t="n">
        <v>9</v>
      </c>
    </row>
    <row r="9804">
      <c r="A9804" t="inlineStr">
        <is>
          <t>framer for web design</t>
        </is>
      </c>
      <c r="B9804" t="inlineStr">
        <is>
          <t>https://www.designmonks.co/blog/framer-for-website-design</t>
        </is>
      </c>
      <c r="C9804" t="n">
        <v>0</v>
      </c>
      <c r="D9804" t="n">
        <v>10</v>
      </c>
      <c r="E9804" t="n">
        <v>0</v>
      </c>
      <c r="F9804" t="n">
        <v>17.2</v>
      </c>
    </row>
    <row r="9805">
      <c r="A9805" t="inlineStr">
        <is>
          <t>framer for website</t>
        </is>
      </c>
      <c r="B9805" t="inlineStr">
        <is>
          <t>https://www.designmonks.co/blog/framer-for-website-design</t>
        </is>
      </c>
      <c r="C9805" t="n">
        <v>0</v>
      </c>
      <c r="D9805" t="n">
        <v>2</v>
      </c>
      <c r="E9805" t="n">
        <v>0</v>
      </c>
      <c r="F9805" t="n">
        <v>11</v>
      </c>
    </row>
    <row r="9806">
      <c r="A9806" t="inlineStr">
        <is>
          <t>framer for website building</t>
        </is>
      </c>
      <c r="B9806" t="inlineStr">
        <is>
          <t>https://www.designmonks.co/blog/framer-for-website-design</t>
        </is>
      </c>
      <c r="C9806" t="n">
        <v>0</v>
      </c>
      <c r="D9806" t="n">
        <v>1</v>
      </c>
      <c r="E9806" t="n">
        <v>0</v>
      </c>
      <c r="F9806" t="n">
        <v>10</v>
      </c>
    </row>
    <row r="9807">
      <c r="A9807" t="inlineStr">
        <is>
          <t>framer for websites</t>
        </is>
      </c>
      <c r="B9807" t="inlineStr">
        <is>
          <t>https://www.designmonks.co/blog/framer-for-website-design</t>
        </is>
      </c>
      <c r="C9807" t="n">
        <v>0</v>
      </c>
      <c r="D9807" t="n">
        <v>11</v>
      </c>
      <c r="E9807" t="n">
        <v>0</v>
      </c>
      <c r="F9807" t="n">
        <v>8.90909090909091</v>
      </c>
    </row>
    <row r="9808">
      <c r="A9808" t="inlineStr">
        <is>
          <t>framer framework</t>
        </is>
      </c>
      <c r="B9808" t="inlineStr">
        <is>
          <t>https://www.designmonks.co/blog/framer-for-website-design</t>
        </is>
      </c>
      <c r="C9808" t="n">
        <v>0</v>
      </c>
      <c r="D9808" t="n">
        <v>2</v>
      </c>
      <c r="E9808" t="n">
        <v>0</v>
      </c>
      <c r="F9808" t="n">
        <v>8.5</v>
      </c>
    </row>
    <row r="9809">
      <c r="A9809" t="inlineStr">
        <is>
          <t>framer free plan custom domain pricing 2026</t>
        </is>
      </c>
      <c r="B9809" t="inlineStr">
        <is>
          <t>https://www.designmonks.co/blog/framer-website-design-cost</t>
        </is>
      </c>
      <c r="C9809" t="n">
        <v>0</v>
      </c>
      <c r="D9809" t="n">
        <v>2</v>
      </c>
      <c r="E9809" t="n">
        <v>0</v>
      </c>
      <c r="F9809" t="n">
        <v>10</v>
      </c>
    </row>
    <row r="9810">
      <c r="A9810" t="inlineStr">
        <is>
          <t>framer free plan how many pages</t>
        </is>
      </c>
      <c r="B9810" t="inlineStr">
        <is>
          <t>https://www.designmonks.co/blog/framer-website-design-cost</t>
        </is>
      </c>
      <c r="C9810" t="n">
        <v>0</v>
      </c>
      <c r="D9810" t="n">
        <v>1</v>
      </c>
      <c r="E9810" t="n">
        <v>0</v>
      </c>
      <c r="F9810" t="n">
        <v>23</v>
      </c>
    </row>
    <row r="9811">
      <c r="A9811" t="inlineStr">
        <is>
          <t>framer free plan website builder 2026</t>
        </is>
      </c>
      <c r="B9811" t="inlineStr">
        <is>
          <t>https://www.designmonks.co/blog/framer-website-design-cost</t>
        </is>
      </c>
      <c r="C9811" t="n">
        <v>0</v>
      </c>
      <c r="D9811" t="n">
        <v>1</v>
      </c>
      <c r="E9811" t="n">
        <v>0</v>
      </c>
      <c r="F9811" t="n">
        <v>11</v>
      </c>
    </row>
    <row r="9812">
      <c r="A9812" t="inlineStr">
        <is>
          <t>framer free tier 2024</t>
        </is>
      </c>
      <c r="B9812" t="inlineStr">
        <is>
          <t>https://www.designmonks.co/blog/framer-website-design-cost</t>
        </is>
      </c>
      <c r="C9812" t="n">
        <v>0</v>
      </c>
      <c r="D9812" t="n">
        <v>1</v>
      </c>
      <c r="E9812" t="n">
        <v>0</v>
      </c>
      <c r="F9812" t="n">
        <v>9</v>
      </c>
    </row>
    <row r="9813">
      <c r="A9813" t="inlineStr">
        <is>
          <t>framer freelance rates 2026</t>
        </is>
      </c>
      <c r="B9813" t="inlineStr">
        <is>
          <t>https://www.designmonks.co/blog/framer-website-design-cost</t>
        </is>
      </c>
      <c r="C9813" t="n">
        <v>0</v>
      </c>
      <c r="D9813" t="n">
        <v>6</v>
      </c>
      <c r="E9813" t="n">
        <v>0</v>
      </c>
      <c r="F9813" t="n">
        <v>8.5</v>
      </c>
    </row>
    <row r="9814">
      <c r="A9814" t="inlineStr">
        <is>
          <t>framer hosting cost</t>
        </is>
      </c>
      <c r="B9814" t="inlineStr">
        <is>
          <t>https://www.designmonks.co/blog/framer-website-design-cost</t>
        </is>
      </c>
      <c r="C9814" t="n">
        <v>0</v>
      </c>
      <c r="D9814" t="n">
        <v>7</v>
      </c>
      <c r="E9814" t="n">
        <v>0</v>
      </c>
      <c r="F9814" t="n">
        <v>5.714285714285714</v>
      </c>
    </row>
    <row r="9815">
      <c r="A9815" t="inlineStr">
        <is>
          <t>framer hosting plans</t>
        </is>
      </c>
      <c r="B9815" t="inlineStr">
        <is>
          <t>https://www.designmonks.co/blog/framer-website-design-cost</t>
        </is>
      </c>
      <c r="C9815" t="n">
        <v>0</v>
      </c>
      <c r="D9815" t="n">
        <v>4</v>
      </c>
      <c r="E9815" t="n">
        <v>0</v>
      </c>
      <c r="F9815" t="n">
        <v>17</v>
      </c>
    </row>
    <row r="9816">
      <c r="A9816" t="inlineStr">
        <is>
          <t>framer hosting price</t>
        </is>
      </c>
      <c r="B9816" t="inlineStr">
        <is>
          <t>https://www.designmonks.co/blog/framer-website-design-cost</t>
        </is>
      </c>
      <c r="C9816" t="n">
        <v>0</v>
      </c>
      <c r="D9816" t="n">
        <v>2</v>
      </c>
      <c r="E9816" t="n">
        <v>0</v>
      </c>
      <c r="F9816" t="n">
        <v>8.5</v>
      </c>
    </row>
    <row r="9817">
      <c r="A9817" t="inlineStr">
        <is>
          <t>framer hosting pricing</t>
        </is>
      </c>
      <c r="B9817" t="inlineStr">
        <is>
          <t>https://www.designmonks.co/blog/framer-website-design-cost</t>
        </is>
      </c>
      <c r="C9817" t="n">
        <v>0</v>
      </c>
      <c r="D9817" t="n">
        <v>1</v>
      </c>
      <c r="E9817" t="n">
        <v>0</v>
      </c>
      <c r="F9817" t="n">
        <v>2</v>
      </c>
    </row>
    <row r="9818">
      <c r="A9818" t="inlineStr">
        <is>
          <t>framer hosting pricing 2026</t>
        </is>
      </c>
      <c r="B9818" t="inlineStr">
        <is>
          <t>https://www.designmonks.co/blog/framer-website-design-cost</t>
        </is>
      </c>
      <c r="C9818" t="n">
        <v>0</v>
      </c>
      <c r="D9818" t="n">
        <v>4</v>
      </c>
      <c r="E9818" t="n">
        <v>0</v>
      </c>
      <c r="F9818" t="n">
        <v>15</v>
      </c>
    </row>
    <row r="9819">
      <c r="A9819" t="inlineStr">
        <is>
          <t>framer india pricing</t>
        </is>
      </c>
      <c r="B9819" t="inlineStr">
        <is>
          <t>https://www.designmonks.co/blog/framer-website-design-cost</t>
        </is>
      </c>
      <c r="C9819" t="n">
        <v>0</v>
      </c>
      <c r="D9819" t="n">
        <v>53</v>
      </c>
      <c r="E9819" t="n">
        <v>0</v>
      </c>
      <c r="F9819" t="n">
        <v>9.433962264150944</v>
      </c>
    </row>
    <row r="9820">
      <c r="A9820" t="inlineStr">
        <is>
          <t>framer interactive web design</t>
        </is>
      </c>
      <c r="B9820" t="inlineStr">
        <is>
          <t>https://www.designmonks.co/blog/framer-for-website-design</t>
        </is>
      </c>
      <c r="C9820" t="n">
        <v>0</v>
      </c>
      <c r="D9820" t="n">
        <v>2</v>
      </c>
      <c r="E9820" t="n">
        <v>0</v>
      </c>
      <c r="F9820" t="n">
        <v>9.5</v>
      </c>
    </row>
    <row r="9821">
      <c r="A9821" t="inlineStr">
        <is>
          <t>framer interactive website design tool</t>
        </is>
      </c>
      <c r="B9821" t="inlineStr">
        <is>
          <t>https://www.designmonks.co/blog/framer-for-website-design</t>
        </is>
      </c>
      <c r="C9821" t="n">
        <v>0</v>
      </c>
      <c r="D9821" t="n">
        <v>1</v>
      </c>
      <c r="E9821" t="n">
        <v>0</v>
      </c>
      <c r="F9821" t="n">
        <v>10</v>
      </c>
    </row>
    <row r="9822">
      <c r="A9822" t="inlineStr">
        <is>
          <t>framer is used for</t>
        </is>
      </c>
      <c r="B9822" t="inlineStr">
        <is>
          <t>https://www.designmonks.co/blog/framer-for-website-design</t>
        </is>
      </c>
      <c r="C9822" t="n">
        <v>0</v>
      </c>
      <c r="D9822" t="n">
        <v>13</v>
      </c>
      <c r="E9822" t="n">
        <v>0</v>
      </c>
      <c r="F9822" t="n">
        <v>8.76923076923077</v>
      </c>
    </row>
    <row r="9823">
      <c r="A9823" t="inlineStr">
        <is>
          <t>framer key features</t>
        </is>
      </c>
      <c r="B9823" t="inlineStr">
        <is>
          <t>https://www.designmonks.co/blog/framer-for-agencies</t>
        </is>
      </c>
      <c r="C9823" t="n">
        <v>0</v>
      </c>
      <c r="D9823" t="n">
        <v>2</v>
      </c>
      <c r="E9823" t="n">
        <v>0</v>
      </c>
      <c r="F9823" t="n">
        <v>10</v>
      </c>
    </row>
    <row r="9824">
      <c r="A9824" t="inlineStr">
        <is>
          <t>framer key features</t>
        </is>
      </c>
      <c r="B9824" t="inlineStr">
        <is>
          <t>https://www.designmonks.co/blog/framer-for-website-design</t>
        </is>
      </c>
      <c r="C9824" t="n">
        <v>0</v>
      </c>
      <c r="D9824" t="n">
        <v>3</v>
      </c>
      <c r="E9824" t="n">
        <v>0</v>
      </c>
      <c r="F9824" t="n">
        <v>19</v>
      </c>
    </row>
    <row r="9825">
      <c r="A9825" t="inlineStr">
        <is>
          <t>framer kosten</t>
        </is>
      </c>
      <c r="B9825" t="inlineStr">
        <is>
          <t>https://www.designmonks.co/blog/framer-website-design-cost</t>
        </is>
      </c>
      <c r="C9825" t="n">
        <v>0</v>
      </c>
      <c r="D9825" t="n">
        <v>2</v>
      </c>
      <c r="E9825" t="n">
        <v>0</v>
      </c>
      <c r="F9825" t="n">
        <v>21</v>
      </c>
    </row>
    <row r="9826">
      <c r="A9826" t="inlineStr">
        <is>
          <t>framer landing page pricing</t>
        </is>
      </c>
      <c r="B9826" t="inlineStr">
        <is>
          <t>https://www.designmonks.co/blog/framer-website-design-cost</t>
        </is>
      </c>
      <c r="C9826" t="n">
        <v>0</v>
      </c>
      <c r="D9826" t="n">
        <v>20</v>
      </c>
      <c r="E9826" t="n">
        <v>0</v>
      </c>
      <c r="F9826" t="n">
        <v>6.05</v>
      </c>
    </row>
    <row r="9827">
      <c r="A9827" t="inlineStr">
        <is>
          <t>framer landing page pricing 2026</t>
        </is>
      </c>
      <c r="B9827" t="inlineStr">
        <is>
          <t>https://www.designmonks.co/blog/framer-website-design-cost</t>
        </is>
      </c>
      <c r="C9827" t="n">
        <v>0</v>
      </c>
      <c r="D9827" t="n">
        <v>8</v>
      </c>
      <c r="E9827" t="n">
        <v>0</v>
      </c>
      <c r="F9827" t="n">
        <v>6.375</v>
      </c>
    </row>
    <row r="9828">
      <c r="A9828" t="inlineStr">
        <is>
          <t>framer learning curve</t>
        </is>
      </c>
      <c r="B9828" t="inlineStr">
        <is>
          <t>https://www.designmonks.co/blog/figma-sites-launch-impact-on-framer</t>
        </is>
      </c>
      <c r="C9828" t="n">
        <v>0</v>
      </c>
      <c r="D9828" t="n">
        <v>1</v>
      </c>
      <c r="E9828" t="n">
        <v>0</v>
      </c>
      <c r="F9828" t="n">
        <v>1</v>
      </c>
    </row>
    <row r="9829">
      <c r="A9829" t="inlineStr">
        <is>
          <t>framer marketing tools features review</t>
        </is>
      </c>
      <c r="B9829" t="inlineStr">
        <is>
          <t>https://www.designmonks.co/blog/framer-for-website-design</t>
        </is>
      </c>
      <c r="C9829" t="n">
        <v>0</v>
      </c>
      <c r="D9829" t="n">
        <v>1</v>
      </c>
      <c r="E9829" t="n">
        <v>0</v>
      </c>
      <c r="F9829" t="n">
        <v>19</v>
      </c>
    </row>
    <row r="9830">
      <c r="A9830" t="inlineStr">
        <is>
          <t>framer marketplace commission rate 2026</t>
        </is>
      </c>
      <c r="B9830" t="inlineStr">
        <is>
          <t>https://www.designmonks.co/blog/framer-website-design-cost</t>
        </is>
      </c>
      <c r="C9830" t="n">
        <v>0</v>
      </c>
      <c r="D9830" t="n">
        <v>1</v>
      </c>
      <c r="E9830" t="n">
        <v>0</v>
      </c>
      <c r="F9830" t="n">
        <v>3</v>
      </c>
    </row>
    <row r="9831">
      <c r="A9831" t="inlineStr">
        <is>
          <t>framer meaning</t>
        </is>
      </c>
      <c r="B9831" t="inlineStr">
        <is>
          <t>https://www.designmonks.co/blog/framer-for-website-design</t>
        </is>
      </c>
      <c r="C9831" t="n">
        <v>0</v>
      </c>
      <c r="D9831" t="n">
        <v>3</v>
      </c>
      <c r="E9831" t="n">
        <v>0</v>
      </c>
      <c r="F9831" t="n">
        <v>41.66666666666666</v>
      </c>
    </row>
    <row r="9832">
      <c r="A9832" t="inlineStr">
        <is>
          <t>framer migration</t>
        </is>
      </c>
      <c r="B9832" t="inlineStr">
        <is>
          <t>https://www.designmonks.co/services/wordpress-to-framer-migration</t>
        </is>
      </c>
      <c r="C9832" t="n">
        <v>0</v>
      </c>
      <c r="D9832" t="n">
        <v>1</v>
      </c>
      <c r="E9832" t="n">
        <v>0</v>
      </c>
      <c r="F9832" t="n">
        <v>6</v>
      </c>
    </row>
    <row r="9833">
      <c r="A9833" t="inlineStr">
        <is>
          <t>framer mini plan price</t>
        </is>
      </c>
      <c r="B9833" t="inlineStr">
        <is>
          <t>https://www.designmonks.co/blog/framer-website-design-cost</t>
        </is>
      </c>
      <c r="C9833" t="n">
        <v>0</v>
      </c>
      <c r="D9833" t="n">
        <v>1</v>
      </c>
      <c r="E9833" t="n">
        <v>0</v>
      </c>
      <c r="F9833" t="n">
        <v>11</v>
      </c>
    </row>
    <row r="9834">
      <c r="A9834" t="inlineStr">
        <is>
          <t>framer mini plan pricing 2026</t>
        </is>
      </c>
      <c r="B9834" t="inlineStr">
        <is>
          <t>https://www.designmonks.co/blog/framer-website-design-cost</t>
        </is>
      </c>
      <c r="C9834" t="n">
        <v>0</v>
      </c>
      <c r="D9834" t="n">
        <v>3</v>
      </c>
      <c r="E9834" t="n">
        <v>0</v>
      </c>
      <c r="F9834" t="n">
        <v>6</v>
      </c>
    </row>
    <row r="9835">
      <c r="A9835" t="inlineStr">
        <is>
          <t>framer mockup</t>
        </is>
      </c>
      <c r="B9835" t="inlineStr">
        <is>
          <t>https://www.designmonks.co/</t>
        </is>
      </c>
      <c r="C9835" t="n">
        <v>0</v>
      </c>
      <c r="D9835" t="n">
        <v>2</v>
      </c>
      <c r="E9835" t="n">
        <v>0</v>
      </c>
      <c r="F9835" t="n">
        <v>76.5</v>
      </c>
    </row>
    <row r="9836">
      <c r="A9836" t="inlineStr">
        <is>
          <t>framer monthly cost</t>
        </is>
      </c>
      <c r="B9836" t="inlineStr">
        <is>
          <t>https://www.designmonks.co/blog/framer-website-design-cost</t>
        </is>
      </c>
      <c r="C9836" t="n">
        <v>0</v>
      </c>
      <c r="D9836" t="n">
        <v>27</v>
      </c>
      <c r="E9836" t="n">
        <v>0</v>
      </c>
      <c r="F9836" t="n">
        <v>8.037037037037038</v>
      </c>
    </row>
    <row r="9837">
      <c r="A9837" t="inlineStr">
        <is>
          <t>framer monthly plan</t>
        </is>
      </c>
      <c r="B9837" t="inlineStr">
        <is>
          <t>https://www.designmonks.co/blog/framer-website-design-cost</t>
        </is>
      </c>
      <c r="C9837" t="n">
        <v>0</v>
      </c>
      <c r="D9837" t="n">
        <v>1</v>
      </c>
      <c r="E9837" t="n">
        <v>0</v>
      </c>
      <c r="F9837" t="n">
        <v>8</v>
      </c>
    </row>
    <row r="9838">
      <c r="A9838" t="inlineStr">
        <is>
          <t>framer monthly pricing</t>
        </is>
      </c>
      <c r="B9838" t="inlineStr">
        <is>
          <t>https://www.designmonks.co/blog/framer-website-design-cost</t>
        </is>
      </c>
      <c r="C9838" t="n">
        <v>0</v>
      </c>
      <c r="D9838" t="n">
        <v>1</v>
      </c>
      <c r="E9838" t="n">
        <v>0</v>
      </c>
      <c r="F9838" t="n">
        <v>12</v>
      </c>
    </row>
    <row r="9839">
      <c r="A9839" t="inlineStr">
        <is>
          <t>framer monthly pricing 2026</t>
        </is>
      </c>
      <c r="B9839" t="inlineStr">
        <is>
          <t>https://www.designmonks.co/blog/framer-website-design-cost</t>
        </is>
      </c>
      <c r="C9839" t="n">
        <v>0</v>
      </c>
      <c r="D9839" t="n">
        <v>1</v>
      </c>
      <c r="E9839" t="n">
        <v>0</v>
      </c>
      <c r="F9839" t="n">
        <v>10</v>
      </c>
    </row>
    <row r="9840">
      <c r="A9840" t="inlineStr">
        <is>
          <t>framer motion pricing</t>
        </is>
      </c>
      <c r="B9840" t="inlineStr">
        <is>
          <t>https://www.designmonks.co/blog/framer-website-design-cost</t>
        </is>
      </c>
      <c r="C9840" t="n">
        <v>0</v>
      </c>
      <c r="D9840" t="n">
        <v>1</v>
      </c>
      <c r="E9840" t="n">
        <v>0</v>
      </c>
      <c r="F9840" t="n">
        <v>11</v>
      </c>
    </row>
    <row r="9841">
      <c r="A9841" t="inlineStr">
        <is>
          <t>framer new features 2025</t>
        </is>
      </c>
      <c r="B9841" t="inlineStr">
        <is>
          <t>https://www.designmonks.co/blog/framer-spring-event-2025</t>
        </is>
      </c>
      <c r="C9841" t="n">
        <v>0</v>
      </c>
      <c r="D9841" t="n">
        <v>2</v>
      </c>
      <c r="E9841" t="n">
        <v>0</v>
      </c>
      <c r="F9841" t="n">
        <v>13</v>
      </c>
    </row>
    <row r="9842">
      <c r="A9842" t="inlineStr">
        <is>
          <t>framer no code</t>
        </is>
      </c>
      <c r="B9842" t="inlineStr">
        <is>
          <t>https://www.designmonks.co/blog/framer-for-website-design</t>
        </is>
      </c>
      <c r="C9842" t="n">
        <v>0</v>
      </c>
      <c r="D9842" t="n">
        <v>1</v>
      </c>
      <c r="E9842" t="n">
        <v>0</v>
      </c>
      <c r="F9842" t="n">
        <v>2</v>
      </c>
    </row>
    <row r="9843">
      <c r="A9843" t="inlineStr">
        <is>
          <t>framer no-code app builder review evaluation</t>
        </is>
      </c>
      <c r="B9843" t="inlineStr">
        <is>
          <t>https://www.designmonks.co/blog/framer-for-website-design</t>
        </is>
      </c>
      <c r="C9843" t="n">
        <v>0</v>
      </c>
      <c r="D9843" t="n">
        <v>1</v>
      </c>
      <c r="E9843" t="n">
        <v>0</v>
      </c>
      <c r="F9843" t="n">
        <v>19</v>
      </c>
    </row>
    <row r="9844">
      <c r="A9844" t="inlineStr">
        <is>
          <t>framer no-code tool for web design</t>
        </is>
      </c>
      <c r="B9844" t="inlineStr">
        <is>
          <t>https://www.designmonks.co/blog/framer-for-website-design</t>
        </is>
      </c>
      <c r="C9844" t="n">
        <v>0</v>
      </c>
      <c r="D9844" t="n">
        <v>5</v>
      </c>
      <c r="E9844" t="n">
        <v>0</v>
      </c>
      <c r="F9844" t="n">
        <v>9</v>
      </c>
    </row>
    <row r="9845">
      <c r="A9845" t="inlineStr">
        <is>
          <t>framer no-code website builder review</t>
        </is>
      </c>
      <c r="B9845" t="inlineStr">
        <is>
          <t>https://www.designmonks.co/blog/framer-for-website-design</t>
        </is>
      </c>
      <c r="C9845" t="n">
        <v>0</v>
      </c>
      <c r="D9845" t="n">
        <v>1</v>
      </c>
      <c r="E9845" t="n">
        <v>0</v>
      </c>
      <c r="F9845" t="n">
        <v>9</v>
      </c>
    </row>
    <row r="9846">
      <c r="A9846" t="inlineStr">
        <is>
          <t>framer official pricing</t>
        </is>
      </c>
      <c r="B9846" t="inlineStr">
        <is>
          <t>https://www.designmonks.co/blog/framer-website-design-cost</t>
        </is>
      </c>
      <c r="C9846" t="n">
        <v>0</v>
      </c>
      <c r="D9846" t="n">
        <v>2</v>
      </c>
      <c r="E9846" t="n">
        <v>0</v>
      </c>
      <c r="F9846" t="n">
        <v>5.5</v>
      </c>
    </row>
    <row r="9847">
      <c r="A9847" t="inlineStr">
        <is>
          <t>framer official pricing 2026</t>
        </is>
      </c>
      <c r="B9847" t="inlineStr">
        <is>
          <t>https://www.designmonks.co/blog/framer-website-design-cost</t>
        </is>
      </c>
      <c r="C9847" t="n">
        <v>0</v>
      </c>
      <c r="D9847" t="n">
        <v>13</v>
      </c>
      <c r="E9847" t="n">
        <v>0</v>
      </c>
      <c r="F9847" t="n">
        <v>9.76923076923077</v>
      </c>
    </row>
    <row r="9848">
      <c r="A9848" t="inlineStr">
        <is>
          <t>framer official site</t>
        </is>
      </c>
      <c r="B9848" t="inlineStr">
        <is>
          <t>https://www.designmonks.co/blog/framer-for-website-design</t>
        </is>
      </c>
      <c r="C9848" t="n">
        <v>0</v>
      </c>
      <c r="D9848" t="n">
        <v>24</v>
      </c>
      <c r="E9848" t="n">
        <v>0</v>
      </c>
      <c r="F9848" t="n">
        <v>2</v>
      </c>
    </row>
    <row r="9849">
      <c r="A9849" t="inlineStr">
        <is>
          <t>framer official site design to code</t>
        </is>
      </c>
      <c r="B9849" t="inlineStr">
        <is>
          <t>https://www.designmonks.co/blog/framer-for-website-design</t>
        </is>
      </c>
      <c r="C9849" t="n">
        <v>0</v>
      </c>
      <c r="D9849" t="n">
        <v>1</v>
      </c>
      <c r="E9849" t="n">
        <v>0</v>
      </c>
      <c r="F9849" t="n">
        <v>8</v>
      </c>
    </row>
    <row r="9850">
      <c r="A9850" t="inlineStr">
        <is>
          <t>framer official site features pricing for app building</t>
        </is>
      </c>
      <c r="B9850" t="inlineStr">
        <is>
          <t>https://www.designmonks.co/blog/framer-website-design-cost</t>
        </is>
      </c>
      <c r="C9850" t="n">
        <v>0</v>
      </c>
      <c r="D9850" t="n">
        <v>1</v>
      </c>
      <c r="E9850" t="n">
        <v>0</v>
      </c>
      <c r="F9850" t="n">
        <v>10</v>
      </c>
    </row>
    <row r="9851">
      <c r="A9851" t="inlineStr">
        <is>
          <t>framer official website</t>
        </is>
      </c>
      <c r="B9851" t="inlineStr">
        <is>
          <t>https://www.designmonks.co/blog/framer-for-website-design</t>
        </is>
      </c>
      <c r="C9851" t="n">
        <v>0</v>
      </c>
      <c r="D9851" t="n">
        <v>84</v>
      </c>
      <c r="E9851" t="n">
        <v>0</v>
      </c>
      <c r="F9851" t="n">
        <v>2</v>
      </c>
    </row>
    <row r="9852">
      <c r="A9852" t="inlineStr">
        <is>
          <t>framer official website</t>
        </is>
      </c>
      <c r="B9852" t="inlineStr">
        <is>
          <t>https://www.designmonks.co/blog/framer-website-design-cost</t>
        </is>
      </c>
      <c r="C9852" t="n">
        <v>0</v>
      </c>
      <c r="D9852" t="n">
        <v>4</v>
      </c>
      <c r="E9852" t="n">
        <v>0</v>
      </c>
      <c r="F9852" t="n">
        <v>2</v>
      </c>
    </row>
    <row r="9853">
      <c r="A9853" t="inlineStr">
        <is>
          <t>framer official website builder</t>
        </is>
      </c>
      <c r="B9853" t="inlineStr">
        <is>
          <t>https://www.designmonks.co/blog/framer-website-design-cost</t>
        </is>
      </c>
      <c r="C9853" t="n">
        <v>0</v>
      </c>
      <c r="D9853" t="n">
        <v>2</v>
      </c>
      <c r="E9853" t="n">
        <v>0</v>
      </c>
      <c r="F9853" t="n">
        <v>10</v>
      </c>
    </row>
    <row r="9854">
      <c r="A9854" t="inlineStr">
        <is>
          <t>framer official website builder 2026</t>
        </is>
      </c>
      <c r="B9854" t="inlineStr">
        <is>
          <t>https://www.designmonks.co/blog/framer-website-design-cost</t>
        </is>
      </c>
      <c r="C9854" t="n">
        <v>0</v>
      </c>
      <c r="D9854" t="n">
        <v>11</v>
      </c>
      <c r="E9854" t="n">
        <v>0</v>
      </c>
      <c r="F9854" t="n">
        <v>7</v>
      </c>
    </row>
    <row r="9855">
      <c r="A9855" t="inlineStr">
        <is>
          <t>framer official website features</t>
        </is>
      </c>
      <c r="B9855" t="inlineStr">
        <is>
          <t>https://www.designmonks.co/blog/framer-for-website-design</t>
        </is>
      </c>
      <c r="C9855" t="n">
        <v>0</v>
      </c>
      <c r="D9855" t="n">
        <v>1</v>
      </c>
      <c r="E9855" t="n">
        <v>0</v>
      </c>
      <c r="F9855" t="n">
        <v>8</v>
      </c>
    </row>
    <row r="9856">
      <c r="A9856" t="inlineStr">
        <is>
          <t>framer official website features pricing</t>
        </is>
      </c>
      <c r="B9856" t="inlineStr">
        <is>
          <t>https://www.designmonks.co/blog/framer-website-design-cost</t>
        </is>
      </c>
      <c r="C9856" t="n">
        <v>0</v>
      </c>
      <c r="D9856" t="n">
        <v>10</v>
      </c>
      <c r="E9856" t="n">
        <v>0</v>
      </c>
      <c r="F9856" t="n">
        <v>7.6</v>
      </c>
    </row>
    <row r="9857">
      <c r="A9857" t="inlineStr">
        <is>
          <t>framer official website features pricing for app building</t>
        </is>
      </c>
      <c r="B9857" t="inlineStr">
        <is>
          <t>https://www.designmonks.co/blog/framer-website-design-cost</t>
        </is>
      </c>
      <c r="C9857" t="n">
        <v>0</v>
      </c>
      <c r="D9857" t="n">
        <v>22</v>
      </c>
      <c r="E9857" t="n">
        <v>0</v>
      </c>
      <c r="F9857" t="n">
        <v>7.590909090909091</v>
      </c>
    </row>
    <row r="9858">
      <c r="A9858" t="inlineStr">
        <is>
          <t>framer official website features pricing for app development</t>
        </is>
      </c>
      <c r="B9858" t="inlineStr">
        <is>
          <t>https://www.designmonks.co/blog/framer-website-design-cost</t>
        </is>
      </c>
      <c r="C9858" t="n">
        <v>0</v>
      </c>
      <c r="D9858" t="n">
        <v>1</v>
      </c>
      <c r="E9858" t="n">
        <v>0</v>
      </c>
      <c r="F9858" t="n">
        <v>9</v>
      </c>
    </row>
    <row r="9859">
      <c r="A9859" t="inlineStr">
        <is>
          <t>framer official website pricing</t>
        </is>
      </c>
      <c r="B9859" t="inlineStr">
        <is>
          <t>https://www.designmonks.co/blog/framer-website-design-cost</t>
        </is>
      </c>
      <c r="C9859" t="n">
        <v>0</v>
      </c>
      <c r="D9859" t="n">
        <v>1</v>
      </c>
      <c r="E9859" t="n">
        <v>0</v>
      </c>
      <c r="F9859" t="n">
        <v>9</v>
      </c>
    </row>
    <row r="9860">
      <c r="A9860" t="inlineStr">
        <is>
          <t>framer or figma</t>
        </is>
      </c>
      <c r="B9860" t="inlineStr">
        <is>
          <t>https://www.designmonks.co/blog/figma-sites-launch-impact-on-framer</t>
        </is>
      </c>
      <c r="C9860" t="n">
        <v>0</v>
      </c>
      <c r="D9860" t="n">
        <v>2</v>
      </c>
      <c r="E9860" t="n">
        <v>0</v>
      </c>
      <c r="F9860" t="n">
        <v>24.5</v>
      </c>
    </row>
    <row r="9861">
      <c r="A9861" t="inlineStr">
        <is>
          <t>framer or figma sites</t>
        </is>
      </c>
      <c r="B9861" t="inlineStr">
        <is>
          <t>https://www.designmonks.co/blog/figma-sites-launch-impact-on-framer</t>
        </is>
      </c>
      <c r="C9861" t="n">
        <v>0</v>
      </c>
      <c r="D9861" t="n">
        <v>1</v>
      </c>
      <c r="E9861" t="n">
        <v>0</v>
      </c>
      <c r="F9861" t="n">
        <v>12</v>
      </c>
    </row>
    <row r="9862">
      <c r="A9862" t="inlineStr">
        <is>
          <t>framer or webflow</t>
        </is>
      </c>
      <c r="B9862" t="inlineStr">
        <is>
          <t>https://www.designmonks.co/</t>
        </is>
      </c>
      <c r="C9862" t="n">
        <v>0</v>
      </c>
      <c r="D9862" t="n">
        <v>1</v>
      </c>
      <c r="E9862" t="n">
        <v>0</v>
      </c>
      <c r="F9862" t="n">
        <v>65</v>
      </c>
    </row>
    <row r="9863">
      <c r="A9863" t="inlineStr">
        <is>
          <t>framer or webflow</t>
        </is>
      </c>
      <c r="B9863" t="inlineStr">
        <is>
          <t>https://www.designmonks.co/blog/framer-vs-webflow</t>
        </is>
      </c>
      <c r="C9863" t="n">
        <v>0</v>
      </c>
      <c r="D9863" t="n">
        <v>31</v>
      </c>
      <c r="E9863" t="n">
        <v>0</v>
      </c>
      <c r="F9863" t="n">
        <v>37.70967741935484</v>
      </c>
    </row>
    <row r="9864">
      <c r="A9864" t="inlineStr">
        <is>
          <t>framer owner</t>
        </is>
      </c>
      <c r="B9864" t="inlineStr">
        <is>
          <t>https://www.designmonks.co/</t>
        </is>
      </c>
      <c r="C9864" t="n">
        <v>0</v>
      </c>
      <c r="D9864" t="n">
        <v>1</v>
      </c>
      <c r="E9864" t="n">
        <v>0</v>
      </c>
      <c r="F9864" t="n">
        <v>47</v>
      </c>
    </row>
    <row r="9865">
      <c r="A9865" t="inlineStr">
        <is>
          <t>framer packages</t>
        </is>
      </c>
      <c r="B9865" t="inlineStr">
        <is>
          <t>https://www.designmonks.co/blog/framer-website-design-cost</t>
        </is>
      </c>
      <c r="C9865" t="n">
        <v>0</v>
      </c>
      <c r="D9865" t="n">
        <v>14</v>
      </c>
      <c r="E9865" t="n">
        <v>0</v>
      </c>
      <c r="F9865" t="n">
        <v>13.71428571428571</v>
      </c>
    </row>
    <row r="9866">
      <c r="A9866" t="inlineStr">
        <is>
          <t>framer page builder</t>
        </is>
      </c>
      <c r="B9866" t="inlineStr">
        <is>
          <t>https://www.designmonks.co/blog/framer-for-website-design</t>
        </is>
      </c>
      <c r="C9866" t="n">
        <v>0</v>
      </c>
      <c r="D9866" t="n">
        <v>1</v>
      </c>
      <c r="E9866" t="n">
        <v>0</v>
      </c>
      <c r="F9866" t="n">
        <v>7</v>
      </c>
    </row>
    <row r="9867">
      <c r="A9867" t="inlineStr">
        <is>
          <t>framer page templates</t>
        </is>
      </c>
      <c r="B9867" t="inlineStr">
        <is>
          <t>https://www.designmonks.co/product-categories/framer-templates</t>
        </is>
      </c>
      <c r="C9867" t="n">
        <v>0</v>
      </c>
      <c r="D9867" t="n">
        <v>1</v>
      </c>
      <c r="E9867" t="n">
        <v>0</v>
      </c>
      <c r="F9867" t="n">
        <v>28</v>
      </c>
    </row>
    <row r="9868">
      <c r="A9868" t="inlineStr">
        <is>
          <t>framer para diseño web</t>
        </is>
      </c>
      <c r="B9868" t="inlineStr">
        <is>
          <t>https://www.designmonks.co/blog/framer-for-website-design</t>
        </is>
      </c>
      <c r="C9868" t="n">
        <v>0</v>
      </c>
      <c r="D9868" t="n">
        <v>5</v>
      </c>
      <c r="E9868" t="n">
        <v>0</v>
      </c>
      <c r="F9868" t="n">
        <v>39</v>
      </c>
    </row>
    <row r="9869">
      <c r="A9869" t="inlineStr">
        <is>
          <t>framer partner</t>
        </is>
      </c>
      <c r="B9869" t="inlineStr">
        <is>
          <t>https://www.designmonks.co/</t>
        </is>
      </c>
      <c r="C9869" t="n">
        <v>0</v>
      </c>
      <c r="D9869" t="n">
        <v>2</v>
      </c>
      <c r="E9869" t="n">
        <v>0</v>
      </c>
      <c r="F9869" t="n">
        <v>56.5</v>
      </c>
    </row>
    <row r="9870">
      <c r="A9870" t="inlineStr">
        <is>
          <t>framer picing</t>
        </is>
      </c>
      <c r="B9870" t="inlineStr">
        <is>
          <t>https://www.designmonks.co/blog/framer-website-design-cost</t>
        </is>
      </c>
      <c r="C9870" t="n">
        <v>0</v>
      </c>
      <c r="D9870" t="n">
        <v>1</v>
      </c>
      <c r="E9870" t="n">
        <v>0</v>
      </c>
      <c r="F9870" t="n">
        <v>21</v>
      </c>
    </row>
    <row r="9871">
      <c r="A9871" t="inlineStr">
        <is>
          <t>framer plan</t>
        </is>
      </c>
      <c r="B9871" t="inlineStr">
        <is>
          <t>https://www.designmonks.co/blog/framer-website-design-cost</t>
        </is>
      </c>
      <c r="C9871" t="n">
        <v>0</v>
      </c>
      <c r="D9871" t="n">
        <v>16</v>
      </c>
      <c r="E9871" t="n">
        <v>0</v>
      </c>
      <c r="F9871" t="n">
        <v>9.375</v>
      </c>
    </row>
    <row r="9872">
      <c r="A9872" t="inlineStr">
        <is>
          <t>framer plan pricing</t>
        </is>
      </c>
      <c r="B9872" t="inlineStr">
        <is>
          <t>https://www.designmonks.co/blog/framer-website-design-cost</t>
        </is>
      </c>
      <c r="C9872" t="n">
        <v>0</v>
      </c>
      <c r="D9872" t="n">
        <v>8</v>
      </c>
      <c r="E9872" t="n">
        <v>0</v>
      </c>
      <c r="F9872" t="n">
        <v>10.625</v>
      </c>
    </row>
    <row r="9873">
      <c r="A9873" t="inlineStr">
        <is>
          <t>framer plans</t>
        </is>
      </c>
      <c r="B9873" t="inlineStr">
        <is>
          <t>https://www.designmonks.co/blog/framer-website-design-cost</t>
        </is>
      </c>
      <c r="C9873" t="n">
        <v>0</v>
      </c>
      <c r="D9873" t="n">
        <v>37</v>
      </c>
      <c r="E9873" t="n">
        <v>0</v>
      </c>
      <c r="F9873" t="n">
        <v>15.64864864864865</v>
      </c>
    </row>
    <row r="9874">
      <c r="A9874" t="inlineStr">
        <is>
          <t>framer plans india</t>
        </is>
      </c>
      <c r="B9874" t="inlineStr">
        <is>
          <t>https://www.designmonks.co/blog/framer-website-design-cost</t>
        </is>
      </c>
      <c r="C9874" t="n">
        <v>0</v>
      </c>
      <c r="D9874" t="n">
        <v>2</v>
      </c>
      <c r="E9874" t="n">
        <v>0</v>
      </c>
      <c r="F9874" t="n">
        <v>10</v>
      </c>
    </row>
    <row r="9875">
      <c r="A9875" t="inlineStr">
        <is>
          <t>framer plans pricing</t>
        </is>
      </c>
      <c r="B9875" t="inlineStr">
        <is>
          <t>https://www.designmonks.co/blog/framer-website-design-cost</t>
        </is>
      </c>
      <c r="C9875" t="n">
        <v>0</v>
      </c>
      <c r="D9875" t="n">
        <v>1</v>
      </c>
      <c r="E9875" t="n">
        <v>0</v>
      </c>
      <c r="F9875" t="n">
        <v>6</v>
      </c>
    </row>
    <row r="9876">
      <c r="A9876" t="inlineStr">
        <is>
          <t>framer platform</t>
        </is>
      </c>
      <c r="B9876" t="inlineStr">
        <is>
          <t>https://www.designmonks.co/blog/framer-for-website-design</t>
        </is>
      </c>
      <c r="C9876" t="n">
        <v>0</v>
      </c>
      <c r="D9876" t="n">
        <v>10</v>
      </c>
      <c r="E9876" t="n">
        <v>0</v>
      </c>
      <c r="F9876" t="n">
        <v>6.9</v>
      </c>
    </row>
    <row r="9877">
      <c r="A9877" t="inlineStr">
        <is>
          <t>framer platform for building websites</t>
        </is>
      </c>
      <c r="B9877" t="inlineStr">
        <is>
          <t>https://www.designmonks.co/blog/framer-for-website-design</t>
        </is>
      </c>
      <c r="C9877" t="n">
        <v>0</v>
      </c>
      <c r="D9877" t="n">
        <v>2</v>
      </c>
      <c r="E9877" t="n">
        <v>0</v>
      </c>
      <c r="F9877" t="n">
        <v>8</v>
      </c>
    </row>
    <row r="9878">
      <c r="A9878" t="inlineStr">
        <is>
          <t>framer platform for websites</t>
        </is>
      </c>
      <c r="B9878" t="inlineStr">
        <is>
          <t>https://www.designmonks.co/blog/framer-for-website-design</t>
        </is>
      </c>
      <c r="C9878" t="n">
        <v>0</v>
      </c>
      <c r="D9878" t="n">
        <v>4</v>
      </c>
      <c r="E9878" t="n">
        <v>0</v>
      </c>
      <c r="F9878" t="n">
        <v>9.75</v>
      </c>
    </row>
    <row r="9879">
      <c r="A9879" t="inlineStr">
        <is>
          <t>framer platform what is it</t>
        </is>
      </c>
      <c r="B9879" t="inlineStr">
        <is>
          <t>https://www.designmonks.co/blog/framer-for-website-design</t>
        </is>
      </c>
      <c r="C9879" t="n">
        <v>0</v>
      </c>
      <c r="D9879" t="n">
        <v>2</v>
      </c>
      <c r="E9879" t="n">
        <v>0</v>
      </c>
      <c r="F9879" t="n">
        <v>11.5</v>
      </c>
    </row>
    <row r="9880">
      <c r="A9880" t="inlineStr">
        <is>
          <t>framer portfolio</t>
        </is>
      </c>
      <c r="B9880" t="inlineStr">
        <is>
          <t>https://www.designmonks.co/blog/framer-website-design-cost</t>
        </is>
      </c>
      <c r="C9880" t="n">
        <v>0</v>
      </c>
      <c r="D9880" t="n">
        <v>1</v>
      </c>
      <c r="E9880" t="n">
        <v>0</v>
      </c>
      <c r="F9880" t="n">
        <v>4</v>
      </c>
    </row>
    <row r="9881">
      <c r="A9881" t="inlineStr">
        <is>
          <t>framer portfolio website builder</t>
        </is>
      </c>
      <c r="B9881" t="inlineStr">
        <is>
          <t>https://www.designmonks.co/blog/framer-website-design-cost</t>
        </is>
      </c>
      <c r="C9881" t="n">
        <v>0</v>
      </c>
      <c r="D9881" t="n">
        <v>2</v>
      </c>
      <c r="E9881" t="n">
        <v>0</v>
      </c>
      <c r="F9881" t="n">
        <v>6.5</v>
      </c>
    </row>
    <row r="9882">
      <c r="A9882" t="inlineStr">
        <is>
          <t>framer prcing</t>
        </is>
      </c>
      <c r="B9882" t="inlineStr">
        <is>
          <t>https://www.designmonks.co/blog/framer-website-design-cost</t>
        </is>
      </c>
      <c r="C9882" t="n">
        <v>0</v>
      </c>
      <c r="D9882" t="n">
        <v>3</v>
      </c>
      <c r="E9882" t="n">
        <v>0</v>
      </c>
      <c r="F9882" t="n">
        <v>11</v>
      </c>
    </row>
    <row r="9883">
      <c r="A9883" t="inlineStr">
        <is>
          <t>framer precio</t>
        </is>
      </c>
      <c r="B9883" t="inlineStr">
        <is>
          <t>https://www.designmonks.co/blog/framer-website-design-cost</t>
        </is>
      </c>
      <c r="C9883" t="n">
        <v>0</v>
      </c>
      <c r="D9883" t="n">
        <v>1</v>
      </c>
      <c r="E9883" t="n">
        <v>0</v>
      </c>
      <c r="F9883" t="n">
        <v>3</v>
      </c>
    </row>
    <row r="9884">
      <c r="A9884" t="inlineStr">
        <is>
          <t>framer precios</t>
        </is>
      </c>
      <c r="B9884" t="inlineStr">
        <is>
          <t>https://www.designmonks.co/blog/framer-website-design-cost</t>
        </is>
      </c>
      <c r="C9884" t="n">
        <v>0</v>
      </c>
      <c r="D9884" t="n">
        <v>1</v>
      </c>
      <c r="E9884" t="n">
        <v>0</v>
      </c>
      <c r="F9884" t="n">
        <v>2</v>
      </c>
    </row>
    <row r="9885">
      <c r="A9885" t="inlineStr">
        <is>
          <t>framer preise</t>
        </is>
      </c>
      <c r="B9885" t="inlineStr">
        <is>
          <t>https://www.designmonks.co/blog/framer-website-design-cost</t>
        </is>
      </c>
      <c r="C9885" t="n">
        <v>0</v>
      </c>
      <c r="D9885" t="n">
        <v>1</v>
      </c>
      <c r="E9885" t="n">
        <v>0</v>
      </c>
      <c r="F9885" t="n">
        <v>25</v>
      </c>
    </row>
    <row r="9886">
      <c r="A9886" t="inlineStr">
        <is>
          <t>framer presentation maker review features pricing</t>
        </is>
      </c>
      <c r="B9886" t="inlineStr">
        <is>
          <t>https://www.designmonks.co/blog/framer-website-design-cost</t>
        </is>
      </c>
      <c r="C9886" t="n">
        <v>0</v>
      </c>
      <c r="D9886" t="n">
        <v>1</v>
      </c>
      <c r="E9886" t="n">
        <v>0</v>
      </c>
      <c r="F9886" t="n">
        <v>17</v>
      </c>
    </row>
    <row r="9887">
      <c r="A9887" t="inlineStr">
        <is>
          <t>framer presentation maker review features pricing 2026</t>
        </is>
      </c>
      <c r="B9887" t="inlineStr">
        <is>
          <t>https://www.designmonks.co/blog/framer-website-design-cost</t>
        </is>
      </c>
      <c r="C9887" t="n">
        <v>0</v>
      </c>
      <c r="D9887" t="n">
        <v>12</v>
      </c>
      <c r="E9887" t="n">
        <v>0</v>
      </c>
      <c r="F9887" t="n">
        <v>18.25</v>
      </c>
    </row>
    <row r="9888">
      <c r="A9888" t="inlineStr">
        <is>
          <t>framer prezzi</t>
        </is>
      </c>
      <c r="B9888" t="inlineStr">
        <is>
          <t>https://www.designmonks.co/blog/framer-website-design-cost</t>
        </is>
      </c>
      <c r="C9888" t="n">
        <v>0</v>
      </c>
      <c r="D9888" t="n">
        <v>2</v>
      </c>
      <c r="E9888" t="n">
        <v>0</v>
      </c>
      <c r="F9888" t="n">
        <v>9</v>
      </c>
    </row>
    <row r="9889">
      <c r="A9889" t="inlineStr">
        <is>
          <t>framer price</t>
        </is>
      </c>
      <c r="B9889" t="inlineStr">
        <is>
          <t>https://www.designmonks.co/blog/framer-website-design-cost</t>
        </is>
      </c>
      <c r="C9889" t="n">
        <v>0</v>
      </c>
      <c r="D9889" t="n">
        <v>34</v>
      </c>
      <c r="E9889" t="n">
        <v>0</v>
      </c>
      <c r="F9889" t="n">
        <v>12.91176470588235</v>
      </c>
    </row>
    <row r="9890">
      <c r="A9890" t="inlineStr">
        <is>
          <t>framer price in india</t>
        </is>
      </c>
      <c r="B9890" t="inlineStr">
        <is>
          <t>https://www.designmonks.co/blog/framer-website-design-cost</t>
        </is>
      </c>
      <c r="C9890" t="n">
        <v>0</v>
      </c>
      <c r="D9890" t="n">
        <v>2</v>
      </c>
      <c r="E9890" t="n">
        <v>0</v>
      </c>
      <c r="F9890" t="n">
        <v>11</v>
      </c>
    </row>
    <row r="9891">
      <c r="A9891" t="inlineStr">
        <is>
          <t>framer price plan</t>
        </is>
      </c>
      <c r="B9891" t="inlineStr">
        <is>
          <t>https://www.designmonks.co/blog/framer-website-design-cost</t>
        </is>
      </c>
      <c r="C9891" t="n">
        <v>0</v>
      </c>
      <c r="D9891" t="n">
        <v>6</v>
      </c>
      <c r="E9891" t="n">
        <v>0</v>
      </c>
      <c r="F9891" t="n">
        <v>6.666666666666667</v>
      </c>
    </row>
    <row r="9892">
      <c r="A9892" t="inlineStr">
        <is>
          <t>framer prices</t>
        </is>
      </c>
      <c r="B9892" t="inlineStr">
        <is>
          <t>https://www.designmonks.co/blog/framer-website-design-cost</t>
        </is>
      </c>
      <c r="C9892" t="n">
        <v>0</v>
      </c>
      <c r="D9892" t="n">
        <v>24</v>
      </c>
      <c r="E9892" t="n">
        <v>0</v>
      </c>
      <c r="F9892" t="n">
        <v>18.125</v>
      </c>
    </row>
    <row r="9893">
      <c r="A9893" t="inlineStr">
        <is>
          <t>framer pricign</t>
        </is>
      </c>
      <c r="B9893" t="inlineStr">
        <is>
          <t>https://www.designmonks.co/blog/framer-website-design-cost</t>
        </is>
      </c>
      <c r="C9893" t="n">
        <v>0</v>
      </c>
      <c r="D9893" t="n">
        <v>1</v>
      </c>
      <c r="E9893" t="n">
        <v>0</v>
      </c>
      <c r="F9893" t="n">
        <v>6</v>
      </c>
    </row>
    <row r="9894">
      <c r="A9894" t="inlineStr">
        <is>
          <t>framer pricing</t>
        </is>
      </c>
      <c r="B9894" t="inlineStr">
        <is>
          <t>https://www.designmonks.co/blog/framer-website-design-cost</t>
        </is>
      </c>
      <c r="C9894" t="n">
        <v>0</v>
      </c>
      <c r="D9894" t="n">
        <v>352</v>
      </c>
      <c r="E9894" t="n">
        <v>0</v>
      </c>
      <c r="F9894" t="n">
        <v>13.59943181818182</v>
      </c>
    </row>
    <row r="9895">
      <c r="A9895" t="inlineStr">
        <is>
          <t>framer pricing $5 per month</t>
        </is>
      </c>
      <c r="B9895" t="inlineStr">
        <is>
          <t>https://www.designmonks.co/blog/framer-website-design-cost</t>
        </is>
      </c>
      <c r="C9895" t="n">
        <v>0</v>
      </c>
      <c r="D9895" t="n">
        <v>1</v>
      </c>
      <c r="E9895" t="n">
        <v>0</v>
      </c>
      <c r="F9895" t="n">
        <v>8</v>
      </c>
    </row>
    <row r="9896">
      <c r="A9896" t="inlineStr">
        <is>
          <t>framer pricing $5 plan</t>
        </is>
      </c>
      <c r="B9896" t="inlineStr">
        <is>
          <t>https://www.designmonks.co/blog/framer-website-design-cost</t>
        </is>
      </c>
      <c r="C9896" t="n">
        <v>0</v>
      </c>
      <c r="D9896" t="n">
        <v>2</v>
      </c>
      <c r="E9896" t="n">
        <v>0</v>
      </c>
      <c r="F9896" t="n">
        <v>7</v>
      </c>
    </row>
    <row r="9897">
      <c r="A9897" t="inlineStr">
        <is>
          <t>framer pricing 2024</t>
        </is>
      </c>
      <c r="B9897" t="inlineStr">
        <is>
          <t>https://www.designmonks.co/blog/framer-website-design-cost</t>
        </is>
      </c>
      <c r="C9897" t="n">
        <v>0</v>
      </c>
      <c r="D9897" t="n">
        <v>10</v>
      </c>
      <c r="E9897" t="n">
        <v>0</v>
      </c>
      <c r="F9897" t="n">
        <v>11.9</v>
      </c>
    </row>
    <row r="9898">
      <c r="A9898" t="inlineStr">
        <is>
          <t>framer pricing 2026</t>
        </is>
      </c>
      <c r="B9898" t="inlineStr">
        <is>
          <t>https://www.designmonks.co/blog/framer-website-design-cost</t>
        </is>
      </c>
      <c r="C9898" t="n">
        <v>0</v>
      </c>
      <c r="D9898" t="n">
        <v>181</v>
      </c>
      <c r="E9898" t="n">
        <v>0</v>
      </c>
      <c r="F9898" t="n">
        <v>8.348066298342541</v>
      </c>
    </row>
    <row r="9899">
      <c r="A9899" t="inlineStr">
        <is>
          <t>framer pricing 2026 ai website</t>
        </is>
      </c>
      <c r="B9899" t="inlineStr">
        <is>
          <t>https://www.designmonks.co/blog/framer-website-design-cost</t>
        </is>
      </c>
      <c r="C9899" t="n">
        <v>0</v>
      </c>
      <c r="D9899" t="n">
        <v>8</v>
      </c>
      <c r="E9899" t="n">
        <v>0</v>
      </c>
      <c r="F9899" t="n">
        <v>9.125</v>
      </c>
    </row>
    <row r="9900">
      <c r="A9900" t="inlineStr">
        <is>
          <t>framer pricing 2026 ai website builder</t>
        </is>
      </c>
      <c r="B9900" t="inlineStr">
        <is>
          <t>https://www.designmonks.co/blog/framer-website-design-cost</t>
        </is>
      </c>
      <c r="C9900" t="n">
        <v>0</v>
      </c>
      <c r="D9900" t="n">
        <v>7</v>
      </c>
      <c r="E9900" t="n">
        <v>0</v>
      </c>
      <c r="F9900" t="n">
        <v>7.571428571428571</v>
      </c>
    </row>
    <row r="9901">
      <c r="A9901" t="inlineStr">
        <is>
          <t>framer pricing 2026 cost framer plans</t>
        </is>
      </c>
      <c r="B9901" t="inlineStr">
        <is>
          <t>https://www.designmonks.co/blog/framer-website-design-cost</t>
        </is>
      </c>
      <c r="C9901" t="n">
        <v>0</v>
      </c>
      <c r="D9901" t="n">
        <v>2</v>
      </c>
      <c r="E9901" t="n">
        <v>0</v>
      </c>
      <c r="F9901" t="n">
        <v>11</v>
      </c>
    </row>
    <row r="9902">
      <c r="A9902" t="inlineStr">
        <is>
          <t>framer pricing 2026 cost framer website builder price</t>
        </is>
      </c>
      <c r="B9902" t="inlineStr">
        <is>
          <t>https://www.designmonks.co/blog/framer-website-design-cost</t>
        </is>
      </c>
      <c r="C9902" t="n">
        <v>0</v>
      </c>
      <c r="D9902" t="n">
        <v>27</v>
      </c>
      <c r="E9902" t="n">
        <v>0</v>
      </c>
      <c r="F9902" t="n">
        <v>10.40740740740741</v>
      </c>
    </row>
    <row r="9903">
      <c r="A9903" t="inlineStr">
        <is>
          <t>framer pricing 2026 cost framer website builder pricing</t>
        </is>
      </c>
      <c r="B9903" t="inlineStr">
        <is>
          <t>https://www.designmonks.co/blog/framer-website-design-cost</t>
        </is>
      </c>
      <c r="C9903" t="n">
        <v>0</v>
      </c>
      <c r="D9903" t="n">
        <v>5</v>
      </c>
      <c r="E9903" t="n">
        <v>0</v>
      </c>
      <c r="F9903" t="n">
        <v>10.6</v>
      </c>
    </row>
    <row r="9904">
      <c r="A9904" t="inlineStr">
        <is>
          <t>framer pricing 2026 cost plans</t>
        </is>
      </c>
      <c r="B9904" t="inlineStr">
        <is>
          <t>https://www.designmonks.co/blog/framer-website-design-cost</t>
        </is>
      </c>
      <c r="C9904" t="n">
        <v>0</v>
      </c>
      <c r="D9904" t="n">
        <v>5</v>
      </c>
      <c r="E9904" t="n">
        <v>0</v>
      </c>
      <c r="F9904" t="n">
        <v>11.4</v>
      </c>
    </row>
    <row r="9905">
      <c r="A9905" t="inlineStr">
        <is>
          <t>framer pricing 2026 custom domain</t>
        </is>
      </c>
      <c r="B9905" t="inlineStr">
        <is>
          <t>https://www.designmonks.co/blog/framer-website-design-cost</t>
        </is>
      </c>
      <c r="C9905" t="n">
        <v>0</v>
      </c>
      <c r="D9905" t="n">
        <v>1</v>
      </c>
      <c r="E9905" t="n">
        <v>0</v>
      </c>
      <c r="F9905" t="n">
        <v>10</v>
      </c>
    </row>
    <row r="9906">
      <c r="A9906" t="inlineStr">
        <is>
          <t>framer pricing 2026 for landing pages</t>
        </is>
      </c>
      <c r="B9906" t="inlineStr">
        <is>
          <t>https://www.designmonks.co/blog/framer-website-design-cost</t>
        </is>
      </c>
      <c r="C9906" t="n">
        <v>0</v>
      </c>
      <c r="D9906" t="n">
        <v>3</v>
      </c>
      <c r="E9906" t="n">
        <v>0</v>
      </c>
      <c r="F9906" t="n">
        <v>6</v>
      </c>
    </row>
    <row r="9907">
      <c r="A9907" t="inlineStr">
        <is>
          <t>framer pricing 2026 free plan</t>
        </is>
      </c>
      <c r="B9907" t="inlineStr">
        <is>
          <t>https://www.designmonks.co/blog/framer-website-design-cost</t>
        </is>
      </c>
      <c r="C9907" t="n">
        <v>0</v>
      </c>
      <c r="D9907" t="n">
        <v>2</v>
      </c>
      <c r="E9907" t="n">
        <v>0</v>
      </c>
      <c r="F9907" t="n">
        <v>11</v>
      </c>
    </row>
    <row r="9908">
      <c r="A9908" t="inlineStr">
        <is>
          <t>framer pricing 2026 landing page</t>
        </is>
      </c>
      <c r="B9908" t="inlineStr">
        <is>
          <t>https://www.designmonks.co/blog/framer-website-design-cost</t>
        </is>
      </c>
      <c r="C9908" t="n">
        <v>0</v>
      </c>
      <c r="D9908" t="n">
        <v>27</v>
      </c>
      <c r="E9908" t="n">
        <v>0</v>
      </c>
      <c r="F9908" t="n">
        <v>4.074074074074074</v>
      </c>
    </row>
    <row r="9909">
      <c r="A9909" t="inlineStr">
        <is>
          <t>framer pricing 2026 landing pages</t>
        </is>
      </c>
      <c r="B9909" t="inlineStr">
        <is>
          <t>https://www.designmonks.co/blog/framer-website-design-cost</t>
        </is>
      </c>
      <c r="C9909" t="n">
        <v>0</v>
      </c>
      <c r="D9909" t="n">
        <v>6</v>
      </c>
      <c r="E9909" t="n">
        <v>0</v>
      </c>
      <c r="F9909" t="n">
        <v>6.333333333333333</v>
      </c>
    </row>
    <row r="9910">
      <c r="A9910" t="inlineStr">
        <is>
          <t>framer pricing 2026 monthly</t>
        </is>
      </c>
      <c r="B9910" t="inlineStr">
        <is>
          <t>https://www.designmonks.co/blog/framer-website-design-cost</t>
        </is>
      </c>
      <c r="C9910" t="n">
        <v>0</v>
      </c>
      <c r="D9910" t="n">
        <v>1</v>
      </c>
      <c r="E9910" t="n">
        <v>0</v>
      </c>
      <c r="F9910" t="n">
        <v>11</v>
      </c>
    </row>
    <row r="9911">
      <c r="A9911" t="inlineStr">
        <is>
          <t>framer pricing 2026 monthly cost</t>
        </is>
      </c>
      <c r="B9911" t="inlineStr">
        <is>
          <t>https://www.designmonks.co/blog/framer-website-design-cost</t>
        </is>
      </c>
      <c r="C9911" t="n">
        <v>0</v>
      </c>
      <c r="D9911" t="n">
        <v>6</v>
      </c>
      <c r="E9911" t="n">
        <v>0</v>
      </c>
      <c r="F9911" t="n">
        <v>10</v>
      </c>
    </row>
    <row r="9912">
      <c r="A9912" t="inlineStr">
        <is>
          <t>framer pricing 2026 official</t>
        </is>
      </c>
      <c r="B9912" t="inlineStr">
        <is>
          <t>https://www.designmonks.co/blog/framer-website-design-cost</t>
        </is>
      </c>
      <c r="C9912" t="n">
        <v>0</v>
      </c>
      <c r="D9912" t="n">
        <v>19</v>
      </c>
      <c r="E9912" t="n">
        <v>0</v>
      </c>
      <c r="F9912" t="n">
        <v>9.210526315789474</v>
      </c>
    </row>
    <row r="9913">
      <c r="A9913" t="inlineStr">
        <is>
          <t>framer pricing 2026 personal site</t>
        </is>
      </c>
      <c r="B9913" t="inlineStr">
        <is>
          <t>https://www.designmonks.co/blog/framer-website-design-cost</t>
        </is>
      </c>
      <c r="C9913" t="n">
        <v>0</v>
      </c>
      <c r="D9913" t="n">
        <v>1</v>
      </c>
      <c r="E9913" t="n">
        <v>0</v>
      </c>
      <c r="F9913" t="n">
        <v>6</v>
      </c>
    </row>
    <row r="9914">
      <c r="A9914" t="inlineStr">
        <is>
          <t>framer pricing 2026 plans cost</t>
        </is>
      </c>
      <c r="B9914" t="inlineStr">
        <is>
          <t>https://www.designmonks.co/blog/framer-website-design-cost</t>
        </is>
      </c>
      <c r="C9914" t="n">
        <v>0</v>
      </c>
      <c r="D9914" t="n">
        <v>3</v>
      </c>
      <c r="E9914" t="n">
        <v>0</v>
      </c>
      <c r="F9914" t="n">
        <v>8</v>
      </c>
    </row>
    <row r="9915">
      <c r="A9915" t="inlineStr">
        <is>
          <t>framer pricing 2026 portfolio</t>
        </is>
      </c>
      <c r="B9915" t="inlineStr">
        <is>
          <t>https://www.designmonks.co/blog/framer-website-design-cost</t>
        </is>
      </c>
      <c r="C9915" t="n">
        <v>0</v>
      </c>
      <c r="D9915" t="n">
        <v>7</v>
      </c>
      <c r="E9915" t="n">
        <v>0</v>
      </c>
      <c r="F9915" t="n">
        <v>6.142857142857143</v>
      </c>
    </row>
    <row r="9916">
      <c r="A9916" t="inlineStr">
        <is>
          <t>framer pricing 2026 site builder</t>
        </is>
      </c>
      <c r="B9916" t="inlineStr">
        <is>
          <t>https://www.designmonks.co/blog/framer-website-design-cost</t>
        </is>
      </c>
      <c r="C9916" t="n">
        <v>0</v>
      </c>
      <c r="D9916" t="n">
        <v>4</v>
      </c>
      <c r="E9916" t="n">
        <v>0</v>
      </c>
      <c r="F9916" t="n">
        <v>10.25</v>
      </c>
    </row>
    <row r="9917">
      <c r="A9917" t="inlineStr">
        <is>
          <t>framer pricing 2026 site plan</t>
        </is>
      </c>
      <c r="B9917" t="inlineStr">
        <is>
          <t>https://www.designmonks.co/blog/framer-website-design-cost</t>
        </is>
      </c>
      <c r="C9917" t="n">
        <v>0</v>
      </c>
      <c r="D9917" t="n">
        <v>4</v>
      </c>
      <c r="E9917" t="n">
        <v>0</v>
      </c>
      <c r="F9917" t="n">
        <v>8.5</v>
      </c>
    </row>
    <row r="9918">
      <c r="A9918" t="inlineStr">
        <is>
          <t>framer pricing 2026 site plan cost</t>
        </is>
      </c>
      <c r="B9918" t="inlineStr">
        <is>
          <t>https://www.designmonks.co/blog/framer-website-design-cost</t>
        </is>
      </c>
      <c r="C9918" t="n">
        <v>0</v>
      </c>
      <c r="D9918" t="n">
        <v>5</v>
      </c>
      <c r="E9918" t="n">
        <v>0</v>
      </c>
      <c r="F9918" t="n">
        <v>8.800000000000001</v>
      </c>
    </row>
    <row r="9919">
      <c r="A9919" t="inlineStr">
        <is>
          <t>framer pricing 2026 site plans</t>
        </is>
      </c>
      <c r="B9919" t="inlineStr">
        <is>
          <t>https://www.designmonks.co/blog/framer-website-design-cost</t>
        </is>
      </c>
      <c r="C9919" t="n">
        <v>0</v>
      </c>
      <c r="D9919" t="n">
        <v>49</v>
      </c>
      <c r="E9919" t="n">
        <v>0</v>
      </c>
      <c r="F9919" t="n">
        <v>9.306122448979592</v>
      </c>
    </row>
    <row r="9920">
      <c r="A9920" t="inlineStr">
        <is>
          <t>framer pricing 2026 website builder</t>
        </is>
      </c>
      <c r="B9920" t="inlineStr">
        <is>
          <t>https://www.designmonks.co/blog/framer-website-design-cost</t>
        </is>
      </c>
      <c r="C9920" t="n">
        <v>0</v>
      </c>
      <c r="D9920" t="n">
        <v>36</v>
      </c>
      <c r="E9920" t="n">
        <v>0</v>
      </c>
      <c r="F9920" t="n">
        <v>8.444444444444445</v>
      </c>
    </row>
    <row r="9921">
      <c r="A9921" t="inlineStr">
        <is>
          <t>framer pricing 2026 website builder cost</t>
        </is>
      </c>
      <c r="B9921" t="inlineStr">
        <is>
          <t>https://www.designmonks.co/blog/framer-website-design-cost</t>
        </is>
      </c>
      <c r="C9921" t="n">
        <v>0</v>
      </c>
      <c r="D9921" t="n">
        <v>14</v>
      </c>
      <c r="E9921" t="n">
        <v>0</v>
      </c>
      <c r="F9921" t="n">
        <v>9.714285714285714</v>
      </c>
    </row>
    <row r="9922">
      <c r="A9922" t="inlineStr">
        <is>
          <t>framer pricing 2026 website builder cost framer plans</t>
        </is>
      </c>
      <c r="B9922" t="inlineStr">
        <is>
          <t>https://www.designmonks.co/blog/framer-website-design-cost</t>
        </is>
      </c>
      <c r="C9922" t="n">
        <v>0</v>
      </c>
      <c r="D9922" t="n">
        <v>3</v>
      </c>
      <c r="E9922" t="n">
        <v>0</v>
      </c>
      <c r="F9922" t="n">
        <v>10.66666666666667</v>
      </c>
    </row>
    <row r="9923">
      <c r="A9923" t="inlineStr">
        <is>
          <t>framer pricing 2026 website builder price</t>
        </is>
      </c>
      <c r="B9923" t="inlineStr">
        <is>
          <t>https://www.designmonks.co/blog/framer-website-design-cost</t>
        </is>
      </c>
      <c r="C9923" t="n">
        <v>0</v>
      </c>
      <c r="D9923" t="n">
        <v>2</v>
      </c>
      <c r="E9923" t="n">
        <v>0</v>
      </c>
      <c r="F9923" t="n">
        <v>11</v>
      </c>
    </row>
    <row r="9924">
      <c r="A9924" t="inlineStr">
        <is>
          <t>framer pricing 2026 website plans</t>
        </is>
      </c>
      <c r="B9924" t="inlineStr">
        <is>
          <t>https://www.designmonks.co/blog/framer-website-design-cost</t>
        </is>
      </c>
      <c r="C9924" t="n">
        <v>0</v>
      </c>
      <c r="D9924" t="n">
        <v>17</v>
      </c>
      <c r="E9924" t="n">
        <v>0</v>
      </c>
      <c r="F9924" t="n">
        <v>8.882352941176471</v>
      </c>
    </row>
    <row r="9925">
      <c r="A9925" t="inlineStr">
        <is>
          <t>framer pricing ai landing page generator</t>
        </is>
      </c>
      <c r="B9925" t="inlineStr">
        <is>
          <t>https://www.designmonks.co/blog/framer-website-design-cost</t>
        </is>
      </c>
      <c r="C9925" t="n">
        <v>0</v>
      </c>
      <c r="D9925" t="n">
        <v>8</v>
      </c>
      <c r="E9925" t="n">
        <v>0</v>
      </c>
      <c r="F9925" t="n">
        <v>6.125</v>
      </c>
    </row>
    <row r="9926">
      <c r="A9926" t="inlineStr">
        <is>
          <t>framer pricing ai website builder</t>
        </is>
      </c>
      <c r="B9926" t="inlineStr">
        <is>
          <t>https://www.designmonks.co/blog/framer-website-design-cost</t>
        </is>
      </c>
      <c r="C9926" t="n">
        <v>0</v>
      </c>
      <c r="D9926" t="n">
        <v>8</v>
      </c>
      <c r="E9926" t="n">
        <v>0</v>
      </c>
      <c r="F9926" t="n">
        <v>8.125</v>
      </c>
    </row>
    <row r="9927">
      <c r="A9927" t="inlineStr">
        <is>
          <t>framer pricing ai website builder 2026</t>
        </is>
      </c>
      <c r="B9927" t="inlineStr">
        <is>
          <t>https://www.designmonks.co/blog/framer-website-design-cost</t>
        </is>
      </c>
      <c r="C9927" t="n">
        <v>0</v>
      </c>
      <c r="D9927" t="n">
        <v>9</v>
      </c>
      <c r="E9927" t="n">
        <v>0</v>
      </c>
      <c r="F9927" t="n">
        <v>8</v>
      </c>
    </row>
    <row r="9928">
      <c r="A9928" t="inlineStr">
        <is>
          <t>framer pricing ai website generator</t>
        </is>
      </c>
      <c r="B9928" t="inlineStr">
        <is>
          <t>https://www.designmonks.co/blog/framer-website-design-cost</t>
        </is>
      </c>
      <c r="C9928" t="n">
        <v>0</v>
      </c>
      <c r="D9928" t="n">
        <v>6</v>
      </c>
      <c r="E9928" t="n">
        <v>0</v>
      </c>
      <c r="F9928" t="n">
        <v>8.5</v>
      </c>
    </row>
    <row r="9929">
      <c r="A9929" t="inlineStr">
        <is>
          <t>framer pricing and features 2026</t>
        </is>
      </c>
      <c r="B9929" t="inlineStr">
        <is>
          <t>https://www.designmonks.co/blog/framer-website-design-cost</t>
        </is>
      </c>
      <c r="C9929" t="n">
        <v>0</v>
      </c>
      <c r="D9929" t="n">
        <v>5</v>
      </c>
      <c r="E9929" t="n">
        <v>0</v>
      </c>
      <c r="F9929" t="n">
        <v>10</v>
      </c>
    </row>
    <row r="9930">
      <c r="A9930" t="inlineStr">
        <is>
          <t>framer pricing annual</t>
        </is>
      </c>
      <c r="B9930" t="inlineStr">
        <is>
          <t>https://www.designmonks.co/blog/framer-website-design-cost</t>
        </is>
      </c>
      <c r="C9930" t="n">
        <v>0</v>
      </c>
      <c r="D9930" t="n">
        <v>1</v>
      </c>
      <c r="E9930" t="n">
        <v>0</v>
      </c>
      <c r="F9930" t="n">
        <v>10</v>
      </c>
    </row>
    <row r="9931">
      <c r="A9931" t="inlineStr">
        <is>
          <t>framer pricing april 2026</t>
        </is>
      </c>
      <c r="B9931" t="inlineStr">
        <is>
          <t>https://www.designmonks.co/blog/framer-website-design-cost</t>
        </is>
      </c>
      <c r="C9931" t="n">
        <v>0</v>
      </c>
      <c r="D9931" t="n">
        <v>6</v>
      </c>
      <c r="E9931" t="n">
        <v>0</v>
      </c>
      <c r="F9931" t="n">
        <v>10.16666666666667</v>
      </c>
    </row>
    <row r="9932">
      <c r="A9932" t="inlineStr">
        <is>
          <t>framer pricing basic plan</t>
        </is>
      </c>
      <c r="B9932" t="inlineStr">
        <is>
          <t>https://www.designmonks.co/blog/framer-website-design-cost</t>
        </is>
      </c>
      <c r="C9932" t="n">
        <v>0</v>
      </c>
      <c r="D9932" t="n">
        <v>3</v>
      </c>
      <c r="E9932" t="n">
        <v>0</v>
      </c>
      <c r="F9932" t="n">
        <v>11</v>
      </c>
    </row>
    <row r="9933">
      <c r="A9933" t="inlineStr">
        <is>
          <t>framer pricing basic plan 2026</t>
        </is>
      </c>
      <c r="B9933" t="inlineStr">
        <is>
          <t>https://www.designmonks.co/blog/framer-website-design-cost</t>
        </is>
      </c>
      <c r="C9933" t="n">
        <v>0</v>
      </c>
      <c r="D9933" t="n">
        <v>2</v>
      </c>
      <c r="E9933" t="n">
        <v>0</v>
      </c>
      <c r="F9933" t="n">
        <v>11.5</v>
      </c>
    </row>
    <row r="9934">
      <c r="A9934" t="inlineStr">
        <is>
          <t>framer pricing basic plan cost per month 2026</t>
        </is>
      </c>
      <c r="B9934" t="inlineStr">
        <is>
          <t>https://www.designmonks.co/blog/framer-website-design-cost</t>
        </is>
      </c>
      <c r="C9934" t="n">
        <v>0</v>
      </c>
      <c r="D9934" t="n">
        <v>1</v>
      </c>
      <c r="E9934" t="n">
        <v>0</v>
      </c>
      <c r="F9934" t="n">
        <v>12</v>
      </c>
    </row>
    <row r="9935">
      <c r="A9935" t="inlineStr">
        <is>
          <t>framer pricing basic pro scale 10 30 100 per month</t>
        </is>
      </c>
      <c r="B9935" t="inlineStr">
        <is>
          <t>https://www.designmonks.co/blog/framer-website-design-cost</t>
        </is>
      </c>
      <c r="C9935" t="n">
        <v>0</v>
      </c>
      <c r="D9935" t="n">
        <v>1</v>
      </c>
      <c r="E9935" t="n">
        <v>0</v>
      </c>
      <c r="F9935" t="n">
        <v>12</v>
      </c>
    </row>
    <row r="9936">
      <c r="A9936" t="inlineStr">
        <is>
          <t>framer pricing basic pro scale 2026</t>
        </is>
      </c>
      <c r="B9936" t="inlineStr">
        <is>
          <t>https://www.designmonks.co/blog/framer-website-design-cost</t>
        </is>
      </c>
      <c r="C9936" t="n">
        <v>0</v>
      </c>
      <c r="D9936" t="n">
        <v>1</v>
      </c>
      <c r="E9936" t="n">
        <v>0</v>
      </c>
      <c r="F9936" t="n">
        <v>8</v>
      </c>
    </row>
    <row r="9937">
      <c r="A9937" t="inlineStr">
        <is>
          <t>framer pricing before 2025</t>
        </is>
      </c>
      <c r="B9937" t="inlineStr">
        <is>
          <t>https://www.designmonks.co/blog/framer-website-design-cost</t>
        </is>
      </c>
      <c r="C9937" t="n">
        <v>0</v>
      </c>
      <c r="D9937" t="n">
        <v>1</v>
      </c>
      <c r="E9937" t="n">
        <v>0</v>
      </c>
      <c r="F9937" t="n">
        <v>10</v>
      </c>
    </row>
    <row r="9938">
      <c r="A9938" t="inlineStr">
        <is>
          <t>framer pricing cms 2026</t>
        </is>
      </c>
      <c r="B9938" t="inlineStr">
        <is>
          <t>https://www.designmonks.co/blog/framer-website-design-cost</t>
        </is>
      </c>
      <c r="C9938" t="n">
        <v>0</v>
      </c>
      <c r="D9938" t="n">
        <v>3</v>
      </c>
      <c r="E9938" t="n">
        <v>0</v>
      </c>
      <c r="F9938" t="n">
        <v>9.666666666666666</v>
      </c>
    </row>
    <row r="9939">
      <c r="A9939" t="inlineStr">
        <is>
          <t>framer pricing current</t>
        </is>
      </c>
      <c r="B9939" t="inlineStr">
        <is>
          <t>https://www.designmonks.co/blog/framer-website-design-cost</t>
        </is>
      </c>
      <c r="C9939" t="n">
        <v>0</v>
      </c>
      <c r="D9939" t="n">
        <v>1</v>
      </c>
      <c r="E9939" t="n">
        <v>0</v>
      </c>
      <c r="F9939" t="n">
        <v>10</v>
      </c>
    </row>
    <row r="9940">
      <c r="A9940" t="inlineStr">
        <is>
          <t>framer pricing custom domain</t>
        </is>
      </c>
      <c r="B9940" t="inlineStr">
        <is>
          <t>https://www.designmonks.co/blog/framer-website-design-cost</t>
        </is>
      </c>
      <c r="C9940" t="n">
        <v>0</v>
      </c>
      <c r="D9940" t="n">
        <v>1</v>
      </c>
      <c r="E9940" t="n">
        <v>0</v>
      </c>
      <c r="F9940" t="n">
        <v>6</v>
      </c>
    </row>
    <row r="9941">
      <c r="A9941" t="inlineStr">
        <is>
          <t>framer pricing custom domain 2026</t>
        </is>
      </c>
      <c r="B9941" t="inlineStr">
        <is>
          <t>https://www.designmonks.co/blog/framer-website-design-cost</t>
        </is>
      </c>
      <c r="C9941" t="n">
        <v>0</v>
      </c>
      <c r="D9941" t="n">
        <v>10</v>
      </c>
      <c r="E9941" t="n">
        <v>0</v>
      </c>
      <c r="F9941" t="n">
        <v>9</v>
      </c>
    </row>
    <row r="9942">
      <c r="A9942" t="inlineStr">
        <is>
          <t>framer pricing custom domain free plan</t>
        </is>
      </c>
      <c r="B9942" t="inlineStr">
        <is>
          <t>https://www.designmonks.co/blog/framer-website-design-cost</t>
        </is>
      </c>
      <c r="C9942" t="n">
        <v>0</v>
      </c>
      <c r="D9942" t="n">
        <v>2</v>
      </c>
      <c r="E9942" t="n">
        <v>0</v>
      </c>
      <c r="F9942" t="n">
        <v>6</v>
      </c>
    </row>
    <row r="9943">
      <c r="A9943" t="inlineStr">
        <is>
          <t>framer pricing custom domain free plan official</t>
        </is>
      </c>
      <c r="B9943" t="inlineStr">
        <is>
          <t>https://www.designmonks.co/blog/framer-website-design-cost</t>
        </is>
      </c>
      <c r="C9943" t="n">
        <v>0</v>
      </c>
      <c r="D9943" t="n">
        <v>1</v>
      </c>
      <c r="E9943" t="n">
        <v>0</v>
      </c>
      <c r="F9943" t="n">
        <v>5</v>
      </c>
    </row>
    <row r="9944">
      <c r="A9944" t="inlineStr">
        <is>
          <t>framer pricing custom domain free plan official 2026</t>
        </is>
      </c>
      <c r="B9944" t="inlineStr">
        <is>
          <t>https://www.designmonks.co/blog/framer-website-design-cost</t>
        </is>
      </c>
      <c r="C9944" t="n">
        <v>0</v>
      </c>
      <c r="D9944" t="n">
        <v>2</v>
      </c>
      <c r="E9944" t="n">
        <v>0</v>
      </c>
      <c r="F9944" t="n">
        <v>5.5</v>
      </c>
    </row>
    <row r="9945">
      <c r="A9945" t="inlineStr">
        <is>
          <t>framer pricing custom domain official</t>
        </is>
      </c>
      <c r="B9945" t="inlineStr">
        <is>
          <t>https://www.designmonks.co/blog/framer-website-design-cost</t>
        </is>
      </c>
      <c r="C9945" t="n">
        <v>0</v>
      </c>
      <c r="D9945" t="n">
        <v>17</v>
      </c>
      <c r="E9945" t="n">
        <v>0</v>
      </c>
      <c r="F9945" t="n">
        <v>9.352941176470589</v>
      </c>
    </row>
    <row r="9946">
      <c r="A9946" t="inlineStr">
        <is>
          <t>framer pricing custom domain official 2026</t>
        </is>
      </c>
      <c r="B9946" t="inlineStr">
        <is>
          <t>https://www.designmonks.co/blog/framer-website-design-cost</t>
        </is>
      </c>
      <c r="C9946" t="n">
        <v>0</v>
      </c>
      <c r="D9946" t="n">
        <v>4</v>
      </c>
      <c r="E9946" t="n">
        <v>0</v>
      </c>
      <c r="F9946" t="n">
        <v>10.25</v>
      </c>
    </row>
    <row r="9947">
      <c r="A9947" t="inlineStr">
        <is>
          <t>framer pricing custom domain plan 2026</t>
        </is>
      </c>
      <c r="B9947" t="inlineStr">
        <is>
          <t>https://www.designmonks.co/blog/framer-website-design-cost</t>
        </is>
      </c>
      <c r="C9947" t="n">
        <v>0</v>
      </c>
      <c r="D9947" t="n">
        <v>1</v>
      </c>
      <c r="E9947" t="n">
        <v>0</v>
      </c>
      <c r="F9947" t="n">
        <v>4</v>
      </c>
    </row>
    <row r="9948">
      <c r="A9948" t="inlineStr">
        <is>
          <t>framer pricing details</t>
        </is>
      </c>
      <c r="B9948" t="inlineStr">
        <is>
          <t>https://www.designmonks.co/blog/framer-website-design-cost</t>
        </is>
      </c>
      <c r="C9948" t="n">
        <v>0</v>
      </c>
      <c r="D9948" t="n">
        <v>1</v>
      </c>
      <c r="E9948" t="n">
        <v>0</v>
      </c>
      <c r="F9948" t="n">
        <v>1</v>
      </c>
    </row>
    <row r="9949">
      <c r="A9949" t="inlineStr">
        <is>
          <t>framer pricing details 2026</t>
        </is>
      </c>
      <c r="B9949" t="inlineStr">
        <is>
          <t>https://www.designmonks.co/blog/framer-website-design-cost</t>
        </is>
      </c>
      <c r="C9949" t="n">
        <v>0</v>
      </c>
      <c r="D9949" t="n">
        <v>2</v>
      </c>
      <c r="E9949" t="n">
        <v>0</v>
      </c>
      <c r="F9949" t="n">
        <v>9</v>
      </c>
    </row>
    <row r="9950">
      <c r="A9950" t="inlineStr">
        <is>
          <t>framer pricing exact</t>
        </is>
      </c>
      <c r="B9950" t="inlineStr">
        <is>
          <t>https://www.designmonks.co/blog/framer-website-design-cost</t>
        </is>
      </c>
      <c r="C9950" t="n">
        <v>0</v>
      </c>
      <c r="D9950" t="n">
        <v>1</v>
      </c>
      <c r="E9950" t="n">
        <v>0</v>
      </c>
      <c r="F9950" t="n">
        <v>5</v>
      </c>
    </row>
    <row r="9951">
      <c r="A9951" t="inlineStr">
        <is>
          <t>framer pricing features 2026</t>
        </is>
      </c>
      <c r="B9951" t="inlineStr">
        <is>
          <t>https://www.designmonks.co/blog/framer-website-design-cost</t>
        </is>
      </c>
      <c r="C9951" t="n">
        <v>0</v>
      </c>
      <c r="D9951" t="n">
        <v>1</v>
      </c>
      <c r="E9951" t="n">
        <v>0</v>
      </c>
      <c r="F9951" t="n">
        <v>10</v>
      </c>
    </row>
    <row r="9952">
      <c r="A9952" t="inlineStr">
        <is>
          <t>framer pricing for basic site</t>
        </is>
      </c>
      <c r="B9952" t="inlineStr">
        <is>
          <t>https://www.designmonks.co/blog/framer-website-design-cost</t>
        </is>
      </c>
      <c r="C9952" t="n">
        <v>0</v>
      </c>
      <c r="D9952" t="n">
        <v>1</v>
      </c>
      <c r="E9952" t="n">
        <v>0</v>
      </c>
      <c r="F9952" t="n">
        <v>10</v>
      </c>
    </row>
    <row r="9953">
      <c r="A9953" t="inlineStr">
        <is>
          <t>framer pricing for businesses</t>
        </is>
      </c>
      <c r="B9953" t="inlineStr">
        <is>
          <t>https://www.designmonks.co/blog/framer-website-design-cost</t>
        </is>
      </c>
      <c r="C9953" t="n">
        <v>0</v>
      </c>
      <c r="D9953" t="n">
        <v>8</v>
      </c>
      <c r="E9953" t="n">
        <v>0</v>
      </c>
      <c r="F9953" t="n">
        <v>16</v>
      </c>
    </row>
    <row r="9954">
      <c r="A9954" t="inlineStr">
        <is>
          <t>framer pricing for custom domain</t>
        </is>
      </c>
      <c r="B9954" t="inlineStr">
        <is>
          <t>https://www.designmonks.co/blog/framer-website-design-cost</t>
        </is>
      </c>
      <c r="C9954" t="n">
        <v>0</v>
      </c>
      <c r="D9954" t="n">
        <v>1</v>
      </c>
      <c r="E9954" t="n">
        <v>0</v>
      </c>
      <c r="F9954" t="n">
        <v>2</v>
      </c>
    </row>
    <row r="9955">
      <c r="A9955" t="inlineStr">
        <is>
          <t>framer pricing for e-commerce sites</t>
        </is>
      </c>
      <c r="B9955" t="inlineStr">
        <is>
          <t>https://www.designmonks.co/blog/framer-website-design-cost</t>
        </is>
      </c>
      <c r="C9955" t="n">
        <v>0</v>
      </c>
      <c r="D9955" t="n">
        <v>4</v>
      </c>
      <c r="E9955" t="n">
        <v>0</v>
      </c>
      <c r="F9955" t="n">
        <v>4.5</v>
      </c>
    </row>
    <row r="9956">
      <c r="A9956" t="inlineStr">
        <is>
          <t>framer pricing for freelancers 2026</t>
        </is>
      </c>
      <c r="B9956" t="inlineStr">
        <is>
          <t>https://www.designmonks.co/blog/framer-website-design-cost</t>
        </is>
      </c>
      <c r="C9956" t="n">
        <v>0</v>
      </c>
      <c r="D9956" t="n">
        <v>10</v>
      </c>
      <c r="E9956" t="n">
        <v>0</v>
      </c>
      <c r="F9956" t="n">
        <v>6.6</v>
      </c>
    </row>
    <row r="9957">
      <c r="A9957" t="inlineStr">
        <is>
          <t>framer pricing for landing page</t>
        </is>
      </c>
      <c r="B9957" t="inlineStr">
        <is>
          <t>https://www.designmonks.co/blog/framer-website-design-cost</t>
        </is>
      </c>
      <c r="C9957" t="n">
        <v>0</v>
      </c>
      <c r="D9957" t="n">
        <v>27</v>
      </c>
      <c r="E9957" t="n">
        <v>0</v>
      </c>
      <c r="F9957" t="n">
        <v>4.888888888888889</v>
      </c>
    </row>
    <row r="9958">
      <c r="A9958" t="inlineStr">
        <is>
          <t>framer pricing for landing pages</t>
        </is>
      </c>
      <c r="B9958" t="inlineStr">
        <is>
          <t>https://www.designmonks.co/blog/framer-website-design-cost</t>
        </is>
      </c>
      <c r="C9958" t="n">
        <v>0</v>
      </c>
      <c r="D9958" t="n">
        <v>41</v>
      </c>
      <c r="E9958" t="n">
        <v>0</v>
      </c>
      <c r="F9958" t="n">
        <v>5.390243902439025</v>
      </c>
    </row>
    <row r="9959">
      <c r="A9959" t="inlineStr">
        <is>
          <t>framer pricing for one-page site</t>
        </is>
      </c>
      <c r="B9959" t="inlineStr">
        <is>
          <t>https://www.designmonks.co/blog/framer-website-design-cost</t>
        </is>
      </c>
      <c r="C9959" t="n">
        <v>0</v>
      </c>
      <c r="D9959" t="n">
        <v>1</v>
      </c>
      <c r="E9959" t="n">
        <v>0</v>
      </c>
      <c r="F9959" t="n">
        <v>9</v>
      </c>
    </row>
    <row r="9960">
      <c r="A9960" t="inlineStr">
        <is>
          <t>framer pricing for portfolio site</t>
        </is>
      </c>
      <c r="B9960" t="inlineStr">
        <is>
          <t>https://www.designmonks.co/blog/framer-website-design-cost</t>
        </is>
      </c>
      <c r="C9960" t="n">
        <v>0</v>
      </c>
      <c r="D9960" t="n">
        <v>1</v>
      </c>
      <c r="E9960" t="n">
        <v>0</v>
      </c>
      <c r="F9960" t="n">
        <v>4</v>
      </c>
    </row>
    <row r="9961">
      <c r="A9961" t="inlineStr">
        <is>
          <t>framer pricing for presentations</t>
        </is>
      </c>
      <c r="B9961" t="inlineStr">
        <is>
          <t>https://www.designmonks.co/blog/framer-website-design-cost</t>
        </is>
      </c>
      <c r="C9961" t="n">
        <v>0</v>
      </c>
      <c r="D9961" t="n">
        <v>5</v>
      </c>
      <c r="E9961" t="n">
        <v>0</v>
      </c>
      <c r="F9961" t="n">
        <v>9</v>
      </c>
    </row>
    <row r="9962">
      <c r="A9962" t="inlineStr">
        <is>
          <t>framer pricing for prototyping tools</t>
        </is>
      </c>
      <c r="B9962" t="inlineStr">
        <is>
          <t>https://www.designmonks.co/blog/framer-website-design-cost</t>
        </is>
      </c>
      <c r="C9962" t="n">
        <v>0</v>
      </c>
      <c r="D9962" t="n">
        <v>1</v>
      </c>
      <c r="E9962" t="n">
        <v>0</v>
      </c>
      <c r="F9962" t="n">
        <v>9</v>
      </c>
    </row>
    <row r="9963">
      <c r="A9963" t="inlineStr">
        <is>
          <t>framer pricing for simple site</t>
        </is>
      </c>
      <c r="B9963" t="inlineStr">
        <is>
          <t>https://www.designmonks.co/blog/framer-website-design-cost</t>
        </is>
      </c>
      <c r="C9963" t="n">
        <v>0</v>
      </c>
      <c r="D9963" t="n">
        <v>1</v>
      </c>
      <c r="E9963" t="n">
        <v>0</v>
      </c>
      <c r="F9963" t="n">
        <v>10</v>
      </c>
    </row>
    <row r="9964">
      <c r="A9964" t="inlineStr">
        <is>
          <t>framer pricing for simple website</t>
        </is>
      </c>
      <c r="B9964" t="inlineStr">
        <is>
          <t>https://www.designmonks.co/blog/framer-website-design-cost</t>
        </is>
      </c>
      <c r="C9964" t="n">
        <v>0</v>
      </c>
      <c r="D9964" t="n">
        <v>4</v>
      </c>
      <c r="E9964" t="n">
        <v>0</v>
      </c>
      <c r="F9964" t="n">
        <v>8.75</v>
      </c>
    </row>
    <row r="9965">
      <c r="A9965" t="inlineStr">
        <is>
          <t>framer pricing for small businesses</t>
        </is>
      </c>
      <c r="B9965" t="inlineStr">
        <is>
          <t>https://www.designmonks.co/blog/framer-website-design-cost</t>
        </is>
      </c>
      <c r="C9965" t="n">
        <v>0</v>
      </c>
      <c r="D9965" t="n">
        <v>10</v>
      </c>
      <c r="E9965" t="n">
        <v>0</v>
      </c>
      <c r="F9965" t="n">
        <v>7.7</v>
      </c>
    </row>
    <row r="9966">
      <c r="A9966" t="inlineStr">
        <is>
          <t>framer pricing for website</t>
        </is>
      </c>
      <c r="B9966" t="inlineStr">
        <is>
          <t>https://www.designmonks.co/blog/framer-website-design-cost</t>
        </is>
      </c>
      <c r="C9966" t="n">
        <v>0</v>
      </c>
      <c r="D9966" t="n">
        <v>1</v>
      </c>
      <c r="E9966" t="n">
        <v>0</v>
      </c>
      <c r="F9966" t="n">
        <v>9</v>
      </c>
    </row>
    <row r="9967">
      <c r="A9967" t="inlineStr">
        <is>
          <t>framer pricing for websites</t>
        </is>
      </c>
      <c r="B9967" t="inlineStr">
        <is>
          <t>https://www.designmonks.co/blog/framer-website-design-cost</t>
        </is>
      </c>
      <c r="C9967" t="n">
        <v>0</v>
      </c>
      <c r="D9967" t="n">
        <v>3</v>
      </c>
      <c r="E9967" t="n">
        <v>0</v>
      </c>
      <c r="F9967" t="n">
        <v>9.333333333333334</v>
      </c>
    </row>
    <row r="9968">
      <c r="A9968" t="inlineStr">
        <is>
          <t>framer pricing for websites 2026</t>
        </is>
      </c>
      <c r="B9968" t="inlineStr">
        <is>
          <t>https://www.designmonks.co/blog/framer-website-design-cost</t>
        </is>
      </c>
      <c r="C9968" t="n">
        <v>0</v>
      </c>
      <c r="D9968" t="n">
        <v>1</v>
      </c>
      <c r="E9968" t="n">
        <v>0</v>
      </c>
      <c r="F9968" t="n">
        <v>9</v>
      </c>
    </row>
    <row r="9969">
      <c r="A9969" t="inlineStr">
        <is>
          <t>framer pricing free plan 2026</t>
        </is>
      </c>
      <c r="B9969" t="inlineStr">
        <is>
          <t>https://www.designmonks.co/blog/framer-website-design-cost</t>
        </is>
      </c>
      <c r="C9969" t="n">
        <v>0</v>
      </c>
      <c r="D9969" t="n">
        <v>4</v>
      </c>
      <c r="E9969" t="n">
        <v>0</v>
      </c>
      <c r="F9969" t="n">
        <v>7.5</v>
      </c>
    </row>
    <row r="9970">
      <c r="A9970" t="inlineStr">
        <is>
          <t>framer pricing free plan custom domain 2026</t>
        </is>
      </c>
      <c r="B9970" t="inlineStr">
        <is>
          <t>https://www.designmonks.co/blog/framer-website-design-cost</t>
        </is>
      </c>
      <c r="C9970" t="n">
        <v>0</v>
      </c>
      <c r="D9970" t="n">
        <v>1</v>
      </c>
      <c r="E9970" t="n">
        <v>0</v>
      </c>
      <c r="F9970" t="n">
        <v>9</v>
      </c>
    </row>
    <row r="9971">
      <c r="A9971" t="inlineStr">
        <is>
          <t>framer pricing free plan features 2026</t>
        </is>
      </c>
      <c r="B9971" t="inlineStr">
        <is>
          <t>https://www.designmonks.co/blog/framer-website-design-cost</t>
        </is>
      </c>
      <c r="C9971" t="n">
        <v>0</v>
      </c>
      <c r="D9971" t="n">
        <v>3</v>
      </c>
      <c r="E9971" t="n">
        <v>0</v>
      </c>
      <c r="F9971" t="n">
        <v>4.666666666666666</v>
      </c>
    </row>
    <row r="9972">
      <c r="A9972" t="inlineStr">
        <is>
          <t>framer pricing gbp</t>
        </is>
      </c>
      <c r="B9972" t="inlineStr">
        <is>
          <t>https://www.designmonks.co/blog/framer-website-design-cost</t>
        </is>
      </c>
      <c r="C9972" t="n">
        <v>0</v>
      </c>
      <c r="D9972" t="n">
        <v>1</v>
      </c>
      <c r="E9972" t="n">
        <v>0</v>
      </c>
      <c r="F9972" t="n">
        <v>6</v>
      </c>
    </row>
    <row r="9973">
      <c r="A9973" t="inlineStr">
        <is>
          <t>framer pricing in india</t>
        </is>
      </c>
      <c r="B9973" t="inlineStr">
        <is>
          <t>https://www.designmonks.co/blog/framer-website-design-cost</t>
        </is>
      </c>
      <c r="C9973" t="n">
        <v>0</v>
      </c>
      <c r="D9973" t="n">
        <v>1</v>
      </c>
      <c r="E9973" t="n">
        <v>0</v>
      </c>
      <c r="F9973" t="n">
        <v>12</v>
      </c>
    </row>
    <row r="9974">
      <c r="A9974" t="inlineStr">
        <is>
          <t>framer pricing in inr</t>
        </is>
      </c>
      <c r="B9974" t="inlineStr">
        <is>
          <t>https://www.designmonks.co/blog/framer-website-design-cost</t>
        </is>
      </c>
      <c r="C9974" t="n">
        <v>0</v>
      </c>
      <c r="D9974" t="n">
        <v>23</v>
      </c>
      <c r="E9974" t="n">
        <v>0</v>
      </c>
      <c r="F9974" t="n">
        <v>7.304347826086956</v>
      </c>
    </row>
    <row r="9975">
      <c r="A9975" t="inlineStr">
        <is>
          <t>framer pricing in usd</t>
        </is>
      </c>
      <c r="B9975" t="inlineStr">
        <is>
          <t>https://www.designmonks.co/blog/framer-website-design-cost</t>
        </is>
      </c>
      <c r="C9975" t="n">
        <v>0</v>
      </c>
      <c r="D9975" t="n">
        <v>5</v>
      </c>
      <c r="E9975" t="n">
        <v>0</v>
      </c>
      <c r="F9975" t="n">
        <v>9.800000000000001</v>
      </c>
    </row>
    <row r="9976">
      <c r="A9976" t="inlineStr">
        <is>
          <t>framer pricing india</t>
        </is>
      </c>
      <c r="B9976" t="inlineStr">
        <is>
          <t>https://www.designmonks.co/blog/framer-website-design-cost</t>
        </is>
      </c>
      <c r="C9976" t="n">
        <v>0</v>
      </c>
      <c r="D9976" t="n">
        <v>72</v>
      </c>
      <c r="E9976" t="n">
        <v>0</v>
      </c>
      <c r="F9976" t="n">
        <v>9.041666666666666</v>
      </c>
    </row>
    <row r="9977">
      <c r="A9977" t="inlineStr">
        <is>
          <t>framer pricing india 2026</t>
        </is>
      </c>
      <c r="B9977" t="inlineStr">
        <is>
          <t>https://www.designmonks.co/blog/framer-website-design-cost</t>
        </is>
      </c>
      <c r="C9977" t="n">
        <v>0</v>
      </c>
      <c r="D9977" t="n">
        <v>17</v>
      </c>
      <c r="E9977" t="n">
        <v>0</v>
      </c>
      <c r="F9977" t="n">
        <v>5.705882352941177</v>
      </c>
    </row>
    <row r="9978">
      <c r="A9978" t="inlineStr">
        <is>
          <t>framer pricing landing page</t>
        </is>
      </c>
      <c r="B9978" t="inlineStr">
        <is>
          <t>https://www.designmonks.co/blog/framer-website-design-cost</t>
        </is>
      </c>
      <c r="C9978" t="n">
        <v>0</v>
      </c>
      <c r="D9978" t="n">
        <v>13</v>
      </c>
      <c r="E9978" t="n">
        <v>0</v>
      </c>
      <c r="F9978" t="n">
        <v>6.076923076923077</v>
      </c>
    </row>
    <row r="9979">
      <c r="A9979" t="inlineStr">
        <is>
          <t>framer pricing landing pages</t>
        </is>
      </c>
      <c r="B9979" t="inlineStr">
        <is>
          <t>https://www.designmonks.co/blog/framer-website-design-cost</t>
        </is>
      </c>
      <c r="C9979" t="n">
        <v>0</v>
      </c>
      <c r="D9979" t="n">
        <v>9</v>
      </c>
      <c r="E9979" t="n">
        <v>0</v>
      </c>
      <c r="F9979" t="n">
        <v>5.444444444444445</v>
      </c>
    </row>
    <row r="9980">
      <c r="A9980" t="inlineStr">
        <is>
          <t>framer pricing monthly</t>
        </is>
      </c>
      <c r="B9980" t="inlineStr">
        <is>
          <t>https://www.designmonks.co/blog/framer-website-design-cost</t>
        </is>
      </c>
      <c r="C9980" t="n">
        <v>0</v>
      </c>
      <c r="D9980" t="n">
        <v>3</v>
      </c>
      <c r="E9980" t="n">
        <v>0</v>
      </c>
      <c r="F9980" t="n">
        <v>4</v>
      </c>
    </row>
    <row r="9981">
      <c r="A9981" t="inlineStr">
        <is>
          <t>framer pricing monthly 2026</t>
        </is>
      </c>
      <c r="B9981" t="inlineStr">
        <is>
          <t>https://www.designmonks.co/blog/framer-website-design-cost</t>
        </is>
      </c>
      <c r="C9981" t="n">
        <v>0</v>
      </c>
      <c r="D9981" t="n">
        <v>7</v>
      </c>
      <c r="E9981" t="n">
        <v>0</v>
      </c>
      <c r="F9981" t="n">
        <v>8</v>
      </c>
    </row>
    <row r="9982">
      <c r="A9982" t="inlineStr">
        <is>
          <t>framer pricing monthly billing</t>
        </is>
      </c>
      <c r="B9982" t="inlineStr">
        <is>
          <t>https://www.designmonks.co/blog/framer-website-design-cost</t>
        </is>
      </c>
      <c r="C9982" t="n">
        <v>0</v>
      </c>
      <c r="D9982" t="n">
        <v>1</v>
      </c>
      <c r="E9982" t="n">
        <v>0</v>
      </c>
      <c r="F9982" t="n">
        <v>9</v>
      </c>
    </row>
    <row r="9983">
      <c r="A9983" t="inlineStr">
        <is>
          <t>framer pricing monthly cost</t>
        </is>
      </c>
      <c r="B9983" t="inlineStr">
        <is>
          <t>https://www.designmonks.co/blog/framer-website-design-cost</t>
        </is>
      </c>
      <c r="C9983" t="n">
        <v>0</v>
      </c>
      <c r="D9983" t="n">
        <v>1</v>
      </c>
      <c r="E9983" t="n">
        <v>0</v>
      </c>
      <c r="F9983" t="n">
        <v>10</v>
      </c>
    </row>
    <row r="9984">
      <c r="A9984" t="inlineStr">
        <is>
          <t>framer pricing monthly vs annual</t>
        </is>
      </c>
      <c r="B9984" t="inlineStr">
        <is>
          <t>https://www.designmonks.co/blog/framer-website-design-cost</t>
        </is>
      </c>
      <c r="C9984" t="n">
        <v>0</v>
      </c>
      <c r="D9984" t="n">
        <v>1</v>
      </c>
      <c r="E9984" t="n">
        <v>0</v>
      </c>
      <c r="F9984" t="n">
        <v>10</v>
      </c>
    </row>
    <row r="9985">
      <c r="A9985" t="inlineStr">
        <is>
          <t>framer pricing monthly vs annual 2026</t>
        </is>
      </c>
      <c r="B9985" t="inlineStr">
        <is>
          <t>https://www.designmonks.co/blog/framer-website-design-cost</t>
        </is>
      </c>
      <c r="C9985" t="n">
        <v>0</v>
      </c>
      <c r="D9985" t="n">
        <v>1</v>
      </c>
      <c r="E9985" t="n">
        <v>0</v>
      </c>
      <c r="F9985" t="n">
        <v>10</v>
      </c>
    </row>
    <row r="9986">
      <c r="A9986" t="inlineStr">
        <is>
          <t>framer pricing official 2026</t>
        </is>
      </c>
      <c r="B9986" t="inlineStr">
        <is>
          <t>https://www.designmonks.co/blog/framer-website-design-cost</t>
        </is>
      </c>
      <c r="C9986" t="n">
        <v>0</v>
      </c>
      <c r="D9986" t="n">
        <v>27</v>
      </c>
      <c r="E9986" t="n">
        <v>0</v>
      </c>
      <c r="F9986" t="n">
        <v>9.851851851851851</v>
      </c>
    </row>
    <row r="9987">
      <c r="A9987" t="inlineStr">
        <is>
          <t>framer pricing official 2026 site plans</t>
        </is>
      </c>
      <c r="B9987" t="inlineStr">
        <is>
          <t>https://www.designmonks.co/blog/framer-website-design-cost</t>
        </is>
      </c>
      <c r="C9987" t="n">
        <v>0</v>
      </c>
      <c r="D9987" t="n">
        <v>2</v>
      </c>
      <c r="E9987" t="n">
        <v>0</v>
      </c>
      <c r="F9987" t="n">
        <v>11</v>
      </c>
    </row>
    <row r="9988">
      <c r="A9988" t="inlineStr">
        <is>
          <t>framer pricing official 2026 website builder</t>
        </is>
      </c>
      <c r="B9988" t="inlineStr">
        <is>
          <t>https://www.designmonks.co/blog/framer-website-design-cost</t>
        </is>
      </c>
      <c r="C9988" t="n">
        <v>0</v>
      </c>
      <c r="D9988" t="n">
        <v>1</v>
      </c>
      <c r="E9988" t="n">
        <v>0</v>
      </c>
      <c r="F9988" t="n">
        <v>7</v>
      </c>
    </row>
    <row r="9989">
      <c r="A9989" t="inlineStr">
        <is>
          <t>framer pricing official ai website builder</t>
        </is>
      </c>
      <c r="B9989" t="inlineStr">
        <is>
          <t>https://www.designmonks.co/blog/framer-website-design-cost</t>
        </is>
      </c>
      <c r="C9989" t="n">
        <v>0</v>
      </c>
      <c r="D9989" t="n">
        <v>1</v>
      </c>
      <c r="E9989" t="n">
        <v>0</v>
      </c>
      <c r="F9989" t="n">
        <v>12</v>
      </c>
    </row>
    <row r="9990">
      <c r="A9990" t="inlineStr">
        <is>
          <t>framer pricing official site plans</t>
        </is>
      </c>
      <c r="B9990" t="inlineStr">
        <is>
          <t>https://www.designmonks.co/blog/framer-website-design-cost</t>
        </is>
      </c>
      <c r="C9990" t="n">
        <v>0</v>
      </c>
      <c r="D9990" t="n">
        <v>1</v>
      </c>
      <c r="E9990" t="n">
        <v>0</v>
      </c>
      <c r="F9990" t="n">
        <v>10</v>
      </c>
    </row>
    <row r="9991">
      <c r="A9991" t="inlineStr">
        <is>
          <t>framer pricing official website 2026</t>
        </is>
      </c>
      <c r="B9991" t="inlineStr">
        <is>
          <t>https://www.designmonks.co/blog/framer-website-design-cost</t>
        </is>
      </c>
      <c r="C9991" t="n">
        <v>0</v>
      </c>
      <c r="D9991" t="n">
        <v>1</v>
      </c>
      <c r="E9991" t="n">
        <v>0</v>
      </c>
      <c r="F9991" t="n">
        <v>12</v>
      </c>
    </row>
    <row r="9992">
      <c r="A9992" t="inlineStr">
        <is>
          <t>framer pricing official website builder</t>
        </is>
      </c>
      <c r="B9992" t="inlineStr">
        <is>
          <t>https://www.designmonks.co/blog/framer-website-design-cost</t>
        </is>
      </c>
      <c r="C9992" t="n">
        <v>0</v>
      </c>
      <c r="D9992" t="n">
        <v>3</v>
      </c>
      <c r="E9992" t="n">
        <v>0</v>
      </c>
      <c r="F9992" t="n">
        <v>7.666666666666667</v>
      </c>
    </row>
    <row r="9993">
      <c r="A9993" t="inlineStr">
        <is>
          <t>framer pricing official website builder 2026</t>
        </is>
      </c>
      <c r="B9993" t="inlineStr">
        <is>
          <t>https://www.designmonks.co/blog/framer-website-design-cost</t>
        </is>
      </c>
      <c r="C9993" t="n">
        <v>0</v>
      </c>
      <c r="D9993" t="n">
        <v>1</v>
      </c>
      <c r="E9993" t="n">
        <v>0</v>
      </c>
      <c r="F9993" t="n">
        <v>5</v>
      </c>
    </row>
    <row r="9994">
      <c r="A9994" t="inlineStr">
        <is>
          <t>framer pricing page</t>
        </is>
      </c>
      <c r="B9994" t="inlineStr">
        <is>
          <t>https://www.designmonks.co/blog/framer-website-design-cost</t>
        </is>
      </c>
      <c r="C9994" t="n">
        <v>0</v>
      </c>
      <c r="D9994" t="n">
        <v>3</v>
      </c>
      <c r="E9994" t="n">
        <v>0</v>
      </c>
      <c r="F9994" t="n">
        <v>6.666666666666667</v>
      </c>
    </row>
    <row r="9995">
      <c r="A9995" t="inlineStr">
        <is>
          <t>framer pricing per month</t>
        </is>
      </c>
      <c r="B9995" t="inlineStr">
        <is>
          <t>https://www.designmonks.co/blog/framer-website-design-cost</t>
        </is>
      </c>
      <c r="C9995" t="n">
        <v>0</v>
      </c>
      <c r="D9995" t="n">
        <v>2</v>
      </c>
      <c r="E9995" t="n">
        <v>0</v>
      </c>
      <c r="F9995" t="n">
        <v>10.5</v>
      </c>
    </row>
    <row r="9996">
      <c r="A9996" t="inlineStr">
        <is>
          <t>framer pricing per month 2026</t>
        </is>
      </c>
      <c r="B9996" t="inlineStr">
        <is>
          <t>https://www.designmonks.co/blog/framer-website-design-cost</t>
        </is>
      </c>
      <c r="C9996" t="n">
        <v>0</v>
      </c>
      <c r="D9996" t="n">
        <v>2</v>
      </c>
      <c r="E9996" t="n">
        <v>0</v>
      </c>
      <c r="F9996" t="n">
        <v>6.5</v>
      </c>
    </row>
    <row r="9997">
      <c r="A9997" t="inlineStr">
        <is>
          <t>framer pricing per site 2026</t>
        </is>
      </c>
      <c r="B9997" t="inlineStr">
        <is>
          <t>https://www.designmonks.co/blog/framer-website-design-cost</t>
        </is>
      </c>
      <c r="C9997" t="n">
        <v>0</v>
      </c>
      <c r="D9997" t="n">
        <v>4</v>
      </c>
      <c r="E9997" t="n">
        <v>0</v>
      </c>
      <c r="F9997" t="n">
        <v>10.25</v>
      </c>
    </row>
    <row r="9998">
      <c r="A9998" t="inlineStr">
        <is>
          <t>framer pricing per year</t>
        </is>
      </c>
      <c r="B9998" t="inlineStr">
        <is>
          <t>https://www.designmonks.co/blog/framer-website-design-cost</t>
        </is>
      </c>
      <c r="C9998" t="n">
        <v>0</v>
      </c>
      <c r="D9998" t="n">
        <v>1</v>
      </c>
      <c r="E9998" t="n">
        <v>0</v>
      </c>
      <c r="F9998" t="n">
        <v>10</v>
      </c>
    </row>
    <row r="9999">
      <c r="A9999" t="inlineStr">
        <is>
          <t>framer pricing plan</t>
        </is>
      </c>
      <c r="B9999" t="inlineStr">
        <is>
          <t>https://www.designmonks.co/blog/framer-website-design-cost</t>
        </is>
      </c>
      <c r="C9999" t="n">
        <v>0</v>
      </c>
      <c r="D9999" t="n">
        <v>2</v>
      </c>
      <c r="E9999" t="n">
        <v>0</v>
      </c>
      <c r="F9999" t="n">
        <v>6.5</v>
      </c>
    </row>
    <row r="10000">
      <c r="A10000" t="inlineStr">
        <is>
          <t>framer pricing plans</t>
        </is>
      </c>
      <c r="B10000" t="inlineStr">
        <is>
          <t>https://www.designmonks.co/blog/framer-website-design-cost</t>
        </is>
      </c>
      <c r="C10000" t="n">
        <v>0</v>
      </c>
      <c r="D10000" t="n">
        <v>33</v>
      </c>
      <c r="E10000" t="n">
        <v>0</v>
      </c>
      <c r="F10000" t="n">
        <v>7.333333333333333</v>
      </c>
    </row>
    <row r="10001">
      <c r="A10001" t="inlineStr">
        <is>
          <t>framer pricing plans 2025 or 2026</t>
        </is>
      </c>
      <c r="B10001" t="inlineStr">
        <is>
          <t>https://www.designmonks.co/blog/framer-website-design-cost</t>
        </is>
      </c>
      <c r="C10001" t="n">
        <v>0</v>
      </c>
      <c r="D10001" t="n">
        <v>1</v>
      </c>
      <c r="E10001" t="n">
        <v>0</v>
      </c>
      <c r="F10001" t="n">
        <v>20</v>
      </c>
    </row>
    <row r="10002">
      <c r="A10002" t="inlineStr">
        <is>
          <t>framer pricing plans 2026</t>
        </is>
      </c>
      <c r="B10002" t="inlineStr">
        <is>
          <t>https://www.designmonks.co/blog/framer-website-design-cost</t>
        </is>
      </c>
      <c r="C10002" t="n">
        <v>0</v>
      </c>
      <c r="D10002" t="n">
        <v>84</v>
      </c>
      <c r="E10002" t="n">
        <v>0</v>
      </c>
      <c r="F10002" t="n">
        <v>13.89285714285714</v>
      </c>
    </row>
    <row r="10003">
      <c r="A10003" t="inlineStr">
        <is>
          <t>framer pricing plans 2026 cost framer website builder pricing</t>
        </is>
      </c>
      <c r="B10003" t="inlineStr">
        <is>
          <t>https://www.designmonks.co/blog/framer-website-design-cost</t>
        </is>
      </c>
      <c r="C10003" t="n">
        <v>0</v>
      </c>
      <c r="D10003" t="n">
        <v>3</v>
      </c>
      <c r="E10003" t="n">
        <v>0</v>
      </c>
      <c r="F10003" t="n">
        <v>10.66666666666667</v>
      </c>
    </row>
    <row r="10004">
      <c r="A10004" t="inlineStr">
        <is>
          <t>framer pricing plans 2026 mini basic pro</t>
        </is>
      </c>
      <c r="B10004" t="inlineStr">
        <is>
          <t>https://www.designmonks.co/blog/framer-website-design-cost</t>
        </is>
      </c>
      <c r="C10004" t="n">
        <v>0</v>
      </c>
      <c r="D10004" t="n">
        <v>2</v>
      </c>
      <c r="E10004" t="n">
        <v>0</v>
      </c>
      <c r="F10004" t="n">
        <v>6.5</v>
      </c>
    </row>
    <row r="10005">
      <c r="A10005" t="inlineStr">
        <is>
          <t>framer pricing plans 2026 official</t>
        </is>
      </c>
      <c r="B10005" t="inlineStr">
        <is>
          <t>https://www.designmonks.co/blog/framer-website-design-cost</t>
        </is>
      </c>
      <c r="C10005" t="n">
        <v>0</v>
      </c>
      <c r="D10005" t="n">
        <v>1</v>
      </c>
      <c r="E10005" t="n">
        <v>0</v>
      </c>
      <c r="F10005" t="n">
        <v>11</v>
      </c>
    </row>
    <row r="10006">
      <c r="A10006" t="inlineStr">
        <is>
          <t>framer pricing plans 2026 site plan cost per month</t>
        </is>
      </c>
      <c r="B10006" t="inlineStr">
        <is>
          <t>https://www.designmonks.co/blog/framer-website-design-cost</t>
        </is>
      </c>
      <c r="C10006" t="n">
        <v>0</v>
      </c>
      <c r="D10006" t="n">
        <v>1</v>
      </c>
      <c r="E10006" t="n">
        <v>0</v>
      </c>
      <c r="F10006" t="n">
        <v>9</v>
      </c>
    </row>
    <row r="10007">
      <c r="A10007" t="inlineStr">
        <is>
          <t>framer pricing plans cost</t>
        </is>
      </c>
      <c r="B10007" t="inlineStr">
        <is>
          <t>https://www.designmonks.co/blog/framer-website-design-cost</t>
        </is>
      </c>
      <c r="C10007" t="n">
        <v>0</v>
      </c>
      <c r="D10007" t="n">
        <v>4</v>
      </c>
      <c r="E10007" t="n">
        <v>0</v>
      </c>
      <c r="F10007" t="n">
        <v>15.25</v>
      </c>
    </row>
    <row r="10008">
      <c r="A10008" t="inlineStr">
        <is>
          <t>framer pricing plans cost 2026</t>
        </is>
      </c>
      <c r="B10008" t="inlineStr">
        <is>
          <t>https://www.designmonks.co/blog/framer-website-design-cost</t>
        </is>
      </c>
      <c r="C10008" t="n">
        <v>0</v>
      </c>
      <c r="D10008" t="n">
        <v>12</v>
      </c>
      <c r="E10008" t="n">
        <v>0</v>
      </c>
      <c r="F10008" t="n">
        <v>13.75</v>
      </c>
    </row>
    <row r="10009">
      <c r="A10009" t="inlineStr">
        <is>
          <t>framer pricing plans custom domain 2026</t>
        </is>
      </c>
      <c r="B10009" t="inlineStr">
        <is>
          <t>https://www.designmonks.co/blog/framer-website-design-cost</t>
        </is>
      </c>
      <c r="C10009" t="n">
        <v>0</v>
      </c>
      <c r="D10009" t="n">
        <v>1</v>
      </c>
      <c r="E10009" t="n">
        <v>0</v>
      </c>
      <c r="F10009" t="n">
        <v>9</v>
      </c>
    </row>
    <row r="10010">
      <c r="A10010" t="inlineStr">
        <is>
          <t>framer pricing plans features 2026</t>
        </is>
      </c>
      <c r="B10010" t="inlineStr">
        <is>
          <t>https://www.designmonks.co/blog/framer-website-design-cost</t>
        </is>
      </c>
      <c r="C10010" t="n">
        <v>0</v>
      </c>
      <c r="D10010" t="n">
        <v>1</v>
      </c>
      <c r="E10010" t="n">
        <v>0</v>
      </c>
      <c r="F10010" t="n">
        <v>10</v>
      </c>
    </row>
    <row r="10011">
      <c r="A10011" t="inlineStr">
        <is>
          <t>framer pricing plans for businesses</t>
        </is>
      </c>
      <c r="B10011" t="inlineStr">
        <is>
          <t>https://www.designmonks.co/blog/framer-website-design-cost</t>
        </is>
      </c>
      <c r="C10011" t="n">
        <v>0</v>
      </c>
      <c r="D10011" t="n">
        <v>2</v>
      </c>
      <c r="E10011" t="n">
        <v>0</v>
      </c>
      <c r="F10011" t="n">
        <v>14.5</v>
      </c>
    </row>
    <row r="10012">
      <c r="A10012" t="inlineStr">
        <is>
          <t>framer pricing plans free basic pro scale enterprise</t>
        </is>
      </c>
      <c r="B10012" t="inlineStr">
        <is>
          <t>https://www.designmonks.co/blog/framer-website-design-cost</t>
        </is>
      </c>
      <c r="C10012" t="n">
        <v>0</v>
      </c>
      <c r="D10012" t="n">
        <v>1</v>
      </c>
      <c r="E10012" t="n">
        <v>0</v>
      </c>
      <c r="F10012" t="n">
        <v>12</v>
      </c>
    </row>
    <row r="10013">
      <c r="A10013" t="inlineStr">
        <is>
          <t>framer pricing plans monthly 2026</t>
        </is>
      </c>
      <c r="B10013" t="inlineStr">
        <is>
          <t>https://www.designmonks.co/blog/framer-website-design-cost</t>
        </is>
      </c>
      <c r="C10013" t="n">
        <v>0</v>
      </c>
      <c r="D10013" t="n">
        <v>1</v>
      </c>
      <c r="E10013" t="n">
        <v>0</v>
      </c>
      <c r="F10013" t="n">
        <v>12</v>
      </c>
    </row>
    <row r="10014">
      <c r="A10014" t="inlineStr">
        <is>
          <t>framer pricing plans official 2026</t>
        </is>
      </c>
      <c r="B10014" t="inlineStr">
        <is>
          <t>https://www.designmonks.co/blog/framer-website-design-cost</t>
        </is>
      </c>
      <c r="C10014" t="n">
        <v>0</v>
      </c>
      <c r="D10014" t="n">
        <v>4</v>
      </c>
      <c r="E10014" t="n">
        <v>0</v>
      </c>
      <c r="F10014" t="n">
        <v>10.5</v>
      </c>
    </row>
    <row r="10015">
      <c r="A10015" t="inlineStr">
        <is>
          <t>framer pricing plans website builder</t>
        </is>
      </c>
      <c r="B10015" t="inlineStr">
        <is>
          <t>https://www.designmonks.co/blog/framer-website-design-cost</t>
        </is>
      </c>
      <c r="C10015" t="n">
        <v>0</v>
      </c>
      <c r="D10015" t="n">
        <v>2</v>
      </c>
      <c r="E10015" t="n">
        <v>0</v>
      </c>
      <c r="F10015" t="n">
        <v>7</v>
      </c>
    </row>
    <row r="10016">
      <c r="A10016" t="inlineStr">
        <is>
          <t>framer pricing review comparison 2025 or 2026</t>
        </is>
      </c>
      <c r="B10016" t="inlineStr">
        <is>
          <t>https://www.designmonks.co/blog/framer-website-design-cost</t>
        </is>
      </c>
      <c r="C10016" t="n">
        <v>0</v>
      </c>
      <c r="D10016" t="n">
        <v>7</v>
      </c>
      <c r="E10016" t="n">
        <v>0</v>
      </c>
      <c r="F10016" t="n">
        <v>9.571428571428571</v>
      </c>
    </row>
    <row r="10017">
      <c r="A10017" t="inlineStr">
        <is>
          <t>framer pricing site builder</t>
        </is>
      </c>
      <c r="B10017" t="inlineStr">
        <is>
          <t>https://www.designmonks.co/blog/framer-website-design-cost</t>
        </is>
      </c>
      <c r="C10017" t="n">
        <v>0</v>
      </c>
      <c r="D10017" t="n">
        <v>2</v>
      </c>
      <c r="E10017" t="n">
        <v>0</v>
      </c>
      <c r="F10017" t="n">
        <v>10.5</v>
      </c>
    </row>
    <row r="10018">
      <c r="A10018" t="inlineStr">
        <is>
          <t>framer pricing site plan</t>
        </is>
      </c>
      <c r="B10018" t="inlineStr">
        <is>
          <t>https://www.designmonks.co/blog/framer-website-design-cost</t>
        </is>
      </c>
      <c r="C10018" t="n">
        <v>0</v>
      </c>
      <c r="D10018" t="n">
        <v>1</v>
      </c>
      <c r="E10018" t="n">
        <v>0</v>
      </c>
      <c r="F10018" t="n">
        <v>11</v>
      </c>
    </row>
    <row r="10019">
      <c r="A10019" t="inlineStr">
        <is>
          <t>framer pricing site plan 2026</t>
        </is>
      </c>
      <c r="B10019" t="inlineStr">
        <is>
          <t>https://www.designmonks.co/blog/framer-website-design-cost</t>
        </is>
      </c>
      <c r="C10019" t="n">
        <v>0</v>
      </c>
      <c r="D10019" t="n">
        <v>3</v>
      </c>
      <c r="E10019" t="n">
        <v>0</v>
      </c>
      <c r="F10019" t="n">
        <v>7.666666666666667</v>
      </c>
    </row>
    <row r="10020">
      <c r="A10020" t="inlineStr">
        <is>
          <t>framer pricing site plans</t>
        </is>
      </c>
      <c r="B10020" t="inlineStr">
        <is>
          <t>https://www.designmonks.co/blog/framer-website-design-cost</t>
        </is>
      </c>
      <c r="C10020" t="n">
        <v>0</v>
      </c>
      <c r="D10020" t="n">
        <v>5</v>
      </c>
      <c r="E10020" t="n">
        <v>0</v>
      </c>
      <c r="F10020" t="n">
        <v>10.2</v>
      </c>
    </row>
    <row r="10021">
      <c r="A10021" t="inlineStr">
        <is>
          <t>framer pricing site plans 2026</t>
        </is>
      </c>
      <c r="B10021" t="inlineStr">
        <is>
          <t>https://www.designmonks.co/blog/framer-website-design-cost</t>
        </is>
      </c>
      <c r="C10021" t="n">
        <v>0</v>
      </c>
      <c r="D10021" t="n">
        <v>38</v>
      </c>
      <c r="E10021" t="n">
        <v>0</v>
      </c>
      <c r="F10021" t="n">
        <v>9.184210526315789</v>
      </c>
    </row>
    <row r="10022">
      <c r="A10022" t="inlineStr">
        <is>
          <t>framer pricing site plans 2026 official</t>
        </is>
      </c>
      <c r="B10022" t="inlineStr">
        <is>
          <t>https://www.designmonks.co/blog/framer-website-design-cost</t>
        </is>
      </c>
      <c r="C10022" t="n">
        <v>0</v>
      </c>
      <c r="D10022" t="n">
        <v>1</v>
      </c>
      <c r="E10022" t="n">
        <v>0</v>
      </c>
      <c r="F10022" t="n">
        <v>12</v>
      </c>
    </row>
    <row r="10023">
      <c r="A10023" t="inlineStr">
        <is>
          <t>framer pricing tiers 2026</t>
        </is>
      </c>
      <c r="B10023" t="inlineStr">
        <is>
          <t>https://www.designmonks.co/blog/framer-website-design-cost</t>
        </is>
      </c>
      <c r="C10023" t="n">
        <v>0</v>
      </c>
      <c r="D10023" t="n">
        <v>1</v>
      </c>
      <c r="E10023" t="n">
        <v>0</v>
      </c>
      <c r="F10023" t="n">
        <v>10</v>
      </c>
    </row>
    <row r="10024">
      <c r="A10024" t="inlineStr">
        <is>
          <t>framer pricing tiers annual</t>
        </is>
      </c>
      <c r="B10024" t="inlineStr">
        <is>
          <t>https://www.designmonks.co/blog/framer-website-design-cost</t>
        </is>
      </c>
      <c r="C10024" t="n">
        <v>0</v>
      </c>
      <c r="D10024" t="n">
        <v>1</v>
      </c>
      <c r="E10024" t="n">
        <v>0</v>
      </c>
      <c r="F10024" t="n">
        <v>11</v>
      </c>
    </row>
    <row r="10025">
      <c r="A10025" t="inlineStr">
        <is>
          <t>framer pricing uk</t>
        </is>
      </c>
      <c r="B10025" t="inlineStr">
        <is>
          <t>https://www.designmonks.co/blog/framer-website-design-cost</t>
        </is>
      </c>
      <c r="C10025" t="n">
        <v>0</v>
      </c>
      <c r="D10025" t="n">
        <v>17</v>
      </c>
      <c r="E10025" t="n">
        <v>0</v>
      </c>
      <c r="F10025" t="n">
        <v>8.411764705882353</v>
      </c>
    </row>
    <row r="10026">
      <c r="A10026" t="inlineStr">
        <is>
          <t>framer pricing us</t>
        </is>
      </c>
      <c r="B10026" t="inlineStr">
        <is>
          <t>https://www.designmonks.co/blog/framer-website-design-cost</t>
        </is>
      </c>
      <c r="C10026" t="n">
        <v>0</v>
      </c>
      <c r="D10026" t="n">
        <v>7</v>
      </c>
      <c r="E10026" t="n">
        <v>0</v>
      </c>
      <c r="F10026" t="n">
        <v>11</v>
      </c>
    </row>
    <row r="10027">
      <c r="A10027" t="inlineStr">
        <is>
          <t>framer pricing usd</t>
        </is>
      </c>
      <c r="B10027" t="inlineStr">
        <is>
          <t>https://www.designmonks.co/blog/framer-website-design-cost</t>
        </is>
      </c>
      <c r="C10027" t="n">
        <v>0</v>
      </c>
      <c r="D10027" t="n">
        <v>14</v>
      </c>
      <c r="E10027" t="n">
        <v>0</v>
      </c>
      <c r="F10027" t="n">
        <v>9.428571428571429</v>
      </c>
    </row>
    <row r="10028">
      <c r="A10028" t="inlineStr">
        <is>
          <t>framer pricing usd 2026</t>
        </is>
      </c>
      <c r="B10028" t="inlineStr">
        <is>
          <t>https://www.designmonks.co/blog/framer-website-design-cost</t>
        </is>
      </c>
      <c r="C10028" t="n">
        <v>0</v>
      </c>
      <c r="D10028" t="n">
        <v>1</v>
      </c>
      <c r="E10028" t="n">
        <v>0</v>
      </c>
      <c r="F10028" t="n">
        <v>10</v>
      </c>
    </row>
    <row r="10029">
      <c r="A10029" t="inlineStr">
        <is>
          <t>framer pricing vs webflow pricing 2026</t>
        </is>
      </c>
      <c r="B10029" t="inlineStr">
        <is>
          <t>https://www.designmonks.co/blog/framer-vs-webflow</t>
        </is>
      </c>
      <c r="C10029" t="n">
        <v>0</v>
      </c>
      <c r="D10029" t="n">
        <v>1</v>
      </c>
      <c r="E10029" t="n">
        <v>0</v>
      </c>
      <c r="F10029" t="n">
        <v>6</v>
      </c>
    </row>
    <row r="10030">
      <c r="A10030" t="inlineStr">
        <is>
          <t>framer pricing website</t>
        </is>
      </c>
      <c r="B10030" t="inlineStr">
        <is>
          <t>https://www.designmonks.co/blog/framer-website-design-cost</t>
        </is>
      </c>
      <c r="C10030" t="n">
        <v>0</v>
      </c>
      <c r="D10030" t="n">
        <v>3</v>
      </c>
      <c r="E10030" t="n">
        <v>0</v>
      </c>
      <c r="F10030" t="n">
        <v>6</v>
      </c>
    </row>
    <row r="10031">
      <c r="A10031" t="inlineStr">
        <is>
          <t>framer pricing website builder</t>
        </is>
      </c>
      <c r="B10031" t="inlineStr">
        <is>
          <t>https://www.designmonks.co/blog/framer-website-design-cost</t>
        </is>
      </c>
      <c r="C10031" t="n">
        <v>0</v>
      </c>
      <c r="D10031" t="n">
        <v>24</v>
      </c>
      <c r="E10031" t="n">
        <v>0</v>
      </c>
      <c r="F10031" t="n">
        <v>7.333333333333333</v>
      </c>
    </row>
    <row r="10032">
      <c r="A10032" t="inlineStr">
        <is>
          <t>framer pricing website builder 2026</t>
        </is>
      </c>
      <c r="B10032" t="inlineStr">
        <is>
          <t>https://www.designmonks.co/blog/framer-website-design-cost</t>
        </is>
      </c>
      <c r="C10032" t="n">
        <v>0</v>
      </c>
      <c r="D10032" t="n">
        <v>16</v>
      </c>
      <c r="E10032" t="n">
        <v>0</v>
      </c>
      <c r="F10032" t="n">
        <v>9.75</v>
      </c>
    </row>
    <row r="10033">
      <c r="A10033" t="inlineStr">
        <is>
          <t>framer pricing website builder cost 2026</t>
        </is>
      </c>
      <c r="B10033" t="inlineStr">
        <is>
          <t>https://www.designmonks.co/blog/framer-website-design-cost</t>
        </is>
      </c>
      <c r="C10033" t="n">
        <v>0</v>
      </c>
      <c r="D10033" t="n">
        <v>4</v>
      </c>
      <c r="E10033" t="n">
        <v>0</v>
      </c>
      <c r="F10033" t="n">
        <v>9.5</v>
      </c>
    </row>
    <row r="10034">
      <c r="A10034" t="inlineStr">
        <is>
          <t>framer pricng</t>
        </is>
      </c>
      <c r="B10034" t="inlineStr">
        <is>
          <t>https://www.designmonks.co/blog/framer-website-design-cost</t>
        </is>
      </c>
      <c r="C10034" t="n">
        <v>0</v>
      </c>
      <c r="D10034" t="n">
        <v>1</v>
      </c>
      <c r="E10034" t="n">
        <v>0</v>
      </c>
      <c r="F10034" t="n">
        <v>2</v>
      </c>
    </row>
    <row r="10035">
      <c r="A10035" t="inlineStr">
        <is>
          <t>framer priicng</t>
        </is>
      </c>
      <c r="B10035" t="inlineStr">
        <is>
          <t>https://www.designmonks.co/blog/framer-website-design-cost</t>
        </is>
      </c>
      <c r="C10035" t="n">
        <v>0</v>
      </c>
      <c r="D10035" t="n">
        <v>1</v>
      </c>
      <c r="E10035" t="n">
        <v>0</v>
      </c>
      <c r="F10035" t="n">
        <v>24</v>
      </c>
    </row>
    <row r="10036">
      <c r="A10036" t="inlineStr">
        <is>
          <t>framer prix</t>
        </is>
      </c>
      <c r="B10036" t="inlineStr">
        <is>
          <t>https://www.designmonks.co/blog/framer-website-design-cost</t>
        </is>
      </c>
      <c r="C10036" t="n">
        <v>0</v>
      </c>
      <c r="D10036" t="n">
        <v>22</v>
      </c>
      <c r="E10036" t="n">
        <v>0</v>
      </c>
      <c r="F10036" t="n">
        <v>79.18181818181819</v>
      </c>
    </row>
    <row r="10037">
      <c r="A10037" t="inlineStr">
        <is>
          <t>framer pro</t>
        </is>
      </c>
      <c r="B10037" t="inlineStr">
        <is>
          <t>https://www.designmonks.co/blog/framer-website-design-cost</t>
        </is>
      </c>
      <c r="C10037" t="n">
        <v>0</v>
      </c>
      <c r="D10037" t="n">
        <v>1</v>
      </c>
      <c r="E10037" t="n">
        <v>0</v>
      </c>
      <c r="F10037" t="n">
        <v>3</v>
      </c>
    </row>
    <row r="10038">
      <c r="A10038" t="inlineStr">
        <is>
          <t>framer pro plan pricing 2026</t>
        </is>
      </c>
      <c r="B10038" t="inlineStr">
        <is>
          <t>https://www.designmonks.co/blog/framer-website-design-cost</t>
        </is>
      </c>
      <c r="C10038" t="n">
        <v>0</v>
      </c>
      <c r="D10038" t="n">
        <v>1</v>
      </c>
      <c r="E10038" t="n">
        <v>0</v>
      </c>
      <c r="F10038" t="n">
        <v>10</v>
      </c>
    </row>
    <row r="10039">
      <c r="A10039" t="inlineStr">
        <is>
          <t>framer pro pricing</t>
        </is>
      </c>
      <c r="B10039" t="inlineStr">
        <is>
          <t>https://www.designmonks.co/blog/framer-website-design-cost</t>
        </is>
      </c>
      <c r="C10039" t="n">
        <v>0</v>
      </c>
      <c r="D10039" t="n">
        <v>2</v>
      </c>
      <c r="E10039" t="n">
        <v>0</v>
      </c>
      <c r="F10039" t="n">
        <v>8.5</v>
      </c>
    </row>
    <row r="10040">
      <c r="A10040" t="inlineStr">
        <is>
          <t>framer prototyping and wireframing features review evaluation</t>
        </is>
      </c>
      <c r="B10040" t="inlineStr">
        <is>
          <t>https://www.designmonks.co/blog/framer-for-website-design</t>
        </is>
      </c>
      <c r="C10040" t="n">
        <v>0</v>
      </c>
      <c r="D10040" t="n">
        <v>24</v>
      </c>
      <c r="E10040" t="n">
        <v>0</v>
      </c>
      <c r="F10040" t="n">
        <v>14.75</v>
      </c>
    </row>
    <row r="10041">
      <c r="A10041" t="inlineStr">
        <is>
          <t>framer prototyping features review evaluation</t>
        </is>
      </c>
      <c r="B10041" t="inlineStr">
        <is>
          <t>https://www.designmonks.co/blog/framer-for-website-design</t>
        </is>
      </c>
      <c r="C10041" t="n">
        <v>0</v>
      </c>
      <c r="D10041" t="n">
        <v>4</v>
      </c>
      <c r="E10041" t="n">
        <v>0</v>
      </c>
      <c r="F10041" t="n">
        <v>18.5</v>
      </c>
    </row>
    <row r="10042">
      <c r="A10042" t="inlineStr">
        <is>
          <t>framer release date</t>
        </is>
      </c>
      <c r="B10042" t="inlineStr">
        <is>
          <t>https://www.designmonks.co/blog/framer-for-website-design</t>
        </is>
      </c>
      <c r="C10042" t="n">
        <v>0</v>
      </c>
      <c r="D10042" t="n">
        <v>1</v>
      </c>
      <c r="E10042" t="n">
        <v>0</v>
      </c>
      <c r="F10042" t="n">
        <v>12</v>
      </c>
    </row>
    <row r="10043">
      <c r="A10043" t="inlineStr">
        <is>
          <t>framer requirements</t>
        </is>
      </c>
      <c r="B10043" t="inlineStr">
        <is>
          <t>https://www.designmonks.co/blog/framer-for-website-design</t>
        </is>
      </c>
      <c r="C10043" t="n">
        <v>0</v>
      </c>
      <c r="D10043" t="n">
        <v>1</v>
      </c>
      <c r="E10043" t="n">
        <v>0</v>
      </c>
      <c r="F10043" t="n">
        <v>10</v>
      </c>
    </row>
    <row r="10044">
      <c r="A10044" t="inlineStr">
        <is>
          <t>framer responsive design</t>
        </is>
      </c>
      <c r="B10044" t="inlineStr">
        <is>
          <t>https://www.designmonks.co/</t>
        </is>
      </c>
      <c r="C10044" t="n">
        <v>0</v>
      </c>
      <c r="D10044" t="n">
        <v>2</v>
      </c>
      <c r="E10044" t="n">
        <v>0</v>
      </c>
      <c r="F10044" t="n">
        <v>88</v>
      </c>
    </row>
    <row r="10045">
      <c r="A10045" t="inlineStr">
        <is>
          <t>framer reviews</t>
        </is>
      </c>
      <c r="B10045" t="inlineStr">
        <is>
          <t>https://www.designmonks.co/blog/framer-vs-webflow</t>
        </is>
      </c>
      <c r="C10045" t="n">
        <v>0</v>
      </c>
      <c r="D10045" t="n">
        <v>1</v>
      </c>
      <c r="E10045" t="n">
        <v>0</v>
      </c>
      <c r="F10045" t="n">
        <v>6</v>
      </c>
    </row>
    <row r="10046">
      <c r="A10046" t="inlineStr">
        <is>
          <t>framer site</t>
        </is>
      </c>
      <c r="B10046" t="inlineStr">
        <is>
          <t>https://www.designmonks.co/blog/framer-for-website-design</t>
        </is>
      </c>
      <c r="C10046" t="n">
        <v>0</v>
      </c>
      <c r="D10046" t="n">
        <v>1</v>
      </c>
      <c r="E10046" t="n">
        <v>0</v>
      </c>
      <c r="F10046" t="n">
        <v>3</v>
      </c>
    </row>
    <row r="10047">
      <c r="A10047" t="inlineStr">
        <is>
          <t>framer site builder pricing</t>
        </is>
      </c>
      <c r="B10047" t="inlineStr">
        <is>
          <t>https://www.designmonks.co/blog/framer-website-design-cost</t>
        </is>
      </c>
      <c r="C10047" t="n">
        <v>0</v>
      </c>
      <c r="D10047" t="n">
        <v>2</v>
      </c>
      <c r="E10047" t="n">
        <v>0</v>
      </c>
      <c r="F10047" t="n">
        <v>6.5</v>
      </c>
    </row>
    <row r="10048">
      <c r="A10048" t="inlineStr">
        <is>
          <t>framer site cost</t>
        </is>
      </c>
      <c r="B10048" t="inlineStr">
        <is>
          <t>https://www.designmonks.co/blog/framer-website-design-cost</t>
        </is>
      </c>
      <c r="C10048" t="n">
        <v>0</v>
      </c>
      <c r="D10048" t="n">
        <v>1</v>
      </c>
      <c r="E10048" t="n">
        <v>0</v>
      </c>
      <c r="F10048" t="n">
        <v>12</v>
      </c>
    </row>
    <row r="10049">
      <c r="A10049" t="inlineStr">
        <is>
          <t>framer site plan pricing</t>
        </is>
      </c>
      <c r="B10049" t="inlineStr">
        <is>
          <t>https://www.designmonks.co/blog/framer-website-design-cost</t>
        </is>
      </c>
      <c r="C10049" t="n">
        <v>0</v>
      </c>
      <c r="D10049" t="n">
        <v>2</v>
      </c>
      <c r="E10049" t="n">
        <v>0</v>
      </c>
      <c r="F10049" t="n">
        <v>10</v>
      </c>
    </row>
    <row r="10050">
      <c r="A10050" t="inlineStr">
        <is>
          <t>framer site plan pricing 2026</t>
        </is>
      </c>
      <c r="B10050" t="inlineStr">
        <is>
          <t>https://www.designmonks.co/blog/framer-website-design-cost</t>
        </is>
      </c>
      <c r="C10050" t="n">
        <v>0</v>
      </c>
      <c r="D10050" t="n">
        <v>4</v>
      </c>
      <c r="E10050" t="n">
        <v>0</v>
      </c>
      <c r="F10050" t="n">
        <v>8</v>
      </c>
    </row>
    <row r="10051">
      <c r="A10051" t="inlineStr">
        <is>
          <t>framer site plans</t>
        </is>
      </c>
      <c r="B10051" t="inlineStr">
        <is>
          <t>https://www.designmonks.co/blog/framer-website-design-cost</t>
        </is>
      </c>
      <c r="C10051" t="n">
        <v>0</v>
      </c>
      <c r="D10051" t="n">
        <v>1</v>
      </c>
      <c r="E10051" t="n">
        <v>0</v>
      </c>
      <c r="F10051" t="n">
        <v>22</v>
      </c>
    </row>
    <row r="10052">
      <c r="A10052" t="inlineStr">
        <is>
          <t>framer site plans pricing</t>
        </is>
      </c>
      <c r="B10052" t="inlineStr">
        <is>
          <t>https://www.designmonks.co/blog/framer-website-design-cost</t>
        </is>
      </c>
      <c r="C10052" t="n">
        <v>0</v>
      </c>
      <c r="D10052" t="n">
        <v>3</v>
      </c>
      <c r="E10052" t="n">
        <v>0</v>
      </c>
      <c r="F10052" t="n">
        <v>9</v>
      </c>
    </row>
    <row r="10053">
      <c r="A10053" t="inlineStr">
        <is>
          <t>framer site plans pricing 2026</t>
        </is>
      </c>
      <c r="B10053" t="inlineStr">
        <is>
          <t>https://www.designmonks.co/blog/framer-website-design-cost</t>
        </is>
      </c>
      <c r="C10053" t="n">
        <v>0</v>
      </c>
      <c r="D10053" t="n">
        <v>1</v>
      </c>
      <c r="E10053" t="n">
        <v>0</v>
      </c>
      <c r="F10053" t="n">
        <v>8</v>
      </c>
    </row>
    <row r="10054">
      <c r="A10054" t="inlineStr">
        <is>
          <t>framer site pricing</t>
        </is>
      </c>
      <c r="B10054" t="inlineStr">
        <is>
          <t>https://www.designmonks.co/blog/framer-website-design-cost</t>
        </is>
      </c>
      <c r="C10054" t="n">
        <v>0</v>
      </c>
      <c r="D10054" t="n">
        <v>3</v>
      </c>
      <c r="E10054" t="n">
        <v>0</v>
      </c>
      <c r="F10054" t="n">
        <v>7.333333333333333</v>
      </c>
    </row>
    <row r="10055">
      <c r="A10055" t="inlineStr">
        <is>
          <t>framer site pricing 2026</t>
        </is>
      </c>
      <c r="B10055" t="inlineStr">
        <is>
          <t>https://www.designmonks.co/blog/framer-website-design-cost</t>
        </is>
      </c>
      <c r="C10055" t="n">
        <v>0</v>
      </c>
      <c r="D10055" t="n">
        <v>4</v>
      </c>
      <c r="E10055" t="n">
        <v>0</v>
      </c>
      <c r="F10055" t="n">
        <v>7.75</v>
      </c>
    </row>
    <row r="10056">
      <c r="A10056" t="inlineStr">
        <is>
          <t>framer sites pricing</t>
        </is>
      </c>
      <c r="B10056" t="inlineStr">
        <is>
          <t>https://www.designmonks.co/blog/framer-website-design-cost</t>
        </is>
      </c>
      <c r="C10056" t="n">
        <v>0</v>
      </c>
      <c r="D10056" t="n">
        <v>12</v>
      </c>
      <c r="E10056" t="n">
        <v>0</v>
      </c>
      <c r="F10056" t="n">
        <v>8.166666666666668</v>
      </c>
    </row>
    <row r="10057">
      <c r="A10057" t="inlineStr">
        <is>
          <t>framer sites pricing 2026</t>
        </is>
      </c>
      <c r="B10057" t="inlineStr">
        <is>
          <t>https://www.designmonks.co/blog/framer-website-design-cost</t>
        </is>
      </c>
      <c r="C10057" t="n">
        <v>0</v>
      </c>
      <c r="D10057" t="n">
        <v>7</v>
      </c>
      <c r="E10057" t="n">
        <v>0</v>
      </c>
      <c r="F10057" t="n">
        <v>6.285714285714286</v>
      </c>
    </row>
    <row r="10058">
      <c r="A10058" t="inlineStr">
        <is>
          <t>framer software</t>
        </is>
      </c>
      <c r="B10058" t="inlineStr">
        <is>
          <t>https://www.designmonks.co/blog/framer-for-website-design</t>
        </is>
      </c>
      <c r="C10058" t="n">
        <v>0</v>
      </c>
      <c r="D10058" t="n">
        <v>21</v>
      </c>
      <c r="E10058" t="n">
        <v>0</v>
      </c>
      <c r="F10058" t="n">
        <v>8.952380952380953</v>
      </c>
    </row>
    <row r="10059">
      <c r="A10059" t="inlineStr">
        <is>
          <t>framer software company ai web design</t>
        </is>
      </c>
      <c r="B10059" t="inlineStr">
        <is>
          <t>https://www.designmonks.co/blog/framer-for-website-design</t>
        </is>
      </c>
      <c r="C10059" t="n">
        <v>0</v>
      </c>
      <c r="D10059" t="n">
        <v>1</v>
      </c>
      <c r="E10059" t="n">
        <v>0</v>
      </c>
      <c r="F10059" t="n">
        <v>11</v>
      </c>
    </row>
    <row r="10060">
      <c r="A10060" t="inlineStr">
        <is>
          <t>framer software company design capabilities</t>
        </is>
      </c>
      <c r="B10060" t="inlineStr">
        <is>
          <t>https://www.designmonks.co/blog/framer-for-website-design</t>
        </is>
      </c>
      <c r="C10060" t="n">
        <v>0</v>
      </c>
      <c r="D10060" t="n">
        <v>8</v>
      </c>
      <c r="E10060" t="n">
        <v>0</v>
      </c>
      <c r="F10060" t="n">
        <v>10.25</v>
      </c>
    </row>
    <row r="10061">
      <c r="A10061" t="inlineStr">
        <is>
          <t>framer software company design to code</t>
        </is>
      </c>
      <c r="B10061" t="inlineStr">
        <is>
          <t>https://www.designmonks.co/blog/framer-for-website-design</t>
        </is>
      </c>
      <c r="C10061" t="n">
        <v>0</v>
      </c>
      <c r="D10061" t="n">
        <v>9</v>
      </c>
      <c r="E10061" t="n">
        <v>0</v>
      </c>
      <c r="F10061" t="n">
        <v>12</v>
      </c>
    </row>
    <row r="10062">
      <c r="A10062" t="inlineStr">
        <is>
          <t>framer software company design to code evaluation framer design to code</t>
        </is>
      </c>
      <c r="B10062" t="inlineStr">
        <is>
          <t>https://www.designmonks.co/blog/framer-for-website-design</t>
        </is>
      </c>
      <c r="C10062" t="n">
        <v>0</v>
      </c>
      <c r="D10062" t="n">
        <v>12</v>
      </c>
      <c r="E10062" t="n">
        <v>0</v>
      </c>
      <c r="F10062" t="n">
        <v>8.666666666666668</v>
      </c>
    </row>
    <row r="10063">
      <c r="A10063" t="inlineStr">
        <is>
          <t>framer software company design to code evaluation review</t>
        </is>
      </c>
      <c r="B10063" t="inlineStr">
        <is>
          <t>https://www.designmonks.co/blog/framer-for-website-design</t>
        </is>
      </c>
      <c r="C10063" t="n">
        <v>0</v>
      </c>
      <c r="D10063" t="n">
        <v>19</v>
      </c>
      <c r="E10063" t="n">
        <v>0</v>
      </c>
      <c r="F10063" t="n">
        <v>14.21052631578947</v>
      </c>
    </row>
    <row r="10064">
      <c r="A10064" t="inlineStr">
        <is>
          <t>framer software company design to code features review evaluation</t>
        </is>
      </c>
      <c r="B10064" t="inlineStr">
        <is>
          <t>https://www.designmonks.co/blog/framer-for-website-design</t>
        </is>
      </c>
      <c r="C10064" t="n">
        <v>0</v>
      </c>
      <c r="D10064" t="n">
        <v>13</v>
      </c>
      <c r="E10064" t="n">
        <v>0</v>
      </c>
      <c r="F10064" t="n">
        <v>14.30769230769231</v>
      </c>
    </row>
    <row r="10065">
      <c r="A10065" t="inlineStr">
        <is>
          <t>framer software company design to code review framer design to code</t>
        </is>
      </c>
      <c r="B10065" t="inlineStr">
        <is>
          <t>https://www.designmonks.co/blog/framer-for-website-design</t>
        </is>
      </c>
      <c r="C10065" t="n">
        <v>0</v>
      </c>
      <c r="D10065" t="n">
        <v>7</v>
      </c>
      <c r="E10065" t="n">
        <v>0</v>
      </c>
      <c r="F10065" t="n">
        <v>9.285714285714286</v>
      </c>
    </row>
    <row r="10066">
      <c r="A10066" t="inlineStr">
        <is>
          <t>framer software company design to dev handoff features review</t>
        </is>
      </c>
      <c r="B10066" t="inlineStr">
        <is>
          <t>https://www.designmonks.co/blog/framer-for-website-design</t>
        </is>
      </c>
      <c r="C10066" t="n">
        <v>0</v>
      </c>
      <c r="D10066" t="n">
        <v>1</v>
      </c>
      <c r="E10066" t="n">
        <v>0</v>
      </c>
      <c r="F10066" t="n">
        <v>17</v>
      </c>
    </row>
    <row r="10067">
      <c r="A10067" t="inlineStr">
        <is>
          <t>framer software company overview design to code</t>
        </is>
      </c>
      <c r="B10067" t="inlineStr">
        <is>
          <t>https://www.designmonks.co/blog/framer-for-website-design</t>
        </is>
      </c>
      <c r="C10067" t="n">
        <v>0</v>
      </c>
      <c r="D10067" t="n">
        <v>9</v>
      </c>
      <c r="E10067" t="n">
        <v>0</v>
      </c>
      <c r="F10067" t="n">
        <v>5.333333333333333</v>
      </c>
    </row>
    <row r="10068">
      <c r="A10068" t="inlineStr">
        <is>
          <t>framer software company overview design to code features</t>
        </is>
      </c>
      <c r="B10068" t="inlineStr">
        <is>
          <t>https://www.designmonks.co/blog/framer-for-website-design</t>
        </is>
      </c>
      <c r="C10068" t="n">
        <v>0</v>
      </c>
      <c r="D10068" t="n">
        <v>44</v>
      </c>
      <c r="E10068" t="n">
        <v>0</v>
      </c>
      <c r="F10068" t="n">
        <v>5.840909090909091</v>
      </c>
    </row>
    <row r="10069">
      <c r="A10069" t="inlineStr">
        <is>
          <t>framer software company overview features</t>
        </is>
      </c>
      <c r="B10069" t="inlineStr">
        <is>
          <t>https://www.designmonks.co/blog/framer-for-website-design</t>
        </is>
      </c>
      <c r="C10069" t="n">
        <v>0</v>
      </c>
      <c r="D10069" t="n">
        <v>15</v>
      </c>
      <c r="E10069" t="n">
        <v>0</v>
      </c>
      <c r="F10069" t="n">
        <v>13.86666666666667</v>
      </c>
    </row>
    <row r="10070">
      <c r="A10070" t="inlineStr">
        <is>
          <t>framer software company overview features design to code</t>
        </is>
      </c>
      <c r="B10070" t="inlineStr">
        <is>
          <t>https://www.designmonks.co/blog/framer-for-website-design</t>
        </is>
      </c>
      <c r="C10070" t="n">
        <v>0</v>
      </c>
      <c r="D10070" t="n">
        <v>20</v>
      </c>
      <c r="E10070" t="n">
        <v>0</v>
      </c>
      <c r="F10070" t="n">
        <v>7.1</v>
      </c>
    </row>
    <row r="10071">
      <c r="A10071" t="inlineStr">
        <is>
          <t>framer software company overview features design tools</t>
        </is>
      </c>
      <c r="B10071" t="inlineStr">
        <is>
          <t>https://www.designmonks.co/blog/framer-for-website-design</t>
        </is>
      </c>
      <c r="C10071" t="n">
        <v>0</v>
      </c>
      <c r="D10071" t="n">
        <v>59</v>
      </c>
      <c r="E10071" t="n">
        <v>0</v>
      </c>
      <c r="F10071" t="n">
        <v>8.610169491525424</v>
      </c>
    </row>
    <row r="10072">
      <c r="A10072" t="inlineStr">
        <is>
          <t>framer software company overview features design tools ux ui design systems</t>
        </is>
      </c>
      <c r="B10072" t="inlineStr">
        <is>
          <t>https://www.designmonks.co/blog/framer-for-website-design</t>
        </is>
      </c>
      <c r="C10072" t="n">
        <v>0</v>
      </c>
      <c r="D10072" t="n">
        <v>27</v>
      </c>
      <c r="E10072" t="n">
        <v>0</v>
      </c>
      <c r="F10072" t="n">
        <v>12.11111111111111</v>
      </c>
    </row>
    <row r="10073">
      <c r="A10073" t="inlineStr">
        <is>
          <t>framer software company overview features design ux ui design systems</t>
        </is>
      </c>
      <c r="B10073" t="inlineStr">
        <is>
          <t>https://www.designmonks.co/blog/framer-for-website-design</t>
        </is>
      </c>
      <c r="C10073" t="n">
        <v>0</v>
      </c>
      <c r="D10073" t="n">
        <v>12</v>
      </c>
      <c r="E10073" t="n">
        <v>0</v>
      </c>
      <c r="F10073" t="n">
        <v>10.83333333333333</v>
      </c>
    </row>
    <row r="10074">
      <c r="A10074" t="inlineStr">
        <is>
          <t>framer software company overview features for design ux ui design systems</t>
        </is>
      </c>
      <c r="B10074" t="inlineStr">
        <is>
          <t>https://www.designmonks.co/blog/framer-for-website-design</t>
        </is>
      </c>
      <c r="C10074" t="n">
        <v>0</v>
      </c>
      <c r="D10074" t="n">
        <v>2</v>
      </c>
      <c r="E10074" t="n">
        <v>0</v>
      </c>
      <c r="F10074" t="n">
        <v>14</v>
      </c>
    </row>
    <row r="10075">
      <c r="A10075" t="inlineStr">
        <is>
          <t>framer software company overview features pricing 2026</t>
        </is>
      </c>
      <c r="B10075" t="inlineStr">
        <is>
          <t>https://www.designmonks.co/blog/framer-website-design-cost</t>
        </is>
      </c>
      <c r="C10075" t="n">
        <v>0</v>
      </c>
      <c r="D10075" t="n">
        <v>17</v>
      </c>
      <c r="E10075" t="n">
        <v>0</v>
      </c>
      <c r="F10075" t="n">
        <v>13.58823529411765</v>
      </c>
    </row>
    <row r="10076">
      <c r="A10076" t="inlineStr">
        <is>
          <t>framer software company prompt to app prompt to code framer evaluation</t>
        </is>
      </c>
      <c r="B10076" t="inlineStr">
        <is>
          <t>https://www.designmonks.co/blog/framer-for-website-design</t>
        </is>
      </c>
      <c r="C10076" t="n">
        <v>0</v>
      </c>
      <c r="D10076" t="n">
        <v>1</v>
      </c>
      <c r="E10076" t="n">
        <v>0</v>
      </c>
      <c r="F10076" t="n">
        <v>11</v>
      </c>
    </row>
    <row r="10077">
      <c r="A10077" t="inlineStr">
        <is>
          <t>framer software company review design to code</t>
        </is>
      </c>
      <c r="B10077" t="inlineStr">
        <is>
          <t>https://www.designmonks.co/blog/framer-for-website-design</t>
        </is>
      </c>
      <c r="C10077" t="n">
        <v>0</v>
      </c>
      <c r="D10077" t="n">
        <v>4</v>
      </c>
      <c r="E10077" t="n">
        <v>0</v>
      </c>
      <c r="F10077" t="n">
        <v>6.25</v>
      </c>
    </row>
    <row r="10078">
      <c r="A10078" t="inlineStr">
        <is>
          <t>framer software company review website builder website design framer</t>
        </is>
      </c>
      <c r="B10078" t="inlineStr">
        <is>
          <t>https://www.designmonks.co/blog/framer-for-website-design</t>
        </is>
      </c>
      <c r="C10078" t="n">
        <v>0</v>
      </c>
      <c r="D10078" t="n">
        <v>1</v>
      </c>
      <c r="E10078" t="n">
        <v>0</v>
      </c>
      <c r="F10078" t="n">
        <v>9</v>
      </c>
    </row>
    <row r="10079">
      <c r="A10079" t="inlineStr">
        <is>
          <t>framer software company team collaboration features</t>
        </is>
      </c>
      <c r="B10079" t="inlineStr">
        <is>
          <t>https://www.designmonks.co/blog/framer-for-agencies</t>
        </is>
      </c>
      <c r="C10079" t="n">
        <v>0</v>
      </c>
      <c r="D10079" t="n">
        <v>1</v>
      </c>
      <c r="E10079" t="n">
        <v>0</v>
      </c>
      <c r="F10079" t="n">
        <v>17</v>
      </c>
    </row>
    <row r="10080">
      <c r="A10080" t="inlineStr">
        <is>
          <t>framer software company website builder website design</t>
        </is>
      </c>
      <c r="B10080" t="inlineStr">
        <is>
          <t>https://www.designmonks.co/blog/framer-for-website-design</t>
        </is>
      </c>
      <c r="C10080" t="n">
        <v>0</v>
      </c>
      <c r="D10080" t="n">
        <v>4</v>
      </c>
      <c r="E10080" t="n">
        <v>0</v>
      </c>
      <c r="F10080" t="n">
        <v>25.75</v>
      </c>
    </row>
    <row r="10081">
      <c r="A10081" t="inlineStr">
        <is>
          <t>framer software company website builder website design review framer</t>
        </is>
      </c>
      <c r="B10081" t="inlineStr">
        <is>
          <t>https://www.designmonks.co/blog/framer-for-website-design</t>
        </is>
      </c>
      <c r="C10081" t="n">
        <v>0</v>
      </c>
      <c r="D10081" t="n">
        <v>7</v>
      </c>
      <c r="E10081" t="n">
        <v>0</v>
      </c>
      <c r="F10081" t="n">
        <v>9.714285714285714</v>
      </c>
    </row>
    <row r="10082">
      <c r="A10082" t="inlineStr">
        <is>
          <t>framer software design to development handoff features review</t>
        </is>
      </c>
      <c r="B10082" t="inlineStr">
        <is>
          <t>https://www.designmonks.co/blog/framer-for-website-design</t>
        </is>
      </c>
      <c r="C10082" t="n">
        <v>0</v>
      </c>
      <c r="D10082" t="n">
        <v>12</v>
      </c>
      <c r="E10082" t="n">
        <v>0</v>
      </c>
      <c r="F10082" t="n">
        <v>16.33333333333334</v>
      </c>
    </row>
    <row r="10083">
      <c r="A10083" t="inlineStr">
        <is>
          <t>framer software diagramming features</t>
        </is>
      </c>
      <c r="B10083" t="inlineStr">
        <is>
          <t>https://www.designmonks.co/blog/framer-for-website-design</t>
        </is>
      </c>
      <c r="C10083" t="n">
        <v>0</v>
      </c>
      <c r="D10083" t="n">
        <v>98</v>
      </c>
      <c r="E10083" t="n">
        <v>0</v>
      </c>
      <c r="F10083" t="n">
        <v>17.48979591836735</v>
      </c>
    </row>
    <row r="10084">
      <c r="A10084" t="inlineStr">
        <is>
          <t>framer software diagramming features review</t>
        </is>
      </c>
      <c r="B10084" t="inlineStr">
        <is>
          <t>https://www.designmonks.co/blog/framer-for-website-design</t>
        </is>
      </c>
      <c r="C10084" t="n">
        <v>0</v>
      </c>
      <c r="D10084" t="n">
        <v>125</v>
      </c>
      <c r="E10084" t="n">
        <v>0</v>
      </c>
      <c r="F10084" t="n">
        <v>5.44</v>
      </c>
    </row>
    <row r="10085">
      <c r="A10085" t="inlineStr">
        <is>
          <t>framer software diagramming features review evaluation</t>
        </is>
      </c>
      <c r="B10085" t="inlineStr">
        <is>
          <t>https://www.designmonks.co/blog/framer-for-website-design</t>
        </is>
      </c>
      <c r="C10085" t="n">
        <v>0</v>
      </c>
      <c r="D10085" t="n">
        <v>2</v>
      </c>
      <c r="E10085" t="n">
        <v>0</v>
      </c>
      <c r="F10085" t="n">
        <v>18</v>
      </c>
    </row>
    <row r="10086">
      <c r="A10086" t="inlineStr">
        <is>
          <t>framer software prototyping wireframing review evaluation</t>
        </is>
      </c>
      <c r="B10086" t="inlineStr">
        <is>
          <t>https://www.designmonks.co/blog/framer-for-website-design</t>
        </is>
      </c>
      <c r="C10086" t="n">
        <v>0</v>
      </c>
      <c r="D10086" t="n">
        <v>4</v>
      </c>
      <c r="E10086" t="n">
        <v>0</v>
      </c>
      <c r="F10086" t="n">
        <v>17.75</v>
      </c>
    </row>
    <row r="10087">
      <c r="A10087" t="inlineStr">
        <is>
          <t>framer software prototyping wireframing review evaluation features</t>
        </is>
      </c>
      <c r="B10087" t="inlineStr">
        <is>
          <t>https://www.designmonks.co/blog/framer-for-website-design</t>
        </is>
      </c>
      <c r="C10087" t="n">
        <v>0</v>
      </c>
      <c r="D10087" t="n">
        <v>4</v>
      </c>
      <c r="E10087" t="n">
        <v>0</v>
      </c>
      <c r="F10087" t="n">
        <v>18.5</v>
      </c>
    </row>
    <row r="10088">
      <c r="A10088" t="inlineStr">
        <is>
          <t>framer software prototyping wireframing review features</t>
        </is>
      </c>
      <c r="B10088" t="inlineStr">
        <is>
          <t>https://www.designmonks.co/blog/framer-for-website-design</t>
        </is>
      </c>
      <c r="C10088" t="n">
        <v>0</v>
      </c>
      <c r="D10088" t="n">
        <v>1</v>
      </c>
      <c r="E10088" t="n">
        <v>0</v>
      </c>
      <c r="F10088" t="n">
        <v>20</v>
      </c>
    </row>
    <row r="10089">
      <c r="A10089" t="inlineStr">
        <is>
          <t>framer space</t>
        </is>
      </c>
      <c r="B10089" t="inlineStr">
        <is>
          <t>https://www.designmonks.co/</t>
        </is>
      </c>
      <c r="C10089" t="n">
        <v>0</v>
      </c>
      <c r="D10089" t="n">
        <v>1</v>
      </c>
      <c r="E10089" t="n">
        <v>0</v>
      </c>
      <c r="F10089" t="n">
        <v>65</v>
      </c>
    </row>
    <row r="10090">
      <c r="A10090" t="inlineStr">
        <is>
          <t>framer style guide</t>
        </is>
      </c>
      <c r="B10090" t="inlineStr">
        <is>
          <t>https://www.designmonks.co/</t>
        </is>
      </c>
      <c r="C10090" t="n">
        <v>0</v>
      </c>
      <c r="D10090" t="n">
        <v>1</v>
      </c>
      <c r="E10090" t="n">
        <v>0</v>
      </c>
      <c r="F10090" t="n">
        <v>96</v>
      </c>
    </row>
    <row r="10091">
      <c r="A10091" t="inlineStr">
        <is>
          <t>framer subscription costs</t>
        </is>
      </c>
      <c r="B10091" t="inlineStr">
        <is>
          <t>https://www.designmonks.co/blog/framer-website-design-cost</t>
        </is>
      </c>
      <c r="C10091" t="n">
        <v>0</v>
      </c>
      <c r="D10091" t="n">
        <v>2</v>
      </c>
      <c r="E10091" t="n">
        <v>0</v>
      </c>
      <c r="F10091" t="n">
        <v>2</v>
      </c>
    </row>
    <row r="10092">
      <c r="A10092" t="inlineStr">
        <is>
          <t>framer subscription plans</t>
        </is>
      </c>
      <c r="B10092" t="inlineStr">
        <is>
          <t>https://www.designmonks.co/blog/framer-website-design-cost</t>
        </is>
      </c>
      <c r="C10092" t="n">
        <v>0</v>
      </c>
      <c r="D10092" t="n">
        <v>1</v>
      </c>
      <c r="E10092" t="n">
        <v>0</v>
      </c>
      <c r="F10092" t="n">
        <v>4</v>
      </c>
    </row>
    <row r="10093">
      <c r="A10093" t="inlineStr">
        <is>
          <t>framer subscription price</t>
        </is>
      </c>
      <c r="B10093" t="inlineStr">
        <is>
          <t>https://www.designmonks.co/blog/framer-website-design-cost</t>
        </is>
      </c>
      <c r="C10093" t="n">
        <v>0</v>
      </c>
      <c r="D10093" t="n">
        <v>1</v>
      </c>
      <c r="E10093" t="n">
        <v>0</v>
      </c>
      <c r="F10093" t="n">
        <v>6</v>
      </c>
    </row>
    <row r="10094">
      <c r="A10094" t="inlineStr">
        <is>
          <t>framer temapltes</t>
        </is>
      </c>
      <c r="B10094" t="inlineStr">
        <is>
          <t>https://www.designmonks.co/product-categories/framer-templates</t>
        </is>
      </c>
      <c r="C10094" t="n">
        <v>0</v>
      </c>
      <c r="D10094" t="n">
        <v>1</v>
      </c>
      <c r="E10094" t="n">
        <v>0</v>
      </c>
      <c r="F10094" t="n">
        <v>39</v>
      </c>
    </row>
    <row r="10095">
      <c r="A10095" t="inlineStr">
        <is>
          <t>framer templaes</t>
        </is>
      </c>
      <c r="B10095" t="inlineStr">
        <is>
          <t>https://www.designmonks.co/product-categories/framer-templates</t>
        </is>
      </c>
      <c r="C10095" t="n">
        <v>0</v>
      </c>
      <c r="D10095" t="n">
        <v>2</v>
      </c>
      <c r="E10095" t="n">
        <v>0</v>
      </c>
      <c r="F10095" t="n">
        <v>39.5</v>
      </c>
    </row>
    <row r="10096">
      <c r="A10096" t="inlineStr">
        <is>
          <t>framer template</t>
        </is>
      </c>
      <c r="B10096" t="inlineStr">
        <is>
          <t>https://www.designmonks.co/product-categories/framer-templates</t>
        </is>
      </c>
      <c r="C10096" t="n">
        <v>0</v>
      </c>
      <c r="D10096" t="n">
        <v>3</v>
      </c>
      <c r="E10096" t="n">
        <v>0</v>
      </c>
      <c r="F10096" t="n">
        <v>77</v>
      </c>
    </row>
    <row r="10097">
      <c r="A10097" t="inlineStr">
        <is>
          <t>framer templates</t>
        </is>
      </c>
      <c r="B10097" t="inlineStr">
        <is>
          <t>https://www.designmonks.co/product-categories/framer-templates</t>
        </is>
      </c>
      <c r="C10097" t="n">
        <v>0</v>
      </c>
      <c r="D10097" t="n">
        <v>47</v>
      </c>
      <c r="E10097" t="n">
        <v>0</v>
      </c>
      <c r="F10097" t="n">
        <v>36.23404255319149</v>
      </c>
    </row>
    <row r="10098">
      <c r="A10098" t="inlineStr">
        <is>
          <t>framer templates agency</t>
        </is>
      </c>
      <c r="B10098" t="inlineStr">
        <is>
          <t>https://www.designmonks.co/products/monks-digital-pro-digital-agency-website-framer-template</t>
        </is>
      </c>
      <c r="C10098" t="n">
        <v>0</v>
      </c>
      <c r="D10098" t="n">
        <v>1</v>
      </c>
      <c r="E10098" t="n">
        <v>0</v>
      </c>
      <c r="F10098" t="n">
        <v>46</v>
      </c>
    </row>
    <row r="10099">
      <c r="A10099" t="inlineStr">
        <is>
          <t>framer templates download</t>
        </is>
      </c>
      <c r="B10099" t="inlineStr">
        <is>
          <t>https://www.designmonks.co/product-categories/framer-templates</t>
        </is>
      </c>
      <c r="C10099" t="n">
        <v>0</v>
      </c>
      <c r="D10099" t="n">
        <v>1</v>
      </c>
      <c r="E10099" t="n">
        <v>0</v>
      </c>
      <c r="F10099" t="n">
        <v>84</v>
      </c>
    </row>
    <row r="10100">
      <c r="A10100" t="inlineStr">
        <is>
          <t>framer templates free</t>
        </is>
      </c>
      <c r="B10100" t="inlineStr">
        <is>
          <t>https://www.designmonks.co/product-categories/framer-templates</t>
        </is>
      </c>
      <c r="C10100" t="n">
        <v>0</v>
      </c>
      <c r="D10100" t="n">
        <v>1</v>
      </c>
      <c r="E10100" t="n">
        <v>0</v>
      </c>
      <c r="F10100" t="n">
        <v>45</v>
      </c>
    </row>
    <row r="10101">
      <c r="A10101" t="inlineStr">
        <is>
          <t>framer templates premium</t>
        </is>
      </c>
      <c r="B10101" t="inlineStr">
        <is>
          <t>https://www.designmonks.co/product-categories/framer-templates</t>
        </is>
      </c>
      <c r="C10101" t="n">
        <v>0</v>
      </c>
      <c r="D10101" t="n">
        <v>21</v>
      </c>
      <c r="E10101" t="n">
        <v>0</v>
      </c>
      <c r="F10101" t="n">
        <v>5.666666666666667</v>
      </c>
    </row>
    <row r="10102">
      <c r="A10102" t="inlineStr">
        <is>
          <t>framer templtes</t>
        </is>
      </c>
      <c r="B10102" t="inlineStr">
        <is>
          <t>https://www.designmonks.co/product-categories/framer-templates</t>
        </is>
      </c>
      <c r="C10102" t="n">
        <v>0</v>
      </c>
      <c r="D10102" t="n">
        <v>1</v>
      </c>
      <c r="E10102" t="n">
        <v>0</v>
      </c>
      <c r="F10102" t="n">
        <v>42</v>
      </c>
    </row>
    <row r="10103">
      <c r="A10103" t="inlineStr">
        <is>
          <t>framer tempplates</t>
        </is>
      </c>
      <c r="B10103" t="inlineStr">
        <is>
          <t>https://www.designmonks.co/product-categories/framer-templates</t>
        </is>
      </c>
      <c r="C10103" t="n">
        <v>0</v>
      </c>
      <c r="D10103" t="n">
        <v>2</v>
      </c>
      <c r="E10103" t="n">
        <v>0</v>
      </c>
      <c r="F10103" t="n">
        <v>31</v>
      </c>
    </row>
    <row r="10104">
      <c r="A10104" t="inlineStr">
        <is>
          <t>framer tiers</t>
        </is>
      </c>
      <c r="B10104" t="inlineStr">
        <is>
          <t>https://www.designmonks.co/blog/framer-website-design-cost</t>
        </is>
      </c>
      <c r="C10104" t="n">
        <v>0</v>
      </c>
      <c r="D10104" t="n">
        <v>1</v>
      </c>
      <c r="E10104" t="n">
        <v>0</v>
      </c>
      <c r="F10104" t="n">
        <v>24</v>
      </c>
    </row>
    <row r="10105">
      <c r="A10105" t="inlineStr">
        <is>
          <t>framer to webflow</t>
        </is>
      </c>
      <c r="B10105" t="inlineStr">
        <is>
          <t>https://www.designmonks.co/blog/framer-vs-webflow</t>
        </is>
      </c>
      <c r="C10105" t="n">
        <v>0</v>
      </c>
      <c r="D10105" t="n">
        <v>68</v>
      </c>
      <c r="E10105" t="n">
        <v>0</v>
      </c>
      <c r="F10105" t="n">
        <v>36.72058823529412</v>
      </c>
    </row>
    <row r="10106">
      <c r="A10106" t="inlineStr">
        <is>
          <t>framer to webflow migration service agency review</t>
        </is>
      </c>
      <c r="B10106" t="inlineStr">
        <is>
          <t>https://www.designmonks.co/blog/framer-vs-webflow</t>
        </is>
      </c>
      <c r="C10106" t="n">
        <v>0</v>
      </c>
      <c r="D10106" t="n">
        <v>1</v>
      </c>
      <c r="E10106" t="n">
        <v>0</v>
      </c>
      <c r="F10106" t="n">
        <v>10</v>
      </c>
    </row>
    <row r="10107">
      <c r="A10107" t="inlineStr">
        <is>
          <t>framer to wordpress</t>
        </is>
      </c>
      <c r="B10107" t="inlineStr">
        <is>
          <t>https://www.designmonks.co/services/wordpress-to-framer-migration</t>
        </is>
      </c>
      <c r="C10107" t="n">
        <v>0</v>
      </c>
      <c r="D10107" t="n">
        <v>1</v>
      </c>
      <c r="E10107" t="n">
        <v>0</v>
      </c>
      <c r="F10107" t="n">
        <v>37</v>
      </c>
    </row>
    <row r="10108">
      <c r="A10108" t="inlineStr">
        <is>
          <t>framer tool</t>
        </is>
      </c>
      <c r="B10108" t="inlineStr">
        <is>
          <t>https://www.designmonks.co/blog/framer-for-website-design</t>
        </is>
      </c>
      <c r="C10108" t="n">
        <v>0</v>
      </c>
      <c r="D10108" t="n">
        <v>49</v>
      </c>
      <c r="E10108" t="n">
        <v>0</v>
      </c>
      <c r="F10108" t="n">
        <v>6.571428571428571</v>
      </c>
    </row>
    <row r="10109">
      <c r="A10109" t="inlineStr">
        <is>
          <t>framer tool</t>
        </is>
      </c>
      <c r="B10109" t="inlineStr">
        <is>
          <t>https://www.designmonks.co/blog/framer-vs-webflow</t>
        </is>
      </c>
      <c r="C10109" t="n">
        <v>0</v>
      </c>
      <c r="D10109" t="n">
        <v>1</v>
      </c>
      <c r="E10109" t="n">
        <v>0</v>
      </c>
      <c r="F10109" t="n">
        <v>1</v>
      </c>
    </row>
    <row r="10110">
      <c r="A10110" t="inlineStr">
        <is>
          <t>framer tool for building websites</t>
        </is>
      </c>
      <c r="B10110" t="inlineStr">
        <is>
          <t>https://www.designmonks.co/blog/framer-for-website-design</t>
        </is>
      </c>
      <c r="C10110" t="n">
        <v>0</v>
      </c>
      <c r="D10110" t="n">
        <v>33</v>
      </c>
      <c r="E10110" t="n">
        <v>0</v>
      </c>
      <c r="F10110" t="n">
        <v>7.03030303030303</v>
      </c>
    </row>
    <row r="10111">
      <c r="A10111" t="inlineStr">
        <is>
          <t>framer tool for creating websites</t>
        </is>
      </c>
      <c r="B10111" t="inlineStr">
        <is>
          <t>https://www.designmonks.co/blog/framer-for-website-design</t>
        </is>
      </c>
      <c r="C10111" t="n">
        <v>0</v>
      </c>
      <c r="D10111" t="n">
        <v>12</v>
      </c>
      <c r="E10111" t="n">
        <v>0</v>
      </c>
      <c r="F10111" t="n">
        <v>6.083333333333333</v>
      </c>
    </row>
    <row r="10112">
      <c r="A10112" t="inlineStr">
        <is>
          <t>framer tool for sites</t>
        </is>
      </c>
      <c r="B10112" t="inlineStr">
        <is>
          <t>https://www.designmonks.co/blog/framer-for-website-design</t>
        </is>
      </c>
      <c r="C10112" t="n">
        <v>0</v>
      </c>
      <c r="D10112" t="n">
        <v>5</v>
      </c>
      <c r="E10112" t="n">
        <v>0</v>
      </c>
      <c r="F10112" t="n">
        <v>9.800000000000001</v>
      </c>
    </row>
    <row r="10113">
      <c r="A10113" t="inlineStr">
        <is>
          <t>framer tool for websites</t>
        </is>
      </c>
      <c r="B10113" t="inlineStr">
        <is>
          <t>https://www.designmonks.co/blog/framer-for-website-design</t>
        </is>
      </c>
      <c r="C10113" t="n">
        <v>0</v>
      </c>
      <c r="D10113" t="n">
        <v>23</v>
      </c>
      <c r="E10113" t="n">
        <v>0</v>
      </c>
      <c r="F10113" t="n">
        <v>6.217391304347826</v>
      </c>
    </row>
    <row r="10114">
      <c r="A10114" t="inlineStr">
        <is>
          <t>framer tool web design</t>
        </is>
      </c>
      <c r="B10114" t="inlineStr">
        <is>
          <t>https://www.designmonks.co/blog/framer-for-website-design</t>
        </is>
      </c>
      <c r="C10114" t="n">
        <v>0</v>
      </c>
      <c r="D10114" t="n">
        <v>3</v>
      </c>
      <c r="E10114" t="n">
        <v>0</v>
      </c>
      <c r="F10114" t="n">
        <v>12.66666666666667</v>
      </c>
    </row>
    <row r="10115">
      <c r="A10115" t="inlineStr">
        <is>
          <t>framer tool what is it</t>
        </is>
      </c>
      <c r="B10115" t="inlineStr">
        <is>
          <t>https://www.designmonks.co/blog/framer-for-website-design</t>
        </is>
      </c>
      <c r="C10115" t="n">
        <v>0</v>
      </c>
      <c r="D10115" t="n">
        <v>1</v>
      </c>
      <c r="E10115" t="n">
        <v>0</v>
      </c>
      <c r="F10115" t="n">
        <v>10</v>
      </c>
    </row>
    <row r="10116">
      <c r="A10116" t="inlineStr">
        <is>
          <t>framer ui design</t>
        </is>
      </c>
      <c r="B10116" t="inlineStr">
        <is>
          <t>https://www.designmonks.co/</t>
        </is>
      </c>
      <c r="C10116" t="n">
        <v>0</v>
      </c>
      <c r="D10116" t="n">
        <v>1</v>
      </c>
      <c r="E10116" t="n">
        <v>0</v>
      </c>
      <c r="F10116" t="n">
        <v>81</v>
      </c>
    </row>
    <row r="10117">
      <c r="A10117" t="inlineStr">
        <is>
          <t>framer upwork</t>
        </is>
      </c>
      <c r="B10117" t="inlineStr">
        <is>
          <t>https://www.designmonks.co/</t>
        </is>
      </c>
      <c r="C10117" t="n">
        <v>0</v>
      </c>
      <c r="D10117" t="n">
        <v>1</v>
      </c>
      <c r="E10117" t="n">
        <v>0</v>
      </c>
      <c r="F10117" t="n">
        <v>38</v>
      </c>
    </row>
    <row r="10118">
      <c r="A10118" t="inlineStr">
        <is>
          <t>framer us pricing</t>
        </is>
      </c>
      <c r="B10118" t="inlineStr">
        <is>
          <t>https://www.designmonks.co/blog/framer-website-design-cost</t>
        </is>
      </c>
      <c r="C10118" t="n">
        <v>0</v>
      </c>
      <c r="D10118" t="n">
        <v>5</v>
      </c>
      <c r="E10118" t="n">
        <v>0</v>
      </c>
      <c r="F10118" t="n">
        <v>11.8</v>
      </c>
    </row>
    <row r="10119">
      <c r="A10119" t="inlineStr">
        <is>
          <t>framer user content</t>
        </is>
      </c>
      <c r="B10119" t="inlineStr">
        <is>
          <t>https://www.designmonks.co/blog/framer-for-website-design</t>
        </is>
      </c>
      <c r="C10119" t="n">
        <v>0</v>
      </c>
      <c r="D10119" t="n">
        <v>4</v>
      </c>
      <c r="E10119" t="n">
        <v>0</v>
      </c>
      <c r="F10119" t="n">
        <v>8.25</v>
      </c>
    </row>
    <row r="10120">
      <c r="A10120" t="inlineStr">
        <is>
          <t>framer ux design</t>
        </is>
      </c>
      <c r="B10120" t="inlineStr">
        <is>
          <t>https://www.designmonks.co/</t>
        </is>
      </c>
      <c r="C10120" t="n">
        <v>0</v>
      </c>
      <c r="D10120" t="n">
        <v>1</v>
      </c>
      <c r="E10120" t="n">
        <v>0</v>
      </c>
      <c r="F10120" t="n">
        <v>89</v>
      </c>
    </row>
    <row r="10121">
      <c r="A10121" t="inlineStr">
        <is>
          <t>framer ux design features</t>
        </is>
      </c>
      <c r="B10121" t="inlineStr">
        <is>
          <t>https://www.designmonks.co/blog/framer-for-website-design</t>
        </is>
      </c>
      <c r="C10121" t="n">
        <v>0</v>
      </c>
      <c r="D10121" t="n">
        <v>1</v>
      </c>
      <c r="E10121" t="n">
        <v>0</v>
      </c>
      <c r="F10121" t="n">
        <v>34</v>
      </c>
    </row>
    <row r="10122">
      <c r="A10122" t="inlineStr">
        <is>
          <t>framer vs figma</t>
        </is>
      </c>
      <c r="B10122" t="inlineStr">
        <is>
          <t>https://www.designmonks.co/blog/framer-for-website-design</t>
        </is>
      </c>
      <c r="C10122" t="n">
        <v>0</v>
      </c>
      <c r="D10122" t="n">
        <v>3</v>
      </c>
      <c r="E10122" t="n">
        <v>0</v>
      </c>
      <c r="F10122" t="n">
        <v>1</v>
      </c>
    </row>
    <row r="10123">
      <c r="A10123" t="inlineStr">
        <is>
          <t>framer vs figma animation capabilities 2025 2026</t>
        </is>
      </c>
      <c r="B10123" t="inlineStr">
        <is>
          <t>https://www.designmonks.co/blog/figma-sites-launch-impact-on-framer</t>
        </is>
      </c>
      <c r="C10123" t="n">
        <v>0</v>
      </c>
      <c r="D10123" t="n">
        <v>1</v>
      </c>
      <c r="E10123" t="n">
        <v>0</v>
      </c>
      <c r="F10123" t="n">
        <v>5</v>
      </c>
    </row>
    <row r="10124">
      <c r="A10124" t="inlineStr">
        <is>
          <t>framer vs figma onboarding comparison</t>
        </is>
      </c>
      <c r="B10124" t="inlineStr">
        <is>
          <t>https://www.designmonks.co/blog/figma-sites-launch-impact-on-framer</t>
        </is>
      </c>
      <c r="C10124" t="n">
        <v>0</v>
      </c>
      <c r="D10124" t="n">
        <v>1</v>
      </c>
      <c r="E10124" t="n">
        <v>0</v>
      </c>
      <c r="F10124" t="n">
        <v>7</v>
      </c>
    </row>
    <row r="10125">
      <c r="A10125" t="inlineStr">
        <is>
          <t>framer vs figma sites</t>
        </is>
      </c>
      <c r="B10125" t="inlineStr">
        <is>
          <t>https://www.designmonks.co/blog/figma-sites-launch-impact-on-framer</t>
        </is>
      </c>
      <c r="C10125" t="n">
        <v>0</v>
      </c>
      <c r="D10125" t="n">
        <v>14</v>
      </c>
      <c r="E10125" t="n">
        <v>0</v>
      </c>
      <c r="F10125" t="n">
        <v>9</v>
      </c>
    </row>
    <row r="10126">
      <c r="A10126" t="inlineStr">
        <is>
          <t>framer vs figma website design</t>
        </is>
      </c>
      <c r="B10126" t="inlineStr">
        <is>
          <t>https://www.designmonks.co/blog/figma-sites-launch-impact-on-framer</t>
        </is>
      </c>
      <c r="C10126" t="n">
        <v>0</v>
      </c>
      <c r="D10126" t="n">
        <v>12</v>
      </c>
      <c r="E10126" t="n">
        <v>0</v>
      </c>
      <c r="F10126" t="n">
        <v>1</v>
      </c>
    </row>
    <row r="10127">
      <c r="A10127" t="inlineStr">
        <is>
          <t>framer vs webflow</t>
        </is>
      </c>
      <c r="B10127" t="inlineStr">
        <is>
          <t>https://www.designmonks.co/</t>
        </is>
      </c>
      <c r="C10127" t="n">
        <v>0</v>
      </c>
      <c r="D10127" t="n">
        <v>7</v>
      </c>
      <c r="E10127" t="n">
        <v>0</v>
      </c>
      <c r="F10127" t="n">
        <v>80.42857142857143</v>
      </c>
    </row>
    <row r="10128">
      <c r="A10128" t="inlineStr">
        <is>
          <t>framer vs webflow</t>
        </is>
      </c>
      <c r="B10128" t="inlineStr">
        <is>
          <t>https://www.designmonks.co/blog/framer-vs-webflow</t>
        </is>
      </c>
      <c r="C10128" t="n">
        <v>0</v>
      </c>
      <c r="D10128" t="n">
        <v>150</v>
      </c>
      <c r="E10128" t="n">
        <v>0</v>
      </c>
      <c r="F10128" t="n">
        <v>37.65333333333334</v>
      </c>
    </row>
    <row r="10129">
      <c r="A10129" t="inlineStr">
        <is>
          <t>framer vs webflow comparison</t>
        </is>
      </c>
      <c r="B10129" t="inlineStr">
        <is>
          <t>https://www.designmonks.co/blog/framer-vs-webflow</t>
        </is>
      </c>
      <c r="C10129" t="n">
        <v>0</v>
      </c>
      <c r="D10129" t="n">
        <v>10</v>
      </c>
      <c r="E10129" t="n">
        <v>0</v>
      </c>
      <c r="F10129" t="n">
        <v>1</v>
      </c>
    </row>
    <row r="10130">
      <c r="A10130" t="inlineStr">
        <is>
          <t>framer vs webflow comparison 2026</t>
        </is>
      </c>
      <c r="B10130" t="inlineStr">
        <is>
          <t>https://www.designmonks.co/blog/framer-vs-webflow</t>
        </is>
      </c>
      <c r="C10130" t="n">
        <v>0</v>
      </c>
      <c r="D10130" t="n">
        <v>1</v>
      </c>
      <c r="E10130" t="n">
        <v>0</v>
      </c>
      <c r="F10130" t="n">
        <v>7</v>
      </c>
    </row>
    <row r="10131">
      <c r="A10131" t="inlineStr">
        <is>
          <t>framer vs webflow design experience comparison</t>
        </is>
      </c>
      <c r="B10131" t="inlineStr">
        <is>
          <t>https://www.designmonks.co/blog/framer-vs-webflow</t>
        </is>
      </c>
      <c r="C10131" t="n">
        <v>0</v>
      </c>
      <c r="D10131" t="n">
        <v>2</v>
      </c>
      <c r="E10131" t="n">
        <v>0</v>
      </c>
      <c r="F10131" t="n">
        <v>10</v>
      </c>
    </row>
    <row r="10132">
      <c r="A10132" t="inlineStr">
        <is>
          <t>framer vs webflow for beginners 2026</t>
        </is>
      </c>
      <c r="B10132" t="inlineStr">
        <is>
          <t>https://www.designmonks.co/blog/framer-vs-webflow</t>
        </is>
      </c>
      <c r="C10132" t="n">
        <v>0</v>
      </c>
      <c r="D10132" t="n">
        <v>1</v>
      </c>
      <c r="E10132" t="n">
        <v>0</v>
      </c>
      <c r="F10132" t="n">
        <v>20</v>
      </c>
    </row>
    <row r="10133">
      <c r="A10133" t="inlineStr">
        <is>
          <t>framer vs webflow for building landing pages comparison</t>
        </is>
      </c>
      <c r="B10133" t="inlineStr">
        <is>
          <t>https://www.designmonks.co/blog/framer-vs-webflow</t>
        </is>
      </c>
      <c r="C10133" t="n">
        <v>0</v>
      </c>
      <c r="D10133" t="n">
        <v>7</v>
      </c>
      <c r="E10133" t="n">
        <v>0</v>
      </c>
      <c r="F10133" t="n">
        <v>9.285714285714286</v>
      </c>
    </row>
    <row r="10134">
      <c r="A10134" t="inlineStr">
        <is>
          <t>framer vs webflow for developers</t>
        </is>
      </c>
      <c r="B10134" t="inlineStr">
        <is>
          <t>https://www.designmonks.co/blog/framer-vs-webflow</t>
        </is>
      </c>
      <c r="C10134" t="n">
        <v>0</v>
      </c>
      <c r="D10134" t="n">
        <v>1</v>
      </c>
      <c r="E10134" t="n">
        <v>0</v>
      </c>
      <c r="F10134" t="n">
        <v>18</v>
      </c>
    </row>
    <row r="10135">
      <c r="A10135" t="inlineStr">
        <is>
          <t>framer vs webflow for freelancers</t>
        </is>
      </c>
      <c r="B10135" t="inlineStr">
        <is>
          <t>https://www.designmonks.co/blog/framer-vs-webflow</t>
        </is>
      </c>
      <c r="C10135" t="n">
        <v>0</v>
      </c>
      <c r="D10135" t="n">
        <v>3</v>
      </c>
      <c r="E10135" t="n">
        <v>0</v>
      </c>
      <c r="F10135" t="n">
        <v>5.666666666666667</v>
      </c>
    </row>
    <row r="10136">
      <c r="A10136" t="inlineStr">
        <is>
          <t>framer vs webflow for freelancers 2025 2026</t>
        </is>
      </c>
      <c r="B10136" t="inlineStr">
        <is>
          <t>https://www.designmonks.co/blog/framer-vs-webflow</t>
        </is>
      </c>
      <c r="C10136" t="n">
        <v>0</v>
      </c>
      <c r="D10136" t="n">
        <v>30</v>
      </c>
      <c r="E10136" t="n">
        <v>0</v>
      </c>
      <c r="F10136" t="n">
        <v>16.13333333333333</v>
      </c>
    </row>
    <row r="10137">
      <c r="A10137" t="inlineStr">
        <is>
          <t>framer vs webflow high converting sites</t>
        </is>
      </c>
      <c r="B10137" t="inlineStr">
        <is>
          <t>https://www.designmonks.co/blog/framer-vs-webflow</t>
        </is>
      </c>
      <c r="C10137" t="n">
        <v>0</v>
      </c>
      <c r="D10137" t="n">
        <v>8</v>
      </c>
      <c r="E10137" t="n">
        <v>0</v>
      </c>
      <c r="F10137" t="n">
        <v>18</v>
      </c>
    </row>
    <row r="10138">
      <c r="A10138" t="inlineStr">
        <is>
          <t>framer vs webflow pricing</t>
        </is>
      </c>
      <c r="B10138" t="inlineStr">
        <is>
          <t>https://www.designmonks.co/blog/framer-vs-webflow</t>
        </is>
      </c>
      <c r="C10138" t="n">
        <v>0</v>
      </c>
      <c r="D10138" t="n">
        <v>2</v>
      </c>
      <c r="E10138" t="n">
        <v>0</v>
      </c>
      <c r="F10138" t="n">
        <v>15.5</v>
      </c>
    </row>
    <row r="10139">
      <c r="A10139" t="inlineStr">
        <is>
          <t>framer vs webflow pricing 2026</t>
        </is>
      </c>
      <c r="B10139" t="inlineStr">
        <is>
          <t>https://www.designmonks.co/blog/framer-vs-webflow</t>
        </is>
      </c>
      <c r="C10139" t="n">
        <v>0</v>
      </c>
      <c r="D10139" t="n">
        <v>1</v>
      </c>
      <c r="E10139" t="n">
        <v>0</v>
      </c>
      <c r="F10139" t="n">
        <v>11</v>
      </c>
    </row>
    <row r="10140">
      <c r="A10140" t="inlineStr">
        <is>
          <t>framer vs webflow pros cons for freelance web designers developers</t>
        </is>
      </c>
      <c r="B10140" t="inlineStr">
        <is>
          <t>https://www.designmonks.co/blog/framer-vs-webflow</t>
        </is>
      </c>
      <c r="C10140" t="n">
        <v>0</v>
      </c>
      <c r="D10140" t="n">
        <v>7</v>
      </c>
      <c r="E10140" t="n">
        <v>0</v>
      </c>
      <c r="F10140" t="n">
        <v>14.14285714285714</v>
      </c>
    </row>
    <row r="10141">
      <c r="A10141" t="inlineStr">
        <is>
          <t>framer vs webflow seo</t>
        </is>
      </c>
      <c r="B10141" t="inlineStr">
        <is>
          <t>https://www.designmonks.co/blog/framer-vs-webflow</t>
        </is>
      </c>
      <c r="C10141" t="n">
        <v>0</v>
      </c>
      <c r="D10141" t="n">
        <v>1</v>
      </c>
      <c r="E10141" t="n">
        <v>0</v>
      </c>
      <c r="F10141" t="n">
        <v>37</v>
      </c>
    </row>
    <row r="10142">
      <c r="A10142" t="inlineStr">
        <is>
          <t>framer vs webflow which is better for freelance web design clients</t>
        </is>
      </c>
      <c r="B10142" t="inlineStr">
        <is>
          <t>https://www.designmonks.co/blog/framer-vs-webflow</t>
        </is>
      </c>
      <c r="C10142" t="n">
        <v>0</v>
      </c>
      <c r="D10142" t="n">
        <v>6</v>
      </c>
      <c r="E10142" t="n">
        <v>0</v>
      </c>
      <c r="F10142" t="n">
        <v>13</v>
      </c>
    </row>
    <row r="10143">
      <c r="A10143" t="inlineStr">
        <is>
          <t>framer vs wix studio</t>
        </is>
      </c>
      <c r="B10143" t="inlineStr">
        <is>
          <t>https://www.designmonks.co/blog/framer-vs-webflow</t>
        </is>
      </c>
      <c r="C10143" t="n">
        <v>0</v>
      </c>
      <c r="D10143" t="n">
        <v>1</v>
      </c>
      <c r="E10143" t="n">
        <v>0</v>
      </c>
      <c r="F10143" t="n">
        <v>2</v>
      </c>
    </row>
    <row r="10144">
      <c r="A10144" t="inlineStr">
        <is>
          <t>framer vs. webflow</t>
        </is>
      </c>
      <c r="B10144" t="inlineStr">
        <is>
          <t>https://www.designmonks.co/blog/framer-vs-webflow</t>
        </is>
      </c>
      <c r="C10144" t="n">
        <v>0</v>
      </c>
      <c r="D10144" t="n">
        <v>3</v>
      </c>
      <c r="E10144" t="n">
        <v>0</v>
      </c>
      <c r="F10144" t="n">
        <v>63.66666666666666</v>
      </c>
    </row>
    <row r="10145">
      <c r="A10145" t="inlineStr">
        <is>
          <t>framer web</t>
        </is>
      </c>
      <c r="B10145" t="inlineStr">
        <is>
          <t>https://www.designmonks.co/blog/framer-for-website-design</t>
        </is>
      </c>
      <c r="C10145" t="n">
        <v>0</v>
      </c>
      <c r="D10145" t="n">
        <v>26</v>
      </c>
      <c r="E10145" t="n">
        <v>0</v>
      </c>
      <c r="F10145" t="n">
        <v>14.80769230769231</v>
      </c>
    </row>
    <row r="10146">
      <c r="A10146" t="inlineStr">
        <is>
          <t>framer web agency</t>
        </is>
      </c>
      <c r="B10146" t="inlineStr">
        <is>
          <t>https://www.designmonks.co/services/framer-design</t>
        </is>
      </c>
      <c r="C10146" t="n">
        <v>0</v>
      </c>
      <c r="D10146" t="n">
        <v>1</v>
      </c>
      <c r="E10146" t="n">
        <v>0</v>
      </c>
      <c r="F10146" t="n">
        <v>11</v>
      </c>
    </row>
    <row r="10147">
      <c r="A10147" t="inlineStr">
        <is>
          <t>framer web design</t>
        </is>
      </c>
      <c r="B10147" t="inlineStr">
        <is>
          <t>https://www.designmonks.co/blog/framer-for-website-design</t>
        </is>
      </c>
      <c r="C10147" t="n">
        <v>0</v>
      </c>
      <c r="D10147" t="n">
        <v>40</v>
      </c>
      <c r="E10147" t="n">
        <v>0</v>
      </c>
      <c r="F10147" t="n">
        <v>14.75</v>
      </c>
    </row>
    <row r="10148">
      <c r="A10148" t="inlineStr">
        <is>
          <t>framer web design agency</t>
        </is>
      </c>
      <c r="B10148" t="inlineStr">
        <is>
          <t>https://www.designmonks.co/blog/framer-for-agencies</t>
        </is>
      </c>
      <c r="C10148" t="n">
        <v>0</v>
      </c>
      <c r="D10148" t="n">
        <v>1</v>
      </c>
      <c r="E10148" t="n">
        <v>0</v>
      </c>
      <c r="F10148" t="n">
        <v>44</v>
      </c>
    </row>
    <row r="10149">
      <c r="A10149" t="inlineStr">
        <is>
          <t>framer web design agency</t>
        </is>
      </c>
      <c r="B10149" t="inlineStr">
        <is>
          <t>https://www.designmonks.co/blog/framer-for-website-design</t>
        </is>
      </c>
      <c r="C10149" t="n">
        <v>0</v>
      </c>
      <c r="D10149" t="n">
        <v>9</v>
      </c>
      <c r="E10149" t="n">
        <v>0</v>
      </c>
      <c r="F10149" t="n">
        <v>55.11111111111111</v>
      </c>
    </row>
    <row r="10150">
      <c r="A10150" t="inlineStr">
        <is>
          <t>framer web design haverhill</t>
        </is>
      </c>
      <c r="B10150" t="inlineStr">
        <is>
          <t>https://www.designmonks.co/blog/framer-for-website-design</t>
        </is>
      </c>
      <c r="C10150" t="n">
        <v>0</v>
      </c>
      <c r="D10150" t="n">
        <v>24</v>
      </c>
      <c r="E10150" t="n">
        <v>0</v>
      </c>
      <c r="F10150" t="n">
        <v>57.125</v>
      </c>
    </row>
    <row r="10151">
      <c r="A10151" t="inlineStr">
        <is>
          <t>framer web design haverhill</t>
        </is>
      </c>
      <c r="B10151" t="inlineStr">
        <is>
          <t>https://www.designmonks.co/services/framer-design</t>
        </is>
      </c>
      <c r="C10151" t="n">
        <v>0</v>
      </c>
      <c r="D10151" t="n">
        <v>5</v>
      </c>
      <c r="E10151" t="n">
        <v>0</v>
      </c>
      <c r="F10151" t="n">
        <v>61.8</v>
      </c>
    </row>
    <row r="10152">
      <c r="A10152" t="inlineStr">
        <is>
          <t>framer web design pittsburgh pittsburgh, pa, usa</t>
        </is>
      </c>
      <c r="B10152" t="inlineStr">
        <is>
          <t>https://www.designmonks.co/blog/framer-for-website-design</t>
        </is>
      </c>
      <c r="C10152" t="n">
        <v>0</v>
      </c>
      <c r="D10152" t="n">
        <v>2</v>
      </c>
      <c r="E10152" t="n">
        <v>0</v>
      </c>
      <c r="F10152" t="n">
        <v>29</v>
      </c>
    </row>
    <row r="10153">
      <c r="A10153" t="inlineStr">
        <is>
          <t>framer web design pittsburgh pittsburgh, pa, usa</t>
        </is>
      </c>
      <c r="B10153" t="inlineStr">
        <is>
          <t>https://www.designmonks.co/services/framer-design</t>
        </is>
      </c>
      <c r="C10153" t="n">
        <v>0</v>
      </c>
      <c r="D10153" t="n">
        <v>11</v>
      </c>
      <c r="E10153" t="n">
        <v>0</v>
      </c>
      <c r="F10153" t="n">
        <v>26.36363636363636</v>
      </c>
    </row>
    <row r="10154">
      <c r="A10154" t="inlineStr">
        <is>
          <t>framer web design platform</t>
        </is>
      </c>
      <c r="B10154" t="inlineStr">
        <is>
          <t>https://www.designmonks.co/blog/framer-for-website-design</t>
        </is>
      </c>
      <c r="C10154" t="n">
        <v>0</v>
      </c>
      <c r="D10154" t="n">
        <v>6</v>
      </c>
      <c r="E10154" t="n">
        <v>0</v>
      </c>
      <c r="F10154" t="n">
        <v>8.5</v>
      </c>
    </row>
    <row r="10155">
      <c r="A10155" t="inlineStr">
        <is>
          <t>framer web design studio</t>
        </is>
      </c>
      <c r="B10155" t="inlineStr">
        <is>
          <t>https://www.designmonks.co/blog/framer-for-website-design</t>
        </is>
      </c>
      <c r="C10155" t="n">
        <v>0</v>
      </c>
      <c r="D10155" t="n">
        <v>7</v>
      </c>
      <c r="E10155" t="n">
        <v>0</v>
      </c>
      <c r="F10155" t="n">
        <v>42.85714285714285</v>
      </c>
    </row>
    <row r="10156">
      <c r="A10156" t="inlineStr">
        <is>
          <t>framer web design studio</t>
        </is>
      </c>
      <c r="B10156" t="inlineStr">
        <is>
          <t>https://www.designmonks.co/services/framer-design</t>
        </is>
      </c>
      <c r="C10156" t="n">
        <v>0</v>
      </c>
      <c r="D10156" t="n">
        <v>83</v>
      </c>
      <c r="E10156" t="n">
        <v>0</v>
      </c>
      <c r="F10156" t="n">
        <v>18.97590361445783</v>
      </c>
    </row>
    <row r="10157">
      <c r="A10157" t="inlineStr">
        <is>
          <t>framer web design tool</t>
        </is>
      </c>
      <c r="B10157" t="inlineStr">
        <is>
          <t>https://www.designmonks.co/blog/framer-for-website-design</t>
        </is>
      </c>
      <c r="C10157" t="n">
        <v>0</v>
      </c>
      <c r="D10157" t="n">
        <v>36</v>
      </c>
      <c r="E10157" t="n">
        <v>0</v>
      </c>
      <c r="F10157" t="n">
        <v>6.833333333333333</v>
      </c>
    </row>
    <row r="10158">
      <c r="A10158" t="inlineStr">
        <is>
          <t>framer web designer</t>
        </is>
      </c>
      <c r="B10158" t="inlineStr">
        <is>
          <t>https://www.designmonks.co/services/framer-design</t>
        </is>
      </c>
      <c r="C10158" t="n">
        <v>0</v>
      </c>
      <c r="D10158" t="n">
        <v>4</v>
      </c>
      <c r="E10158" t="n">
        <v>0</v>
      </c>
      <c r="F10158" t="n">
        <v>35.25</v>
      </c>
    </row>
    <row r="10159">
      <c r="A10159" t="inlineStr">
        <is>
          <t>framer web dev</t>
        </is>
      </c>
      <c r="B10159" t="inlineStr">
        <is>
          <t>https://www.designmonks.co/blog/framer-for-website-design</t>
        </is>
      </c>
      <c r="C10159" t="n">
        <v>0</v>
      </c>
      <c r="D10159" t="n">
        <v>2</v>
      </c>
      <c r="E10159" t="n">
        <v>0</v>
      </c>
      <c r="F10159" t="n">
        <v>19</v>
      </c>
    </row>
    <row r="10160">
      <c r="A10160" t="inlineStr">
        <is>
          <t>framer web developer</t>
        </is>
      </c>
      <c r="B10160" t="inlineStr">
        <is>
          <t>https://www.designmonks.co/blog/framer-for-website-design</t>
        </is>
      </c>
      <c r="C10160" t="n">
        <v>0</v>
      </c>
      <c r="D10160" t="n">
        <v>2</v>
      </c>
      <c r="E10160" t="n">
        <v>0</v>
      </c>
      <c r="F10160" t="n">
        <v>24.5</v>
      </c>
    </row>
    <row r="10161">
      <c r="A10161" t="inlineStr">
        <is>
          <t>framer web development</t>
        </is>
      </c>
      <c r="B10161" t="inlineStr">
        <is>
          <t>https://www.designmonks.co/blog/framer-for-website-design</t>
        </is>
      </c>
      <c r="C10161" t="n">
        <v>0</v>
      </c>
      <c r="D10161" t="n">
        <v>4</v>
      </c>
      <c r="E10161" t="n">
        <v>0</v>
      </c>
      <c r="F10161" t="n">
        <v>8.5</v>
      </c>
    </row>
    <row r="10162">
      <c r="A10162" t="inlineStr">
        <is>
          <t>framer web development agency</t>
        </is>
      </c>
      <c r="B10162" t="inlineStr">
        <is>
          <t>https://www.designmonks.co/services/framer-design</t>
        </is>
      </c>
      <c r="C10162" t="n">
        <v>0</v>
      </c>
      <c r="D10162" t="n">
        <v>27</v>
      </c>
      <c r="E10162" t="n">
        <v>0</v>
      </c>
      <c r="F10162" t="n">
        <v>15.77777777777778</v>
      </c>
    </row>
    <row r="10163">
      <c r="A10163" t="inlineStr">
        <is>
          <t>framer web development studio</t>
        </is>
      </c>
      <c r="B10163" t="inlineStr">
        <is>
          <t>https://www.designmonks.co/blog/framer-for-website-design</t>
        </is>
      </c>
      <c r="C10163" t="n">
        <v>0</v>
      </c>
      <c r="D10163" t="n">
        <v>2</v>
      </c>
      <c r="E10163" t="n">
        <v>0</v>
      </c>
      <c r="F10163" t="n">
        <v>29.5</v>
      </c>
    </row>
    <row r="10164">
      <c r="A10164" t="inlineStr">
        <is>
          <t>framer webdesign</t>
        </is>
      </c>
      <c r="B10164" t="inlineStr">
        <is>
          <t>https://www.designmonks.co/blog/framer-for-website-design</t>
        </is>
      </c>
      <c r="C10164" t="n">
        <v>0</v>
      </c>
      <c r="D10164" t="n">
        <v>2</v>
      </c>
      <c r="E10164" t="n">
        <v>0</v>
      </c>
      <c r="F10164" t="n">
        <v>8</v>
      </c>
    </row>
    <row r="10165">
      <c r="A10165" t="inlineStr">
        <is>
          <t>framer webflow</t>
        </is>
      </c>
      <c r="B10165" t="inlineStr">
        <is>
          <t>https://www.designmonks.co/blog/framer-vs-webflow</t>
        </is>
      </c>
      <c r="C10165" t="n">
        <v>0</v>
      </c>
      <c r="D10165" t="n">
        <v>19</v>
      </c>
      <c r="E10165" t="n">
        <v>0</v>
      </c>
      <c r="F10165" t="n">
        <v>48</v>
      </c>
    </row>
    <row r="10166">
      <c r="A10166" t="inlineStr">
        <is>
          <t>framer website agency</t>
        </is>
      </c>
      <c r="B10166" t="inlineStr">
        <is>
          <t>https://www.designmonks.co/products/monks-digital-pro-digital-agency-website-framer-template</t>
        </is>
      </c>
      <c r="C10166" t="n">
        <v>0</v>
      </c>
      <c r="D10166" t="n">
        <v>16</v>
      </c>
      <c r="E10166" t="n">
        <v>0</v>
      </c>
      <c r="F10166" t="n">
        <v>72.5</v>
      </c>
    </row>
    <row r="10167">
      <c r="A10167" t="inlineStr">
        <is>
          <t>framer website agentur</t>
        </is>
      </c>
      <c r="B10167" t="inlineStr">
        <is>
          <t>https://www.designmonks.co/services/framer-design</t>
        </is>
      </c>
      <c r="C10167" t="n">
        <v>0</v>
      </c>
      <c r="D10167" t="n">
        <v>1</v>
      </c>
      <c r="E10167" t="n">
        <v>0</v>
      </c>
      <c r="F10167" t="n">
        <v>27</v>
      </c>
    </row>
    <row r="10168">
      <c r="A10168" t="inlineStr">
        <is>
          <t>framer website automation features review evaluation</t>
        </is>
      </c>
      <c r="B10168" t="inlineStr">
        <is>
          <t>https://www.designmonks.co/blog/framer-for-website-design</t>
        </is>
      </c>
      <c r="C10168" t="n">
        <v>0</v>
      </c>
      <c r="D10168" t="n">
        <v>5</v>
      </c>
      <c r="E10168" t="n">
        <v>0</v>
      </c>
      <c r="F10168" t="n">
        <v>16</v>
      </c>
    </row>
    <row r="10169">
      <c r="A10169" t="inlineStr">
        <is>
          <t>framer website builder</t>
        </is>
      </c>
      <c r="B10169" t="inlineStr">
        <is>
          <t>https://www.designmonks.co/blog/framer-for-website-design</t>
        </is>
      </c>
      <c r="C10169" t="n">
        <v>0</v>
      </c>
      <c r="D10169" t="n">
        <v>144</v>
      </c>
      <c r="E10169" t="n">
        <v>0</v>
      </c>
      <c r="F10169" t="n">
        <v>12.17361111111111</v>
      </c>
    </row>
    <row r="10170">
      <c r="A10170" t="inlineStr">
        <is>
          <t>framer website builder 2026</t>
        </is>
      </c>
      <c r="B10170" t="inlineStr">
        <is>
          <t>https://www.designmonks.co/blog/framer-website-design-cost</t>
        </is>
      </c>
      <c r="C10170" t="n">
        <v>0</v>
      </c>
      <c r="D10170" t="n">
        <v>2</v>
      </c>
      <c r="E10170" t="n">
        <v>0</v>
      </c>
      <c r="F10170" t="n">
        <v>10</v>
      </c>
    </row>
    <row r="10171">
      <c r="A10171" t="inlineStr">
        <is>
          <t>framer website builder cms review evaluation</t>
        </is>
      </c>
      <c r="B10171" t="inlineStr">
        <is>
          <t>https://www.designmonks.co/blog/framer-for-website-design</t>
        </is>
      </c>
      <c r="C10171" t="n">
        <v>0</v>
      </c>
      <c r="D10171" t="n">
        <v>2</v>
      </c>
      <c r="E10171" t="n">
        <v>0</v>
      </c>
      <c r="F10171" t="n">
        <v>20</v>
      </c>
    </row>
    <row r="10172">
      <c r="A10172" t="inlineStr">
        <is>
          <t>framer website builder cost</t>
        </is>
      </c>
      <c r="B10172" t="inlineStr">
        <is>
          <t>https://www.designmonks.co/blog/framer-website-design-cost</t>
        </is>
      </c>
      <c r="C10172" t="n">
        <v>0</v>
      </c>
      <c r="D10172" t="n">
        <v>6</v>
      </c>
      <c r="E10172" t="n">
        <v>0</v>
      </c>
      <c r="F10172" t="n">
        <v>9.5</v>
      </c>
    </row>
    <row r="10173">
      <c r="A10173" t="inlineStr">
        <is>
          <t>framer website builder design tool</t>
        </is>
      </c>
      <c r="B10173" t="inlineStr">
        <is>
          <t>https://www.designmonks.co/blog/framer-for-website-design</t>
        </is>
      </c>
      <c r="C10173" t="n">
        <v>0</v>
      </c>
      <c r="D10173" t="n">
        <v>9</v>
      </c>
      <c r="E10173" t="n">
        <v>0</v>
      </c>
      <c r="F10173" t="n">
        <v>8.222222222222221</v>
      </c>
    </row>
    <row r="10174">
      <c r="A10174" t="inlineStr">
        <is>
          <t>framer website builder features</t>
        </is>
      </c>
      <c r="B10174" t="inlineStr">
        <is>
          <t>https://www.designmonks.co/blog/framer-for-website-design</t>
        </is>
      </c>
      <c r="C10174" t="n">
        <v>0</v>
      </c>
      <c r="D10174" t="n">
        <v>19</v>
      </c>
      <c r="E10174" t="n">
        <v>0</v>
      </c>
      <c r="F10174" t="n">
        <v>10.1578947368421</v>
      </c>
    </row>
    <row r="10175">
      <c r="A10175" t="inlineStr">
        <is>
          <t>framer website builder features pricing</t>
        </is>
      </c>
      <c r="B10175" t="inlineStr">
        <is>
          <t>https://www.designmonks.co/blog/framer-website-design-cost</t>
        </is>
      </c>
      <c r="C10175" t="n">
        <v>0</v>
      </c>
      <c r="D10175" t="n">
        <v>17</v>
      </c>
      <c r="E10175" t="n">
        <v>0</v>
      </c>
      <c r="F10175" t="n">
        <v>7</v>
      </c>
    </row>
    <row r="10176">
      <c r="A10176" t="inlineStr">
        <is>
          <t>framer website builder features pricing 2026</t>
        </is>
      </c>
      <c r="B10176" t="inlineStr">
        <is>
          <t>https://www.designmonks.co/blog/framer-website-design-cost</t>
        </is>
      </c>
      <c r="C10176" t="n">
        <v>0</v>
      </c>
      <c r="D10176" t="n">
        <v>8</v>
      </c>
      <c r="E10176" t="n">
        <v>0</v>
      </c>
      <c r="F10176" t="n">
        <v>10.875</v>
      </c>
    </row>
    <row r="10177">
      <c r="A10177" t="inlineStr">
        <is>
          <t>framer website builder overview</t>
        </is>
      </c>
      <c r="B10177" t="inlineStr">
        <is>
          <t>https://www.designmonks.co/blog/framer-for-website-design</t>
        </is>
      </c>
      <c r="C10177" t="n">
        <v>0</v>
      </c>
      <c r="D10177" t="n">
        <v>3</v>
      </c>
      <c r="E10177" t="n">
        <v>0</v>
      </c>
      <c r="F10177" t="n">
        <v>10.66666666666667</v>
      </c>
    </row>
    <row r="10178">
      <c r="A10178" t="inlineStr">
        <is>
          <t>framer website builder pricing</t>
        </is>
      </c>
      <c r="B10178" t="inlineStr">
        <is>
          <t>https://www.designmonks.co/blog/framer-website-design-cost</t>
        </is>
      </c>
      <c r="C10178" t="n">
        <v>0</v>
      </c>
      <c r="D10178" t="n">
        <v>34</v>
      </c>
      <c r="E10178" t="n">
        <v>0</v>
      </c>
      <c r="F10178" t="n">
        <v>8.294117647058822</v>
      </c>
    </row>
    <row r="10179">
      <c r="A10179" t="inlineStr">
        <is>
          <t>framer website builder pricing 2024</t>
        </is>
      </c>
      <c r="B10179" t="inlineStr">
        <is>
          <t>https://www.designmonks.co/blog/framer-website-design-cost</t>
        </is>
      </c>
      <c r="C10179" t="n">
        <v>0</v>
      </c>
      <c r="D10179" t="n">
        <v>2</v>
      </c>
      <c r="E10179" t="n">
        <v>0</v>
      </c>
      <c r="F10179" t="n">
        <v>9</v>
      </c>
    </row>
    <row r="10180">
      <c r="A10180" t="inlineStr">
        <is>
          <t>framer website builder pricing 2025</t>
        </is>
      </c>
      <c r="B10180" t="inlineStr">
        <is>
          <t>https://www.designmonks.co/blog/framer-website-design-cost</t>
        </is>
      </c>
      <c r="C10180" t="n">
        <v>0</v>
      </c>
      <c r="D10180" t="n">
        <v>3</v>
      </c>
      <c r="E10180" t="n">
        <v>0</v>
      </c>
      <c r="F10180" t="n">
        <v>4.666666666666666</v>
      </c>
    </row>
    <row r="10181">
      <c r="A10181" t="inlineStr">
        <is>
          <t>framer website builder pricing 2026</t>
        </is>
      </c>
      <c r="B10181" t="inlineStr">
        <is>
          <t>https://www.designmonks.co/blog/framer-website-design-cost</t>
        </is>
      </c>
      <c r="C10181" t="n">
        <v>0</v>
      </c>
      <c r="D10181" t="n">
        <v>118</v>
      </c>
      <c r="E10181" t="n">
        <v>0</v>
      </c>
      <c r="F10181" t="n">
        <v>8.516949152542374</v>
      </c>
    </row>
    <row r="10182">
      <c r="A10182" t="inlineStr">
        <is>
          <t>framer website builder pricing and features</t>
        </is>
      </c>
      <c r="B10182" t="inlineStr">
        <is>
          <t>https://www.designmonks.co/blog/framer-website-design-cost</t>
        </is>
      </c>
      <c r="C10182" t="n">
        <v>0</v>
      </c>
      <c r="D10182" t="n">
        <v>13</v>
      </c>
      <c r="E10182" t="n">
        <v>0</v>
      </c>
      <c r="F10182" t="n">
        <v>9.153846153846153</v>
      </c>
    </row>
    <row r="10183">
      <c r="A10183" t="inlineStr">
        <is>
          <t>framer website builder pricing and features 2026</t>
        </is>
      </c>
      <c r="B10183" t="inlineStr">
        <is>
          <t>https://www.designmonks.co/blog/framer-website-design-cost</t>
        </is>
      </c>
      <c r="C10183" t="n">
        <v>0</v>
      </c>
      <c r="D10183" t="n">
        <v>1</v>
      </c>
      <c r="E10183" t="n">
        <v>0</v>
      </c>
      <c r="F10183" t="n">
        <v>10</v>
      </c>
    </row>
    <row r="10184">
      <c r="A10184" t="inlineStr">
        <is>
          <t>framer website builder pricing features</t>
        </is>
      </c>
      <c r="B10184" t="inlineStr">
        <is>
          <t>https://www.designmonks.co/blog/framer-website-design-cost</t>
        </is>
      </c>
      <c r="C10184" t="n">
        <v>0</v>
      </c>
      <c r="D10184" t="n">
        <v>1</v>
      </c>
      <c r="E10184" t="n">
        <v>0</v>
      </c>
      <c r="F10184" t="n">
        <v>8</v>
      </c>
    </row>
    <row r="10185">
      <c r="A10185" t="inlineStr">
        <is>
          <t>framer website builder pricing features 2026</t>
        </is>
      </c>
      <c r="B10185" t="inlineStr">
        <is>
          <t>https://www.designmonks.co/blog/framer-website-design-cost</t>
        </is>
      </c>
      <c r="C10185" t="n">
        <v>0</v>
      </c>
      <c r="D10185" t="n">
        <v>11</v>
      </c>
      <c r="E10185" t="n">
        <v>0</v>
      </c>
      <c r="F10185" t="n">
        <v>7.454545454545454</v>
      </c>
    </row>
    <row r="10186">
      <c r="A10186" t="inlineStr">
        <is>
          <t>framer website builder pricing plans</t>
        </is>
      </c>
      <c r="B10186" t="inlineStr">
        <is>
          <t>https://www.designmonks.co/blog/framer-website-design-cost</t>
        </is>
      </c>
      <c r="C10186" t="n">
        <v>0</v>
      </c>
      <c r="D10186" t="n">
        <v>5</v>
      </c>
      <c r="E10186" t="n">
        <v>0</v>
      </c>
      <c r="F10186" t="n">
        <v>10</v>
      </c>
    </row>
    <row r="10187">
      <c r="A10187" t="inlineStr">
        <is>
          <t>framer website builder pricing plans 2026</t>
        </is>
      </c>
      <c r="B10187" t="inlineStr">
        <is>
          <t>https://www.designmonks.co/blog/framer-website-design-cost</t>
        </is>
      </c>
      <c r="C10187" t="n">
        <v>0</v>
      </c>
      <c r="D10187" t="n">
        <v>15</v>
      </c>
      <c r="E10187" t="n">
        <v>0</v>
      </c>
      <c r="F10187" t="n">
        <v>9.066666666666666</v>
      </c>
    </row>
    <row r="10188">
      <c r="A10188" t="inlineStr">
        <is>
          <t>framer website builder product</t>
        </is>
      </c>
      <c r="B10188" t="inlineStr">
        <is>
          <t>https://www.designmonks.co/blog/framer-for-website-design</t>
        </is>
      </c>
      <c r="C10188" t="n">
        <v>0</v>
      </c>
      <c r="D10188" t="n">
        <v>1</v>
      </c>
      <c r="E10188" t="n">
        <v>0</v>
      </c>
      <c r="F10188" t="n">
        <v>10</v>
      </c>
    </row>
    <row r="10189">
      <c r="A10189" t="inlineStr">
        <is>
          <t>framer website builder review for small businesses 2025 2026</t>
        </is>
      </c>
      <c r="B10189" t="inlineStr">
        <is>
          <t>https://www.designmonks.co/blog/framer-website-design-cost</t>
        </is>
      </c>
      <c r="C10189" t="n">
        <v>0</v>
      </c>
      <c r="D10189" t="n">
        <v>1</v>
      </c>
      <c r="E10189" t="n">
        <v>0</v>
      </c>
      <c r="F10189" t="n">
        <v>17</v>
      </c>
    </row>
    <row r="10190">
      <c r="A10190" t="inlineStr">
        <is>
          <t>framer website builder tool</t>
        </is>
      </c>
      <c r="B10190" t="inlineStr">
        <is>
          <t>https://www.designmonks.co/blog/framer-for-website-design</t>
        </is>
      </c>
      <c r="C10190" t="n">
        <v>0</v>
      </c>
      <c r="D10190" t="n">
        <v>1</v>
      </c>
      <c r="E10190" t="n">
        <v>0</v>
      </c>
      <c r="F10190" t="n">
        <v>10</v>
      </c>
    </row>
    <row r="10191">
      <c r="A10191" t="inlineStr">
        <is>
          <t>framer website builder website design</t>
        </is>
      </c>
      <c r="B10191" t="inlineStr">
        <is>
          <t>https://www.designmonks.co/blog/framer-for-website-design</t>
        </is>
      </c>
      <c r="C10191" t="n">
        <v>0</v>
      </c>
      <c r="D10191" t="n">
        <v>4</v>
      </c>
      <c r="E10191" t="n">
        <v>0</v>
      </c>
      <c r="F10191" t="n">
        <v>17.5</v>
      </c>
    </row>
    <row r="10192">
      <c r="A10192" t="inlineStr">
        <is>
          <t>framer website builder what is framer</t>
        </is>
      </c>
      <c r="B10192" t="inlineStr">
        <is>
          <t>https://www.designmonks.co/blog/framer-for-website-design</t>
        </is>
      </c>
      <c r="C10192" t="n">
        <v>0</v>
      </c>
      <c r="D10192" t="n">
        <v>6</v>
      </c>
      <c r="E10192" t="n">
        <v>0</v>
      </c>
      <c r="F10192" t="n">
        <v>9.666666666666666</v>
      </c>
    </row>
    <row r="10193">
      <c r="A10193" t="inlineStr">
        <is>
          <t>framer website builder what is framer tool</t>
        </is>
      </c>
      <c r="B10193" t="inlineStr">
        <is>
          <t>https://www.designmonks.co/blog/framer-for-website-design</t>
        </is>
      </c>
      <c r="C10193" t="n">
        <v>0</v>
      </c>
      <c r="D10193" t="n">
        <v>1</v>
      </c>
      <c r="E10193" t="n">
        <v>0</v>
      </c>
      <c r="F10193" t="n">
        <v>10</v>
      </c>
    </row>
    <row r="10194">
      <c r="A10194" t="inlineStr">
        <is>
          <t>framer website building tool</t>
        </is>
      </c>
      <c r="B10194" t="inlineStr">
        <is>
          <t>https://www.designmonks.co/blog/framer-for-website-design</t>
        </is>
      </c>
      <c r="C10194" t="n">
        <v>0</v>
      </c>
      <c r="D10194" t="n">
        <v>2</v>
      </c>
      <c r="E10194" t="n">
        <v>0</v>
      </c>
      <c r="F10194" t="n">
        <v>9</v>
      </c>
    </row>
    <row r="10195">
      <c r="A10195" t="inlineStr">
        <is>
          <t>framer website cost</t>
        </is>
      </c>
      <c r="B10195" t="inlineStr">
        <is>
          <t>https://www.designmonks.co/blog/framer-website-design-cost</t>
        </is>
      </c>
      <c r="C10195" t="n">
        <v>0</v>
      </c>
      <c r="D10195" t="n">
        <v>34</v>
      </c>
      <c r="E10195" t="n">
        <v>0</v>
      </c>
      <c r="F10195" t="n">
        <v>6.617647058823529</v>
      </c>
    </row>
    <row r="10196">
      <c r="A10196" t="inlineStr">
        <is>
          <t>framer website creator</t>
        </is>
      </c>
      <c r="B10196" t="inlineStr">
        <is>
          <t>https://www.designmonks.co/blog/framer-for-website-design</t>
        </is>
      </c>
      <c r="C10196" t="n">
        <v>0</v>
      </c>
      <c r="D10196" t="n">
        <v>3</v>
      </c>
      <c r="E10196" t="n">
        <v>0</v>
      </c>
      <c r="F10196" t="n">
        <v>7.666666666666667</v>
      </c>
    </row>
    <row r="10197">
      <c r="A10197" t="inlineStr">
        <is>
          <t>framer website design</t>
        </is>
      </c>
      <c r="B10197" t="inlineStr">
        <is>
          <t>https://www.designmonks.co/blog/framer-for-website-design</t>
        </is>
      </c>
      <c r="C10197" t="n">
        <v>0</v>
      </c>
      <c r="D10197" t="n">
        <v>51</v>
      </c>
      <c r="E10197" t="n">
        <v>0</v>
      </c>
      <c r="F10197" t="n">
        <v>11.35294117647059</v>
      </c>
    </row>
    <row r="10198">
      <c r="A10198" t="inlineStr">
        <is>
          <t>framer website design agency</t>
        </is>
      </c>
      <c r="B10198" t="inlineStr">
        <is>
          <t>http://designmonks.co/</t>
        </is>
      </c>
      <c r="C10198" t="n">
        <v>0</v>
      </c>
      <c r="D10198" t="n">
        <v>4</v>
      </c>
      <c r="E10198" t="n">
        <v>0</v>
      </c>
      <c r="F10198" t="n">
        <v>11</v>
      </c>
    </row>
    <row r="10199">
      <c r="A10199" t="inlineStr">
        <is>
          <t>framer website design agency</t>
        </is>
      </c>
      <c r="B10199" t="inlineStr">
        <is>
          <t>https://www.designmonks.co/blog/framer-for-website-design</t>
        </is>
      </c>
      <c r="C10199" t="n">
        <v>0</v>
      </c>
      <c r="D10199" t="n">
        <v>2</v>
      </c>
      <c r="E10199" t="n">
        <v>0</v>
      </c>
      <c r="F10199" t="n">
        <v>48.5</v>
      </c>
    </row>
    <row r="10200">
      <c r="A10200" t="inlineStr">
        <is>
          <t>framer website design agency</t>
        </is>
      </c>
      <c r="B10200" t="inlineStr">
        <is>
          <t>https://www.designmonks.co/services/framer-design</t>
        </is>
      </c>
      <c r="C10200" t="n">
        <v>0</v>
      </c>
      <c r="D10200" t="n">
        <v>108</v>
      </c>
      <c r="E10200" t="n">
        <v>0</v>
      </c>
      <c r="F10200" t="n">
        <v>12.12962962962963</v>
      </c>
    </row>
    <row r="10201">
      <c r="A10201" t="inlineStr">
        <is>
          <t>framer website design dubai</t>
        </is>
      </c>
      <c r="B10201" t="inlineStr">
        <is>
          <t>https://www.designmonks.co/</t>
        </is>
      </c>
      <c r="C10201" t="n">
        <v>0</v>
      </c>
      <c r="D10201" t="n">
        <v>1</v>
      </c>
      <c r="E10201" t="n">
        <v>0</v>
      </c>
      <c r="F10201" t="n">
        <v>55</v>
      </c>
    </row>
    <row r="10202">
      <c r="A10202" t="inlineStr">
        <is>
          <t>framer website design dubai</t>
        </is>
      </c>
      <c r="B10202" t="inlineStr">
        <is>
          <t>https://www.designmonks.co/blog/framer-for-website-design</t>
        </is>
      </c>
      <c r="C10202" t="n">
        <v>0</v>
      </c>
      <c r="D10202" t="n">
        <v>19</v>
      </c>
      <c r="E10202" t="n">
        <v>0</v>
      </c>
      <c r="F10202" t="n">
        <v>48.26315789473684</v>
      </c>
    </row>
    <row r="10203">
      <c r="A10203" t="inlineStr">
        <is>
          <t>framer website design dubai</t>
        </is>
      </c>
      <c r="B10203" t="inlineStr">
        <is>
          <t>https://www.designmonks.co/blog/framer-website-design-cost</t>
        </is>
      </c>
      <c r="C10203" t="n">
        <v>0</v>
      </c>
      <c r="D10203" t="n">
        <v>5</v>
      </c>
      <c r="E10203" t="n">
        <v>0</v>
      </c>
      <c r="F10203" t="n">
        <v>16</v>
      </c>
    </row>
    <row r="10204">
      <c r="A10204" t="inlineStr">
        <is>
          <t>framer website design dubai</t>
        </is>
      </c>
      <c r="B10204" t="inlineStr">
        <is>
          <t>https://www.designmonks.co/services/framer-design</t>
        </is>
      </c>
      <c r="C10204" t="n">
        <v>0</v>
      </c>
      <c r="D10204" t="n">
        <v>74</v>
      </c>
      <c r="E10204" t="n">
        <v>0</v>
      </c>
      <c r="F10204" t="n">
        <v>25.21621621621622</v>
      </c>
    </row>
    <row r="10205">
      <c r="A10205" t="inlineStr">
        <is>
          <t>framer website design features</t>
        </is>
      </c>
      <c r="B10205" t="inlineStr">
        <is>
          <t>https://www.designmonks.co/blog/framer-for-website-design</t>
        </is>
      </c>
      <c r="C10205" t="n">
        <v>0</v>
      </c>
      <c r="D10205" t="n">
        <v>72</v>
      </c>
      <c r="E10205" t="n">
        <v>0</v>
      </c>
      <c r="F10205" t="n">
        <v>8.097222222222221</v>
      </c>
    </row>
    <row r="10206">
      <c r="A10206" t="inlineStr">
        <is>
          <t>framer website design studio</t>
        </is>
      </c>
      <c r="B10206" t="inlineStr">
        <is>
          <t>https://www.designmonks.co/services/framer-design</t>
        </is>
      </c>
      <c r="C10206" t="n">
        <v>0</v>
      </c>
      <c r="D10206" t="n">
        <v>88</v>
      </c>
      <c r="E10206" t="n">
        <v>0</v>
      </c>
      <c r="F10206" t="n">
        <v>16.67045454545455</v>
      </c>
    </row>
    <row r="10207">
      <c r="A10207" t="inlineStr">
        <is>
          <t>framer website design tool</t>
        </is>
      </c>
      <c r="B10207" t="inlineStr">
        <is>
          <t>https://www.designmonks.co/blog/framer-for-website-design</t>
        </is>
      </c>
      <c r="C10207" t="n">
        <v>0</v>
      </c>
      <c r="D10207" t="n">
        <v>16</v>
      </c>
      <c r="E10207" t="n">
        <v>0</v>
      </c>
      <c r="F10207" t="n">
        <v>6.875</v>
      </c>
    </row>
    <row r="10208">
      <c r="A10208" t="inlineStr">
        <is>
          <t>framer website design tools</t>
        </is>
      </c>
      <c r="B10208" t="inlineStr">
        <is>
          <t>https://www.designmonks.co/blog/framer-for-website-design</t>
        </is>
      </c>
      <c r="C10208" t="n">
        <v>0</v>
      </c>
      <c r="D10208" t="n">
        <v>6</v>
      </c>
      <c r="E10208" t="n">
        <v>0</v>
      </c>
      <c r="F10208" t="n">
        <v>7.833333333333333</v>
      </c>
    </row>
    <row r="10209">
      <c r="A10209" t="inlineStr">
        <is>
          <t>framer website designer</t>
        </is>
      </c>
      <c r="B10209" t="inlineStr">
        <is>
          <t>https://www.designmonks.co/blog/framer-for-website-design</t>
        </is>
      </c>
      <c r="C10209" t="n">
        <v>0</v>
      </c>
      <c r="D10209" t="n">
        <v>52</v>
      </c>
      <c r="E10209" t="n">
        <v>0</v>
      </c>
      <c r="F10209" t="n">
        <v>11.44230769230769</v>
      </c>
    </row>
    <row r="10210">
      <c r="A10210" t="inlineStr">
        <is>
          <t>framer website designer</t>
        </is>
      </c>
      <c r="B10210" t="inlineStr">
        <is>
          <t>https://www.designmonks.co/services/framer-design</t>
        </is>
      </c>
      <c r="C10210" t="n">
        <v>0</v>
      </c>
      <c r="D10210" t="n">
        <v>4</v>
      </c>
      <c r="E10210" t="n">
        <v>0</v>
      </c>
      <c r="F10210" t="n">
        <v>37.25</v>
      </c>
    </row>
    <row r="10211">
      <c r="A10211" t="inlineStr">
        <is>
          <t>framer website designers</t>
        </is>
      </c>
      <c r="B10211" t="inlineStr">
        <is>
          <t>https://www.designmonks.co/blog/framer-for-website-design</t>
        </is>
      </c>
      <c r="C10211" t="n">
        <v>0</v>
      </c>
      <c r="D10211" t="n">
        <v>1</v>
      </c>
      <c r="E10211" t="n">
        <v>0</v>
      </c>
      <c r="F10211" t="n">
        <v>12</v>
      </c>
    </row>
    <row r="10212">
      <c r="A10212" t="inlineStr">
        <is>
          <t>framer website designers</t>
        </is>
      </c>
      <c r="B10212" t="inlineStr">
        <is>
          <t>https://www.designmonks.co/services/framer-design</t>
        </is>
      </c>
      <c r="C10212" t="n">
        <v>0</v>
      </c>
      <c r="D10212" t="n">
        <v>2</v>
      </c>
      <c r="E10212" t="n">
        <v>0</v>
      </c>
      <c r="F10212" t="n">
        <v>47</v>
      </c>
    </row>
    <row r="10213">
      <c r="A10213" t="inlineStr">
        <is>
          <t>framer website developer</t>
        </is>
      </c>
      <c r="B10213" t="inlineStr">
        <is>
          <t>https://www.designmonks.co/blog/framer-for-website-design</t>
        </is>
      </c>
      <c r="C10213" t="n">
        <v>0</v>
      </c>
      <c r="D10213" t="n">
        <v>34</v>
      </c>
      <c r="E10213" t="n">
        <v>0</v>
      </c>
      <c r="F10213" t="n">
        <v>14.82352941176471</v>
      </c>
    </row>
    <row r="10214">
      <c r="A10214" t="inlineStr">
        <is>
          <t>framer website developer</t>
        </is>
      </c>
      <c r="B10214" t="inlineStr">
        <is>
          <t>https://www.designmonks.co/blog/framer-website-design-cost</t>
        </is>
      </c>
      <c r="C10214" t="n">
        <v>0</v>
      </c>
      <c r="D10214" t="n">
        <v>2</v>
      </c>
      <c r="E10214" t="n">
        <v>0</v>
      </c>
      <c r="F10214" t="n">
        <v>5</v>
      </c>
    </row>
    <row r="10215">
      <c r="A10215" t="inlineStr">
        <is>
          <t>framer website development</t>
        </is>
      </c>
      <c r="B10215" t="inlineStr">
        <is>
          <t>https://www.designmonks.co/blog/framer-for-website-design</t>
        </is>
      </c>
      <c r="C10215" t="n">
        <v>0</v>
      </c>
      <c r="D10215" t="n">
        <v>14</v>
      </c>
      <c r="E10215" t="n">
        <v>0</v>
      </c>
      <c r="F10215" t="n">
        <v>6.857142857142857</v>
      </c>
    </row>
    <row r="10216">
      <c r="A10216" t="inlineStr">
        <is>
          <t>framer website development</t>
        </is>
      </c>
      <c r="B10216" t="inlineStr">
        <is>
          <t>https://www.designmonks.co/blog/framer-website-design-cost</t>
        </is>
      </c>
      <c r="C10216" t="n">
        <v>0</v>
      </c>
      <c r="D10216" t="n">
        <v>1</v>
      </c>
      <c r="E10216" t="n">
        <v>0</v>
      </c>
      <c r="F10216" t="n">
        <v>3</v>
      </c>
    </row>
    <row r="10217">
      <c r="A10217" t="inlineStr">
        <is>
          <t>framer website development company</t>
        </is>
      </c>
      <c r="B10217" t="inlineStr">
        <is>
          <t>https://www.designmonks.co/services/framer-design</t>
        </is>
      </c>
      <c r="C10217" t="n">
        <v>0</v>
      </c>
      <c r="D10217" t="n">
        <v>25</v>
      </c>
      <c r="E10217" t="n">
        <v>0</v>
      </c>
      <c r="F10217" t="n">
        <v>16.4</v>
      </c>
    </row>
    <row r="10218">
      <c r="A10218" t="inlineStr">
        <is>
          <t>framer website domain</t>
        </is>
      </c>
      <c r="B10218" t="inlineStr">
        <is>
          <t>https://www.designmonks.co/blog/framer-website-design-cost</t>
        </is>
      </c>
      <c r="C10218" t="n">
        <v>0</v>
      </c>
      <c r="D10218" t="n">
        <v>1</v>
      </c>
      <c r="E10218" t="n">
        <v>0</v>
      </c>
      <c r="F10218" t="n">
        <v>4</v>
      </c>
    </row>
    <row r="10219">
      <c r="A10219" t="inlineStr">
        <is>
          <t>framer website examples</t>
        </is>
      </c>
      <c r="B10219" t="inlineStr">
        <is>
          <t>https://www.designmonks.co/blog/framer-website-design-cost</t>
        </is>
      </c>
      <c r="C10219" t="n">
        <v>0</v>
      </c>
      <c r="D10219" t="n">
        <v>1</v>
      </c>
      <c r="E10219" t="n">
        <v>0</v>
      </c>
      <c r="F10219" t="n">
        <v>11</v>
      </c>
    </row>
    <row r="10220">
      <c r="A10220" t="inlineStr">
        <is>
          <t>framer website platform</t>
        </is>
      </c>
      <c r="B10220" t="inlineStr">
        <is>
          <t>https://www.designmonks.co/blog/framer-for-website-design</t>
        </is>
      </c>
      <c r="C10220" t="n">
        <v>0</v>
      </c>
      <c r="D10220" t="n">
        <v>15</v>
      </c>
      <c r="E10220" t="n">
        <v>0</v>
      </c>
      <c r="F10220" t="n">
        <v>9</v>
      </c>
    </row>
    <row r="10221">
      <c r="A10221" t="inlineStr">
        <is>
          <t>framer website price</t>
        </is>
      </c>
      <c r="B10221" t="inlineStr">
        <is>
          <t>https://www.designmonks.co/blog/framer-website-design-cost</t>
        </is>
      </c>
      <c r="C10221" t="n">
        <v>0</v>
      </c>
      <c r="D10221" t="n">
        <v>14</v>
      </c>
      <c r="E10221" t="n">
        <v>0</v>
      </c>
      <c r="F10221" t="n">
        <v>8</v>
      </c>
    </row>
    <row r="10222">
      <c r="A10222" t="inlineStr">
        <is>
          <t>framer website pricing</t>
        </is>
      </c>
      <c r="B10222" t="inlineStr">
        <is>
          <t>https://www.designmonks.co/blog/framer-website-design-cost</t>
        </is>
      </c>
      <c r="C10222" t="n">
        <v>0</v>
      </c>
      <c r="D10222" t="n">
        <v>31</v>
      </c>
      <c r="E10222" t="n">
        <v>0</v>
      </c>
      <c r="F10222" t="n">
        <v>5.516129032258065</v>
      </c>
    </row>
    <row r="10223">
      <c r="A10223" t="inlineStr">
        <is>
          <t>framer website pricing 2026</t>
        </is>
      </c>
      <c r="B10223" t="inlineStr">
        <is>
          <t>https://www.designmonks.co/blog/framer-website-design-cost</t>
        </is>
      </c>
      <c r="C10223" t="n">
        <v>0</v>
      </c>
      <c r="D10223" t="n">
        <v>16</v>
      </c>
      <c r="E10223" t="n">
        <v>0</v>
      </c>
      <c r="F10223" t="n">
        <v>7.75</v>
      </c>
    </row>
    <row r="10224">
      <c r="A10224" t="inlineStr">
        <is>
          <t>framer website pricing plans 2026</t>
        </is>
      </c>
      <c r="B10224" t="inlineStr">
        <is>
          <t>https://www.designmonks.co/blog/framer-website-design-cost</t>
        </is>
      </c>
      <c r="C10224" t="n">
        <v>0</v>
      </c>
      <c r="D10224" t="n">
        <v>6</v>
      </c>
      <c r="E10224" t="n">
        <v>0</v>
      </c>
      <c r="F10224" t="n">
        <v>9.166666666666666</v>
      </c>
    </row>
    <row r="10225">
      <c r="A10225" t="inlineStr">
        <is>
          <t>framer website templates free</t>
        </is>
      </c>
      <c r="B10225" t="inlineStr">
        <is>
          <t>https://www.designmonks.co/product-categories/framer-templates</t>
        </is>
      </c>
      <c r="C10225" t="n">
        <v>0</v>
      </c>
      <c r="D10225" t="n">
        <v>1</v>
      </c>
      <c r="E10225" t="n">
        <v>0</v>
      </c>
      <c r="F10225" t="n">
        <v>44</v>
      </c>
    </row>
    <row r="10226">
      <c r="A10226" t="inlineStr">
        <is>
          <t>framer website tool</t>
        </is>
      </c>
      <c r="B10226" t="inlineStr">
        <is>
          <t>https://www.designmonks.co/blog/framer-for-website-design</t>
        </is>
      </c>
      <c r="C10226" t="n">
        <v>0</v>
      </c>
      <c r="D10226" t="n">
        <v>34</v>
      </c>
      <c r="E10226" t="n">
        <v>0</v>
      </c>
      <c r="F10226" t="n">
        <v>6.852941176470588</v>
      </c>
    </row>
    <row r="10227">
      <c r="A10227" t="inlineStr">
        <is>
          <t>framer webstie</t>
        </is>
      </c>
      <c r="B10227" t="inlineStr">
        <is>
          <t>https://www.designmonks.co/blog/framer-for-website-design</t>
        </is>
      </c>
      <c r="C10227" t="n">
        <v>0</v>
      </c>
      <c r="D10227" t="n">
        <v>1</v>
      </c>
      <c r="E10227" t="n">
        <v>0</v>
      </c>
      <c r="F10227" t="n">
        <v>2</v>
      </c>
    </row>
    <row r="10228">
      <c r="A10228" t="inlineStr">
        <is>
          <t>framer what is</t>
        </is>
      </c>
      <c r="B10228" t="inlineStr">
        <is>
          <t>https://www.designmonks.co/blog/framer-for-website-design</t>
        </is>
      </c>
      <c r="C10228" t="n">
        <v>0</v>
      </c>
      <c r="D10228" t="n">
        <v>1</v>
      </c>
      <c r="E10228" t="n">
        <v>0</v>
      </c>
      <c r="F10228" t="n">
        <v>10</v>
      </c>
    </row>
    <row r="10229">
      <c r="A10229" t="inlineStr">
        <is>
          <t>framer what is framer</t>
        </is>
      </c>
      <c r="B10229" t="inlineStr">
        <is>
          <t>https://www.designmonks.co/blog/framer-for-website-design</t>
        </is>
      </c>
      <c r="C10229" t="n">
        <v>0</v>
      </c>
      <c r="D10229" t="n">
        <v>1</v>
      </c>
      <c r="E10229" t="n">
        <v>0</v>
      </c>
      <c r="F10229" t="n">
        <v>11</v>
      </c>
    </row>
    <row r="10230">
      <c r="A10230" t="inlineStr">
        <is>
          <t>framer what is framer website builder</t>
        </is>
      </c>
      <c r="B10230" t="inlineStr">
        <is>
          <t>https://www.designmonks.co/blog/framer-for-website-design</t>
        </is>
      </c>
      <c r="C10230" t="n">
        <v>0</v>
      </c>
      <c r="D10230" t="n">
        <v>3</v>
      </c>
      <c r="E10230" t="n">
        <v>0</v>
      </c>
      <c r="F10230" t="n">
        <v>10.66666666666667</v>
      </c>
    </row>
    <row r="10231">
      <c r="A10231" t="inlineStr">
        <is>
          <t>framer what is it</t>
        </is>
      </c>
      <c r="B10231" t="inlineStr">
        <is>
          <t>https://www.designmonks.co/blog/framer-for-website-design</t>
        </is>
      </c>
      <c r="C10231" t="n">
        <v>0</v>
      </c>
      <c r="D10231" t="n">
        <v>48</v>
      </c>
      <c r="E10231" t="n">
        <v>0</v>
      </c>
      <c r="F10231" t="n">
        <v>9.020833333333334</v>
      </c>
    </row>
    <row r="10232">
      <c r="A10232" t="inlineStr">
        <is>
          <t>framer what is it website builder</t>
        </is>
      </c>
      <c r="B10232" t="inlineStr">
        <is>
          <t>https://www.designmonks.co/blog/framer-for-website-design</t>
        </is>
      </c>
      <c r="C10232" t="n">
        <v>0</v>
      </c>
      <c r="D10232" t="n">
        <v>1</v>
      </c>
      <c r="E10232" t="n">
        <v>0</v>
      </c>
      <c r="F10232" t="n">
        <v>10</v>
      </c>
    </row>
    <row r="10233">
      <c r="A10233" t="inlineStr">
        <is>
          <t>framer wireframing features review evaluation</t>
        </is>
      </c>
      <c r="B10233" t="inlineStr">
        <is>
          <t>https://www.designmonks.co/blog/framer-for-website-design</t>
        </is>
      </c>
      <c r="C10233" t="n">
        <v>0</v>
      </c>
      <c r="D10233" t="n">
        <v>4</v>
      </c>
      <c r="E10233" t="n">
        <v>0</v>
      </c>
      <c r="F10233" t="n">
        <v>16.75</v>
      </c>
    </row>
    <row r="10234">
      <c r="A10234" t="inlineStr">
        <is>
          <t>framer wireframing tools review</t>
        </is>
      </c>
      <c r="B10234" t="inlineStr">
        <is>
          <t>https://www.designmonks.co/blog/framer-for-website-design</t>
        </is>
      </c>
      <c r="C10234" t="n">
        <v>0</v>
      </c>
      <c r="D10234" t="n">
        <v>1</v>
      </c>
      <c r="E10234" t="n">
        <v>0</v>
      </c>
      <c r="F10234" t="n">
        <v>10</v>
      </c>
    </row>
    <row r="10235">
      <c r="A10235" t="inlineStr">
        <is>
          <t>framer yearly plan</t>
        </is>
      </c>
      <c r="B10235" t="inlineStr">
        <is>
          <t>https://www.designmonks.co/blog/framer-website-design-cost</t>
        </is>
      </c>
      <c r="C10235" t="n">
        <v>0</v>
      </c>
      <c r="D10235" t="n">
        <v>2</v>
      </c>
      <c r="E10235" t="n">
        <v>0</v>
      </c>
      <c r="F10235" t="n">
        <v>5.5</v>
      </c>
    </row>
    <row r="10236">
      <c r="A10236" t="inlineStr">
        <is>
          <t>framer'</t>
        </is>
      </c>
      <c r="B10236" t="inlineStr">
        <is>
          <t>https://www.designmonks.co/blog/framer-for-website-design</t>
        </is>
      </c>
      <c r="C10236" t="n">
        <v>0</v>
      </c>
      <c r="D10236" t="n">
        <v>2</v>
      </c>
      <c r="E10236" t="n">
        <v>0</v>
      </c>
      <c r="F10236" t="n">
        <v>15.5</v>
      </c>
    </row>
    <row r="10237">
      <c r="A10237" t="inlineStr">
        <is>
          <t>framer's</t>
        </is>
      </c>
      <c r="B10237" t="inlineStr">
        <is>
          <t>https://www.designmonks.co/blog/framer-for-website-design</t>
        </is>
      </c>
      <c r="C10237" t="n">
        <v>0</v>
      </c>
      <c r="D10237" t="n">
        <v>1</v>
      </c>
      <c r="E10237" t="n">
        <v>0</v>
      </c>
      <c r="F10237" t="n">
        <v>37</v>
      </c>
    </row>
    <row r="10238">
      <c r="A10238" t="inlineStr">
        <is>
          <t>framer.ai</t>
        </is>
      </c>
      <c r="B10238" t="inlineStr">
        <is>
          <t>https://www.designmonks.co/blog/framer-for-website-design</t>
        </is>
      </c>
      <c r="C10238" t="n">
        <v>0</v>
      </c>
      <c r="D10238" t="n">
        <v>1</v>
      </c>
      <c r="E10238" t="n">
        <v>0</v>
      </c>
      <c r="F10238" t="n">
        <v>50</v>
      </c>
    </row>
    <row r="10239">
      <c r="A10239" t="inlineStr">
        <is>
          <t>framer.co,</t>
        </is>
      </c>
      <c r="B10239" t="inlineStr">
        <is>
          <t>https://www.designmonks.co/blog/framer-for-website-design</t>
        </is>
      </c>
      <c r="C10239" t="n">
        <v>0</v>
      </c>
      <c r="D10239" t="n">
        <v>1</v>
      </c>
      <c r="E10239" t="n">
        <v>0</v>
      </c>
      <c r="F10239" t="n">
        <v>5</v>
      </c>
    </row>
    <row r="10240">
      <c r="A10240" t="inlineStr">
        <is>
          <t>framer.com official website</t>
        </is>
      </c>
      <c r="B10240" t="inlineStr">
        <is>
          <t>https://www.designmonks.co/blog/framer-for-website-design</t>
        </is>
      </c>
      <c r="C10240" t="n">
        <v>0</v>
      </c>
      <c r="D10240" t="n">
        <v>1</v>
      </c>
      <c r="E10240" t="n">
        <v>0</v>
      </c>
      <c r="F10240" t="n">
        <v>2</v>
      </c>
    </row>
    <row r="10241">
      <c r="A10241" t="inlineStr">
        <is>
          <t>framer.com pricing</t>
        </is>
      </c>
      <c r="B10241" t="inlineStr">
        <is>
          <t>https://www.designmonks.co/blog/framer-website-design-cost</t>
        </is>
      </c>
      <c r="C10241" t="n">
        <v>0</v>
      </c>
      <c r="D10241" t="n">
        <v>6</v>
      </c>
      <c r="E10241" t="n">
        <v>0</v>
      </c>
      <c r="F10241" t="n">
        <v>14.83333333333333</v>
      </c>
    </row>
    <row r="10242">
      <c r="A10242" t="inlineStr">
        <is>
          <t>framer.com pricing plans 2026</t>
        </is>
      </c>
      <c r="B10242" t="inlineStr">
        <is>
          <t>https://www.designmonks.co/blog/framer-website-design-cost</t>
        </is>
      </c>
      <c r="C10242" t="n">
        <v>0</v>
      </c>
      <c r="D10242" t="n">
        <v>1</v>
      </c>
      <c r="E10242" t="n">
        <v>0</v>
      </c>
      <c r="F10242" t="n">
        <v>9</v>
      </c>
    </row>
    <row r="10243">
      <c r="A10243" t="inlineStr">
        <is>
          <t>framer.com what is framer website builder</t>
        </is>
      </c>
      <c r="B10243" t="inlineStr">
        <is>
          <t>https://www.designmonks.co/blog/framer-for-website-design</t>
        </is>
      </c>
      <c r="C10243" t="n">
        <v>0</v>
      </c>
      <c r="D10243" t="n">
        <v>1</v>
      </c>
      <c r="E10243" t="n">
        <v>0</v>
      </c>
      <c r="F10243" t="n">
        <v>9</v>
      </c>
    </row>
    <row r="10244">
      <c r="A10244" t="inlineStr">
        <is>
          <t>framer.com what is it</t>
        </is>
      </c>
      <c r="B10244" t="inlineStr">
        <is>
          <t>https://www.designmonks.co/blog/framer-for-website-design</t>
        </is>
      </c>
      <c r="C10244" t="n">
        <v>0</v>
      </c>
      <c r="D10244" t="n">
        <v>9</v>
      </c>
      <c r="E10244" t="n">
        <v>0</v>
      </c>
      <c r="F10244" t="n">
        <v>9</v>
      </c>
    </row>
    <row r="10245">
      <c r="A10245" t="inlineStr">
        <is>
          <t>framer.com what is it</t>
        </is>
      </c>
      <c r="B10245" t="inlineStr">
        <is>
          <t>https://www.designmonks.co/blog/framer-vs-webflow</t>
        </is>
      </c>
      <c r="C10245" t="n">
        <v>0</v>
      </c>
      <c r="D10245" t="n">
        <v>2</v>
      </c>
      <c r="E10245" t="n">
        <v>0</v>
      </c>
      <c r="F10245" t="n">
        <v>1</v>
      </c>
    </row>
    <row r="10246">
      <c r="A10246" t="inlineStr">
        <is>
          <t>framer.com/design the only free design tool that brings your ideas to the web</t>
        </is>
      </c>
      <c r="B10246" t="inlineStr">
        <is>
          <t>https://www.designmonks.co/blog/framer-for-website-design</t>
        </is>
      </c>
      <c r="C10246" t="n">
        <v>0</v>
      </c>
      <c r="D10246" t="n">
        <v>1</v>
      </c>
      <c r="E10246" t="n">
        <v>0</v>
      </c>
      <c r="F10246" t="n">
        <v>11</v>
      </c>
    </row>
    <row r="10247">
      <c r="A10247" t="inlineStr">
        <is>
          <t>framer.js</t>
        </is>
      </c>
      <c r="B10247" t="inlineStr">
        <is>
          <t>https://www.designmonks.co/blog/framer-for-website-design</t>
        </is>
      </c>
      <c r="C10247" t="n">
        <v>0</v>
      </c>
      <c r="D10247" t="n">
        <v>2</v>
      </c>
      <c r="E10247" t="n">
        <v>0</v>
      </c>
      <c r="F10247" t="n">
        <v>56.5</v>
      </c>
    </row>
    <row r="10248">
      <c r="A10248" t="inlineStr">
        <is>
          <t>framer.website</t>
        </is>
      </c>
      <c r="B10248" t="inlineStr">
        <is>
          <t>https://www.designmonks.co/blog/framer-for-website-design</t>
        </is>
      </c>
      <c r="C10248" t="n">
        <v>0</v>
      </c>
      <c r="D10248" t="n">
        <v>12</v>
      </c>
      <c r="E10248" t="n">
        <v>0</v>
      </c>
      <c r="F10248" t="n">
        <v>19.41666666666667</v>
      </c>
    </row>
    <row r="10249">
      <c r="A10249" t="inlineStr">
        <is>
          <t>framers website</t>
        </is>
      </c>
      <c r="B10249" t="inlineStr">
        <is>
          <t>https://www.designmonks.co/blog/framer-for-website-design</t>
        </is>
      </c>
      <c r="C10249" t="n">
        <v>0</v>
      </c>
      <c r="D10249" t="n">
        <v>1</v>
      </c>
      <c r="E10249" t="n">
        <v>0</v>
      </c>
      <c r="F10249" t="n">
        <v>19</v>
      </c>
    </row>
    <row r="10250">
      <c r="A10250" t="inlineStr">
        <is>
          <t>framertemplates</t>
        </is>
      </c>
      <c r="B10250" t="inlineStr">
        <is>
          <t>https://www.designmonks.co/product-categories/framer-templates</t>
        </is>
      </c>
      <c r="C10250" t="n">
        <v>0</v>
      </c>
      <c r="D10250" t="n">
        <v>1</v>
      </c>
      <c r="E10250" t="n">
        <v>0</v>
      </c>
      <c r="F10250" t="n">
        <v>26</v>
      </c>
    </row>
    <row r="10251">
      <c r="A10251" t="inlineStr">
        <is>
          <t>framerusercontent.com what is it</t>
        </is>
      </c>
      <c r="B10251" t="inlineStr">
        <is>
          <t>https://www.designmonks.co/blog/framer-for-website-design</t>
        </is>
      </c>
      <c r="C10251" t="n">
        <v>0</v>
      </c>
      <c r="D10251" t="n">
        <v>1</v>
      </c>
      <c r="E10251" t="n">
        <v>0</v>
      </c>
      <c r="F10251" t="n">
        <v>9</v>
      </c>
    </row>
    <row r="10252">
      <c r="A10252" t="inlineStr">
        <is>
          <t>frammer</t>
        </is>
      </c>
      <c r="B10252" t="inlineStr">
        <is>
          <t>https://www.designmonks.co/blog/framer-for-website-design</t>
        </is>
      </c>
      <c r="C10252" t="n">
        <v>0</v>
      </c>
      <c r="D10252" t="n">
        <v>15</v>
      </c>
      <c r="E10252" t="n">
        <v>0</v>
      </c>
      <c r="F10252" t="n">
        <v>5.333333333333333</v>
      </c>
    </row>
    <row r="10253">
      <c r="A10253" t="inlineStr">
        <is>
          <t>frammer pricing</t>
        </is>
      </c>
      <c r="B10253" t="inlineStr">
        <is>
          <t>https://www.designmonks.co/blog/framer-website-design-cost</t>
        </is>
      </c>
      <c r="C10253" t="n">
        <v>0</v>
      </c>
      <c r="D10253" t="n">
        <v>1</v>
      </c>
      <c r="E10253" t="n">
        <v>0</v>
      </c>
      <c r="F10253" t="n">
        <v>18</v>
      </c>
    </row>
    <row r="10254">
      <c r="A10254" t="inlineStr">
        <is>
          <t>frammer website</t>
        </is>
      </c>
      <c r="B10254" t="inlineStr">
        <is>
          <t>https://www.designmonks.co/blog/framer-for-website-design</t>
        </is>
      </c>
      <c r="C10254" t="n">
        <v>0</v>
      </c>
      <c r="D10254" t="n">
        <v>1</v>
      </c>
      <c r="E10254" t="n">
        <v>0</v>
      </c>
      <c r="F10254" t="n">
        <v>2</v>
      </c>
    </row>
    <row r="10255">
      <c r="A10255" t="inlineStr">
        <is>
          <t>framner</t>
        </is>
      </c>
      <c r="B10255" t="inlineStr">
        <is>
          <t>https://www.designmonks.co/blog/framer-for-website-design</t>
        </is>
      </c>
      <c r="C10255" t="n">
        <v>0</v>
      </c>
      <c r="D10255" t="n">
        <v>2</v>
      </c>
      <c r="E10255" t="n">
        <v>0</v>
      </c>
      <c r="F10255" t="n">
        <v>3.5</v>
      </c>
    </row>
    <row r="10256">
      <c r="A10256" t="inlineStr">
        <is>
          <t>framr</t>
        </is>
      </c>
      <c r="B10256" t="inlineStr">
        <is>
          <t>https://www.designmonks.co/blog/framer-for-website-design</t>
        </is>
      </c>
      <c r="C10256" t="n">
        <v>0</v>
      </c>
      <c r="D10256" t="n">
        <v>2</v>
      </c>
      <c r="E10256" t="n">
        <v>0</v>
      </c>
      <c r="F10256" t="n">
        <v>9.5</v>
      </c>
    </row>
    <row r="10257">
      <c r="A10257" t="inlineStr">
        <is>
          <t>framwer</t>
        </is>
      </c>
      <c r="B10257" t="inlineStr">
        <is>
          <t>https://www.designmonks.co/blog/framer-for-website-design</t>
        </is>
      </c>
      <c r="C10257" t="n">
        <v>0</v>
      </c>
      <c r="D10257" t="n">
        <v>2</v>
      </c>
      <c r="E10257" t="n">
        <v>0</v>
      </c>
      <c r="F10257" t="n">
        <v>82.5</v>
      </c>
    </row>
    <row r="10258">
      <c r="A10258" t="inlineStr">
        <is>
          <t>fraus</t>
        </is>
      </c>
      <c r="B10258" t="inlineStr">
        <is>
          <t>https://www.designmonks.co/</t>
        </is>
      </c>
      <c r="C10258" t="n">
        <v>0</v>
      </c>
      <c r="D10258" t="n">
        <v>10</v>
      </c>
      <c r="E10258" t="n">
        <v>0</v>
      </c>
      <c r="F10258" t="n">
        <v>55.7</v>
      </c>
    </row>
    <row r="10259">
      <c r="A10259" t="inlineStr">
        <is>
          <t>free</t>
        </is>
      </c>
      <c r="B10259" t="inlineStr">
        <is>
          <t>https://www.designmonks.co/blog/figma-ai-brand-new-free-weapon-in-design-battles</t>
        </is>
      </c>
      <c r="C10259" t="n">
        <v>0</v>
      </c>
      <c r="D10259" t="n">
        <v>1</v>
      </c>
      <c r="E10259" t="n">
        <v>0</v>
      </c>
      <c r="F10259" t="n">
        <v>6</v>
      </c>
    </row>
    <row r="10260">
      <c r="A10260" t="inlineStr">
        <is>
          <t>free</t>
        </is>
      </c>
      <c r="B10260" t="inlineStr">
        <is>
          <t>https://www.designmonks.co/blog/free-ai-design-tools</t>
        </is>
      </c>
      <c r="C10260" t="n">
        <v>0</v>
      </c>
      <c r="D10260" t="n">
        <v>1</v>
      </c>
      <c r="E10260" t="n">
        <v>0</v>
      </c>
      <c r="F10260" t="n">
        <v>7</v>
      </c>
    </row>
    <row r="10261">
      <c r="A10261" t="inlineStr">
        <is>
          <t>free ai</t>
        </is>
      </c>
      <c r="B10261" t="inlineStr">
        <is>
          <t>https://www.designmonks.co/blog/free-ai-design-tools</t>
        </is>
      </c>
      <c r="C10261" t="n">
        <v>0</v>
      </c>
      <c r="D10261" t="n">
        <v>5</v>
      </c>
      <c r="E10261" t="n">
        <v>0</v>
      </c>
      <c r="F10261" t="n">
        <v>1</v>
      </c>
    </row>
    <row r="10262">
      <c r="A10262" t="inlineStr">
        <is>
          <t>free ai app</t>
        </is>
      </c>
      <c r="B10262" t="inlineStr">
        <is>
          <t>https://www.designmonks.co/blog/free-ai-design-tools</t>
        </is>
      </c>
      <c r="C10262" t="n">
        <v>0</v>
      </c>
      <c r="D10262" t="n">
        <v>3</v>
      </c>
      <c r="E10262" t="n">
        <v>0</v>
      </c>
      <c r="F10262" t="n">
        <v>2.666666666666667</v>
      </c>
    </row>
    <row r="10263">
      <c r="A10263" t="inlineStr">
        <is>
          <t>free ai app design</t>
        </is>
      </c>
      <c r="B10263" t="inlineStr">
        <is>
          <t>https://www.designmonks.co/blog/free-ai-design-tools</t>
        </is>
      </c>
      <c r="C10263" t="n">
        <v>0</v>
      </c>
      <c r="D10263" t="n">
        <v>1</v>
      </c>
      <c r="E10263" t="n">
        <v>0</v>
      </c>
      <c r="F10263" t="n">
        <v>6</v>
      </c>
    </row>
    <row r="10264">
      <c r="A10264" t="inlineStr">
        <is>
          <t>free ai app designer</t>
        </is>
      </c>
      <c r="B10264" t="inlineStr">
        <is>
          <t>https://www.designmonks.co/blog/free-ai-design-tools</t>
        </is>
      </c>
      <c r="C10264" t="n">
        <v>0</v>
      </c>
      <c r="D10264" t="n">
        <v>2</v>
      </c>
      <c r="E10264" t="n">
        <v>0</v>
      </c>
      <c r="F10264" t="n">
        <v>1</v>
      </c>
    </row>
    <row r="10265">
      <c r="A10265" t="inlineStr">
        <is>
          <t>free ai app for design</t>
        </is>
      </c>
      <c r="B10265" t="inlineStr">
        <is>
          <t>https://www.designmonks.co/blog/free-ai-design-tools</t>
        </is>
      </c>
      <c r="C10265" t="n">
        <v>0</v>
      </c>
      <c r="D10265" t="n">
        <v>7</v>
      </c>
      <c r="E10265" t="n">
        <v>0</v>
      </c>
      <c r="F10265" t="n">
        <v>8.571428571428571</v>
      </c>
    </row>
    <row r="10266">
      <c r="A10266" t="inlineStr">
        <is>
          <t>free ai app for graphic design</t>
        </is>
      </c>
      <c r="B10266" t="inlineStr">
        <is>
          <t>https://www.designmonks.co/blog/free-ai-design-tools</t>
        </is>
      </c>
      <c r="C10266" t="n">
        <v>0</v>
      </c>
      <c r="D10266" t="n">
        <v>13</v>
      </c>
      <c r="E10266" t="n">
        <v>0</v>
      </c>
      <c r="F10266" t="n">
        <v>6.461538461538462</v>
      </c>
    </row>
    <row r="10267">
      <c r="A10267" t="inlineStr">
        <is>
          <t>free ai applications</t>
        </is>
      </c>
      <c r="B10267" t="inlineStr">
        <is>
          <t>https://www.designmonks.co/blog/free-ai-design-tools</t>
        </is>
      </c>
      <c r="C10267" t="n">
        <v>0</v>
      </c>
      <c r="D10267" t="n">
        <v>1</v>
      </c>
      <c r="E10267" t="n">
        <v>0</v>
      </c>
      <c r="F10267" t="n">
        <v>3</v>
      </c>
    </row>
    <row r="10268">
      <c r="A10268" t="inlineStr">
        <is>
          <t>free ai apps</t>
        </is>
      </c>
      <c r="B10268" t="inlineStr">
        <is>
          <t>https://www.designmonks.co/blog/free-ai-design-tools</t>
        </is>
      </c>
      <c r="C10268" t="n">
        <v>0</v>
      </c>
      <c r="D10268" t="n">
        <v>3</v>
      </c>
      <c r="E10268" t="n">
        <v>0</v>
      </c>
      <c r="F10268" t="n">
        <v>7</v>
      </c>
    </row>
    <row r="10269">
      <c r="A10269" t="inlineStr">
        <is>
          <t>free ai apps for android</t>
        </is>
      </c>
      <c r="B10269" t="inlineStr">
        <is>
          <t>https://www.designmonks.co/blog/free-ai-design-tools</t>
        </is>
      </c>
      <c r="C10269" t="n">
        <v>0</v>
      </c>
      <c r="D10269" t="n">
        <v>1</v>
      </c>
      <c r="E10269" t="n">
        <v>0</v>
      </c>
      <c r="F10269" t="n">
        <v>1</v>
      </c>
    </row>
    <row r="10270">
      <c r="A10270" t="inlineStr">
        <is>
          <t>free ai apps for design</t>
        </is>
      </c>
      <c r="B10270" t="inlineStr">
        <is>
          <t>https://www.designmonks.co/blog/free-ai-design-tools</t>
        </is>
      </c>
      <c r="C10270" t="n">
        <v>0</v>
      </c>
      <c r="D10270" t="n">
        <v>3</v>
      </c>
      <c r="E10270" t="n">
        <v>0</v>
      </c>
      <c r="F10270" t="n">
        <v>5.666666666666667</v>
      </c>
    </row>
    <row r="10271">
      <c r="A10271" t="inlineStr">
        <is>
          <t>free ai apps to create images</t>
        </is>
      </c>
      <c r="B10271" t="inlineStr">
        <is>
          <t>https://www.designmonks.co/blog/free-ai-design-tools</t>
        </is>
      </c>
      <c r="C10271" t="n">
        <v>0</v>
      </c>
      <c r="D10271" t="n">
        <v>1</v>
      </c>
      <c r="E10271" t="n">
        <v>0</v>
      </c>
      <c r="F10271" t="n">
        <v>1</v>
      </c>
    </row>
    <row r="10272">
      <c r="A10272" t="inlineStr">
        <is>
          <t>free ai art tools 2026</t>
        </is>
      </c>
      <c r="B10272" t="inlineStr">
        <is>
          <t>https://www.designmonks.co/blog/free-ai-design-tools</t>
        </is>
      </c>
      <c r="C10272" t="n">
        <v>0</v>
      </c>
      <c r="D10272" t="n">
        <v>1</v>
      </c>
      <c r="E10272" t="n">
        <v>0</v>
      </c>
      <c r="F10272" t="n">
        <v>13</v>
      </c>
    </row>
    <row r="10273">
      <c r="A10273" t="inlineStr">
        <is>
          <t>free ai comic book generator</t>
        </is>
      </c>
      <c r="B10273" t="inlineStr">
        <is>
          <t>https://www.designmonks.co/blog/free-ai-design-tools</t>
        </is>
      </c>
      <c r="C10273" t="n">
        <v>0</v>
      </c>
      <c r="D10273" t="n">
        <v>1</v>
      </c>
      <c r="E10273" t="n">
        <v>0</v>
      </c>
      <c r="F10273" t="n">
        <v>1</v>
      </c>
    </row>
    <row r="10274">
      <c r="A10274" t="inlineStr">
        <is>
          <t>free ai content creation</t>
        </is>
      </c>
      <c r="B10274" t="inlineStr">
        <is>
          <t>https://www.designmonks.co/blog/free-ai-design-tools</t>
        </is>
      </c>
      <c r="C10274" t="n">
        <v>0</v>
      </c>
      <c r="D10274" t="n">
        <v>1</v>
      </c>
      <c r="E10274" t="n">
        <v>0</v>
      </c>
      <c r="F10274" t="n">
        <v>1</v>
      </c>
    </row>
    <row r="10275">
      <c r="A10275" t="inlineStr">
        <is>
          <t>free ai content creator</t>
        </is>
      </c>
      <c r="B10275" t="inlineStr">
        <is>
          <t>https://www.designmonks.co/blog/free-ai-design-tools</t>
        </is>
      </c>
      <c r="C10275" t="n">
        <v>0</v>
      </c>
      <c r="D10275" t="n">
        <v>1</v>
      </c>
      <c r="E10275" t="n">
        <v>0</v>
      </c>
      <c r="F10275" t="n">
        <v>1</v>
      </c>
    </row>
    <row r="10276">
      <c r="A10276" t="inlineStr">
        <is>
          <t>free ai creation tools</t>
        </is>
      </c>
      <c r="B10276" t="inlineStr">
        <is>
          <t>https://www.designmonks.co/blog/free-ai-design-tools</t>
        </is>
      </c>
      <c r="C10276" t="n">
        <v>0</v>
      </c>
      <c r="D10276" t="n">
        <v>1</v>
      </c>
      <c r="E10276" t="n">
        <v>0</v>
      </c>
      <c r="F10276" t="n">
        <v>1</v>
      </c>
    </row>
    <row r="10277">
      <c r="A10277" t="inlineStr">
        <is>
          <t>free ai creative tools</t>
        </is>
      </c>
      <c r="B10277" t="inlineStr">
        <is>
          <t>https://www.designmonks.co/blog/free-ai-design-tools</t>
        </is>
      </c>
      <c r="C10277" t="n">
        <v>0</v>
      </c>
      <c r="D10277" t="n">
        <v>2</v>
      </c>
      <c r="E10277" t="n">
        <v>0</v>
      </c>
      <c r="F10277" t="n">
        <v>6</v>
      </c>
    </row>
    <row r="10278">
      <c r="A10278" t="inlineStr">
        <is>
          <t>free ai design</t>
        </is>
      </c>
      <c r="B10278" t="inlineStr">
        <is>
          <t>https://www.designmonks.co/blog/free-ai-design-tools</t>
        </is>
      </c>
      <c r="C10278" t="n">
        <v>0</v>
      </c>
      <c r="D10278" t="n">
        <v>113</v>
      </c>
      <c r="E10278" t="n">
        <v>0</v>
      </c>
      <c r="F10278" t="n">
        <v>22.26548672566372</v>
      </c>
    </row>
    <row r="10279">
      <c r="A10279" t="inlineStr">
        <is>
          <t>free ai design app</t>
        </is>
      </c>
      <c r="B10279" t="inlineStr">
        <is>
          <t>https://www.designmonks.co/blog/free-ai-design-tools</t>
        </is>
      </c>
      <c r="C10279" t="n">
        <v>0</v>
      </c>
      <c r="D10279" t="n">
        <v>170</v>
      </c>
      <c r="E10279" t="n">
        <v>0</v>
      </c>
      <c r="F10279" t="n">
        <v>28.16470588235294</v>
      </c>
    </row>
    <row r="10280">
      <c r="A10280" t="inlineStr">
        <is>
          <t>free ai design apps</t>
        </is>
      </c>
      <c r="B10280" t="inlineStr">
        <is>
          <t>https://www.designmonks.co/blog/free-ai-design-tools</t>
        </is>
      </c>
      <c r="C10280" t="n">
        <v>0</v>
      </c>
      <c r="D10280" t="n">
        <v>51</v>
      </c>
      <c r="E10280" t="n">
        <v>0</v>
      </c>
      <c r="F10280" t="n">
        <v>25.90196078431373</v>
      </c>
    </row>
    <row r="10281">
      <c r="A10281" t="inlineStr">
        <is>
          <t>free ai design apps 2026</t>
        </is>
      </c>
      <c r="B10281" t="inlineStr">
        <is>
          <t>https://www.designmonks.co/blog/free-ai-design-tools</t>
        </is>
      </c>
      <c r="C10281" t="n">
        <v>0</v>
      </c>
      <c r="D10281" t="n">
        <v>1</v>
      </c>
      <c r="E10281" t="n">
        <v>0</v>
      </c>
      <c r="F10281" t="n">
        <v>7</v>
      </c>
    </row>
    <row r="10282">
      <c r="A10282" t="inlineStr">
        <is>
          <t>free ai design assistant</t>
        </is>
      </c>
      <c r="B10282" t="inlineStr">
        <is>
          <t>https://www.designmonks.co/blog/free-ai-design-tools</t>
        </is>
      </c>
      <c r="C10282" t="n">
        <v>0</v>
      </c>
      <c r="D10282" t="n">
        <v>1</v>
      </c>
      <c r="E10282" t="n">
        <v>0</v>
      </c>
      <c r="F10282" t="n">
        <v>18</v>
      </c>
    </row>
    <row r="10283">
      <c r="A10283" t="inlineStr">
        <is>
          <t>free ai design creator</t>
        </is>
      </c>
      <c r="B10283" t="inlineStr">
        <is>
          <t>https://www.designmonks.co/blog/free-ai-design-tools</t>
        </is>
      </c>
      <c r="C10283" t="n">
        <v>0</v>
      </c>
      <c r="D10283" t="n">
        <v>2</v>
      </c>
      <c r="E10283" t="n">
        <v>0</v>
      </c>
      <c r="F10283" t="n">
        <v>12</v>
      </c>
    </row>
    <row r="10284">
      <c r="A10284" t="inlineStr">
        <is>
          <t>free ai design generator</t>
        </is>
      </c>
      <c r="B10284" t="inlineStr">
        <is>
          <t>https://www.designmonks.co/blog/free-ai-design-tools</t>
        </is>
      </c>
      <c r="C10284" t="n">
        <v>0</v>
      </c>
      <c r="D10284" t="n">
        <v>63</v>
      </c>
      <c r="E10284" t="n">
        <v>0</v>
      </c>
      <c r="F10284" t="n">
        <v>32.74603174603175</v>
      </c>
    </row>
    <row r="10285">
      <c r="A10285" t="inlineStr">
        <is>
          <t>free ai design maker</t>
        </is>
      </c>
      <c r="B10285" t="inlineStr">
        <is>
          <t>https://www.designmonks.co/blog/free-ai-design-tools</t>
        </is>
      </c>
      <c r="C10285" t="n">
        <v>0</v>
      </c>
      <c r="D10285" t="n">
        <v>1</v>
      </c>
      <c r="E10285" t="n">
        <v>0</v>
      </c>
      <c r="F10285" t="n">
        <v>43</v>
      </c>
    </row>
    <row r="10286">
      <c r="A10286" t="inlineStr">
        <is>
          <t>free ai design software options</t>
        </is>
      </c>
      <c r="B10286" t="inlineStr">
        <is>
          <t>https://www.designmonks.co/blog/free-ai-design-tools</t>
        </is>
      </c>
      <c r="C10286" t="n">
        <v>0</v>
      </c>
      <c r="D10286" t="n">
        <v>4</v>
      </c>
      <c r="E10286" t="n">
        <v>0</v>
      </c>
      <c r="F10286" t="n">
        <v>4</v>
      </c>
    </row>
    <row r="10287">
      <c r="A10287" t="inlineStr">
        <is>
          <t>free ai design tool with no watermark for commercial use</t>
        </is>
      </c>
      <c r="B10287" t="inlineStr">
        <is>
          <t>https://www.designmonks.co/blog/free-ai-design-tools</t>
        </is>
      </c>
      <c r="C10287" t="n">
        <v>0</v>
      </c>
      <c r="D10287" t="n">
        <v>6</v>
      </c>
      <c r="E10287" t="n">
        <v>0</v>
      </c>
      <c r="F10287" t="n">
        <v>9.833333333333334</v>
      </c>
    </row>
    <row r="10288">
      <c r="A10288" t="inlineStr">
        <is>
          <t>free ai design tools 2026</t>
        </is>
      </c>
      <c r="B10288" t="inlineStr">
        <is>
          <t>https://www.designmonks.co/blog/free-ai-design-tools</t>
        </is>
      </c>
      <c r="C10288" t="n">
        <v>0</v>
      </c>
      <c r="D10288" t="n">
        <v>52</v>
      </c>
      <c r="E10288" t="n">
        <v>0</v>
      </c>
      <c r="F10288" t="n">
        <v>4.5</v>
      </c>
    </row>
    <row r="10289">
      <c r="A10289" t="inlineStr">
        <is>
          <t>free ai design tools for beginners</t>
        </is>
      </c>
      <c r="B10289" t="inlineStr">
        <is>
          <t>https://www.designmonks.co/blog/free-ai-design-tools</t>
        </is>
      </c>
      <c r="C10289" t="n">
        <v>0</v>
      </c>
      <c r="D10289" t="n">
        <v>45</v>
      </c>
      <c r="E10289" t="n">
        <v>0</v>
      </c>
      <c r="F10289" t="n">
        <v>6.111111111111111</v>
      </c>
    </row>
    <row r="10290">
      <c r="A10290" t="inlineStr">
        <is>
          <t>free ai design tools for beginners 2026</t>
        </is>
      </c>
      <c r="B10290" t="inlineStr">
        <is>
          <t>https://www.designmonks.co/blog/free-ai-design-tools</t>
        </is>
      </c>
      <c r="C10290" t="n">
        <v>0</v>
      </c>
      <c r="D10290" t="n">
        <v>43</v>
      </c>
      <c r="E10290" t="n">
        <v>0</v>
      </c>
      <c r="F10290" t="n">
        <v>6.86046511627907</v>
      </c>
    </row>
    <row r="10291">
      <c r="A10291" t="inlineStr">
        <is>
          <t>free ai design tools like canva alternatives 2026</t>
        </is>
      </c>
      <c r="B10291" t="inlineStr">
        <is>
          <t>https://www.designmonks.co/blog/free-ai-design-tools</t>
        </is>
      </c>
      <c r="C10291" t="n">
        <v>0</v>
      </c>
      <c r="D10291" t="n">
        <v>11</v>
      </c>
      <c r="E10291" t="n">
        <v>0</v>
      </c>
      <c r="F10291" t="n">
        <v>8.454545454545453</v>
      </c>
    </row>
    <row r="10292">
      <c r="A10292" t="inlineStr">
        <is>
          <t>free ai design tools like canva magic studio alternatives</t>
        </is>
      </c>
      <c r="B10292" t="inlineStr">
        <is>
          <t>https://www.designmonks.co/blog/free-ai-design-tools</t>
        </is>
      </c>
      <c r="C10292" t="n">
        <v>0</v>
      </c>
      <c r="D10292" t="n">
        <v>6</v>
      </c>
      <c r="E10292" t="n">
        <v>0</v>
      </c>
      <c r="F10292" t="n">
        <v>6.666666666666667</v>
      </c>
    </row>
    <row r="10293">
      <c r="A10293" t="inlineStr">
        <is>
          <t>free ai design tools list 2026</t>
        </is>
      </c>
      <c r="B10293" t="inlineStr">
        <is>
          <t>https://www.designmonks.co/blog/free-ai-design-tools</t>
        </is>
      </c>
      <c r="C10293" t="n">
        <v>0</v>
      </c>
      <c r="D10293" t="n">
        <v>3</v>
      </c>
      <c r="E10293" t="n">
        <v>0</v>
      </c>
      <c r="F10293" t="n">
        <v>7.666666666666667</v>
      </c>
    </row>
    <row r="10294">
      <c r="A10294" t="inlineStr">
        <is>
          <t>free ai designer tool</t>
        </is>
      </c>
      <c r="B10294" t="inlineStr">
        <is>
          <t>https://www.designmonks.co/blog/free-ai-design-tools</t>
        </is>
      </c>
      <c r="C10294" t="n">
        <v>0</v>
      </c>
      <c r="D10294" t="n">
        <v>5</v>
      </c>
      <c r="E10294" t="n">
        <v>0</v>
      </c>
      <c r="F10294" t="n">
        <v>6.4</v>
      </c>
    </row>
    <row r="10295">
      <c r="A10295" t="inlineStr">
        <is>
          <t>free ai designing tools</t>
        </is>
      </c>
      <c r="B10295" t="inlineStr">
        <is>
          <t>https://www.designmonks.co/blog/free-ai-design-tools</t>
        </is>
      </c>
      <c r="C10295" t="n">
        <v>0</v>
      </c>
      <c r="D10295" t="n">
        <v>19</v>
      </c>
      <c r="E10295" t="n">
        <v>0</v>
      </c>
      <c r="F10295" t="n">
        <v>6.631578947368421</v>
      </c>
    </row>
    <row r="10296">
      <c r="A10296" t="inlineStr">
        <is>
          <t>free ai designs</t>
        </is>
      </c>
      <c r="B10296" t="inlineStr">
        <is>
          <t>https://www.designmonks.co/blog/free-ai-design-tools</t>
        </is>
      </c>
      <c r="C10296" t="n">
        <v>0</v>
      </c>
      <c r="D10296" t="n">
        <v>4</v>
      </c>
      <c r="E10296" t="n">
        <v>0</v>
      </c>
      <c r="F10296" t="n">
        <v>10.5</v>
      </c>
    </row>
    <row r="10297">
      <c r="A10297" t="inlineStr">
        <is>
          <t>free ai for content creation</t>
        </is>
      </c>
      <c r="B10297" t="inlineStr">
        <is>
          <t>https://www.designmonks.co/blog/free-ai-design-tools</t>
        </is>
      </c>
      <c r="C10297" t="n">
        <v>0</v>
      </c>
      <c r="D10297" t="n">
        <v>1</v>
      </c>
      <c r="E10297" t="n">
        <v>0</v>
      </c>
      <c r="F10297" t="n">
        <v>1</v>
      </c>
    </row>
    <row r="10298">
      <c r="A10298" t="inlineStr">
        <is>
          <t>free ai for creatives</t>
        </is>
      </c>
      <c r="B10298" t="inlineStr">
        <is>
          <t>https://www.designmonks.co/blog/free-ai-design-tools</t>
        </is>
      </c>
      <c r="C10298" t="n">
        <v>0</v>
      </c>
      <c r="D10298" t="n">
        <v>1</v>
      </c>
      <c r="E10298" t="n">
        <v>0</v>
      </c>
      <c r="F10298" t="n">
        <v>4</v>
      </c>
    </row>
    <row r="10299">
      <c r="A10299" t="inlineStr">
        <is>
          <t>free ai for design</t>
        </is>
      </c>
      <c r="B10299" t="inlineStr">
        <is>
          <t>https://www.designmonks.co/blog/free-ai-design-tools</t>
        </is>
      </c>
      <c r="C10299" t="n">
        <v>0</v>
      </c>
      <c r="D10299" t="n">
        <v>19</v>
      </c>
      <c r="E10299" t="n">
        <v>0</v>
      </c>
      <c r="F10299" t="n">
        <v>7.894736842105263</v>
      </c>
    </row>
    <row r="10300">
      <c r="A10300" t="inlineStr">
        <is>
          <t>free ai for designers</t>
        </is>
      </c>
      <c r="B10300" t="inlineStr">
        <is>
          <t>https://www.designmonks.co/blog/free-ai-design-tools</t>
        </is>
      </c>
      <c r="C10300" t="n">
        <v>0</v>
      </c>
      <c r="D10300" t="n">
        <v>17</v>
      </c>
      <c r="E10300" t="n">
        <v>0</v>
      </c>
      <c r="F10300" t="n">
        <v>7.941176470588236</v>
      </c>
    </row>
    <row r="10301">
      <c r="A10301" t="inlineStr">
        <is>
          <t>free ai for designing</t>
        </is>
      </c>
      <c r="B10301" t="inlineStr">
        <is>
          <t>https://www.designmonks.co/blog/free-ai-design-tools</t>
        </is>
      </c>
      <c r="C10301" t="n">
        <v>0</v>
      </c>
      <c r="D10301" t="n">
        <v>5</v>
      </c>
      <c r="E10301" t="n">
        <v>0</v>
      </c>
      <c r="F10301" t="n">
        <v>12</v>
      </c>
    </row>
    <row r="10302">
      <c r="A10302" t="inlineStr">
        <is>
          <t>free ai for engineering design</t>
        </is>
      </c>
      <c r="B10302" t="inlineStr">
        <is>
          <t>https://www.designmonks.co/blog/free-ai-design-tools</t>
        </is>
      </c>
      <c r="C10302" t="n">
        <v>0</v>
      </c>
      <c r="D10302" t="n">
        <v>1</v>
      </c>
      <c r="E10302" t="n">
        <v>0</v>
      </c>
      <c r="F10302" t="n">
        <v>66</v>
      </c>
    </row>
    <row r="10303">
      <c r="A10303" t="inlineStr">
        <is>
          <t>free ai for graphics</t>
        </is>
      </c>
      <c r="B10303" t="inlineStr">
        <is>
          <t>https://www.designmonks.co/blog/free-ai-design-tools</t>
        </is>
      </c>
      <c r="C10303" t="n">
        <v>0</v>
      </c>
      <c r="D10303" t="n">
        <v>2</v>
      </c>
      <c r="E10303" t="n">
        <v>0</v>
      </c>
      <c r="F10303" t="n">
        <v>1</v>
      </c>
    </row>
    <row r="10304">
      <c r="A10304" t="inlineStr">
        <is>
          <t>free ai for graphics design</t>
        </is>
      </c>
      <c r="B10304" t="inlineStr">
        <is>
          <t>https://www.designmonks.co/blog/free-ai-design-tools</t>
        </is>
      </c>
      <c r="C10304" t="n">
        <v>0</v>
      </c>
      <c r="D10304" t="n">
        <v>6</v>
      </c>
      <c r="E10304" t="n">
        <v>0</v>
      </c>
      <c r="F10304" t="n">
        <v>6.666666666666667</v>
      </c>
    </row>
    <row r="10305">
      <c r="A10305" t="inlineStr">
        <is>
          <t>free ai graphic design</t>
        </is>
      </c>
      <c r="B10305" t="inlineStr">
        <is>
          <t>https://www.designmonks.co/blog/free-ai-design-tools</t>
        </is>
      </c>
      <c r="C10305" t="n">
        <v>0</v>
      </c>
      <c r="D10305" t="n">
        <v>50</v>
      </c>
      <c r="E10305" t="n">
        <v>0</v>
      </c>
      <c r="F10305" t="n">
        <v>21.8</v>
      </c>
    </row>
    <row r="10306">
      <c r="A10306" t="inlineStr">
        <is>
          <t>free ai graphic design generator</t>
        </is>
      </c>
      <c r="B10306" t="inlineStr">
        <is>
          <t>https://www.designmonks.co/blog/free-ai-design-tools</t>
        </is>
      </c>
      <c r="C10306" t="n">
        <v>0</v>
      </c>
      <c r="D10306" t="n">
        <v>2</v>
      </c>
      <c r="E10306" t="n">
        <v>0</v>
      </c>
      <c r="F10306" t="n">
        <v>36.5</v>
      </c>
    </row>
    <row r="10307">
      <c r="A10307" t="inlineStr">
        <is>
          <t>free ai graphic design software</t>
        </is>
      </c>
      <c r="B10307" t="inlineStr">
        <is>
          <t>https://www.designmonks.co/blog/free-ai-design-tools</t>
        </is>
      </c>
      <c r="C10307" t="n">
        <v>0</v>
      </c>
      <c r="D10307" t="n">
        <v>54</v>
      </c>
      <c r="E10307" t="n">
        <v>0</v>
      </c>
      <c r="F10307" t="n">
        <v>10.2037037037037</v>
      </c>
    </row>
    <row r="10308">
      <c r="A10308" t="inlineStr">
        <is>
          <t>free ai graphic design templates</t>
        </is>
      </c>
      <c r="B10308" t="inlineStr">
        <is>
          <t>https://www.designmonks.co/blog/free-ai-design-tools</t>
        </is>
      </c>
      <c r="C10308" t="n">
        <v>0</v>
      </c>
      <c r="D10308" t="n">
        <v>13</v>
      </c>
      <c r="E10308" t="n">
        <v>0</v>
      </c>
      <c r="F10308" t="n">
        <v>11.69230769230769</v>
      </c>
    </row>
    <row r="10309">
      <c r="A10309" t="inlineStr">
        <is>
          <t>free ai graphic design tool</t>
        </is>
      </c>
      <c r="B10309" t="inlineStr">
        <is>
          <t>https://www.designmonks.co/blog/free-ai-design-tools</t>
        </is>
      </c>
      <c r="C10309" t="n">
        <v>0</v>
      </c>
      <c r="D10309" t="n">
        <v>4</v>
      </c>
      <c r="E10309" t="n">
        <v>0</v>
      </c>
      <c r="F10309" t="n">
        <v>9.75</v>
      </c>
    </row>
    <row r="10310">
      <c r="A10310" t="inlineStr">
        <is>
          <t>free ai graphic design tools 2026</t>
        </is>
      </c>
      <c r="B10310" t="inlineStr">
        <is>
          <t>https://www.designmonks.co/blog/free-ai-design-tools</t>
        </is>
      </c>
      <c r="C10310" t="n">
        <v>0</v>
      </c>
      <c r="D10310" t="n">
        <v>14</v>
      </c>
      <c r="E10310" t="n">
        <v>0</v>
      </c>
      <c r="F10310" t="n">
        <v>5.071428571428571</v>
      </c>
    </row>
    <row r="10311">
      <c r="A10311" t="inlineStr">
        <is>
          <t>free ai graphic design tools list 2026</t>
        </is>
      </c>
      <c r="B10311" t="inlineStr">
        <is>
          <t>https://www.designmonks.co/blog/free-ai-design-tools</t>
        </is>
      </c>
      <c r="C10311" t="n">
        <v>0</v>
      </c>
      <c r="D10311" t="n">
        <v>1</v>
      </c>
      <c r="E10311" t="n">
        <v>0</v>
      </c>
      <c r="F10311" t="n">
        <v>11</v>
      </c>
    </row>
    <row r="10312">
      <c r="A10312" t="inlineStr">
        <is>
          <t>free ai graphic design tools online</t>
        </is>
      </c>
      <c r="B10312" t="inlineStr">
        <is>
          <t>https://www.designmonks.co/blog/free-ai-design-tools</t>
        </is>
      </c>
      <c r="C10312" t="n">
        <v>0</v>
      </c>
      <c r="D10312" t="n">
        <v>5</v>
      </c>
      <c r="E10312" t="n">
        <v>0</v>
      </c>
      <c r="F10312" t="n">
        <v>10.2</v>
      </c>
    </row>
    <row r="10313">
      <c r="A10313" t="inlineStr">
        <is>
          <t>free ai graphics designer</t>
        </is>
      </c>
      <c r="B10313" t="inlineStr">
        <is>
          <t>https://www.designmonks.co/blog/free-ai-design-tools</t>
        </is>
      </c>
      <c r="C10313" t="n">
        <v>0</v>
      </c>
      <c r="D10313" t="n">
        <v>2</v>
      </c>
      <c r="E10313" t="n">
        <v>0</v>
      </c>
      <c r="F10313" t="n">
        <v>13</v>
      </c>
    </row>
    <row r="10314">
      <c r="A10314" t="inlineStr">
        <is>
          <t>free ai image design tools</t>
        </is>
      </c>
      <c r="B10314" t="inlineStr">
        <is>
          <t>https://www.designmonks.co/blog/free-ai-design-tools</t>
        </is>
      </c>
      <c r="C10314" t="n">
        <v>0</v>
      </c>
      <c r="D10314" t="n">
        <v>1</v>
      </c>
      <c r="E10314" t="n">
        <v>0</v>
      </c>
      <c r="F10314" t="n">
        <v>6</v>
      </c>
    </row>
    <row r="10315">
      <c r="A10315" t="inlineStr">
        <is>
          <t>free ai landscape generator from photo</t>
        </is>
      </c>
      <c r="B10315" t="inlineStr">
        <is>
          <t>https://www.designmonks.co/blog/free-ai-design-tools</t>
        </is>
      </c>
      <c r="C10315" t="n">
        <v>0</v>
      </c>
      <c r="D10315" t="n">
        <v>1</v>
      </c>
      <c r="E10315" t="n">
        <v>0</v>
      </c>
      <c r="F10315" t="n">
        <v>1</v>
      </c>
    </row>
    <row r="10316">
      <c r="A10316" t="inlineStr">
        <is>
          <t>free ai photo generator app</t>
        </is>
      </c>
      <c r="B10316" t="inlineStr">
        <is>
          <t>https://www.designmonks.co/blog/free-ai-design-tools</t>
        </is>
      </c>
      <c r="C10316" t="n">
        <v>0</v>
      </c>
      <c r="D10316" t="n">
        <v>1</v>
      </c>
      <c r="E10316" t="n">
        <v>0</v>
      </c>
      <c r="F10316" t="n">
        <v>2</v>
      </c>
    </row>
    <row r="10317">
      <c r="A10317" t="inlineStr">
        <is>
          <t>free ai software</t>
        </is>
      </c>
      <c r="B10317" t="inlineStr">
        <is>
          <t>https://www.designmonks.co/blog/free-ai-design-tools</t>
        </is>
      </c>
      <c r="C10317" t="n">
        <v>0</v>
      </c>
      <c r="D10317" t="n">
        <v>1</v>
      </c>
      <c r="E10317" t="n">
        <v>0</v>
      </c>
      <c r="F10317" t="n">
        <v>3</v>
      </c>
    </row>
    <row r="10318">
      <c r="A10318" t="inlineStr">
        <is>
          <t>free ai tool</t>
        </is>
      </c>
      <c r="B10318" t="inlineStr">
        <is>
          <t>https://www.designmonks.co/blog/free-ai-design-tools</t>
        </is>
      </c>
      <c r="C10318" t="n">
        <v>0</v>
      </c>
      <c r="D10318" t="n">
        <v>6</v>
      </c>
      <c r="E10318" t="n">
        <v>0</v>
      </c>
      <c r="F10318" t="n">
        <v>1</v>
      </c>
    </row>
    <row r="10319">
      <c r="A10319" t="inlineStr">
        <is>
          <t>free ai tool for design</t>
        </is>
      </c>
      <c r="B10319" t="inlineStr">
        <is>
          <t>https://www.designmonks.co/blog/free-ai-design-tools</t>
        </is>
      </c>
      <c r="C10319" t="n">
        <v>0</v>
      </c>
      <c r="D10319" t="n">
        <v>11</v>
      </c>
      <c r="E10319" t="n">
        <v>0</v>
      </c>
      <c r="F10319" t="n">
        <v>6.818181818181818</v>
      </c>
    </row>
    <row r="10320">
      <c r="A10320" t="inlineStr">
        <is>
          <t>free ai tool for designing</t>
        </is>
      </c>
      <c r="B10320" t="inlineStr">
        <is>
          <t>https://www.designmonks.co/blog/free-ai-design-tools</t>
        </is>
      </c>
      <c r="C10320" t="n">
        <v>0</v>
      </c>
      <c r="D10320" t="n">
        <v>13</v>
      </c>
      <c r="E10320" t="n">
        <v>0</v>
      </c>
      <c r="F10320" t="n">
        <v>7.923076923076923</v>
      </c>
    </row>
    <row r="10321">
      <c r="A10321" t="inlineStr">
        <is>
          <t>free ai tools</t>
        </is>
      </c>
      <c r="B10321" t="inlineStr">
        <is>
          <t>https://www.designmonks.co/blog/figma-ai-brand-new-free-weapon-in-design-battles</t>
        </is>
      </c>
      <c r="C10321" t="n">
        <v>0</v>
      </c>
      <c r="D10321" t="n">
        <v>1</v>
      </c>
      <c r="E10321" t="n">
        <v>0</v>
      </c>
      <c r="F10321" t="n">
        <v>1</v>
      </c>
    </row>
    <row r="10322">
      <c r="A10322" t="inlineStr">
        <is>
          <t>free ai tools</t>
        </is>
      </c>
      <c r="B10322" t="inlineStr">
        <is>
          <t>https://www.designmonks.co/blog/free-ai-design-tools</t>
        </is>
      </c>
      <c r="C10322" t="n">
        <v>0</v>
      </c>
      <c r="D10322" t="n">
        <v>16</v>
      </c>
      <c r="E10322" t="n">
        <v>0</v>
      </c>
      <c r="F10322" t="n">
        <v>1.75</v>
      </c>
    </row>
    <row r="10323">
      <c r="A10323" t="inlineStr">
        <is>
          <t>free ai tools download 2024</t>
        </is>
      </c>
      <c r="B10323" t="inlineStr">
        <is>
          <t>https://www.designmonks.co/blog/free-ai-design-tools</t>
        </is>
      </c>
      <c r="C10323" t="n">
        <v>0</v>
      </c>
      <c r="D10323" t="n">
        <v>3</v>
      </c>
      <c r="E10323" t="n">
        <v>0</v>
      </c>
      <c r="F10323" t="n">
        <v>9.666666666666666</v>
      </c>
    </row>
    <row r="10324">
      <c r="A10324" t="inlineStr">
        <is>
          <t>free ai tools download for pc</t>
        </is>
      </c>
      <c r="B10324" t="inlineStr">
        <is>
          <t>https://www.designmonks.co/blog/free-ai-design-tools</t>
        </is>
      </c>
      <c r="C10324" t="n">
        <v>0</v>
      </c>
      <c r="D10324" t="n">
        <v>1</v>
      </c>
      <c r="E10324" t="n">
        <v>0</v>
      </c>
      <c r="F10324" t="n">
        <v>3</v>
      </c>
    </row>
    <row r="10325">
      <c r="A10325" t="inlineStr">
        <is>
          <t>free ai tools for architecture design 2026</t>
        </is>
      </c>
      <c r="B10325" t="inlineStr">
        <is>
          <t>https://www.designmonks.co/blog/free-ai-design-tools</t>
        </is>
      </c>
      <c r="C10325" t="n">
        <v>0</v>
      </c>
      <c r="D10325" t="n">
        <v>1</v>
      </c>
      <c r="E10325" t="n">
        <v>0</v>
      </c>
      <c r="F10325" t="n">
        <v>17</v>
      </c>
    </row>
    <row r="10326">
      <c r="A10326" t="inlineStr">
        <is>
          <t>free ai tools for creating digital art 2026</t>
        </is>
      </c>
      <c r="B10326" t="inlineStr">
        <is>
          <t>https://www.designmonks.co/blog/free-ai-design-tools</t>
        </is>
      </c>
      <c r="C10326" t="n">
        <v>0</v>
      </c>
      <c r="D10326" t="n">
        <v>1</v>
      </c>
      <c r="E10326" t="n">
        <v>0</v>
      </c>
      <c r="F10326" t="n">
        <v>8</v>
      </c>
    </row>
    <row r="10327">
      <c r="A10327" t="inlineStr">
        <is>
          <t>free ai tools for creative projects</t>
        </is>
      </c>
      <c r="B10327" t="inlineStr">
        <is>
          <t>https://www.designmonks.co/blog/free-ai-design-tools</t>
        </is>
      </c>
      <c r="C10327" t="n">
        <v>0</v>
      </c>
      <c r="D10327" t="n">
        <v>4</v>
      </c>
      <c r="E10327" t="n">
        <v>0</v>
      </c>
      <c r="F10327" t="n">
        <v>2.25</v>
      </c>
    </row>
    <row r="10328">
      <c r="A10328" t="inlineStr">
        <is>
          <t>free ai tools for creative video production designers photographers 2026</t>
        </is>
      </c>
      <c r="B10328" t="inlineStr">
        <is>
          <t>https://www.designmonks.co/blog/free-ai-design-tools</t>
        </is>
      </c>
      <c r="C10328" t="n">
        <v>0</v>
      </c>
      <c r="D10328" t="n">
        <v>1</v>
      </c>
      <c r="E10328" t="n">
        <v>0</v>
      </c>
      <c r="F10328" t="n">
        <v>8</v>
      </c>
    </row>
    <row r="10329">
      <c r="A10329" t="inlineStr">
        <is>
          <t>free ai tools for creativity</t>
        </is>
      </c>
      <c r="B10329" t="inlineStr">
        <is>
          <t>https://www.designmonks.co/blog/free-ai-design-tools</t>
        </is>
      </c>
      <c r="C10329" t="n">
        <v>0</v>
      </c>
      <c r="D10329" t="n">
        <v>1</v>
      </c>
      <c r="E10329" t="n">
        <v>0</v>
      </c>
      <c r="F10329" t="n">
        <v>8</v>
      </c>
    </row>
    <row r="10330">
      <c r="A10330" t="inlineStr">
        <is>
          <t>free ai tools for creators</t>
        </is>
      </c>
      <c r="B10330" t="inlineStr">
        <is>
          <t>https://www.designmonks.co/blog/free-ai-design-tools</t>
        </is>
      </c>
      <c r="C10330" t="n">
        <v>0</v>
      </c>
      <c r="D10330" t="n">
        <v>1</v>
      </c>
      <c r="E10330" t="n">
        <v>0</v>
      </c>
      <c r="F10330" t="n">
        <v>93</v>
      </c>
    </row>
    <row r="10331">
      <c r="A10331" t="inlineStr">
        <is>
          <t>free ai tools for design</t>
        </is>
      </c>
      <c r="B10331" t="inlineStr">
        <is>
          <t>https://www.designmonks.co/blog/free-ai-design-tools</t>
        </is>
      </c>
      <c r="C10331" t="n">
        <v>0</v>
      </c>
      <c r="D10331" t="n">
        <v>20</v>
      </c>
      <c r="E10331" t="n">
        <v>0</v>
      </c>
      <c r="F10331" t="n">
        <v>5</v>
      </c>
    </row>
    <row r="10332">
      <c r="A10332" t="inlineStr">
        <is>
          <t>free ai tools for designers</t>
        </is>
      </c>
      <c r="B10332" t="inlineStr">
        <is>
          <t>https://www.designmonks.co/blog/free-ai-design-tools</t>
        </is>
      </c>
      <c r="C10332" t="n">
        <v>0</v>
      </c>
      <c r="D10332" t="n">
        <v>14</v>
      </c>
      <c r="E10332" t="n">
        <v>0</v>
      </c>
      <c r="F10332" t="n">
        <v>3.428571428571428</v>
      </c>
    </row>
    <row r="10333">
      <c r="A10333" t="inlineStr">
        <is>
          <t>free ai tools for graphic design</t>
        </is>
      </c>
      <c r="B10333" t="inlineStr">
        <is>
          <t>https://www.designmonks.co/blog/free-ai-design-tools</t>
        </is>
      </c>
      <c r="C10333" t="n">
        <v>0</v>
      </c>
      <c r="D10333" t="n">
        <v>74</v>
      </c>
      <c r="E10333" t="n">
        <v>0</v>
      </c>
      <c r="F10333" t="n">
        <v>8.932432432432432</v>
      </c>
    </row>
    <row r="10334">
      <c r="A10334" t="inlineStr">
        <is>
          <t>free ai tools for graphic design 2026</t>
        </is>
      </c>
      <c r="B10334" t="inlineStr">
        <is>
          <t>https://www.designmonks.co/blog/free-ai-design-tools</t>
        </is>
      </c>
      <c r="C10334" t="n">
        <v>0</v>
      </c>
      <c r="D10334" t="n">
        <v>14</v>
      </c>
      <c r="E10334" t="n">
        <v>0</v>
      </c>
      <c r="F10334" t="n">
        <v>3.857142857142857</v>
      </c>
    </row>
    <row r="10335">
      <c r="A10335" t="inlineStr">
        <is>
          <t>free ai tools for graphic designers 2025</t>
        </is>
      </c>
      <c r="B10335" t="inlineStr">
        <is>
          <t>https://www.designmonks.co/blog/free-ai-design-tools</t>
        </is>
      </c>
      <c r="C10335" t="n">
        <v>0</v>
      </c>
      <c r="D10335" t="n">
        <v>2</v>
      </c>
      <c r="E10335" t="n">
        <v>0</v>
      </c>
      <c r="F10335" t="n">
        <v>10</v>
      </c>
    </row>
    <row r="10336">
      <c r="A10336" t="inlineStr">
        <is>
          <t>free ai tools for graphic designers 2026</t>
        </is>
      </c>
      <c r="B10336" t="inlineStr">
        <is>
          <t>https://www.designmonks.co/blog/free-ai-design-tools</t>
        </is>
      </c>
      <c r="C10336" t="n">
        <v>0</v>
      </c>
      <c r="D10336" t="n">
        <v>6</v>
      </c>
      <c r="E10336" t="n">
        <v>0</v>
      </c>
      <c r="F10336" t="n">
        <v>7.333333333333333</v>
      </c>
    </row>
    <row r="10337">
      <c r="A10337" t="inlineStr">
        <is>
          <t>free ai tools for print on demand designs 2026</t>
        </is>
      </c>
      <c r="B10337" t="inlineStr">
        <is>
          <t>https://www.designmonks.co/blog/free-ai-design-tools</t>
        </is>
      </c>
      <c r="C10337" t="n">
        <v>0</v>
      </c>
      <c r="D10337" t="n">
        <v>1</v>
      </c>
      <c r="E10337" t="n">
        <v>0</v>
      </c>
      <c r="F10337" t="n">
        <v>2</v>
      </c>
    </row>
    <row r="10338">
      <c r="A10338" t="inlineStr">
        <is>
          <t>free ai tools for ui ux design 2026</t>
        </is>
      </c>
      <c r="B10338" t="inlineStr">
        <is>
          <t>https://www.designmonks.co/blog/free-ai-design-tools</t>
        </is>
      </c>
      <c r="C10338" t="n">
        <v>0</v>
      </c>
      <c r="D10338" t="n">
        <v>2</v>
      </c>
      <c r="E10338" t="n">
        <v>0</v>
      </c>
      <c r="F10338" t="n">
        <v>15</v>
      </c>
    </row>
    <row r="10339">
      <c r="A10339" t="inlineStr">
        <is>
          <t>free ai tools for ui/ux design</t>
        </is>
      </c>
      <c r="B10339" t="inlineStr">
        <is>
          <t>https://www.designmonks.co/blog/free-ai-design-tools</t>
        </is>
      </c>
      <c r="C10339" t="n">
        <v>0</v>
      </c>
      <c r="D10339" t="n">
        <v>1</v>
      </c>
      <c r="E10339" t="n">
        <v>0</v>
      </c>
      <c r="F10339" t="n">
        <v>44</v>
      </c>
    </row>
    <row r="10340">
      <c r="A10340" t="inlineStr">
        <is>
          <t>free ai tools list</t>
        </is>
      </c>
      <c r="B10340" t="inlineStr">
        <is>
          <t>https://www.designmonks.co/blog/free-ai-design-tools</t>
        </is>
      </c>
      <c r="C10340" t="n">
        <v>0</v>
      </c>
      <c r="D10340" t="n">
        <v>1</v>
      </c>
      <c r="E10340" t="n">
        <v>0</v>
      </c>
      <c r="F10340" t="n">
        <v>1</v>
      </c>
    </row>
    <row r="10341">
      <c r="A10341" t="inlineStr">
        <is>
          <t>free ai tools list pdf</t>
        </is>
      </c>
      <c r="B10341" t="inlineStr">
        <is>
          <t>https://www.designmonks.co/blog/free-ai-design-tools</t>
        </is>
      </c>
      <c r="C10341" t="n">
        <v>0</v>
      </c>
      <c r="D10341" t="n">
        <v>2</v>
      </c>
      <c r="E10341" t="n">
        <v>0</v>
      </c>
      <c r="F10341" t="n">
        <v>2.5</v>
      </c>
    </row>
    <row r="10342">
      <c r="A10342" t="inlineStr">
        <is>
          <t>free ai ui design tools 2026</t>
        </is>
      </c>
      <c r="B10342" t="inlineStr">
        <is>
          <t>https://www.designmonks.co/blog/free-ai-design-tools</t>
        </is>
      </c>
      <c r="C10342" t="n">
        <v>0</v>
      </c>
      <c r="D10342" t="n">
        <v>5</v>
      </c>
      <c r="E10342" t="n">
        <v>0</v>
      </c>
      <c r="F10342" t="n">
        <v>12</v>
      </c>
    </row>
    <row r="10343">
      <c r="A10343" t="inlineStr">
        <is>
          <t>free ai-powered graphic design tools online</t>
        </is>
      </c>
      <c r="B10343" t="inlineStr">
        <is>
          <t>https://www.designmonks.co/blog/free-ai-design-tools</t>
        </is>
      </c>
      <c r="C10343" t="n">
        <v>0</v>
      </c>
      <c r="D10343" t="n">
        <v>71</v>
      </c>
      <c r="E10343" t="n">
        <v>0</v>
      </c>
      <c r="F10343" t="n">
        <v>7.915492957746479</v>
      </c>
    </row>
    <row r="10344">
      <c r="A10344" t="inlineStr">
        <is>
          <t>free alternative to sketchdeck.ai</t>
        </is>
      </c>
      <c r="B10344" t="inlineStr">
        <is>
          <t>https://www.designmonks.co/blog/free-ai-design-tools</t>
        </is>
      </c>
      <c r="C10344" t="n">
        <v>0</v>
      </c>
      <c r="D10344" t="n">
        <v>13</v>
      </c>
      <c r="E10344" t="n">
        <v>0</v>
      </c>
      <c r="F10344" t="n">
        <v>7.307692307692307</v>
      </c>
    </row>
    <row r="10345">
      <c r="A10345" t="inlineStr">
        <is>
          <t>free alternative to snagit</t>
        </is>
      </c>
      <c r="B10345" t="inlineStr">
        <is>
          <t>https://www.designmonks.co/blog/best-app-screenshot-tools</t>
        </is>
      </c>
      <c r="C10345" t="n">
        <v>0</v>
      </c>
      <c r="D10345" t="n">
        <v>2</v>
      </c>
      <c r="E10345" t="n">
        <v>0</v>
      </c>
      <c r="F10345" t="n">
        <v>1</v>
      </c>
    </row>
    <row r="10346">
      <c r="A10346" t="inlineStr">
        <is>
          <t>free api key for deepseek</t>
        </is>
      </c>
      <c r="B10346" t="inlineStr">
        <is>
          <t>https://www.designmonks.co/blog/deepseek-in-ux-design</t>
        </is>
      </c>
      <c r="C10346" t="n">
        <v>0</v>
      </c>
      <c r="D10346" t="n">
        <v>1</v>
      </c>
      <c r="E10346" t="n">
        <v>0</v>
      </c>
      <c r="F10346" t="n">
        <v>1</v>
      </c>
    </row>
    <row r="10347">
      <c r="A10347" t="inlineStr">
        <is>
          <t>free app for designing</t>
        </is>
      </c>
      <c r="B10347" t="inlineStr">
        <is>
          <t>https://www.designmonks.co/blog/free-ai-design-tools</t>
        </is>
      </c>
      <c r="C10347" t="n">
        <v>0</v>
      </c>
      <c r="D10347" t="n">
        <v>1</v>
      </c>
      <c r="E10347" t="n">
        <v>0</v>
      </c>
      <c r="F10347" t="n">
        <v>1</v>
      </c>
    </row>
    <row r="10348">
      <c r="A10348" t="inlineStr">
        <is>
          <t>free apps for design</t>
        </is>
      </c>
      <c r="B10348" t="inlineStr">
        <is>
          <t>https://www.designmonks.co/blog/free-ai-design-tools</t>
        </is>
      </c>
      <c r="C10348" t="n">
        <v>0</v>
      </c>
      <c r="D10348" t="n">
        <v>1</v>
      </c>
      <c r="E10348" t="n">
        <v>0</v>
      </c>
      <c r="F10348" t="n">
        <v>1</v>
      </c>
    </row>
    <row r="10349">
      <c r="A10349" t="inlineStr">
        <is>
          <t>free apps to create ai images</t>
        </is>
      </c>
      <c r="B10349" t="inlineStr">
        <is>
          <t>https://www.designmonks.co/blog/free-ai-design-tools</t>
        </is>
      </c>
      <c r="C10349" t="n">
        <v>0</v>
      </c>
      <c r="D10349" t="n">
        <v>1</v>
      </c>
      <c r="E10349" t="n">
        <v>0</v>
      </c>
      <c r="F10349" t="n">
        <v>1</v>
      </c>
    </row>
    <row r="10350">
      <c r="A10350" t="inlineStr">
        <is>
          <t>free canva code</t>
        </is>
      </c>
      <c r="B10350" t="inlineStr">
        <is>
          <t>https://www.designmonks.co/blog/canva-code-launch</t>
        </is>
      </c>
      <c r="C10350" t="n">
        <v>0</v>
      </c>
      <c r="D10350" t="n">
        <v>1</v>
      </c>
      <c r="E10350" t="n">
        <v>0</v>
      </c>
      <c r="F10350" t="n">
        <v>11</v>
      </c>
    </row>
    <row r="10351">
      <c r="A10351" t="inlineStr">
        <is>
          <t>free canva trial code</t>
        </is>
      </c>
      <c r="B10351" t="inlineStr">
        <is>
          <t>https://www.designmonks.co/blog/canva-code-launch</t>
        </is>
      </c>
      <c r="C10351" t="n">
        <v>0</v>
      </c>
      <c r="D10351" t="n">
        <v>1</v>
      </c>
      <c r="E10351" t="n">
        <v>0</v>
      </c>
      <c r="F10351" t="n">
        <v>3</v>
      </c>
    </row>
    <row r="10352">
      <c r="A10352" t="inlineStr">
        <is>
          <t>free coupon code for canva printing</t>
        </is>
      </c>
      <c r="B10352" t="inlineStr">
        <is>
          <t>https://www.designmonks.co/blog/canva-code-launch</t>
        </is>
      </c>
      <c r="C10352" t="n">
        <v>0</v>
      </c>
      <c r="D10352" t="n">
        <v>1</v>
      </c>
      <c r="E10352" t="n">
        <v>0</v>
      </c>
      <c r="F10352" t="n">
        <v>4</v>
      </c>
    </row>
    <row r="10353">
      <c r="A10353" t="inlineStr">
        <is>
          <t>free creative ai tools</t>
        </is>
      </c>
      <c r="B10353" t="inlineStr">
        <is>
          <t>https://www.designmonks.co/blog/free-ai-design-tools</t>
        </is>
      </c>
      <c r="C10353" t="n">
        <v>0</v>
      </c>
      <c r="D10353" t="n">
        <v>2</v>
      </c>
      <c r="E10353" t="n">
        <v>0</v>
      </c>
      <c r="F10353" t="n">
        <v>14</v>
      </c>
    </row>
    <row r="10354">
      <c r="A10354" t="inlineStr">
        <is>
          <t>free deepseek api</t>
        </is>
      </c>
      <c r="B10354" t="inlineStr">
        <is>
          <t>https://www.designmonks.co/blog/deepseek-in-ux-design</t>
        </is>
      </c>
      <c r="C10354" t="n">
        <v>0</v>
      </c>
      <c r="D10354" t="n">
        <v>2</v>
      </c>
      <c r="E10354" t="n">
        <v>0</v>
      </c>
      <c r="F10354" t="n">
        <v>1</v>
      </c>
    </row>
    <row r="10355">
      <c r="A10355" t="inlineStr">
        <is>
          <t>free design ai app</t>
        </is>
      </c>
      <c r="B10355" t="inlineStr">
        <is>
          <t>https://www.designmonks.co/blog/free-ai-design-tools</t>
        </is>
      </c>
      <c r="C10355" t="n">
        <v>0</v>
      </c>
      <c r="D10355" t="n">
        <v>13</v>
      </c>
      <c r="E10355" t="n">
        <v>0</v>
      </c>
      <c r="F10355" t="n">
        <v>6.846153846153846</v>
      </c>
    </row>
    <row r="10356">
      <c r="A10356" t="inlineStr">
        <is>
          <t>free design ai tool</t>
        </is>
      </c>
      <c r="B10356" t="inlineStr">
        <is>
          <t>https://www.designmonks.co/blog/free-ai-design-tools</t>
        </is>
      </c>
      <c r="C10356" t="n">
        <v>0</v>
      </c>
      <c r="D10356" t="n">
        <v>7</v>
      </c>
      <c r="E10356" t="n">
        <v>0</v>
      </c>
      <c r="F10356" t="n">
        <v>4.857142857142858</v>
      </c>
    </row>
    <row r="10357">
      <c r="A10357" t="inlineStr">
        <is>
          <t>free design app</t>
        </is>
      </c>
      <c r="B10357" t="inlineStr">
        <is>
          <t>https://www.designmonks.co/blog/free-ai-design-tools</t>
        </is>
      </c>
      <c r="C10357" t="n">
        <v>0</v>
      </c>
      <c r="D10357" t="n">
        <v>2</v>
      </c>
      <c r="E10357" t="n">
        <v>0</v>
      </c>
      <c r="F10357" t="n">
        <v>1</v>
      </c>
    </row>
    <row r="10358">
      <c r="A10358" t="inlineStr">
        <is>
          <t>free design app ai</t>
        </is>
      </c>
      <c r="B10358" t="inlineStr">
        <is>
          <t>https://www.designmonks.co/blog/free-ai-design-tools</t>
        </is>
      </c>
      <c r="C10358" t="n">
        <v>0</v>
      </c>
      <c r="D10358" t="n">
        <v>1</v>
      </c>
      <c r="E10358" t="n">
        <v>0</v>
      </c>
      <c r="F10358" t="n">
        <v>1</v>
      </c>
    </row>
    <row r="10359">
      <c r="A10359" t="inlineStr">
        <is>
          <t>free design apps</t>
        </is>
      </c>
      <c r="B10359" t="inlineStr">
        <is>
          <t>https://www.designmonks.co/blog/free-ai-design-tools</t>
        </is>
      </c>
      <c r="C10359" t="n">
        <v>0</v>
      </c>
      <c r="D10359" t="n">
        <v>3</v>
      </c>
      <c r="E10359" t="n">
        <v>0</v>
      </c>
      <c r="F10359" t="n">
        <v>1</v>
      </c>
    </row>
    <row r="10360">
      <c r="A10360" t="inlineStr">
        <is>
          <t>free design generator ai</t>
        </is>
      </c>
      <c r="B10360" t="inlineStr">
        <is>
          <t>https://www.designmonks.co/blog/free-ai-design-tools</t>
        </is>
      </c>
      <c r="C10360" t="n">
        <v>0</v>
      </c>
      <c r="D10360" t="n">
        <v>1</v>
      </c>
      <c r="E10360" t="n">
        <v>0</v>
      </c>
      <c r="F10360" t="n">
        <v>8</v>
      </c>
    </row>
    <row r="10361">
      <c r="A10361" t="inlineStr">
        <is>
          <t>free design software like illustrator</t>
        </is>
      </c>
      <c r="B10361" t="inlineStr">
        <is>
          <t>https://www.designmonks.co/blog/free-ai-design-tools</t>
        </is>
      </c>
      <c r="C10361" t="n">
        <v>0</v>
      </c>
      <c r="D10361" t="n">
        <v>2</v>
      </c>
      <c r="E10361" t="n">
        <v>0</v>
      </c>
      <c r="F10361" t="n">
        <v>85.5</v>
      </c>
    </row>
    <row r="10362">
      <c r="A10362" t="inlineStr">
        <is>
          <t>free design tools 2026</t>
        </is>
      </c>
      <c r="B10362" t="inlineStr">
        <is>
          <t>https://www.designmonks.co/blog/free-ai-design-tools</t>
        </is>
      </c>
      <c r="C10362" t="n">
        <v>0</v>
      </c>
      <c r="D10362" t="n">
        <v>1</v>
      </c>
      <c r="E10362" t="n">
        <v>0</v>
      </c>
      <c r="F10362" t="n">
        <v>10</v>
      </c>
    </row>
    <row r="10363">
      <c r="A10363" t="inlineStr">
        <is>
          <t>free design tools ai</t>
        </is>
      </c>
      <c r="B10363" t="inlineStr">
        <is>
          <t>https://www.designmonks.co/blog/free-ai-design-tools</t>
        </is>
      </c>
      <c r="C10363" t="n">
        <v>0</v>
      </c>
      <c r="D10363" t="n">
        <v>4</v>
      </c>
      <c r="E10363" t="n">
        <v>0</v>
      </c>
      <c r="F10363" t="n">
        <v>6.75</v>
      </c>
    </row>
    <row r="10364">
      <c r="A10364" t="inlineStr">
        <is>
          <t>free design with ai</t>
        </is>
      </c>
      <c r="B10364" t="inlineStr">
        <is>
          <t>https://www.designmonks.co/blog/free-ai-design-tools</t>
        </is>
      </c>
      <c r="C10364" t="n">
        <v>0</v>
      </c>
      <c r="D10364" t="n">
        <v>1</v>
      </c>
      <c r="E10364" t="n">
        <v>0</v>
      </c>
      <c r="F10364" t="n">
        <v>8</v>
      </c>
    </row>
    <row r="10365">
      <c r="A10365" t="inlineStr">
        <is>
          <t>free designing ai</t>
        </is>
      </c>
      <c r="B10365" t="inlineStr">
        <is>
          <t>https://www.designmonks.co/blog/free-ai-design-tools</t>
        </is>
      </c>
      <c r="C10365" t="n">
        <v>0</v>
      </c>
      <c r="D10365" t="n">
        <v>1</v>
      </c>
      <c r="E10365" t="n">
        <v>0</v>
      </c>
      <c r="F10365" t="n">
        <v>5</v>
      </c>
    </row>
    <row r="10366">
      <c r="A10366" t="inlineStr">
        <is>
          <t>free designing ai tools</t>
        </is>
      </c>
      <c r="B10366" t="inlineStr">
        <is>
          <t>https://www.designmonks.co/blog/free-ai-design-tools</t>
        </is>
      </c>
      <c r="C10366" t="n">
        <v>0</v>
      </c>
      <c r="D10366" t="n">
        <v>4</v>
      </c>
      <c r="E10366" t="n">
        <v>0</v>
      </c>
      <c r="F10366" t="n">
        <v>8.75</v>
      </c>
    </row>
    <row r="10367">
      <c r="A10367" t="inlineStr">
        <is>
          <t>free designing apps</t>
        </is>
      </c>
      <c r="B10367" t="inlineStr">
        <is>
          <t>https://www.designmonks.co/blog/free-ai-design-tools</t>
        </is>
      </c>
      <c r="C10367" t="n">
        <v>0</v>
      </c>
      <c r="D10367" t="n">
        <v>1</v>
      </c>
      <c r="E10367" t="n">
        <v>0</v>
      </c>
      <c r="F10367" t="n">
        <v>1</v>
      </c>
    </row>
    <row r="10368">
      <c r="A10368" t="inlineStr">
        <is>
          <t>free drawing software</t>
        </is>
      </c>
      <c r="B10368" t="inlineStr">
        <is>
          <t>https://www.designmonks.co/blog/free-ai-design-tools</t>
        </is>
      </c>
      <c r="C10368" t="n">
        <v>0</v>
      </c>
      <c r="D10368" t="n">
        <v>1</v>
      </c>
      <c r="E10368" t="n">
        <v>0</v>
      </c>
      <c r="F10368" t="n">
        <v>1</v>
      </c>
    </row>
    <row r="10369">
      <c r="A10369" t="inlineStr">
        <is>
          <t>free figma alternative</t>
        </is>
      </c>
      <c r="B10369" t="inlineStr">
        <is>
          <t>https://www.designmonks.co/blog/best-ux-design-tools</t>
        </is>
      </c>
      <c r="C10369" t="n">
        <v>0</v>
      </c>
      <c r="D10369" t="n">
        <v>1</v>
      </c>
      <c r="E10369" t="n">
        <v>0</v>
      </c>
      <c r="F10369" t="n">
        <v>1</v>
      </c>
    </row>
    <row r="10370">
      <c r="A10370" t="inlineStr">
        <is>
          <t>free figma design ai</t>
        </is>
      </c>
      <c r="B10370" t="inlineStr">
        <is>
          <t>https://www.designmonks.co/blog/figma-ai-brand-new-free-weapon-in-design-battles</t>
        </is>
      </c>
      <c r="C10370" t="n">
        <v>0</v>
      </c>
      <c r="D10370" t="n">
        <v>1</v>
      </c>
      <c r="E10370" t="n">
        <v>0</v>
      </c>
      <c r="F10370" t="n">
        <v>39</v>
      </c>
    </row>
    <row r="10371">
      <c r="A10371" t="inlineStr">
        <is>
          <t>free fonts</t>
        </is>
      </c>
      <c r="B10371" t="inlineStr">
        <is>
          <t>https://www.designmonks.co/blog/best-fonts-for-ui-design</t>
        </is>
      </c>
      <c r="C10371" t="n">
        <v>0</v>
      </c>
      <c r="D10371" t="n">
        <v>268</v>
      </c>
      <c r="E10371" t="n">
        <v>0</v>
      </c>
      <c r="F10371" t="n">
        <v>2.529850746268657</v>
      </c>
    </row>
    <row r="10372">
      <c r="A10372" t="inlineStr">
        <is>
          <t>free fonts spotify</t>
        </is>
      </c>
      <c r="B10372" t="inlineStr">
        <is>
          <t>https://www.designmonks.co/blog/old-vs-new-spotify-font-why-did-spotify-change-the-font</t>
        </is>
      </c>
      <c r="C10372" t="n">
        <v>0</v>
      </c>
      <c r="D10372" t="n">
        <v>1</v>
      </c>
      <c r="E10372" t="n">
        <v>0</v>
      </c>
      <c r="F10372" t="n">
        <v>4</v>
      </c>
    </row>
    <row r="10373">
      <c r="A10373" t="inlineStr">
        <is>
          <t>free framer assets for product designers</t>
        </is>
      </c>
      <c r="B10373" t="inlineStr">
        <is>
          <t>https://www.designmonks.co/product-categories/framer-templates</t>
        </is>
      </c>
      <c r="C10373" t="n">
        <v>0</v>
      </c>
      <c r="D10373" t="n">
        <v>1</v>
      </c>
      <c r="E10373" t="n">
        <v>0</v>
      </c>
      <c r="F10373" t="n">
        <v>16</v>
      </c>
    </row>
    <row r="10374">
      <c r="A10374" t="inlineStr">
        <is>
          <t>free generative design software</t>
        </is>
      </c>
      <c r="B10374" t="inlineStr">
        <is>
          <t>https://www.designmonks.co/blog/free-ai-design-tools</t>
        </is>
      </c>
      <c r="C10374" t="n">
        <v>0</v>
      </c>
      <c r="D10374" t="n">
        <v>2</v>
      </c>
      <c r="E10374" t="n">
        <v>0</v>
      </c>
      <c r="F10374" t="n">
        <v>43</v>
      </c>
    </row>
    <row r="10375">
      <c r="A10375" t="inlineStr">
        <is>
          <t>free graphic design ai</t>
        </is>
      </c>
      <c r="B10375" t="inlineStr">
        <is>
          <t>https://www.designmonks.co/blog/free-ai-design-tools</t>
        </is>
      </c>
      <c r="C10375" t="n">
        <v>0</v>
      </c>
      <c r="D10375" t="n">
        <v>18</v>
      </c>
      <c r="E10375" t="n">
        <v>0</v>
      </c>
      <c r="F10375" t="n">
        <v>12.38888888888889</v>
      </c>
    </row>
    <row r="10376">
      <c r="A10376" t="inlineStr">
        <is>
          <t>free graphic design ai tools</t>
        </is>
      </c>
      <c r="B10376" t="inlineStr">
        <is>
          <t>https://www.designmonks.co/blog/free-ai-design-tools</t>
        </is>
      </c>
      <c r="C10376" t="n">
        <v>0</v>
      </c>
      <c r="D10376" t="n">
        <v>27</v>
      </c>
      <c r="E10376" t="n">
        <v>0</v>
      </c>
      <c r="F10376" t="n">
        <v>7.592592592592593</v>
      </c>
    </row>
    <row r="10377">
      <c r="A10377" t="inlineStr">
        <is>
          <t>free graphic design apps 2026</t>
        </is>
      </c>
      <c r="B10377" t="inlineStr">
        <is>
          <t>https://www.designmonks.co/blog/free-ai-design-tools</t>
        </is>
      </c>
      <c r="C10377" t="n">
        <v>0</v>
      </c>
      <c r="D10377" t="n">
        <v>3</v>
      </c>
      <c r="E10377" t="n">
        <v>0</v>
      </c>
      <c r="F10377" t="n">
        <v>6</v>
      </c>
    </row>
    <row r="10378">
      <c r="A10378" t="inlineStr">
        <is>
          <t>free graphic design tools 2026</t>
        </is>
      </c>
      <c r="B10378" t="inlineStr">
        <is>
          <t>https://www.designmonks.co/blog/free-ai-design-tools</t>
        </is>
      </c>
      <c r="C10378" t="n">
        <v>0</v>
      </c>
      <c r="D10378" t="n">
        <v>9</v>
      </c>
      <c r="E10378" t="n">
        <v>0</v>
      </c>
      <c r="F10378" t="n">
        <v>5.888888888888889</v>
      </c>
    </row>
    <row r="10379">
      <c r="A10379" t="inlineStr">
        <is>
          <t>free graphic design tools for beginners 2026</t>
        </is>
      </c>
      <c r="B10379" t="inlineStr">
        <is>
          <t>https://www.designmonks.co/blog/free-ai-design-tools</t>
        </is>
      </c>
      <c r="C10379" t="n">
        <v>0</v>
      </c>
      <c r="D10379" t="n">
        <v>2</v>
      </c>
      <c r="E10379" t="n">
        <v>0</v>
      </c>
      <c r="F10379" t="n">
        <v>4</v>
      </c>
    </row>
    <row r="10380">
      <c r="A10380" t="inlineStr">
        <is>
          <t>free graphics design ai</t>
        </is>
      </c>
      <c r="B10380" t="inlineStr">
        <is>
          <t>https://www.designmonks.co/blog/free-ai-design-tools</t>
        </is>
      </c>
      <c r="C10380" t="n">
        <v>0</v>
      </c>
      <c r="D10380" t="n">
        <v>1</v>
      </c>
      <c r="E10380" t="n">
        <v>0</v>
      </c>
      <c r="F10380" t="n">
        <v>11</v>
      </c>
    </row>
    <row r="10381">
      <c r="A10381" t="inlineStr">
        <is>
          <t>free load test website</t>
        </is>
      </c>
      <c r="B10381" t="inlineStr">
        <is>
          <t>https://www.designmonks.co/blog/ui-performance-testing-best-tools</t>
        </is>
      </c>
      <c r="C10381" t="n">
        <v>0</v>
      </c>
      <c r="D10381" t="n">
        <v>1</v>
      </c>
      <c r="E10381" t="n">
        <v>0</v>
      </c>
      <c r="F10381" t="n">
        <v>84</v>
      </c>
    </row>
    <row r="10382">
      <c r="A10382" t="inlineStr">
        <is>
          <t>free monks</t>
        </is>
      </c>
      <c r="B10382" t="inlineStr">
        <is>
          <t>https://www.designmonks.co/</t>
        </is>
      </c>
      <c r="C10382" t="n">
        <v>0</v>
      </c>
      <c r="D10382" t="n">
        <v>1</v>
      </c>
      <c r="E10382" t="n">
        <v>0</v>
      </c>
      <c r="F10382" t="n">
        <v>75</v>
      </c>
    </row>
    <row r="10383">
      <c r="A10383" t="inlineStr">
        <is>
          <t>free once</t>
        </is>
      </c>
      <c r="B10383" t="inlineStr">
        <is>
          <t>https://www.designmonks.co/blog/free-ai-design-tools</t>
        </is>
      </c>
      <c r="C10383" t="n">
        <v>0</v>
      </c>
      <c r="D10383" t="n">
        <v>1</v>
      </c>
      <c r="E10383" t="n">
        <v>0</v>
      </c>
      <c r="F10383" t="n">
        <v>12</v>
      </c>
    </row>
    <row r="10384">
      <c r="A10384" t="inlineStr">
        <is>
          <t>free online ai design tools 2025 2026</t>
        </is>
      </c>
      <c r="B10384" t="inlineStr">
        <is>
          <t>https://www.designmonks.co/blog/free-ai-design-tools</t>
        </is>
      </c>
      <c r="C10384" t="n">
        <v>0</v>
      </c>
      <c r="D10384" t="n">
        <v>10</v>
      </c>
      <c r="E10384" t="n">
        <v>0</v>
      </c>
      <c r="F10384" t="n">
        <v>8.300000000000001</v>
      </c>
    </row>
    <row r="10385">
      <c r="A10385" t="inlineStr">
        <is>
          <t>free online ai design tools 2026</t>
        </is>
      </c>
      <c r="B10385" t="inlineStr">
        <is>
          <t>https://www.designmonks.co/blog/free-ai-design-tools</t>
        </is>
      </c>
      <c r="C10385" t="n">
        <v>0</v>
      </c>
      <c r="D10385" t="n">
        <v>94</v>
      </c>
      <c r="E10385" t="n">
        <v>0</v>
      </c>
      <c r="F10385" t="n">
        <v>17.19148936170213</v>
      </c>
    </row>
    <row r="10386">
      <c r="A10386" t="inlineStr">
        <is>
          <t>free online design tools with ai features 2025 2026</t>
        </is>
      </c>
      <c r="B10386" t="inlineStr">
        <is>
          <t>https://www.designmonks.co/blog/free-ai-design-tools</t>
        </is>
      </c>
      <c r="C10386" t="n">
        <v>0</v>
      </c>
      <c r="D10386" t="n">
        <v>45</v>
      </c>
      <c r="E10386" t="n">
        <v>0</v>
      </c>
      <c r="F10386" t="n">
        <v>15.4</v>
      </c>
    </row>
    <row r="10387">
      <c r="A10387" t="inlineStr">
        <is>
          <t>free online design tools with ai features 2026</t>
        </is>
      </c>
      <c r="B10387" t="inlineStr">
        <is>
          <t>https://www.designmonks.co/blog/free-ai-design-tools</t>
        </is>
      </c>
      <c r="C10387" t="n">
        <v>0</v>
      </c>
      <c r="D10387" t="n">
        <v>4</v>
      </c>
      <c r="E10387" t="n">
        <v>0</v>
      </c>
      <c r="F10387" t="n">
        <v>17.25</v>
      </c>
    </row>
    <row r="10388">
      <c r="A10388" t="inlineStr">
        <is>
          <t>free online graphic design tools 2026</t>
        </is>
      </c>
      <c r="B10388" t="inlineStr">
        <is>
          <t>https://www.designmonks.co/blog/free-ai-design-tools</t>
        </is>
      </c>
      <c r="C10388" t="n">
        <v>0</v>
      </c>
      <c r="D10388" t="n">
        <v>2</v>
      </c>
      <c r="E10388" t="n">
        <v>0</v>
      </c>
      <c r="F10388" t="n">
        <v>9.5</v>
      </c>
    </row>
    <row r="10389">
      <c r="A10389" t="inlineStr">
        <is>
          <t>free online snipping tool</t>
        </is>
      </c>
      <c r="B10389" t="inlineStr">
        <is>
          <t>https://www.designmonks.co/blog/best-app-screenshot-tools</t>
        </is>
      </c>
      <c r="C10389" t="n">
        <v>0</v>
      </c>
      <c r="D10389" t="n">
        <v>1</v>
      </c>
      <c r="E10389" t="n">
        <v>0</v>
      </c>
      <c r="F10389" t="n">
        <v>10</v>
      </c>
    </row>
    <row r="10390">
      <c r="A10390" t="inlineStr">
        <is>
          <t>free or affordable graphic design software that creates ai generated images</t>
        </is>
      </c>
      <c r="B10390" t="inlineStr">
        <is>
          <t>https://www.designmonks.co/blog/free-ai-design-tools</t>
        </is>
      </c>
      <c r="C10390" t="n">
        <v>0</v>
      </c>
      <c r="D10390" t="n">
        <v>5</v>
      </c>
      <c r="E10390" t="n">
        <v>0</v>
      </c>
      <c r="F10390" t="n">
        <v>10.2</v>
      </c>
    </row>
    <row r="10391">
      <c r="A10391" t="inlineStr">
        <is>
          <t>free or affordable graphic design software with ai image generation 2026</t>
        </is>
      </c>
      <c r="B10391" t="inlineStr">
        <is>
          <t>https://www.designmonks.co/blog/free-ai-design-tools</t>
        </is>
      </c>
      <c r="C10391" t="n">
        <v>0</v>
      </c>
      <c r="D10391" t="n">
        <v>30</v>
      </c>
      <c r="E10391" t="n">
        <v>0</v>
      </c>
      <c r="F10391" t="n">
        <v>11.6</v>
      </c>
    </row>
    <row r="10392">
      <c r="A10392" t="inlineStr">
        <is>
          <t>free or low-cost ai tools for design and development</t>
        </is>
      </c>
      <c r="B10392" t="inlineStr">
        <is>
          <t>https://www.designmonks.co/blog/free-ai-design-tools</t>
        </is>
      </c>
      <c r="C10392" t="n">
        <v>0</v>
      </c>
      <c r="D10392" t="n">
        <v>1</v>
      </c>
      <c r="E10392" t="n">
        <v>0</v>
      </c>
      <c r="F10392" t="n">
        <v>7</v>
      </c>
    </row>
    <row r="10393">
      <c r="A10393" t="inlineStr">
        <is>
          <t>free password manager</t>
        </is>
      </c>
      <c r="B10393" t="inlineStr">
        <is>
          <t>https://www.designmonks.co/blog/mobile-vs-desktop-password-manager-ui</t>
        </is>
      </c>
      <c r="C10393" t="n">
        <v>0</v>
      </c>
      <c r="D10393" t="n">
        <v>1</v>
      </c>
      <c r="E10393" t="n">
        <v>0</v>
      </c>
      <c r="F10393" t="n">
        <v>1</v>
      </c>
    </row>
    <row r="10394">
      <c r="A10394" t="inlineStr">
        <is>
          <t>free screenshot apps</t>
        </is>
      </c>
      <c r="B10394" t="inlineStr">
        <is>
          <t>https://www.designmonks.co/blog/best-app-screenshot-tools</t>
        </is>
      </c>
      <c r="C10394" t="n">
        <v>0</v>
      </c>
      <c r="D10394" t="n">
        <v>4</v>
      </c>
      <c r="E10394" t="n">
        <v>0</v>
      </c>
      <c r="F10394" t="n">
        <v>74.5</v>
      </c>
    </row>
    <row r="10395">
      <c r="A10395" t="inlineStr">
        <is>
          <t>free stich</t>
        </is>
      </c>
      <c r="B10395" t="inlineStr">
        <is>
          <t>https://www.designmonks.co/case-study/stitch-ai-design-tool</t>
        </is>
      </c>
      <c r="C10395" t="n">
        <v>0</v>
      </c>
      <c r="D10395" t="n">
        <v>1</v>
      </c>
      <c r="E10395" t="n">
        <v>0</v>
      </c>
      <c r="F10395" t="n">
        <v>1</v>
      </c>
    </row>
    <row r="10396">
      <c r="A10396" t="inlineStr">
        <is>
          <t>free tools make</t>
        </is>
      </c>
      <c r="B10396" t="inlineStr">
        <is>
          <t>https://www.designmonks.co/blog/free-ai-design-tools</t>
        </is>
      </c>
      <c r="C10396" t="n">
        <v>0</v>
      </c>
      <c r="D10396" t="n">
        <v>1</v>
      </c>
      <c r="E10396" t="n">
        <v>0</v>
      </c>
      <c r="F10396" t="n">
        <v>2</v>
      </c>
    </row>
    <row r="10397">
      <c r="A10397" t="inlineStr">
        <is>
          <t>free tools to make simple</t>
        </is>
      </c>
      <c r="B10397" t="inlineStr">
        <is>
          <t>https://www.designmonks.co/blog/free-ai-design-tools</t>
        </is>
      </c>
      <c r="C10397" t="n">
        <v>0</v>
      </c>
      <c r="D10397" t="n">
        <v>10</v>
      </c>
      <c r="E10397" t="n">
        <v>0</v>
      </c>
      <c r="F10397" t="n">
        <v>8.300000000000001</v>
      </c>
    </row>
    <row r="10398">
      <c r="A10398" t="inlineStr">
        <is>
          <t>free trial on-brand ai design tool</t>
        </is>
      </c>
      <c r="B10398" t="inlineStr">
        <is>
          <t>https://www.designmonks.co/blog/free-ai-design-tools</t>
        </is>
      </c>
      <c r="C10398" t="n">
        <v>0</v>
      </c>
      <c r="D10398" t="n">
        <v>10</v>
      </c>
      <c r="E10398" t="n">
        <v>0</v>
      </c>
      <c r="F10398" t="n">
        <v>12</v>
      </c>
    </row>
    <row r="10399">
      <c r="A10399" t="inlineStr">
        <is>
          <t>free trial on-brand ai design tools</t>
        </is>
      </c>
      <c r="B10399" t="inlineStr">
        <is>
          <t>https://www.designmonks.co/blog/free-ai-design-tools</t>
        </is>
      </c>
      <c r="C10399" t="n">
        <v>0</v>
      </c>
      <c r="D10399" t="n">
        <v>2</v>
      </c>
      <c r="E10399" t="n">
        <v>0</v>
      </c>
      <c r="F10399" t="n">
        <v>8</v>
      </c>
    </row>
    <row r="10400">
      <c r="A10400" t="inlineStr">
        <is>
          <t>free ui fonts</t>
        </is>
      </c>
      <c r="B10400" t="inlineStr">
        <is>
          <t>https://www.designmonks.co/blog/best-fonts-for-ui-design</t>
        </is>
      </c>
      <c r="C10400" t="n">
        <v>0</v>
      </c>
      <c r="D10400" t="n">
        <v>1</v>
      </c>
      <c r="E10400" t="n">
        <v>0</v>
      </c>
      <c r="F10400" t="n">
        <v>8</v>
      </c>
    </row>
    <row r="10401">
      <c r="A10401" t="inlineStr">
        <is>
          <t>free ux design tools</t>
        </is>
      </c>
      <c r="B10401" t="inlineStr">
        <is>
          <t>https://www.designmonks.co/blog/best-ux-design-tools</t>
        </is>
      </c>
      <c r="C10401" t="n">
        <v>0</v>
      </c>
      <c r="D10401" t="n">
        <v>29</v>
      </c>
      <c r="E10401" t="n">
        <v>0</v>
      </c>
      <c r="F10401" t="n">
        <v>66.65517241379311</v>
      </c>
    </row>
    <row r="10402">
      <c r="A10402" t="inlineStr">
        <is>
          <t>free ux review</t>
        </is>
      </c>
      <c r="B10402" t="inlineStr">
        <is>
          <t>https://www.designmonks.co/free-ux-audit</t>
        </is>
      </c>
      <c r="C10402" t="n">
        <v>0</v>
      </c>
      <c r="D10402" t="n">
        <v>2</v>
      </c>
      <c r="E10402" t="n">
        <v>0</v>
      </c>
      <c r="F10402" t="n">
        <v>16</v>
      </c>
    </row>
    <row r="10403">
      <c r="A10403" t="inlineStr">
        <is>
          <t>free ux tools</t>
        </is>
      </c>
      <c r="B10403" t="inlineStr">
        <is>
          <t>https://www.designmonks.co/blog/best-ux-design-tools</t>
        </is>
      </c>
      <c r="C10403" t="n">
        <v>0</v>
      </c>
      <c r="D10403" t="n">
        <v>7</v>
      </c>
      <c r="E10403" t="n">
        <v>0</v>
      </c>
      <c r="F10403" t="n">
        <v>65</v>
      </c>
    </row>
    <row r="10404">
      <c r="A10404" t="inlineStr">
        <is>
          <t>free vs paid ai design tools for marketing teams.*b2ff8e7c-30a9-4499-a47e-7775cf954cc4</t>
        </is>
      </c>
      <c r="B10404" t="inlineStr">
        <is>
          <t>https://www.designmonks.co/blog/free-ai-design-tools</t>
        </is>
      </c>
      <c r="C10404" t="n">
        <v>0</v>
      </c>
      <c r="D10404" t="n">
        <v>1</v>
      </c>
      <c r="E10404" t="n">
        <v>0</v>
      </c>
      <c r="F10404" t="n">
        <v>17</v>
      </c>
    </row>
    <row r="10405">
      <c r="A10405" t="inlineStr">
        <is>
          <t>free web designing course</t>
        </is>
      </c>
      <c r="B10405" t="inlineStr">
        <is>
          <t>https://www.designmonks.co/blog/google-web-designer-vs-webflow</t>
        </is>
      </c>
      <c r="C10405" t="n">
        <v>0</v>
      </c>
      <c r="D10405" t="n">
        <v>1</v>
      </c>
      <c r="E10405" t="n">
        <v>0</v>
      </c>
      <c r="F10405" t="n">
        <v>5</v>
      </c>
    </row>
    <row r="10406">
      <c r="A10406" t="inlineStr">
        <is>
          <t>free?</t>
        </is>
      </c>
      <c r="B10406" t="inlineStr">
        <is>
          <t>https://www.designmonks.co/blog/free-ai-design-tools</t>
        </is>
      </c>
      <c r="C10406" t="n">
        <v>0</v>
      </c>
      <c r="D10406" t="n">
        <v>1</v>
      </c>
      <c r="E10406" t="n">
        <v>0</v>
      </c>
      <c r="F10406" t="n">
        <v>12</v>
      </c>
    </row>
    <row r="10407">
      <c r="A10407" t="inlineStr">
        <is>
          <t>freedesign</t>
        </is>
      </c>
      <c r="B10407" t="inlineStr">
        <is>
          <t>https://www.designmonks.co/</t>
        </is>
      </c>
      <c r="C10407" t="n">
        <v>0</v>
      </c>
      <c r="D10407" t="n">
        <v>1</v>
      </c>
      <c r="E10407" t="n">
        <v>0</v>
      </c>
      <c r="F10407" t="n">
        <v>59</v>
      </c>
    </row>
    <row r="10408">
      <c r="A10408" t="inlineStr">
        <is>
          <t>freelance app designers</t>
        </is>
      </c>
      <c r="B10408" t="inlineStr">
        <is>
          <t>https://www.designmonks.co/blog/app-design-cost</t>
        </is>
      </c>
      <c r="C10408" t="n">
        <v>0</v>
      </c>
      <c r="D10408" t="n">
        <v>1</v>
      </c>
      <c r="E10408" t="n">
        <v>0</v>
      </c>
      <c r="F10408" t="n">
        <v>3</v>
      </c>
    </row>
    <row r="10409">
      <c r="A10409" t="inlineStr">
        <is>
          <t>freelance app ui designers</t>
        </is>
      </c>
      <c r="B10409" t="inlineStr">
        <is>
          <t>https://www.designmonks.co/blog/ui-ux-design-cost</t>
        </is>
      </c>
      <c r="C10409" t="n">
        <v>0</v>
      </c>
      <c r="D10409" t="n">
        <v>1</v>
      </c>
      <c r="E10409" t="n">
        <v>0</v>
      </c>
      <c r="F10409" t="n">
        <v>1</v>
      </c>
    </row>
    <row r="10410">
      <c r="A10410" t="inlineStr">
        <is>
          <t>freelance banking ui designers</t>
        </is>
      </c>
      <c r="B10410" t="inlineStr">
        <is>
          <t>https://www.designmonks.co/blog/ui-ux-design-cost</t>
        </is>
      </c>
      <c r="C10410" t="n">
        <v>0</v>
      </c>
      <c r="D10410" t="n">
        <v>1</v>
      </c>
      <c r="E10410" t="n">
        <v>0</v>
      </c>
      <c r="F10410" t="n">
        <v>1</v>
      </c>
    </row>
    <row r="10411">
      <c r="A10411" t="inlineStr">
        <is>
          <t>freelance companies</t>
        </is>
      </c>
      <c r="B10411" t="inlineStr">
        <is>
          <t>https://www.designmonks.co/blog/best-places-to-hire-designers</t>
        </is>
      </c>
      <c r="C10411" t="n">
        <v>0</v>
      </c>
      <c r="D10411" t="n">
        <v>1</v>
      </c>
      <c r="E10411" t="n">
        <v>0</v>
      </c>
      <c r="F10411" t="n">
        <v>1</v>
      </c>
    </row>
    <row r="10412">
      <c r="A10412" t="inlineStr">
        <is>
          <t>freelance graphic design trends 2026</t>
        </is>
      </c>
      <c r="B10412" t="inlineStr">
        <is>
          <t>https://www.designmonks.co/blog/2026-graphic-design-trends</t>
        </is>
      </c>
      <c r="C10412" t="n">
        <v>0</v>
      </c>
      <c r="D10412" t="n">
        <v>2</v>
      </c>
      <c r="E10412" t="n">
        <v>0</v>
      </c>
      <c r="F10412" t="n">
        <v>18</v>
      </c>
    </row>
    <row r="10413">
      <c r="A10413" t="inlineStr">
        <is>
          <t>freelance healthtech app and web designers</t>
        </is>
      </c>
      <c r="B10413" t="inlineStr">
        <is>
          <t>https://www.designmonks.co/blog/who-does-the-best-telemedicine-website-design</t>
        </is>
      </c>
      <c r="C10413" t="n">
        <v>0</v>
      </c>
      <c r="D10413" t="n">
        <v>28</v>
      </c>
      <c r="E10413" t="n">
        <v>0</v>
      </c>
      <c r="F10413" t="n">
        <v>8.178571428571429</v>
      </c>
    </row>
    <row r="10414">
      <c r="A10414" t="inlineStr">
        <is>
          <t>freelance human-centered designers</t>
        </is>
      </c>
      <c r="B10414" t="inlineStr">
        <is>
          <t>https://www.designmonks.co/blog/best-places-to-hire-designers</t>
        </is>
      </c>
      <c r="C10414" t="n">
        <v>0</v>
      </c>
      <c r="D10414" t="n">
        <v>1</v>
      </c>
      <c r="E10414" t="n">
        <v>0</v>
      </c>
      <c r="F10414" t="n">
        <v>14</v>
      </c>
    </row>
    <row r="10415">
      <c r="A10415" t="inlineStr">
        <is>
          <t>freelance landing page</t>
        </is>
      </c>
      <c r="B10415" t="inlineStr">
        <is>
          <t>https://www.designmonks.co/products/freelancer-portfolio-landing-page</t>
        </is>
      </c>
      <c r="C10415" t="n">
        <v>0</v>
      </c>
      <c r="D10415" t="n">
        <v>6</v>
      </c>
      <c r="E10415" t="n">
        <v>0</v>
      </c>
      <c r="F10415" t="n">
        <v>49.66666666666666</v>
      </c>
    </row>
    <row r="10416">
      <c r="A10416" t="inlineStr">
        <is>
          <t>freelance logo design cost</t>
        </is>
      </c>
      <c r="B10416" t="inlineStr">
        <is>
          <t>https://www.designmonks.co/blog/logo-branding-cost</t>
        </is>
      </c>
      <c r="C10416" t="n">
        <v>0</v>
      </c>
      <c r="D10416" t="n">
        <v>1</v>
      </c>
      <c r="E10416" t="n">
        <v>0</v>
      </c>
      <c r="F10416" t="n">
        <v>1</v>
      </c>
    </row>
    <row r="10417">
      <c r="A10417" t="inlineStr">
        <is>
          <t>freelance platforms</t>
        </is>
      </c>
      <c r="B10417" t="inlineStr">
        <is>
          <t>https://www.designmonks.co/blog/best-places-to-hire-designers</t>
        </is>
      </c>
      <c r="C10417" t="n">
        <v>0</v>
      </c>
      <c r="D10417" t="n">
        <v>1</v>
      </c>
      <c r="E10417" t="n">
        <v>0</v>
      </c>
      <c r="F10417" t="n">
        <v>1</v>
      </c>
    </row>
    <row r="10418">
      <c r="A10418" t="inlineStr">
        <is>
          <t>freelance platforms for beginners</t>
        </is>
      </c>
      <c r="B10418" t="inlineStr">
        <is>
          <t>https://www.designmonks.co/blog/best-places-to-hire-designers</t>
        </is>
      </c>
      <c r="C10418" t="n">
        <v>0</v>
      </c>
      <c r="D10418" t="n">
        <v>1</v>
      </c>
      <c r="E10418" t="n">
        <v>0</v>
      </c>
      <c r="F10418" t="n">
        <v>1</v>
      </c>
    </row>
    <row r="10419">
      <c r="A10419" t="inlineStr">
        <is>
          <t>freelance problems pain points tools missing problème avis forum</t>
        </is>
      </c>
      <c r="B10419" t="inlineStr">
        <is>
          <t>https://www.designmonks.co/blog/identify-user-pain-points</t>
        </is>
      </c>
      <c r="C10419" t="n">
        <v>0</v>
      </c>
      <c r="D10419" t="n">
        <v>7</v>
      </c>
      <c r="E10419" t="n">
        <v>0</v>
      </c>
      <c r="F10419" t="n">
        <v>11</v>
      </c>
    </row>
    <row r="10420">
      <c r="A10420" t="inlineStr">
        <is>
          <t>freelance problems pain points tools missing problème avis forum</t>
        </is>
      </c>
      <c r="B10420" t="inlineStr">
        <is>
          <t>https://www.designmonks.co/blog/what-are-user-pain-point</t>
        </is>
      </c>
      <c r="C10420" t="n">
        <v>0</v>
      </c>
      <c r="D10420" t="n">
        <v>3</v>
      </c>
      <c r="E10420" t="n">
        <v>0</v>
      </c>
      <c r="F10420" t="n">
        <v>9</v>
      </c>
    </row>
    <row r="10421">
      <c r="A10421" t="inlineStr">
        <is>
          <t>freelance real estate ui designers</t>
        </is>
      </c>
      <c r="B10421" t="inlineStr">
        <is>
          <t>https://www.designmonks.co/blog/real-estate-website-ux-design-examples</t>
        </is>
      </c>
      <c r="C10421" t="n">
        <v>0</v>
      </c>
      <c r="D10421" t="n">
        <v>1</v>
      </c>
      <c r="E10421" t="n">
        <v>0</v>
      </c>
      <c r="F10421" t="n">
        <v>16</v>
      </c>
    </row>
    <row r="10422">
      <c r="A10422" t="inlineStr">
        <is>
          <t>freelance specialized design experts</t>
        </is>
      </c>
      <c r="B10422" t="inlineStr">
        <is>
          <t>https://www.designmonks.co/blog/best-places-to-hire-designers</t>
        </is>
      </c>
      <c r="C10422" t="n">
        <v>0</v>
      </c>
      <c r="D10422" t="n">
        <v>7</v>
      </c>
      <c r="E10422" t="n">
        <v>0</v>
      </c>
      <c r="F10422" t="n">
        <v>11.85714285714286</v>
      </c>
    </row>
    <row r="10423">
      <c r="A10423" t="inlineStr">
        <is>
          <t>freelance ui designer</t>
        </is>
      </c>
      <c r="B10423" t="inlineStr">
        <is>
          <t>https://www.designmonks.co/blog/ui-ux-design-cost</t>
        </is>
      </c>
      <c r="C10423" t="n">
        <v>0</v>
      </c>
      <c r="D10423" t="n">
        <v>3</v>
      </c>
      <c r="E10423" t="n">
        <v>0</v>
      </c>
      <c r="F10423" t="n">
        <v>9.333333333333334</v>
      </c>
    </row>
    <row r="10424">
      <c r="A10424" t="inlineStr">
        <is>
          <t>freelance ui designer hourly rate</t>
        </is>
      </c>
      <c r="B10424" t="inlineStr">
        <is>
          <t>https://www.designmonks.co/blog/ui-ux-design-cost</t>
        </is>
      </c>
      <c r="C10424" t="n">
        <v>0</v>
      </c>
      <c r="D10424" t="n">
        <v>1</v>
      </c>
      <c r="E10424" t="n">
        <v>0</v>
      </c>
      <c r="F10424" t="n">
        <v>11</v>
      </c>
    </row>
    <row r="10425">
      <c r="A10425" t="inlineStr">
        <is>
          <t>freelance ui ux designer</t>
        </is>
      </c>
      <c r="B10425" t="inlineStr">
        <is>
          <t>https://www.designmonks.co/blog/ui-ux-design-cost</t>
        </is>
      </c>
      <c r="C10425" t="n">
        <v>0</v>
      </c>
      <c r="D10425" t="n">
        <v>1</v>
      </c>
      <c r="E10425" t="n">
        <v>0</v>
      </c>
      <c r="F10425" t="n">
        <v>6</v>
      </c>
    </row>
    <row r="10426">
      <c r="A10426" t="inlineStr">
        <is>
          <t>freelance ui ux designer hourly rate</t>
        </is>
      </c>
      <c r="B10426" t="inlineStr">
        <is>
          <t>https://www.designmonks.co/blog/ui-ux-design-cost</t>
        </is>
      </c>
      <c r="C10426" t="n">
        <v>0</v>
      </c>
      <c r="D10426" t="n">
        <v>17</v>
      </c>
      <c r="E10426" t="n">
        <v>0</v>
      </c>
      <c r="F10426" t="n">
        <v>9.823529411764707</v>
      </c>
    </row>
    <row r="10427">
      <c r="A10427" t="inlineStr">
        <is>
          <t>freelance ui ux designer hourly rate 2026</t>
        </is>
      </c>
      <c r="B10427" t="inlineStr">
        <is>
          <t>https://www.designmonks.co/blog/ui-ux-design-cost</t>
        </is>
      </c>
      <c r="C10427" t="n">
        <v>0</v>
      </c>
      <c r="D10427" t="n">
        <v>1</v>
      </c>
      <c r="E10427" t="n">
        <v>0</v>
      </c>
      <c r="F10427" t="n">
        <v>12</v>
      </c>
    </row>
    <row r="10428">
      <c r="A10428" t="inlineStr">
        <is>
          <t>freelance ui ux designers</t>
        </is>
      </c>
      <c r="B10428" t="inlineStr">
        <is>
          <t>https://www.designmonks.co/blog/ui-ux-design-cost</t>
        </is>
      </c>
      <c r="C10428" t="n">
        <v>0</v>
      </c>
      <c r="D10428" t="n">
        <v>3</v>
      </c>
      <c r="E10428" t="n">
        <v>0</v>
      </c>
      <c r="F10428" t="n">
        <v>4</v>
      </c>
    </row>
    <row r="10429">
      <c r="A10429" t="inlineStr">
        <is>
          <t>freelance ui/ux designer hourly rate</t>
        </is>
      </c>
      <c r="B10429" t="inlineStr">
        <is>
          <t>https://www.designmonks.co/blog/ui-ux-design-cost</t>
        </is>
      </c>
      <c r="C10429" t="n">
        <v>0</v>
      </c>
      <c r="D10429" t="n">
        <v>5</v>
      </c>
      <c r="E10429" t="n">
        <v>0</v>
      </c>
      <c r="F10429" t="n">
        <v>8.199999999999999</v>
      </c>
    </row>
    <row r="10430">
      <c r="A10430" t="inlineStr">
        <is>
          <t>freelance ui/ux designer hourly rate 2025 2026</t>
        </is>
      </c>
      <c r="B10430" t="inlineStr">
        <is>
          <t>https://www.designmonks.co/blog/ui-ux-design-cost</t>
        </is>
      </c>
      <c r="C10430" t="n">
        <v>0</v>
      </c>
      <c r="D10430" t="n">
        <v>2</v>
      </c>
      <c r="E10430" t="n">
        <v>0</v>
      </c>
      <c r="F10430" t="n">
        <v>1.5</v>
      </c>
    </row>
    <row r="10431">
      <c r="A10431" t="inlineStr">
        <is>
          <t>freelance ui/ux designer hourly rate us 2024</t>
        </is>
      </c>
      <c r="B10431" t="inlineStr">
        <is>
          <t>https://www.designmonks.co/blog/ui-ux-design-cost</t>
        </is>
      </c>
      <c r="C10431" t="n">
        <v>0</v>
      </c>
      <c r="D10431" t="n">
        <v>6</v>
      </c>
      <c r="E10431" t="n">
        <v>0</v>
      </c>
      <c r="F10431" t="n">
        <v>6.5</v>
      </c>
    </row>
    <row r="10432">
      <c r="A10432" t="inlineStr">
        <is>
          <t>freelance ui/ux designer hourly rates 2026</t>
        </is>
      </c>
      <c r="B10432" t="inlineStr">
        <is>
          <t>https://www.designmonks.co/blog/ui-ux-design-cost</t>
        </is>
      </c>
      <c r="C10432" t="n">
        <v>0</v>
      </c>
      <c r="D10432" t="n">
        <v>2</v>
      </c>
      <c r="E10432" t="n">
        <v>0</v>
      </c>
      <c r="F10432" t="n">
        <v>2</v>
      </c>
    </row>
    <row r="10433">
      <c r="A10433" t="inlineStr">
        <is>
          <t>freelance ux designer hourly rate</t>
        </is>
      </c>
      <c r="B10433" t="inlineStr">
        <is>
          <t>https://www.designmonks.co/blog/ui-ux-design-cost</t>
        </is>
      </c>
      <c r="C10433" t="n">
        <v>0</v>
      </c>
      <c r="D10433" t="n">
        <v>1</v>
      </c>
      <c r="E10433" t="n">
        <v>0</v>
      </c>
      <c r="F10433" t="n">
        <v>11</v>
      </c>
    </row>
    <row r="10434">
      <c r="A10434" t="inlineStr">
        <is>
          <t>freelance ux designer hourly rate 2026</t>
        </is>
      </c>
      <c r="B10434" t="inlineStr">
        <is>
          <t>https://www.designmonks.co/blog/ui-ux-design-cost</t>
        </is>
      </c>
      <c r="C10434" t="n">
        <v>0</v>
      </c>
      <c r="D10434" t="n">
        <v>1</v>
      </c>
      <c r="E10434" t="n">
        <v>0</v>
      </c>
      <c r="F10434" t="n">
        <v>6</v>
      </c>
    </row>
    <row r="10435">
      <c r="A10435" t="inlineStr">
        <is>
          <t>freelance ux designer rates</t>
        </is>
      </c>
      <c r="B10435" t="inlineStr">
        <is>
          <t>https://www.designmonks.co/blog/ui-ux-design-cost</t>
        </is>
      </c>
      <c r="C10435" t="n">
        <v>0</v>
      </c>
      <c r="D10435" t="n">
        <v>9</v>
      </c>
      <c r="E10435" t="n">
        <v>0</v>
      </c>
      <c r="F10435" t="n">
        <v>15.22222222222222</v>
      </c>
    </row>
    <row r="10436">
      <c r="A10436" t="inlineStr">
        <is>
          <t>freelance ux ui</t>
        </is>
      </c>
      <c r="B10436" t="inlineStr">
        <is>
          <t>https://www.designmonks.co/blog/ui-ux-design-cost</t>
        </is>
      </c>
      <c r="C10436" t="n">
        <v>0</v>
      </c>
      <c r="D10436" t="n">
        <v>1</v>
      </c>
      <c r="E10436" t="n">
        <v>0</v>
      </c>
      <c r="F10436" t="n">
        <v>1</v>
      </c>
    </row>
    <row r="10437">
      <c r="A10437" t="inlineStr">
        <is>
          <t>freelance ux ui designer</t>
        </is>
      </c>
      <c r="B10437" t="inlineStr">
        <is>
          <t>https://www.designmonks.co/blog/ui-ux-design-cost</t>
        </is>
      </c>
      <c r="C10437" t="n">
        <v>0</v>
      </c>
      <c r="D10437" t="n">
        <v>1</v>
      </c>
      <c r="E10437" t="n">
        <v>0</v>
      </c>
      <c r="F10437" t="n">
        <v>1</v>
      </c>
    </row>
    <row r="10438">
      <c r="A10438" t="inlineStr">
        <is>
          <t>freelance ux ui designer hourly rate</t>
        </is>
      </c>
      <c r="B10438" t="inlineStr">
        <is>
          <t>https://www.designmonks.co/blog/ui-ux-design-cost</t>
        </is>
      </c>
      <c r="C10438" t="n">
        <v>0</v>
      </c>
      <c r="D10438" t="n">
        <v>6</v>
      </c>
      <c r="E10438" t="n">
        <v>0</v>
      </c>
      <c r="F10438" t="n">
        <v>9.5</v>
      </c>
    </row>
    <row r="10439">
      <c r="A10439" t="inlineStr">
        <is>
          <t>freelance ux ui designer hourly rate 2024</t>
        </is>
      </c>
      <c r="B10439" t="inlineStr">
        <is>
          <t>https://www.designmonks.co/blog/ui-ux-design-cost</t>
        </is>
      </c>
      <c r="C10439" t="n">
        <v>0</v>
      </c>
      <c r="D10439" t="n">
        <v>3</v>
      </c>
      <c r="E10439" t="n">
        <v>0</v>
      </c>
      <c r="F10439" t="n">
        <v>7.333333333333333</v>
      </c>
    </row>
    <row r="10440">
      <c r="A10440" t="inlineStr">
        <is>
          <t>freelance ux ui designer hourly rate 2026</t>
        </is>
      </c>
      <c r="B10440" t="inlineStr">
        <is>
          <t>https://www.designmonks.co/blog/ui-ux-design-cost</t>
        </is>
      </c>
      <c r="C10440" t="n">
        <v>0</v>
      </c>
      <c r="D10440" t="n">
        <v>1</v>
      </c>
      <c r="E10440" t="n">
        <v>0</v>
      </c>
      <c r="F10440" t="n">
        <v>3</v>
      </c>
    </row>
    <row r="10441">
      <c r="A10441" t="inlineStr">
        <is>
          <t>freelance ux ui designer hourly rates 2026</t>
        </is>
      </c>
      <c r="B10441" t="inlineStr">
        <is>
          <t>https://www.designmonks.co/blog/ui-ux-design-cost</t>
        </is>
      </c>
      <c r="C10441" t="n">
        <v>0</v>
      </c>
      <c r="D10441" t="n">
        <v>8</v>
      </c>
      <c r="E10441" t="n">
        <v>0</v>
      </c>
      <c r="F10441" t="n">
        <v>4</v>
      </c>
    </row>
    <row r="10442">
      <c r="A10442" t="inlineStr">
        <is>
          <t>freelance ux ui designer rates 2026</t>
        </is>
      </c>
      <c r="B10442" t="inlineStr">
        <is>
          <t>https://www.designmonks.co/blog/ui-ux-design-cost</t>
        </is>
      </c>
      <c r="C10442" t="n">
        <v>0</v>
      </c>
      <c r="D10442" t="n">
        <v>1</v>
      </c>
      <c r="E10442" t="n">
        <v>0</v>
      </c>
      <c r="F10442" t="n">
        <v>2</v>
      </c>
    </row>
    <row r="10443">
      <c r="A10443" t="inlineStr">
        <is>
          <t>freelancer landing page design</t>
        </is>
      </c>
      <c r="B10443" t="inlineStr">
        <is>
          <t>https://www.designmonks.co/products/freelancer-portfolio-landing-page</t>
        </is>
      </c>
      <c r="C10443" t="n">
        <v>0</v>
      </c>
      <c r="D10443" t="n">
        <v>1</v>
      </c>
      <c r="E10443" t="n">
        <v>0</v>
      </c>
      <c r="F10443" t="n">
        <v>10</v>
      </c>
    </row>
    <row r="10444">
      <c r="A10444" t="inlineStr">
        <is>
          <t>freelancer landing page template</t>
        </is>
      </c>
      <c r="B10444" t="inlineStr">
        <is>
          <t>https://www.designmonks.co/products/freelancer-portfolio-landing-page</t>
        </is>
      </c>
      <c r="C10444" t="n">
        <v>0</v>
      </c>
      <c r="D10444" t="n">
        <v>2</v>
      </c>
      <c r="E10444" t="n">
        <v>0</v>
      </c>
      <c r="F10444" t="n">
        <v>9</v>
      </c>
    </row>
    <row r="10445">
      <c r="A10445" t="inlineStr">
        <is>
          <t>freelancer management systems that ensure on-time payments without intermediary fees or transfer delays</t>
        </is>
      </c>
      <c r="B10445" t="inlineStr">
        <is>
          <t>https://www.designmonks.co/blog/dribbbles-new-features-client-transaction</t>
        </is>
      </c>
      <c r="C10445" t="n">
        <v>0</v>
      </c>
      <c r="D10445" t="n">
        <v>1</v>
      </c>
      <c r="E10445" t="n">
        <v>0</v>
      </c>
      <c r="F10445" t="n">
        <v>5</v>
      </c>
    </row>
    <row r="10446">
      <c r="A10446" t="inlineStr">
        <is>
          <t>fresh design</t>
        </is>
      </c>
      <c r="B10446" t="inlineStr">
        <is>
          <t>https://www.designmonks.co/blog/best-places-to-hire-designers</t>
        </is>
      </c>
      <c r="C10446" t="n">
        <v>0</v>
      </c>
      <c r="D10446" t="n">
        <v>1</v>
      </c>
      <c r="E10446" t="n">
        <v>0</v>
      </c>
      <c r="F10446" t="n">
        <v>1</v>
      </c>
    </row>
    <row r="10447">
      <c r="A10447" t="inlineStr">
        <is>
          <t>fresh design blog</t>
        </is>
      </c>
      <c r="B10447" t="inlineStr">
        <is>
          <t>https://www.designmonks.co/</t>
        </is>
      </c>
      <c r="C10447" t="n">
        <v>0</v>
      </c>
      <c r="D10447" t="n">
        <v>1</v>
      </c>
      <c r="E10447" t="n">
        <v>0</v>
      </c>
      <c r="F10447" t="n">
        <v>8</v>
      </c>
    </row>
    <row r="10448">
      <c r="A10448" t="inlineStr">
        <is>
          <t>freshdesign</t>
        </is>
      </c>
      <c r="B10448" t="inlineStr">
        <is>
          <t>https://www.designmonks.co/</t>
        </is>
      </c>
      <c r="C10448" t="n">
        <v>0</v>
      </c>
      <c r="D10448" t="n">
        <v>1</v>
      </c>
      <c r="E10448" t="n">
        <v>0</v>
      </c>
      <c r="F10448" t="n">
        <v>76</v>
      </c>
    </row>
    <row r="10449">
      <c r="A10449" t="inlineStr">
        <is>
          <t>fresno web design companies</t>
        </is>
      </c>
      <c r="B10449" t="inlineStr">
        <is>
          <t>https://www.designmonks.co/blog/law-firm-website-design-companies</t>
        </is>
      </c>
      <c r="C10449" t="n">
        <v>0</v>
      </c>
      <c r="D10449" t="n">
        <v>1</v>
      </c>
      <c r="E10449" t="n">
        <v>0</v>
      </c>
      <c r="F10449" t="n">
        <v>33</v>
      </c>
    </row>
    <row r="10450">
      <c r="A10450" t="inlineStr">
        <is>
          <t>friction points meaning</t>
        </is>
      </c>
      <c r="B10450" t="inlineStr">
        <is>
          <t>https://www.designmonks.co/blog/types-of-customer-pain-points</t>
        </is>
      </c>
      <c r="C10450" t="n">
        <v>0</v>
      </c>
      <c r="D10450" t="n">
        <v>6</v>
      </c>
      <c r="E10450" t="n">
        <v>0</v>
      </c>
      <c r="F10450" t="n">
        <v>1</v>
      </c>
    </row>
    <row r="10451">
      <c r="A10451" t="inlineStr">
        <is>
          <t>frigidaire dryer troubleshooting</t>
        </is>
      </c>
      <c r="B10451" t="inlineStr">
        <is>
          <t>https://www.designmonks.co/blog/reset-button-ui</t>
        </is>
      </c>
      <c r="C10451" t="n">
        <v>0</v>
      </c>
      <c r="D10451" t="n">
        <v>1</v>
      </c>
      <c r="E10451" t="n">
        <v>0</v>
      </c>
      <c r="F10451" t="n">
        <v>3</v>
      </c>
    </row>
    <row r="10452">
      <c r="A10452" t="inlineStr">
        <is>
          <t>frigidaire ffgw2425q frigidaire 24" single gas wall oven</t>
        </is>
      </c>
      <c r="B10452" t="inlineStr">
        <is>
          <t>https://www.designmonks.co/blog/reset-button-ui</t>
        </is>
      </c>
      <c r="C10452" t="n">
        <v>0</v>
      </c>
      <c r="D10452" t="n">
        <v>1</v>
      </c>
      <c r="E10452" t="n">
        <v>0</v>
      </c>
      <c r="F10452" t="n">
        <v>4</v>
      </c>
    </row>
    <row r="10453">
      <c r="A10453" t="inlineStr">
        <is>
          <t>frigidaire freezer not freezing but fridge is cold</t>
        </is>
      </c>
      <c r="B10453" t="inlineStr">
        <is>
          <t>https://www.designmonks.co/blog/reset-button-ui</t>
        </is>
      </c>
      <c r="C10453" t="n">
        <v>0</v>
      </c>
      <c r="D10453" t="n">
        <v>1</v>
      </c>
      <c r="E10453" t="n">
        <v>0</v>
      </c>
      <c r="F10453" t="n">
        <v>3</v>
      </c>
    </row>
    <row r="10454">
      <c r="A10454" t="inlineStr">
        <is>
          <t>frmaer</t>
        </is>
      </c>
      <c r="B10454" t="inlineStr">
        <is>
          <t>https://www.designmonks.co/blog/framer-for-website-design</t>
        </is>
      </c>
      <c r="C10454" t="n">
        <v>0</v>
      </c>
      <c r="D10454" t="n">
        <v>3</v>
      </c>
      <c r="E10454" t="n">
        <v>0</v>
      </c>
      <c r="F10454" t="n">
        <v>4.333333333333334</v>
      </c>
    </row>
    <row r="10455">
      <c r="A10455" t="inlineStr">
        <is>
          <t>frmaer templates</t>
        </is>
      </c>
      <c r="B10455" t="inlineStr">
        <is>
          <t>https://www.designmonks.co/product-categories/framer-templates</t>
        </is>
      </c>
      <c r="C10455" t="n">
        <v>0</v>
      </c>
      <c r="D10455" t="n">
        <v>1</v>
      </c>
      <c r="E10455" t="n">
        <v>0</v>
      </c>
      <c r="F10455" t="n">
        <v>30</v>
      </c>
    </row>
    <row r="10456">
      <c r="A10456" t="inlineStr">
        <is>
          <t>frmer templates</t>
        </is>
      </c>
      <c r="B10456" t="inlineStr">
        <is>
          <t>https://www.designmonks.co/product-categories/framer-templates</t>
        </is>
      </c>
      <c r="C10456" t="n">
        <v>0</v>
      </c>
      <c r="D10456" t="n">
        <v>1</v>
      </c>
      <c r="E10456" t="n">
        <v>0</v>
      </c>
      <c r="F10456" t="n">
        <v>40</v>
      </c>
    </row>
    <row r="10457">
      <c r="A10457" t="inlineStr">
        <is>
          <t>front</t>
        </is>
      </c>
      <c r="B10457" t="inlineStr">
        <is>
          <t>https://www.designmonks.co/blog/typography-trends-2026</t>
        </is>
      </c>
      <c r="C10457" t="n">
        <v>0</v>
      </c>
      <c r="D10457" t="n">
        <v>1</v>
      </c>
      <c r="E10457" t="n">
        <v>0</v>
      </c>
      <c r="F10457" t="n">
        <v>8</v>
      </c>
    </row>
    <row r="10458">
      <c r="A10458" t="inlineStr">
        <is>
          <t>front end performance testing tools</t>
        </is>
      </c>
      <c r="B10458" t="inlineStr">
        <is>
          <t>https://www.designmonks.co/blog/ui-performance-testing-best-tools</t>
        </is>
      </c>
      <c r="C10458" t="n">
        <v>0</v>
      </c>
      <c r="D10458" t="n">
        <v>13</v>
      </c>
      <c r="E10458" t="n">
        <v>0</v>
      </c>
      <c r="F10458" t="n">
        <v>19.61538461538462</v>
      </c>
    </row>
    <row r="10459">
      <c r="A10459" t="inlineStr">
        <is>
          <t>front name</t>
        </is>
      </c>
      <c r="B10459" t="inlineStr">
        <is>
          <t>https://www.designmonks.co/blog/typography-trends-2026</t>
        </is>
      </c>
      <c r="C10459" t="n">
        <v>0</v>
      </c>
      <c r="D10459" t="n">
        <v>1</v>
      </c>
      <c r="E10459" t="n">
        <v>0</v>
      </c>
      <c r="F10459" t="n">
        <v>14</v>
      </c>
    </row>
    <row r="10460">
      <c r="A10460" t="inlineStr">
        <is>
          <t>front size</t>
        </is>
      </c>
      <c r="B10460" t="inlineStr">
        <is>
          <t>https://www.designmonks.co/blog/what-is-the-smallest-font</t>
        </is>
      </c>
      <c r="C10460" t="n">
        <v>0</v>
      </c>
      <c r="D10460" t="n">
        <v>1</v>
      </c>
      <c r="E10460" t="n">
        <v>0</v>
      </c>
      <c r="F10460" t="n">
        <v>1</v>
      </c>
    </row>
    <row r="10461">
      <c r="A10461" t="inlineStr">
        <is>
          <t>front small</t>
        </is>
      </c>
      <c r="B10461" t="inlineStr">
        <is>
          <t>https://www.designmonks.co/blog/what-is-the-smallest-font</t>
        </is>
      </c>
      <c r="C10461" t="n">
        <v>0</v>
      </c>
      <c r="D10461" t="n">
        <v>20</v>
      </c>
      <c r="E10461" t="n">
        <v>0</v>
      </c>
      <c r="F10461" t="n">
        <v>8.6</v>
      </c>
    </row>
    <row r="10462">
      <c r="A10462" t="inlineStr">
        <is>
          <t>front styles</t>
        </is>
      </c>
      <c r="B10462" t="inlineStr">
        <is>
          <t>https://www.designmonks.co/blog/typography-trends-2026</t>
        </is>
      </c>
      <c r="C10462" t="n">
        <v>0</v>
      </c>
      <c r="D10462" t="n">
        <v>1</v>
      </c>
      <c r="E10462" t="n">
        <v>0</v>
      </c>
      <c r="F10462" t="n">
        <v>1</v>
      </c>
    </row>
    <row r="10463">
      <c r="A10463" t="inlineStr">
        <is>
          <t>frontend performance testing</t>
        </is>
      </c>
      <c r="B10463" t="inlineStr">
        <is>
          <t>https://www.designmonks.co/blog/ui-performance-testing-best-tools</t>
        </is>
      </c>
      <c r="C10463" t="n">
        <v>0</v>
      </c>
      <c r="D10463" t="n">
        <v>8</v>
      </c>
      <c r="E10463" t="n">
        <v>0</v>
      </c>
      <c r="F10463" t="n">
        <v>64.875</v>
      </c>
    </row>
    <row r="10464">
      <c r="A10464" t="inlineStr">
        <is>
          <t>frontend performance testing tools</t>
        </is>
      </c>
      <c r="B10464" t="inlineStr">
        <is>
          <t>https://www.designmonks.co/blog/ui-performance-testing-best-tools</t>
        </is>
      </c>
      <c r="C10464" t="n">
        <v>0</v>
      </c>
      <c r="D10464" t="n">
        <v>11</v>
      </c>
      <c r="E10464" t="n">
        <v>0</v>
      </c>
      <c r="F10464" t="n">
        <v>11.09090909090909</v>
      </c>
    </row>
    <row r="10465">
      <c r="A10465" t="inlineStr">
        <is>
          <t>frontend ui components</t>
        </is>
      </c>
      <c r="B10465" t="inlineStr">
        <is>
          <t>https://www.designmonks.co/blog/user-interface-elements</t>
        </is>
      </c>
      <c r="C10465" t="n">
        <v>0</v>
      </c>
      <c r="D10465" t="n">
        <v>4</v>
      </c>
      <c r="E10465" t="n">
        <v>0</v>
      </c>
      <c r="F10465" t="n">
        <v>2.75</v>
      </c>
    </row>
    <row r="10466">
      <c r="A10466" t="inlineStr">
        <is>
          <t>frontend user interface</t>
        </is>
      </c>
      <c r="B10466" t="inlineStr">
        <is>
          <t>https://www.designmonks.co/blog/what-makes-a-good-interface-design</t>
        </is>
      </c>
      <c r="C10466" t="n">
        <v>0</v>
      </c>
      <c r="D10466" t="n">
        <v>1</v>
      </c>
      <c r="E10466" t="n">
        <v>0</v>
      </c>
      <c r="F10466" t="n">
        <v>1</v>
      </c>
    </row>
    <row r="10467">
      <c r="A10467" t="inlineStr">
        <is>
          <t>frosted glass vs liquid glass</t>
        </is>
      </c>
      <c r="B10467" t="inlineStr">
        <is>
          <t>https://www.designmonks.co/blog/apples-liquid-glass-design</t>
        </is>
      </c>
      <c r="C10467" t="n">
        <v>0</v>
      </c>
      <c r="D10467" t="n">
        <v>1</v>
      </c>
      <c r="E10467" t="n">
        <v>0</v>
      </c>
      <c r="F10467" t="n">
        <v>9</v>
      </c>
    </row>
    <row r="10468">
      <c r="A10468" t="inlineStr">
        <is>
          <t>frramer</t>
        </is>
      </c>
      <c r="B10468" t="inlineStr">
        <is>
          <t>https://www.designmonks.co/blog/framer-for-website-design</t>
        </is>
      </c>
      <c r="C10468" t="n">
        <v>0</v>
      </c>
      <c r="D10468" t="n">
        <v>1</v>
      </c>
      <c r="E10468" t="n">
        <v>0</v>
      </c>
      <c r="F10468" t="n">
        <v>5</v>
      </c>
    </row>
    <row r="10469">
      <c r="A10469" t="inlineStr">
        <is>
          <t>frsmer templates</t>
        </is>
      </c>
      <c r="B10469" t="inlineStr">
        <is>
          <t>https://www.designmonks.co/product-categories/framer-templates</t>
        </is>
      </c>
      <c r="C10469" t="n">
        <v>0</v>
      </c>
      <c r="D10469" t="n">
        <v>2</v>
      </c>
      <c r="E10469" t="n">
        <v>0</v>
      </c>
      <c r="F10469" t="n">
        <v>33.5</v>
      </c>
    </row>
    <row r="10470">
      <c r="A10470" t="inlineStr">
        <is>
          <t>fru travel search platform inspiration</t>
        </is>
      </c>
      <c r="B10470" t="inlineStr">
        <is>
          <t>https://www.designmonks.co/blog/travel-website-design-examples</t>
        </is>
      </c>
      <c r="C10470" t="n">
        <v>0</v>
      </c>
      <c r="D10470" t="n">
        <v>22</v>
      </c>
      <c r="E10470" t="n">
        <v>0</v>
      </c>
      <c r="F10470" t="n">
        <v>4.954545454545455</v>
      </c>
    </row>
    <row r="10471">
      <c r="A10471" t="inlineStr">
        <is>
          <t>frustasi pelanggan mengacu pada titik-titik nyeri atau masalah spesifik yang dihadapi oleh pelanggan</t>
        </is>
      </c>
      <c r="B10471" t="inlineStr">
        <is>
          <t>https://www.designmonks.co/blog/types-of-customer-pain-points</t>
        </is>
      </c>
      <c r="C10471" t="n">
        <v>0</v>
      </c>
      <c r="D10471" t="n">
        <v>6</v>
      </c>
      <c r="E10471" t="n">
        <v>0</v>
      </c>
      <c r="F10471" t="n">
        <v>3.666666666666667</v>
      </c>
    </row>
    <row r="10472">
      <c r="A10472" t="inlineStr">
        <is>
          <t>frustasi pelanggan mengacu pada titik-titik nyeri atau masalah spesifik yang dihadapi oleh pelanggan.</t>
        </is>
      </c>
      <c r="B10472" t="inlineStr">
        <is>
          <t>https://www.designmonks.co/blog/types-of-customer-pain-points</t>
        </is>
      </c>
      <c r="C10472" t="n">
        <v>0</v>
      </c>
      <c r="D10472" t="n">
        <v>6</v>
      </c>
      <c r="E10472" t="n">
        <v>0</v>
      </c>
      <c r="F10472" t="n">
        <v>4.166666666666666</v>
      </c>
    </row>
    <row r="10473">
      <c r="A10473" t="inlineStr">
        <is>
          <t>frustasi pelanggan mengacu pada titik-titik nyeri atau masalah spesifik yang dihadapi oleh pelanggan. benar salah</t>
        </is>
      </c>
      <c r="B10473" t="inlineStr">
        <is>
          <t>https://www.designmonks.co/blog/types-of-customer-pain-points</t>
        </is>
      </c>
      <c r="C10473" t="n">
        <v>0</v>
      </c>
      <c r="D10473" t="n">
        <v>25</v>
      </c>
      <c r="E10473" t="n">
        <v>0</v>
      </c>
      <c r="F10473" t="n">
        <v>3.52</v>
      </c>
    </row>
    <row r="10474">
      <c r="A10474" t="inlineStr">
        <is>
          <t>frutiger</t>
        </is>
      </c>
      <c r="B10474" t="inlineStr">
        <is>
          <t>https://www.designmonks.co/blog/what-is-the-smallest-font</t>
        </is>
      </c>
      <c r="C10474" t="n">
        <v>0</v>
      </c>
      <c r="D10474" t="n">
        <v>1</v>
      </c>
      <c r="E10474" t="n">
        <v>0</v>
      </c>
      <c r="F10474" t="n">
        <v>3</v>
      </c>
    </row>
    <row r="10475">
      <c r="A10475" t="inlineStr">
        <is>
          <t>fuel framer template</t>
        </is>
      </c>
      <c r="B10475" t="inlineStr">
        <is>
          <t>https://www.designmonks.co/products/monks-pay-fintech-landing-page-framer-template</t>
        </is>
      </c>
      <c r="C10475" t="n">
        <v>0</v>
      </c>
      <c r="D10475" t="n">
        <v>1</v>
      </c>
      <c r="E10475" t="n">
        <v>0</v>
      </c>
      <c r="F10475" t="n">
        <v>7</v>
      </c>
    </row>
    <row r="10476">
      <c r="A10476" t="inlineStr">
        <is>
          <t>fuel oil furnace won't ignite</t>
        </is>
      </c>
      <c r="B10476" t="inlineStr">
        <is>
          <t>https://www.designmonks.co/blog/reset-button-ui</t>
        </is>
      </c>
      <c r="C10476" t="n">
        <v>0</v>
      </c>
      <c r="D10476" t="n">
        <v>1</v>
      </c>
      <c r="E10476" t="n">
        <v>0</v>
      </c>
      <c r="F10476" t="n">
        <v>2</v>
      </c>
    </row>
    <row r="10477">
      <c r="A10477" t="inlineStr">
        <is>
          <t>fuente de spotify</t>
        </is>
      </c>
      <c r="B10477" t="inlineStr">
        <is>
          <t>https://www.designmonks.co/blog/old-vs-new-spotify-font-why-did-spotify-change-the-font</t>
        </is>
      </c>
      <c r="C10477" t="n">
        <v>0</v>
      </c>
      <c r="D10477" t="n">
        <v>38</v>
      </c>
      <c r="E10477" t="n">
        <v>0</v>
      </c>
      <c r="F10477" t="n">
        <v>7.447368421052632</v>
      </c>
    </row>
    <row r="10478">
      <c r="A10478" t="inlineStr">
        <is>
          <t>fuente spotify</t>
        </is>
      </c>
      <c r="B10478" t="inlineStr">
        <is>
          <t>https://www.designmonks.co/blog/old-vs-new-spotify-font-why-did-spotify-change-the-font</t>
        </is>
      </c>
      <c r="C10478" t="n">
        <v>0</v>
      </c>
      <c r="D10478" t="n">
        <v>3</v>
      </c>
      <c r="E10478" t="n">
        <v>0</v>
      </c>
      <c r="F10478" t="n">
        <v>6</v>
      </c>
    </row>
    <row r="10479">
      <c r="A10479" t="inlineStr">
        <is>
          <t>fuentes pequeñas</t>
        </is>
      </c>
      <c r="B10479" t="inlineStr">
        <is>
          <t>https://www.designmonks.co/blog/what-is-the-smallest-font</t>
        </is>
      </c>
      <c r="C10479" t="n">
        <v>0</v>
      </c>
      <c r="D10479" t="n">
        <v>1</v>
      </c>
      <c r="E10479" t="n">
        <v>0</v>
      </c>
      <c r="F10479" t="n">
        <v>6</v>
      </c>
    </row>
    <row r="10480">
      <c r="A10480" t="inlineStr">
        <is>
          <t>full branding package cost</t>
        </is>
      </c>
      <c r="B10480" t="inlineStr">
        <is>
          <t>https://www.designmonks.co/blog/logo-branding-cost</t>
        </is>
      </c>
      <c r="C10480" t="n">
        <v>0</v>
      </c>
      <c r="D10480" t="n">
        <v>3</v>
      </c>
      <c r="E10480" t="n">
        <v>0</v>
      </c>
      <c r="F10480" t="n">
        <v>13</v>
      </c>
    </row>
    <row r="10481">
      <c r="A10481" t="inlineStr">
        <is>
          <t>full form of ucd</t>
        </is>
      </c>
      <c r="B10481" t="inlineStr">
        <is>
          <t>https://www.designmonks.co/blog/ucd-vs-ux</t>
        </is>
      </c>
      <c r="C10481" t="n">
        <v>0</v>
      </c>
      <c r="D10481" t="n">
        <v>2</v>
      </c>
      <c r="E10481" t="n">
        <v>0</v>
      </c>
      <c r="F10481" t="n">
        <v>7.5</v>
      </c>
    </row>
    <row r="10482">
      <c r="A10482" t="inlineStr">
        <is>
          <t>full form of ux</t>
        </is>
      </c>
      <c r="B10482" t="inlineStr">
        <is>
          <t>https://www.designmonks.co/blog/beginners-guide-to-ux-acronyms</t>
        </is>
      </c>
      <c r="C10482" t="n">
        <v>0</v>
      </c>
      <c r="D10482" t="n">
        <v>1</v>
      </c>
      <c r="E10482" t="n">
        <v>0</v>
      </c>
      <c r="F10482" t="n">
        <v>26</v>
      </c>
    </row>
    <row r="10483">
      <c r="A10483" t="inlineStr">
        <is>
          <t>full rights logo design prices</t>
        </is>
      </c>
      <c r="B10483" t="inlineStr">
        <is>
          <t>https://www.designmonks.co/blog/logo-branding-cost</t>
        </is>
      </c>
      <c r="C10483" t="n">
        <v>0</v>
      </c>
      <c r="D10483" t="n">
        <v>2</v>
      </c>
      <c r="E10483" t="n">
        <v>0</v>
      </c>
      <c r="F10483" t="n">
        <v>22.5</v>
      </c>
    </row>
    <row r="10484">
      <c r="A10484" t="inlineStr">
        <is>
          <t>full service web design agency</t>
        </is>
      </c>
      <c r="B10484" t="inlineStr">
        <is>
          <t>https://www.designmonks.co/blog/top-cyprus-web-design-agencies</t>
        </is>
      </c>
      <c r="C10484" t="n">
        <v>0</v>
      </c>
      <c r="D10484" t="n">
        <v>4</v>
      </c>
      <c r="E10484" t="n">
        <v>0</v>
      </c>
      <c r="F10484" t="n">
        <v>9.25</v>
      </c>
    </row>
    <row r="10485">
      <c r="A10485" t="inlineStr">
        <is>
          <t>full-service creative agency</t>
        </is>
      </c>
      <c r="B10485" t="inlineStr">
        <is>
          <t>https://www.designmonks.co/blog/design-agency-pricing-model</t>
        </is>
      </c>
      <c r="C10485" t="n">
        <v>0</v>
      </c>
      <c r="D10485" t="n">
        <v>1</v>
      </c>
      <c r="E10485" t="n">
        <v>0</v>
      </c>
      <c r="F10485" t="n">
        <v>21</v>
      </c>
    </row>
    <row r="10486">
      <c r="A10486" t="inlineStr">
        <is>
          <t>full-service digital product development agencies</t>
        </is>
      </c>
      <c r="B10486" t="inlineStr">
        <is>
          <t>https://www.designmonks.co/blog/digital-product-design-agency</t>
        </is>
      </c>
      <c r="C10486" t="n">
        <v>0</v>
      </c>
      <c r="D10486" t="n">
        <v>20</v>
      </c>
      <c r="E10486" t="n">
        <v>0</v>
      </c>
      <c r="F10486" t="n">
        <v>10.9</v>
      </c>
    </row>
    <row r="10487">
      <c r="A10487" t="inlineStr">
        <is>
          <t>full-service digital product development companies</t>
        </is>
      </c>
      <c r="B10487" t="inlineStr">
        <is>
          <t>https://www.designmonks.co/blog/digital-product-design-agency</t>
        </is>
      </c>
      <c r="C10487" t="n">
        <v>0</v>
      </c>
      <c r="D10487" t="n">
        <v>3</v>
      </c>
      <c r="E10487" t="n">
        <v>0</v>
      </c>
      <c r="F10487" t="n">
        <v>11.66666666666667</v>
      </c>
    </row>
    <row r="10488">
      <c r="A10488" t="inlineStr">
        <is>
          <t>full-service digital product development companies agencies</t>
        </is>
      </c>
      <c r="B10488" t="inlineStr">
        <is>
          <t>https://www.designmonks.co/blog/digital-product-design-agency</t>
        </is>
      </c>
      <c r="C10488" t="n">
        <v>0</v>
      </c>
      <c r="D10488" t="n">
        <v>9</v>
      </c>
      <c r="E10488" t="n">
        <v>0</v>
      </c>
      <c r="F10488" t="n">
        <v>11.11111111111111</v>
      </c>
    </row>
    <row r="10489">
      <c r="A10489" t="inlineStr">
        <is>
          <t>full-service support for digital product development companies agencies</t>
        </is>
      </c>
      <c r="B10489" t="inlineStr">
        <is>
          <t>https://www.designmonks.co/blog/digital-product-design-agency</t>
        </is>
      </c>
      <c r="C10489" t="n">
        <v>0</v>
      </c>
      <c r="D10489" t="n">
        <v>9</v>
      </c>
      <c r="E10489" t="n">
        <v>0</v>
      </c>
      <c r="F10489" t="n">
        <v>9.777777777777779</v>
      </c>
    </row>
    <row r="10490">
      <c r="A10490" t="inlineStr">
        <is>
          <t>fundamentals of user centered design</t>
        </is>
      </c>
      <c r="B10490" t="inlineStr">
        <is>
          <t>https://www.designmonks.co/blog/user-centered-design-principles-benefits-complete-guide</t>
        </is>
      </c>
      <c r="C10490" t="n">
        <v>0</v>
      </c>
      <c r="D10490" t="n">
        <v>17</v>
      </c>
      <c r="E10490" t="n">
        <v>0</v>
      </c>
      <c r="F10490" t="n">
        <v>19.58823529411765</v>
      </c>
    </row>
    <row r="10491">
      <c r="A10491" t="inlineStr">
        <is>
          <t>fungsi tombol reset</t>
        </is>
      </c>
      <c r="B10491" t="inlineStr">
        <is>
          <t>https://www.designmonks.co/blog/reset-button-ui</t>
        </is>
      </c>
      <c r="C10491" t="n">
        <v>0</v>
      </c>
      <c r="D10491" t="n">
        <v>4</v>
      </c>
      <c r="E10491" t="n">
        <v>0</v>
      </c>
      <c r="F10491" t="n">
        <v>8</v>
      </c>
    </row>
    <row r="10492">
      <c r="A10492" t="inlineStr">
        <is>
          <t>funny designer</t>
        </is>
      </c>
      <c r="B10492" t="inlineStr">
        <is>
          <t>https://www.designmonks.co/blog/design-lead-vs-senior-designer</t>
        </is>
      </c>
      <c r="C10492" t="n">
        <v>0</v>
      </c>
      <c r="D10492" t="n">
        <v>1</v>
      </c>
      <c r="E10492" t="n">
        <v>0</v>
      </c>
      <c r="F10492" t="n">
        <v>2</v>
      </c>
    </row>
    <row r="10493">
      <c r="A10493" t="inlineStr">
        <is>
          <t>furnace not heating</t>
        </is>
      </c>
      <c r="B10493" t="inlineStr">
        <is>
          <t>https://www.designmonks.co/blog/reset-button-ui</t>
        </is>
      </c>
      <c r="C10493" t="n">
        <v>0</v>
      </c>
      <c r="D10493" t="n">
        <v>1</v>
      </c>
      <c r="E10493" t="n">
        <v>0</v>
      </c>
      <c r="F10493" t="n">
        <v>3</v>
      </c>
    </row>
    <row r="10494">
      <c r="A10494" t="inlineStr">
        <is>
          <t>furnace not kicking on</t>
        </is>
      </c>
      <c r="B10494" t="inlineStr">
        <is>
          <t>https://www.designmonks.co/blog/reset-button-ui</t>
        </is>
      </c>
      <c r="C10494" t="n">
        <v>0</v>
      </c>
      <c r="D10494" t="n">
        <v>1</v>
      </c>
      <c r="E10494" t="n">
        <v>0</v>
      </c>
      <c r="F10494" t="n">
        <v>3</v>
      </c>
    </row>
    <row r="10495">
      <c r="A10495" t="inlineStr">
        <is>
          <t>furnace not kicking on when temp drops</t>
        </is>
      </c>
      <c r="B10495" t="inlineStr">
        <is>
          <t>https://www.designmonks.co/blog/reset-button-ui</t>
        </is>
      </c>
      <c r="C10495" t="n">
        <v>0</v>
      </c>
      <c r="D10495" t="n">
        <v>1</v>
      </c>
      <c r="E10495" t="n">
        <v>0</v>
      </c>
      <c r="F10495" t="n">
        <v>3</v>
      </c>
    </row>
    <row r="10496">
      <c r="A10496" t="inlineStr">
        <is>
          <t>furnace reset button location</t>
        </is>
      </c>
      <c r="B10496" t="inlineStr">
        <is>
          <t>https://www.designmonks.co/blog/reset-button-ui</t>
        </is>
      </c>
      <c r="C10496" t="n">
        <v>0</v>
      </c>
      <c r="D10496" t="n">
        <v>1</v>
      </c>
      <c r="E10496" t="n">
        <v>0</v>
      </c>
      <c r="F10496" t="n">
        <v>3</v>
      </c>
    </row>
    <row r="10497">
      <c r="A10497" t="inlineStr">
        <is>
          <t>furnace wont turn on</t>
        </is>
      </c>
      <c r="B10497" t="inlineStr">
        <is>
          <t>https://www.designmonks.co/blog/reset-button-ui</t>
        </is>
      </c>
      <c r="C10497" t="n">
        <v>0</v>
      </c>
      <c r="D10497" t="n">
        <v>2</v>
      </c>
      <c r="E10497" t="n">
        <v>0</v>
      </c>
      <c r="F10497" t="n">
        <v>3</v>
      </c>
    </row>
    <row r="10498">
      <c r="A10498" t="inlineStr">
        <is>
          <t>furrion fireplace manual</t>
        </is>
      </c>
      <c r="B10498" t="inlineStr">
        <is>
          <t>https://www.designmonks.co/blog/reset-button-ui</t>
        </is>
      </c>
      <c r="C10498" t="n">
        <v>0</v>
      </c>
      <c r="D10498" t="n">
        <v>1</v>
      </c>
      <c r="E10498" t="n">
        <v>0</v>
      </c>
      <c r="F10498" t="n">
        <v>3</v>
      </c>
    </row>
    <row r="10499">
      <c r="A10499" t="inlineStr">
        <is>
          <t>fuselabcreative.com</t>
        </is>
      </c>
      <c r="B10499" t="inlineStr">
        <is>
          <t>https://www.designmonks.co/blog/ui-ux-design-cost</t>
        </is>
      </c>
      <c r="C10499" t="n">
        <v>0</v>
      </c>
      <c r="D10499" t="n">
        <v>1</v>
      </c>
      <c r="E10499" t="n">
        <v>0</v>
      </c>
      <c r="F10499" t="n">
        <v>7</v>
      </c>
    </row>
    <row r="10500">
      <c r="A10500" t="inlineStr">
        <is>
          <t>future brand behance</t>
        </is>
      </c>
      <c r="B10500" t="inlineStr">
        <is>
          <t>https://www.designmonks.co/</t>
        </is>
      </c>
      <c r="C10500" t="n">
        <v>0</v>
      </c>
      <c r="D10500" t="n">
        <v>1</v>
      </c>
      <c r="E10500" t="n">
        <v>0</v>
      </c>
      <c r="F10500" t="n">
        <v>15</v>
      </c>
    </row>
    <row r="10501">
      <c r="A10501" t="inlineStr">
        <is>
          <t>future of product design</t>
        </is>
      </c>
      <c r="B10501" t="inlineStr">
        <is>
          <t>https://www.designmonks.co/blog/product-design-trends-every-startup-should-know</t>
        </is>
      </c>
      <c r="C10501" t="n">
        <v>0</v>
      </c>
      <c r="D10501" t="n">
        <v>1</v>
      </c>
      <c r="E10501" t="n">
        <v>0</v>
      </c>
      <c r="F10501" t="n">
        <v>69</v>
      </c>
    </row>
    <row r="10502">
      <c r="A10502" t="inlineStr">
        <is>
          <t>future of typography</t>
        </is>
      </c>
      <c r="B10502" t="inlineStr">
        <is>
          <t>https://www.designmonks.co/blog/typography-trends-2026</t>
        </is>
      </c>
      <c r="C10502" t="n">
        <v>0</v>
      </c>
      <c r="D10502" t="n">
        <v>1</v>
      </c>
      <c r="E10502" t="n">
        <v>0</v>
      </c>
      <c r="F10502" t="n">
        <v>2</v>
      </c>
    </row>
    <row r="10503">
      <c r="A10503" t="inlineStr">
        <is>
          <t>future of ui ux design with ai 2026</t>
        </is>
      </c>
      <c r="B10503" t="inlineStr">
        <is>
          <t>https://www.designmonks.co/blog/ai-ux-designer-roadmap-2026</t>
        </is>
      </c>
      <c r="C10503" t="n">
        <v>0</v>
      </c>
      <c r="D10503" t="n">
        <v>1</v>
      </c>
      <c r="E10503" t="n">
        <v>0</v>
      </c>
      <c r="F10503" t="n">
        <v>19</v>
      </c>
    </row>
    <row r="10504">
      <c r="A10504" t="inlineStr">
        <is>
          <t>future of ui/ux design with ai 2026</t>
        </is>
      </c>
      <c r="B10504" t="inlineStr">
        <is>
          <t>https://www.designmonks.co/blog/ai-ux-designer-roadmap-2026</t>
        </is>
      </c>
      <c r="C10504" t="n">
        <v>0</v>
      </c>
      <c r="D10504" t="n">
        <v>2</v>
      </c>
      <c r="E10504" t="n">
        <v>0</v>
      </c>
      <c r="F10504" t="n">
        <v>15</v>
      </c>
    </row>
    <row r="10505">
      <c r="A10505" t="inlineStr">
        <is>
          <t>future of work book design typography</t>
        </is>
      </c>
      <c r="B10505" t="inlineStr">
        <is>
          <t>https://www.designmonks.co/blog/typography-trends-2026</t>
        </is>
      </c>
      <c r="C10505" t="n">
        <v>0</v>
      </c>
      <c r="D10505" t="n">
        <v>1</v>
      </c>
      <c r="E10505" t="n">
        <v>0</v>
      </c>
      <c r="F10505" t="n">
        <v>11</v>
      </c>
    </row>
    <row r="10506">
      <c r="A10506" t="inlineStr">
        <is>
          <t>future typography</t>
        </is>
      </c>
      <c r="B10506" t="inlineStr">
        <is>
          <t>https://www.designmonks.co/blog/typography-trends-2026</t>
        </is>
      </c>
      <c r="C10506" t="n">
        <v>0</v>
      </c>
      <c r="D10506" t="n">
        <v>1</v>
      </c>
      <c r="E10506" t="n">
        <v>0</v>
      </c>
      <c r="F10506" t="n">
        <v>8</v>
      </c>
    </row>
    <row r="10507">
      <c r="A10507" t="inlineStr">
        <is>
          <t>future ui trends</t>
        </is>
      </c>
      <c r="B10507" t="inlineStr">
        <is>
          <t>https://www.designmonks.co/blog/ui-ux-design-trends-2026</t>
        </is>
      </c>
      <c r="C10507" t="n">
        <v>0</v>
      </c>
      <c r="D10507" t="n">
        <v>1</v>
      </c>
      <c r="E10507" t="n">
        <v>0</v>
      </c>
      <c r="F10507" t="n">
        <v>1</v>
      </c>
    </row>
    <row r="10508">
      <c r="A10508" t="inlineStr">
        <is>
          <t>futuristic fonts 2026</t>
        </is>
      </c>
      <c r="B10508" t="inlineStr">
        <is>
          <t>https://www.designmonks.co/blog/typography-trends-2026</t>
        </is>
      </c>
      <c r="C10508" t="n">
        <v>0</v>
      </c>
      <c r="D10508" t="n">
        <v>4</v>
      </c>
      <c r="E10508" t="n">
        <v>0</v>
      </c>
      <c r="F10508" t="n">
        <v>7.25</v>
      </c>
    </row>
    <row r="10509">
      <c r="A10509" t="inlineStr">
        <is>
          <t>futuristic graphic design trends 2026</t>
        </is>
      </c>
      <c r="B10509" t="inlineStr">
        <is>
          <t>https://www.designmonks.co/blog/2026-graphic-design-trends</t>
        </is>
      </c>
      <c r="C10509" t="n">
        <v>0</v>
      </c>
      <c r="D10509" t="n">
        <v>4</v>
      </c>
      <c r="E10509" t="n">
        <v>0</v>
      </c>
      <c r="F10509" t="n">
        <v>17.75</v>
      </c>
    </row>
    <row r="10510">
      <c r="A10510" t="inlineStr">
        <is>
          <t>futuristic typography design</t>
        </is>
      </c>
      <c r="B10510" t="inlineStr">
        <is>
          <t>https://www.designmonks.co/blog/typography-trends-2026</t>
        </is>
      </c>
      <c r="C10510" t="n">
        <v>0</v>
      </c>
      <c r="D10510" t="n">
        <v>1</v>
      </c>
      <c r="E10510" t="n">
        <v>0</v>
      </c>
      <c r="F10510" t="n">
        <v>2</v>
      </c>
    </row>
    <row r="10511">
      <c r="A10511" t="inlineStr">
        <is>
          <t>futuristic typography trends 2025 2026</t>
        </is>
      </c>
      <c r="B10511" t="inlineStr">
        <is>
          <t>https://www.designmonks.co/blog/typography-trends-2026</t>
        </is>
      </c>
      <c r="C10511" t="n">
        <v>0</v>
      </c>
      <c r="D10511" t="n">
        <v>12</v>
      </c>
      <c r="E10511" t="n">
        <v>0</v>
      </c>
      <c r="F10511" t="n">
        <v>5.916666666666667</v>
      </c>
    </row>
    <row r="10512">
      <c r="A10512" t="inlineStr">
        <is>
          <t>futuristic typography trends 2026</t>
        </is>
      </c>
      <c r="B10512" t="inlineStr">
        <is>
          <t>https://www.designmonks.co/blog/typography-trends-2026</t>
        </is>
      </c>
      <c r="C10512" t="n">
        <v>0</v>
      </c>
      <c r="D10512" t="n">
        <v>6</v>
      </c>
      <c r="E10512" t="n">
        <v>0</v>
      </c>
      <c r="F10512" t="n">
        <v>2.666666666666667</v>
      </c>
    </row>
    <row r="10513">
      <c r="A10513" t="inlineStr">
        <is>
          <t>fuzzymath.com</t>
        </is>
      </c>
      <c r="B10513" t="inlineStr">
        <is>
          <t>https://www.designmonks.co/blog/ui-ux-design-cost</t>
        </is>
      </c>
      <c r="C10513" t="n">
        <v>0</v>
      </c>
      <c r="D10513" t="n">
        <v>1</v>
      </c>
      <c r="E10513" t="n">
        <v>0</v>
      </c>
      <c r="F10513" t="n">
        <v>3</v>
      </c>
    </row>
    <row r="10514">
      <c r="A10514" t="inlineStr">
        <is>
          <t>g btao</t>
        </is>
      </c>
      <c r="B10514" t="inlineStr">
        <is>
          <t>https://www.designmonks.co/blog/best-logo-color-combination</t>
        </is>
      </c>
      <c r="C10514" t="n">
        <v>0</v>
      </c>
      <c r="D10514" t="n">
        <v>1</v>
      </c>
      <c r="E10514" t="n">
        <v>0</v>
      </c>
      <c r="F10514" t="n">
        <v>23</v>
      </c>
    </row>
    <row r="10515">
      <c r="A10515" t="inlineStr">
        <is>
          <t>galileo ai</t>
        </is>
      </c>
      <c r="B10515" t="inlineStr">
        <is>
          <t>https://www.designmonks.co/blog/best-ai-agents-for-designing</t>
        </is>
      </c>
      <c r="C10515" t="n">
        <v>0</v>
      </c>
      <c r="D10515" t="n">
        <v>1</v>
      </c>
      <c r="E10515" t="n">
        <v>0</v>
      </c>
      <c r="F10515" t="n">
        <v>11</v>
      </c>
    </row>
    <row r="10516">
      <c r="A10516" t="inlineStr">
        <is>
          <t>galileo ai vs uizard vs visily 2026</t>
        </is>
      </c>
      <c r="B10516" t="inlineStr">
        <is>
          <t>https://www.designmonks.co/blog/ai-mobile-app-design</t>
        </is>
      </c>
      <c r="C10516" t="n">
        <v>0</v>
      </c>
      <c r="D10516" t="n">
        <v>2</v>
      </c>
      <c r="E10516" t="n">
        <v>0</v>
      </c>
      <c r="F10516" t="n">
        <v>8</v>
      </c>
    </row>
    <row r="10517">
      <c r="A10517" t="inlineStr">
        <is>
          <t>gambarnya kaya apa</t>
        </is>
      </c>
      <c r="B10517" t="inlineStr">
        <is>
          <t>https://www.designmonks.co/blog/best-logo-color-combination</t>
        </is>
      </c>
      <c r="C10517" t="n">
        <v>0</v>
      </c>
      <c r="D10517" t="n">
        <v>1</v>
      </c>
      <c r="E10517" t="n">
        <v>0</v>
      </c>
      <c r="F10517" t="n">
        <v>2</v>
      </c>
    </row>
    <row r="10518">
      <c r="A10518" t="inlineStr">
        <is>
          <t>game</t>
        </is>
      </c>
      <c r="B10518" t="inlineStr">
        <is>
          <t>https://www.designmonks.co/blog/ux-in-edtech</t>
        </is>
      </c>
      <c r="C10518" t="n">
        <v>0</v>
      </c>
      <c r="D10518" t="n">
        <v>1</v>
      </c>
      <c r="E10518" t="n">
        <v>0</v>
      </c>
      <c r="F10518" t="n">
        <v>15</v>
      </c>
    </row>
    <row r="10519">
      <c r="A10519" t="inlineStr">
        <is>
          <t>game performance testing tools</t>
        </is>
      </c>
      <c r="B10519" t="inlineStr">
        <is>
          <t>https://www.designmonks.co/blog/ui-performance-testing-best-tools</t>
        </is>
      </c>
      <c r="C10519" t="n">
        <v>0</v>
      </c>
      <c r="D10519" t="n">
        <v>1</v>
      </c>
      <c r="E10519" t="n">
        <v>0</v>
      </c>
      <c r="F10519" t="n">
        <v>14</v>
      </c>
    </row>
    <row r="10520">
      <c r="A10520" t="inlineStr">
        <is>
          <t>game ui design agency</t>
        </is>
      </c>
      <c r="B10520" t="inlineStr">
        <is>
          <t>https://www.designmonks.co/services/game-ui-ux</t>
        </is>
      </c>
      <c r="C10520" t="n">
        <v>0</v>
      </c>
      <c r="D10520" t="n">
        <v>49</v>
      </c>
      <c r="E10520" t="n">
        <v>0</v>
      </c>
      <c r="F10520" t="n">
        <v>25.18367346938776</v>
      </c>
    </row>
    <row r="10521">
      <c r="A10521" t="inlineStr">
        <is>
          <t>game ui design services</t>
        </is>
      </c>
      <c r="B10521" t="inlineStr">
        <is>
          <t>https://www.designmonks.co/services/game-ui-ux</t>
        </is>
      </c>
      <c r="C10521" t="n">
        <v>0</v>
      </c>
      <c r="D10521" t="n">
        <v>23</v>
      </c>
      <c r="E10521" t="n">
        <v>0</v>
      </c>
      <c r="F10521" t="n">
        <v>24.21739130434782</v>
      </c>
    </row>
    <row r="10522">
      <c r="A10522" t="inlineStr">
        <is>
          <t>game ui fonts</t>
        </is>
      </c>
      <c r="B10522" t="inlineStr">
        <is>
          <t>https://www.designmonks.co/blog/best-fonts-for-ui-design</t>
        </is>
      </c>
      <c r="C10522" t="n">
        <v>0</v>
      </c>
      <c r="D10522" t="n">
        <v>1</v>
      </c>
      <c r="E10522" t="n">
        <v>0</v>
      </c>
      <c r="F10522" t="n">
        <v>7</v>
      </c>
    </row>
    <row r="10523">
      <c r="A10523" t="inlineStr">
        <is>
          <t>game ui ux design services</t>
        </is>
      </c>
      <c r="B10523" t="inlineStr">
        <is>
          <t>https://www.designmonks.co/services/game-ui-ux</t>
        </is>
      </c>
      <c r="C10523" t="n">
        <v>0</v>
      </c>
      <c r="D10523" t="n">
        <v>171</v>
      </c>
      <c r="E10523" t="n">
        <v>0</v>
      </c>
      <c r="F10523" t="n">
        <v>21.80701754385965</v>
      </c>
    </row>
    <row r="10524">
      <c r="A10524" t="inlineStr">
        <is>
          <t>game ui ux solutions</t>
        </is>
      </c>
      <c r="B10524" t="inlineStr">
        <is>
          <t>https://www.designmonks.co/services/game-ui-ux</t>
        </is>
      </c>
      <c r="C10524" t="n">
        <v>0</v>
      </c>
      <c r="D10524" t="n">
        <v>16</v>
      </c>
      <c r="E10524" t="n">
        <v>0</v>
      </c>
      <c r="F10524" t="n">
        <v>25.0625</v>
      </c>
    </row>
    <row r="10525">
      <c r="A10525" t="inlineStr">
        <is>
          <t>game ui/ux cost</t>
        </is>
      </c>
      <c r="B10525" t="inlineStr">
        <is>
          <t>https://www.designmonks.co/blog/app-design-cost</t>
        </is>
      </c>
      <c r="C10525" t="n">
        <v>0</v>
      </c>
      <c r="D10525" t="n">
        <v>1</v>
      </c>
      <c r="E10525" t="n">
        <v>0</v>
      </c>
      <c r="F10525" t="n">
        <v>85</v>
      </c>
    </row>
    <row r="10526">
      <c r="A10526" t="inlineStr">
        <is>
          <t>game ui/ux cost</t>
        </is>
      </c>
      <c r="B10526" t="inlineStr">
        <is>
          <t>https://www.designmonks.co/blog/ui-ux-design-cost</t>
        </is>
      </c>
      <c r="C10526" t="n">
        <v>0</v>
      </c>
      <c r="D10526" t="n">
        <v>26</v>
      </c>
      <c r="E10526" t="n">
        <v>0</v>
      </c>
      <c r="F10526" t="n">
        <v>7.230769230769231</v>
      </c>
    </row>
    <row r="10527">
      <c r="A10527" t="inlineStr">
        <is>
          <t>game ui/ux design company</t>
        </is>
      </c>
      <c r="B10527" t="inlineStr">
        <is>
          <t>https://www.designmonks.co/services/game-ui-ux</t>
        </is>
      </c>
      <c r="C10527" t="n">
        <v>0</v>
      </c>
      <c r="D10527" t="n">
        <v>81</v>
      </c>
      <c r="E10527" t="n">
        <v>0</v>
      </c>
      <c r="F10527" t="n">
        <v>23.87654320987654</v>
      </c>
    </row>
    <row r="10528">
      <c r="A10528" t="inlineStr">
        <is>
          <t>game ui/ux design services</t>
        </is>
      </c>
      <c r="B10528" t="inlineStr">
        <is>
          <t>https://www.designmonks.co/services/game-ui-ux</t>
        </is>
      </c>
      <c r="C10528" t="n">
        <v>0</v>
      </c>
      <c r="D10528" t="n">
        <v>113</v>
      </c>
      <c r="E10528" t="n">
        <v>0</v>
      </c>
      <c r="F10528" t="n">
        <v>21.42477876106195</v>
      </c>
    </row>
    <row r="10529">
      <c r="A10529" t="inlineStr">
        <is>
          <t>game ui/ux designing services</t>
        </is>
      </c>
      <c r="B10529" t="inlineStr">
        <is>
          <t>https://www.designmonks.co/services/game-ui-ux</t>
        </is>
      </c>
      <c r="C10529" t="n">
        <v>0</v>
      </c>
      <c r="D10529" t="n">
        <v>13</v>
      </c>
      <c r="E10529" t="n">
        <v>0</v>
      </c>
      <c r="F10529" t="n">
        <v>23.76923076923077</v>
      </c>
    </row>
    <row r="10530">
      <c r="A10530" t="inlineStr">
        <is>
          <t>game ui/ux designing solutions</t>
        </is>
      </c>
      <c r="B10530" t="inlineStr">
        <is>
          <t>https://www.designmonks.co/services/game-ui-ux</t>
        </is>
      </c>
      <c r="C10530" t="n">
        <v>0</v>
      </c>
      <c r="D10530" t="n">
        <v>23</v>
      </c>
      <c r="E10530" t="n">
        <v>0</v>
      </c>
      <c r="F10530" t="n">
        <v>23.1304347826087</v>
      </c>
    </row>
    <row r="10531">
      <c r="A10531" t="inlineStr">
        <is>
          <t>game ui/ux development company</t>
        </is>
      </c>
      <c r="B10531" t="inlineStr">
        <is>
          <t>https://www.designmonks.co/services/game-ui-ux</t>
        </is>
      </c>
      <c r="C10531" t="n">
        <v>0</v>
      </c>
      <c r="D10531" t="n">
        <v>3</v>
      </c>
      <c r="E10531" t="n">
        <v>0</v>
      </c>
      <c r="F10531" t="n">
        <v>26.33333333333333</v>
      </c>
    </row>
    <row r="10532">
      <c r="A10532" t="inlineStr">
        <is>
          <t>game ui/ux services</t>
        </is>
      </c>
      <c r="B10532" t="inlineStr">
        <is>
          <t>https://www.designmonks.co/services/game-ui-ux</t>
        </is>
      </c>
      <c r="C10532" t="n">
        <v>0</v>
      </c>
      <c r="D10532" t="n">
        <v>100</v>
      </c>
      <c r="E10532" t="n">
        <v>0</v>
      </c>
      <c r="F10532" t="n">
        <v>22.31</v>
      </c>
    </row>
    <row r="10533">
      <c r="A10533" t="inlineStr">
        <is>
          <t>game ux design services</t>
        </is>
      </c>
      <c r="B10533" t="inlineStr">
        <is>
          <t>https://www.designmonks.co/services/game-ui-ux</t>
        </is>
      </c>
      <c r="C10533" t="n">
        <v>0</v>
      </c>
      <c r="D10533" t="n">
        <v>2</v>
      </c>
      <c r="E10533" t="n">
        <v>0</v>
      </c>
      <c r="F10533" t="n">
        <v>25.5</v>
      </c>
    </row>
    <row r="10534">
      <c r="A10534" t="inlineStr">
        <is>
          <t>games</t>
        </is>
      </c>
      <c r="B10534" t="inlineStr">
        <is>
          <t>https://www.designmonks.co/blog/ux-in-edtech</t>
        </is>
      </c>
      <c r="C10534" t="n">
        <v>0</v>
      </c>
      <c r="D10534" t="n">
        <v>1</v>
      </c>
      <c r="E10534" t="n">
        <v>0</v>
      </c>
      <c r="F10534" t="n">
        <v>52</v>
      </c>
    </row>
    <row r="10535">
      <c r="A10535" t="inlineStr">
        <is>
          <t>games for kids</t>
        </is>
      </c>
      <c r="B10535" t="inlineStr">
        <is>
          <t>https://www.designmonks.co/blog/ux-in-edtech</t>
        </is>
      </c>
      <c r="C10535" t="n">
        <v>0</v>
      </c>
      <c r="D10535" t="n">
        <v>1</v>
      </c>
      <c r="E10535" t="n">
        <v>0</v>
      </c>
      <c r="F10535" t="n">
        <v>13</v>
      </c>
    </row>
    <row r="10536">
      <c r="A10536" t="inlineStr">
        <is>
          <t>games i can play</t>
        </is>
      </c>
      <c r="B10536" t="inlineStr">
        <is>
          <t>https://www.designmonks.co/blog/ux-in-edtech</t>
        </is>
      </c>
      <c r="C10536" t="n">
        <v>0</v>
      </c>
      <c r="D10536" t="n">
        <v>1</v>
      </c>
      <c r="E10536" t="n">
        <v>0</v>
      </c>
      <c r="F10536" t="n">
        <v>19</v>
      </c>
    </row>
    <row r="10537">
      <c r="A10537" t="inlineStr">
        <is>
          <t>games with knowledge</t>
        </is>
      </c>
      <c r="B10537" t="inlineStr">
        <is>
          <t>https://www.designmonks.co/blog/ux-in-edtech</t>
        </is>
      </c>
      <c r="C10537" t="n">
        <v>0</v>
      </c>
      <c r="D10537" t="n">
        <v>1</v>
      </c>
      <c r="E10537" t="n">
        <v>0</v>
      </c>
      <c r="F10537" t="n">
        <v>26</v>
      </c>
    </row>
    <row r="10538">
      <c r="A10538" t="inlineStr">
        <is>
          <t>gamification for restaurants</t>
        </is>
      </c>
      <c r="B10538" t="inlineStr">
        <is>
          <t>https://www.designmonks.co/</t>
        </is>
      </c>
      <c r="C10538" t="n">
        <v>0</v>
      </c>
      <c r="D10538" t="n">
        <v>1</v>
      </c>
      <c r="E10538" t="n">
        <v>0</v>
      </c>
      <c r="F10538" t="n">
        <v>145</v>
      </c>
    </row>
    <row r="10539">
      <c r="A10539" t="inlineStr">
        <is>
          <t>gamification in ux</t>
        </is>
      </c>
      <c r="B10539" t="inlineStr">
        <is>
          <t>https://www.designmonks.co/</t>
        </is>
      </c>
      <c r="C10539" t="n">
        <v>0</v>
      </c>
      <c r="D10539" t="n">
        <v>5</v>
      </c>
      <c r="E10539" t="n">
        <v>0</v>
      </c>
      <c r="F10539" t="n">
        <v>86.8</v>
      </c>
    </row>
    <row r="10540">
      <c r="A10540" t="inlineStr">
        <is>
          <t>gamification plugin development services</t>
        </is>
      </c>
      <c r="B10540" t="inlineStr">
        <is>
          <t>https://www.designmonks.co/</t>
        </is>
      </c>
      <c r="C10540" t="n">
        <v>0</v>
      </c>
      <c r="D10540" t="n">
        <v>5</v>
      </c>
      <c r="E10540" t="n">
        <v>0</v>
      </c>
      <c r="F10540" t="n">
        <v>43</v>
      </c>
    </row>
    <row r="10541">
      <c r="A10541" t="inlineStr">
        <is>
          <t>gamification tools</t>
        </is>
      </c>
      <c r="B10541" t="inlineStr">
        <is>
          <t>https://www.designmonks.co/blog/ux-in-edtech</t>
        </is>
      </c>
      <c r="C10541" t="n">
        <v>0</v>
      </c>
      <c r="D10541" t="n">
        <v>1</v>
      </c>
      <c r="E10541" t="n">
        <v>0</v>
      </c>
      <c r="F10541" t="n">
        <v>8</v>
      </c>
    </row>
    <row r="10542">
      <c r="A10542" t="inlineStr">
        <is>
          <t>gamification ux</t>
        </is>
      </c>
      <c r="B10542" t="inlineStr">
        <is>
          <t>https://www.designmonks.co/</t>
        </is>
      </c>
      <c r="C10542" t="n">
        <v>0</v>
      </c>
      <c r="D10542" t="n">
        <v>85</v>
      </c>
      <c r="E10542" t="n">
        <v>0</v>
      </c>
      <c r="F10542" t="n">
        <v>43.4235294117647</v>
      </c>
    </row>
    <row r="10543">
      <c r="A10543" t="inlineStr">
        <is>
          <t>gamification ux design</t>
        </is>
      </c>
      <c r="B10543" t="inlineStr">
        <is>
          <t>https://www.designmonks.co/</t>
        </is>
      </c>
      <c r="C10543" t="n">
        <v>0</v>
      </c>
      <c r="D10543" t="n">
        <v>11</v>
      </c>
      <c r="E10543" t="n">
        <v>0</v>
      </c>
      <c r="F10543" t="n">
        <v>56.45454545454545</v>
      </c>
    </row>
    <row r="10544">
      <c r="A10544" t="inlineStr">
        <is>
          <t>garamond</t>
        </is>
      </c>
      <c r="B10544" t="inlineStr">
        <is>
          <t>https://www.designmonks.co/blog/what-is-the-smallest-font</t>
        </is>
      </c>
      <c r="C10544" t="n">
        <v>0</v>
      </c>
      <c r="D10544" t="n">
        <v>1</v>
      </c>
      <c r="E10544" t="n">
        <v>0</v>
      </c>
      <c r="F10544" t="n">
        <v>3</v>
      </c>
    </row>
    <row r="10545">
      <c r="A10545" t="inlineStr">
        <is>
          <t>gas furnace not turning on</t>
        </is>
      </c>
      <c r="B10545" t="inlineStr">
        <is>
          <t>https://www.designmonks.co/blog/reset-button-ui</t>
        </is>
      </c>
      <c r="C10545" t="n">
        <v>0</v>
      </c>
      <c r="D10545" t="n">
        <v>1</v>
      </c>
      <c r="E10545" t="n">
        <v>0</v>
      </c>
      <c r="F10545" t="n">
        <v>3</v>
      </c>
    </row>
    <row r="10546">
      <c r="A10546" t="inlineStr">
        <is>
          <t>gas heater not igniting</t>
        </is>
      </c>
      <c r="B10546" t="inlineStr">
        <is>
          <t>https://www.designmonks.co/blog/reset-button-ui</t>
        </is>
      </c>
      <c r="C10546" t="n">
        <v>0</v>
      </c>
      <c r="D10546" t="n">
        <v>1</v>
      </c>
      <c r="E10546" t="n">
        <v>0</v>
      </c>
      <c r="F10546" t="n">
        <v>3</v>
      </c>
    </row>
    <row r="10547">
      <c r="A10547" t="inlineStr">
        <is>
          <t>gas oven won 't heat up but burners work</t>
        </is>
      </c>
      <c r="B10547" t="inlineStr">
        <is>
          <t>https://www.designmonks.co/blog/reset-button-ui</t>
        </is>
      </c>
      <c r="C10547" t="n">
        <v>0</v>
      </c>
      <c r="D10547" t="n">
        <v>1</v>
      </c>
      <c r="E10547" t="n">
        <v>0</v>
      </c>
      <c r="F10547" t="n">
        <v>13</v>
      </c>
    </row>
    <row r="10548">
      <c r="A10548" t="inlineStr">
        <is>
          <t>gave examples</t>
        </is>
      </c>
      <c r="B10548" t="inlineStr">
        <is>
          <t>https://www.designmonks.co/blog/what-is-the-smallest-font</t>
        </is>
      </c>
      <c r="C10548" t="n">
        <v>0</v>
      </c>
      <c r="D10548" t="n">
        <v>1</v>
      </c>
      <c r="E10548" t="n">
        <v>0</v>
      </c>
      <c r="F10548" t="n">
        <v>7</v>
      </c>
    </row>
    <row r="10549">
      <c r="A10549" t="inlineStr">
        <is>
          <t>gbehance</t>
        </is>
      </c>
      <c r="B10549" t="inlineStr">
        <is>
          <t>https://www.designmonks.co/</t>
        </is>
      </c>
      <c r="C10549" t="n">
        <v>0</v>
      </c>
      <c r="D10549" t="n">
        <v>1</v>
      </c>
      <c r="E10549" t="n">
        <v>0</v>
      </c>
      <c r="F10549" t="n">
        <v>62</v>
      </c>
    </row>
    <row r="10550">
      <c r="A10550" t="inlineStr">
        <is>
          <t>ge dryer troubleshooting manual</t>
        </is>
      </c>
      <c r="B10550" t="inlineStr">
        <is>
          <t>https://www.designmonks.co/blog/reset-button-ui</t>
        </is>
      </c>
      <c r="C10550" t="n">
        <v>0</v>
      </c>
      <c r="D10550" t="n">
        <v>1</v>
      </c>
      <c r="E10550" t="n">
        <v>0</v>
      </c>
      <c r="F10550" t="n">
        <v>3</v>
      </c>
    </row>
    <row r="10551">
      <c r="A10551" t="inlineStr">
        <is>
          <t>ge electric stove top burner not working</t>
        </is>
      </c>
      <c r="B10551" t="inlineStr">
        <is>
          <t>https://www.designmonks.co/blog/reset-button-ui</t>
        </is>
      </c>
      <c r="C10551" t="n">
        <v>0</v>
      </c>
      <c r="D10551" t="n">
        <v>1</v>
      </c>
      <c r="E10551" t="n">
        <v>0</v>
      </c>
      <c r="F10551" t="n">
        <v>2</v>
      </c>
    </row>
    <row r="10552">
      <c r="A10552" t="inlineStr">
        <is>
          <t>ge oven repair near me</t>
        </is>
      </c>
      <c r="B10552" t="inlineStr">
        <is>
          <t>https://www.designmonks.co/blog/reset-button-ui</t>
        </is>
      </c>
      <c r="C10552" t="n">
        <v>0</v>
      </c>
      <c r="D10552" t="n">
        <v>1</v>
      </c>
      <c r="E10552" t="n">
        <v>0</v>
      </c>
      <c r="F10552" t="n">
        <v>6</v>
      </c>
    </row>
    <row r="10553">
      <c r="A10553" t="inlineStr">
        <is>
          <t>geen custom graphics 2026</t>
        </is>
      </c>
      <c r="B10553" t="inlineStr">
        <is>
          <t>https://www.designmonks.co/blog/2026-graphic-design-trends</t>
        </is>
      </c>
      <c r="C10553" t="n">
        <v>0</v>
      </c>
      <c r="D10553" t="n">
        <v>2</v>
      </c>
      <c r="E10553" t="n">
        <v>0</v>
      </c>
      <c r="F10553" t="n">
        <v>9</v>
      </c>
    </row>
    <row r="10554">
      <c r="A10554" t="inlineStr">
        <is>
          <t>gehance</t>
        </is>
      </c>
      <c r="B10554" t="inlineStr">
        <is>
          <t>https://www.designmonks.co/</t>
        </is>
      </c>
      <c r="C10554" t="n">
        <v>0</v>
      </c>
      <c r="D10554" t="n">
        <v>1</v>
      </c>
      <c r="E10554" t="n">
        <v>0</v>
      </c>
      <c r="F10554" t="n">
        <v>62</v>
      </c>
    </row>
    <row r="10555">
      <c r="A10555" t="inlineStr">
        <is>
          <t>geist</t>
        </is>
      </c>
      <c r="B10555" t="inlineStr">
        <is>
          <t>https://www.designmonks.co/blog/best-fonts-for-ui-design</t>
        </is>
      </c>
      <c r="C10555" t="n">
        <v>0</v>
      </c>
      <c r="D10555" t="n">
        <v>1</v>
      </c>
      <c r="E10555" t="n">
        <v>0</v>
      </c>
      <c r="F10555" t="n">
        <v>5</v>
      </c>
    </row>
    <row r="10556">
      <c r="A10556" t="inlineStr">
        <is>
          <t>geist font popularity 2025 2026</t>
        </is>
      </c>
      <c r="B10556" t="inlineStr">
        <is>
          <t>https://www.designmonks.co/blog/best-fonts-for-ui-design</t>
        </is>
      </c>
      <c r="C10556" t="n">
        <v>0</v>
      </c>
      <c r="D10556" t="n">
        <v>1</v>
      </c>
      <c r="E10556" t="n">
        <v>0</v>
      </c>
      <c r="F10556" t="n">
        <v>10</v>
      </c>
    </row>
    <row r="10557">
      <c r="A10557" t="inlineStr">
        <is>
          <t>geist sans</t>
        </is>
      </c>
      <c r="B10557" t="inlineStr">
        <is>
          <t>https://www.designmonks.co/blog/best-fonts-for-ui-design</t>
        </is>
      </c>
      <c r="C10557" t="n">
        <v>0</v>
      </c>
      <c r="D10557" t="n">
        <v>1</v>
      </c>
      <c r="E10557" t="n">
        <v>0</v>
      </c>
      <c r="F10557" t="n">
        <v>8</v>
      </c>
    </row>
    <row r="10558">
      <c r="A10558" t="inlineStr">
        <is>
          <t>genel olarak en iyileri nelerdir yeni başlayanlar için çevrimiçi ingilizce dersleri?</t>
        </is>
      </c>
      <c r="B10558" t="inlineStr">
        <is>
          <t>https://www.designmonks.co/blog/ux-in-edtech</t>
        </is>
      </c>
      <c r="C10558" t="n">
        <v>0</v>
      </c>
      <c r="D10558" t="n">
        <v>1</v>
      </c>
      <c r="E10558" t="n">
        <v>0</v>
      </c>
      <c r="F10558" t="n">
        <v>1</v>
      </c>
    </row>
    <row r="10559">
      <c r="A10559" t="inlineStr">
        <is>
          <t>generac generator reset button location</t>
        </is>
      </c>
      <c r="B10559" t="inlineStr">
        <is>
          <t>https://www.designmonks.co/blog/reset-button-ui</t>
        </is>
      </c>
      <c r="C10559" t="n">
        <v>0</v>
      </c>
      <c r="D10559" t="n">
        <v>1</v>
      </c>
      <c r="E10559" t="n">
        <v>0</v>
      </c>
      <c r="F10559" t="n">
        <v>2</v>
      </c>
    </row>
    <row r="10560">
      <c r="A10560" t="inlineStr">
        <is>
          <t>general assembly ux design cost</t>
        </is>
      </c>
      <c r="B10560" t="inlineStr">
        <is>
          <t>https://www.designmonks.co/blog/ui-ux-design-cost</t>
        </is>
      </c>
      <c r="C10560" t="n">
        <v>0</v>
      </c>
      <c r="D10560" t="n">
        <v>1</v>
      </c>
      <c r="E10560" t="n">
        <v>0</v>
      </c>
      <c r="F10560" t="n">
        <v>79</v>
      </c>
    </row>
    <row r="10561">
      <c r="A10561" t="inlineStr">
        <is>
          <t>general user interface</t>
        </is>
      </c>
      <c r="B10561" t="inlineStr">
        <is>
          <t>https://www.designmonks.co/blog/user-interface-elements</t>
        </is>
      </c>
      <c r="C10561" t="n">
        <v>0</v>
      </c>
      <c r="D10561" t="n">
        <v>2</v>
      </c>
      <c r="E10561" t="n">
        <v>0</v>
      </c>
      <c r="F10561" t="n">
        <v>15</v>
      </c>
    </row>
    <row r="10562">
      <c r="A10562" t="inlineStr">
        <is>
          <t>generate app design with ai</t>
        </is>
      </c>
      <c r="B10562" t="inlineStr">
        <is>
          <t>https://www.designmonks.co/blog/ai-mobile-app-design</t>
        </is>
      </c>
      <c r="C10562" t="n">
        <v>0</v>
      </c>
      <c r="D10562" t="n">
        <v>1</v>
      </c>
      <c r="E10562" t="n">
        <v>0</v>
      </c>
      <c r="F10562" t="n">
        <v>43</v>
      </c>
    </row>
    <row r="10563">
      <c r="A10563" t="inlineStr">
        <is>
          <t>generate button ui</t>
        </is>
      </c>
      <c r="B10563" t="inlineStr">
        <is>
          <t>https://www.designmonks.co/blog/button-ui</t>
        </is>
      </c>
      <c r="C10563" t="n">
        <v>0</v>
      </c>
      <c r="D10563" t="n">
        <v>2</v>
      </c>
      <c r="E10563" t="n">
        <v>0</v>
      </c>
      <c r="F10563" t="n">
        <v>7.5</v>
      </c>
    </row>
    <row r="10564">
      <c r="A10564" t="inlineStr">
        <is>
          <t>generate example</t>
        </is>
      </c>
      <c r="B10564" t="inlineStr">
        <is>
          <t>https://www.designmonks.co/blog/delete-button-ui</t>
        </is>
      </c>
      <c r="C10564" t="n">
        <v>0</v>
      </c>
      <c r="D10564" t="n">
        <v>1</v>
      </c>
      <c r="E10564" t="n">
        <v>0</v>
      </c>
      <c r="F10564" t="n">
        <v>3</v>
      </c>
    </row>
    <row r="10565">
      <c r="A10565" t="inlineStr">
        <is>
          <t>generate ui ux design ai</t>
        </is>
      </c>
      <c r="B10565" t="inlineStr">
        <is>
          <t>https://www.designmonks.co/blog/best-ai-agents-for-designing</t>
        </is>
      </c>
      <c r="C10565" t="n">
        <v>0</v>
      </c>
      <c r="D10565" t="n">
        <v>1</v>
      </c>
      <c r="E10565" t="n">
        <v>0</v>
      </c>
      <c r="F10565" t="n">
        <v>4</v>
      </c>
    </row>
    <row r="10566">
      <c r="A10566" t="inlineStr">
        <is>
          <t>generative design software free</t>
        </is>
      </c>
      <c r="B10566" t="inlineStr">
        <is>
          <t>https://www.designmonks.co/blog/free-ai-design-tools</t>
        </is>
      </c>
      <c r="C10566" t="n">
        <v>0</v>
      </c>
      <c r="D10566" t="n">
        <v>10</v>
      </c>
      <c r="E10566" t="n">
        <v>0</v>
      </c>
      <c r="F10566" t="n">
        <v>44.2</v>
      </c>
    </row>
    <row r="10567">
      <c r="A10567" t="inlineStr">
        <is>
          <t>georgia</t>
        </is>
      </c>
      <c r="B10567" t="inlineStr">
        <is>
          <t>https://www.designmonks.co/blog/what-is-the-smallest-font</t>
        </is>
      </c>
      <c r="C10567" t="n">
        <v>0</v>
      </c>
      <c r="D10567" t="n">
        <v>1</v>
      </c>
      <c r="E10567" t="n">
        <v>0</v>
      </c>
      <c r="F10567" t="n">
        <v>6</v>
      </c>
    </row>
    <row r="10568">
      <c r="A10568" t="inlineStr">
        <is>
          <t>get a quote for design system implementation</t>
        </is>
      </c>
      <c r="B10568" t="inlineStr">
        <is>
          <t>https://www.designmonks.co/blog/ui-ux-design-cost</t>
        </is>
      </c>
      <c r="C10568" t="n">
        <v>0</v>
      </c>
      <c r="D10568" t="n">
        <v>1</v>
      </c>
      <c r="E10568" t="n">
        <v>0</v>
      </c>
      <c r="F10568" t="n">
        <v>1</v>
      </c>
    </row>
    <row r="10569">
      <c r="A10569" t="inlineStr">
        <is>
          <t>get help with digital product ux strategy</t>
        </is>
      </c>
      <c r="B10569" t="inlineStr">
        <is>
          <t>https://www.designmonks.co/blog/digital-product-design-agency</t>
        </is>
      </c>
      <c r="C10569" t="n">
        <v>0</v>
      </c>
      <c r="D10569" t="n">
        <v>9</v>
      </c>
      <c r="E10569" t="n">
        <v>0</v>
      </c>
      <c r="F10569" t="n">
        <v>8.666666666666668</v>
      </c>
    </row>
    <row r="10570">
      <c r="A10570" t="inlineStr">
        <is>
          <t>get ongoing design work without hiring designer</t>
        </is>
      </c>
      <c r="B10570" t="inlineStr">
        <is>
          <t>https://www.designmonks.co/blog/best-places-to-hire-designers</t>
        </is>
      </c>
      <c r="C10570" t="n">
        <v>0</v>
      </c>
      <c r="D10570" t="n">
        <v>1</v>
      </c>
      <c r="E10570" t="n">
        <v>0</v>
      </c>
      <c r="F10570" t="n">
        <v>1</v>
      </c>
    </row>
    <row r="10571">
      <c r="A10571" t="inlineStr">
        <is>
          <t>getcaret.com</t>
        </is>
      </c>
      <c r="B10571" t="inlineStr">
        <is>
          <t>https://www.designmonks.co/blog/caret-vs-chevron</t>
        </is>
      </c>
      <c r="C10571" t="n">
        <v>0</v>
      </c>
      <c r="D10571" t="n">
        <v>4</v>
      </c>
      <c r="E10571" t="n">
        <v>0</v>
      </c>
      <c r="F10571" t="n">
        <v>2</v>
      </c>
    </row>
    <row r="10572">
      <c r="A10572" t="inlineStr">
        <is>
          <t>getting started with vibe coding</t>
        </is>
      </c>
      <c r="B10572" t="inlineStr">
        <is>
          <t>https://www.designmonks.co/blog/best-vibe-coding-tools</t>
        </is>
      </c>
      <c r="C10572" t="n">
        <v>0</v>
      </c>
      <c r="D10572" t="n">
        <v>1</v>
      </c>
      <c r="E10572" t="n">
        <v>0</v>
      </c>
      <c r="F10572" t="n">
        <v>3</v>
      </c>
    </row>
    <row r="10573">
      <c r="A10573" t="inlineStr">
        <is>
          <t>gibt es beispielbilder</t>
        </is>
      </c>
      <c r="B10573" t="inlineStr">
        <is>
          <t>https://www.designmonks.co/case-study/stitch-ai-design-tool</t>
        </is>
      </c>
      <c r="C10573" t="n">
        <v>0</v>
      </c>
      <c r="D10573" t="n">
        <v>1</v>
      </c>
      <c r="E10573" t="n">
        <v>0</v>
      </c>
      <c r="F10573" t="n">
        <v>5</v>
      </c>
    </row>
    <row r="10574">
      <c r="A10574" t="inlineStr">
        <is>
          <t>gibt es gute designbücher zu kaufen?</t>
        </is>
      </c>
      <c r="B10574" t="inlineStr">
        <is>
          <t>https://www.designmonks.co/blog/20-best-ui-design-books-for-beginners-to-read-in-2025</t>
        </is>
      </c>
      <c r="C10574" t="n">
        <v>0</v>
      </c>
      <c r="D10574" t="n">
        <v>1</v>
      </c>
      <c r="E10574" t="n">
        <v>0</v>
      </c>
      <c r="F10574" t="n">
        <v>6</v>
      </c>
    </row>
    <row r="10575">
      <c r="A10575" t="inlineStr">
        <is>
          <t>gimp fonts</t>
        </is>
      </c>
      <c r="B10575" t="inlineStr">
        <is>
          <t>https://www.designmonks.co/blog/best-fonts-for-ui-design</t>
        </is>
      </c>
      <c r="C10575" t="n">
        <v>0</v>
      </c>
      <c r="D10575" t="n">
        <v>1</v>
      </c>
      <c r="E10575" t="n">
        <v>0</v>
      </c>
      <c r="F10575" t="n">
        <v>4</v>
      </c>
    </row>
    <row r="10576">
      <c r="A10576" t="inlineStr">
        <is>
          <t>give an example</t>
        </is>
      </c>
      <c r="B10576" t="inlineStr">
        <is>
          <t>https://www.designmonks.co/case-study/lovable-ai-app-builder</t>
        </is>
      </c>
      <c r="C10576" t="n">
        <v>0</v>
      </c>
      <c r="D10576" t="n">
        <v>1</v>
      </c>
      <c r="E10576" t="n">
        <v>0</v>
      </c>
      <c r="F10576" t="n">
        <v>9</v>
      </c>
    </row>
    <row r="10577">
      <c r="A10577" t="inlineStr">
        <is>
          <t>give me a detailed comparison between framer and webflow.</t>
        </is>
      </c>
      <c r="B10577" t="inlineStr">
        <is>
          <t>https://www.designmonks.co/blog/framer-vs-webflow</t>
        </is>
      </c>
      <c r="C10577" t="n">
        <v>0</v>
      </c>
      <c r="D10577" t="n">
        <v>1</v>
      </c>
      <c r="E10577" t="n">
        <v>0</v>
      </c>
      <c r="F10577" t="n">
        <v>1</v>
      </c>
    </row>
    <row r="10578">
      <c r="A10578" t="inlineStr">
        <is>
          <t>give me a font</t>
        </is>
      </c>
      <c r="B10578" t="inlineStr">
        <is>
          <t>https://www.designmonks.co/blog/old-vs-new-spotify-font-why-did-spotify-change-the-font</t>
        </is>
      </c>
      <c r="C10578" t="n">
        <v>0</v>
      </c>
      <c r="D10578" t="n">
        <v>1</v>
      </c>
      <c r="E10578" t="n">
        <v>0</v>
      </c>
      <c r="F10578" t="n">
        <v>4</v>
      </c>
    </row>
    <row r="10579">
      <c r="A10579" t="inlineStr">
        <is>
          <t>give me a link to this</t>
        </is>
      </c>
      <c r="B10579" t="inlineStr">
        <is>
          <t>https://www.designmonks.co/case-study/lovable-ai-app-builder</t>
        </is>
      </c>
      <c r="C10579" t="n">
        <v>0</v>
      </c>
      <c r="D10579" t="n">
        <v>1</v>
      </c>
      <c r="E10579" t="n">
        <v>0</v>
      </c>
      <c r="F10579" t="n">
        <v>5</v>
      </c>
    </row>
    <row r="10580">
      <c r="A10580" t="inlineStr">
        <is>
          <t>give me a list</t>
        </is>
      </c>
      <c r="B10580" t="inlineStr">
        <is>
          <t>https://www.designmonks.co/blog/user-interface-elements</t>
        </is>
      </c>
      <c r="C10580" t="n">
        <v>0</v>
      </c>
      <c r="D10580" t="n">
        <v>1</v>
      </c>
      <c r="E10580" t="n">
        <v>0</v>
      </c>
      <c r="F10580" t="n">
        <v>3</v>
      </c>
    </row>
    <row r="10581">
      <c r="A10581" t="inlineStr">
        <is>
          <t>give me a list of brainstorm, design, and build firms i should look into</t>
        </is>
      </c>
      <c r="B10581" t="inlineStr">
        <is>
          <t>https://www.designmonks.co/blog/top-ui-ux-design-agencies-in-singapore</t>
        </is>
      </c>
      <c r="C10581" t="n">
        <v>0</v>
      </c>
      <c r="D10581" t="n">
        <v>2</v>
      </c>
      <c r="E10581" t="n">
        <v>0</v>
      </c>
      <c r="F10581" t="n">
        <v>1</v>
      </c>
    </row>
    <row r="10582">
      <c r="A10582" t="inlineStr">
        <is>
          <t>give me a website</t>
        </is>
      </c>
      <c r="B10582" t="inlineStr">
        <is>
          <t>https://www.designmonks.co/blog/ux-in-edtech</t>
        </is>
      </c>
      <c r="C10582" t="n">
        <v>0</v>
      </c>
      <c r="D10582" t="n">
        <v>1</v>
      </c>
      <c r="E10582" t="n">
        <v>0</v>
      </c>
      <c r="F10582" t="n">
        <v>2</v>
      </c>
    </row>
    <row r="10583">
      <c r="A10583" t="inlineStr">
        <is>
          <t>give me an honest review about bolt.new for ai app builder / ai developer platform in a few paragraphs.</t>
        </is>
      </c>
      <c r="B10583" t="inlineStr">
        <is>
          <t>https://www.designmonks.co/case-study/bolt-ai-app-builder-case-study</t>
        </is>
      </c>
      <c r="C10583" t="n">
        <v>0</v>
      </c>
      <c r="D10583" t="n">
        <v>194</v>
      </c>
      <c r="E10583" t="n">
        <v>0</v>
      </c>
      <c r="F10583" t="n">
        <v>2.252577319587629</v>
      </c>
    </row>
    <row r="10584">
      <c r="A10584" t="inlineStr">
        <is>
          <t>give me an honest review about framer for ai-native website experience platform in a few paragraphs.</t>
        </is>
      </c>
      <c r="B10584" t="inlineStr">
        <is>
          <t>https://www.designmonks.co/blog/framer-for-website-design</t>
        </is>
      </c>
      <c r="C10584" t="n">
        <v>0</v>
      </c>
      <c r="D10584" t="n">
        <v>11</v>
      </c>
      <c r="E10584" t="n">
        <v>0</v>
      </c>
      <c r="F10584" t="n">
        <v>10.36363636363636</v>
      </c>
    </row>
    <row r="10585">
      <c r="A10585" t="inlineStr">
        <is>
          <t>give me example</t>
        </is>
      </c>
      <c r="B10585" t="inlineStr">
        <is>
          <t>https://www.designmonks.co/blog/what-is-the-smallest-font</t>
        </is>
      </c>
      <c r="C10585" t="n">
        <v>0</v>
      </c>
      <c r="D10585" t="n">
        <v>1</v>
      </c>
      <c r="E10585" t="n">
        <v>0</v>
      </c>
      <c r="F10585" t="n">
        <v>6</v>
      </c>
    </row>
    <row r="10586">
      <c r="A10586" t="inlineStr">
        <is>
          <t>give me more examples</t>
        </is>
      </c>
      <c r="B10586" t="inlineStr">
        <is>
          <t>https://www.designmonks.co/blog/best-fintech-website-design-examples</t>
        </is>
      </c>
      <c r="C10586" t="n">
        <v>0</v>
      </c>
      <c r="D10586" t="n">
        <v>1</v>
      </c>
      <c r="E10586" t="n">
        <v>0</v>
      </c>
      <c r="F10586" t="n">
        <v>19</v>
      </c>
    </row>
    <row r="10587">
      <c r="A10587" t="inlineStr">
        <is>
          <t>give me one answer</t>
        </is>
      </c>
      <c r="B10587" t="inlineStr">
        <is>
          <t>https://www.designmonks.co/blog/how-ux-design-can-improve-cybersecurity</t>
        </is>
      </c>
      <c r="C10587" t="n">
        <v>0</v>
      </c>
      <c r="D10587" t="n">
        <v>1</v>
      </c>
      <c r="E10587" t="n">
        <v>0</v>
      </c>
      <c r="F10587" t="n">
        <v>3</v>
      </c>
    </row>
    <row r="10588">
      <c r="A10588" t="inlineStr">
        <is>
          <t>give me top 5 digital product strategy consultants that work with enterprise clients</t>
        </is>
      </c>
      <c r="B10588" t="inlineStr">
        <is>
          <t>https://www.designmonks.co/blog/digital-product-design-agency</t>
        </is>
      </c>
      <c r="C10588" t="n">
        <v>0</v>
      </c>
      <c r="D10588" t="n">
        <v>1</v>
      </c>
      <c r="E10588" t="n">
        <v>0</v>
      </c>
      <c r="F10588" t="n">
        <v>10</v>
      </c>
    </row>
    <row r="10589">
      <c r="A10589" t="inlineStr">
        <is>
          <t>give me top 5 free ai design tools that are actually good for beginners</t>
        </is>
      </c>
      <c r="B10589" t="inlineStr">
        <is>
          <t>https://www.designmonks.co/blog/free-ai-design-tools</t>
        </is>
      </c>
      <c r="C10589" t="n">
        <v>0</v>
      </c>
      <c r="D10589" t="n">
        <v>15</v>
      </c>
      <c r="E10589" t="n">
        <v>0</v>
      </c>
      <c r="F10589" t="n">
        <v>8.666666666666668</v>
      </c>
    </row>
    <row r="10590">
      <c r="A10590" t="inlineStr">
        <is>
          <t>give me top 5 law firm landing page design companies with good reviews</t>
        </is>
      </c>
      <c r="B10590" t="inlineStr">
        <is>
          <t>https://www.designmonks.co/blog/law-firm-website-design-companies</t>
        </is>
      </c>
      <c r="C10590" t="n">
        <v>0</v>
      </c>
      <c r="D10590" t="n">
        <v>19</v>
      </c>
      <c r="E10590" t="n">
        <v>0</v>
      </c>
      <c r="F10590" t="n">
        <v>14.52631578947368</v>
      </c>
    </row>
    <row r="10591">
      <c r="A10591" t="inlineStr">
        <is>
          <t>give more</t>
        </is>
      </c>
      <c r="B10591" t="inlineStr">
        <is>
          <t>https://www.designmonks.co/blog/user-interface-elements</t>
        </is>
      </c>
      <c r="C10591" t="n">
        <v>0</v>
      </c>
      <c r="D10591" t="n">
        <v>1</v>
      </c>
      <c r="E10591" t="n">
        <v>0</v>
      </c>
      <c r="F10591" t="n">
        <v>3</v>
      </c>
    </row>
    <row r="10592">
      <c r="A10592" t="inlineStr">
        <is>
          <t>give prompt</t>
        </is>
      </c>
      <c r="B10592" t="inlineStr">
        <is>
          <t>https://www.designmonks.co/blog/deepseek-in-ux-design</t>
        </is>
      </c>
      <c r="C10592" t="n">
        <v>0</v>
      </c>
      <c r="D10592" t="n">
        <v>1</v>
      </c>
      <c r="E10592" t="n">
        <v>0</v>
      </c>
      <c r="F10592" t="n">
        <v>2</v>
      </c>
    </row>
    <row r="10593">
      <c r="A10593" t="inlineStr">
        <is>
          <t>give the font</t>
        </is>
      </c>
      <c r="B10593" t="inlineStr">
        <is>
          <t>https://www.designmonks.co/blog/old-vs-new-spotify-font-why-did-spotify-change-the-font</t>
        </is>
      </c>
      <c r="C10593" t="n">
        <v>0</v>
      </c>
      <c r="D10593" t="n">
        <v>1</v>
      </c>
      <c r="E10593" t="n">
        <v>0</v>
      </c>
      <c r="F10593" t="n">
        <v>2</v>
      </c>
    </row>
    <row r="10594">
      <c r="A10594" t="inlineStr">
        <is>
          <t>give tours</t>
        </is>
      </c>
      <c r="B10594" t="inlineStr">
        <is>
          <t>https://www.designmonks.co/blog/travel-website-design-examples</t>
        </is>
      </c>
      <c r="C10594" t="n">
        <v>0</v>
      </c>
      <c r="D10594" t="n">
        <v>1</v>
      </c>
      <c r="E10594" t="n">
        <v>0</v>
      </c>
      <c r="F10594" t="n">
        <v>3</v>
      </c>
    </row>
    <row r="10595">
      <c r="A10595" t="inlineStr">
        <is>
          <t>glas ui</t>
        </is>
      </c>
      <c r="B10595" t="inlineStr">
        <is>
          <t>https://www.designmonks.co/blog/liquid-glass-ui</t>
        </is>
      </c>
      <c r="C10595" t="n">
        <v>0</v>
      </c>
      <c r="D10595" t="n">
        <v>1</v>
      </c>
      <c r="E10595" t="n">
        <v>0</v>
      </c>
      <c r="F10595" t="n">
        <v>10</v>
      </c>
    </row>
    <row r="10596">
      <c r="A10596" t="inlineStr">
        <is>
          <t>glass app icons</t>
        </is>
      </c>
      <c r="B10596" t="inlineStr">
        <is>
          <t>https://www.designmonks.co/blog/liquid-glass-ui</t>
        </is>
      </c>
      <c r="C10596" t="n">
        <v>0</v>
      </c>
      <c r="D10596" t="n">
        <v>1</v>
      </c>
      <c r="E10596" t="n">
        <v>0</v>
      </c>
      <c r="F10596" t="n">
        <v>1</v>
      </c>
    </row>
    <row r="10597">
      <c r="A10597" t="inlineStr">
        <is>
          <t>glass apple meaning</t>
        </is>
      </c>
      <c r="B10597" t="inlineStr">
        <is>
          <t>https://www.designmonks.co/blog/apples-liquid-glass-design</t>
        </is>
      </c>
      <c r="C10597" t="n">
        <v>0</v>
      </c>
      <c r="D10597" t="n">
        <v>1</v>
      </c>
      <c r="E10597" t="n">
        <v>0</v>
      </c>
      <c r="F10597" t="n">
        <v>8</v>
      </c>
    </row>
    <row r="10598">
      <c r="A10598" t="inlineStr">
        <is>
          <t>glass coding</t>
        </is>
      </c>
      <c r="B10598" t="inlineStr">
        <is>
          <t>https://www.designmonks.co/blog/liquid-glass-ui</t>
        </is>
      </c>
      <c r="C10598" t="n">
        <v>0</v>
      </c>
      <c r="D10598" t="n">
        <v>1</v>
      </c>
      <c r="E10598" t="n">
        <v>0</v>
      </c>
      <c r="F10598" t="n">
        <v>1</v>
      </c>
    </row>
    <row r="10599">
      <c r="A10599" t="inlineStr">
        <is>
          <t>glass design system</t>
        </is>
      </c>
      <c r="B10599" t="inlineStr">
        <is>
          <t>https://www.designmonks.co/blog/apples-liquid-glass-design</t>
        </is>
      </c>
      <c r="C10599" t="n">
        <v>0</v>
      </c>
      <c r="D10599" t="n">
        <v>1</v>
      </c>
      <c r="E10599" t="n">
        <v>0</v>
      </c>
      <c r="F10599" t="n">
        <v>9</v>
      </c>
    </row>
    <row r="10600">
      <c r="A10600" t="inlineStr">
        <is>
          <t>glass distortion effect</t>
        </is>
      </c>
      <c r="B10600" t="inlineStr">
        <is>
          <t>https://www.designmonks.co/blog/ribbedmorphism-design-monks-rebranding-style</t>
        </is>
      </c>
      <c r="C10600" t="n">
        <v>0</v>
      </c>
      <c r="D10600" t="n">
        <v>1</v>
      </c>
      <c r="E10600" t="n">
        <v>0</v>
      </c>
      <c r="F10600" t="n">
        <v>2</v>
      </c>
    </row>
    <row r="10601">
      <c r="A10601" t="inlineStr">
        <is>
          <t>glass morphism</t>
        </is>
      </c>
      <c r="B10601" t="inlineStr">
        <is>
          <t>https://www.designmonks.co/blog/liquid-glass-ui</t>
        </is>
      </c>
      <c r="C10601" t="n">
        <v>0</v>
      </c>
      <c r="D10601" t="n">
        <v>1</v>
      </c>
      <c r="E10601" t="n">
        <v>0</v>
      </c>
      <c r="F10601" t="n">
        <v>1</v>
      </c>
    </row>
    <row r="10602">
      <c r="A10602" t="inlineStr">
        <is>
          <t>glass morphism design</t>
        </is>
      </c>
      <c r="B10602" t="inlineStr">
        <is>
          <t>https://www.designmonks.co/blog/liquid-glass-ui</t>
        </is>
      </c>
      <c r="C10602" t="n">
        <v>0</v>
      </c>
      <c r="D10602" t="n">
        <v>1</v>
      </c>
      <c r="E10602" t="n">
        <v>0</v>
      </c>
      <c r="F10602" t="n">
        <v>1</v>
      </c>
    </row>
    <row r="10603">
      <c r="A10603" t="inlineStr">
        <is>
          <t>glass panel ui</t>
        </is>
      </c>
      <c r="B10603" t="inlineStr">
        <is>
          <t>https://www.designmonks.co/blog/liquid-glass-ui</t>
        </is>
      </c>
      <c r="C10603" t="n">
        <v>0</v>
      </c>
      <c r="D10603" t="n">
        <v>2</v>
      </c>
      <c r="E10603" t="n">
        <v>0</v>
      </c>
      <c r="F10603" t="n">
        <v>13.5</v>
      </c>
    </row>
    <row r="10604">
      <c r="A10604" t="inlineStr">
        <is>
          <t>glass ui dashboard</t>
        </is>
      </c>
      <c r="B10604" t="inlineStr">
        <is>
          <t>https://www.designmonks.co/blog/liquid-glass-ui</t>
        </is>
      </c>
      <c r="C10604" t="n">
        <v>0</v>
      </c>
      <c r="D10604" t="n">
        <v>1</v>
      </c>
      <c r="E10604" t="n">
        <v>0</v>
      </c>
      <c r="F10604" t="n">
        <v>10</v>
      </c>
    </row>
    <row r="10605">
      <c r="A10605" t="inlineStr">
        <is>
          <t>glass ui design</t>
        </is>
      </c>
      <c r="B10605" t="inlineStr">
        <is>
          <t>https://www.designmonks.co/blog/liquid-glass-ui</t>
        </is>
      </c>
      <c r="C10605" t="n">
        <v>0</v>
      </c>
      <c r="D10605" t="n">
        <v>14</v>
      </c>
      <c r="E10605" t="n">
        <v>0</v>
      </c>
      <c r="F10605" t="n">
        <v>17</v>
      </c>
    </row>
    <row r="10606">
      <c r="A10606" t="inlineStr">
        <is>
          <t>glass ui design website</t>
        </is>
      </c>
      <c r="B10606" t="inlineStr">
        <is>
          <t>https://www.designmonks.co/blog/liquid-glass-ui</t>
        </is>
      </c>
      <c r="C10606" t="n">
        <v>0</v>
      </c>
      <c r="D10606" t="n">
        <v>1</v>
      </c>
      <c r="E10606" t="n">
        <v>0</v>
      </c>
      <c r="F10606" t="n">
        <v>21</v>
      </c>
    </row>
    <row r="10607">
      <c r="A10607" t="inlineStr">
        <is>
          <t>glass ui website</t>
        </is>
      </c>
      <c r="B10607" t="inlineStr">
        <is>
          <t>https://www.designmonks.co/blog/liquid-glass-ui</t>
        </is>
      </c>
      <c r="C10607" t="n">
        <v>0</v>
      </c>
      <c r="D10607" t="n">
        <v>2</v>
      </c>
      <c r="E10607" t="n">
        <v>0</v>
      </c>
      <c r="F10607" t="n">
        <v>7</v>
      </c>
    </row>
    <row r="10608">
      <c r="A10608" t="inlineStr">
        <is>
          <t>glassmorphism</t>
        </is>
      </c>
      <c r="B10608" t="inlineStr">
        <is>
          <t>https://www.designmonks.co/blog/liquid-glass-ui</t>
        </is>
      </c>
      <c r="C10608" t="n">
        <v>0</v>
      </c>
      <c r="D10608" t="n">
        <v>5</v>
      </c>
      <c r="E10608" t="n">
        <v>0</v>
      </c>
      <c r="F10608" t="n">
        <v>3</v>
      </c>
    </row>
    <row r="10609">
      <c r="A10609" t="inlineStr">
        <is>
          <t>glassmorphism dashboard design trends 2024</t>
        </is>
      </c>
      <c r="B10609" t="inlineStr">
        <is>
          <t>https://www.designmonks.co/blog/liquid-glass-ui</t>
        </is>
      </c>
      <c r="C10609" t="n">
        <v>0</v>
      </c>
      <c r="D10609" t="n">
        <v>1</v>
      </c>
      <c r="E10609" t="n">
        <v>0</v>
      </c>
      <c r="F10609" t="n">
        <v>11</v>
      </c>
    </row>
    <row r="10610">
      <c r="A10610" t="inlineStr">
        <is>
          <t>glassmorphism design</t>
        </is>
      </c>
      <c r="B10610" t="inlineStr">
        <is>
          <t>https://www.designmonks.co/blog/liquid-glass-ui</t>
        </is>
      </c>
      <c r="C10610" t="n">
        <v>0</v>
      </c>
      <c r="D10610" t="n">
        <v>5</v>
      </c>
      <c r="E10610" t="n">
        <v>0</v>
      </c>
      <c r="F10610" t="n">
        <v>1</v>
      </c>
    </row>
    <row r="10611">
      <c r="A10611" t="inlineStr">
        <is>
          <t>glassmorphism ui</t>
        </is>
      </c>
      <c r="B10611" t="inlineStr">
        <is>
          <t>https://www.designmonks.co/blog/liquid-glass-ui</t>
        </is>
      </c>
      <c r="C10611" t="n">
        <v>0</v>
      </c>
      <c r="D10611" t="n">
        <v>1</v>
      </c>
      <c r="E10611" t="n">
        <v>0</v>
      </c>
      <c r="F10611" t="n">
        <v>1</v>
      </c>
    </row>
    <row r="10612">
      <c r="A10612" t="inlineStr">
        <is>
          <t>glassmorphism vs liquid glass</t>
        </is>
      </c>
      <c r="B10612" t="inlineStr">
        <is>
          <t>https://www.designmonks.co/blog/liquid-glass-ui</t>
        </is>
      </c>
      <c r="C10612" t="n">
        <v>0</v>
      </c>
      <c r="D10612" t="n">
        <v>7</v>
      </c>
      <c r="E10612" t="n">
        <v>0</v>
      </c>
      <c r="F10612" t="n">
        <v>4.571428571428571</v>
      </c>
    </row>
    <row r="10613">
      <c r="A10613" t="inlineStr">
        <is>
          <t>glassy ui design</t>
        </is>
      </c>
      <c r="B10613" t="inlineStr">
        <is>
          <t>https://www.designmonks.co/blog/liquid-glass-ui</t>
        </is>
      </c>
      <c r="C10613" t="n">
        <v>0</v>
      </c>
      <c r="D10613" t="n">
        <v>1</v>
      </c>
      <c r="E10613" t="n">
        <v>0</v>
      </c>
      <c r="F10613" t="n">
        <v>7</v>
      </c>
    </row>
    <row r="10614">
      <c r="A10614" t="inlineStr">
        <is>
          <t>global branding trends 2026</t>
        </is>
      </c>
      <c r="B10614" t="inlineStr">
        <is>
          <t>https://www.designmonks.co/blog/brand-design-trends-2026</t>
        </is>
      </c>
      <c r="C10614" t="n">
        <v>0</v>
      </c>
      <c r="D10614" t="n">
        <v>3</v>
      </c>
      <c r="E10614" t="n">
        <v>0</v>
      </c>
      <c r="F10614" t="n">
        <v>5</v>
      </c>
    </row>
    <row r="10615">
      <c r="A10615" t="inlineStr">
        <is>
          <t>global search ux</t>
        </is>
      </c>
      <c r="B10615" t="inlineStr">
        <is>
          <t>https://www.designmonks.co/blog/search-ux-best-practices</t>
        </is>
      </c>
      <c r="C10615" t="n">
        <v>0</v>
      </c>
      <c r="D10615" t="n">
        <v>48</v>
      </c>
      <c r="E10615" t="n">
        <v>0</v>
      </c>
      <c r="F10615" t="n">
        <v>6.854166666666667</v>
      </c>
    </row>
    <row r="10616">
      <c r="A10616" t="inlineStr">
        <is>
          <t>global ui ux design agency</t>
        </is>
      </c>
      <c r="B10616" t="inlineStr">
        <is>
          <t>https://www.designmonks.co/</t>
        </is>
      </c>
      <c r="C10616" t="n">
        <v>0</v>
      </c>
      <c r="D10616" t="n">
        <v>1</v>
      </c>
      <c r="E10616" t="n">
        <v>0</v>
      </c>
      <c r="F10616" t="n">
        <v>26</v>
      </c>
    </row>
    <row r="10617">
      <c r="A10617" t="inlineStr">
        <is>
          <t>global ui/ux design agency</t>
        </is>
      </c>
      <c r="B10617" t="inlineStr">
        <is>
          <t>https://www.designmonks.co/</t>
        </is>
      </c>
      <c r="C10617" t="n">
        <v>0</v>
      </c>
      <c r="D10617" t="n">
        <v>7</v>
      </c>
      <c r="E10617" t="n">
        <v>0</v>
      </c>
      <c r="F10617" t="n">
        <v>36.57142857142857</v>
      </c>
    </row>
    <row r="10618">
      <c r="A10618" t="inlineStr">
        <is>
          <t>glossy ui</t>
        </is>
      </c>
      <c r="B10618" t="inlineStr">
        <is>
          <t>https://www.designmonks.co/blog/liquid-glass-ui</t>
        </is>
      </c>
      <c r="C10618" t="n">
        <v>0</v>
      </c>
      <c r="D10618" t="n">
        <v>1</v>
      </c>
      <c r="E10618" t="n">
        <v>0</v>
      </c>
      <c r="F10618" t="n">
        <v>18</v>
      </c>
    </row>
    <row r="10619">
      <c r="A10619" t="inlineStr">
        <is>
          <t>glossy ui design</t>
        </is>
      </c>
      <c r="B10619" t="inlineStr">
        <is>
          <t>https://www.designmonks.co/blog/liquid-glass-ui</t>
        </is>
      </c>
      <c r="C10619" t="n">
        <v>0</v>
      </c>
      <c r="D10619" t="n">
        <v>3</v>
      </c>
      <c r="E10619" t="n">
        <v>0</v>
      </c>
      <c r="F10619" t="n">
        <v>19</v>
      </c>
    </row>
    <row r="10620">
      <c r="A10620" t="inlineStr">
        <is>
          <t>gnu freefont freeserif character count</t>
        </is>
      </c>
      <c r="B10620" t="inlineStr">
        <is>
          <t>https://www.designmonks.co/blog/what-is-the-smallest-font</t>
        </is>
      </c>
      <c r="C10620" t="n">
        <v>0</v>
      </c>
      <c r="D10620" t="n">
        <v>1</v>
      </c>
      <c r="E10620" t="n">
        <v>0</v>
      </c>
      <c r="F10620" t="n">
        <v>4</v>
      </c>
    </row>
    <row r="10621">
      <c r="A10621" t="inlineStr">
        <is>
          <t>go ahead</t>
        </is>
      </c>
      <c r="B10621" t="inlineStr">
        <is>
          <t>https://www.designmonks.co/blog/canva-code-launch</t>
        </is>
      </c>
      <c r="C10621" t="n">
        <v>0</v>
      </c>
      <c r="D10621" t="n">
        <v>1</v>
      </c>
      <c r="E10621" t="n">
        <v>0</v>
      </c>
      <c r="F10621" t="n">
        <v>2</v>
      </c>
    </row>
    <row r="10622">
      <c r="A10622" t="inlineStr">
        <is>
          <t>go out and find 2 websites or apps: 1 website/app with a “good” user interface, whatever that means to you 1 website/app with a “bad” user interface, whatever that means to you paste a link to your good ui and bad ui here, then answer the following questions. look at your website/app you chose as having a good ui. why did you choose this site? what do you think makes a good user interface? what sorts of things are you looking for? look at your website/app you chose as having a bad ui. why did you choose this site? what do you think makes a bad user interface? what sorts of things are you looking for?</t>
        </is>
      </c>
      <c r="B10622" t="inlineStr">
        <is>
          <t>https://www.designmonks.co/blog/10-usability-heuristics-for-user-interface-design</t>
        </is>
      </c>
      <c r="C10622" t="n">
        <v>0</v>
      </c>
      <c r="D10622" t="n">
        <v>1</v>
      </c>
      <c r="E10622" t="n">
        <v>0</v>
      </c>
      <c r="F10622" t="n">
        <v>3</v>
      </c>
    </row>
    <row r="10623">
      <c r="A10623" t="inlineStr">
        <is>
          <t>godly website crypto fintech examples</t>
        </is>
      </c>
      <c r="B10623" t="inlineStr">
        <is>
          <t>https://www.designmonks.co/blog/best-fintech-website-design-examples</t>
        </is>
      </c>
      <c r="C10623" t="n">
        <v>0</v>
      </c>
      <c r="D10623" t="n">
        <v>1</v>
      </c>
      <c r="E10623" t="n">
        <v>0</v>
      </c>
      <c r="F10623" t="n">
        <v>7</v>
      </c>
    </row>
    <row r="10624">
      <c r="A10624" t="inlineStr">
        <is>
          <t>godly website cybersecurity dark mode examples</t>
        </is>
      </c>
      <c r="B10624" t="inlineStr">
        <is>
          <t>https://www.designmonks.co/blog/cybersecurity-company-website-examples</t>
        </is>
      </c>
      <c r="C10624" t="n">
        <v>0</v>
      </c>
      <c r="D10624" t="n">
        <v>42</v>
      </c>
      <c r="E10624" t="n">
        <v>0</v>
      </c>
      <c r="F10624" t="n">
        <v>9.095238095238095</v>
      </c>
    </row>
    <row r="10625">
      <c r="A10625" t="inlineStr">
        <is>
          <t>godly website cybersecurity dashboard examples</t>
        </is>
      </c>
      <c r="B10625" t="inlineStr">
        <is>
          <t>https://www.designmonks.co/blog/10-cybersecurity-dashboard-design-examples-for-design-inspiration</t>
        </is>
      </c>
      <c r="C10625" t="n">
        <v>0</v>
      </c>
      <c r="D10625" t="n">
        <v>156</v>
      </c>
      <c r="E10625" t="n">
        <v>0</v>
      </c>
      <c r="F10625" t="n">
        <v>3.897435897435897</v>
      </c>
    </row>
    <row r="10626">
      <c r="A10626" t="inlineStr">
        <is>
          <t>godly website cybersecurity dashboard examples 2026</t>
        </is>
      </c>
      <c r="B10626" t="inlineStr">
        <is>
          <t>https://www.designmonks.co/blog/10-cybersecurity-dashboard-design-examples-for-design-inspiration</t>
        </is>
      </c>
      <c r="C10626" t="n">
        <v>0</v>
      </c>
      <c r="D10626" t="n">
        <v>4</v>
      </c>
      <c r="E10626" t="n">
        <v>0</v>
      </c>
      <c r="F10626" t="n">
        <v>6.5</v>
      </c>
    </row>
    <row r="10627">
      <c r="A10627" t="inlineStr">
        <is>
          <t>godly website cybersecurity examples</t>
        </is>
      </c>
      <c r="B10627" t="inlineStr">
        <is>
          <t>https://www.designmonks.co/blog/cybersecurity-company-website-examples</t>
        </is>
      </c>
      <c r="C10627" t="n">
        <v>0</v>
      </c>
      <c r="D10627" t="n">
        <v>242</v>
      </c>
      <c r="E10627" t="n">
        <v>0</v>
      </c>
      <c r="F10627" t="n">
        <v>3.400826446280992</v>
      </c>
    </row>
    <row r="10628">
      <c r="A10628" t="inlineStr">
        <is>
          <t>godly website cybersecurity examples 2026</t>
        </is>
      </c>
      <c r="B10628" t="inlineStr">
        <is>
          <t>https://www.designmonks.co/blog/cybersecurity-company-website-examples</t>
        </is>
      </c>
      <c r="C10628" t="n">
        <v>0</v>
      </c>
      <c r="D10628" t="n">
        <v>48</v>
      </c>
      <c r="E10628" t="n">
        <v>0</v>
      </c>
      <c r="F10628" t="n">
        <v>8.9375</v>
      </c>
    </row>
    <row r="10629">
      <c r="A10629" t="inlineStr">
        <is>
          <t>godly website cybersecurity examples dark mode</t>
        </is>
      </c>
      <c r="B10629" t="inlineStr">
        <is>
          <t>https://www.designmonks.co/blog/cybersecurity-company-website-examples</t>
        </is>
      </c>
      <c r="C10629" t="n">
        <v>0</v>
      </c>
      <c r="D10629" t="n">
        <v>24</v>
      </c>
      <c r="E10629" t="n">
        <v>0</v>
      </c>
      <c r="F10629" t="n">
        <v>7</v>
      </c>
    </row>
    <row r="10630">
      <c r="A10630" t="inlineStr">
        <is>
          <t>godly website dark mode fintech examples</t>
        </is>
      </c>
      <c r="B10630" t="inlineStr">
        <is>
          <t>https://www.designmonks.co/blog/best-fintech-website-design-examples</t>
        </is>
      </c>
      <c r="C10630" t="n">
        <v>0</v>
      </c>
      <c r="D10630" t="n">
        <v>1</v>
      </c>
      <c r="E10630" t="n">
        <v>0</v>
      </c>
      <c r="F10630" t="n">
        <v>6</v>
      </c>
    </row>
    <row r="10631">
      <c r="A10631" t="inlineStr">
        <is>
          <t>godly website fintech app examples</t>
        </is>
      </c>
      <c r="B10631" t="inlineStr">
        <is>
          <t>https://www.designmonks.co/blog/best-fintech-website-design-examples</t>
        </is>
      </c>
      <c r="C10631" t="n">
        <v>0</v>
      </c>
      <c r="D10631" t="n">
        <v>11</v>
      </c>
      <c r="E10631" t="n">
        <v>0</v>
      </c>
      <c r="F10631" t="n">
        <v>10</v>
      </c>
    </row>
    <row r="10632">
      <c r="A10632" t="inlineStr">
        <is>
          <t>godly website fintech calculator examples</t>
        </is>
      </c>
      <c r="B10632" t="inlineStr">
        <is>
          <t>https://www.designmonks.co/blog/best-fintech-website-design-examples</t>
        </is>
      </c>
      <c r="C10632" t="n">
        <v>0</v>
      </c>
      <c r="D10632" t="n">
        <v>1</v>
      </c>
      <c r="E10632" t="n">
        <v>0</v>
      </c>
      <c r="F10632" t="n">
        <v>6</v>
      </c>
    </row>
    <row r="10633">
      <c r="A10633" t="inlineStr">
        <is>
          <t>godly website fintech dark mode examples</t>
        </is>
      </c>
      <c r="B10633" t="inlineStr">
        <is>
          <t>https://www.designmonks.co/blog/best-fintech-website-design-examples</t>
        </is>
      </c>
      <c r="C10633" t="n">
        <v>0</v>
      </c>
      <c r="D10633" t="n">
        <v>10</v>
      </c>
      <c r="E10633" t="n">
        <v>0</v>
      </c>
      <c r="F10633" t="n">
        <v>8.300000000000001</v>
      </c>
    </row>
    <row r="10634">
      <c r="A10634" t="inlineStr">
        <is>
          <t>godly website fintech dashboard curated list latest</t>
        </is>
      </c>
      <c r="B10634" t="inlineStr">
        <is>
          <t>https://www.designmonks.co/blog/best-fintech-website-design-examples</t>
        </is>
      </c>
      <c r="C10634" t="n">
        <v>0</v>
      </c>
      <c r="D10634" t="n">
        <v>1</v>
      </c>
      <c r="E10634" t="n">
        <v>0</v>
      </c>
      <c r="F10634" t="n">
        <v>3</v>
      </c>
    </row>
    <row r="10635">
      <c r="A10635" t="inlineStr">
        <is>
          <t>godly website fintech dashboard dense data examples</t>
        </is>
      </c>
      <c r="B10635" t="inlineStr">
        <is>
          <t>https://www.designmonks.co/blog/best-fintech-website-design-examples</t>
        </is>
      </c>
      <c r="C10635" t="n">
        <v>0</v>
      </c>
      <c r="D10635" t="n">
        <v>3</v>
      </c>
      <c r="E10635" t="n">
        <v>0</v>
      </c>
      <c r="F10635" t="n">
        <v>3</v>
      </c>
    </row>
    <row r="10636">
      <c r="A10636" t="inlineStr">
        <is>
          <t>godly website fintech dashboard design examples</t>
        </is>
      </c>
      <c r="B10636" t="inlineStr">
        <is>
          <t>https://www.designmonks.co/blog/best-fintech-website-design-examples</t>
        </is>
      </c>
      <c r="C10636" t="n">
        <v>0</v>
      </c>
      <c r="D10636" t="n">
        <v>59</v>
      </c>
      <c r="E10636" t="n">
        <v>0</v>
      </c>
      <c r="F10636" t="n">
        <v>7.254237288135593</v>
      </c>
    </row>
    <row r="10637">
      <c r="A10637" t="inlineStr">
        <is>
          <t>godly website fintech dashboard design examples 2026</t>
        </is>
      </c>
      <c r="B10637" t="inlineStr">
        <is>
          <t>https://www.designmonks.co/blog/best-fintech-website-design-examples</t>
        </is>
      </c>
      <c r="C10637" t="n">
        <v>0</v>
      </c>
      <c r="D10637" t="n">
        <v>7</v>
      </c>
      <c r="E10637" t="n">
        <v>0</v>
      </c>
      <c r="F10637" t="n">
        <v>10.14285714285714</v>
      </c>
    </row>
    <row r="10638">
      <c r="A10638" t="inlineStr">
        <is>
          <t>godly website fintech dashboard design patterns</t>
        </is>
      </c>
      <c r="B10638" t="inlineStr">
        <is>
          <t>https://www.designmonks.co/blog/best-fintech-website-design-examples</t>
        </is>
      </c>
      <c r="C10638" t="n">
        <v>0</v>
      </c>
      <c r="D10638" t="n">
        <v>84</v>
      </c>
      <c r="E10638" t="n">
        <v>0</v>
      </c>
      <c r="F10638" t="n">
        <v>6.607142857142857</v>
      </c>
    </row>
    <row r="10639">
      <c r="A10639" t="inlineStr">
        <is>
          <t>godly website fintech dashboard design patterns 2026</t>
        </is>
      </c>
      <c r="B10639" t="inlineStr">
        <is>
          <t>https://www.designmonks.co/blog/best-fintech-website-design-examples</t>
        </is>
      </c>
      <c r="C10639" t="n">
        <v>0</v>
      </c>
      <c r="D10639" t="n">
        <v>2</v>
      </c>
      <c r="E10639" t="n">
        <v>0</v>
      </c>
      <c r="F10639" t="n">
        <v>9.5</v>
      </c>
    </row>
    <row r="10640">
      <c r="A10640" t="inlineStr">
        <is>
          <t>godly website fintech dashboard examples</t>
        </is>
      </c>
      <c r="B10640" t="inlineStr">
        <is>
          <t>https://www.designmonks.co/blog/best-fintech-website-design-examples</t>
        </is>
      </c>
      <c r="C10640" t="n">
        <v>0</v>
      </c>
      <c r="D10640" t="n">
        <v>47</v>
      </c>
      <c r="E10640" t="n">
        <v>0</v>
      </c>
      <c r="F10640" t="n">
        <v>7.829787234042553</v>
      </c>
    </row>
    <row r="10641">
      <c r="A10641" t="inlineStr">
        <is>
          <t>godly website fintech dashboard examples design patterns</t>
        </is>
      </c>
      <c r="B10641" t="inlineStr">
        <is>
          <t>https://www.designmonks.co/blog/best-fintech-website-design-examples</t>
        </is>
      </c>
      <c r="C10641" t="n">
        <v>0</v>
      </c>
      <c r="D10641" t="n">
        <v>3</v>
      </c>
      <c r="E10641" t="n">
        <v>0</v>
      </c>
      <c r="F10641" t="n">
        <v>2</v>
      </c>
    </row>
    <row r="10642">
      <c r="A10642" t="inlineStr">
        <is>
          <t>godly website fintech dashboard minimalist examples</t>
        </is>
      </c>
      <c r="B10642" t="inlineStr">
        <is>
          <t>https://www.designmonks.co/blog/best-fintech-website-design-examples</t>
        </is>
      </c>
      <c r="C10642" t="n">
        <v>0</v>
      </c>
      <c r="D10642" t="n">
        <v>31</v>
      </c>
      <c r="E10642" t="n">
        <v>0</v>
      </c>
      <c r="F10642" t="n">
        <v>6.032258064516129</v>
      </c>
    </row>
    <row r="10643">
      <c r="A10643" t="inlineStr">
        <is>
          <t>godly website fintech dashboard typography</t>
        </is>
      </c>
      <c r="B10643" t="inlineStr">
        <is>
          <t>https://www.designmonks.co/blog/best-fintech-website-design-examples</t>
        </is>
      </c>
      <c r="C10643" t="n">
        <v>0</v>
      </c>
      <c r="D10643" t="n">
        <v>10</v>
      </c>
      <c r="E10643" t="n">
        <v>0</v>
      </c>
      <c r="F10643" t="n">
        <v>5.2</v>
      </c>
    </row>
    <row r="10644">
      <c r="A10644" t="inlineStr">
        <is>
          <t>godly website fintech dashboard typography examples</t>
        </is>
      </c>
      <c r="B10644" t="inlineStr">
        <is>
          <t>https://www.designmonks.co/blog/best-fintech-website-design-examples</t>
        </is>
      </c>
      <c r="C10644" t="n">
        <v>0</v>
      </c>
      <c r="D10644" t="n">
        <v>48</v>
      </c>
      <c r="E10644" t="n">
        <v>0</v>
      </c>
      <c r="F10644" t="n">
        <v>3.791666666666667</v>
      </c>
    </row>
    <row r="10645">
      <c r="A10645" t="inlineStr">
        <is>
          <t>godly website fintech dashboard typography layout</t>
        </is>
      </c>
      <c r="B10645" t="inlineStr">
        <is>
          <t>https://www.designmonks.co/blog/best-fintech-website-design-examples</t>
        </is>
      </c>
      <c r="C10645" t="n">
        <v>0</v>
      </c>
      <c r="D10645" t="n">
        <v>2</v>
      </c>
      <c r="E10645" t="n">
        <v>0</v>
      </c>
      <c r="F10645" t="n">
        <v>4.5</v>
      </c>
    </row>
    <row r="10646">
      <c r="A10646" t="inlineStr">
        <is>
          <t>godly website fintech editorial examples</t>
        </is>
      </c>
      <c r="B10646" t="inlineStr">
        <is>
          <t>https://www.designmonks.co/blog/best-fintech-website-design-examples</t>
        </is>
      </c>
      <c r="C10646" t="n">
        <v>0</v>
      </c>
      <c r="D10646" t="n">
        <v>9</v>
      </c>
      <c r="E10646" t="n">
        <v>0</v>
      </c>
      <c r="F10646" t="n">
        <v>8.111111111111111</v>
      </c>
    </row>
    <row r="10647">
      <c r="A10647" t="inlineStr">
        <is>
          <t>godly website fintech examples</t>
        </is>
      </c>
      <c r="B10647" t="inlineStr">
        <is>
          <t>https://www.designmonks.co/blog/best-fintech-website-design-examples</t>
        </is>
      </c>
      <c r="C10647" t="n">
        <v>0</v>
      </c>
      <c r="D10647" t="n">
        <v>470</v>
      </c>
      <c r="E10647" t="n">
        <v>0</v>
      </c>
      <c r="F10647" t="n">
        <v>6.504255319148936</v>
      </c>
    </row>
    <row r="10648">
      <c r="A10648" t="inlineStr">
        <is>
          <t>godly website fintech examples 2026</t>
        </is>
      </c>
      <c r="B10648" t="inlineStr">
        <is>
          <t>https://www.designmonks.co/blog/best-fintech-website-design-examples</t>
        </is>
      </c>
      <c r="C10648" t="n">
        <v>0</v>
      </c>
      <c r="D10648" t="n">
        <v>8</v>
      </c>
      <c r="E10648" t="n">
        <v>0</v>
      </c>
      <c r="F10648" t="n">
        <v>8.75</v>
      </c>
    </row>
    <row r="10649">
      <c r="A10649" t="inlineStr">
        <is>
          <t>godly website fintech examples curated list</t>
        </is>
      </c>
      <c r="B10649" t="inlineStr">
        <is>
          <t>https://www.designmonks.co/blog/best-fintech-website-design-examples</t>
        </is>
      </c>
      <c r="C10649" t="n">
        <v>0</v>
      </c>
      <c r="D10649" t="n">
        <v>5</v>
      </c>
      <c r="E10649" t="n">
        <v>0</v>
      </c>
      <c r="F10649" t="n">
        <v>5.4</v>
      </c>
    </row>
    <row r="10650">
      <c r="A10650" t="inlineStr">
        <is>
          <t>godly website fintech examples dark mode</t>
        </is>
      </c>
      <c r="B10650" t="inlineStr">
        <is>
          <t>https://www.designmonks.co/blog/best-fintech-website-design-examples</t>
        </is>
      </c>
      <c r="C10650" t="n">
        <v>0</v>
      </c>
      <c r="D10650" t="n">
        <v>10</v>
      </c>
      <c r="E10650" t="n">
        <v>0</v>
      </c>
      <c r="F10650" t="n">
        <v>10.1</v>
      </c>
    </row>
    <row r="10651">
      <c r="A10651" t="inlineStr">
        <is>
          <t>godly website fintech examples dark mode typography</t>
        </is>
      </c>
      <c r="B10651" t="inlineStr">
        <is>
          <t>https://www.designmonks.co/blog/best-fintech-website-design-examples</t>
        </is>
      </c>
      <c r="C10651" t="n">
        <v>0</v>
      </c>
      <c r="D10651" t="n">
        <v>87</v>
      </c>
      <c r="E10651" t="n">
        <v>0</v>
      </c>
      <c r="F10651" t="n">
        <v>8.344827586206897</v>
      </c>
    </row>
    <row r="10652">
      <c r="A10652" t="inlineStr">
        <is>
          <t>godly website fintech examples design patterns</t>
        </is>
      </c>
      <c r="B10652" t="inlineStr">
        <is>
          <t>https://www.designmonks.co/blog/best-fintech-website-design-examples</t>
        </is>
      </c>
      <c r="C10652" t="n">
        <v>0</v>
      </c>
      <c r="D10652" t="n">
        <v>40</v>
      </c>
      <c r="E10652" t="n">
        <v>0</v>
      </c>
      <c r="F10652" t="n">
        <v>1.9</v>
      </c>
    </row>
    <row r="10653">
      <c r="A10653" t="inlineStr">
        <is>
          <t>godly website fintech examples editorial design</t>
        </is>
      </c>
      <c r="B10653" t="inlineStr">
        <is>
          <t>https://www.designmonks.co/blog/best-fintech-website-design-examples</t>
        </is>
      </c>
      <c r="C10653" t="n">
        <v>0</v>
      </c>
      <c r="D10653" t="n">
        <v>4</v>
      </c>
      <c r="E10653" t="n">
        <v>0</v>
      </c>
      <c r="F10653" t="n">
        <v>5</v>
      </c>
    </row>
    <row r="10654">
      <c r="A10654" t="inlineStr">
        <is>
          <t>godly website fintech examples high contrast</t>
        </is>
      </c>
      <c r="B10654" t="inlineStr">
        <is>
          <t>https://www.designmonks.co/blog/best-fintech-website-design-examples</t>
        </is>
      </c>
      <c r="C10654" t="n">
        <v>0</v>
      </c>
      <c r="D10654" t="n">
        <v>4</v>
      </c>
      <c r="E10654" t="n">
        <v>0</v>
      </c>
      <c r="F10654" t="n">
        <v>7.75</v>
      </c>
    </row>
    <row r="10655">
      <c r="A10655" t="inlineStr">
        <is>
          <t>godly website fintech examples latest</t>
        </is>
      </c>
      <c r="B10655" t="inlineStr">
        <is>
          <t>https://www.designmonks.co/blog/best-fintech-website-design-examples</t>
        </is>
      </c>
      <c r="C10655" t="n">
        <v>0</v>
      </c>
      <c r="D10655" t="n">
        <v>1</v>
      </c>
      <c r="E10655" t="n">
        <v>0</v>
      </c>
      <c r="F10655" t="n">
        <v>5</v>
      </c>
    </row>
    <row r="10656">
      <c r="A10656" t="inlineStr">
        <is>
          <t>godly website fintech examples typography layout</t>
        </is>
      </c>
      <c r="B10656" t="inlineStr">
        <is>
          <t>https://www.designmonks.co/blog/best-fintech-website-design-examples</t>
        </is>
      </c>
      <c r="C10656" t="n">
        <v>0</v>
      </c>
      <c r="D10656" t="n">
        <v>17</v>
      </c>
      <c r="E10656" t="n">
        <v>0</v>
      </c>
      <c r="F10656" t="n">
        <v>4.647058823529411</v>
      </c>
    </row>
    <row r="10657">
      <c r="A10657" t="inlineStr">
        <is>
          <t>godly website fintech mobile app examples</t>
        </is>
      </c>
      <c r="B10657" t="inlineStr">
        <is>
          <t>https://www.designmonks.co/blog/best-fintech-website-design-examples</t>
        </is>
      </c>
      <c r="C10657" t="n">
        <v>0</v>
      </c>
      <c r="D10657" t="n">
        <v>429</v>
      </c>
      <c r="E10657" t="n">
        <v>0</v>
      </c>
      <c r="F10657" t="n">
        <v>9.109557109557109</v>
      </c>
    </row>
    <row r="10658">
      <c r="A10658" t="inlineStr">
        <is>
          <t>godly website fintech trading platform examples</t>
        </is>
      </c>
      <c r="B10658" t="inlineStr">
        <is>
          <t>https://www.designmonks.co/blog/best-fintech-website-design-examples</t>
        </is>
      </c>
      <c r="C10658" t="n">
        <v>0</v>
      </c>
      <c r="D10658" t="n">
        <v>7</v>
      </c>
      <c r="E10658" t="n">
        <v>0</v>
      </c>
      <c r="F10658" t="n">
        <v>9.857142857142858</v>
      </c>
    </row>
    <row r="10659">
      <c r="A10659" t="inlineStr">
        <is>
          <t>godly website luxury real estate examples</t>
        </is>
      </c>
      <c r="B10659" t="inlineStr">
        <is>
          <t>https://www.designmonks.co/blog/real-estate-website-ux-design-examples</t>
        </is>
      </c>
      <c r="C10659" t="n">
        <v>0</v>
      </c>
      <c r="D10659" t="n">
        <v>4</v>
      </c>
      <c r="E10659" t="n">
        <v>0</v>
      </c>
      <c r="F10659" t="n">
        <v>8</v>
      </c>
    </row>
    <row r="10660">
      <c r="A10660" t="inlineStr">
        <is>
          <t>godly website luxury travel agency examples</t>
        </is>
      </c>
      <c r="B10660" t="inlineStr">
        <is>
          <t>https://www.designmonks.co/blog/travel-website-design-examples</t>
        </is>
      </c>
      <c r="C10660" t="n">
        <v>0</v>
      </c>
      <c r="D10660" t="n">
        <v>1</v>
      </c>
      <c r="E10660" t="n">
        <v>0</v>
      </c>
      <c r="F10660" t="n">
        <v>11</v>
      </c>
    </row>
    <row r="10661">
      <c r="A10661" t="inlineStr">
        <is>
          <t>godly website luxury travel agency examples 2026</t>
        </is>
      </c>
      <c r="B10661" t="inlineStr">
        <is>
          <t>https://www.designmonks.co/blog/travel-website-design-examples</t>
        </is>
      </c>
      <c r="C10661" t="n">
        <v>0</v>
      </c>
      <c r="D10661" t="n">
        <v>4</v>
      </c>
      <c r="E10661" t="n">
        <v>0</v>
      </c>
      <c r="F10661" t="n">
        <v>1.75</v>
      </c>
    </row>
    <row r="10662">
      <c r="A10662" t="inlineStr">
        <is>
          <t>godly website luxury travel examples</t>
        </is>
      </c>
      <c r="B10662" t="inlineStr">
        <is>
          <t>https://www.designmonks.co/blog/travel-website-design-examples</t>
        </is>
      </c>
      <c r="C10662" t="n">
        <v>0</v>
      </c>
      <c r="D10662" t="n">
        <v>3</v>
      </c>
      <c r="E10662" t="n">
        <v>0</v>
      </c>
      <c r="F10662" t="n">
        <v>10.33333333333333</v>
      </c>
    </row>
    <row r="10663">
      <c r="A10663" t="inlineStr">
        <is>
          <t>godly website real estate examples</t>
        </is>
      </c>
      <c r="B10663" t="inlineStr">
        <is>
          <t>https://www.designmonks.co/blog/real-estate-website-ux-design-examples</t>
        </is>
      </c>
      <c r="C10663" t="n">
        <v>0</v>
      </c>
      <c r="D10663" t="n">
        <v>12</v>
      </c>
      <c r="E10663" t="n">
        <v>0</v>
      </c>
      <c r="F10663" t="n">
        <v>10.83333333333333</v>
      </c>
    </row>
    <row r="10664">
      <c r="A10664" t="inlineStr">
        <is>
          <t>godly website real estate mobile app examples</t>
        </is>
      </c>
      <c r="B10664" t="inlineStr">
        <is>
          <t>https://www.designmonks.co/blog/real-estate-website-ux-design-examples</t>
        </is>
      </c>
      <c r="C10664" t="n">
        <v>0</v>
      </c>
      <c r="D10664" t="n">
        <v>7</v>
      </c>
      <c r="E10664" t="n">
        <v>0</v>
      </c>
      <c r="F10664" t="n">
        <v>3.571428571428572</v>
      </c>
    </row>
    <row r="10665">
      <c r="A10665" t="inlineStr">
        <is>
          <t>godly website security dashboard examples</t>
        </is>
      </c>
      <c r="B10665" t="inlineStr">
        <is>
          <t>https://www.designmonks.co/blog/10-cybersecurity-dashboard-design-examples-for-design-inspiration</t>
        </is>
      </c>
      <c r="C10665" t="n">
        <v>0</v>
      </c>
      <c r="D10665" t="n">
        <v>14</v>
      </c>
      <c r="E10665" t="n">
        <v>0</v>
      </c>
      <c r="F10665" t="n">
        <v>6.214285714285714</v>
      </c>
    </row>
    <row r="10666">
      <c r="A10666" t="inlineStr">
        <is>
          <t>godly website travel agency examples</t>
        </is>
      </c>
      <c r="B10666" t="inlineStr">
        <is>
          <t>https://www.designmonks.co/blog/travel-website-design-examples</t>
        </is>
      </c>
      <c r="C10666" t="n">
        <v>0</v>
      </c>
      <c r="D10666" t="n">
        <v>35</v>
      </c>
      <c r="E10666" t="n">
        <v>0</v>
      </c>
      <c r="F10666" t="n">
        <v>9.171428571428571</v>
      </c>
    </row>
    <row r="10667">
      <c r="A10667" t="inlineStr">
        <is>
          <t>godly website travel booking examples</t>
        </is>
      </c>
      <c r="B10667" t="inlineStr">
        <is>
          <t>https://www.designmonks.co/blog/best-practices-for-travel-website-design</t>
        </is>
      </c>
      <c r="C10667" t="n">
        <v>0</v>
      </c>
      <c r="D10667" t="n">
        <v>6</v>
      </c>
      <c r="E10667" t="n">
        <v>0</v>
      </c>
      <c r="F10667" t="n">
        <v>3</v>
      </c>
    </row>
    <row r="10668">
      <c r="A10668" t="inlineStr">
        <is>
          <t>godly website travel booking examples</t>
        </is>
      </c>
      <c r="B10668" t="inlineStr">
        <is>
          <t>https://www.designmonks.co/blog/travel-website-design-examples</t>
        </is>
      </c>
      <c r="C10668" t="n">
        <v>0</v>
      </c>
      <c r="D10668" t="n">
        <v>172</v>
      </c>
      <c r="E10668" t="n">
        <v>0</v>
      </c>
      <c r="F10668" t="n">
        <v>7.412790697674419</v>
      </c>
    </row>
    <row r="10669">
      <c r="A10669" t="inlineStr">
        <is>
          <t>godly website travel booking examples 2026</t>
        </is>
      </c>
      <c r="B10669" t="inlineStr">
        <is>
          <t>https://www.designmonks.co/blog/best-practices-for-travel-website-design</t>
        </is>
      </c>
      <c r="C10669" t="n">
        <v>0</v>
      </c>
      <c r="D10669" t="n">
        <v>8</v>
      </c>
      <c r="E10669" t="n">
        <v>0</v>
      </c>
      <c r="F10669" t="n">
        <v>4</v>
      </c>
    </row>
    <row r="10670">
      <c r="A10670" t="inlineStr">
        <is>
          <t>godly website travel booking examples 2026</t>
        </is>
      </c>
      <c r="B10670" t="inlineStr">
        <is>
          <t>https://www.designmonks.co/blog/travel-website-design-examples</t>
        </is>
      </c>
      <c r="C10670" t="n">
        <v>0</v>
      </c>
      <c r="D10670" t="n">
        <v>26</v>
      </c>
      <c r="E10670" t="n">
        <v>0</v>
      </c>
      <c r="F10670" t="n">
        <v>2.115384615384615</v>
      </c>
    </row>
    <row r="10671">
      <c r="A10671" t="inlineStr">
        <is>
          <t>godly website travel editorial examples</t>
        </is>
      </c>
      <c r="B10671" t="inlineStr">
        <is>
          <t>https://www.designmonks.co/blog/travel-website-design-examples</t>
        </is>
      </c>
      <c r="C10671" t="n">
        <v>0</v>
      </c>
      <c r="D10671" t="n">
        <v>2</v>
      </c>
      <c r="E10671" t="n">
        <v>0</v>
      </c>
      <c r="F10671" t="n">
        <v>8.5</v>
      </c>
    </row>
    <row r="10672">
      <c r="A10672" t="inlineStr">
        <is>
          <t>godly website travel examples</t>
        </is>
      </c>
      <c r="B10672" t="inlineStr">
        <is>
          <t>https://www.designmonks.co/blog/travel-website-design-examples</t>
        </is>
      </c>
      <c r="C10672" t="n">
        <v>0</v>
      </c>
      <c r="D10672" t="n">
        <v>52</v>
      </c>
      <c r="E10672" t="n">
        <v>0</v>
      </c>
      <c r="F10672" t="n">
        <v>7.211538461538462</v>
      </c>
    </row>
    <row r="10673">
      <c r="A10673" t="inlineStr">
        <is>
          <t>godly website travel examples 2026</t>
        </is>
      </c>
      <c r="B10673" t="inlineStr">
        <is>
          <t>https://www.designmonks.co/blog/travel-website-design-examples</t>
        </is>
      </c>
      <c r="C10673" t="n">
        <v>0</v>
      </c>
      <c r="D10673" t="n">
        <v>8</v>
      </c>
      <c r="E10673" t="n">
        <v>0</v>
      </c>
      <c r="F10673" t="n">
        <v>2.75</v>
      </c>
    </row>
    <row r="10674">
      <c r="A10674" t="inlineStr">
        <is>
          <t>godly website travel tourism examples</t>
        </is>
      </c>
      <c r="B10674" t="inlineStr">
        <is>
          <t>https://www.designmonks.co/blog/travel-website-design-examples</t>
        </is>
      </c>
      <c r="C10674" t="n">
        <v>0</v>
      </c>
      <c r="D10674" t="n">
        <v>6</v>
      </c>
      <c r="E10674" t="n">
        <v>0</v>
      </c>
      <c r="F10674" t="n">
        <v>6</v>
      </c>
    </row>
    <row r="10675">
      <c r="A10675" t="inlineStr">
        <is>
          <t>godly website typography layout 2026</t>
        </is>
      </c>
      <c r="B10675" t="inlineStr">
        <is>
          <t>https://www.designmonks.co/blog/typography-trends-2026</t>
        </is>
      </c>
      <c r="C10675" t="n">
        <v>0</v>
      </c>
      <c r="D10675" t="n">
        <v>4</v>
      </c>
      <c r="E10675" t="n">
        <v>0</v>
      </c>
      <c r="F10675" t="n">
        <v>4</v>
      </c>
    </row>
    <row r="10676">
      <c r="A10676" t="inlineStr">
        <is>
          <t>godly website typography trends 2026</t>
        </is>
      </c>
      <c r="B10676" t="inlineStr">
        <is>
          <t>https://www.designmonks.co/blog/typography-trends-2026</t>
        </is>
      </c>
      <c r="C10676" t="n">
        <v>0</v>
      </c>
      <c r="D10676" t="n">
        <v>8</v>
      </c>
      <c r="E10676" t="n">
        <v>0</v>
      </c>
      <c r="F10676" t="n">
        <v>1.75</v>
      </c>
    </row>
    <row r="10677">
      <c r="A10677" t="inlineStr">
        <is>
          <t>godot button font size</t>
        </is>
      </c>
      <c r="B10677" t="inlineStr">
        <is>
          <t>https://www.designmonks.co/blog/perfect-mobile-button-size</t>
        </is>
      </c>
      <c r="C10677" t="n">
        <v>0</v>
      </c>
      <c r="D10677" t="n">
        <v>1</v>
      </c>
      <c r="E10677" t="n">
        <v>0</v>
      </c>
      <c r="F10677" t="n">
        <v>7</v>
      </c>
    </row>
    <row r="10678">
      <c r="A10678" t="inlineStr">
        <is>
          <t>goedkoop drukwerk kleine oplage</t>
        </is>
      </c>
      <c r="B10678" t="inlineStr">
        <is>
          <t>https://www.designmonks.co/blog/what-is-the-smallest-font</t>
        </is>
      </c>
      <c r="C10678" t="n">
        <v>0</v>
      </c>
      <c r="D10678" t="n">
        <v>1</v>
      </c>
      <c r="E10678" t="n">
        <v>0</v>
      </c>
      <c r="F10678" t="n">
        <v>5</v>
      </c>
    </row>
    <row r="10679">
      <c r="A10679" t="inlineStr">
        <is>
          <t>gold color palette combinations</t>
        </is>
      </c>
      <c r="B10679" t="inlineStr">
        <is>
          <t>https://www.designmonks.co/blog/best-logo-color-combination</t>
        </is>
      </c>
      <c r="C10679" t="n">
        <v>0</v>
      </c>
      <c r="D10679" t="n">
        <v>1</v>
      </c>
      <c r="E10679" t="n">
        <v>0</v>
      </c>
      <c r="F10679" t="n">
        <v>5</v>
      </c>
    </row>
    <row r="10680">
      <c r="A10680" t="inlineStr">
        <is>
          <t>gold typography trends 2025 2026</t>
        </is>
      </c>
      <c r="B10680" t="inlineStr">
        <is>
          <t>https://www.designmonks.co/blog/typography-trends-2026</t>
        </is>
      </c>
      <c r="C10680" t="n">
        <v>0</v>
      </c>
      <c r="D10680" t="n">
        <v>4</v>
      </c>
      <c r="E10680" t="n">
        <v>0</v>
      </c>
      <c r="F10680" t="n">
        <v>4.75</v>
      </c>
    </row>
    <row r="10681">
      <c r="A10681" t="inlineStr">
        <is>
          <t>good and bad book a ticket on a travel website exanple</t>
        </is>
      </c>
      <c r="B10681" t="inlineStr">
        <is>
          <t>https://www.designmonks.co/blog/best-practices-for-travel-website-design</t>
        </is>
      </c>
      <c r="C10681" t="n">
        <v>0</v>
      </c>
      <c r="D10681" t="n">
        <v>1</v>
      </c>
      <c r="E10681" t="n">
        <v>0</v>
      </c>
      <c r="F10681" t="n">
        <v>15</v>
      </c>
    </row>
    <row r="10682">
      <c r="A10682" t="inlineStr">
        <is>
          <t>good and bad book a ticket on a travel website exanple</t>
        </is>
      </c>
      <c r="B10682" t="inlineStr">
        <is>
          <t>https://www.designmonks.co/blog/travel-website-design-examples</t>
        </is>
      </c>
      <c r="C10682" t="n">
        <v>0</v>
      </c>
      <c r="D10682" t="n">
        <v>2</v>
      </c>
      <c r="E10682" t="n">
        <v>0</v>
      </c>
      <c r="F10682" t="n">
        <v>57.5</v>
      </c>
    </row>
    <row r="10683">
      <c r="A10683" t="inlineStr">
        <is>
          <t>good app fonts</t>
        </is>
      </c>
      <c r="B10683" t="inlineStr">
        <is>
          <t>https://www.designmonks.co/blog/best-fonts-for-ui-design</t>
        </is>
      </c>
      <c r="C10683" t="n">
        <v>0</v>
      </c>
      <c r="D10683" t="n">
        <v>21</v>
      </c>
      <c r="E10683" t="n">
        <v>0</v>
      </c>
      <c r="F10683" t="n">
        <v>11.19047619047619</v>
      </c>
    </row>
    <row r="10684">
      <c r="A10684" t="inlineStr">
        <is>
          <t>good button</t>
        </is>
      </c>
      <c r="B10684" t="inlineStr">
        <is>
          <t>https://www.designmonks.co/blog/button-ui</t>
        </is>
      </c>
      <c r="C10684" t="n">
        <v>0</v>
      </c>
      <c r="D10684" t="n">
        <v>1</v>
      </c>
      <c r="E10684" t="n">
        <v>0</v>
      </c>
      <c r="F10684" t="n">
        <v>1</v>
      </c>
    </row>
    <row r="10685">
      <c r="A10685" t="inlineStr">
        <is>
          <t>good button design</t>
        </is>
      </c>
      <c r="B10685" t="inlineStr">
        <is>
          <t>https://www.designmonks.co/blog/button-ui</t>
        </is>
      </c>
      <c r="C10685" t="n">
        <v>0</v>
      </c>
      <c r="D10685" t="n">
        <v>10</v>
      </c>
      <c r="E10685" t="n">
        <v>0</v>
      </c>
      <c r="F10685" t="n">
        <v>8.699999999999999</v>
      </c>
    </row>
    <row r="10686">
      <c r="A10686" t="inlineStr">
        <is>
          <t>good button designs</t>
        </is>
      </c>
      <c r="B10686" t="inlineStr">
        <is>
          <t>https://www.designmonks.co/blog/button-ui</t>
        </is>
      </c>
      <c r="C10686" t="n">
        <v>0</v>
      </c>
      <c r="D10686" t="n">
        <v>34</v>
      </c>
      <c r="E10686" t="n">
        <v>0</v>
      </c>
      <c r="F10686" t="n">
        <v>12.64705882352941</v>
      </c>
    </row>
    <row r="10687">
      <c r="A10687" t="inlineStr">
        <is>
          <t>good color combinations for logos</t>
        </is>
      </c>
      <c r="B10687" t="inlineStr">
        <is>
          <t>https://www.designmonks.co/blog/best-logo-color-combination</t>
        </is>
      </c>
      <c r="C10687" t="n">
        <v>0</v>
      </c>
      <c r="D10687" t="n">
        <v>2</v>
      </c>
      <c r="E10687" t="n">
        <v>0</v>
      </c>
      <c r="F10687" t="n">
        <v>50.5</v>
      </c>
    </row>
    <row r="10688">
      <c r="A10688" t="inlineStr">
        <is>
          <t>good colors for business logo</t>
        </is>
      </c>
      <c r="B10688" t="inlineStr">
        <is>
          <t>https://www.designmonks.co/blog/best-logo-color-combination</t>
        </is>
      </c>
      <c r="C10688" t="n">
        <v>0</v>
      </c>
      <c r="D10688" t="n">
        <v>2</v>
      </c>
      <c r="E10688" t="n">
        <v>0</v>
      </c>
      <c r="F10688" t="n">
        <v>23</v>
      </c>
    </row>
    <row r="10689">
      <c r="A10689" t="inlineStr">
        <is>
          <t>good colors for logo</t>
        </is>
      </c>
      <c r="B10689" t="inlineStr">
        <is>
          <t>https://www.designmonks.co/blog/best-logo-color-combination</t>
        </is>
      </c>
      <c r="C10689" t="n">
        <v>0</v>
      </c>
      <c r="D10689" t="n">
        <v>1</v>
      </c>
      <c r="E10689" t="n">
        <v>0</v>
      </c>
      <c r="F10689" t="n">
        <v>31</v>
      </c>
    </row>
    <row r="10690">
      <c r="A10690" t="inlineStr">
        <is>
          <t>good colors for logos</t>
        </is>
      </c>
      <c r="B10690" t="inlineStr">
        <is>
          <t>https://www.designmonks.co/blog/best-logo-color-combination</t>
        </is>
      </c>
      <c r="C10690" t="n">
        <v>0</v>
      </c>
      <c r="D10690" t="n">
        <v>1</v>
      </c>
      <c r="E10690" t="n">
        <v>0</v>
      </c>
      <c r="F10690" t="n">
        <v>31</v>
      </c>
    </row>
    <row r="10691">
      <c r="A10691" t="inlineStr">
        <is>
          <t>good colours for logos</t>
        </is>
      </c>
      <c r="B10691" t="inlineStr">
        <is>
          <t>https://www.designmonks.co/blog/best-logo-color-combination</t>
        </is>
      </c>
      <c r="C10691" t="n">
        <v>0</v>
      </c>
      <c r="D10691" t="n">
        <v>2</v>
      </c>
      <c r="E10691" t="n">
        <v>0</v>
      </c>
      <c r="F10691" t="n">
        <v>36</v>
      </c>
    </row>
    <row r="10692">
      <c r="A10692" t="inlineStr">
        <is>
          <t>good dashboard fonts</t>
        </is>
      </c>
      <c r="B10692" t="inlineStr">
        <is>
          <t>https://www.designmonks.co/blog/best-fonts-for-ui-design</t>
        </is>
      </c>
      <c r="C10692" t="n">
        <v>0</v>
      </c>
      <c r="D10692" t="n">
        <v>2</v>
      </c>
      <c r="E10692" t="n">
        <v>0</v>
      </c>
      <c r="F10692" t="n">
        <v>7.5</v>
      </c>
    </row>
    <row r="10693">
      <c r="A10693" t="inlineStr">
        <is>
          <t>good design interface</t>
        </is>
      </c>
      <c r="B10693" t="inlineStr">
        <is>
          <t>https://www.designmonks.co/blog/what-makes-a-good-interface-design</t>
        </is>
      </c>
      <c r="C10693" t="n">
        <v>0</v>
      </c>
      <c r="D10693" t="n">
        <v>46</v>
      </c>
      <c r="E10693" t="n">
        <v>0</v>
      </c>
      <c r="F10693" t="n">
        <v>19.17391304347826</v>
      </c>
    </row>
    <row r="10694">
      <c r="A10694" t="inlineStr">
        <is>
          <t>good design tools</t>
        </is>
      </c>
      <c r="B10694" t="inlineStr">
        <is>
          <t>https://www.designmonks.co/blog/best-ux-design-tools</t>
        </is>
      </c>
      <c r="C10694" t="n">
        <v>0</v>
      </c>
      <c r="D10694" t="n">
        <v>1</v>
      </c>
      <c r="E10694" t="n">
        <v>0</v>
      </c>
      <c r="F10694" t="n">
        <v>5</v>
      </c>
    </row>
    <row r="10695">
      <c r="A10695" t="inlineStr">
        <is>
          <t>good font for apps</t>
        </is>
      </c>
      <c r="B10695" t="inlineStr">
        <is>
          <t>https://www.designmonks.co/blog/best-fonts-for-ui-design</t>
        </is>
      </c>
      <c r="C10695" t="n">
        <v>0</v>
      </c>
      <c r="D10695" t="n">
        <v>5</v>
      </c>
      <c r="E10695" t="n">
        <v>0</v>
      </c>
      <c r="F10695" t="n">
        <v>7.2</v>
      </c>
    </row>
    <row r="10696">
      <c r="A10696" t="inlineStr">
        <is>
          <t>good font for notes</t>
        </is>
      </c>
      <c r="B10696" t="inlineStr">
        <is>
          <t>https://www.designmonks.co/blog/what-is-the-smallest-font</t>
        </is>
      </c>
      <c r="C10696" t="n">
        <v>0</v>
      </c>
      <c r="D10696" t="n">
        <v>1</v>
      </c>
      <c r="E10696" t="n">
        <v>0</v>
      </c>
      <c r="F10696" t="n">
        <v>1</v>
      </c>
    </row>
    <row r="10697">
      <c r="A10697" t="inlineStr">
        <is>
          <t>good font for small print</t>
        </is>
      </c>
      <c r="B10697" t="inlineStr">
        <is>
          <t>https://www.designmonks.co/blog/what-is-the-smallest-font</t>
        </is>
      </c>
      <c r="C10697" t="n">
        <v>0</v>
      </c>
      <c r="D10697" t="n">
        <v>3</v>
      </c>
      <c r="E10697" t="n">
        <v>0</v>
      </c>
      <c r="F10697" t="n">
        <v>2.333333333333333</v>
      </c>
    </row>
    <row r="10698">
      <c r="A10698" t="inlineStr">
        <is>
          <t>good font for small text</t>
        </is>
      </c>
      <c r="B10698" t="inlineStr">
        <is>
          <t>https://www.designmonks.co/blog/what-is-the-smallest-font</t>
        </is>
      </c>
      <c r="C10698" t="n">
        <v>0</v>
      </c>
      <c r="D10698" t="n">
        <v>2</v>
      </c>
      <c r="E10698" t="n">
        <v>0</v>
      </c>
      <c r="F10698" t="n">
        <v>2</v>
      </c>
    </row>
    <row r="10699">
      <c r="A10699" t="inlineStr">
        <is>
          <t>good font size for business cards</t>
        </is>
      </c>
      <c r="B10699" t="inlineStr">
        <is>
          <t>https://www.designmonks.co/blog/what-is-the-smallest-font</t>
        </is>
      </c>
      <c r="C10699" t="n">
        <v>0</v>
      </c>
      <c r="D10699" t="n">
        <v>1</v>
      </c>
      <c r="E10699" t="n">
        <v>0</v>
      </c>
      <c r="F10699" t="n">
        <v>1</v>
      </c>
    </row>
    <row r="10700">
      <c r="A10700" t="inlineStr">
        <is>
          <t>good fonts for apps</t>
        </is>
      </c>
      <c r="B10700" t="inlineStr">
        <is>
          <t>https://www.designmonks.co/blog/best-fonts-for-ui-design</t>
        </is>
      </c>
      <c r="C10700" t="n">
        <v>0</v>
      </c>
      <c r="D10700" t="n">
        <v>30</v>
      </c>
      <c r="E10700" t="n">
        <v>0</v>
      </c>
      <c r="F10700" t="n">
        <v>9</v>
      </c>
    </row>
    <row r="10701">
      <c r="A10701" t="inlineStr">
        <is>
          <t>good fonts for embroidery</t>
        </is>
      </c>
      <c r="B10701" t="inlineStr">
        <is>
          <t>https://www.designmonks.co/blog/what-is-the-smallest-font</t>
        </is>
      </c>
      <c r="C10701" t="n">
        <v>0</v>
      </c>
      <c r="D10701" t="n">
        <v>1</v>
      </c>
      <c r="E10701" t="n">
        <v>0</v>
      </c>
      <c r="F10701" t="n">
        <v>8</v>
      </c>
    </row>
    <row r="10702">
      <c r="A10702" t="inlineStr">
        <is>
          <t>good fonts for mobile apps</t>
        </is>
      </c>
      <c r="B10702" t="inlineStr">
        <is>
          <t>https://www.designmonks.co/blog/best-fonts-for-ui-design</t>
        </is>
      </c>
      <c r="C10702" t="n">
        <v>0</v>
      </c>
      <c r="D10702" t="n">
        <v>2</v>
      </c>
      <c r="E10702" t="n">
        <v>0</v>
      </c>
      <c r="F10702" t="n">
        <v>11</v>
      </c>
    </row>
    <row r="10703">
      <c r="A10703" t="inlineStr">
        <is>
          <t>good fonts for notes</t>
        </is>
      </c>
      <c r="B10703" t="inlineStr">
        <is>
          <t>https://www.designmonks.co/blog/what-is-the-smallest-font</t>
        </is>
      </c>
      <c r="C10703" t="n">
        <v>0</v>
      </c>
      <c r="D10703" t="n">
        <v>3</v>
      </c>
      <c r="E10703" t="n">
        <v>0</v>
      </c>
      <c r="F10703" t="n">
        <v>2</v>
      </c>
    </row>
    <row r="10704">
      <c r="A10704" t="inlineStr">
        <is>
          <t>good fonts for small text</t>
        </is>
      </c>
      <c r="B10704" t="inlineStr">
        <is>
          <t>https://www.designmonks.co/blog/what-is-the-smallest-font</t>
        </is>
      </c>
      <c r="C10704" t="n">
        <v>0</v>
      </c>
      <c r="D10704" t="n">
        <v>10</v>
      </c>
      <c r="E10704" t="n">
        <v>0</v>
      </c>
      <c r="F10704" t="n">
        <v>5</v>
      </c>
    </row>
    <row r="10705">
      <c r="A10705" t="inlineStr">
        <is>
          <t>good fonts for ui</t>
        </is>
      </c>
      <c r="B10705" t="inlineStr">
        <is>
          <t>https://www.designmonks.co/blog/best-fonts-for-ui-design</t>
        </is>
      </c>
      <c r="C10705" t="n">
        <v>0</v>
      </c>
      <c r="D10705" t="n">
        <v>16</v>
      </c>
      <c r="E10705" t="n">
        <v>0</v>
      </c>
      <c r="F10705" t="n">
        <v>7.3125</v>
      </c>
    </row>
    <row r="10706">
      <c r="A10706" t="inlineStr">
        <is>
          <t>good interface</t>
        </is>
      </c>
      <c r="B10706" t="inlineStr">
        <is>
          <t>https://www.designmonks.co/blog/what-makes-a-good-interface-design</t>
        </is>
      </c>
      <c r="C10706" t="n">
        <v>0</v>
      </c>
      <c r="D10706" t="n">
        <v>15</v>
      </c>
      <c r="E10706" t="n">
        <v>0</v>
      </c>
      <c r="F10706" t="n">
        <v>5.866666666666666</v>
      </c>
    </row>
    <row r="10707">
      <c r="A10707" t="inlineStr">
        <is>
          <t>good interface design</t>
        </is>
      </c>
      <c r="B10707" t="inlineStr">
        <is>
          <t>https://www.designmonks.co/blog/what-makes-a-good-interface-design</t>
        </is>
      </c>
      <c r="C10707" t="n">
        <v>0</v>
      </c>
      <c r="D10707" t="n">
        <v>29</v>
      </c>
      <c r="E10707" t="n">
        <v>0</v>
      </c>
      <c r="F10707" t="n">
        <v>16.79310344827586</v>
      </c>
    </row>
    <row r="10708">
      <c r="A10708" t="inlineStr">
        <is>
          <t>good interface designs</t>
        </is>
      </c>
      <c r="B10708" t="inlineStr">
        <is>
          <t>https://www.designmonks.co/blog/what-makes-a-good-interface-design</t>
        </is>
      </c>
      <c r="C10708" t="n">
        <v>0</v>
      </c>
      <c r="D10708" t="n">
        <v>34</v>
      </c>
      <c r="E10708" t="n">
        <v>0</v>
      </c>
      <c r="F10708" t="n">
        <v>25.23529411764706</v>
      </c>
    </row>
    <row r="10709">
      <c r="A10709" t="inlineStr">
        <is>
          <t>good interfaces</t>
        </is>
      </c>
      <c r="B10709" t="inlineStr">
        <is>
          <t>https://www.designmonks.co/blog/what-makes-a-good-interface-design</t>
        </is>
      </c>
      <c r="C10709" t="n">
        <v>0</v>
      </c>
      <c r="D10709" t="n">
        <v>5</v>
      </c>
      <c r="E10709" t="n">
        <v>0</v>
      </c>
      <c r="F10709" t="n">
        <v>4.4</v>
      </c>
    </row>
    <row r="10710">
      <c r="A10710" t="inlineStr">
        <is>
          <t>good law firm website design</t>
        </is>
      </c>
      <c r="B10710" t="inlineStr">
        <is>
          <t>https://www.designmonks.co/blog/law-firm-website-design-companies</t>
        </is>
      </c>
      <c r="C10710" t="n">
        <v>0</v>
      </c>
      <c r="D10710" t="n">
        <v>11</v>
      </c>
      <c r="E10710" t="n">
        <v>0</v>
      </c>
      <c r="F10710" t="n">
        <v>82</v>
      </c>
    </row>
    <row r="10711">
      <c r="A10711" t="inlineStr">
        <is>
          <t>good logo color combinations</t>
        </is>
      </c>
      <c r="B10711" t="inlineStr">
        <is>
          <t>https://www.designmonks.co/blog/best-logo-color-combination</t>
        </is>
      </c>
      <c r="C10711" t="n">
        <v>0</v>
      </c>
      <c r="D10711" t="n">
        <v>4</v>
      </c>
      <c r="E10711" t="n">
        <v>0</v>
      </c>
      <c r="F10711" t="n">
        <v>54.75</v>
      </c>
    </row>
    <row r="10712">
      <c r="A10712" t="inlineStr">
        <is>
          <t>good logo colors</t>
        </is>
      </c>
      <c r="B10712" t="inlineStr">
        <is>
          <t>https://www.designmonks.co/blog/best-logo-color-combination</t>
        </is>
      </c>
      <c r="C10712" t="n">
        <v>0</v>
      </c>
      <c r="D10712" t="n">
        <v>1</v>
      </c>
      <c r="E10712" t="n">
        <v>0</v>
      </c>
      <c r="F10712" t="n">
        <v>64</v>
      </c>
    </row>
    <row r="10713">
      <c r="A10713" t="inlineStr">
        <is>
          <t>good looking buttons</t>
        </is>
      </c>
      <c r="B10713" t="inlineStr">
        <is>
          <t>https://www.designmonks.co/blog/button-ui</t>
        </is>
      </c>
      <c r="C10713" t="n">
        <v>0</v>
      </c>
      <c r="D10713" t="n">
        <v>1</v>
      </c>
      <c r="E10713" t="n">
        <v>0</v>
      </c>
      <c r="F10713" t="n">
        <v>79</v>
      </c>
    </row>
    <row r="10714">
      <c r="A10714" t="inlineStr">
        <is>
          <t>good mobile design</t>
        </is>
      </c>
      <c r="B10714" t="inlineStr">
        <is>
          <t>https://www.designmonks.co/blog/mobile-app-ux-design</t>
        </is>
      </c>
      <c r="C10714" t="n">
        <v>0</v>
      </c>
      <c r="D10714" t="n">
        <v>1</v>
      </c>
      <c r="E10714" t="n">
        <v>0</v>
      </c>
      <c r="F10714" t="n">
        <v>79</v>
      </c>
    </row>
    <row r="10715">
      <c r="A10715" t="inlineStr">
        <is>
          <t>good monk company</t>
        </is>
      </c>
      <c r="B10715" t="inlineStr">
        <is>
          <t>https://www.designmonks.co/</t>
        </is>
      </c>
      <c r="C10715" t="n">
        <v>0</v>
      </c>
      <c r="D10715" t="n">
        <v>1</v>
      </c>
      <c r="E10715" t="n">
        <v>0</v>
      </c>
      <c r="F10715" t="n">
        <v>10</v>
      </c>
    </row>
    <row r="10716">
      <c r="A10716" t="inlineStr">
        <is>
          <t>good monk decks</t>
        </is>
      </c>
      <c r="B10716" t="inlineStr">
        <is>
          <t>https://www.designmonks.co/</t>
        </is>
      </c>
      <c r="C10716" t="n">
        <v>0</v>
      </c>
      <c r="D10716" t="n">
        <v>3</v>
      </c>
      <c r="E10716" t="n">
        <v>0</v>
      </c>
      <c r="F10716" t="n">
        <v>38</v>
      </c>
    </row>
    <row r="10717">
      <c r="A10717" t="inlineStr">
        <is>
          <t>good monk logo</t>
        </is>
      </c>
      <c r="B10717" t="inlineStr">
        <is>
          <t>https://www.designmonks.co/</t>
        </is>
      </c>
      <c r="C10717" t="n">
        <v>0</v>
      </c>
      <c r="D10717" t="n">
        <v>1</v>
      </c>
      <c r="E10717" t="n">
        <v>0</v>
      </c>
      <c r="F10717" t="n">
        <v>28</v>
      </c>
    </row>
    <row r="10718">
      <c r="A10718" t="inlineStr">
        <is>
          <t>good readable fonts</t>
        </is>
      </c>
      <c r="B10718" t="inlineStr">
        <is>
          <t>https://www.designmonks.co/blog/what-is-the-smallest-font</t>
        </is>
      </c>
      <c r="C10718" t="n">
        <v>0</v>
      </c>
      <c r="D10718" t="n">
        <v>1</v>
      </c>
      <c r="E10718" t="n">
        <v>0</v>
      </c>
      <c r="F10718" t="n">
        <v>1</v>
      </c>
    </row>
    <row r="10719">
      <c r="A10719" t="inlineStr">
        <is>
          <t>good sans serif fonts for body text</t>
        </is>
      </c>
      <c r="B10719" t="inlineStr">
        <is>
          <t>https://www.designmonks.co/blog/best-fonts-for-ui-design</t>
        </is>
      </c>
      <c r="C10719" t="n">
        <v>0</v>
      </c>
      <c r="D10719" t="n">
        <v>1</v>
      </c>
      <c r="E10719" t="n">
        <v>0</v>
      </c>
      <c r="F10719" t="n">
        <v>2</v>
      </c>
    </row>
    <row r="10720">
      <c r="A10720" t="inlineStr">
        <is>
          <t>good screenshot program</t>
        </is>
      </c>
      <c r="B10720" t="inlineStr">
        <is>
          <t>https://www.designmonks.co/blog/best-app-screenshot-tools</t>
        </is>
      </c>
      <c r="C10720" t="n">
        <v>0</v>
      </c>
      <c r="D10720" t="n">
        <v>1</v>
      </c>
      <c r="E10720" t="n">
        <v>0</v>
      </c>
      <c r="F10720" t="n">
        <v>55</v>
      </c>
    </row>
    <row r="10721">
      <c r="A10721" t="inlineStr">
        <is>
          <t>good screenshot tool</t>
        </is>
      </c>
      <c r="B10721" t="inlineStr">
        <is>
          <t>https://www.designmonks.co/blog/best-app-screenshot-tools</t>
        </is>
      </c>
      <c r="C10721" t="n">
        <v>0</v>
      </c>
      <c r="D10721" t="n">
        <v>1</v>
      </c>
      <c r="E10721" t="n">
        <v>0</v>
      </c>
      <c r="F10721" t="n">
        <v>94</v>
      </c>
    </row>
    <row r="10722">
      <c r="A10722" t="inlineStr">
        <is>
          <t>good search ui</t>
        </is>
      </c>
      <c r="B10722" t="inlineStr">
        <is>
          <t>https://www.designmonks.co/blog/search-ux-best-practices</t>
        </is>
      </c>
      <c r="C10722" t="n">
        <v>0</v>
      </c>
      <c r="D10722" t="n">
        <v>12</v>
      </c>
      <c r="E10722" t="n">
        <v>0</v>
      </c>
      <c r="F10722" t="n">
        <v>18.33333333333333</v>
      </c>
    </row>
    <row r="10723">
      <c r="A10723" t="inlineStr">
        <is>
          <t>good small fonts</t>
        </is>
      </c>
      <c r="B10723" t="inlineStr">
        <is>
          <t>https://www.designmonks.co/blog/what-is-the-smallest-font</t>
        </is>
      </c>
      <c r="C10723" t="n">
        <v>0</v>
      </c>
      <c r="D10723" t="n">
        <v>3</v>
      </c>
      <c r="E10723" t="n">
        <v>0</v>
      </c>
      <c r="F10723" t="n">
        <v>7.333333333333333</v>
      </c>
    </row>
    <row r="10724">
      <c r="A10724" t="inlineStr">
        <is>
          <t>good ui design examples</t>
        </is>
      </c>
      <c r="B10724" t="inlineStr">
        <is>
          <t>https://www.designmonks.co/blog/what-makes-a-good-interface-design</t>
        </is>
      </c>
      <c r="C10724" t="n">
        <v>0</v>
      </c>
      <c r="D10724" t="n">
        <v>1</v>
      </c>
      <c r="E10724" t="n">
        <v>0</v>
      </c>
      <c r="F10724" t="n">
        <v>5</v>
      </c>
    </row>
    <row r="10725">
      <c r="A10725" t="inlineStr">
        <is>
          <t>good ui font</t>
        </is>
      </c>
      <c r="B10725" t="inlineStr">
        <is>
          <t>https://www.designmonks.co/blog/best-fonts-for-ui-design</t>
        </is>
      </c>
      <c r="C10725" t="n">
        <v>0</v>
      </c>
      <c r="D10725" t="n">
        <v>2</v>
      </c>
      <c r="E10725" t="n">
        <v>0</v>
      </c>
      <c r="F10725" t="n">
        <v>4.5</v>
      </c>
    </row>
    <row r="10726">
      <c r="A10726" t="inlineStr">
        <is>
          <t>good ui fonts</t>
        </is>
      </c>
      <c r="B10726" t="inlineStr">
        <is>
          <t>https://www.designmonks.co/blog/best-fonts-for-ui-design</t>
        </is>
      </c>
      <c r="C10726" t="n">
        <v>0</v>
      </c>
      <c r="D10726" t="n">
        <v>33</v>
      </c>
      <c r="E10726" t="n">
        <v>0</v>
      </c>
      <c r="F10726" t="n">
        <v>6.333333333333333</v>
      </c>
    </row>
    <row r="10727">
      <c r="A10727" t="inlineStr">
        <is>
          <t>good user experience websites</t>
        </is>
      </c>
      <c r="B10727" t="inlineStr">
        <is>
          <t>https://www.designmonks.co/blog/best-ux-sites</t>
        </is>
      </c>
      <c r="C10727" t="n">
        <v>0</v>
      </c>
      <c r="D10727" t="n">
        <v>45</v>
      </c>
      <c r="E10727" t="n">
        <v>0</v>
      </c>
      <c r="F10727" t="n">
        <v>18.91111111111111</v>
      </c>
    </row>
    <row r="10728">
      <c r="A10728" t="inlineStr">
        <is>
          <t>good user interface</t>
        </is>
      </c>
      <c r="B10728" t="inlineStr">
        <is>
          <t>https://www.designmonks.co/blog/what-makes-a-good-interface-design</t>
        </is>
      </c>
      <c r="C10728" t="n">
        <v>0</v>
      </c>
      <c r="D10728" t="n">
        <v>46</v>
      </c>
      <c r="E10728" t="n">
        <v>0</v>
      </c>
      <c r="F10728" t="n">
        <v>12.47826086956522</v>
      </c>
    </row>
    <row r="10729">
      <c r="A10729" t="inlineStr">
        <is>
          <t>good user interface design</t>
        </is>
      </c>
      <c r="B10729" t="inlineStr">
        <is>
          <t>https://www.designmonks.co/blog/user-interface-elements</t>
        </is>
      </c>
      <c r="C10729" t="n">
        <v>0</v>
      </c>
      <c r="D10729" t="n">
        <v>1</v>
      </c>
      <c r="E10729" t="n">
        <v>0</v>
      </c>
      <c r="F10729" t="n">
        <v>58</v>
      </c>
    </row>
    <row r="10730">
      <c r="A10730" t="inlineStr">
        <is>
          <t>good user interface design</t>
        </is>
      </c>
      <c r="B10730" t="inlineStr">
        <is>
          <t>https://www.designmonks.co/blog/what-makes-a-good-interface-design</t>
        </is>
      </c>
      <c r="C10730" t="n">
        <v>0</v>
      </c>
      <c r="D10730" t="n">
        <v>7</v>
      </c>
      <c r="E10730" t="n">
        <v>0</v>
      </c>
      <c r="F10730" t="n">
        <v>13.57142857142857</v>
      </c>
    </row>
    <row r="10731">
      <c r="A10731" t="inlineStr">
        <is>
          <t>good user interface design examples</t>
        </is>
      </c>
      <c r="B10731" t="inlineStr">
        <is>
          <t>https://www.designmonks.co/blog/user-interface-elements</t>
        </is>
      </c>
      <c r="C10731" t="n">
        <v>0</v>
      </c>
      <c r="D10731" t="n">
        <v>2</v>
      </c>
      <c r="E10731" t="n">
        <v>0</v>
      </c>
      <c r="F10731" t="n">
        <v>79.5</v>
      </c>
    </row>
    <row r="10732">
      <c r="A10732" t="inlineStr">
        <is>
          <t>good user interface websites</t>
        </is>
      </c>
      <c r="B10732" t="inlineStr">
        <is>
          <t>https://www.designmonks.co/blog/best-ux-sites</t>
        </is>
      </c>
      <c r="C10732" t="n">
        <v>0</v>
      </c>
      <c r="D10732" t="n">
        <v>2</v>
      </c>
      <c r="E10732" t="n">
        <v>0</v>
      </c>
      <c r="F10732" t="n">
        <v>52</v>
      </c>
    </row>
    <row r="10733">
      <c r="A10733" t="inlineStr">
        <is>
          <t>good user interfaces</t>
        </is>
      </c>
      <c r="B10733" t="inlineStr">
        <is>
          <t>https://www.designmonks.co/blog/what-makes-a-good-interface-design</t>
        </is>
      </c>
      <c r="C10733" t="n">
        <v>0</v>
      </c>
      <c r="D10733" t="n">
        <v>3</v>
      </c>
      <c r="E10733" t="n">
        <v>0</v>
      </c>
      <c r="F10733" t="n">
        <v>21.66666666666667</v>
      </c>
    </row>
    <row r="10734">
      <c r="A10734" t="inlineStr">
        <is>
          <t>good ux design websites</t>
        </is>
      </c>
      <c r="B10734" t="inlineStr">
        <is>
          <t>https://www.designmonks.co/blog/best-ux-sites</t>
        </is>
      </c>
      <c r="C10734" t="n">
        <v>0</v>
      </c>
      <c r="D10734" t="n">
        <v>20</v>
      </c>
      <c r="E10734" t="n">
        <v>0</v>
      </c>
      <c r="F10734" t="n">
        <v>31.25</v>
      </c>
    </row>
    <row r="10735">
      <c r="A10735" t="inlineStr">
        <is>
          <t>good ux websites</t>
        </is>
      </c>
      <c r="B10735" t="inlineStr">
        <is>
          <t>https://www.designmonks.co/blog/best-ux-sites</t>
        </is>
      </c>
      <c r="C10735" t="n">
        <v>0</v>
      </c>
      <c r="D10735" t="n">
        <v>55</v>
      </c>
      <c r="E10735" t="n">
        <v>0</v>
      </c>
      <c r="F10735" t="n">
        <v>26.36363636363636</v>
      </c>
    </row>
    <row r="10736">
      <c r="A10736" t="inlineStr">
        <is>
          <t>good web design practices</t>
        </is>
      </c>
      <c r="B10736" t="inlineStr">
        <is>
          <t>https://www.designmonks.co/blog/best-web-design-practices</t>
        </is>
      </c>
      <c r="C10736" t="n">
        <v>0</v>
      </c>
      <c r="D10736" t="n">
        <v>1</v>
      </c>
      <c r="E10736" t="n">
        <v>0</v>
      </c>
      <c r="F10736" t="n">
        <v>19</v>
      </c>
    </row>
    <row r="10737">
      <c r="A10737" t="inlineStr">
        <is>
          <t>good web font</t>
        </is>
      </c>
      <c r="B10737" t="inlineStr">
        <is>
          <t>https://www.designmonks.co/blog/best-fonts-for-ui-design</t>
        </is>
      </c>
      <c r="C10737" t="n">
        <v>0</v>
      </c>
      <c r="D10737" t="n">
        <v>1</v>
      </c>
      <c r="E10737" t="n">
        <v>0</v>
      </c>
      <c r="F10737" t="n">
        <v>5</v>
      </c>
    </row>
    <row r="10738">
      <c r="A10738" t="inlineStr">
        <is>
          <t>good website design examples</t>
        </is>
      </c>
      <c r="B10738" t="inlineStr">
        <is>
          <t>https://www.designmonks.co/blog/best-fintech-website-design-examples</t>
        </is>
      </c>
      <c r="C10738" t="n">
        <v>0</v>
      </c>
      <c r="D10738" t="n">
        <v>1</v>
      </c>
      <c r="E10738" t="n">
        <v>0</v>
      </c>
      <c r="F10738" t="n">
        <v>75</v>
      </c>
    </row>
    <row r="10739">
      <c r="A10739" t="inlineStr">
        <is>
          <t>google</t>
        </is>
      </c>
      <c r="B10739" t="inlineStr">
        <is>
          <t>https://www.designmonks.co/case-study/stitch-ai-design-tool</t>
        </is>
      </c>
      <c r="C10739" t="n">
        <v>0</v>
      </c>
      <c r="D10739" t="n">
        <v>1</v>
      </c>
      <c r="E10739" t="n">
        <v>0</v>
      </c>
      <c r="F10739" t="n">
        <v>12</v>
      </c>
    </row>
    <row r="10740">
      <c r="A10740" t="inlineStr">
        <is>
          <t>google ads webflow</t>
        </is>
      </c>
      <c r="B10740" t="inlineStr">
        <is>
          <t>https://www.designmonks.co/blog/google-web-designer-vs-webflow</t>
        </is>
      </c>
      <c r="C10740" t="n">
        <v>0</v>
      </c>
      <c r="D10740" t="n">
        <v>5</v>
      </c>
      <c r="E10740" t="n">
        <v>0</v>
      </c>
      <c r="F10740" t="n">
        <v>33</v>
      </c>
    </row>
    <row r="10741">
      <c r="A10741" t="inlineStr">
        <is>
          <t>google ai stitch</t>
        </is>
      </c>
      <c r="B10741" t="inlineStr">
        <is>
          <t>https://www.designmonks.co/case-study/stitch-ai-design-tool</t>
        </is>
      </c>
      <c r="C10741" t="n">
        <v>0</v>
      </c>
      <c r="D10741" t="n">
        <v>1</v>
      </c>
      <c r="E10741" t="n">
        <v>0</v>
      </c>
      <c r="F10741" t="n">
        <v>2</v>
      </c>
    </row>
    <row r="10742">
      <c r="A10742" t="inlineStr">
        <is>
          <t>google ai studio build</t>
        </is>
      </c>
      <c r="B10742" t="inlineStr">
        <is>
          <t>https://www.designmonks.co/case-study/stitch-ai-design-tool</t>
        </is>
      </c>
      <c r="C10742" t="n">
        <v>0</v>
      </c>
      <c r="D10742" t="n">
        <v>1</v>
      </c>
      <c r="E10742" t="n">
        <v>0</v>
      </c>
      <c r="F10742" t="n">
        <v>2</v>
      </c>
    </row>
    <row r="10743">
      <c r="A10743" t="inlineStr">
        <is>
          <t>google app for graphic design</t>
        </is>
      </c>
      <c r="B10743" t="inlineStr">
        <is>
          <t>https://www.designmonks.co/blog/google-web-designer-vs-webflow</t>
        </is>
      </c>
      <c r="C10743" t="n">
        <v>0</v>
      </c>
      <c r="D10743" t="n">
        <v>1</v>
      </c>
      <c r="E10743" t="n">
        <v>0</v>
      </c>
      <c r="F10743" t="n">
        <v>1</v>
      </c>
    </row>
    <row r="10744">
      <c r="A10744" t="inlineStr">
        <is>
          <t>google creative tools</t>
        </is>
      </c>
      <c r="B10744" t="inlineStr">
        <is>
          <t>https://www.designmonks.co/case-study/stitch-ai-design-tool</t>
        </is>
      </c>
      <c r="C10744" t="n">
        <v>0</v>
      </c>
      <c r="D10744" t="n">
        <v>1</v>
      </c>
      <c r="E10744" t="n">
        <v>0</v>
      </c>
      <c r="F10744" t="n">
        <v>34</v>
      </c>
    </row>
    <row r="10745">
      <c r="A10745" t="inlineStr">
        <is>
          <t>google default fonts</t>
        </is>
      </c>
      <c r="B10745" t="inlineStr">
        <is>
          <t>https://www.designmonks.co/blog/best-fonts-for-ui-design</t>
        </is>
      </c>
      <c r="C10745" t="n">
        <v>0</v>
      </c>
      <c r="D10745" t="n">
        <v>1</v>
      </c>
      <c r="E10745" t="n">
        <v>0</v>
      </c>
      <c r="F10745" t="n">
        <v>1</v>
      </c>
    </row>
    <row r="10746">
      <c r="A10746" t="inlineStr">
        <is>
          <t>google design</t>
        </is>
      </c>
      <c r="B10746" t="inlineStr">
        <is>
          <t>https://www.designmonks.co/blog/google-web-designer-vs-webflow</t>
        </is>
      </c>
      <c r="C10746" t="n">
        <v>0</v>
      </c>
      <c r="D10746" t="n">
        <v>1</v>
      </c>
      <c r="E10746" t="n">
        <v>0</v>
      </c>
      <c r="F10746" t="n">
        <v>4</v>
      </c>
    </row>
    <row r="10747">
      <c r="A10747" t="inlineStr">
        <is>
          <t>google design software products comparison</t>
        </is>
      </c>
      <c r="B10747" t="inlineStr">
        <is>
          <t>https://www.designmonks.co/blog/google-web-designer-vs-webflow</t>
        </is>
      </c>
      <c r="C10747" t="n">
        <v>0</v>
      </c>
      <c r="D10747" t="n">
        <v>24</v>
      </c>
      <c r="E10747" t="n">
        <v>0</v>
      </c>
      <c r="F10747" t="n">
        <v>4.833333333333334</v>
      </c>
    </row>
    <row r="10748">
      <c r="A10748" t="inlineStr">
        <is>
          <t>google design space</t>
        </is>
      </c>
      <c r="B10748" t="inlineStr">
        <is>
          <t>https://www.designmonks.co/blog/google-web-designer-vs-webflow</t>
        </is>
      </c>
      <c r="C10748" t="n">
        <v>0</v>
      </c>
      <c r="D10748" t="n">
        <v>17</v>
      </c>
      <c r="E10748" t="n">
        <v>0</v>
      </c>
      <c r="F10748" t="n">
        <v>1</v>
      </c>
    </row>
    <row r="10749">
      <c r="A10749" t="inlineStr">
        <is>
          <t>google design templates</t>
        </is>
      </c>
      <c r="B10749" t="inlineStr">
        <is>
          <t>https://www.designmonks.co/blog/google-web-designer-vs-webflow</t>
        </is>
      </c>
      <c r="C10749" t="n">
        <v>0</v>
      </c>
      <c r="D10749" t="n">
        <v>1</v>
      </c>
      <c r="E10749" t="n">
        <v>0</v>
      </c>
      <c r="F10749" t="n">
        <v>1</v>
      </c>
    </row>
    <row r="10750">
      <c r="A10750" t="inlineStr">
        <is>
          <t>google docs</t>
        </is>
      </c>
      <c r="B10750" t="inlineStr">
        <is>
          <t>https://www.designmonks.co/blog/what-is-the-smallest-font</t>
        </is>
      </c>
      <c r="C10750" t="n">
        <v>0</v>
      </c>
      <c r="D10750" t="n">
        <v>1</v>
      </c>
      <c r="E10750" t="n">
        <v>0</v>
      </c>
      <c r="F10750" t="n">
        <v>5</v>
      </c>
    </row>
    <row r="10751">
      <c r="A10751" t="inlineStr">
        <is>
          <t>google docs font size</t>
        </is>
      </c>
      <c r="B10751" t="inlineStr">
        <is>
          <t>https://www.designmonks.co/blog/what-is-the-smallest-font</t>
        </is>
      </c>
      <c r="C10751" t="n">
        <v>0</v>
      </c>
      <c r="D10751" t="n">
        <v>1</v>
      </c>
      <c r="E10751" t="n">
        <v>0</v>
      </c>
      <c r="F10751" t="n">
        <v>1</v>
      </c>
    </row>
    <row r="10752">
      <c r="A10752" t="inlineStr">
        <is>
          <t>google docs small caps</t>
        </is>
      </c>
      <c r="B10752" t="inlineStr">
        <is>
          <t>https://www.designmonks.co/blog/what-is-the-smallest-font</t>
        </is>
      </c>
      <c r="C10752" t="n">
        <v>0</v>
      </c>
      <c r="D10752" t="n">
        <v>1</v>
      </c>
      <c r="E10752" t="n">
        <v>0</v>
      </c>
      <c r="F10752" t="n">
        <v>1</v>
      </c>
    </row>
    <row r="10753">
      <c r="A10753" t="inlineStr">
        <is>
          <t>google docs smallest font</t>
        </is>
      </c>
      <c r="B10753" t="inlineStr">
        <is>
          <t>https://www.designmonks.co/blog/what-is-the-smallest-font</t>
        </is>
      </c>
      <c r="C10753" t="n">
        <v>0</v>
      </c>
      <c r="D10753" t="n">
        <v>6</v>
      </c>
      <c r="E10753" t="n">
        <v>0</v>
      </c>
      <c r="F10753" t="n">
        <v>5.5</v>
      </c>
    </row>
    <row r="10754">
      <c r="A10754" t="inlineStr">
        <is>
          <t>google finance</t>
        </is>
      </c>
      <c r="B10754" t="inlineStr">
        <is>
          <t>https://www.designmonks.co/blog/nested-tab-ui</t>
        </is>
      </c>
      <c r="C10754" t="n">
        <v>0</v>
      </c>
      <c r="D10754" t="n">
        <v>1</v>
      </c>
      <c r="E10754" t="n">
        <v>0</v>
      </c>
      <c r="F10754" t="n">
        <v>6</v>
      </c>
    </row>
    <row r="10755">
      <c r="A10755" t="inlineStr">
        <is>
          <t>google font similar to acumin pro</t>
        </is>
      </c>
      <c r="B10755" t="inlineStr">
        <is>
          <t>https://www.designmonks.co/blog/best-fonts-for-ui-design</t>
        </is>
      </c>
      <c r="C10755" t="n">
        <v>0</v>
      </c>
      <c r="D10755" t="n">
        <v>1</v>
      </c>
      <c r="E10755" t="n">
        <v>0</v>
      </c>
      <c r="F10755" t="n">
        <v>2</v>
      </c>
    </row>
    <row r="10756">
      <c r="A10756" t="inlineStr">
        <is>
          <t>google fonts helvetica alternative</t>
        </is>
      </c>
      <c r="B10756" t="inlineStr">
        <is>
          <t>https://www.designmonks.co/blog/best-fonts-for-ui-design</t>
        </is>
      </c>
      <c r="C10756" t="n">
        <v>0</v>
      </c>
      <c r="D10756" t="n">
        <v>1</v>
      </c>
      <c r="E10756" t="n">
        <v>0</v>
      </c>
      <c r="F10756" t="n">
        <v>3</v>
      </c>
    </row>
    <row r="10757">
      <c r="A10757" t="inlineStr">
        <is>
          <t>google fonts like helvetica neue</t>
        </is>
      </c>
      <c r="B10757" t="inlineStr">
        <is>
          <t>https://www.designmonks.co/blog/best-fonts-for-ui-design</t>
        </is>
      </c>
      <c r="C10757" t="n">
        <v>0</v>
      </c>
      <c r="D10757" t="n">
        <v>1</v>
      </c>
      <c r="E10757" t="n">
        <v>0</v>
      </c>
      <c r="F10757" t="n">
        <v>4</v>
      </c>
    </row>
    <row r="10758">
      <c r="A10758" t="inlineStr">
        <is>
          <t>google fonts number of variable fonts 2026</t>
        </is>
      </c>
      <c r="B10758" t="inlineStr">
        <is>
          <t>https://www.designmonks.co/blog/typography-trends-2026</t>
        </is>
      </c>
      <c r="C10758" t="n">
        <v>0</v>
      </c>
      <c r="D10758" t="n">
        <v>6</v>
      </c>
      <c r="E10758" t="n">
        <v>0</v>
      </c>
      <c r="F10758" t="n">
        <v>6.333333333333333</v>
      </c>
    </row>
    <row r="10759">
      <c r="A10759" t="inlineStr">
        <is>
          <t>google fonts old standard tt cyrillic</t>
        </is>
      </c>
      <c r="B10759" t="inlineStr">
        <is>
          <t>https://www.designmonks.co/blog/typography-trends-2026</t>
        </is>
      </c>
      <c r="C10759" t="n">
        <v>0</v>
      </c>
      <c r="D10759" t="n">
        <v>1</v>
      </c>
      <c r="E10759" t="n">
        <v>0</v>
      </c>
      <c r="F10759" t="n">
        <v>8</v>
      </c>
    </row>
    <row r="10760">
      <c r="A10760" t="inlineStr">
        <is>
          <t>google fonts similar to neue haas grotesk</t>
        </is>
      </c>
      <c r="B10760" t="inlineStr">
        <is>
          <t>https://www.designmonks.co/blog/best-fonts-for-ui-design</t>
        </is>
      </c>
      <c r="C10760" t="n">
        <v>0</v>
      </c>
      <c r="D10760" t="n">
        <v>2</v>
      </c>
      <c r="E10760" t="n">
        <v>0</v>
      </c>
      <c r="F10760" t="n">
        <v>1</v>
      </c>
    </row>
    <row r="10761">
      <c r="A10761" t="inlineStr">
        <is>
          <t>google html</t>
        </is>
      </c>
      <c r="B10761" t="inlineStr">
        <is>
          <t>https://www.designmonks.co/blog/google-web-designer-vs-webflow</t>
        </is>
      </c>
      <c r="C10761" t="n">
        <v>0</v>
      </c>
      <c r="D10761" t="n">
        <v>1</v>
      </c>
      <c r="E10761" t="n">
        <v>0</v>
      </c>
      <c r="F10761" t="n">
        <v>2</v>
      </c>
    </row>
    <row r="10762">
      <c r="A10762" t="inlineStr">
        <is>
          <t>google html editor</t>
        </is>
      </c>
      <c r="B10762" t="inlineStr">
        <is>
          <t>https://www.designmonks.co/blog/google-web-designer-vs-webflow</t>
        </is>
      </c>
      <c r="C10762" t="n">
        <v>0</v>
      </c>
      <c r="D10762" t="n">
        <v>1</v>
      </c>
      <c r="E10762" t="n">
        <v>0</v>
      </c>
      <c r="F10762" t="n">
        <v>2</v>
      </c>
    </row>
    <row r="10763">
      <c r="A10763" t="inlineStr">
        <is>
          <t>google material 3 expressive</t>
        </is>
      </c>
      <c r="B10763" t="inlineStr">
        <is>
          <t>https://www.designmonks.co/blog/material-3-expressive</t>
        </is>
      </c>
      <c r="C10763" t="n">
        <v>0</v>
      </c>
      <c r="D10763" t="n">
        <v>1</v>
      </c>
      <c r="E10763" t="n">
        <v>0</v>
      </c>
      <c r="F10763" t="n">
        <v>40</v>
      </c>
    </row>
    <row r="10764">
      <c r="A10764" t="inlineStr">
        <is>
          <t>google material design accessibility touch target 48 dp</t>
        </is>
      </c>
      <c r="B10764" t="inlineStr">
        <is>
          <t>https://www.designmonks.co/blog/perfect-mobile-button-size</t>
        </is>
      </c>
      <c r="C10764" t="n">
        <v>0</v>
      </c>
      <c r="D10764" t="n">
        <v>5</v>
      </c>
      <c r="E10764" t="n">
        <v>0</v>
      </c>
      <c r="F10764" t="n">
        <v>8.4</v>
      </c>
    </row>
    <row r="10765">
      <c r="A10765" t="inlineStr">
        <is>
          <t>google material design accessibility touch target size 48 dp</t>
        </is>
      </c>
      <c r="B10765" t="inlineStr">
        <is>
          <t>https://www.designmonks.co/blog/perfect-mobile-button-size</t>
        </is>
      </c>
      <c r="C10765" t="n">
        <v>0</v>
      </c>
      <c r="D10765" t="n">
        <v>7</v>
      </c>
      <c r="E10765" t="n">
        <v>0</v>
      </c>
      <c r="F10765" t="n">
        <v>8.142857142857142</v>
      </c>
    </row>
    <row r="10766">
      <c r="A10766" t="inlineStr">
        <is>
          <t>google material design button size recommendations</t>
        </is>
      </c>
      <c r="B10766" t="inlineStr">
        <is>
          <t>https://www.designmonks.co/blog/perfect-mobile-button-size</t>
        </is>
      </c>
      <c r="C10766" t="n">
        <v>0</v>
      </c>
      <c r="D10766" t="n">
        <v>23</v>
      </c>
      <c r="E10766" t="n">
        <v>0</v>
      </c>
      <c r="F10766" t="n">
        <v>5.391304347826087</v>
      </c>
    </row>
    <row r="10767">
      <c r="A10767" t="inlineStr">
        <is>
          <t>google material design minimum touch target 48 dp</t>
        </is>
      </c>
      <c r="B10767" t="inlineStr">
        <is>
          <t>https://www.designmonks.co/blog/perfect-mobile-button-size</t>
        </is>
      </c>
      <c r="C10767" t="n">
        <v>0</v>
      </c>
      <c r="D10767" t="n">
        <v>13</v>
      </c>
      <c r="E10767" t="n">
        <v>0</v>
      </c>
      <c r="F10767" t="n">
        <v>8.307692307692307</v>
      </c>
    </row>
    <row r="10768">
      <c r="A10768" t="inlineStr">
        <is>
          <t>google material design minimum touch target 48dp</t>
        </is>
      </c>
      <c r="B10768" t="inlineStr">
        <is>
          <t>https://www.designmonks.co/blog/perfect-mobile-button-size</t>
        </is>
      </c>
      <c r="C10768" t="n">
        <v>0</v>
      </c>
      <c r="D10768" t="n">
        <v>4</v>
      </c>
      <c r="E10768" t="n">
        <v>0</v>
      </c>
      <c r="F10768" t="n">
        <v>10.25</v>
      </c>
    </row>
    <row r="10769">
      <c r="A10769" t="inlineStr">
        <is>
          <t>google material design minimum touch target size</t>
        </is>
      </c>
      <c r="B10769" t="inlineStr">
        <is>
          <t>https://www.designmonks.co/blog/perfect-mobile-button-size</t>
        </is>
      </c>
      <c r="C10769" t="n">
        <v>0</v>
      </c>
      <c r="D10769" t="n">
        <v>3</v>
      </c>
      <c r="E10769" t="n">
        <v>0</v>
      </c>
      <c r="F10769" t="n">
        <v>10.33333333333333</v>
      </c>
    </row>
    <row r="10770">
      <c r="A10770" t="inlineStr">
        <is>
          <t>google material design minimum touch target size 48 dp</t>
        </is>
      </c>
      <c r="B10770" t="inlineStr">
        <is>
          <t>https://www.designmonks.co/blog/perfect-mobile-button-size</t>
        </is>
      </c>
      <c r="C10770" t="n">
        <v>0</v>
      </c>
      <c r="D10770" t="n">
        <v>20</v>
      </c>
      <c r="E10770" t="n">
        <v>0</v>
      </c>
      <c r="F10770" t="n">
        <v>7.75</v>
      </c>
    </row>
    <row r="10771">
      <c r="A10771" t="inlineStr">
        <is>
          <t>google material design minimum touch target size 48dp</t>
        </is>
      </c>
      <c r="B10771" t="inlineStr">
        <is>
          <t>https://www.designmonks.co/blog/perfect-mobile-button-size</t>
        </is>
      </c>
      <c r="C10771" t="n">
        <v>0</v>
      </c>
      <c r="D10771" t="n">
        <v>19</v>
      </c>
      <c r="E10771" t="n">
        <v>0</v>
      </c>
      <c r="F10771" t="n">
        <v>9.157894736842104</v>
      </c>
    </row>
    <row r="10772">
      <c r="A10772" t="inlineStr">
        <is>
          <t>google material design touch target 48 dp</t>
        </is>
      </c>
      <c r="B10772" t="inlineStr">
        <is>
          <t>https://www.designmonks.co/blog/perfect-mobile-button-size</t>
        </is>
      </c>
      <c r="C10772" t="n">
        <v>0</v>
      </c>
      <c r="D10772" t="n">
        <v>32</v>
      </c>
      <c r="E10772" t="n">
        <v>0</v>
      </c>
      <c r="F10772" t="n">
        <v>8.59375</v>
      </c>
    </row>
    <row r="10773">
      <c r="A10773" t="inlineStr">
        <is>
          <t>google material design touch target 48 dp minimum</t>
        </is>
      </c>
      <c r="B10773" t="inlineStr">
        <is>
          <t>https://www.designmonks.co/blog/perfect-mobile-button-size</t>
        </is>
      </c>
      <c r="C10773" t="n">
        <v>0</v>
      </c>
      <c r="D10773" t="n">
        <v>6</v>
      </c>
      <c r="E10773" t="n">
        <v>0</v>
      </c>
      <c r="F10773" t="n">
        <v>8.666666666666668</v>
      </c>
    </row>
    <row r="10774">
      <c r="A10774" t="inlineStr">
        <is>
          <t>google material design touch target 48 dp official</t>
        </is>
      </c>
      <c r="B10774" t="inlineStr">
        <is>
          <t>https://www.designmonks.co/blog/perfect-mobile-button-size</t>
        </is>
      </c>
      <c r="C10774" t="n">
        <v>0</v>
      </c>
      <c r="D10774" t="n">
        <v>3</v>
      </c>
      <c r="E10774" t="n">
        <v>0</v>
      </c>
      <c r="F10774" t="n">
        <v>9</v>
      </c>
    </row>
    <row r="10775">
      <c r="A10775" t="inlineStr">
        <is>
          <t>google material design touch target 48dp guidance</t>
        </is>
      </c>
      <c r="B10775" t="inlineStr">
        <is>
          <t>https://www.designmonks.co/blog/perfect-mobile-button-size</t>
        </is>
      </c>
      <c r="C10775" t="n">
        <v>0</v>
      </c>
      <c r="D10775" t="n">
        <v>5</v>
      </c>
      <c r="E10775" t="n">
        <v>0</v>
      </c>
      <c r="F10775" t="n">
        <v>8.6</v>
      </c>
    </row>
    <row r="10776">
      <c r="A10776" t="inlineStr">
        <is>
          <t>google material design touch target 48dp guideline</t>
        </is>
      </c>
      <c r="B10776" t="inlineStr">
        <is>
          <t>https://www.designmonks.co/blog/perfect-mobile-button-size</t>
        </is>
      </c>
      <c r="C10776" t="n">
        <v>0</v>
      </c>
      <c r="D10776" t="n">
        <v>2</v>
      </c>
      <c r="E10776" t="n">
        <v>0</v>
      </c>
      <c r="F10776" t="n">
        <v>9.5</v>
      </c>
    </row>
    <row r="10777">
      <c r="A10777" t="inlineStr">
        <is>
          <t>google material design touch target 48dp guidelines</t>
        </is>
      </c>
      <c r="B10777" t="inlineStr">
        <is>
          <t>https://www.designmonks.co/blog/perfect-mobile-button-size</t>
        </is>
      </c>
      <c r="C10777" t="n">
        <v>0</v>
      </c>
      <c r="D10777" t="n">
        <v>2</v>
      </c>
      <c r="E10777" t="n">
        <v>0</v>
      </c>
      <c r="F10777" t="n">
        <v>10</v>
      </c>
    </row>
    <row r="10778">
      <c r="A10778" t="inlineStr">
        <is>
          <t>google material design touch target 48dp minimum</t>
        </is>
      </c>
      <c r="B10778" t="inlineStr">
        <is>
          <t>https://www.designmonks.co/blog/perfect-mobile-button-size</t>
        </is>
      </c>
      <c r="C10778" t="n">
        <v>0</v>
      </c>
      <c r="D10778" t="n">
        <v>1</v>
      </c>
      <c r="E10778" t="n">
        <v>0</v>
      </c>
      <c r="F10778" t="n">
        <v>9</v>
      </c>
    </row>
    <row r="10779">
      <c r="A10779" t="inlineStr">
        <is>
          <t>google material design touch target 48x48 dp</t>
        </is>
      </c>
      <c r="B10779" t="inlineStr">
        <is>
          <t>https://www.designmonks.co/blog/perfect-mobile-button-size</t>
        </is>
      </c>
      <c r="C10779" t="n">
        <v>0</v>
      </c>
      <c r="D10779" t="n">
        <v>14</v>
      </c>
      <c r="E10779" t="n">
        <v>0</v>
      </c>
      <c r="F10779" t="n">
        <v>7.357142857142857</v>
      </c>
    </row>
    <row r="10780">
      <c r="A10780" t="inlineStr">
        <is>
          <t>google material design touch target minimum 48 dp</t>
        </is>
      </c>
      <c r="B10780" t="inlineStr">
        <is>
          <t>https://www.designmonks.co/blog/perfect-mobile-button-size</t>
        </is>
      </c>
      <c r="C10780" t="n">
        <v>0</v>
      </c>
      <c r="D10780" t="n">
        <v>4</v>
      </c>
      <c r="E10780" t="n">
        <v>0</v>
      </c>
      <c r="F10780" t="n">
        <v>9.5</v>
      </c>
    </row>
    <row r="10781">
      <c r="A10781" t="inlineStr">
        <is>
          <t>google material design touch target minimum size</t>
        </is>
      </c>
      <c r="B10781" t="inlineStr">
        <is>
          <t>https://www.designmonks.co/blog/perfect-mobile-button-size</t>
        </is>
      </c>
      <c r="C10781" t="n">
        <v>0</v>
      </c>
      <c r="D10781" t="n">
        <v>1</v>
      </c>
      <c r="E10781" t="n">
        <v>0</v>
      </c>
      <c r="F10781" t="n">
        <v>11</v>
      </c>
    </row>
    <row r="10782">
      <c r="A10782" t="inlineStr">
        <is>
          <t>google material design touch target size</t>
        </is>
      </c>
      <c r="B10782" t="inlineStr">
        <is>
          <t>https://www.designmonks.co/blog/perfect-mobile-button-size</t>
        </is>
      </c>
      <c r="C10782" t="n">
        <v>0</v>
      </c>
      <c r="D10782" t="n">
        <v>2</v>
      </c>
      <c r="E10782" t="n">
        <v>0</v>
      </c>
      <c r="F10782" t="n">
        <v>6.5</v>
      </c>
    </row>
    <row r="10783">
      <c r="A10783" t="inlineStr">
        <is>
          <t>google material design touch target size 48 dp</t>
        </is>
      </c>
      <c r="B10783" t="inlineStr">
        <is>
          <t>https://www.designmonks.co/blog/perfect-mobile-button-size</t>
        </is>
      </c>
      <c r="C10783" t="n">
        <v>0</v>
      </c>
      <c r="D10783" t="n">
        <v>27</v>
      </c>
      <c r="E10783" t="n">
        <v>0</v>
      </c>
      <c r="F10783" t="n">
        <v>8.444444444444445</v>
      </c>
    </row>
    <row r="10784">
      <c r="A10784" t="inlineStr">
        <is>
          <t>google material design touch target size 48 dp accessibility</t>
        </is>
      </c>
      <c r="B10784" t="inlineStr">
        <is>
          <t>https://www.designmonks.co/blog/perfect-mobile-button-size</t>
        </is>
      </c>
      <c r="C10784" t="n">
        <v>0</v>
      </c>
      <c r="D10784" t="n">
        <v>1</v>
      </c>
      <c r="E10784" t="n">
        <v>0</v>
      </c>
      <c r="F10784" t="n">
        <v>9</v>
      </c>
    </row>
    <row r="10785">
      <c r="A10785" t="inlineStr">
        <is>
          <t>google material design touch target size 48 dp guidelines</t>
        </is>
      </c>
      <c r="B10785" t="inlineStr">
        <is>
          <t>https://www.designmonks.co/blog/perfect-mobile-button-size</t>
        </is>
      </c>
      <c r="C10785" t="n">
        <v>0</v>
      </c>
      <c r="D10785" t="n">
        <v>4</v>
      </c>
      <c r="E10785" t="n">
        <v>0</v>
      </c>
      <c r="F10785" t="n">
        <v>8.25</v>
      </c>
    </row>
    <row r="10786">
      <c r="A10786" t="inlineStr">
        <is>
          <t>google material design touch target size 48dp</t>
        </is>
      </c>
      <c r="B10786" t="inlineStr">
        <is>
          <t>https://www.designmonks.co/blog/perfect-mobile-button-size</t>
        </is>
      </c>
      <c r="C10786" t="n">
        <v>0</v>
      </c>
      <c r="D10786" t="n">
        <v>6</v>
      </c>
      <c r="E10786" t="n">
        <v>0</v>
      </c>
      <c r="F10786" t="n">
        <v>9.666666666666666</v>
      </c>
    </row>
    <row r="10787">
      <c r="A10787" t="inlineStr">
        <is>
          <t>google material design touch target size 48dp accessibility</t>
        </is>
      </c>
      <c r="B10787" t="inlineStr">
        <is>
          <t>https://www.designmonks.co/blog/perfect-mobile-button-size</t>
        </is>
      </c>
      <c r="C10787" t="n">
        <v>0</v>
      </c>
      <c r="D10787" t="n">
        <v>2</v>
      </c>
      <c r="E10787" t="n">
        <v>0</v>
      </c>
      <c r="F10787" t="n">
        <v>8.5</v>
      </c>
    </row>
    <row r="10788">
      <c r="A10788" t="inlineStr">
        <is>
          <t>google material design touch target size 48dp guidance</t>
        </is>
      </c>
      <c r="B10788" t="inlineStr">
        <is>
          <t>https://www.designmonks.co/blog/perfect-mobile-button-size</t>
        </is>
      </c>
      <c r="C10788" t="n">
        <v>0</v>
      </c>
      <c r="D10788" t="n">
        <v>6</v>
      </c>
      <c r="E10788" t="n">
        <v>0</v>
      </c>
      <c r="F10788" t="n">
        <v>8.166666666666668</v>
      </c>
    </row>
    <row r="10789">
      <c r="A10789" t="inlineStr">
        <is>
          <t>google material design touch target size 48dp guideline</t>
        </is>
      </c>
      <c r="B10789" t="inlineStr">
        <is>
          <t>https://www.designmonks.co/blog/perfect-mobile-button-size</t>
        </is>
      </c>
      <c r="C10789" t="n">
        <v>0</v>
      </c>
      <c r="D10789" t="n">
        <v>3</v>
      </c>
      <c r="E10789" t="n">
        <v>0</v>
      </c>
      <c r="F10789" t="n">
        <v>6.666666666666667</v>
      </c>
    </row>
    <row r="10790">
      <c r="A10790" t="inlineStr">
        <is>
          <t>google material design touch target size 48dp guidelines</t>
        </is>
      </c>
      <c r="B10790" t="inlineStr">
        <is>
          <t>https://www.designmonks.co/blog/perfect-mobile-button-size</t>
        </is>
      </c>
      <c r="C10790" t="n">
        <v>0</v>
      </c>
      <c r="D10790" t="n">
        <v>12</v>
      </c>
      <c r="E10790" t="n">
        <v>0</v>
      </c>
      <c r="F10790" t="n">
        <v>7.25</v>
      </c>
    </row>
    <row r="10791">
      <c r="A10791" t="inlineStr">
        <is>
          <t>google material design touch target size 48x48 dp</t>
        </is>
      </c>
      <c r="B10791" t="inlineStr">
        <is>
          <t>https://www.designmonks.co/blog/perfect-mobile-button-size</t>
        </is>
      </c>
      <c r="C10791" t="n">
        <v>0</v>
      </c>
      <c r="D10791" t="n">
        <v>2</v>
      </c>
      <c r="E10791" t="n">
        <v>0</v>
      </c>
      <c r="F10791" t="n">
        <v>7.5</v>
      </c>
    </row>
    <row r="10792">
      <c r="A10792" t="inlineStr">
        <is>
          <t>google material design touch target size official</t>
        </is>
      </c>
      <c r="B10792" t="inlineStr">
        <is>
          <t>https://www.designmonks.co/blog/perfect-mobile-button-size</t>
        </is>
      </c>
      <c r="C10792" t="n">
        <v>0</v>
      </c>
      <c r="D10792" t="n">
        <v>1</v>
      </c>
      <c r="E10792" t="n">
        <v>0</v>
      </c>
      <c r="F10792" t="n">
        <v>12</v>
      </c>
    </row>
    <row r="10793">
      <c r="A10793" t="inlineStr">
        <is>
          <t>google material expressive</t>
        </is>
      </c>
      <c r="B10793" t="inlineStr">
        <is>
          <t>https://www.designmonks.co/blog/material-3-expressive</t>
        </is>
      </c>
      <c r="C10793" t="n">
        <v>0</v>
      </c>
      <c r="D10793" t="n">
        <v>1</v>
      </c>
      <c r="E10793" t="n">
        <v>0</v>
      </c>
      <c r="F10793" t="n">
        <v>53</v>
      </c>
    </row>
    <row r="10794">
      <c r="A10794" t="inlineStr">
        <is>
          <t>google material minimum touch target 48 dp</t>
        </is>
      </c>
      <c r="B10794" t="inlineStr">
        <is>
          <t>https://www.designmonks.co/blog/perfect-mobile-button-size</t>
        </is>
      </c>
      <c r="C10794" t="n">
        <v>0</v>
      </c>
      <c r="D10794" t="n">
        <v>2</v>
      </c>
      <c r="E10794" t="n">
        <v>0</v>
      </c>
      <c r="F10794" t="n">
        <v>8.5</v>
      </c>
    </row>
    <row r="10795">
      <c r="A10795" t="inlineStr">
        <is>
          <t>google material minimum touch target 48dp</t>
        </is>
      </c>
      <c r="B10795" t="inlineStr">
        <is>
          <t>https://www.designmonks.co/blog/perfect-mobile-button-size</t>
        </is>
      </c>
      <c r="C10795" t="n">
        <v>0</v>
      </c>
      <c r="D10795" t="n">
        <v>4</v>
      </c>
      <c r="E10795" t="n">
        <v>0</v>
      </c>
      <c r="F10795" t="n">
        <v>9.75</v>
      </c>
    </row>
    <row r="10796">
      <c r="A10796" t="inlineStr">
        <is>
          <t>google material touch target 48x48 dp</t>
        </is>
      </c>
      <c r="B10796" t="inlineStr">
        <is>
          <t>https://www.designmonks.co/blog/perfect-mobile-button-size</t>
        </is>
      </c>
      <c r="C10796" t="n">
        <v>0</v>
      </c>
      <c r="D10796" t="n">
        <v>2</v>
      </c>
      <c r="E10796" t="n">
        <v>0</v>
      </c>
      <c r="F10796" t="n">
        <v>10</v>
      </c>
    </row>
    <row r="10797">
      <c r="A10797" t="inlineStr">
        <is>
          <t>google password manager ui</t>
        </is>
      </c>
      <c r="B10797" t="inlineStr">
        <is>
          <t>https://www.designmonks.co/blog/best-password-manager-app-designs</t>
        </is>
      </c>
      <c r="C10797" t="n">
        <v>0</v>
      </c>
      <c r="D10797" t="n">
        <v>2</v>
      </c>
      <c r="E10797" t="n">
        <v>0</v>
      </c>
      <c r="F10797" t="n">
        <v>33.5</v>
      </c>
    </row>
    <row r="10798">
      <c r="A10798" t="inlineStr">
        <is>
          <t>google password manager ui</t>
        </is>
      </c>
      <c r="B10798" t="inlineStr">
        <is>
          <t>https://www.designmonks.co/blog/mobile-vs-desktop-password-manager-ui</t>
        </is>
      </c>
      <c r="C10798" t="n">
        <v>0</v>
      </c>
      <c r="D10798" t="n">
        <v>2</v>
      </c>
      <c r="E10798" t="n">
        <v>0</v>
      </c>
      <c r="F10798" t="n">
        <v>48.5</v>
      </c>
    </row>
    <row r="10799">
      <c r="A10799" t="inlineStr">
        <is>
          <t>google password manager ui</t>
        </is>
      </c>
      <c r="B10799" t="inlineStr">
        <is>
          <t>https://www.designmonks.co/products/password-manager-ui-concept</t>
        </is>
      </c>
      <c r="C10799" t="n">
        <v>0</v>
      </c>
      <c r="D10799" t="n">
        <v>2</v>
      </c>
      <c r="E10799" t="n">
        <v>0</v>
      </c>
      <c r="F10799" t="n">
        <v>62.5</v>
      </c>
    </row>
    <row r="10800">
      <c r="A10800" t="inlineStr">
        <is>
          <t>google snitch</t>
        </is>
      </c>
      <c r="B10800" t="inlineStr">
        <is>
          <t>https://www.designmonks.co/case-study/stitch-ai-design-tool</t>
        </is>
      </c>
      <c r="C10800" t="n">
        <v>0</v>
      </c>
      <c r="D10800" t="n">
        <v>1</v>
      </c>
      <c r="E10800" t="n">
        <v>0</v>
      </c>
      <c r="F10800" t="n">
        <v>1</v>
      </c>
    </row>
    <row r="10801">
      <c r="A10801" t="inlineStr">
        <is>
          <t>google stich</t>
        </is>
      </c>
      <c r="B10801" t="inlineStr">
        <is>
          <t>https://www.designmonks.co/case-study/stitch-ai-design-tool</t>
        </is>
      </c>
      <c r="C10801" t="n">
        <v>0</v>
      </c>
      <c r="D10801" t="n">
        <v>1</v>
      </c>
      <c r="E10801" t="n">
        <v>0</v>
      </c>
      <c r="F10801" t="n">
        <v>27</v>
      </c>
    </row>
    <row r="10802">
      <c r="A10802" t="inlineStr">
        <is>
          <t>google stitch</t>
        </is>
      </c>
      <c r="B10802" t="inlineStr">
        <is>
          <t>https://www.designmonks.co/case-study/stitch-ai-design-tool</t>
        </is>
      </c>
      <c r="C10802" t="n">
        <v>0</v>
      </c>
      <c r="D10802" t="n">
        <v>3</v>
      </c>
      <c r="E10802" t="n">
        <v>0</v>
      </c>
      <c r="F10802" t="n">
        <v>13.33333333333333</v>
      </c>
    </row>
    <row r="10803">
      <c r="A10803" t="inlineStr">
        <is>
          <t>google stitch ai</t>
        </is>
      </c>
      <c r="B10803" t="inlineStr">
        <is>
          <t>https://www.designmonks.co/case-study/stitch-ai-design-tool</t>
        </is>
      </c>
      <c r="C10803" t="n">
        <v>0</v>
      </c>
      <c r="D10803" t="n">
        <v>1</v>
      </c>
      <c r="E10803" t="n">
        <v>0</v>
      </c>
      <c r="F10803" t="n">
        <v>8</v>
      </c>
    </row>
    <row r="10804">
      <c r="A10804" t="inlineStr">
        <is>
          <t>google stitch ai design to code tool</t>
        </is>
      </c>
      <c r="B10804" t="inlineStr">
        <is>
          <t>https://www.designmonks.co/case-study/stitch-ai-design-tool</t>
        </is>
      </c>
      <c r="C10804" t="n">
        <v>0</v>
      </c>
      <c r="D10804" t="n">
        <v>1</v>
      </c>
      <c r="E10804" t="n">
        <v>0</v>
      </c>
      <c r="F10804" t="n">
        <v>10</v>
      </c>
    </row>
    <row r="10805">
      <c r="A10805" t="inlineStr">
        <is>
          <t>google stitch availability countries</t>
        </is>
      </c>
      <c r="B10805" t="inlineStr">
        <is>
          <t>https://www.designmonks.co/case-study/stitch-ai-design-tool</t>
        </is>
      </c>
      <c r="C10805" t="n">
        <v>0</v>
      </c>
      <c r="D10805" t="n">
        <v>2</v>
      </c>
      <c r="E10805" t="n">
        <v>0</v>
      </c>
      <c r="F10805" t="n">
        <v>7</v>
      </c>
    </row>
    <row r="10806">
      <c r="A10806" t="inlineStr">
        <is>
          <t>google stitch countries</t>
        </is>
      </c>
      <c r="B10806" t="inlineStr">
        <is>
          <t>https://www.designmonks.co/case-study/stitch-ai-design-tool</t>
        </is>
      </c>
      <c r="C10806" t="n">
        <v>0</v>
      </c>
      <c r="D10806" t="n">
        <v>3</v>
      </c>
      <c r="E10806" t="n">
        <v>0</v>
      </c>
      <c r="F10806" t="n">
        <v>7.333333333333333</v>
      </c>
    </row>
    <row r="10807">
      <c r="A10807" t="inlineStr">
        <is>
          <t>google stitch design</t>
        </is>
      </c>
      <c r="B10807" t="inlineStr">
        <is>
          <t>https://www.designmonks.co/case-study/stitch-ai-design-tool</t>
        </is>
      </c>
      <c r="C10807" t="n">
        <v>0</v>
      </c>
      <c r="D10807" t="n">
        <v>2</v>
      </c>
      <c r="E10807" t="n">
        <v>0</v>
      </c>
      <c r="F10807" t="n">
        <v>23.5</v>
      </c>
    </row>
    <row r="10808">
      <c r="A10808" t="inlineStr">
        <is>
          <t>google stitch design to code</t>
        </is>
      </c>
      <c r="B10808" t="inlineStr">
        <is>
          <t>https://www.designmonks.co/case-study/stitch-ai-design-tool</t>
        </is>
      </c>
      <c r="C10808" t="n">
        <v>0</v>
      </c>
      <c r="D10808" t="n">
        <v>2</v>
      </c>
      <c r="E10808" t="n">
        <v>0</v>
      </c>
      <c r="F10808" t="n">
        <v>24.5</v>
      </c>
    </row>
    <row r="10809">
      <c r="A10809" t="inlineStr">
        <is>
          <t>google stitch export formats</t>
        </is>
      </c>
      <c r="B10809" t="inlineStr">
        <is>
          <t>https://www.designmonks.co/case-study/stitch-ai-design-tool</t>
        </is>
      </c>
      <c r="C10809" t="n">
        <v>0</v>
      </c>
      <c r="D10809" t="n">
        <v>1</v>
      </c>
      <c r="E10809" t="n">
        <v>0</v>
      </c>
      <c r="F10809" t="n">
        <v>1</v>
      </c>
    </row>
    <row r="10810">
      <c r="A10810" t="inlineStr">
        <is>
          <t>google stitch logo</t>
        </is>
      </c>
      <c r="B10810" t="inlineStr">
        <is>
          <t>https://www.designmonks.co/case-study/stitch-ai-design-tool</t>
        </is>
      </c>
      <c r="C10810" t="n">
        <v>0</v>
      </c>
      <c r="D10810" t="n">
        <v>5</v>
      </c>
      <c r="E10810" t="n">
        <v>0</v>
      </c>
      <c r="F10810" t="n">
        <v>16.2</v>
      </c>
    </row>
    <row r="10811">
      <c r="A10811" t="inlineStr">
        <is>
          <t>google stitch là gì</t>
        </is>
      </c>
      <c r="B10811" t="inlineStr">
        <is>
          <t>https://www.designmonks.co/case-study/stitch-ai-design-tool</t>
        </is>
      </c>
      <c r="C10811" t="n">
        <v>0</v>
      </c>
      <c r="D10811" t="n">
        <v>1</v>
      </c>
      <c r="E10811" t="n">
        <v>0</v>
      </c>
      <c r="F10811" t="n">
        <v>12</v>
      </c>
    </row>
    <row r="10812">
      <c r="A10812" t="inlineStr">
        <is>
          <t>google stitch review</t>
        </is>
      </c>
      <c r="B10812" t="inlineStr">
        <is>
          <t>https://www.designmonks.co/case-study/stitch-ai-design-tool</t>
        </is>
      </c>
      <c r="C10812" t="n">
        <v>0</v>
      </c>
      <c r="D10812" t="n">
        <v>1</v>
      </c>
      <c r="E10812" t="n">
        <v>0</v>
      </c>
      <c r="F10812" t="n">
        <v>1</v>
      </c>
    </row>
    <row r="10813">
      <c r="A10813" t="inlineStr">
        <is>
          <t>google stitch slow</t>
        </is>
      </c>
      <c r="B10813" t="inlineStr">
        <is>
          <t>https://www.designmonks.co/case-study/stitch-ai-design-tool</t>
        </is>
      </c>
      <c r="C10813" t="n">
        <v>0</v>
      </c>
      <c r="D10813" t="n">
        <v>1</v>
      </c>
      <c r="E10813" t="n">
        <v>0</v>
      </c>
      <c r="F10813" t="n">
        <v>14</v>
      </c>
    </row>
    <row r="10814">
      <c r="A10814" t="inlineStr">
        <is>
          <t>google stitch supported countries</t>
        </is>
      </c>
      <c r="B10814" t="inlineStr">
        <is>
          <t>https://www.designmonks.co/case-study/stitch-ai-design-tool</t>
        </is>
      </c>
      <c r="C10814" t="n">
        <v>0</v>
      </c>
      <c r="D10814" t="n">
        <v>1</v>
      </c>
      <c r="E10814" t="n">
        <v>0</v>
      </c>
      <c r="F10814" t="n">
        <v>9</v>
      </c>
    </row>
    <row r="10815">
      <c r="A10815" t="inlineStr">
        <is>
          <t>google stitch to webflow</t>
        </is>
      </c>
      <c r="B10815" t="inlineStr">
        <is>
          <t>https://www.designmonks.co/case-study/stitch-ai-design-tool</t>
        </is>
      </c>
      <c r="C10815" t="n">
        <v>0</v>
      </c>
      <c r="D10815" t="n">
        <v>1</v>
      </c>
      <c r="E10815" t="n">
        <v>0</v>
      </c>
      <c r="F10815" t="n">
        <v>1</v>
      </c>
    </row>
    <row r="10816">
      <c r="A10816" t="inlineStr">
        <is>
          <t>google stitch vs code</t>
        </is>
      </c>
      <c r="B10816" t="inlineStr">
        <is>
          <t>https://www.designmonks.co/case-study/stitch-ai-design-tool</t>
        </is>
      </c>
      <c r="C10816" t="n">
        <v>0</v>
      </c>
      <c r="D10816" t="n">
        <v>1</v>
      </c>
      <c r="E10816" t="n">
        <v>0</v>
      </c>
      <c r="F10816" t="n">
        <v>1</v>
      </c>
    </row>
    <row r="10817">
      <c r="A10817" t="inlineStr">
        <is>
          <t>google ui design evaluation strengths weaknesses</t>
        </is>
      </c>
      <c r="B10817" t="inlineStr">
        <is>
          <t>https://www.designmonks.co/blog/10-usability-heuristics-for-user-interface-design</t>
        </is>
      </c>
      <c r="C10817" t="n">
        <v>0</v>
      </c>
      <c r="D10817" t="n">
        <v>4</v>
      </c>
      <c r="E10817" t="n">
        <v>0</v>
      </c>
      <c r="F10817" t="n">
        <v>1.5</v>
      </c>
    </row>
    <row r="10818">
      <c r="A10818" t="inlineStr">
        <is>
          <t>google ui designer</t>
        </is>
      </c>
      <c r="B10818" t="inlineStr">
        <is>
          <t>https://www.designmonks.co/blog/ui-ux-design-cost</t>
        </is>
      </c>
      <c r="C10818" t="n">
        <v>0</v>
      </c>
      <c r="D10818" t="n">
        <v>1</v>
      </c>
      <c r="E10818" t="n">
        <v>0</v>
      </c>
      <c r="F10818" t="n">
        <v>5</v>
      </c>
    </row>
    <row r="10819">
      <c r="A10819" t="inlineStr">
        <is>
          <t>google vs figma</t>
        </is>
      </c>
      <c r="B10819" t="inlineStr">
        <is>
          <t>https://www.designmonks.co/blog/figma-sites-launched</t>
        </is>
      </c>
      <c r="C10819" t="n">
        <v>0</v>
      </c>
      <c r="D10819" t="n">
        <v>1</v>
      </c>
      <c r="E10819" t="n">
        <v>0</v>
      </c>
      <c r="F10819" t="n">
        <v>1</v>
      </c>
    </row>
    <row r="10820">
      <c r="A10820" t="inlineStr">
        <is>
          <t>google web builder</t>
        </is>
      </c>
      <c r="B10820" t="inlineStr">
        <is>
          <t>https://www.designmonks.co/blog/google-web-designer-vs-webflow</t>
        </is>
      </c>
      <c r="C10820" t="n">
        <v>0</v>
      </c>
      <c r="D10820" t="n">
        <v>1</v>
      </c>
      <c r="E10820" t="n">
        <v>0</v>
      </c>
      <c r="F10820" t="n">
        <v>2</v>
      </c>
    </row>
    <row r="10821">
      <c r="A10821" t="inlineStr">
        <is>
          <t>google web design</t>
        </is>
      </c>
      <c r="B10821" t="inlineStr">
        <is>
          <t>https://www.designmonks.co/blog/google-web-designer-vs-webflow</t>
        </is>
      </c>
      <c r="C10821" t="n">
        <v>0</v>
      </c>
      <c r="D10821" t="n">
        <v>67</v>
      </c>
      <c r="E10821" t="n">
        <v>0</v>
      </c>
      <c r="F10821" t="n">
        <v>40.1044776119403</v>
      </c>
    </row>
    <row r="10822">
      <c r="A10822" t="inlineStr">
        <is>
          <t>google web design and hosting</t>
        </is>
      </c>
      <c r="B10822" t="inlineStr">
        <is>
          <t>https://www.designmonks.co/blog/google-web-designer-vs-webflow</t>
        </is>
      </c>
      <c r="C10822" t="n">
        <v>0</v>
      </c>
      <c r="D10822" t="n">
        <v>8</v>
      </c>
      <c r="E10822" t="n">
        <v>0</v>
      </c>
      <c r="F10822" t="n">
        <v>14.625</v>
      </c>
    </row>
    <row r="10823">
      <c r="A10823" t="inlineStr">
        <is>
          <t>google web design app</t>
        </is>
      </c>
      <c r="B10823" t="inlineStr">
        <is>
          <t>https://www.designmonks.co/blog/google-web-designer-vs-webflow</t>
        </is>
      </c>
      <c r="C10823" t="n">
        <v>0</v>
      </c>
      <c r="D10823" t="n">
        <v>1</v>
      </c>
      <c r="E10823" t="n">
        <v>0</v>
      </c>
      <c r="F10823" t="n">
        <v>3</v>
      </c>
    </row>
    <row r="10824">
      <c r="A10824" t="inlineStr">
        <is>
          <t>google web design software</t>
        </is>
      </c>
      <c r="B10824" t="inlineStr">
        <is>
          <t>https://www.designmonks.co/blog/google-web-designer-vs-webflow</t>
        </is>
      </c>
      <c r="C10824" t="n">
        <v>0</v>
      </c>
      <c r="D10824" t="n">
        <v>1</v>
      </c>
      <c r="E10824" t="n">
        <v>0</v>
      </c>
      <c r="F10824" t="n">
        <v>17</v>
      </c>
    </row>
    <row r="10825">
      <c r="A10825" t="inlineStr">
        <is>
          <t>google web design tools</t>
        </is>
      </c>
      <c r="B10825" t="inlineStr">
        <is>
          <t>https://www.designmonks.co/blog/google-web-designer-vs-webflow</t>
        </is>
      </c>
      <c r="C10825" t="n">
        <v>0</v>
      </c>
      <c r="D10825" t="n">
        <v>1</v>
      </c>
      <c r="E10825" t="n">
        <v>0</v>
      </c>
      <c r="F10825" t="n">
        <v>16</v>
      </c>
    </row>
    <row r="10826">
      <c r="A10826" t="inlineStr">
        <is>
          <t>google web designer alternative</t>
        </is>
      </c>
      <c r="B10826" t="inlineStr">
        <is>
          <t>https://www.designmonks.co/blog/google-web-designer-vs-webflow</t>
        </is>
      </c>
      <c r="C10826" t="n">
        <v>0</v>
      </c>
      <c r="D10826" t="n">
        <v>10</v>
      </c>
      <c r="E10826" t="n">
        <v>0</v>
      </c>
      <c r="F10826" t="n">
        <v>13</v>
      </c>
    </row>
    <row r="10827">
      <c r="A10827" t="inlineStr">
        <is>
          <t>google web designer alternatives</t>
        </is>
      </c>
      <c r="B10827" t="inlineStr">
        <is>
          <t>https://www.designmonks.co/blog/google-web-designer-vs-webflow</t>
        </is>
      </c>
      <c r="C10827" t="n">
        <v>0</v>
      </c>
      <c r="D10827" t="n">
        <v>4</v>
      </c>
      <c r="E10827" t="n">
        <v>0</v>
      </c>
      <c r="F10827" t="n">
        <v>9</v>
      </c>
    </row>
    <row r="10828">
      <c r="A10828" t="inlineStr">
        <is>
          <t>google web designer blog</t>
        </is>
      </c>
      <c r="B10828" t="inlineStr">
        <is>
          <t>https://www.designmonks.co/blog/google-web-designer-vs-webflow</t>
        </is>
      </c>
      <c r="C10828" t="n">
        <v>0</v>
      </c>
      <c r="D10828" t="n">
        <v>2</v>
      </c>
      <c r="E10828" t="n">
        <v>0</v>
      </c>
      <c r="F10828" t="n">
        <v>11</v>
      </c>
    </row>
    <row r="10829">
      <c r="A10829" t="inlineStr">
        <is>
          <t>google web designer cost</t>
        </is>
      </c>
      <c r="B10829" t="inlineStr">
        <is>
          <t>https://www.designmonks.co/blog/google-web-designer-vs-webflow</t>
        </is>
      </c>
      <c r="C10829" t="n">
        <v>0</v>
      </c>
      <c r="D10829" t="n">
        <v>21</v>
      </c>
      <c r="E10829" t="n">
        <v>0</v>
      </c>
      <c r="F10829" t="n">
        <v>6.857142857142857</v>
      </c>
    </row>
    <row r="10830">
      <c r="A10830" t="inlineStr">
        <is>
          <t>google web designer download</t>
        </is>
      </c>
      <c r="B10830" t="inlineStr">
        <is>
          <t>https://www.designmonks.co/blog/google-web-designer-vs-webflow</t>
        </is>
      </c>
      <c r="C10830" t="n">
        <v>0</v>
      </c>
      <c r="D10830" t="n">
        <v>41</v>
      </c>
      <c r="E10830" t="n">
        <v>0</v>
      </c>
      <c r="F10830" t="n">
        <v>41.51219512195122</v>
      </c>
    </row>
    <row r="10831">
      <c r="A10831" t="inlineStr">
        <is>
          <t>google web designer examples</t>
        </is>
      </c>
      <c r="B10831" t="inlineStr">
        <is>
          <t>https://www.designmonks.co/blog/google-web-designer-vs-webflow</t>
        </is>
      </c>
      <c r="C10831" t="n">
        <v>0</v>
      </c>
      <c r="D10831" t="n">
        <v>1</v>
      </c>
      <c r="E10831" t="n">
        <v>0</v>
      </c>
      <c r="F10831" t="n">
        <v>24</v>
      </c>
    </row>
    <row r="10832">
      <c r="A10832" t="inlineStr">
        <is>
          <t>google web designer features</t>
        </is>
      </c>
      <c r="B10832" t="inlineStr">
        <is>
          <t>https://www.designmonks.co/blog/google-web-designer-vs-webflow</t>
        </is>
      </c>
      <c r="C10832" t="n">
        <v>0</v>
      </c>
      <c r="D10832" t="n">
        <v>14</v>
      </c>
      <c r="E10832" t="n">
        <v>0</v>
      </c>
      <c r="F10832" t="n">
        <v>13.35714285714286</v>
      </c>
    </row>
    <row r="10833">
      <c r="A10833" t="inlineStr">
        <is>
          <t>google web designer free</t>
        </is>
      </c>
      <c r="B10833" t="inlineStr">
        <is>
          <t>https://www.designmonks.co/blog/google-web-designer-vs-webflow</t>
        </is>
      </c>
      <c r="C10833" t="n">
        <v>0</v>
      </c>
      <c r="D10833" t="n">
        <v>50</v>
      </c>
      <c r="E10833" t="n">
        <v>0</v>
      </c>
      <c r="F10833" t="n">
        <v>7.36</v>
      </c>
    </row>
    <row r="10834">
      <c r="A10834" t="inlineStr">
        <is>
          <t>google web designer free html5 tool</t>
        </is>
      </c>
      <c r="B10834" t="inlineStr">
        <is>
          <t>https://www.designmonks.co/blog/google-web-designer-vs-webflow</t>
        </is>
      </c>
      <c r="C10834" t="n">
        <v>0</v>
      </c>
      <c r="D10834" t="n">
        <v>2</v>
      </c>
      <c r="E10834" t="n">
        <v>0</v>
      </c>
      <c r="F10834" t="n">
        <v>10.5</v>
      </c>
    </row>
    <row r="10835">
      <c r="A10835" t="inlineStr">
        <is>
          <t>google web designer mac</t>
        </is>
      </c>
      <c r="B10835" t="inlineStr">
        <is>
          <t>https://www.designmonks.co/blog/google-web-designer-vs-webflow</t>
        </is>
      </c>
      <c r="C10835" t="n">
        <v>0</v>
      </c>
      <c r="D10835" t="n">
        <v>1</v>
      </c>
      <c r="E10835" t="n">
        <v>0</v>
      </c>
      <c r="F10835" t="n">
        <v>3</v>
      </c>
    </row>
    <row r="10836">
      <c r="A10836" t="inlineStr">
        <is>
          <t>google web designer official site</t>
        </is>
      </c>
      <c r="B10836" t="inlineStr">
        <is>
          <t>https://www.designmonks.co/blog/google-web-designer-vs-webflow</t>
        </is>
      </c>
      <c r="C10836" t="n">
        <v>0</v>
      </c>
      <c r="D10836" t="n">
        <v>1</v>
      </c>
      <c r="E10836" t="n">
        <v>0</v>
      </c>
      <c r="F10836" t="n">
        <v>4</v>
      </c>
    </row>
    <row r="10837">
      <c r="A10837" t="inlineStr">
        <is>
          <t>google web designer online</t>
        </is>
      </c>
      <c r="B10837" t="inlineStr">
        <is>
          <t>https://www.designmonks.co/blog/google-web-designer-vs-webflow</t>
        </is>
      </c>
      <c r="C10837" t="n">
        <v>0</v>
      </c>
      <c r="D10837" t="n">
        <v>2</v>
      </c>
      <c r="E10837" t="n">
        <v>0</v>
      </c>
      <c r="F10837" t="n">
        <v>46</v>
      </c>
    </row>
    <row r="10838">
      <c r="A10838" t="inlineStr">
        <is>
          <t>google web designer price</t>
        </is>
      </c>
      <c r="B10838" t="inlineStr">
        <is>
          <t>https://www.designmonks.co/blog/google-web-designer-vs-webflow</t>
        </is>
      </c>
      <c r="C10838" t="n">
        <v>0</v>
      </c>
      <c r="D10838" t="n">
        <v>35</v>
      </c>
      <c r="E10838" t="n">
        <v>0</v>
      </c>
      <c r="F10838" t="n">
        <v>2.628571428571429</v>
      </c>
    </row>
    <row r="10839">
      <c r="A10839" t="inlineStr">
        <is>
          <t>google web designer pricing</t>
        </is>
      </c>
      <c r="B10839" t="inlineStr">
        <is>
          <t>https://www.designmonks.co/blog/google-web-designer-vs-webflow</t>
        </is>
      </c>
      <c r="C10839" t="n">
        <v>0</v>
      </c>
      <c r="D10839" t="n">
        <v>9</v>
      </c>
      <c r="E10839" t="n">
        <v>0</v>
      </c>
      <c r="F10839" t="n">
        <v>3</v>
      </c>
    </row>
    <row r="10840">
      <c r="A10840" t="inlineStr">
        <is>
          <t>google web designer reddit</t>
        </is>
      </c>
      <c r="B10840" t="inlineStr">
        <is>
          <t>https://www.designmonks.co/blog/google-web-designer-vs-webflow</t>
        </is>
      </c>
      <c r="C10840" t="n">
        <v>0</v>
      </c>
      <c r="D10840" t="n">
        <v>1</v>
      </c>
      <c r="E10840" t="n">
        <v>0</v>
      </c>
      <c r="F10840" t="n">
        <v>2</v>
      </c>
    </row>
    <row r="10841">
      <c r="A10841" t="inlineStr">
        <is>
          <t>google web designer review</t>
        </is>
      </c>
      <c r="B10841" t="inlineStr">
        <is>
          <t>https://www.designmonks.co/blog/google-web-designer-vs-webflow</t>
        </is>
      </c>
      <c r="C10841" t="n">
        <v>0</v>
      </c>
      <c r="D10841" t="n">
        <v>14</v>
      </c>
      <c r="E10841" t="n">
        <v>0</v>
      </c>
      <c r="F10841" t="n">
        <v>27.07142857142857</v>
      </c>
    </row>
    <row r="10842">
      <c r="A10842" t="inlineStr">
        <is>
          <t>google web designer reviews</t>
        </is>
      </c>
      <c r="B10842" t="inlineStr">
        <is>
          <t>https://www.designmonks.co/blog/google-web-designer-vs-webflow</t>
        </is>
      </c>
      <c r="C10842" t="n">
        <v>0</v>
      </c>
      <c r="D10842" t="n">
        <v>20</v>
      </c>
      <c r="E10842" t="n">
        <v>0</v>
      </c>
      <c r="F10842" t="n">
        <v>20</v>
      </c>
    </row>
    <row r="10843">
      <c r="A10843" t="inlineStr">
        <is>
          <t>google web designer sales model</t>
        </is>
      </c>
      <c r="B10843" t="inlineStr">
        <is>
          <t>https://www.designmonks.co/blog/google-web-designer-vs-webflow</t>
        </is>
      </c>
      <c r="C10843" t="n">
        <v>0</v>
      </c>
      <c r="D10843" t="n">
        <v>1</v>
      </c>
      <c r="E10843" t="n">
        <v>0</v>
      </c>
      <c r="F10843" t="n">
        <v>10</v>
      </c>
    </row>
    <row r="10844">
      <c r="A10844" t="inlineStr">
        <is>
          <t>google web designer software</t>
        </is>
      </c>
      <c r="B10844" t="inlineStr">
        <is>
          <t>https://www.designmonks.co/blog/google-web-designer-vs-webflow</t>
        </is>
      </c>
      <c r="C10844" t="n">
        <v>0</v>
      </c>
      <c r="D10844" t="n">
        <v>14</v>
      </c>
      <c r="E10844" t="n">
        <v>0</v>
      </c>
      <c r="F10844" t="n">
        <v>33.21428571428572</v>
      </c>
    </row>
    <row r="10845">
      <c r="A10845" t="inlineStr">
        <is>
          <t>google web designer templates</t>
        </is>
      </c>
      <c r="B10845" t="inlineStr">
        <is>
          <t>https://www.designmonks.co/blog/google-web-designer-vs-webflow</t>
        </is>
      </c>
      <c r="C10845" t="n">
        <v>0</v>
      </c>
      <c r="D10845" t="n">
        <v>76</v>
      </c>
      <c r="E10845" t="n">
        <v>0</v>
      </c>
      <c r="F10845" t="n">
        <v>58.56578947368421</v>
      </c>
    </row>
    <row r="10846">
      <c r="A10846" t="inlineStr">
        <is>
          <t>google web designer tutorial</t>
        </is>
      </c>
      <c r="B10846" t="inlineStr">
        <is>
          <t>https://www.designmonks.co/blog/google-web-designer-vs-webflow</t>
        </is>
      </c>
      <c r="C10846" t="n">
        <v>0</v>
      </c>
      <c r="D10846" t="n">
        <v>4</v>
      </c>
      <c r="E10846" t="n">
        <v>0</v>
      </c>
      <c r="F10846" t="n">
        <v>3.25</v>
      </c>
    </row>
    <row r="10847">
      <c r="A10847" t="inlineStr">
        <is>
          <t>google web designer tutorial pdf</t>
        </is>
      </c>
      <c r="B10847" t="inlineStr">
        <is>
          <t>https://www.designmonks.co/blog/google-web-designer-vs-webflow</t>
        </is>
      </c>
      <c r="C10847" t="n">
        <v>0</v>
      </c>
      <c r="D10847" t="n">
        <v>1</v>
      </c>
      <c r="E10847" t="n">
        <v>0</v>
      </c>
      <c r="F10847" t="n">
        <v>11</v>
      </c>
    </row>
    <row r="10848">
      <c r="A10848" t="inlineStr">
        <is>
          <t>google web designer used for</t>
        </is>
      </c>
      <c r="B10848" t="inlineStr">
        <is>
          <t>https://www.designmonks.co/blog/google-web-designer-vs-webflow</t>
        </is>
      </c>
      <c r="C10848" t="n">
        <v>0</v>
      </c>
      <c r="D10848" t="n">
        <v>14</v>
      </c>
      <c r="E10848" t="n">
        <v>0</v>
      </c>
      <c r="F10848" t="n">
        <v>7.785714285714286</v>
      </c>
    </row>
    <row r="10849">
      <c r="A10849" t="inlineStr">
        <is>
          <t>google web designer vs webflow</t>
        </is>
      </c>
      <c r="B10849" t="inlineStr">
        <is>
          <t>https://www.designmonks.co/blog/google-web-designer-vs-webflow</t>
        </is>
      </c>
      <c r="C10849" t="n">
        <v>0</v>
      </c>
      <c r="D10849" t="n">
        <v>5</v>
      </c>
      <c r="E10849" t="n">
        <v>0</v>
      </c>
      <c r="F10849" t="n">
        <v>1.8</v>
      </c>
    </row>
    <row r="10850">
      <c r="A10850" t="inlineStr">
        <is>
          <t>google web designers</t>
        </is>
      </c>
      <c r="B10850" t="inlineStr">
        <is>
          <t>https://www.designmonks.co/blog/google-web-designer-vs-webflow</t>
        </is>
      </c>
      <c r="C10850" t="n">
        <v>0</v>
      </c>
      <c r="D10850" t="n">
        <v>3</v>
      </c>
      <c r="E10850" t="n">
        <v>0</v>
      </c>
      <c r="F10850" t="n">
        <v>17</v>
      </c>
    </row>
    <row r="10851">
      <c r="A10851" t="inlineStr">
        <is>
          <t>google web developers</t>
        </is>
      </c>
      <c r="B10851" t="inlineStr">
        <is>
          <t>https://www.designmonks.co/blog/google-web-designer-vs-webflow</t>
        </is>
      </c>
      <c r="C10851" t="n">
        <v>0</v>
      </c>
      <c r="D10851" t="n">
        <v>5</v>
      </c>
      <c r="E10851" t="n">
        <v>0</v>
      </c>
      <c r="F10851" t="n">
        <v>52.6</v>
      </c>
    </row>
    <row r="10852">
      <c r="A10852" t="inlineStr">
        <is>
          <t>google web editor</t>
        </is>
      </c>
      <c r="B10852" t="inlineStr">
        <is>
          <t>https://www.designmonks.co/blog/google-web-designer-vs-webflow</t>
        </is>
      </c>
      <c r="C10852" t="n">
        <v>0</v>
      </c>
      <c r="D10852" t="n">
        <v>1</v>
      </c>
      <c r="E10852" t="n">
        <v>0</v>
      </c>
      <c r="F10852" t="n">
        <v>42</v>
      </c>
    </row>
    <row r="10853">
      <c r="A10853" t="inlineStr">
        <is>
          <t>google web flow</t>
        </is>
      </c>
      <c r="B10853" t="inlineStr">
        <is>
          <t>https://www.designmonks.co/blog/google-web-designer-vs-webflow</t>
        </is>
      </c>
      <c r="C10853" t="n">
        <v>0</v>
      </c>
      <c r="D10853" t="n">
        <v>6</v>
      </c>
      <c r="E10853" t="n">
        <v>0</v>
      </c>
      <c r="F10853" t="n">
        <v>7.5</v>
      </c>
    </row>
    <row r="10854">
      <c r="A10854" t="inlineStr">
        <is>
          <t>google web page creator</t>
        </is>
      </c>
      <c r="B10854" t="inlineStr">
        <is>
          <t>https://www.designmonks.co/blog/google-web-designer-vs-webflow</t>
        </is>
      </c>
      <c r="C10854" t="n">
        <v>0</v>
      </c>
      <c r="D10854" t="n">
        <v>1</v>
      </c>
      <c r="E10854" t="n">
        <v>0</v>
      </c>
      <c r="F10854" t="n">
        <v>1</v>
      </c>
    </row>
    <row r="10855">
      <c r="A10855" t="inlineStr">
        <is>
          <t>google webdesign</t>
        </is>
      </c>
      <c r="B10855" t="inlineStr">
        <is>
          <t>https://www.designmonks.co/blog/google-web-designer-vs-webflow</t>
        </is>
      </c>
      <c r="C10855" t="n">
        <v>0</v>
      </c>
      <c r="D10855" t="n">
        <v>10</v>
      </c>
      <c r="E10855" t="n">
        <v>0</v>
      </c>
      <c r="F10855" t="n">
        <v>23</v>
      </c>
    </row>
    <row r="10856">
      <c r="A10856" t="inlineStr">
        <is>
          <t>google webdesigner</t>
        </is>
      </c>
      <c r="B10856" t="inlineStr">
        <is>
          <t>https://www.designmonks.co/blog/google-web-designer-vs-webflow</t>
        </is>
      </c>
      <c r="C10856" t="n">
        <v>0</v>
      </c>
      <c r="D10856" t="n">
        <v>2</v>
      </c>
      <c r="E10856" t="n">
        <v>0</v>
      </c>
      <c r="F10856" t="n">
        <v>39</v>
      </c>
    </row>
    <row r="10857">
      <c r="A10857" t="inlineStr">
        <is>
          <t>google webflow</t>
        </is>
      </c>
      <c r="B10857" t="inlineStr">
        <is>
          <t>https://www.designmonks.co/blog/google-web-designer-vs-webflow</t>
        </is>
      </c>
      <c r="C10857" t="n">
        <v>0</v>
      </c>
      <c r="D10857" t="n">
        <v>61</v>
      </c>
      <c r="E10857" t="n">
        <v>0</v>
      </c>
      <c r="F10857" t="n">
        <v>5.967213114754099</v>
      </c>
    </row>
    <row r="10858">
      <c r="A10858" t="inlineStr">
        <is>
          <t>google website create</t>
        </is>
      </c>
      <c r="B10858" t="inlineStr">
        <is>
          <t>https://www.designmonks.co/blog/google-web-designer-vs-webflow</t>
        </is>
      </c>
      <c r="C10858" t="n">
        <v>0</v>
      </c>
      <c r="D10858" t="n">
        <v>1</v>
      </c>
      <c r="E10858" t="n">
        <v>0</v>
      </c>
      <c r="F10858" t="n">
        <v>5</v>
      </c>
    </row>
    <row r="10859">
      <c r="A10859" t="inlineStr">
        <is>
          <t>google website design</t>
        </is>
      </c>
      <c r="B10859" t="inlineStr">
        <is>
          <t>https://www.designmonks.co/blog/google-web-designer-vs-webflow</t>
        </is>
      </c>
      <c r="C10859" t="n">
        <v>0</v>
      </c>
      <c r="D10859" t="n">
        <v>1</v>
      </c>
      <c r="E10859" t="n">
        <v>0</v>
      </c>
      <c r="F10859" t="n">
        <v>1</v>
      </c>
    </row>
    <row r="10860">
      <c r="A10860" t="inlineStr">
        <is>
          <t>google website designer</t>
        </is>
      </c>
      <c r="B10860" t="inlineStr">
        <is>
          <t>https://www.designmonks.co/blog/google-web-designer-vs-webflow</t>
        </is>
      </c>
      <c r="C10860" t="n">
        <v>0</v>
      </c>
      <c r="D10860" t="n">
        <v>2</v>
      </c>
      <c r="E10860" t="n">
        <v>0</v>
      </c>
      <c r="F10860" t="n">
        <v>18</v>
      </c>
    </row>
    <row r="10861">
      <c r="A10861" t="inlineStr">
        <is>
          <t>google weds</t>
        </is>
      </c>
      <c r="B10861" t="inlineStr">
        <is>
          <t>https://www.designmonks.co/blog/google-web-designer-vs-webflow</t>
        </is>
      </c>
      <c r="C10861" t="n">
        <v>0</v>
      </c>
      <c r="D10861" t="n">
        <v>1</v>
      </c>
      <c r="E10861" t="n">
        <v>0</v>
      </c>
      <c r="F10861" t="n">
        <v>1</v>
      </c>
    </row>
    <row r="10862">
      <c r="A10862" t="inlineStr">
        <is>
          <t>gourmia air fryer not working</t>
        </is>
      </c>
      <c r="B10862" t="inlineStr">
        <is>
          <t>https://www.designmonks.co/blog/reset-button-ui</t>
        </is>
      </c>
      <c r="C10862" t="n">
        <v>0</v>
      </c>
      <c r="D10862" t="n">
        <v>1</v>
      </c>
      <c r="E10862" t="n">
        <v>0</v>
      </c>
      <c r="F10862" t="n">
        <v>3</v>
      </c>
    </row>
    <row r="10863">
      <c r="A10863" t="inlineStr">
        <is>
          <t>gourmia air fryer reset button</t>
        </is>
      </c>
      <c r="B10863" t="inlineStr">
        <is>
          <t>https://www.designmonks.co/blog/reset-button-ui</t>
        </is>
      </c>
      <c r="C10863" t="n">
        <v>0</v>
      </c>
      <c r="D10863" t="n">
        <v>1</v>
      </c>
      <c r="E10863" t="n">
        <v>0</v>
      </c>
      <c r="F10863" t="n">
        <v>3</v>
      </c>
    </row>
    <row r="10864">
      <c r="A10864" t="inlineStr">
        <is>
          <t>gpt ux</t>
        </is>
      </c>
      <c r="B10864" t="inlineStr">
        <is>
          <t>https://www.designmonks.co/blog/chatgpt-in-ux-design</t>
        </is>
      </c>
      <c r="C10864" t="n">
        <v>0</v>
      </c>
      <c r="D10864" t="n">
        <v>8</v>
      </c>
      <c r="E10864" t="n">
        <v>0</v>
      </c>
      <c r="F10864" t="n">
        <v>11.375</v>
      </c>
    </row>
    <row r="10865">
      <c r="A10865" t="inlineStr">
        <is>
          <t>graag!</t>
        </is>
      </c>
      <c r="B10865" t="inlineStr">
        <is>
          <t>https://www.designmonks.co/blog/framer-website-design-cost</t>
        </is>
      </c>
      <c r="C10865" t="n">
        <v>0</v>
      </c>
      <c r="D10865" t="n">
        <v>1</v>
      </c>
      <c r="E10865" t="n">
        <v>0</v>
      </c>
      <c r="F10865" t="n">
        <v>3</v>
      </c>
    </row>
    <row r="10866">
      <c r="A10866" t="inlineStr">
        <is>
          <t>grafikdesign</t>
        </is>
      </c>
      <c r="B10866" t="inlineStr">
        <is>
          <t>https://www.designmonks.co/blog/caret-vs-chevron</t>
        </is>
      </c>
      <c r="C10866" t="n">
        <v>0</v>
      </c>
      <c r="D10866" t="n">
        <v>1</v>
      </c>
      <c r="E10866" t="n">
        <v>0</v>
      </c>
      <c r="F10866" t="n">
        <v>32</v>
      </c>
    </row>
    <row r="10867">
      <c r="A10867" t="inlineStr">
        <is>
          <t>grafische trends 2026</t>
        </is>
      </c>
      <c r="B10867" t="inlineStr">
        <is>
          <t>https://www.designmonks.co/blog/2026-graphic-design-trends</t>
        </is>
      </c>
      <c r="C10867" t="n">
        <v>0</v>
      </c>
      <c r="D10867" t="n">
        <v>1</v>
      </c>
      <c r="E10867" t="n">
        <v>0</v>
      </c>
      <c r="F10867" t="n">
        <v>4</v>
      </c>
    </row>
    <row r="10868">
      <c r="A10868" t="inlineStr">
        <is>
          <t>graphic 2026</t>
        </is>
      </c>
      <c r="B10868" t="inlineStr">
        <is>
          <t>https://www.designmonks.co/blog/2026-graphic-design-trends</t>
        </is>
      </c>
      <c r="C10868" t="n">
        <v>0</v>
      </c>
      <c r="D10868" t="n">
        <v>1</v>
      </c>
      <c r="E10868" t="n">
        <v>0</v>
      </c>
      <c r="F10868" t="n">
        <v>1</v>
      </c>
    </row>
    <row r="10869">
      <c r="A10869" t="inlineStr">
        <is>
          <t>graphic and ui ux designer</t>
        </is>
      </c>
      <c r="B10869" t="inlineStr">
        <is>
          <t>http://designmonks.co/</t>
        </is>
      </c>
      <c r="C10869" t="n">
        <v>0</v>
      </c>
      <c r="D10869" t="n">
        <v>1</v>
      </c>
      <c r="E10869" t="n">
        <v>0</v>
      </c>
      <c r="F10869" t="n">
        <v>13</v>
      </c>
    </row>
    <row r="10870">
      <c r="A10870" t="inlineStr">
        <is>
          <t>graphic design</t>
        </is>
      </c>
      <c r="B10870" t="inlineStr">
        <is>
          <t>https://www.designmonks.co/blog/2026-graphic-design-trends</t>
        </is>
      </c>
      <c r="C10870" t="n">
        <v>0</v>
      </c>
      <c r="D10870" t="n">
        <v>1</v>
      </c>
      <c r="E10870" t="n">
        <v>0</v>
      </c>
      <c r="F10870" t="n">
        <v>9</v>
      </c>
    </row>
    <row r="10871">
      <c r="A10871" t="inlineStr">
        <is>
          <t>graphic design 2026</t>
        </is>
      </c>
      <c r="B10871" t="inlineStr">
        <is>
          <t>https://www.designmonks.co/blog/2026-graphic-design-trends</t>
        </is>
      </c>
      <c r="C10871" t="n">
        <v>0</v>
      </c>
      <c r="D10871" t="n">
        <v>3</v>
      </c>
      <c r="E10871" t="n">
        <v>0</v>
      </c>
      <c r="F10871" t="n">
        <v>33.33333333333334</v>
      </c>
    </row>
    <row r="10872">
      <c r="A10872" t="inlineStr">
        <is>
          <t>graphic design agencies</t>
        </is>
      </c>
      <c r="B10872" t="inlineStr">
        <is>
          <t>http://designmonks.co/</t>
        </is>
      </c>
      <c r="C10872" t="n">
        <v>0</v>
      </c>
      <c r="D10872" t="n">
        <v>3</v>
      </c>
      <c r="E10872" t="n">
        <v>0</v>
      </c>
      <c r="F10872" t="n">
        <v>1</v>
      </c>
    </row>
    <row r="10873">
      <c r="A10873" t="inlineStr">
        <is>
          <t>graphic design agency</t>
        </is>
      </c>
      <c r="B10873" t="inlineStr">
        <is>
          <t>https://www.designmonks.co/blog/design-agency-pricing-model</t>
        </is>
      </c>
      <c r="C10873" t="n">
        <v>0</v>
      </c>
      <c r="D10873" t="n">
        <v>1</v>
      </c>
      <c r="E10873" t="n">
        <v>0</v>
      </c>
      <c r="F10873" t="n">
        <v>5</v>
      </c>
    </row>
    <row r="10874">
      <c r="A10874" t="inlineStr">
        <is>
          <t>graphic design agency website</t>
        </is>
      </c>
      <c r="B10874" t="inlineStr">
        <is>
          <t>https://www.designmonks.co/blog/best-places-to-hire-designers</t>
        </is>
      </c>
      <c r="C10874" t="n">
        <v>0</v>
      </c>
      <c r="D10874" t="n">
        <v>1</v>
      </c>
      <c r="E10874" t="n">
        <v>0</v>
      </c>
      <c r="F10874" t="n">
        <v>4</v>
      </c>
    </row>
    <row r="10875">
      <c r="A10875" t="inlineStr">
        <is>
          <t>graphic design ai free</t>
        </is>
      </c>
      <c r="B10875" t="inlineStr">
        <is>
          <t>https://www.designmonks.co/blog/free-ai-design-tools</t>
        </is>
      </c>
      <c r="C10875" t="n">
        <v>0</v>
      </c>
      <c r="D10875" t="n">
        <v>43</v>
      </c>
      <c r="E10875" t="n">
        <v>0</v>
      </c>
      <c r="F10875" t="n">
        <v>8.255813953488371</v>
      </c>
    </row>
    <row r="10876">
      <c r="A10876" t="inlineStr">
        <is>
          <t>graphic design ai free no login required</t>
        </is>
      </c>
      <c r="B10876" t="inlineStr">
        <is>
          <t>https://www.designmonks.co/blog/free-ai-design-tools</t>
        </is>
      </c>
      <c r="C10876" t="n">
        <v>0</v>
      </c>
      <c r="D10876" t="n">
        <v>31</v>
      </c>
      <c r="E10876" t="n">
        <v>0</v>
      </c>
      <c r="F10876" t="n">
        <v>26.64516129032258</v>
      </c>
    </row>
    <row r="10877">
      <c r="A10877" t="inlineStr">
        <is>
          <t>graphic design ai tools free</t>
        </is>
      </c>
      <c r="B10877" t="inlineStr">
        <is>
          <t>https://www.designmonks.co/blog/free-ai-design-tools</t>
        </is>
      </c>
      <c r="C10877" t="n">
        <v>0</v>
      </c>
      <c r="D10877" t="n">
        <v>32</v>
      </c>
      <c r="E10877" t="n">
        <v>0</v>
      </c>
      <c r="F10877" t="n">
        <v>6.5</v>
      </c>
    </row>
    <row r="10878">
      <c r="A10878" t="inlineStr">
        <is>
          <t>graphic design ai tools list</t>
        </is>
      </c>
      <c r="B10878" t="inlineStr">
        <is>
          <t>https://www.designmonks.co/blog/free-ai-design-tools</t>
        </is>
      </c>
      <c r="C10878" t="n">
        <v>0</v>
      </c>
      <c r="D10878" t="n">
        <v>1</v>
      </c>
      <c r="E10878" t="n">
        <v>0</v>
      </c>
      <c r="F10878" t="n">
        <v>1</v>
      </c>
    </row>
    <row r="10879">
      <c r="A10879" t="inlineStr">
        <is>
          <t>graphic design and creative services</t>
        </is>
      </c>
      <c r="B10879" t="inlineStr">
        <is>
          <t>https://www.designmonks.co/blog/2026-graphic-design-trends</t>
        </is>
      </c>
      <c r="C10879" t="n">
        <v>0</v>
      </c>
      <c r="D10879" t="n">
        <v>1</v>
      </c>
      <c r="E10879" t="n">
        <v>0</v>
      </c>
      <c r="F10879" t="n">
        <v>17</v>
      </c>
    </row>
    <row r="10880">
      <c r="A10880" t="inlineStr">
        <is>
          <t>graphic design blogs 2026</t>
        </is>
      </c>
      <c r="B10880" t="inlineStr">
        <is>
          <t>https://www.designmonks.co/blog/2026-graphic-design-trends</t>
        </is>
      </c>
      <c r="C10880" t="n">
        <v>0</v>
      </c>
      <c r="D10880" t="n">
        <v>5</v>
      </c>
      <c r="E10880" t="n">
        <v>0</v>
      </c>
      <c r="F10880" t="n">
        <v>6.4</v>
      </c>
    </row>
    <row r="10881">
      <c r="A10881" t="inlineStr">
        <is>
          <t>graphic design branding trends 2026</t>
        </is>
      </c>
      <c r="B10881" t="inlineStr">
        <is>
          <t>https://www.designmonks.co/blog/2026-graphic-design-trends</t>
        </is>
      </c>
      <c r="C10881" t="n">
        <v>0</v>
      </c>
      <c r="D10881" t="n">
        <v>1</v>
      </c>
      <c r="E10881" t="n">
        <v>0</v>
      </c>
      <c r="F10881" t="n">
        <v>19</v>
      </c>
    </row>
    <row r="10882">
      <c r="A10882" t="inlineStr">
        <is>
          <t>graphic design companies offering comprehensive branding packages. my location is united kingdom.</t>
        </is>
      </c>
      <c r="B10882" t="inlineStr">
        <is>
          <t>https://www.designmonks.co/blog/best-startup-branding-agency-london</t>
        </is>
      </c>
      <c r="C10882" t="n">
        <v>0</v>
      </c>
      <c r="D10882" t="n">
        <v>1</v>
      </c>
      <c r="E10882" t="n">
        <v>0</v>
      </c>
      <c r="F10882" t="n">
        <v>8</v>
      </c>
    </row>
    <row r="10883">
      <c r="A10883" t="inlineStr">
        <is>
          <t>graphic design company in bangladesh</t>
        </is>
      </c>
      <c r="B10883" t="inlineStr">
        <is>
          <t>http://designmonks.co/</t>
        </is>
      </c>
      <c r="C10883" t="n">
        <v>0</v>
      </c>
      <c r="D10883" t="n">
        <v>1</v>
      </c>
      <c r="E10883" t="n">
        <v>0</v>
      </c>
      <c r="F10883" t="n">
        <v>1</v>
      </c>
    </row>
    <row r="10884">
      <c r="A10884" t="inlineStr">
        <is>
          <t>graphic design design agency</t>
        </is>
      </c>
      <c r="B10884" t="inlineStr">
        <is>
          <t>http://designmonks.co/</t>
        </is>
      </c>
      <c r="C10884" t="n">
        <v>0</v>
      </c>
      <c r="D10884" t="n">
        <v>1</v>
      </c>
      <c r="E10884" t="n">
        <v>0</v>
      </c>
      <c r="F10884" t="n">
        <v>3</v>
      </c>
    </row>
    <row r="10885">
      <c r="A10885" t="inlineStr">
        <is>
          <t>graphic design examples</t>
        </is>
      </c>
      <c r="B10885" t="inlineStr">
        <is>
          <t>https://www.designmonks.co/blog/2026-graphic-design-trends</t>
        </is>
      </c>
      <c r="C10885" t="n">
        <v>0</v>
      </c>
      <c r="D10885" t="n">
        <v>1</v>
      </c>
      <c r="E10885" t="n">
        <v>0</v>
      </c>
      <c r="F10885" t="n">
        <v>1</v>
      </c>
    </row>
    <row r="10886">
      <c r="A10886" t="inlineStr">
        <is>
          <t>graphic design final project ideas</t>
        </is>
      </c>
      <c r="B10886" t="inlineStr">
        <is>
          <t>https://www.designmonks.co/blog/product-design-trends-every-startup-should-know</t>
        </is>
      </c>
      <c r="C10886" t="n">
        <v>0</v>
      </c>
      <c r="D10886" t="n">
        <v>1</v>
      </c>
      <c r="E10886" t="n">
        <v>0</v>
      </c>
      <c r="F10886" t="n">
        <v>1</v>
      </c>
    </row>
    <row r="10887">
      <c r="A10887" t="inlineStr">
        <is>
          <t>graphic design financial services</t>
        </is>
      </c>
      <c r="B10887" t="inlineStr">
        <is>
          <t>https://www.designmonks.co/blog/graphic-design-for-financial-services</t>
        </is>
      </c>
      <c r="C10887" t="n">
        <v>0</v>
      </c>
      <c r="D10887" t="n">
        <v>29</v>
      </c>
      <c r="E10887" t="n">
        <v>0</v>
      </c>
      <c r="F10887" t="n">
        <v>3.068965517241379</v>
      </c>
    </row>
    <row r="10888">
      <c r="A10888" t="inlineStr">
        <is>
          <t>graphic design font trends 2026</t>
        </is>
      </c>
      <c r="B10888" t="inlineStr">
        <is>
          <t>https://www.designmonks.co/blog/typography-trends-2026</t>
        </is>
      </c>
      <c r="C10888" t="n">
        <v>0</v>
      </c>
      <c r="D10888" t="n">
        <v>8</v>
      </c>
      <c r="E10888" t="n">
        <v>0</v>
      </c>
      <c r="F10888" t="n">
        <v>5.5</v>
      </c>
    </row>
    <row r="10889">
      <c r="A10889" t="inlineStr">
        <is>
          <t>graphic design for financial services</t>
        </is>
      </c>
      <c r="B10889" t="inlineStr">
        <is>
          <t>https://www.designmonks.co/blog/graphic-design-for-financial-services</t>
        </is>
      </c>
      <c r="C10889" t="n">
        <v>0</v>
      </c>
      <c r="D10889" t="n">
        <v>29</v>
      </c>
      <c r="E10889" t="n">
        <v>0</v>
      </c>
      <c r="F10889" t="n">
        <v>3.172413793103448</v>
      </c>
    </row>
    <row r="10890">
      <c r="A10890" t="inlineStr">
        <is>
          <t>graphic design for healthcare startups</t>
        </is>
      </c>
      <c r="B10890" t="inlineStr">
        <is>
          <t>https://www.designmonks.co/blog/graphic-design-services-for-biotech-companies</t>
        </is>
      </c>
      <c r="C10890" t="n">
        <v>0</v>
      </c>
      <c r="D10890" t="n">
        <v>14</v>
      </c>
      <c r="E10890" t="n">
        <v>0</v>
      </c>
      <c r="F10890" t="n">
        <v>7.285714285714286</v>
      </c>
    </row>
    <row r="10891">
      <c r="A10891" t="inlineStr">
        <is>
          <t>graphic design for marketing materials</t>
        </is>
      </c>
      <c r="B10891" t="inlineStr">
        <is>
          <t>https://www.designmonks.co/blog/marketing-material-design</t>
        </is>
      </c>
      <c r="C10891" t="n">
        <v>0</v>
      </c>
      <c r="D10891" t="n">
        <v>2</v>
      </c>
      <c r="E10891" t="n">
        <v>0</v>
      </c>
      <c r="F10891" t="n">
        <v>13.5</v>
      </c>
    </row>
    <row r="10892">
      <c r="A10892" t="inlineStr">
        <is>
          <t>graphic design for startups</t>
        </is>
      </c>
      <c r="B10892" t="inlineStr">
        <is>
          <t>https://www.designmonks.co/blog/startup-with-proper-design-strategies</t>
        </is>
      </c>
      <c r="C10892" t="n">
        <v>0</v>
      </c>
      <c r="D10892" t="n">
        <v>2</v>
      </c>
      <c r="E10892" t="n">
        <v>0</v>
      </c>
      <c r="F10892" t="n">
        <v>53</v>
      </c>
    </row>
    <row r="10893">
      <c r="A10893" t="inlineStr">
        <is>
          <t>graphic design idea</t>
        </is>
      </c>
      <c r="B10893" t="inlineStr">
        <is>
          <t>https://www.designmonks.co/blog/product-design-trends-every-startup-should-know</t>
        </is>
      </c>
      <c r="C10893" t="n">
        <v>0</v>
      </c>
      <c r="D10893" t="n">
        <v>1</v>
      </c>
      <c r="E10893" t="n">
        <v>0</v>
      </c>
      <c r="F10893" t="n">
        <v>6</v>
      </c>
    </row>
    <row r="10894">
      <c r="A10894" t="inlineStr">
        <is>
          <t>graphic design ideas</t>
        </is>
      </c>
      <c r="B10894" t="inlineStr">
        <is>
          <t>https://www.designmonks.co/blog/product-design-trends-every-startup-should-know</t>
        </is>
      </c>
      <c r="C10894" t="n">
        <v>0</v>
      </c>
      <c r="D10894" t="n">
        <v>1</v>
      </c>
      <c r="E10894" t="n">
        <v>0</v>
      </c>
      <c r="F10894" t="n">
        <v>1</v>
      </c>
    </row>
    <row r="10895">
      <c r="A10895" t="inlineStr">
        <is>
          <t>graphic design in 2026</t>
        </is>
      </c>
      <c r="B10895" t="inlineStr">
        <is>
          <t>https://www.designmonks.co/blog/2026-graphic-design-trends</t>
        </is>
      </c>
      <c r="C10895" t="n">
        <v>0</v>
      </c>
      <c r="D10895" t="n">
        <v>5</v>
      </c>
      <c r="E10895" t="n">
        <v>0</v>
      </c>
      <c r="F10895" t="n">
        <v>4.6</v>
      </c>
    </row>
    <row r="10896">
      <c r="A10896" t="inlineStr">
        <is>
          <t>graphic design jobs belfast</t>
        </is>
      </c>
      <c r="B10896" t="inlineStr">
        <is>
          <t>https://www.designmonks.co/blog/design-lead-vs-senior-designer</t>
        </is>
      </c>
      <c r="C10896" t="n">
        <v>0</v>
      </c>
      <c r="D10896" t="n">
        <v>2</v>
      </c>
      <c r="E10896" t="n">
        <v>0</v>
      </c>
      <c r="F10896" t="n">
        <v>1</v>
      </c>
    </row>
    <row r="10897">
      <c r="A10897" t="inlineStr">
        <is>
          <t>graphic design lead</t>
        </is>
      </c>
      <c r="B10897" t="inlineStr">
        <is>
          <t>https://www.designmonks.co/blog/design-lead-vs-senior-designer</t>
        </is>
      </c>
      <c r="C10897" t="n">
        <v>0</v>
      </c>
      <c r="D10897" t="n">
        <v>3</v>
      </c>
      <c r="E10897" t="n">
        <v>0</v>
      </c>
      <c r="F10897" t="n">
        <v>1.666666666666667</v>
      </c>
    </row>
    <row r="10898">
      <c r="A10898" t="inlineStr">
        <is>
          <t>graphic design logo cost</t>
        </is>
      </c>
      <c r="B10898" t="inlineStr">
        <is>
          <t>https://www.designmonks.co/blog/logo-branding-cost</t>
        </is>
      </c>
      <c r="C10898" t="n">
        <v>0</v>
      </c>
      <c r="D10898" t="n">
        <v>2</v>
      </c>
      <c r="E10898" t="n">
        <v>0</v>
      </c>
      <c r="F10898" t="n">
        <v>54.5</v>
      </c>
    </row>
    <row r="10899">
      <c r="A10899" t="inlineStr">
        <is>
          <t>graphic design logo prices</t>
        </is>
      </c>
      <c r="B10899" t="inlineStr">
        <is>
          <t>https://www.designmonks.co/blog/logo-branding-cost</t>
        </is>
      </c>
      <c r="C10899" t="n">
        <v>0</v>
      </c>
      <c r="D10899" t="n">
        <v>1</v>
      </c>
      <c r="E10899" t="n">
        <v>0</v>
      </c>
      <c r="F10899" t="n">
        <v>63</v>
      </c>
    </row>
    <row r="10900">
      <c r="A10900" t="inlineStr">
        <is>
          <t>graphic design logo pricing</t>
        </is>
      </c>
      <c r="B10900" t="inlineStr">
        <is>
          <t>https://www.designmonks.co/blog/logo-branding-cost</t>
        </is>
      </c>
      <c r="C10900" t="n">
        <v>0</v>
      </c>
      <c r="D10900" t="n">
        <v>16</v>
      </c>
      <c r="E10900" t="n">
        <v>0</v>
      </c>
      <c r="F10900" t="n">
        <v>42.25</v>
      </c>
    </row>
    <row r="10901">
      <c r="A10901" t="inlineStr">
        <is>
          <t>graphic design senior project ideas</t>
        </is>
      </c>
      <c r="B10901" t="inlineStr">
        <is>
          <t>https://www.designmonks.co/blog/2026-graphic-design-trends</t>
        </is>
      </c>
      <c r="C10901" t="n">
        <v>0</v>
      </c>
      <c r="D10901" t="n">
        <v>1</v>
      </c>
      <c r="E10901" t="n">
        <v>0</v>
      </c>
      <c r="F10901" t="n">
        <v>4</v>
      </c>
    </row>
    <row r="10902">
      <c r="A10902" t="inlineStr">
        <is>
          <t>graphic design service for fleetmarketing</t>
        </is>
      </c>
      <c r="B10902" t="inlineStr">
        <is>
          <t>https://www.designmonks.co/blog/graphic-design-services-for-fleet-marketing</t>
        </is>
      </c>
      <c r="C10902" t="n">
        <v>0</v>
      </c>
      <c r="D10902" t="n">
        <v>1</v>
      </c>
      <c r="E10902" t="n">
        <v>0</v>
      </c>
      <c r="F10902" t="n">
        <v>5</v>
      </c>
    </row>
    <row r="10903">
      <c r="A10903" t="inlineStr">
        <is>
          <t>graphic design service for product packaging</t>
        </is>
      </c>
      <c r="B10903" t="inlineStr">
        <is>
          <t>https://www.designmonks.co/blog/graphic-design-services-for-packaging</t>
        </is>
      </c>
      <c r="C10903" t="n">
        <v>0</v>
      </c>
      <c r="D10903" t="n">
        <v>15</v>
      </c>
      <c r="E10903" t="n">
        <v>0</v>
      </c>
      <c r="F10903" t="n">
        <v>13.66666666666667</v>
      </c>
    </row>
    <row r="10904">
      <c r="A10904" t="inlineStr">
        <is>
          <t>graphic design services for lawyers</t>
        </is>
      </c>
      <c r="B10904" t="inlineStr">
        <is>
          <t>https://www.designmonks.co/blog/law-firm-website-design-companies</t>
        </is>
      </c>
      <c r="C10904" t="n">
        <v>0</v>
      </c>
      <c r="D10904" t="n">
        <v>3</v>
      </c>
      <c r="E10904" t="n">
        <v>0</v>
      </c>
      <c r="F10904" t="n">
        <v>64</v>
      </c>
    </row>
    <row r="10905">
      <c r="A10905" t="inlineStr">
        <is>
          <t>graphic design services in usa</t>
        </is>
      </c>
      <c r="B10905" t="inlineStr">
        <is>
          <t>https://www.designmonks.co/blog/best-places-to-hire-designers</t>
        </is>
      </c>
      <c r="C10905" t="n">
        <v>0</v>
      </c>
      <c r="D10905" t="n">
        <v>1</v>
      </c>
      <c r="E10905" t="n">
        <v>0</v>
      </c>
      <c r="F10905" t="n">
        <v>2</v>
      </c>
    </row>
    <row r="10906">
      <c r="A10906" t="inlineStr">
        <is>
          <t>graphic design styles 2026</t>
        </is>
      </c>
      <c r="B10906" t="inlineStr">
        <is>
          <t>https://www.designmonks.co/blog/2026-graphic-design-trends</t>
        </is>
      </c>
      <c r="C10906" t="n">
        <v>0</v>
      </c>
      <c r="D10906" t="n">
        <v>1</v>
      </c>
      <c r="E10906" t="n">
        <v>0</v>
      </c>
      <c r="F10906" t="n">
        <v>5</v>
      </c>
    </row>
    <row r="10907">
      <c r="A10907" t="inlineStr">
        <is>
          <t>graphic design tendencies 2026</t>
        </is>
      </c>
      <c r="B10907" t="inlineStr">
        <is>
          <t>https://www.designmonks.co/blog/2026-graphic-design-trends</t>
        </is>
      </c>
      <c r="C10907" t="n">
        <v>0</v>
      </c>
      <c r="D10907" t="n">
        <v>1</v>
      </c>
      <c r="E10907" t="n">
        <v>0</v>
      </c>
      <c r="F10907" t="n">
        <v>18</v>
      </c>
    </row>
    <row r="10908">
      <c r="A10908" t="inlineStr">
        <is>
          <t>graphic design tips for bodybuilders</t>
        </is>
      </c>
      <c r="B10908" t="inlineStr">
        <is>
          <t>https://www.designmonks.co/blog/ux-design-in-fitness-industry</t>
        </is>
      </c>
      <c r="C10908" t="n">
        <v>0</v>
      </c>
      <c r="D10908" t="n">
        <v>15</v>
      </c>
      <c r="E10908" t="n">
        <v>0</v>
      </c>
      <c r="F10908" t="n">
        <v>3.4</v>
      </c>
    </row>
    <row r="10909">
      <c r="A10909" t="inlineStr">
        <is>
          <t>graphic design tips for fitness enthusiasts</t>
        </is>
      </c>
      <c r="B10909" t="inlineStr">
        <is>
          <t>https://www.designmonks.co/blog/ux-design-in-fitness-industry</t>
        </is>
      </c>
      <c r="C10909" t="n">
        <v>0</v>
      </c>
      <c r="D10909" t="n">
        <v>36</v>
      </c>
      <c r="E10909" t="n">
        <v>0</v>
      </c>
      <c r="F10909" t="n">
        <v>7.972222222222222</v>
      </c>
    </row>
    <row r="10910">
      <c r="A10910" t="inlineStr">
        <is>
          <t>graphic design tips for travelers</t>
        </is>
      </c>
      <c r="B10910" t="inlineStr">
        <is>
          <t>https://www.designmonks.co/blog/best-practices-for-travel-website-design</t>
        </is>
      </c>
      <c r="C10910" t="n">
        <v>0</v>
      </c>
      <c r="D10910" t="n">
        <v>4</v>
      </c>
      <c r="E10910" t="n">
        <v>0</v>
      </c>
      <c r="F10910" t="n">
        <v>5.5</v>
      </c>
    </row>
    <row r="10911">
      <c r="A10911" t="inlineStr">
        <is>
          <t>graphic design trend 2026</t>
        </is>
      </c>
      <c r="B10911" t="inlineStr">
        <is>
          <t>https://www.designmonks.co/blog/2026-graphic-design-trends</t>
        </is>
      </c>
      <c r="C10911" t="n">
        <v>0</v>
      </c>
      <c r="D10911" t="n">
        <v>3</v>
      </c>
      <c r="E10911" t="n">
        <v>0</v>
      </c>
      <c r="F10911" t="n">
        <v>24</v>
      </c>
    </row>
    <row r="10912">
      <c r="A10912" t="inlineStr">
        <is>
          <t>graphic design trends 2026 2027</t>
        </is>
      </c>
      <c r="B10912" t="inlineStr">
        <is>
          <t>https://www.designmonks.co/blog/2026-graphic-design-trends</t>
        </is>
      </c>
      <c r="C10912" t="n">
        <v>0</v>
      </c>
      <c r="D10912" t="n">
        <v>4</v>
      </c>
      <c r="E10912" t="n">
        <v>0</v>
      </c>
      <c r="F10912" t="n">
        <v>20</v>
      </c>
    </row>
    <row r="10913">
      <c r="A10913" t="inlineStr">
        <is>
          <t>graphic design trends 2026 bold typography</t>
        </is>
      </c>
      <c r="B10913" t="inlineStr">
        <is>
          <t>https://www.designmonks.co/blog/typography-trends-2026</t>
        </is>
      </c>
      <c r="C10913" t="n">
        <v>0</v>
      </c>
      <c r="D10913" t="n">
        <v>3</v>
      </c>
      <c r="E10913" t="n">
        <v>0</v>
      </c>
      <c r="F10913" t="n">
        <v>5.666666666666667</v>
      </c>
    </row>
    <row r="10914">
      <c r="A10914" t="inlineStr">
        <is>
          <t>graphic design trends 2026 forecast</t>
        </is>
      </c>
      <c r="B10914" t="inlineStr">
        <is>
          <t>https://www.designmonks.co/blog/2026-graphic-design-trends</t>
        </is>
      </c>
      <c r="C10914" t="n">
        <v>0</v>
      </c>
      <c r="D10914" t="n">
        <v>2</v>
      </c>
      <c r="E10914" t="n">
        <v>0</v>
      </c>
      <c r="F10914" t="n">
        <v>19</v>
      </c>
    </row>
    <row r="10915">
      <c r="A10915" t="inlineStr">
        <is>
          <t>graphic design trends 2026 infographic presentation product promotion</t>
        </is>
      </c>
      <c r="B10915" t="inlineStr">
        <is>
          <t>https://www.designmonks.co/blog/2026-graphic-design-trends</t>
        </is>
      </c>
      <c r="C10915" t="n">
        <v>0</v>
      </c>
      <c r="D10915" t="n">
        <v>2</v>
      </c>
      <c r="E10915" t="n">
        <v>0</v>
      </c>
      <c r="F10915" t="n">
        <v>20</v>
      </c>
    </row>
    <row r="10916">
      <c r="A10916" t="inlineStr">
        <is>
          <t>graphic design trends 2026 latest</t>
        </is>
      </c>
      <c r="B10916" t="inlineStr">
        <is>
          <t>https://www.designmonks.co/blog/2026-graphic-design-trends</t>
        </is>
      </c>
      <c r="C10916" t="n">
        <v>0</v>
      </c>
      <c r="D10916" t="n">
        <v>2</v>
      </c>
      <c r="E10916" t="n">
        <v>0</v>
      </c>
      <c r="F10916" t="n">
        <v>15</v>
      </c>
    </row>
    <row r="10917">
      <c r="A10917" t="inlineStr">
        <is>
          <t>graphic design trends 2026 predictions</t>
        </is>
      </c>
      <c r="B10917" t="inlineStr">
        <is>
          <t>https://www.designmonks.co/blog/2026-graphic-design-trends</t>
        </is>
      </c>
      <c r="C10917" t="n">
        <v>0</v>
      </c>
      <c r="D10917" t="n">
        <v>4</v>
      </c>
      <c r="E10917" t="n">
        <v>0</v>
      </c>
      <c r="F10917" t="n">
        <v>14.25</v>
      </c>
    </row>
    <row r="10918">
      <c r="A10918" t="inlineStr">
        <is>
          <t>graphic design trends 2026 typography</t>
        </is>
      </c>
      <c r="B10918" t="inlineStr">
        <is>
          <t>https://www.designmonks.co/blog/typography-trends-2026</t>
        </is>
      </c>
      <c r="C10918" t="n">
        <v>0</v>
      </c>
      <c r="D10918" t="n">
        <v>9</v>
      </c>
      <c r="E10918" t="n">
        <v>0</v>
      </c>
      <c r="F10918" t="n">
        <v>5.555555555555555</v>
      </c>
    </row>
    <row r="10919">
      <c r="A10919" t="inlineStr">
        <is>
          <t>graphic design trends 2027</t>
        </is>
      </c>
      <c r="B10919" t="inlineStr">
        <is>
          <t>https://www.designmonks.co/blog/2026-graphic-design-trends</t>
        </is>
      </c>
      <c r="C10919" t="n">
        <v>0</v>
      </c>
      <c r="D10919" t="n">
        <v>1</v>
      </c>
      <c r="E10919" t="n">
        <v>0</v>
      </c>
      <c r="F10919" t="n">
        <v>1</v>
      </c>
    </row>
    <row r="10920">
      <c r="A10920" t="inlineStr">
        <is>
          <t>graphic design trends ai middle east 2026</t>
        </is>
      </c>
      <c r="B10920" t="inlineStr">
        <is>
          <t>https://www.designmonks.co/blog/2026-graphic-design-trends</t>
        </is>
      </c>
      <c r="C10920" t="n">
        <v>0</v>
      </c>
      <c r="D10920" t="n">
        <v>5</v>
      </c>
      <c r="E10920" t="n">
        <v>0</v>
      </c>
      <c r="F10920" t="n">
        <v>19.4</v>
      </c>
    </row>
    <row r="10921">
      <c r="A10921" t="inlineStr">
        <is>
          <t>graphic design trends april 2026</t>
        </is>
      </c>
      <c r="B10921" t="inlineStr">
        <is>
          <t>https://www.designmonks.co/blog/2026-graphic-design-trends</t>
        </is>
      </c>
      <c r="C10921" t="n">
        <v>0</v>
      </c>
      <c r="D10921" t="n">
        <v>45</v>
      </c>
      <c r="E10921" t="n">
        <v>0</v>
      </c>
      <c r="F10921" t="n">
        <v>18.37777777777778</v>
      </c>
    </row>
    <row r="10922">
      <c r="A10922" t="inlineStr">
        <is>
          <t>graphic design trends for 2026</t>
        </is>
      </c>
      <c r="B10922" t="inlineStr">
        <is>
          <t>https://www.designmonks.co/blog/2026-graphic-design-trends</t>
        </is>
      </c>
      <c r="C10922" t="n">
        <v>0</v>
      </c>
      <c r="D10922" t="n">
        <v>8</v>
      </c>
      <c r="E10922" t="n">
        <v>0</v>
      </c>
      <c r="F10922" t="n">
        <v>12.125</v>
      </c>
    </row>
    <row r="10923">
      <c r="A10923" t="inlineStr">
        <is>
          <t>graphic design trends in 2026</t>
        </is>
      </c>
      <c r="B10923" t="inlineStr">
        <is>
          <t>https://www.designmonks.co/blog/2026-graphic-design-trends</t>
        </is>
      </c>
      <c r="C10923" t="n">
        <v>0</v>
      </c>
      <c r="D10923" t="n">
        <v>3</v>
      </c>
      <c r="E10923" t="n">
        <v>0</v>
      </c>
      <c r="F10923" t="n">
        <v>7</v>
      </c>
    </row>
    <row r="10924">
      <c r="A10924" t="inlineStr">
        <is>
          <t>graphic designer ai free</t>
        </is>
      </c>
      <c r="B10924" t="inlineStr">
        <is>
          <t>https://www.designmonks.co/blog/free-ai-design-tools</t>
        </is>
      </c>
      <c r="C10924" t="n">
        <v>0</v>
      </c>
      <c r="D10924" t="n">
        <v>1</v>
      </c>
      <c r="E10924" t="n">
        <v>0</v>
      </c>
      <c r="F10924" t="n">
        <v>11</v>
      </c>
    </row>
    <row r="10925">
      <c r="A10925" t="inlineStr">
        <is>
          <t>graphic designer company in bangladesh</t>
        </is>
      </c>
      <c r="B10925" t="inlineStr">
        <is>
          <t>https://www.designmonks.co/</t>
        </is>
      </c>
      <c r="C10925" t="n">
        <v>0</v>
      </c>
      <c r="D10925" t="n">
        <v>1</v>
      </c>
      <c r="E10925" t="n">
        <v>0</v>
      </c>
      <c r="F10925" t="n">
        <v>38</v>
      </c>
    </row>
    <row r="10926">
      <c r="A10926" t="inlineStr">
        <is>
          <t>graphic designer lead</t>
        </is>
      </c>
      <c r="B10926" t="inlineStr">
        <is>
          <t>https://www.designmonks.co/blog/design-lead-vs-senior-designer</t>
        </is>
      </c>
      <c r="C10926" t="n">
        <v>0</v>
      </c>
      <c r="D10926" t="n">
        <v>5</v>
      </c>
      <c r="E10926" t="n">
        <v>0</v>
      </c>
      <c r="F10926" t="n">
        <v>1.8</v>
      </c>
    </row>
    <row r="10927">
      <c r="A10927" t="inlineStr">
        <is>
          <t>graphic designer logo design packages prices</t>
        </is>
      </c>
      <c r="B10927" t="inlineStr">
        <is>
          <t>https://www.designmonks.co/blog/logo-branding-cost</t>
        </is>
      </c>
      <c r="C10927" t="n">
        <v>0</v>
      </c>
      <c r="D10927" t="n">
        <v>3</v>
      </c>
      <c r="E10927" t="n">
        <v>0</v>
      </c>
      <c r="F10927" t="n">
        <v>40</v>
      </c>
    </row>
    <row r="10928">
      <c r="A10928" t="inlineStr">
        <is>
          <t>graphic designer on upwork</t>
        </is>
      </c>
      <c r="B10928" t="inlineStr">
        <is>
          <t>https://www.designmonks.co/</t>
        </is>
      </c>
      <c r="C10928" t="n">
        <v>0</v>
      </c>
      <c r="D10928" t="n">
        <v>1</v>
      </c>
      <c r="E10928" t="n">
        <v>0</v>
      </c>
      <c r="F10928" t="n">
        <v>76</v>
      </c>
    </row>
    <row r="10929">
      <c r="A10929" t="inlineStr">
        <is>
          <t>graphic designer published variable font designed by another person</t>
        </is>
      </c>
      <c r="B10929" t="inlineStr">
        <is>
          <t>https://www.designmonks.co/blog/typography-trends-2026</t>
        </is>
      </c>
      <c r="C10929" t="n">
        <v>0</v>
      </c>
      <c r="D10929" t="n">
        <v>1</v>
      </c>
      <c r="E10929" t="n">
        <v>0</v>
      </c>
      <c r="F10929" t="n">
        <v>3</v>
      </c>
    </row>
    <row r="10930">
      <c r="A10930" t="inlineStr">
        <is>
          <t>graphic designing ai tools free</t>
        </is>
      </c>
      <c r="B10930" t="inlineStr">
        <is>
          <t>https://www.designmonks.co/blog/free-ai-design-tools</t>
        </is>
      </c>
      <c r="C10930" t="n">
        <v>0</v>
      </c>
      <c r="D10930" t="n">
        <v>2</v>
      </c>
      <c r="E10930" t="n">
        <v>0</v>
      </c>
      <c r="F10930" t="n">
        <v>1</v>
      </c>
    </row>
    <row r="10931">
      <c r="A10931" t="inlineStr">
        <is>
          <t>graphic designs ideas</t>
        </is>
      </c>
      <c r="B10931" t="inlineStr">
        <is>
          <t>https://www.designmonks.co/blog/product-design-trends-every-startup-should-know</t>
        </is>
      </c>
      <c r="C10931" t="n">
        <v>0</v>
      </c>
      <c r="D10931" t="n">
        <v>1</v>
      </c>
      <c r="E10931" t="n">
        <v>0</v>
      </c>
      <c r="F10931" t="n">
        <v>1</v>
      </c>
    </row>
    <row r="10932">
      <c r="A10932" t="inlineStr">
        <is>
          <t>graphic novel trends 2026</t>
        </is>
      </c>
      <c r="B10932" t="inlineStr">
        <is>
          <t>https://www.designmonks.co/blog/2026-graphic-design-trends</t>
        </is>
      </c>
      <c r="C10932" t="n">
        <v>0</v>
      </c>
      <c r="D10932" t="n">
        <v>1</v>
      </c>
      <c r="E10932" t="n">
        <v>0</v>
      </c>
      <c r="F10932" t="n">
        <v>11</v>
      </c>
    </row>
    <row r="10933">
      <c r="A10933" t="inlineStr">
        <is>
          <t>graphic outsourcing services</t>
        </is>
      </c>
      <c r="B10933" t="inlineStr">
        <is>
          <t>https://www.designmonks.co/blog/design-agency-pricing-model</t>
        </is>
      </c>
      <c r="C10933" t="n">
        <v>0</v>
      </c>
      <c r="D10933" t="n">
        <v>1</v>
      </c>
      <c r="E10933" t="n">
        <v>0</v>
      </c>
      <c r="F10933" t="n">
        <v>23</v>
      </c>
    </row>
    <row r="10934">
      <c r="A10934" t="inlineStr">
        <is>
          <t>graphic resources sl app store seller</t>
        </is>
      </c>
      <c r="B10934" t="inlineStr">
        <is>
          <t>https://www.designmonks.co/blog/app-design-cost</t>
        </is>
      </c>
      <c r="C10934" t="n">
        <v>0</v>
      </c>
      <c r="D10934" t="n">
        <v>6</v>
      </c>
      <c r="E10934" t="n">
        <v>0</v>
      </c>
      <c r="F10934" t="n">
        <v>2</v>
      </c>
    </row>
    <row r="10935">
      <c r="A10935" t="inlineStr">
        <is>
          <t>graphic trends 2026</t>
        </is>
      </c>
      <c r="B10935" t="inlineStr">
        <is>
          <t>https://www.designmonks.co/blog/2026-graphic-design-trends</t>
        </is>
      </c>
      <c r="C10935" t="n">
        <v>0</v>
      </c>
      <c r="D10935" t="n">
        <v>6</v>
      </c>
      <c r="E10935" t="n">
        <v>0</v>
      </c>
      <c r="F10935" t="n">
        <v>30.16666666666667</v>
      </c>
    </row>
    <row r="10936">
      <c r="A10936" t="inlineStr">
        <is>
          <t>graphic using agent</t>
        </is>
      </c>
      <c r="B10936" t="inlineStr">
        <is>
          <t>https://www.designmonks.co/blog/best-ai-agents-for-designing</t>
        </is>
      </c>
      <c r="C10936" t="n">
        <v>0</v>
      </c>
      <c r="D10936" t="n">
        <v>1</v>
      </c>
      <c r="E10936" t="n">
        <v>0</v>
      </c>
      <c r="F10936" t="n">
        <v>8</v>
      </c>
    </row>
    <row r="10937">
      <c r="A10937" t="inlineStr">
        <is>
          <t>graphical components</t>
        </is>
      </c>
      <c r="B10937" t="inlineStr">
        <is>
          <t>https://www.designmonks.co/blog/user-interface-elements</t>
        </is>
      </c>
      <c r="C10937" t="n">
        <v>0</v>
      </c>
      <c r="D10937" t="n">
        <v>13</v>
      </c>
      <c r="E10937" t="n">
        <v>0</v>
      </c>
      <c r="F10937" t="n">
        <v>28.53846153846154</v>
      </c>
    </row>
    <row r="10938">
      <c r="A10938" t="inlineStr">
        <is>
          <t>graphical objects and user interface components</t>
        </is>
      </c>
      <c r="B10938" t="inlineStr">
        <is>
          <t>https://www.designmonks.co/blog/user-interface-elements</t>
        </is>
      </c>
      <c r="C10938" t="n">
        <v>0</v>
      </c>
      <c r="D10938" t="n">
        <v>8</v>
      </c>
      <c r="E10938" t="n">
        <v>0</v>
      </c>
      <c r="F10938" t="n">
        <v>4.25</v>
      </c>
    </row>
    <row r="10939">
      <c r="A10939" t="inlineStr">
        <is>
          <t>graphical user interface components</t>
        </is>
      </c>
      <c r="B10939" t="inlineStr">
        <is>
          <t>https://www.designmonks.co/blog/user-interface-elements</t>
        </is>
      </c>
      <c r="C10939" t="n">
        <v>0</v>
      </c>
      <c r="D10939" t="n">
        <v>3</v>
      </c>
      <c r="E10939" t="n">
        <v>0</v>
      </c>
      <c r="F10939" t="n">
        <v>16.33333333333334</v>
      </c>
    </row>
    <row r="10940">
      <c r="A10940" t="inlineStr">
        <is>
          <t>graphical user interface design examples</t>
        </is>
      </c>
      <c r="B10940" t="inlineStr">
        <is>
          <t>https://www.designmonks.co/blog/user-interface-elements</t>
        </is>
      </c>
      <c r="C10940" t="n">
        <v>0</v>
      </c>
      <c r="D10940" t="n">
        <v>5</v>
      </c>
      <c r="E10940" t="n">
        <v>0</v>
      </c>
      <c r="F10940" t="n">
        <v>33.4</v>
      </c>
    </row>
    <row r="10941">
      <c r="A10941" t="inlineStr">
        <is>
          <t>graphics trends 2026</t>
        </is>
      </c>
      <c r="B10941" t="inlineStr">
        <is>
          <t>https://www.designmonks.co/blog/2026-graphic-design-trends</t>
        </is>
      </c>
      <c r="C10941" t="n">
        <v>0</v>
      </c>
      <c r="D10941" t="n">
        <v>1</v>
      </c>
      <c r="E10941" t="n">
        <v>0</v>
      </c>
      <c r="F10941" t="n">
        <v>26</v>
      </c>
    </row>
    <row r="10942">
      <c r="A10942" t="inlineStr">
        <is>
          <t>gratis</t>
        </is>
      </c>
      <c r="B10942" t="inlineStr">
        <is>
          <t>https://www.designmonks.co/blog/free-ai-design-tools</t>
        </is>
      </c>
      <c r="C10942" t="n">
        <v>0</v>
      </c>
      <c r="D10942" t="n">
        <v>2</v>
      </c>
      <c r="E10942" t="n">
        <v>0</v>
      </c>
      <c r="F10942" t="n">
        <v>6.5</v>
      </c>
    </row>
    <row r="10943">
      <c r="A10943" t="inlineStr">
        <is>
          <t>gratis ai design app</t>
        </is>
      </c>
      <c r="B10943" t="inlineStr">
        <is>
          <t>https://www.designmonks.co/blog/free-ai-design-tools</t>
        </is>
      </c>
      <c r="C10943" t="n">
        <v>0</v>
      </c>
      <c r="D10943" t="n">
        <v>4</v>
      </c>
      <c r="E10943" t="n">
        <v>0</v>
      </c>
      <c r="F10943" t="n">
        <v>9.25</v>
      </c>
    </row>
    <row r="10944">
      <c r="A10944" t="inlineStr">
        <is>
          <t>gratis?</t>
        </is>
      </c>
      <c r="B10944" t="inlineStr">
        <is>
          <t>https://www.designmonks.co/blog/free-ai-design-tools</t>
        </is>
      </c>
      <c r="C10944" t="n">
        <v>0</v>
      </c>
      <c r="D10944" t="n">
        <v>1</v>
      </c>
      <c r="E10944" t="n">
        <v>0</v>
      </c>
      <c r="F10944" t="n">
        <v>1</v>
      </c>
    </row>
    <row r="10945">
      <c r="A10945" t="inlineStr">
        <is>
          <t>gratuit</t>
        </is>
      </c>
      <c r="B10945" t="inlineStr">
        <is>
          <t>https://www.designmonks.co/blog/free-ai-design-tools</t>
        </is>
      </c>
      <c r="C10945" t="n">
        <v>0</v>
      </c>
      <c r="D10945" t="n">
        <v>2</v>
      </c>
      <c r="E10945" t="n">
        <v>0</v>
      </c>
      <c r="F10945" t="n">
        <v>8.5</v>
      </c>
    </row>
    <row r="10946">
      <c r="A10946" t="inlineStr">
        <is>
          <t>great button designs</t>
        </is>
      </c>
      <c r="B10946" t="inlineStr">
        <is>
          <t>https://www.designmonks.co/blog/button-ui</t>
        </is>
      </c>
      <c r="C10946" t="n">
        <v>0</v>
      </c>
      <c r="D10946" t="n">
        <v>41</v>
      </c>
      <c r="E10946" t="n">
        <v>0</v>
      </c>
      <c r="F10946" t="n">
        <v>8.24390243902439</v>
      </c>
    </row>
    <row r="10947">
      <c r="A10947" t="inlineStr">
        <is>
          <t>great color combinations for logos</t>
        </is>
      </c>
      <c r="B10947" t="inlineStr">
        <is>
          <t>https://www.designmonks.co/blog/best-logo-color-combination</t>
        </is>
      </c>
      <c r="C10947" t="n">
        <v>0</v>
      </c>
      <c r="D10947" t="n">
        <v>4</v>
      </c>
      <c r="E10947" t="n">
        <v>0</v>
      </c>
      <c r="F10947" t="n">
        <v>44.5</v>
      </c>
    </row>
    <row r="10948">
      <c r="A10948" t="inlineStr">
        <is>
          <t>great dashboard examples</t>
        </is>
      </c>
      <c r="B10948" t="inlineStr">
        <is>
          <t>https://www.designmonks.co/blog/screenshot-ux-design-inspiration</t>
        </is>
      </c>
      <c r="C10948" t="n">
        <v>0</v>
      </c>
      <c r="D10948" t="n">
        <v>1</v>
      </c>
      <c r="E10948" t="n">
        <v>0</v>
      </c>
      <c r="F10948" t="n">
        <v>6</v>
      </c>
    </row>
    <row r="10949">
      <c r="A10949" t="inlineStr">
        <is>
          <t>great logo color combinations</t>
        </is>
      </c>
      <c r="B10949" t="inlineStr">
        <is>
          <t>https://www.designmonks.co/blog/best-logo-color-combination</t>
        </is>
      </c>
      <c r="C10949" t="n">
        <v>0</v>
      </c>
      <c r="D10949" t="n">
        <v>2</v>
      </c>
      <c r="E10949" t="n">
        <v>0</v>
      </c>
      <c r="F10949" t="n">
        <v>54.5</v>
      </c>
    </row>
    <row r="10950">
      <c r="A10950" t="inlineStr">
        <is>
          <t>great product designs</t>
        </is>
      </c>
      <c r="B10950" t="inlineStr">
        <is>
          <t>https://www.designmonks.co/blog/product-design-trends-every-startup-should-know</t>
        </is>
      </c>
      <c r="C10950" t="n">
        <v>0</v>
      </c>
      <c r="D10950" t="n">
        <v>1</v>
      </c>
      <c r="E10950" t="n">
        <v>0</v>
      </c>
      <c r="F10950" t="n">
        <v>55</v>
      </c>
    </row>
    <row r="10951">
      <c r="A10951" t="inlineStr">
        <is>
          <t>great user experience websites</t>
        </is>
      </c>
      <c r="B10951" t="inlineStr">
        <is>
          <t>https://www.designmonks.co/blog/best-ux-sites</t>
        </is>
      </c>
      <c r="C10951" t="n">
        <v>0</v>
      </c>
      <c r="D10951" t="n">
        <v>4</v>
      </c>
      <c r="E10951" t="n">
        <v>0</v>
      </c>
      <c r="F10951" t="n">
        <v>14</v>
      </c>
    </row>
    <row r="10952">
      <c r="A10952" t="inlineStr">
        <is>
          <t>great ux websites</t>
        </is>
      </c>
      <c r="B10952" t="inlineStr">
        <is>
          <t>https://www.designmonks.co/blog/best-ux-sites</t>
        </is>
      </c>
      <c r="C10952" t="n">
        <v>0</v>
      </c>
      <c r="D10952" t="n">
        <v>13</v>
      </c>
      <c r="E10952" t="n">
        <v>0</v>
      </c>
      <c r="F10952" t="n">
        <v>22.23076923076923</v>
      </c>
    </row>
    <row r="10953">
      <c r="A10953" t="inlineStr">
        <is>
          <t>great web designs</t>
        </is>
      </c>
      <c r="B10953" t="inlineStr">
        <is>
          <t>https://www.designmonks.co/blog/cybersecurity-company-website-examples</t>
        </is>
      </c>
      <c r="C10953" t="n">
        <v>0</v>
      </c>
      <c r="D10953" t="n">
        <v>1</v>
      </c>
      <c r="E10953" t="n">
        <v>0</v>
      </c>
      <c r="F10953" t="n">
        <v>95</v>
      </c>
    </row>
    <row r="10954">
      <c r="A10954" t="inlineStr">
        <is>
          <t>great web designs</t>
        </is>
      </c>
      <c r="B10954" t="inlineStr">
        <is>
          <t>https://www.designmonks.co/blog/travel-website-design-examples</t>
        </is>
      </c>
      <c r="C10954" t="n">
        <v>0</v>
      </c>
      <c r="D10954" t="n">
        <v>1</v>
      </c>
      <c r="E10954" t="n">
        <v>0</v>
      </c>
      <c r="F10954" t="n">
        <v>96</v>
      </c>
    </row>
    <row r="10955">
      <c r="A10955" t="inlineStr">
        <is>
          <t>great! what are some things i can do to improve user experience and optimize content when using user journey mapping . please write a paragraph with an answer thank you!</t>
        </is>
      </c>
      <c r="B10955" t="inlineStr">
        <is>
          <t>https://www.designmonks.co/blog/user-journey-mapping-best-practices</t>
        </is>
      </c>
      <c r="C10955" t="n">
        <v>0</v>
      </c>
      <c r="D10955" t="n">
        <v>6</v>
      </c>
      <c r="E10955" t="n">
        <v>0</v>
      </c>
      <c r="F10955" t="n">
        <v>9.833333333333334</v>
      </c>
    </row>
    <row r="10956">
      <c r="A10956" t="inlineStr">
        <is>
          <t>greater than icon</t>
        </is>
      </c>
      <c r="B10956" t="inlineStr">
        <is>
          <t>https://www.designmonks.co/blog/caret-vs-chevron</t>
        </is>
      </c>
      <c r="C10956" t="n">
        <v>0</v>
      </c>
      <c r="D10956" t="n">
        <v>1</v>
      </c>
      <c r="E10956" t="n">
        <v>0</v>
      </c>
      <c r="F10956" t="n">
        <v>1</v>
      </c>
    </row>
    <row r="10957">
      <c r="A10957" t="inlineStr">
        <is>
          <t>greed narrow</t>
        </is>
      </c>
      <c r="B10957" t="inlineStr">
        <is>
          <t>https://www.designmonks.co/blog/what-is-the-smallest-font</t>
        </is>
      </c>
      <c r="C10957" t="n">
        <v>0</v>
      </c>
      <c r="D10957" t="n">
        <v>1</v>
      </c>
      <c r="E10957" t="n">
        <v>0</v>
      </c>
      <c r="F10957" t="n">
        <v>2</v>
      </c>
    </row>
    <row r="10958">
      <c r="A10958" t="inlineStr">
        <is>
          <t>green dashboard</t>
        </is>
      </c>
      <c r="B10958" t="inlineStr">
        <is>
          <t>https://www.designmonks.co/blog/dashboard-design-dos-and-donts</t>
        </is>
      </c>
      <c r="C10958" t="n">
        <v>0</v>
      </c>
      <c r="D10958" t="n">
        <v>1</v>
      </c>
      <c r="E10958" t="n">
        <v>0</v>
      </c>
      <c r="F10958" t="n">
        <v>1</v>
      </c>
    </row>
    <row r="10959">
      <c r="A10959" t="inlineStr">
        <is>
          <t>grobold rounded font</t>
        </is>
      </c>
      <c r="B10959" t="inlineStr">
        <is>
          <t>https://www.designmonks.co/blog/what-is-the-smallest-font</t>
        </is>
      </c>
      <c r="C10959" t="n">
        <v>0</v>
      </c>
      <c r="D10959" t="n">
        <v>1</v>
      </c>
      <c r="E10959" t="n">
        <v>0</v>
      </c>
      <c r="F10959" t="n">
        <v>10</v>
      </c>
    </row>
    <row r="10960">
      <c r="A10960" t="inlineStr">
        <is>
          <t>group travel website design</t>
        </is>
      </c>
      <c r="B10960" t="inlineStr">
        <is>
          <t>https://www.designmonks.co/blog/travel-website-design-examples</t>
        </is>
      </c>
      <c r="C10960" t="n">
        <v>0</v>
      </c>
      <c r="D10960" t="n">
        <v>32</v>
      </c>
      <c r="E10960" t="n">
        <v>0</v>
      </c>
      <c r="F10960" t="n">
        <v>2.46875</v>
      </c>
    </row>
    <row r="10961">
      <c r="A10961" t="inlineStr">
        <is>
          <t>growth website design services for law firms</t>
        </is>
      </c>
      <c r="B10961" t="inlineStr">
        <is>
          <t>https://www.designmonks.co/blog/law-firm-website-design-companies</t>
        </is>
      </c>
      <c r="C10961" t="n">
        <v>0</v>
      </c>
      <c r="D10961" t="n">
        <v>1</v>
      </c>
      <c r="E10961" t="n">
        <v>0</v>
      </c>
      <c r="F10961" t="n">
        <v>39</v>
      </c>
    </row>
    <row r="10962">
      <c r="A10962" t="inlineStr">
        <is>
          <t>growthschool ui ux course fee</t>
        </is>
      </c>
      <c r="B10962" t="inlineStr">
        <is>
          <t>https://www.designmonks.co/blog/ui-ux-design-cost</t>
        </is>
      </c>
      <c r="C10962" t="n">
        <v>0</v>
      </c>
      <c r="D10962" t="n">
        <v>3</v>
      </c>
      <c r="E10962" t="n">
        <v>0</v>
      </c>
      <c r="F10962" t="n">
        <v>2.666666666666667</v>
      </c>
    </row>
    <row r="10963">
      <c r="A10963" t="inlineStr">
        <is>
          <t>gruum review</t>
        </is>
      </c>
      <c r="B10963" t="inlineStr">
        <is>
          <t>https://www.designmonks.co/case-study/relume-no-code-app-builder</t>
        </is>
      </c>
      <c r="C10963" t="n">
        <v>0</v>
      </c>
      <c r="D10963" t="n">
        <v>1</v>
      </c>
      <c r="E10963" t="n">
        <v>0</v>
      </c>
      <c r="F10963" t="n">
        <v>1</v>
      </c>
    </row>
    <row r="10964">
      <c r="A10964" t="inlineStr">
        <is>
          <t>gui component</t>
        </is>
      </c>
      <c r="B10964" t="inlineStr">
        <is>
          <t>https://www.designmonks.co/blog/user-interface-elements</t>
        </is>
      </c>
      <c r="C10964" t="n">
        <v>0</v>
      </c>
      <c r="D10964" t="n">
        <v>1</v>
      </c>
      <c r="E10964" t="n">
        <v>0</v>
      </c>
      <c r="F10964" t="n">
        <v>94</v>
      </c>
    </row>
    <row r="10965">
      <c r="A10965" t="inlineStr">
        <is>
          <t>gui components</t>
        </is>
      </c>
      <c r="B10965" t="inlineStr">
        <is>
          <t>https://www.designmonks.co/blog/user-interface-elements</t>
        </is>
      </c>
      <c r="C10965" t="n">
        <v>0</v>
      </c>
      <c r="D10965" t="n">
        <v>8</v>
      </c>
      <c r="E10965" t="n">
        <v>0</v>
      </c>
      <c r="F10965" t="n">
        <v>42</v>
      </c>
    </row>
    <row r="10966">
      <c r="A10966" t="inlineStr">
        <is>
          <t>gui design agency london</t>
        </is>
      </c>
      <c r="B10966" t="inlineStr">
        <is>
          <t>https://www.designmonks.co/blog/ui-ux-design-cost</t>
        </is>
      </c>
      <c r="C10966" t="n">
        <v>0</v>
      </c>
      <c r="D10966" t="n">
        <v>1</v>
      </c>
      <c r="E10966" t="n">
        <v>0</v>
      </c>
      <c r="F10966" t="n">
        <v>11</v>
      </c>
    </row>
    <row r="10967">
      <c r="A10967" t="inlineStr">
        <is>
          <t>gui design company</t>
        </is>
      </c>
      <c r="B10967" t="inlineStr">
        <is>
          <t>https://www.designmonks.co/</t>
        </is>
      </c>
      <c r="C10967" t="n">
        <v>0</v>
      </c>
      <c r="D10967" t="n">
        <v>24</v>
      </c>
      <c r="E10967" t="n">
        <v>0</v>
      </c>
      <c r="F10967" t="n">
        <v>27.125</v>
      </c>
    </row>
    <row r="10968">
      <c r="A10968" t="inlineStr">
        <is>
          <t>gui design company</t>
        </is>
      </c>
      <c r="B10968" t="inlineStr">
        <is>
          <t>https://www.designmonks.co/blog/ui-ux-design-cost</t>
        </is>
      </c>
      <c r="C10968" t="n">
        <v>0</v>
      </c>
      <c r="D10968" t="n">
        <v>1</v>
      </c>
      <c r="E10968" t="n">
        <v>0</v>
      </c>
      <c r="F10968" t="n">
        <v>10</v>
      </c>
    </row>
    <row r="10969">
      <c r="A10969" t="inlineStr">
        <is>
          <t>gui design concepts</t>
        </is>
      </c>
      <c r="B10969" t="inlineStr">
        <is>
          <t>https://www.designmonks.co/blog/user-interface-elements</t>
        </is>
      </c>
      <c r="C10969" t="n">
        <v>0</v>
      </c>
      <c r="D10969" t="n">
        <v>15</v>
      </c>
      <c r="E10969" t="n">
        <v>0</v>
      </c>
      <c r="F10969" t="n">
        <v>55.33333333333334</v>
      </c>
    </row>
    <row r="10970">
      <c r="A10970" t="inlineStr">
        <is>
          <t>gui design elements</t>
        </is>
      </c>
      <c r="B10970" t="inlineStr">
        <is>
          <t>https://www.designmonks.co/blog/user-interface-elements</t>
        </is>
      </c>
      <c r="C10970" t="n">
        <v>0</v>
      </c>
      <c r="D10970" t="n">
        <v>5</v>
      </c>
      <c r="E10970" t="n">
        <v>0</v>
      </c>
      <c r="F10970" t="n">
        <v>4.6</v>
      </c>
    </row>
    <row r="10971">
      <c r="A10971" t="inlineStr">
        <is>
          <t>gui design services</t>
        </is>
      </c>
      <c r="B10971" t="inlineStr">
        <is>
          <t>https://www.designmonks.co/</t>
        </is>
      </c>
      <c r="C10971" t="n">
        <v>0</v>
      </c>
      <c r="D10971" t="n">
        <v>1</v>
      </c>
      <c r="E10971" t="n">
        <v>0</v>
      </c>
      <c r="F10971" t="n">
        <v>58</v>
      </c>
    </row>
    <row r="10972">
      <c r="A10972" t="inlineStr">
        <is>
          <t>gui element</t>
        </is>
      </c>
      <c r="B10972" t="inlineStr">
        <is>
          <t>https://www.designmonks.co/blog/user-interface-elements</t>
        </is>
      </c>
      <c r="C10972" t="n">
        <v>0</v>
      </c>
      <c r="D10972" t="n">
        <v>5</v>
      </c>
      <c r="E10972" t="n">
        <v>0</v>
      </c>
      <c r="F10972" t="n">
        <v>12.4</v>
      </c>
    </row>
    <row r="10973">
      <c r="A10973" t="inlineStr">
        <is>
          <t>gui elements</t>
        </is>
      </c>
      <c r="B10973" t="inlineStr">
        <is>
          <t>https://www.designmonks.co/blog/user-interface-elements</t>
        </is>
      </c>
      <c r="C10973" t="n">
        <v>0</v>
      </c>
      <c r="D10973" t="n">
        <v>118</v>
      </c>
      <c r="E10973" t="n">
        <v>0</v>
      </c>
      <c r="F10973" t="n">
        <v>7.601694915254237</v>
      </c>
    </row>
    <row r="10974">
      <c r="A10974" t="inlineStr">
        <is>
          <t>gui elements names</t>
        </is>
      </c>
      <c r="B10974" t="inlineStr">
        <is>
          <t>https://www.designmonks.co/blog/user-interface-elements</t>
        </is>
      </c>
      <c r="C10974" t="n">
        <v>0</v>
      </c>
      <c r="D10974" t="n">
        <v>14</v>
      </c>
      <c r="E10974" t="n">
        <v>0</v>
      </c>
      <c r="F10974" t="n">
        <v>4.642857142857142</v>
      </c>
    </row>
    <row r="10975">
      <c r="A10975" t="inlineStr">
        <is>
          <t>gui fonts</t>
        </is>
      </c>
      <c r="B10975" t="inlineStr">
        <is>
          <t>https://www.designmonks.co/blog/best-fonts-for-ui-design</t>
        </is>
      </c>
      <c r="C10975" t="n">
        <v>0</v>
      </c>
      <c r="D10975" t="n">
        <v>8</v>
      </c>
      <c r="E10975" t="n">
        <v>0</v>
      </c>
      <c r="F10975" t="n">
        <v>9</v>
      </c>
    </row>
    <row r="10976">
      <c r="A10976" t="inlineStr">
        <is>
          <t>gui list</t>
        </is>
      </c>
      <c r="B10976" t="inlineStr">
        <is>
          <t>https://www.designmonks.co/blog/user-interface-elements</t>
        </is>
      </c>
      <c r="C10976" t="n">
        <v>0</v>
      </c>
      <c r="D10976" t="n">
        <v>2</v>
      </c>
      <c r="E10976" t="n">
        <v>0</v>
      </c>
      <c r="F10976" t="n">
        <v>6.5</v>
      </c>
    </row>
    <row r="10977">
      <c r="A10977" t="inlineStr">
        <is>
          <t>gui screenshots</t>
        </is>
      </c>
      <c r="B10977" t="inlineStr">
        <is>
          <t>https://www.designmonks.co/blog/screenshot-ux-design-inspiration</t>
        </is>
      </c>
      <c r="C10977" t="n">
        <v>0</v>
      </c>
      <c r="D10977" t="n">
        <v>1</v>
      </c>
      <c r="E10977" t="n">
        <v>0</v>
      </c>
      <c r="F10977" t="n">
        <v>44</v>
      </c>
    </row>
    <row r="10978">
      <c r="A10978" t="inlineStr">
        <is>
          <t>gui terminology</t>
        </is>
      </c>
      <c r="B10978" t="inlineStr">
        <is>
          <t>https://www.designmonks.co/blog/user-interface-elements</t>
        </is>
      </c>
      <c r="C10978" t="n">
        <v>0</v>
      </c>
      <c r="D10978" t="n">
        <v>1</v>
      </c>
      <c r="E10978" t="n">
        <v>0</v>
      </c>
      <c r="F10978" t="n">
        <v>73</v>
      </c>
    </row>
    <row r="10979">
      <c r="A10979" t="inlineStr">
        <is>
          <t>gui terms</t>
        </is>
      </c>
      <c r="B10979" t="inlineStr">
        <is>
          <t>https://www.designmonks.co/blog/user-interface-elements</t>
        </is>
      </c>
      <c r="C10979" t="n">
        <v>0</v>
      </c>
      <c r="D10979" t="n">
        <v>1</v>
      </c>
      <c r="E10979" t="n">
        <v>0</v>
      </c>
      <c r="F10979" t="n">
        <v>80</v>
      </c>
    </row>
    <row r="10980">
      <c r="A10980" t="inlineStr">
        <is>
          <t>guide du design interactif</t>
        </is>
      </c>
      <c r="B10980" t="inlineStr">
        <is>
          <t>https://www.designmonks.co/blog/interaction-design-guide-for-beginners</t>
        </is>
      </c>
      <c r="C10980" t="n">
        <v>0</v>
      </c>
      <c r="D10980" t="n">
        <v>5</v>
      </c>
      <c r="E10980" t="n">
        <v>0</v>
      </c>
      <c r="F10980" t="n">
        <v>7.4</v>
      </c>
    </row>
    <row r="10981">
      <c r="A10981" t="inlineStr">
        <is>
          <t>guide to mobile app redesign</t>
        </is>
      </c>
      <c r="B10981" t="inlineStr">
        <is>
          <t>https://www.designmonks.co/blog/mobile-app-ux-design</t>
        </is>
      </c>
      <c r="C10981" t="n">
        <v>0</v>
      </c>
      <c r="D10981" t="n">
        <v>1</v>
      </c>
      <c r="E10981" t="n">
        <v>0</v>
      </c>
      <c r="F10981" t="n">
        <v>37</v>
      </c>
    </row>
    <row r="10982">
      <c r="A10982" t="inlineStr">
        <is>
          <t>guided search ux</t>
        </is>
      </c>
      <c r="B10982" t="inlineStr">
        <is>
          <t>https://www.designmonks.co/blog/search-ux-best-practices</t>
        </is>
      </c>
      <c r="C10982" t="n">
        <v>0</v>
      </c>
      <c r="D10982" t="n">
        <v>5</v>
      </c>
      <c r="E10982" t="n">
        <v>0</v>
      </c>
      <c r="F10982" t="n">
        <v>10</v>
      </c>
    </row>
    <row r="10983">
      <c r="A10983" t="inlineStr">
        <is>
          <t>gym webflow template</t>
        </is>
      </c>
      <c r="B10983" t="inlineStr">
        <is>
          <t>https://www.designmonks.co/</t>
        </is>
      </c>
      <c r="C10983" t="n">
        <v>0</v>
      </c>
      <c r="D10983" t="n">
        <v>6</v>
      </c>
      <c r="E10983" t="n">
        <v>0</v>
      </c>
      <c r="F10983" t="n">
        <v>43.33333333333334</v>
      </c>
    </row>
    <row r="10984">
      <c r="A10984" t="inlineStr">
        <is>
          <t>h cd</t>
        </is>
      </c>
      <c r="B10984" t="inlineStr">
        <is>
          <t>https://www.designmonks.co/blog/user-centered-vs-human-centered-design</t>
        </is>
      </c>
      <c r="C10984" t="n">
        <v>0</v>
      </c>
      <c r="D10984" t="n">
        <v>1</v>
      </c>
      <c r="E10984" t="n">
        <v>0</v>
      </c>
      <c r="F10984" t="n">
        <v>2</v>
      </c>
    </row>
    <row r="10985">
      <c r="A10985" t="inlineStr">
        <is>
          <t>hacker website design</t>
        </is>
      </c>
      <c r="B10985" t="inlineStr">
        <is>
          <t>https://www.designmonks.co/blog/cybersecurity-company-website-examples</t>
        </is>
      </c>
      <c r="C10985" t="n">
        <v>0</v>
      </c>
      <c r="D10985" t="n">
        <v>2</v>
      </c>
      <c r="E10985" t="n">
        <v>0</v>
      </c>
      <c r="F10985" t="n">
        <v>8.5</v>
      </c>
    </row>
    <row r="10986">
      <c r="A10986" t="inlineStr">
        <is>
          <t>hand lettering trends 2026</t>
        </is>
      </c>
      <c r="B10986" t="inlineStr">
        <is>
          <t>https://www.designmonks.co/blog/typography-trends-2026</t>
        </is>
      </c>
      <c r="C10986" t="n">
        <v>0</v>
      </c>
      <c r="D10986" t="n">
        <v>2</v>
      </c>
      <c r="E10986" t="n">
        <v>0</v>
      </c>
      <c r="F10986" t="n">
        <v>9</v>
      </c>
    </row>
    <row r="10987">
      <c r="A10987" t="inlineStr">
        <is>
          <t>hand off ux</t>
        </is>
      </c>
      <c r="B10987" t="inlineStr">
        <is>
          <t>https://www.designmonks.co/blog/design-handoff-process-in-ux-design</t>
        </is>
      </c>
      <c r="C10987" t="n">
        <v>0</v>
      </c>
      <c r="D10987" t="n">
        <v>6</v>
      </c>
      <c r="E10987" t="n">
        <v>0</v>
      </c>
      <c r="F10987" t="n">
        <v>21.66666666666667</v>
      </c>
    </row>
    <row r="10988">
      <c r="A10988" t="inlineStr">
        <is>
          <t>handoff designs</t>
        </is>
      </c>
      <c r="B10988" t="inlineStr">
        <is>
          <t>https://www.designmonks.co/blog/design-handoff-process-in-ux-design</t>
        </is>
      </c>
      <c r="C10988" t="n">
        <v>0</v>
      </c>
      <c r="D10988" t="n">
        <v>2</v>
      </c>
      <c r="E10988" t="n">
        <v>0</v>
      </c>
      <c r="F10988" t="n">
        <v>29</v>
      </c>
    </row>
    <row r="10989">
      <c r="A10989" t="inlineStr">
        <is>
          <t>handoff documentation</t>
        </is>
      </c>
      <c r="B10989" t="inlineStr">
        <is>
          <t>https://www.designmonks.co/blog/design-handoff-process-in-ux-design</t>
        </is>
      </c>
      <c r="C10989" t="n">
        <v>0</v>
      </c>
      <c r="D10989" t="n">
        <v>4</v>
      </c>
      <c r="E10989" t="n">
        <v>0</v>
      </c>
      <c r="F10989" t="n">
        <v>27.25</v>
      </c>
    </row>
    <row r="10990">
      <c r="A10990" t="inlineStr">
        <is>
          <t>handoff process</t>
        </is>
      </c>
      <c r="B10990" t="inlineStr">
        <is>
          <t>https://www.designmonks.co/blog/design-handoff-process-in-ux-design</t>
        </is>
      </c>
      <c r="C10990" t="n">
        <v>0</v>
      </c>
      <c r="D10990" t="n">
        <v>1</v>
      </c>
      <c r="E10990" t="n">
        <v>0</v>
      </c>
      <c r="F10990" t="n">
        <v>30</v>
      </c>
    </row>
    <row r="10991">
      <c r="A10991" t="inlineStr">
        <is>
          <t>handoff ux</t>
        </is>
      </c>
      <c r="B10991" t="inlineStr">
        <is>
          <t>https://www.designmonks.co/blog/design-handoff-process-in-ux-design</t>
        </is>
      </c>
      <c r="C10991" t="n">
        <v>0</v>
      </c>
      <c r="D10991" t="n">
        <v>6</v>
      </c>
      <c r="E10991" t="n">
        <v>0</v>
      </c>
      <c r="F10991" t="n">
        <v>19.83333333333333</v>
      </c>
    </row>
    <row r="10992">
      <c r="A10992" t="inlineStr">
        <is>
          <t>handoff ux design</t>
        </is>
      </c>
      <c r="B10992" t="inlineStr">
        <is>
          <t>https://www.designmonks.co/blog/design-handoff-process-in-ux-design</t>
        </is>
      </c>
      <c r="C10992" t="n">
        <v>0</v>
      </c>
      <c r="D10992" t="n">
        <v>2</v>
      </c>
      <c r="E10992" t="n">
        <v>0</v>
      </c>
      <c r="F10992" t="n">
        <v>17.5</v>
      </c>
    </row>
    <row r="10993">
      <c r="A10993" t="inlineStr">
        <is>
          <t>haptic feedback design guidelines ios android implementation tutorial -site:youtube.com -site:vimeo.com</t>
        </is>
      </c>
      <c r="B10993" t="inlineStr">
        <is>
          <t>https://www.designmonks.co/blog/perfect-mobile-button-size</t>
        </is>
      </c>
      <c r="C10993" t="n">
        <v>0</v>
      </c>
      <c r="D10993" t="n">
        <v>1</v>
      </c>
      <c r="E10993" t="n">
        <v>0</v>
      </c>
      <c r="F10993" t="n">
        <v>60</v>
      </c>
    </row>
    <row r="10994">
      <c r="A10994" t="inlineStr">
        <is>
          <t>hard to read fonts</t>
        </is>
      </c>
      <c r="B10994" t="inlineStr">
        <is>
          <t>https://www.designmonks.co/blog/what-is-the-smallest-font</t>
        </is>
      </c>
      <c r="C10994" t="n">
        <v>0</v>
      </c>
      <c r="D10994" t="n">
        <v>1</v>
      </c>
      <c r="E10994" t="n">
        <v>0</v>
      </c>
      <c r="F10994" t="n">
        <v>4</v>
      </c>
    </row>
    <row r="10995">
      <c r="A10995" t="inlineStr">
        <is>
          <t>hardware user interface examples</t>
        </is>
      </c>
      <c r="B10995" t="inlineStr">
        <is>
          <t>https://www.designmonks.co/blog/user-interface-elements</t>
        </is>
      </c>
      <c r="C10995" t="n">
        <v>0</v>
      </c>
      <c r="D10995" t="n">
        <v>1</v>
      </c>
      <c r="E10995" t="n">
        <v>0</v>
      </c>
      <c r="F10995" t="n">
        <v>65</v>
      </c>
    </row>
    <row r="10996">
      <c r="A10996" t="inlineStr">
        <is>
          <t>harga desain logo pemula</t>
        </is>
      </c>
      <c r="B10996" t="inlineStr">
        <is>
          <t>https://www.designmonks.co/blog/logo-branding-cost</t>
        </is>
      </c>
      <c r="C10996" t="n">
        <v>0</v>
      </c>
      <c r="D10996" t="n">
        <v>17</v>
      </c>
      <c r="E10996" t="n">
        <v>0</v>
      </c>
      <c r="F10996" t="n">
        <v>8.235294117647058</v>
      </c>
    </row>
    <row r="10997">
      <c r="A10997" t="inlineStr">
        <is>
          <t>harga desain ui ux</t>
        </is>
      </c>
      <c r="B10997" t="inlineStr">
        <is>
          <t>https://www.designmonks.co/blog/ui-ux-design-cost</t>
        </is>
      </c>
      <c r="C10997" t="n">
        <v>0</v>
      </c>
      <c r="D10997" t="n">
        <v>22</v>
      </c>
      <c r="E10997" t="n">
        <v>0</v>
      </c>
      <c r="F10997" t="n">
        <v>35.36363636363637</v>
      </c>
    </row>
    <row r="10998">
      <c r="A10998" t="inlineStr">
        <is>
          <t>harga jasa desain ui ux</t>
        </is>
      </c>
      <c r="B10998" t="inlineStr">
        <is>
          <t>https://www.designmonks.co/blog/ui-ux-design-cost</t>
        </is>
      </c>
      <c r="C10998" t="n">
        <v>0</v>
      </c>
      <c r="D10998" t="n">
        <v>19</v>
      </c>
      <c r="E10998" t="n">
        <v>0</v>
      </c>
      <c r="F10998" t="n">
        <v>19.47368421052632</v>
      </c>
    </row>
    <row r="10999">
      <c r="A10999" t="inlineStr">
        <is>
          <t>harga ui ux design</t>
        </is>
      </c>
      <c r="B10999" t="inlineStr">
        <is>
          <t>https://www.designmonks.co/blog/ui-ux-design-cost</t>
        </is>
      </c>
      <c r="C10999" t="n">
        <v>0</v>
      </c>
      <c r="D10999" t="n">
        <v>24</v>
      </c>
      <c r="E10999" t="n">
        <v>0</v>
      </c>
      <c r="F10999" t="n">
        <v>24.375</v>
      </c>
    </row>
    <row r="11000">
      <c r="A11000" t="inlineStr">
        <is>
          <t>hauteur bouton lumiere</t>
        </is>
      </c>
      <c r="B11000" t="inlineStr">
        <is>
          <t>https://www.designmonks.co/blog/perfect-mobile-button-size</t>
        </is>
      </c>
      <c r="C11000" t="n">
        <v>0</v>
      </c>
      <c r="D11000" t="n">
        <v>1</v>
      </c>
      <c r="E11000" t="n">
        <v>0</v>
      </c>
      <c r="F11000" t="n">
        <v>2</v>
      </c>
    </row>
    <row r="11001">
      <c r="A11001" t="inlineStr">
        <is>
          <t>hauteur interrupteur lumière</t>
        </is>
      </c>
      <c r="B11001" t="inlineStr">
        <is>
          <t>https://www.designmonks.co/blog/perfect-mobile-button-size</t>
        </is>
      </c>
      <c r="C11001" t="n">
        <v>0</v>
      </c>
      <c r="D11001" t="n">
        <v>1</v>
      </c>
      <c r="E11001" t="n">
        <v>0</v>
      </c>
      <c r="F11001" t="n">
        <v>2</v>
      </c>
    </row>
    <row r="11002">
      <c r="A11002" t="inlineStr">
        <is>
          <t>haverhill framer agency</t>
        </is>
      </c>
      <c r="B11002" t="inlineStr">
        <is>
          <t>https://www.designmonks.co/blog/framer-for-agencies</t>
        </is>
      </c>
      <c r="C11002" t="n">
        <v>0</v>
      </c>
      <c r="D11002" t="n">
        <v>42</v>
      </c>
      <c r="E11002" t="n">
        <v>0</v>
      </c>
      <c r="F11002" t="n">
        <v>50.59523809523809</v>
      </c>
    </row>
    <row r="11003">
      <c r="A11003" t="inlineStr">
        <is>
          <t>haverhill framer agency</t>
        </is>
      </c>
      <c r="B11003" t="inlineStr">
        <is>
          <t>https://www.designmonks.co/services/framer-design</t>
        </is>
      </c>
      <c r="C11003" t="n">
        <v>0</v>
      </c>
      <c r="D11003" t="n">
        <v>50</v>
      </c>
      <c r="E11003" t="n">
        <v>0</v>
      </c>
      <c r="F11003" t="n">
        <v>19.98</v>
      </c>
    </row>
    <row r="11004">
      <c r="A11004" t="inlineStr">
        <is>
          <t>haverhill framer web design</t>
        </is>
      </c>
      <c r="B11004" t="inlineStr">
        <is>
          <t>https://www.designmonks.co/blog/framer-for-website-design</t>
        </is>
      </c>
      <c r="C11004" t="n">
        <v>0</v>
      </c>
      <c r="D11004" t="n">
        <v>14</v>
      </c>
      <c r="E11004" t="n">
        <v>0</v>
      </c>
      <c r="F11004" t="n">
        <v>73.42857142857143</v>
      </c>
    </row>
    <row r="11005">
      <c r="A11005" t="inlineStr">
        <is>
          <t>haverhill framer web design</t>
        </is>
      </c>
      <c r="B11005" t="inlineStr">
        <is>
          <t>https://www.designmonks.co/services/framer-design</t>
        </is>
      </c>
      <c r="C11005" t="n">
        <v>0</v>
      </c>
      <c r="D11005" t="n">
        <v>19</v>
      </c>
      <c r="E11005" t="n">
        <v>0</v>
      </c>
      <c r="F11005" t="n">
        <v>63.94736842105263</v>
      </c>
    </row>
    <row r="11006">
      <c r="A11006" t="inlineStr">
        <is>
          <t>hayden central vacuum troubleshooting</t>
        </is>
      </c>
      <c r="B11006" t="inlineStr">
        <is>
          <t>https://www.designmonks.co/blog/reset-button-ui</t>
        </is>
      </c>
      <c r="C11006" t="n">
        <v>0</v>
      </c>
      <c r="D11006" t="n">
        <v>1</v>
      </c>
      <c r="E11006" t="n">
        <v>0</v>
      </c>
      <c r="F11006" t="n">
        <v>3</v>
      </c>
    </row>
    <row r="11007">
      <c r="A11007" t="inlineStr">
        <is>
          <t>hazlo mejor</t>
        </is>
      </c>
      <c r="B11007" t="inlineStr">
        <is>
          <t>https://www.designmonks.co/blog/what-is-the-smallest-font</t>
        </is>
      </c>
      <c r="C11007" t="n">
        <v>0</v>
      </c>
      <c r="D11007" t="n">
        <v>1</v>
      </c>
      <c r="E11007" t="n">
        <v>0</v>
      </c>
      <c r="F11007" t="n">
        <v>4</v>
      </c>
    </row>
    <row r="11008">
      <c r="A11008" t="inlineStr">
        <is>
          <t>hcd full form</t>
        </is>
      </c>
      <c r="B11008" t="inlineStr">
        <is>
          <t>https://www.designmonks.co/blog/user-centered-vs-human-centered-design</t>
        </is>
      </c>
      <c r="C11008" t="n">
        <v>0</v>
      </c>
      <c r="D11008" t="n">
        <v>4</v>
      </c>
      <c r="E11008" t="n">
        <v>0</v>
      </c>
      <c r="F11008" t="n">
        <v>2.25</v>
      </c>
    </row>
    <row r="11009">
      <c r="A11009" t="inlineStr">
        <is>
          <t>hcd iso</t>
        </is>
      </c>
      <c r="B11009" t="inlineStr">
        <is>
          <t>https://www.designmonks.co/blog/user-centered-vs-human-centered-design</t>
        </is>
      </c>
      <c r="C11009" t="n">
        <v>0</v>
      </c>
      <c r="D11009" t="n">
        <v>1</v>
      </c>
      <c r="E11009" t="n">
        <v>0</v>
      </c>
      <c r="F11009" t="n">
        <v>3</v>
      </c>
    </row>
    <row r="11010">
      <c r="A11010" t="inlineStr">
        <is>
          <t>hcd meaning</t>
        </is>
      </c>
      <c r="B11010" t="inlineStr">
        <is>
          <t>https://www.designmonks.co/blog/user-centered-vs-human-centered-design</t>
        </is>
      </c>
      <c r="C11010" t="n">
        <v>0</v>
      </c>
      <c r="D11010" t="n">
        <v>1</v>
      </c>
      <c r="E11010" t="n">
        <v>0</v>
      </c>
      <c r="F11010" t="n">
        <v>1</v>
      </c>
    </row>
    <row r="11011">
      <c r="A11011" t="inlineStr">
        <is>
          <t>hci heuristics</t>
        </is>
      </c>
      <c r="B11011" t="inlineStr">
        <is>
          <t>https://www.designmonks.co/blog/10-usability-heuristics-for-user-interface-design</t>
        </is>
      </c>
      <c r="C11011" t="n">
        <v>0</v>
      </c>
      <c r="D11011" t="n">
        <v>2</v>
      </c>
      <c r="E11011" t="n">
        <v>0</v>
      </c>
      <c r="F11011" t="n">
        <v>54.5</v>
      </c>
    </row>
    <row r="11012">
      <c r="A11012" t="inlineStr">
        <is>
          <t>head graphic designer</t>
        </is>
      </c>
      <c r="B11012" t="inlineStr">
        <is>
          <t>https://www.designmonks.co/blog/design-lead-vs-senior-designer</t>
        </is>
      </c>
      <c r="C11012" t="n">
        <v>0</v>
      </c>
      <c r="D11012" t="n">
        <v>1</v>
      </c>
      <c r="E11012" t="n">
        <v>0</v>
      </c>
      <c r="F11012" t="n">
        <v>1</v>
      </c>
    </row>
    <row r="11013">
      <c r="A11013" t="inlineStr">
        <is>
          <t>head of design</t>
        </is>
      </c>
      <c r="B11013" t="inlineStr">
        <is>
          <t>https://www.designmonks.co/blog/design-lead-vs-senior-designer</t>
        </is>
      </c>
      <c r="C11013" t="n">
        <v>0</v>
      </c>
      <c r="D11013" t="n">
        <v>1</v>
      </c>
      <c r="E11013" t="n">
        <v>0</v>
      </c>
      <c r="F11013" t="n">
        <v>1</v>
      </c>
    </row>
    <row r="11014">
      <c r="A11014" t="inlineStr">
        <is>
          <t>header web</t>
        </is>
      </c>
      <c r="B11014" t="inlineStr">
        <is>
          <t>https://www.designmonks.co/blog/best-ux-sites</t>
        </is>
      </c>
      <c r="C11014" t="n">
        <v>0</v>
      </c>
      <c r="D11014" t="n">
        <v>3</v>
      </c>
      <c r="E11014" t="n">
        <v>0</v>
      </c>
      <c r="F11014" t="n">
        <v>1</v>
      </c>
    </row>
    <row r="11015">
      <c r="A11015" t="inlineStr">
        <is>
          <t>heading effect</t>
        </is>
      </c>
      <c r="B11015" t="inlineStr">
        <is>
          <t>https://www.designmonks.co/blog/2026-graphic-design-trends</t>
        </is>
      </c>
      <c r="C11015" t="n">
        <v>0</v>
      </c>
      <c r="D11015" t="n">
        <v>1</v>
      </c>
      <c r="E11015" t="n">
        <v>0</v>
      </c>
      <c r="F11015" t="n">
        <v>1</v>
      </c>
    </row>
    <row r="11016">
      <c r="A11016" t="inlineStr">
        <is>
          <t>headline font size</t>
        </is>
      </c>
      <c r="B11016" t="inlineStr">
        <is>
          <t>https://www.designmonks.co/blog/what-is-the-smallest-font</t>
        </is>
      </c>
      <c r="C11016" t="n">
        <v>0</v>
      </c>
      <c r="D11016" t="n">
        <v>2</v>
      </c>
      <c r="E11016" t="n">
        <v>0</v>
      </c>
      <c r="F11016" t="n">
        <v>3</v>
      </c>
    </row>
    <row r="11017">
      <c r="A11017" t="inlineStr">
        <is>
          <t>health care ux</t>
        </is>
      </c>
      <c r="B11017" t="inlineStr">
        <is>
          <t>https://www.designmonks.co/blog/healthcare-ux-design</t>
        </is>
      </c>
      <c r="C11017" t="n">
        <v>0</v>
      </c>
      <c r="D11017" t="n">
        <v>6</v>
      </c>
      <c r="E11017" t="n">
        <v>0</v>
      </c>
      <c r="F11017" t="n">
        <v>53.16666666666666</v>
      </c>
    </row>
    <row r="11018">
      <c r="A11018" t="inlineStr">
        <is>
          <t>health design companies</t>
        </is>
      </c>
      <c r="B11018" t="inlineStr">
        <is>
          <t>https://www.designmonks.co/blog/medtech-creative-design-firm</t>
        </is>
      </c>
      <c r="C11018" t="n">
        <v>0</v>
      </c>
      <c r="D11018" t="n">
        <v>1</v>
      </c>
      <c r="E11018" t="n">
        <v>0</v>
      </c>
      <c r="F11018" t="n">
        <v>19</v>
      </c>
    </row>
    <row r="11019">
      <c r="A11019" t="inlineStr">
        <is>
          <t>health experience design</t>
        </is>
      </c>
      <c r="B11019" t="inlineStr">
        <is>
          <t>https://www.designmonks.co/blog/healthcare-ux-design</t>
        </is>
      </c>
      <c r="C11019" t="n">
        <v>0</v>
      </c>
      <c r="D11019" t="n">
        <v>5</v>
      </c>
      <c r="E11019" t="n">
        <v>0</v>
      </c>
      <c r="F11019" t="n">
        <v>31</v>
      </c>
    </row>
    <row r="11020">
      <c r="A11020" t="inlineStr">
        <is>
          <t>health tech design company</t>
        </is>
      </c>
      <c r="B11020" t="inlineStr">
        <is>
          <t>https://www.designmonks.co/industry/healthtech-startups</t>
        </is>
      </c>
      <c r="C11020" t="n">
        <v>0</v>
      </c>
      <c r="D11020" t="n">
        <v>2</v>
      </c>
      <c r="E11020" t="n">
        <v>0</v>
      </c>
      <c r="F11020" t="n">
        <v>35</v>
      </c>
    </row>
    <row r="11021">
      <c r="A11021" t="inlineStr">
        <is>
          <t>health tech design services</t>
        </is>
      </c>
      <c r="B11021" t="inlineStr">
        <is>
          <t>https://www.designmonks.co/blog/medtech-creative-design-firm</t>
        </is>
      </c>
      <c r="C11021" t="n">
        <v>0</v>
      </c>
      <c r="D11021" t="n">
        <v>6</v>
      </c>
      <c r="E11021" t="n">
        <v>0</v>
      </c>
      <c r="F11021" t="n">
        <v>7.666666666666667</v>
      </c>
    </row>
    <row r="11022">
      <c r="A11022" t="inlineStr">
        <is>
          <t>health tech design services</t>
        </is>
      </c>
      <c r="B11022" t="inlineStr">
        <is>
          <t>https://www.designmonks.co/industry/healthtech-startups</t>
        </is>
      </c>
      <c r="C11022" t="n">
        <v>0</v>
      </c>
      <c r="D11022" t="n">
        <v>2</v>
      </c>
      <c r="E11022" t="n">
        <v>0</v>
      </c>
      <c r="F11022" t="n">
        <v>15</v>
      </c>
    </row>
    <row r="11023">
      <c r="A11023" t="inlineStr">
        <is>
          <t>health ux</t>
        </is>
      </c>
      <c r="B11023" t="inlineStr">
        <is>
          <t>https://www.designmonks.co/blog/healthcare-ux-design</t>
        </is>
      </c>
      <c r="C11023" t="n">
        <v>0</v>
      </c>
      <c r="D11023" t="n">
        <v>25</v>
      </c>
      <c r="E11023" t="n">
        <v>0</v>
      </c>
      <c r="F11023" t="n">
        <v>31.52</v>
      </c>
    </row>
    <row r="11024">
      <c r="A11024" t="inlineStr">
        <is>
          <t>healthcare app design trends 2025</t>
        </is>
      </c>
      <c r="B11024" t="inlineStr">
        <is>
          <t>https://www.designmonks.co/blog/healthtech-ui-ux-trends-startups</t>
        </is>
      </c>
      <c r="C11024" t="n">
        <v>0</v>
      </c>
      <c r="D11024" t="n">
        <v>2</v>
      </c>
      <c r="E11024" t="n">
        <v>0</v>
      </c>
      <c r="F11024" t="n">
        <v>9</v>
      </c>
    </row>
    <row r="11025">
      <c r="A11025" t="inlineStr">
        <is>
          <t>healthcare experience design</t>
        </is>
      </c>
      <c r="B11025" t="inlineStr">
        <is>
          <t>https://www.designmonks.co/blog/healthcare-ux-design</t>
        </is>
      </c>
      <c r="C11025" t="n">
        <v>0</v>
      </c>
      <c r="D11025" t="n">
        <v>12</v>
      </c>
      <c r="E11025" t="n">
        <v>0</v>
      </c>
      <c r="F11025" t="n">
        <v>34.33333333333334</v>
      </c>
    </row>
    <row r="11026">
      <c r="A11026" t="inlineStr">
        <is>
          <t>healthcare hie ui/ux design services</t>
        </is>
      </c>
      <c r="B11026" t="inlineStr">
        <is>
          <t>https://www.designmonks.co/blog/healthcare-ux-design</t>
        </is>
      </c>
      <c r="C11026" t="n">
        <v>0</v>
      </c>
      <c r="D11026" t="n">
        <v>12</v>
      </c>
      <c r="E11026" t="n">
        <v>0</v>
      </c>
      <c r="F11026" t="n">
        <v>26.5</v>
      </c>
    </row>
    <row r="11027">
      <c r="A11027" t="inlineStr">
        <is>
          <t>healthcare provider directory ux best practices</t>
        </is>
      </c>
      <c r="B11027" t="inlineStr">
        <is>
          <t>https://www.designmonks.co/blog/healthcare-ux-design</t>
        </is>
      </c>
      <c r="C11027" t="n">
        <v>0</v>
      </c>
      <c r="D11027" t="n">
        <v>2</v>
      </c>
      <c r="E11027" t="n">
        <v>0</v>
      </c>
      <c r="F11027" t="n">
        <v>2</v>
      </c>
    </row>
    <row r="11028">
      <c r="A11028" t="inlineStr">
        <is>
          <t>healthcare ui trends</t>
        </is>
      </c>
      <c r="B11028" t="inlineStr">
        <is>
          <t>https://www.designmonks.co/blog/healthcare-ux-design</t>
        </is>
      </c>
      <c r="C11028" t="n">
        <v>0</v>
      </c>
      <c r="D11028" t="n">
        <v>8</v>
      </c>
      <c r="E11028" t="n">
        <v>0</v>
      </c>
      <c r="F11028" t="n">
        <v>14.5</v>
      </c>
    </row>
    <row r="11029">
      <c r="A11029" t="inlineStr">
        <is>
          <t>healthcare ui ux design</t>
        </is>
      </c>
      <c r="B11029" t="inlineStr">
        <is>
          <t>https://www.designmonks.co/</t>
        </is>
      </c>
      <c r="C11029" t="n">
        <v>0</v>
      </c>
      <c r="D11029" t="n">
        <v>1</v>
      </c>
      <c r="E11029" t="n">
        <v>0</v>
      </c>
      <c r="F11029" t="n">
        <v>100</v>
      </c>
    </row>
    <row r="11030">
      <c r="A11030" t="inlineStr">
        <is>
          <t>healthcare ui ux design</t>
        </is>
      </c>
      <c r="B11030" t="inlineStr">
        <is>
          <t>https://www.designmonks.co/blog/healthcare-ux-design</t>
        </is>
      </c>
      <c r="C11030" t="n">
        <v>0</v>
      </c>
      <c r="D11030" t="n">
        <v>48</v>
      </c>
      <c r="E11030" t="n">
        <v>0</v>
      </c>
      <c r="F11030" t="n">
        <v>33</v>
      </c>
    </row>
    <row r="11031">
      <c r="A11031" t="inlineStr">
        <is>
          <t>healthcare ui/ux design</t>
        </is>
      </c>
      <c r="B11031" t="inlineStr">
        <is>
          <t>https://www.designmonks.co/blog/healthcare-ux-design</t>
        </is>
      </c>
      <c r="C11031" t="n">
        <v>0</v>
      </c>
      <c r="D11031" t="n">
        <v>3</v>
      </c>
      <c r="E11031" t="n">
        <v>0</v>
      </c>
      <c r="F11031" t="n">
        <v>44</v>
      </c>
    </row>
    <row r="11032">
      <c r="A11032" t="inlineStr">
        <is>
          <t>healthcare user experience</t>
        </is>
      </c>
      <c r="B11032" t="inlineStr">
        <is>
          <t>https://www.designmonks.co/blog/healthcare-ux-design</t>
        </is>
      </c>
      <c r="C11032" t="n">
        <v>0</v>
      </c>
      <c r="D11032" t="n">
        <v>187</v>
      </c>
      <c r="E11032" t="n">
        <v>0</v>
      </c>
      <c r="F11032" t="n">
        <v>22.18716577540107</v>
      </c>
    </row>
    <row r="11033">
      <c r="A11033" t="inlineStr">
        <is>
          <t>healthcare user experience design</t>
        </is>
      </c>
      <c r="B11033" t="inlineStr">
        <is>
          <t>https://www.designmonks.co/blog/healthcare-ux-design</t>
        </is>
      </c>
      <c r="C11033" t="n">
        <v>0</v>
      </c>
      <c r="D11033" t="n">
        <v>59</v>
      </c>
      <c r="E11033" t="n">
        <v>0</v>
      </c>
      <c r="F11033" t="n">
        <v>30.61016949152542</v>
      </c>
    </row>
    <row r="11034">
      <c r="A11034" t="inlineStr">
        <is>
          <t>healthcare user interface</t>
        </is>
      </c>
      <c r="B11034" t="inlineStr">
        <is>
          <t>https://www.designmonks.co/blog/healthcare-ux-design</t>
        </is>
      </c>
      <c r="C11034" t="n">
        <v>0</v>
      </c>
      <c r="D11034" t="n">
        <v>3</v>
      </c>
      <c r="E11034" t="n">
        <v>0</v>
      </c>
      <c r="F11034" t="n">
        <v>14.33333333333333</v>
      </c>
    </row>
    <row r="11035">
      <c r="A11035" t="inlineStr">
        <is>
          <t>healthcare user interface design</t>
        </is>
      </c>
      <c r="B11035" t="inlineStr">
        <is>
          <t>https://www.designmonks.co/blog/healthcare-ux-design</t>
        </is>
      </c>
      <c r="C11035" t="n">
        <v>0</v>
      </c>
      <c r="D11035" t="n">
        <v>26</v>
      </c>
      <c r="E11035" t="n">
        <v>0</v>
      </c>
      <c r="F11035" t="n">
        <v>24.34615384615385</v>
      </c>
    </row>
    <row r="11036">
      <c r="A11036" t="inlineStr">
        <is>
          <t>healthcare ux best practices</t>
        </is>
      </c>
      <c r="B11036" t="inlineStr">
        <is>
          <t>https://www.designmonks.co/blog/healthcare-ux-design</t>
        </is>
      </c>
      <c r="C11036" t="n">
        <v>0</v>
      </c>
      <c r="D11036" t="n">
        <v>2</v>
      </c>
      <c r="E11036" t="n">
        <v>0</v>
      </c>
      <c r="F11036" t="n">
        <v>39</v>
      </c>
    </row>
    <row r="11037">
      <c r="A11037" t="inlineStr">
        <is>
          <t>healthcare ux design</t>
        </is>
      </c>
      <c r="B11037" t="inlineStr">
        <is>
          <t>https://www.designmonks.co/blog/healthcare-ux-design</t>
        </is>
      </c>
      <c r="C11037" t="n">
        <v>0</v>
      </c>
      <c r="D11037" t="n">
        <v>206</v>
      </c>
      <c r="E11037" t="n">
        <v>0</v>
      </c>
      <c r="F11037" t="n">
        <v>43.2621359223301</v>
      </c>
    </row>
    <row r="11038">
      <c r="A11038" t="inlineStr">
        <is>
          <t>healthcare ux design services</t>
        </is>
      </c>
      <c r="B11038" t="inlineStr">
        <is>
          <t>https://www.designmonks.co/blog/healthcare-ux-design</t>
        </is>
      </c>
      <c r="C11038" t="n">
        <v>0</v>
      </c>
      <c r="D11038" t="n">
        <v>1</v>
      </c>
      <c r="E11038" t="n">
        <v>0</v>
      </c>
      <c r="F11038" t="n">
        <v>1</v>
      </c>
    </row>
    <row r="11039">
      <c r="A11039" t="inlineStr">
        <is>
          <t>healthcare ux designer</t>
        </is>
      </c>
      <c r="B11039" t="inlineStr">
        <is>
          <t>https://www.designmonks.co/blog/healthcare-ux-design</t>
        </is>
      </c>
      <c r="C11039" t="n">
        <v>0</v>
      </c>
      <c r="D11039" t="n">
        <v>1</v>
      </c>
      <c r="E11039" t="n">
        <v>0</v>
      </c>
      <c r="F11039" t="n">
        <v>72</v>
      </c>
    </row>
    <row r="11040">
      <c r="A11040" t="inlineStr">
        <is>
          <t>healthcare ux review</t>
        </is>
      </c>
      <c r="B11040" t="inlineStr">
        <is>
          <t>https://www.designmonks.co/blog/healthcare-ux-design</t>
        </is>
      </c>
      <c r="C11040" t="n">
        <v>0</v>
      </c>
      <c r="D11040" t="n">
        <v>3</v>
      </c>
      <c r="E11040" t="n">
        <v>0</v>
      </c>
      <c r="F11040" t="n">
        <v>18</v>
      </c>
    </row>
    <row r="11041">
      <c r="A11041" t="inlineStr">
        <is>
          <t>healthcare ux ui</t>
        </is>
      </c>
      <c r="B11041" t="inlineStr">
        <is>
          <t>https://www.designmonks.co/blog/healthcare-ux-design</t>
        </is>
      </c>
      <c r="C11041" t="n">
        <v>0</v>
      </c>
      <c r="D11041" t="n">
        <v>3</v>
      </c>
      <c r="E11041" t="n">
        <v>0</v>
      </c>
      <c r="F11041" t="n">
        <v>46</v>
      </c>
    </row>
    <row r="11042">
      <c r="A11042" t="inlineStr">
        <is>
          <t>healthcare ux ui design</t>
        </is>
      </c>
      <c r="B11042" t="inlineStr">
        <is>
          <t>https://www.designmonks.co/blog/healthcare-ux-design</t>
        </is>
      </c>
      <c r="C11042" t="n">
        <v>0</v>
      </c>
      <c r="D11042" t="n">
        <v>5</v>
      </c>
      <c r="E11042" t="n">
        <v>0</v>
      </c>
      <c r="F11042" t="n">
        <v>42.6</v>
      </c>
    </row>
    <row r="11043">
      <c r="A11043" t="inlineStr">
        <is>
          <t>healthcare ux writing</t>
        </is>
      </c>
      <c r="B11043" t="inlineStr">
        <is>
          <t>https://www.designmonks.co/blog/healthcare-ux-design</t>
        </is>
      </c>
      <c r="C11043" t="n">
        <v>0</v>
      </c>
      <c r="D11043" t="n">
        <v>9</v>
      </c>
      <c r="E11043" t="n">
        <v>0</v>
      </c>
      <c r="F11043" t="n">
        <v>28.22222222222222</v>
      </c>
    </row>
    <row r="11044">
      <c r="A11044" t="inlineStr">
        <is>
          <t>healthcare ux/ui</t>
        </is>
      </c>
      <c r="B11044" t="inlineStr">
        <is>
          <t>https://www.designmonks.co/blog/healthcare-ux-design</t>
        </is>
      </c>
      <c r="C11044" t="n">
        <v>0</v>
      </c>
      <c r="D11044" t="n">
        <v>41</v>
      </c>
      <c r="E11044" t="n">
        <v>0</v>
      </c>
      <c r="F11044" t="n">
        <v>43.95121951219512</v>
      </c>
    </row>
    <row r="11045">
      <c r="A11045" t="inlineStr">
        <is>
          <t>healthcare ux/ui design</t>
        </is>
      </c>
      <c r="B11045" t="inlineStr">
        <is>
          <t>https://www.designmonks.co/</t>
        </is>
      </c>
      <c r="C11045" t="n">
        <v>0</v>
      </c>
      <c r="D11045" t="n">
        <v>7</v>
      </c>
      <c r="E11045" t="n">
        <v>0</v>
      </c>
      <c r="F11045" t="n">
        <v>62.71428571428572</v>
      </c>
    </row>
    <row r="11046">
      <c r="A11046" t="inlineStr">
        <is>
          <t>healthcare ux/ui design</t>
        </is>
      </c>
      <c r="B11046" t="inlineStr">
        <is>
          <t>https://www.designmonks.co/blog/healthcare-ux-design</t>
        </is>
      </c>
      <c r="C11046" t="n">
        <v>0</v>
      </c>
      <c r="D11046" t="n">
        <v>80</v>
      </c>
      <c r="E11046" t="n">
        <v>0</v>
      </c>
      <c r="F11046" t="n">
        <v>29.0125</v>
      </c>
    </row>
    <row r="11047">
      <c r="A11047" t="inlineStr">
        <is>
          <t>healthcare ux/ui design services</t>
        </is>
      </c>
      <c r="B11047" t="inlineStr">
        <is>
          <t>https://www.designmonks.co/</t>
        </is>
      </c>
      <c r="C11047" t="n">
        <v>0</v>
      </c>
      <c r="D11047" t="n">
        <v>7</v>
      </c>
      <c r="E11047" t="n">
        <v>0</v>
      </c>
      <c r="F11047" t="n">
        <v>73.14285714285714</v>
      </c>
    </row>
    <row r="11048">
      <c r="A11048" t="inlineStr">
        <is>
          <t>healthcare webflow agency</t>
        </is>
      </c>
      <c r="B11048" t="inlineStr">
        <is>
          <t>https://www.designmonks.co/</t>
        </is>
      </c>
      <c r="C11048" t="n">
        <v>0</v>
      </c>
      <c r="D11048" t="n">
        <v>2</v>
      </c>
      <c r="E11048" t="n">
        <v>0</v>
      </c>
      <c r="F11048" t="n">
        <v>42</v>
      </c>
    </row>
    <row r="11049">
      <c r="A11049" t="inlineStr">
        <is>
          <t>healthcare website ux tips</t>
        </is>
      </c>
      <c r="B11049" t="inlineStr">
        <is>
          <t>https://www.designmonks.co/blog/healthcare-ux-design</t>
        </is>
      </c>
      <c r="C11049" t="n">
        <v>0</v>
      </c>
      <c r="D11049" t="n">
        <v>1</v>
      </c>
      <c r="E11049" t="n">
        <v>0</v>
      </c>
      <c r="F11049" t="n">
        <v>43</v>
      </c>
    </row>
    <row r="11050">
      <c r="A11050" t="inlineStr">
        <is>
          <t>healthtech design agency</t>
        </is>
      </c>
      <c r="B11050" t="inlineStr">
        <is>
          <t>https://www.designmonks.co/blog/medtech-creative-design-firm</t>
        </is>
      </c>
      <c r="C11050" t="n">
        <v>0</v>
      </c>
      <c r="D11050" t="n">
        <v>20</v>
      </c>
      <c r="E11050" t="n">
        <v>0</v>
      </c>
      <c r="F11050" t="n">
        <v>29.65</v>
      </c>
    </row>
    <row r="11051">
      <c r="A11051" t="inlineStr">
        <is>
          <t>healthtech design agency</t>
        </is>
      </c>
      <c r="B11051" t="inlineStr">
        <is>
          <t>https://www.designmonks.co/industry/healthtech-startups</t>
        </is>
      </c>
      <c r="C11051" t="n">
        <v>0</v>
      </c>
      <c r="D11051" t="n">
        <v>2</v>
      </c>
      <c r="E11051" t="n">
        <v>0</v>
      </c>
      <c r="F11051" t="n">
        <v>17</v>
      </c>
    </row>
    <row r="11052">
      <c r="A11052" t="inlineStr">
        <is>
          <t>healthtech mvp development</t>
        </is>
      </c>
      <c r="B11052" t="inlineStr">
        <is>
          <t>https://www.designmonks.co/blog/designing-for-mvp-launch-in-healthtech-startups</t>
        </is>
      </c>
      <c r="C11052" t="n">
        <v>0</v>
      </c>
      <c r="D11052" t="n">
        <v>6</v>
      </c>
      <c r="E11052" t="n">
        <v>0</v>
      </c>
      <c r="F11052" t="n">
        <v>11.16666666666667</v>
      </c>
    </row>
    <row r="11053">
      <c r="A11053" t="inlineStr">
        <is>
          <t>healthtech startup dashboard</t>
        </is>
      </c>
      <c r="B11053" t="inlineStr">
        <is>
          <t>https://www.designmonks.co/industry/healthtech-startups</t>
        </is>
      </c>
      <c r="C11053" t="n">
        <v>0</v>
      </c>
      <c r="D11053" t="n">
        <v>1</v>
      </c>
      <c r="E11053" t="n">
        <v>0</v>
      </c>
      <c r="F11053" t="n">
        <v>11</v>
      </c>
    </row>
    <row r="11054">
      <c r="A11054" t="inlineStr">
        <is>
          <t>healthtech ux</t>
        </is>
      </c>
      <c r="B11054" t="inlineStr">
        <is>
          <t>https://www.designmonks.co/industry/healthtech-startups</t>
        </is>
      </c>
      <c r="C11054" t="n">
        <v>0</v>
      </c>
      <c r="D11054" t="n">
        <v>3</v>
      </c>
      <c r="E11054" t="n">
        <v>0</v>
      </c>
      <c r="F11054" t="n">
        <v>34.33333333333334</v>
      </c>
    </row>
    <row r="11055">
      <c r="A11055" t="inlineStr">
        <is>
          <t>heat pump not running</t>
        </is>
      </c>
      <c r="B11055" t="inlineStr">
        <is>
          <t>https://www.designmonks.co/blog/reset-button-ui</t>
        </is>
      </c>
      <c r="C11055" t="n">
        <v>0</v>
      </c>
      <c r="D11055" t="n">
        <v>1</v>
      </c>
      <c r="E11055" t="n">
        <v>0</v>
      </c>
      <c r="F11055" t="n">
        <v>3</v>
      </c>
    </row>
    <row r="11056">
      <c r="A11056" t="inlineStr">
        <is>
          <t>heat pump not turning on</t>
        </is>
      </c>
      <c r="B11056" t="inlineStr">
        <is>
          <t>https://www.designmonks.co/blog/reset-button-ui</t>
        </is>
      </c>
      <c r="C11056" t="n">
        <v>0</v>
      </c>
      <c r="D11056" t="n">
        <v>1</v>
      </c>
      <c r="E11056" t="n">
        <v>0</v>
      </c>
      <c r="F11056" t="n">
        <v>3</v>
      </c>
    </row>
    <row r="11057">
      <c r="A11057" t="inlineStr">
        <is>
          <t>heat pump reset</t>
        </is>
      </c>
      <c r="B11057" t="inlineStr">
        <is>
          <t>https://www.designmonks.co/blog/reset-button-ui</t>
        </is>
      </c>
      <c r="C11057" t="n">
        <v>0</v>
      </c>
      <c r="D11057" t="n">
        <v>1</v>
      </c>
      <c r="E11057" t="n">
        <v>0</v>
      </c>
      <c r="F11057" t="n">
        <v>3</v>
      </c>
    </row>
    <row r="11058">
      <c r="A11058" t="inlineStr">
        <is>
          <t>heat pump won't turn on</t>
        </is>
      </c>
      <c r="B11058" t="inlineStr">
        <is>
          <t>https://www.designmonks.co/blog/reset-button-ui</t>
        </is>
      </c>
      <c r="C11058" t="n">
        <v>0</v>
      </c>
      <c r="D11058" t="n">
        <v>1</v>
      </c>
      <c r="E11058" t="n">
        <v>0</v>
      </c>
      <c r="F11058" t="n">
        <v>3</v>
      </c>
    </row>
    <row r="11059">
      <c r="A11059" t="inlineStr">
        <is>
          <t>heat storm phoenix 1500w wifi infrared space heater</t>
        </is>
      </c>
      <c r="B11059" t="inlineStr">
        <is>
          <t>https://www.designmonks.co/blog/reset-button-ui</t>
        </is>
      </c>
      <c r="C11059" t="n">
        <v>0</v>
      </c>
      <c r="D11059" t="n">
        <v>1</v>
      </c>
      <c r="E11059" t="n">
        <v>0</v>
      </c>
      <c r="F11059" t="n">
        <v>2</v>
      </c>
    </row>
    <row r="11060">
      <c r="A11060" t="inlineStr">
        <is>
          <t>height button</t>
        </is>
      </c>
      <c r="B11060" t="inlineStr">
        <is>
          <t>https://www.designmonks.co/blog/perfect-mobile-button-size</t>
        </is>
      </c>
      <c r="C11060" t="n">
        <v>0</v>
      </c>
      <c r="D11060" t="n">
        <v>1</v>
      </c>
      <c r="E11060" t="n">
        <v>0</v>
      </c>
      <c r="F11060" t="n">
        <v>2</v>
      </c>
    </row>
    <row r="11061">
      <c r="A11061" t="inlineStr">
        <is>
          <t>hello</t>
        </is>
      </c>
      <c r="B11061" t="inlineStr">
        <is>
          <t>https://www.designmonks.co/blog/caret-vs-chevron</t>
        </is>
      </c>
      <c r="C11061" t="n">
        <v>0</v>
      </c>
      <c r="D11061" t="n">
        <v>1</v>
      </c>
      <c r="E11061" t="n">
        <v>0</v>
      </c>
      <c r="F11061" t="n">
        <v>2</v>
      </c>
    </row>
    <row r="11062">
      <c r="A11062" t="inlineStr">
        <is>
          <t>help</t>
        </is>
      </c>
      <c r="B11062" t="inlineStr">
        <is>
          <t>https://www.designmonks.co/blog/app-screenshot-design-mistakes</t>
        </is>
      </c>
      <c r="C11062" t="n">
        <v>0</v>
      </c>
      <c r="D11062" t="n">
        <v>1</v>
      </c>
      <c r="E11062" t="n">
        <v>0</v>
      </c>
      <c r="F11062" t="n">
        <v>6</v>
      </c>
    </row>
    <row r="11063">
      <c r="A11063" t="inlineStr">
        <is>
          <t>help and documentation</t>
        </is>
      </c>
      <c r="B11063" t="inlineStr">
        <is>
          <t>https://www.designmonks.co/blog/10-usability-heuristics-for-user-interface-design</t>
        </is>
      </c>
      <c r="C11063" t="n">
        <v>0</v>
      </c>
      <c r="D11063" t="n">
        <v>1</v>
      </c>
      <c r="E11063" t="n">
        <v>0</v>
      </c>
      <c r="F11063" t="n">
        <v>9</v>
      </c>
    </row>
    <row r="11064">
      <c r="A11064" t="inlineStr">
        <is>
          <t>help and documentation heuristic</t>
        </is>
      </c>
      <c r="B11064" t="inlineStr">
        <is>
          <t>https://www.designmonks.co/blog/10-usability-heuristics-for-user-interface-design</t>
        </is>
      </c>
      <c r="C11064" t="n">
        <v>0</v>
      </c>
      <c r="D11064" t="n">
        <v>2</v>
      </c>
      <c r="E11064" t="n">
        <v>0</v>
      </c>
      <c r="F11064" t="n">
        <v>38.5</v>
      </c>
    </row>
    <row r="11065">
      <c r="A11065" t="inlineStr">
        <is>
          <t>help button design</t>
        </is>
      </c>
      <c r="B11065" t="inlineStr">
        <is>
          <t>https://www.designmonks.co/blog/button-ui</t>
        </is>
      </c>
      <c r="C11065" t="n">
        <v>0</v>
      </c>
      <c r="D11065" t="n">
        <v>3</v>
      </c>
      <c r="E11065" t="n">
        <v>0</v>
      </c>
      <c r="F11065" t="n">
        <v>17.33333333333333</v>
      </c>
    </row>
    <row r="11066">
      <c r="A11066" t="inlineStr">
        <is>
          <t>help button ui</t>
        </is>
      </c>
      <c r="B11066" t="inlineStr">
        <is>
          <t>https://www.designmonks.co/blog/button-ui</t>
        </is>
      </c>
      <c r="C11066" t="n">
        <v>0</v>
      </c>
      <c r="D11066" t="n">
        <v>7</v>
      </c>
      <c r="E11066" t="n">
        <v>0</v>
      </c>
      <c r="F11066" t="n">
        <v>9.285714285714286</v>
      </c>
    </row>
    <row r="11067">
      <c r="A11067" t="inlineStr">
        <is>
          <t>help documentation user research</t>
        </is>
      </c>
      <c r="B11067" t="inlineStr">
        <is>
          <t>https://www.designmonks.co/blog/process-for-conducting-user-research</t>
        </is>
      </c>
      <c r="C11067" t="n">
        <v>0</v>
      </c>
      <c r="D11067" t="n">
        <v>6</v>
      </c>
      <c r="E11067" t="n">
        <v>0</v>
      </c>
      <c r="F11067" t="n">
        <v>25.5</v>
      </c>
    </row>
    <row r="11068">
      <c r="A11068" t="inlineStr">
        <is>
          <t>help me hire a ui expert.</t>
        </is>
      </c>
      <c r="B11068" t="inlineStr">
        <is>
          <t>https://www.designmonks.co/blog/ui-ux-design-cost</t>
        </is>
      </c>
      <c r="C11068" t="n">
        <v>0</v>
      </c>
      <c r="D11068" t="n">
        <v>2</v>
      </c>
      <c r="E11068" t="n">
        <v>0</v>
      </c>
      <c r="F11068" t="n">
        <v>10</v>
      </c>
    </row>
    <row r="11069">
      <c r="A11069" t="inlineStr">
        <is>
          <t>helpmonks</t>
        </is>
      </c>
      <c r="B11069" t="inlineStr">
        <is>
          <t>https://www.designmonks.co/</t>
        </is>
      </c>
      <c r="C11069" t="n">
        <v>0</v>
      </c>
      <c r="D11069" t="n">
        <v>1</v>
      </c>
      <c r="E11069" t="n">
        <v>0</v>
      </c>
      <c r="F11069" t="n">
        <v>36</v>
      </c>
    </row>
    <row r="11070">
      <c r="A11070" t="inlineStr">
        <is>
          <t>helvetica</t>
        </is>
      </c>
      <c r="B11070" t="inlineStr">
        <is>
          <t>https://www.designmonks.co/blog/what-is-the-smallest-font</t>
        </is>
      </c>
      <c r="C11070" t="n">
        <v>0</v>
      </c>
      <c r="D11070" t="n">
        <v>5</v>
      </c>
      <c r="E11070" t="n">
        <v>0</v>
      </c>
      <c r="F11070" t="n">
        <v>6.2</v>
      </c>
    </row>
    <row r="11071">
      <c r="A11071" t="inlineStr">
        <is>
          <t>helvetica alternative</t>
        </is>
      </c>
      <c r="B11071" t="inlineStr">
        <is>
          <t>https://www.designmonks.co/blog/best-fonts-for-ui-design</t>
        </is>
      </c>
      <c r="C11071" t="n">
        <v>0</v>
      </c>
      <c r="D11071" t="n">
        <v>1</v>
      </c>
      <c r="E11071" t="n">
        <v>0</v>
      </c>
      <c r="F11071" t="n">
        <v>1</v>
      </c>
    </row>
    <row r="11072">
      <c r="A11072" t="inlineStr">
        <is>
          <t>helvetica alternatives</t>
        </is>
      </c>
      <c r="B11072" t="inlineStr">
        <is>
          <t>https://www.designmonks.co/blog/best-fonts-for-ui-design</t>
        </is>
      </c>
      <c r="C11072" t="n">
        <v>0</v>
      </c>
      <c r="D11072" t="n">
        <v>3</v>
      </c>
      <c r="E11072" t="n">
        <v>0</v>
      </c>
      <c r="F11072" t="n">
        <v>1</v>
      </c>
    </row>
    <row r="11073">
      <c r="A11073" t="inlineStr">
        <is>
          <t>helvetica font alternatives</t>
        </is>
      </c>
      <c r="B11073" t="inlineStr">
        <is>
          <t>https://www.designmonks.co/blog/best-fonts-for-ui-design</t>
        </is>
      </c>
      <c r="C11073" t="n">
        <v>0</v>
      </c>
      <c r="D11073" t="n">
        <v>1</v>
      </c>
      <c r="E11073" t="n">
        <v>0</v>
      </c>
      <c r="F11073" t="n">
        <v>1</v>
      </c>
    </row>
    <row r="11074">
      <c r="A11074" t="inlineStr">
        <is>
          <t>helvetica google font alternative</t>
        </is>
      </c>
      <c r="B11074" t="inlineStr">
        <is>
          <t>https://www.designmonks.co/blog/best-fonts-for-ui-design</t>
        </is>
      </c>
      <c r="C11074" t="n">
        <v>0</v>
      </c>
      <c r="D11074" t="n">
        <v>1</v>
      </c>
      <c r="E11074" t="n">
        <v>0</v>
      </c>
      <c r="F11074" t="n">
        <v>1</v>
      </c>
    </row>
    <row r="11075">
      <c r="A11075" t="inlineStr">
        <is>
          <t>helvetica google fonts</t>
        </is>
      </c>
      <c r="B11075" t="inlineStr">
        <is>
          <t>https://www.designmonks.co/blog/best-fonts-for-ui-design</t>
        </is>
      </c>
      <c r="C11075" t="n">
        <v>0</v>
      </c>
      <c r="D11075" t="n">
        <v>1</v>
      </c>
      <c r="E11075" t="n">
        <v>0</v>
      </c>
      <c r="F11075" t="n">
        <v>3</v>
      </c>
    </row>
    <row r="11076">
      <c r="A11076" t="inlineStr">
        <is>
          <t>helvetica like font</t>
        </is>
      </c>
      <c r="B11076" t="inlineStr">
        <is>
          <t>https://www.designmonks.co/blog/best-fonts-for-ui-design</t>
        </is>
      </c>
      <c r="C11076" t="n">
        <v>0</v>
      </c>
      <c r="D11076" t="n">
        <v>1</v>
      </c>
      <c r="E11076" t="n">
        <v>0</v>
      </c>
      <c r="F11076" t="n">
        <v>3</v>
      </c>
    </row>
    <row r="11077">
      <c r="A11077" t="inlineStr">
        <is>
          <t>helvetica neue alternative</t>
        </is>
      </c>
      <c r="B11077" t="inlineStr">
        <is>
          <t>https://www.designmonks.co/blog/best-fonts-for-ui-design</t>
        </is>
      </c>
      <c r="C11077" t="n">
        <v>0</v>
      </c>
      <c r="D11077" t="n">
        <v>1</v>
      </c>
      <c r="E11077" t="n">
        <v>0</v>
      </c>
      <c r="F11077" t="n">
        <v>4</v>
      </c>
    </row>
    <row r="11078">
      <c r="A11078" t="inlineStr">
        <is>
          <t>helvetica replacement</t>
        </is>
      </c>
      <c r="B11078" t="inlineStr">
        <is>
          <t>https://www.designmonks.co/blog/best-fonts-for-ui-design</t>
        </is>
      </c>
      <c r="C11078" t="n">
        <v>0</v>
      </c>
      <c r="D11078" t="n">
        <v>1</v>
      </c>
      <c r="E11078" t="n">
        <v>0</v>
      </c>
      <c r="F11078" t="n">
        <v>1</v>
      </c>
    </row>
    <row r="11079">
      <c r="A11079" t="inlineStr">
        <is>
          <t>helvetica similar font</t>
        </is>
      </c>
      <c r="B11079" t="inlineStr">
        <is>
          <t>https://www.designmonks.co/blog/best-fonts-for-ui-design</t>
        </is>
      </c>
      <c r="C11079" t="n">
        <v>0</v>
      </c>
      <c r="D11079" t="n">
        <v>1</v>
      </c>
      <c r="E11079" t="n">
        <v>0</v>
      </c>
      <c r="F11079" t="n">
        <v>1</v>
      </c>
    </row>
    <row r="11080">
      <c r="A11080" t="inlineStr">
        <is>
          <t>helvetica standard</t>
        </is>
      </c>
      <c r="B11080" t="inlineStr">
        <is>
          <t>https://www.designmonks.co/blog/what-is-the-smallest-font</t>
        </is>
      </c>
      <c r="C11080" t="n">
        <v>0</v>
      </c>
      <c r="D11080" t="n">
        <v>1</v>
      </c>
      <c r="E11080" t="n">
        <v>0</v>
      </c>
      <c r="F11080" t="n">
        <v>4</v>
      </c>
    </row>
    <row r="11081">
      <c r="A11081" t="inlineStr">
        <is>
          <t>hemsida till företag i webflow</t>
        </is>
      </c>
      <c r="B11081" t="inlineStr">
        <is>
          <t>https://www.designmonks.co/</t>
        </is>
      </c>
      <c r="C11081" t="n">
        <v>0</v>
      </c>
      <c r="D11081" t="n">
        <v>3</v>
      </c>
      <c r="E11081" t="n">
        <v>0</v>
      </c>
      <c r="F11081" t="n">
        <v>85</v>
      </c>
    </row>
    <row r="11082">
      <c r="A11082" t="inlineStr">
        <is>
          <t>here's how you can navigate changing customer needs and preferences as a professional in product innovation.</t>
        </is>
      </c>
      <c r="B11082" t="inlineStr">
        <is>
          <t>https://www.designmonks.co/blog/ux-to-product-management</t>
        </is>
      </c>
      <c r="C11082" t="n">
        <v>0</v>
      </c>
      <c r="D11082" t="n">
        <v>1</v>
      </c>
      <c r="E11082" t="n">
        <v>0</v>
      </c>
      <c r="F11082" t="n">
        <v>34</v>
      </c>
    </row>
    <row r="11083">
      <c r="A11083" t="inlineStr">
        <is>
          <t>hero section in website</t>
        </is>
      </c>
      <c r="B11083" t="inlineStr">
        <is>
          <t>https://www.designmonks.co/blog/best-ux-sites</t>
        </is>
      </c>
      <c r="C11083" t="n">
        <v>0</v>
      </c>
      <c r="D11083" t="n">
        <v>1</v>
      </c>
      <c r="E11083" t="n">
        <v>0</v>
      </c>
      <c r="F11083" t="n">
        <v>1</v>
      </c>
    </row>
    <row r="11084">
      <c r="A11084" t="inlineStr">
        <is>
          <t>hero section website</t>
        </is>
      </c>
      <c r="B11084" t="inlineStr">
        <is>
          <t>https://www.designmonks.co/blog/best-ux-sites</t>
        </is>
      </c>
      <c r="C11084" t="n">
        <v>0</v>
      </c>
      <c r="D11084" t="n">
        <v>1</v>
      </c>
      <c r="E11084" t="n">
        <v>0</v>
      </c>
      <c r="F11084" t="n">
        <v>1</v>
      </c>
    </row>
    <row r="11085">
      <c r="A11085" t="inlineStr">
        <is>
          <t>herufi ndogo</t>
        </is>
      </c>
      <c r="B11085" t="inlineStr">
        <is>
          <t>https://www.designmonks.co/blog/what-is-the-smallest-font</t>
        </is>
      </c>
      <c r="C11085" t="n">
        <v>0</v>
      </c>
      <c r="D11085" t="n">
        <v>1</v>
      </c>
      <c r="E11085" t="n">
        <v>0</v>
      </c>
      <c r="F11085" t="n">
        <v>2</v>
      </c>
    </row>
    <row r="11086">
      <c r="A11086" t="inlineStr">
        <is>
          <t>heuristic 10</t>
        </is>
      </c>
      <c r="B11086" t="inlineStr">
        <is>
          <t>https://www.designmonks.co/blog/10-usability-heuristics-for-user-interface-design</t>
        </is>
      </c>
      <c r="C11086" t="n">
        <v>0</v>
      </c>
      <c r="D11086" t="n">
        <v>4</v>
      </c>
      <c r="E11086" t="n">
        <v>0</v>
      </c>
      <c r="F11086" t="n">
        <v>4.25</v>
      </c>
    </row>
    <row r="11087">
      <c r="A11087" t="inlineStr">
        <is>
          <t>heuristic 10 principles</t>
        </is>
      </c>
      <c r="B11087" t="inlineStr">
        <is>
          <t>https://www.designmonks.co/blog/10-usability-heuristics-for-user-interface-design</t>
        </is>
      </c>
      <c r="C11087" t="n">
        <v>0</v>
      </c>
      <c r="D11087" t="n">
        <v>1</v>
      </c>
      <c r="E11087" t="n">
        <v>0</v>
      </c>
      <c r="F11087" t="n">
        <v>11</v>
      </c>
    </row>
    <row r="11088">
      <c r="A11088" t="inlineStr">
        <is>
          <t>heuristic content audit</t>
        </is>
      </c>
      <c r="B11088" t="inlineStr">
        <is>
          <t>https://www.designmonks.co/blog/ux-audit-vs-heuristic-evaluation</t>
        </is>
      </c>
      <c r="C11088" t="n">
        <v>0</v>
      </c>
      <c r="D11088" t="n">
        <v>2</v>
      </c>
      <c r="E11088" t="n">
        <v>0</v>
      </c>
      <c r="F11088" t="n">
        <v>27.5</v>
      </c>
    </row>
    <row r="11089">
      <c r="A11089" t="inlineStr">
        <is>
          <t>heuristic design</t>
        </is>
      </c>
      <c r="B11089" t="inlineStr">
        <is>
          <t>https://www.designmonks.co/blog/10-usability-heuristics-for-user-interface-design</t>
        </is>
      </c>
      <c r="C11089" t="n">
        <v>0</v>
      </c>
      <c r="D11089" t="n">
        <v>10</v>
      </c>
      <c r="E11089" t="n">
        <v>0</v>
      </c>
      <c r="F11089" t="n">
        <v>29</v>
      </c>
    </row>
    <row r="11090">
      <c r="A11090" t="inlineStr">
        <is>
          <t>heuristic design principles</t>
        </is>
      </c>
      <c r="B11090" t="inlineStr">
        <is>
          <t>https://www.designmonks.co/blog/10-usability-heuristics-for-user-interface-design</t>
        </is>
      </c>
      <c r="C11090" t="n">
        <v>0</v>
      </c>
      <c r="D11090" t="n">
        <v>6</v>
      </c>
      <c r="E11090" t="n">
        <v>0</v>
      </c>
      <c r="F11090" t="n">
        <v>10.83333333333333</v>
      </c>
    </row>
    <row r="11091">
      <c r="A11091" t="inlineStr">
        <is>
          <t>heuristic evaluation 10 points</t>
        </is>
      </c>
      <c r="B11091" t="inlineStr">
        <is>
          <t>https://www.designmonks.co/blog/10-usability-heuristics-for-user-interface-design</t>
        </is>
      </c>
      <c r="C11091" t="n">
        <v>0</v>
      </c>
      <c r="D11091" t="n">
        <v>25</v>
      </c>
      <c r="E11091" t="n">
        <v>0</v>
      </c>
      <c r="F11091" t="n">
        <v>7.92</v>
      </c>
    </row>
    <row r="11092">
      <c r="A11092" t="inlineStr">
        <is>
          <t>heuristic evaluation flexibility and efficiency of use</t>
        </is>
      </c>
      <c r="B11092" t="inlineStr">
        <is>
          <t>https://www.designmonks.co/blog/10-usability-heuristics-for-user-interface-design</t>
        </is>
      </c>
      <c r="C11092" t="n">
        <v>0</v>
      </c>
      <c r="D11092" t="n">
        <v>23</v>
      </c>
      <c r="E11092" t="n">
        <v>0</v>
      </c>
      <c r="F11092" t="n">
        <v>25.73913043478261</v>
      </c>
    </row>
    <row r="11093">
      <c r="A11093" t="inlineStr">
        <is>
          <t>heuristic evaluation of user interfaces</t>
        </is>
      </c>
      <c r="B11093" t="inlineStr">
        <is>
          <t>https://www.designmonks.co/blog/10-usability-heuristics-for-user-interface-design</t>
        </is>
      </c>
      <c r="C11093" t="n">
        <v>0</v>
      </c>
      <c r="D11093" t="n">
        <v>5</v>
      </c>
      <c r="E11093" t="n">
        <v>0</v>
      </c>
      <c r="F11093" t="n">
        <v>21.8</v>
      </c>
    </row>
    <row r="11094">
      <c r="A11094" t="inlineStr">
        <is>
          <t>heuristic evaluation principles</t>
        </is>
      </c>
      <c r="B11094" t="inlineStr">
        <is>
          <t>https://www.designmonks.co/blog/10-usability-heuristics-for-user-interface-design</t>
        </is>
      </c>
      <c r="C11094" t="n">
        <v>0</v>
      </c>
      <c r="D11094" t="n">
        <v>2</v>
      </c>
      <c r="E11094" t="n">
        <v>0</v>
      </c>
      <c r="F11094" t="n">
        <v>36</v>
      </c>
    </row>
    <row r="11095">
      <c r="A11095" t="inlineStr">
        <is>
          <t>heuristic guidelines</t>
        </is>
      </c>
      <c r="B11095" t="inlineStr">
        <is>
          <t>https://www.designmonks.co/blog/10-usability-heuristics-for-user-interface-design</t>
        </is>
      </c>
      <c r="C11095" t="n">
        <v>0</v>
      </c>
      <c r="D11095" t="n">
        <v>2</v>
      </c>
      <c r="E11095" t="n">
        <v>0</v>
      </c>
      <c r="F11095" t="n">
        <v>30</v>
      </c>
    </row>
    <row r="11096">
      <c r="A11096" t="inlineStr">
        <is>
          <t>heuristic markup</t>
        </is>
      </c>
      <c r="B11096" t="inlineStr">
        <is>
          <t>https://www.designmonks.co/blog/10-usability-heuristics-for-user-interface-design</t>
        </is>
      </c>
      <c r="C11096" t="n">
        <v>0</v>
      </c>
      <c r="D11096" t="n">
        <v>1</v>
      </c>
      <c r="E11096" t="n">
        <v>0</v>
      </c>
      <c r="F11096" t="n">
        <v>77</v>
      </c>
    </row>
    <row r="11097">
      <c r="A11097" t="inlineStr">
        <is>
          <t>heuristic principle</t>
        </is>
      </c>
      <c r="B11097" t="inlineStr">
        <is>
          <t>https://www.designmonks.co/blog/10-usability-heuristics-for-user-interface-design</t>
        </is>
      </c>
      <c r="C11097" t="n">
        <v>0</v>
      </c>
      <c r="D11097" t="n">
        <v>1</v>
      </c>
      <c r="E11097" t="n">
        <v>0</v>
      </c>
      <c r="F11097" t="n">
        <v>40</v>
      </c>
    </row>
    <row r="11098">
      <c r="A11098" t="inlineStr">
        <is>
          <t>heuristic principles</t>
        </is>
      </c>
      <c r="B11098" t="inlineStr">
        <is>
          <t>https://www.designmonks.co/blog/10-usability-heuristics-for-user-interface-design</t>
        </is>
      </c>
      <c r="C11098" t="n">
        <v>0</v>
      </c>
      <c r="D11098" t="n">
        <v>8</v>
      </c>
      <c r="E11098" t="n">
        <v>0</v>
      </c>
      <c r="F11098" t="n">
        <v>34.375</v>
      </c>
    </row>
    <row r="11099">
      <c r="A11099" t="inlineStr">
        <is>
          <t>heuristic rules</t>
        </is>
      </c>
      <c r="B11099" t="inlineStr">
        <is>
          <t>https://www.designmonks.co/blog/10-usability-heuristics-for-user-interface-design</t>
        </is>
      </c>
      <c r="C11099" t="n">
        <v>0</v>
      </c>
      <c r="D11099" t="n">
        <v>5</v>
      </c>
      <c r="E11099" t="n">
        <v>0</v>
      </c>
      <c r="F11099" t="n">
        <v>47.8</v>
      </c>
    </row>
    <row r="11100">
      <c r="A11100" t="inlineStr">
        <is>
          <t>heuristic usability</t>
        </is>
      </c>
      <c r="B11100" t="inlineStr">
        <is>
          <t>https://www.designmonks.co/blog/10-usability-heuristics-for-user-interface-design</t>
        </is>
      </c>
      <c r="C11100" t="n">
        <v>0</v>
      </c>
      <c r="D11100" t="n">
        <v>8</v>
      </c>
      <c r="E11100" t="n">
        <v>0</v>
      </c>
      <c r="F11100" t="n">
        <v>32.875</v>
      </c>
    </row>
    <row r="11101">
      <c r="A11101" t="inlineStr">
        <is>
          <t>heuristic ux</t>
        </is>
      </c>
      <c r="B11101" t="inlineStr">
        <is>
          <t>https://www.designmonks.co/blog/10-usability-heuristics-for-user-interface-design</t>
        </is>
      </c>
      <c r="C11101" t="n">
        <v>0</v>
      </c>
      <c r="D11101" t="n">
        <v>2</v>
      </c>
      <c r="E11101" t="n">
        <v>0</v>
      </c>
      <c r="F11101" t="n">
        <v>35.5</v>
      </c>
    </row>
    <row r="11102">
      <c r="A11102" t="inlineStr">
        <is>
          <t>heuristic violations</t>
        </is>
      </c>
      <c r="B11102" t="inlineStr">
        <is>
          <t>https://www.designmonks.co/blog/10-usability-heuristics-for-user-interface-design</t>
        </is>
      </c>
      <c r="C11102" t="n">
        <v>0</v>
      </c>
      <c r="D11102" t="n">
        <v>2</v>
      </c>
      <c r="E11102" t="n">
        <v>0</v>
      </c>
      <c r="F11102" t="n">
        <v>41</v>
      </c>
    </row>
    <row r="11103">
      <c r="A11103" t="inlineStr">
        <is>
          <t>heuristics design</t>
        </is>
      </c>
      <c r="B11103" t="inlineStr">
        <is>
          <t>https://www.designmonks.co/blog/10-usability-heuristics-for-user-interface-design</t>
        </is>
      </c>
      <c r="C11103" t="n">
        <v>0</v>
      </c>
      <c r="D11103" t="n">
        <v>4</v>
      </c>
      <c r="E11103" t="n">
        <v>0</v>
      </c>
      <c r="F11103" t="n">
        <v>13</v>
      </c>
    </row>
    <row r="11104">
      <c r="A11104" t="inlineStr">
        <is>
          <t>heuristics in design</t>
        </is>
      </c>
      <c r="B11104" t="inlineStr">
        <is>
          <t>https://www.designmonks.co/blog/10-usability-heuristics-for-user-interface-design</t>
        </is>
      </c>
      <c r="C11104" t="n">
        <v>0</v>
      </c>
      <c r="D11104" t="n">
        <v>6</v>
      </c>
      <c r="E11104" t="n">
        <v>0</v>
      </c>
      <c r="F11104" t="n">
        <v>24.16666666666667</v>
      </c>
    </row>
    <row r="11105">
      <c r="A11105" t="inlineStr">
        <is>
          <t>heuristics in ux</t>
        </is>
      </c>
      <c r="B11105" t="inlineStr">
        <is>
          <t>https://www.designmonks.co/blog/10-usability-heuristics-for-user-interface-design</t>
        </is>
      </c>
      <c r="C11105" t="n">
        <v>0</v>
      </c>
      <c r="D11105" t="n">
        <v>1</v>
      </c>
      <c r="E11105" t="n">
        <v>0</v>
      </c>
      <c r="F11105" t="n">
        <v>32</v>
      </c>
    </row>
    <row r="11106">
      <c r="A11106" t="inlineStr">
        <is>
          <t>heuristics laws</t>
        </is>
      </c>
      <c r="B11106" t="inlineStr">
        <is>
          <t>https://www.designmonks.co/blog/10-usability-heuristics-for-user-interface-design</t>
        </is>
      </c>
      <c r="C11106" t="n">
        <v>0</v>
      </c>
      <c r="D11106" t="n">
        <v>1</v>
      </c>
      <c r="E11106" t="n">
        <v>0</v>
      </c>
      <c r="F11106" t="n">
        <v>32</v>
      </c>
    </row>
    <row r="11107">
      <c r="A11107" t="inlineStr">
        <is>
          <t>heuristics nielsen</t>
        </is>
      </c>
      <c r="B11107" t="inlineStr">
        <is>
          <t>https://www.designmonks.co/blog/10-usability-heuristics-for-user-interface-design</t>
        </is>
      </c>
      <c r="C11107" t="n">
        <v>0</v>
      </c>
      <c r="D11107" t="n">
        <v>1</v>
      </c>
      <c r="E11107" t="n">
        <v>0</v>
      </c>
      <c r="F11107" t="n">
        <v>38</v>
      </c>
    </row>
    <row r="11108">
      <c r="A11108" t="inlineStr">
        <is>
          <t>heuristics nielsen norman</t>
        </is>
      </c>
      <c r="B11108" t="inlineStr">
        <is>
          <t>https://www.designmonks.co/blog/10-usability-heuristics-for-user-interface-design</t>
        </is>
      </c>
      <c r="C11108" t="n">
        <v>0</v>
      </c>
      <c r="D11108" t="n">
        <v>1</v>
      </c>
      <c r="E11108" t="n">
        <v>0</v>
      </c>
      <c r="F11108" t="n">
        <v>26</v>
      </c>
    </row>
    <row r="11109">
      <c r="A11109" t="inlineStr">
        <is>
          <t>heuristics of design</t>
        </is>
      </c>
      <c r="B11109" t="inlineStr">
        <is>
          <t>https://www.designmonks.co/blog/10-usability-heuristics-for-user-interface-design</t>
        </is>
      </c>
      <c r="C11109" t="n">
        <v>0</v>
      </c>
      <c r="D11109" t="n">
        <v>6</v>
      </c>
      <c r="E11109" t="n">
        <v>0</v>
      </c>
      <c r="F11109" t="n">
        <v>19.83333333333333</v>
      </c>
    </row>
    <row r="11110">
      <c r="A11110" t="inlineStr">
        <is>
          <t>heuristics principles</t>
        </is>
      </c>
      <c r="B11110" t="inlineStr">
        <is>
          <t>https://www.designmonks.co/blog/10-usability-heuristics-for-user-interface-design</t>
        </is>
      </c>
      <c r="C11110" t="n">
        <v>0</v>
      </c>
      <c r="D11110" t="n">
        <v>1</v>
      </c>
      <c r="E11110" t="n">
        <v>0</v>
      </c>
      <c r="F11110" t="n">
        <v>29</v>
      </c>
    </row>
    <row r="11111">
      <c r="A11111" t="inlineStr">
        <is>
          <t>heuristics rules</t>
        </is>
      </c>
      <c r="B11111" t="inlineStr">
        <is>
          <t>https://www.designmonks.co/blog/10-usability-heuristics-for-user-interface-design</t>
        </is>
      </c>
      <c r="C11111" t="n">
        <v>0</v>
      </c>
      <c r="D11111" t="n">
        <v>1</v>
      </c>
      <c r="E11111" t="n">
        <v>0</v>
      </c>
      <c r="F11111" t="n">
        <v>34</v>
      </c>
    </row>
    <row r="11112">
      <c r="A11112" t="inlineStr">
        <is>
          <t>heuristics ui</t>
        </is>
      </c>
      <c r="B11112" t="inlineStr">
        <is>
          <t>https://www.designmonks.co/blog/10-usability-heuristics-for-user-interface-design</t>
        </is>
      </c>
      <c r="C11112" t="n">
        <v>0</v>
      </c>
      <c r="D11112" t="n">
        <v>5</v>
      </c>
      <c r="E11112" t="n">
        <v>0</v>
      </c>
      <c r="F11112" t="n">
        <v>8.199999999999999</v>
      </c>
    </row>
    <row r="11113">
      <c r="A11113" t="inlineStr">
        <is>
          <t>heuristics ui ux</t>
        </is>
      </c>
      <c r="B11113" t="inlineStr">
        <is>
          <t>https://www.designmonks.co/blog/10-usability-heuristics-for-user-interface-design</t>
        </is>
      </c>
      <c r="C11113" t="n">
        <v>0</v>
      </c>
      <c r="D11113" t="n">
        <v>4</v>
      </c>
      <c r="E11113" t="n">
        <v>0</v>
      </c>
      <c r="F11113" t="n">
        <v>10.25</v>
      </c>
    </row>
    <row r="11114">
      <c r="A11114" t="inlineStr">
        <is>
          <t>heuristics usability</t>
        </is>
      </c>
      <c r="B11114" t="inlineStr">
        <is>
          <t>https://www.designmonks.co/blog/10-usability-heuristics-for-user-interface-design</t>
        </is>
      </c>
      <c r="C11114" t="n">
        <v>0</v>
      </c>
      <c r="D11114" t="n">
        <v>4</v>
      </c>
      <c r="E11114" t="n">
        <v>0</v>
      </c>
      <c r="F11114" t="n">
        <v>27.5</v>
      </c>
    </row>
    <row r="11115">
      <c r="A11115" t="inlineStr">
        <is>
          <t>heuristics ux</t>
        </is>
      </c>
      <c r="B11115" t="inlineStr">
        <is>
          <t>https://www.designmonks.co/blog/10-usability-heuristics-for-user-interface-design</t>
        </is>
      </c>
      <c r="C11115" t="n">
        <v>0</v>
      </c>
      <c r="D11115" t="n">
        <v>14</v>
      </c>
      <c r="E11115" t="n">
        <v>0</v>
      </c>
      <c r="F11115" t="n">
        <v>38.85714285714285</v>
      </c>
    </row>
    <row r="11116">
      <c r="A11116" t="inlineStr">
        <is>
          <t>heuristics ux design</t>
        </is>
      </c>
      <c r="B11116" t="inlineStr">
        <is>
          <t>https://www.designmonks.co/blog/10-usability-heuristics-for-user-interface-design</t>
        </is>
      </c>
      <c r="C11116" t="n">
        <v>0</v>
      </c>
      <c r="D11116" t="n">
        <v>1</v>
      </c>
      <c r="E11116" t="n">
        <v>0</v>
      </c>
      <c r="F11116" t="n">
        <v>44</v>
      </c>
    </row>
    <row r="11117">
      <c r="A11117" t="inlineStr">
        <is>
          <t>high end fintech dashboard design patterns</t>
        </is>
      </c>
      <c r="B11117" t="inlineStr">
        <is>
          <t>https://www.designmonks.co/blog/best-fintech-website-design-examples</t>
        </is>
      </c>
      <c r="C11117" t="n">
        <v>0</v>
      </c>
      <c r="D11117" t="n">
        <v>1</v>
      </c>
      <c r="E11117" t="n">
        <v>0</v>
      </c>
      <c r="F11117" t="n">
        <v>6</v>
      </c>
    </row>
    <row r="11118">
      <c r="A11118" t="inlineStr">
        <is>
          <t>high legibility sans-serif fonts for mobile app ui</t>
        </is>
      </c>
      <c r="B11118" t="inlineStr">
        <is>
          <t>https://www.designmonks.co/blog/best-fonts-for-ui-design</t>
        </is>
      </c>
      <c r="C11118" t="n">
        <v>0</v>
      </c>
      <c r="D11118" t="n">
        <v>4</v>
      </c>
      <c r="E11118" t="n">
        <v>0</v>
      </c>
      <c r="F11118" t="n">
        <v>8.5</v>
      </c>
    </row>
    <row r="11119">
      <c r="A11119" t="inlineStr">
        <is>
          <t>high performance web design enterprise organizations</t>
        </is>
      </c>
      <c r="B11119" t="inlineStr">
        <is>
          <t>https://www.designmonks.co/blog/enterprise-website-design</t>
        </is>
      </c>
      <c r="C11119" t="n">
        <v>0</v>
      </c>
      <c r="D11119" t="n">
        <v>3</v>
      </c>
      <c r="E11119" t="n">
        <v>0</v>
      </c>
      <c r="F11119" t="n">
        <v>8.666666666666668</v>
      </c>
    </row>
    <row r="11120">
      <c r="A11120" t="inlineStr">
        <is>
          <t>high performance web design johannesburg</t>
        </is>
      </c>
      <c r="B11120" t="inlineStr">
        <is>
          <t>https://www.designmonks.co/blog/top-website-design-companies-in-johannesburg</t>
        </is>
      </c>
      <c r="C11120" t="n">
        <v>0</v>
      </c>
      <c r="D11120" t="n">
        <v>10</v>
      </c>
      <c r="E11120" t="n">
        <v>0</v>
      </c>
      <c r="F11120" t="n">
        <v>8.199999999999999</v>
      </c>
    </row>
    <row r="11121">
      <c r="A11121" t="inlineStr">
        <is>
          <t>high quality screenshot</t>
        </is>
      </c>
      <c r="B11121" t="inlineStr">
        <is>
          <t>https://www.designmonks.co/blog/screenshot-ux-design-inspiration</t>
        </is>
      </c>
      <c r="C11121" t="n">
        <v>0</v>
      </c>
      <c r="D11121" t="n">
        <v>1</v>
      </c>
      <c r="E11121" t="n">
        <v>0</v>
      </c>
      <c r="F11121" t="n">
        <v>1</v>
      </c>
    </row>
    <row r="11122">
      <c r="A11122" t="inlineStr">
        <is>
          <t>high quality screenshot app</t>
        </is>
      </c>
      <c r="B11122" t="inlineStr">
        <is>
          <t>https://www.designmonks.co/blog/best-app-screenshot-tools</t>
        </is>
      </c>
      <c r="C11122" t="n">
        <v>0</v>
      </c>
      <c r="D11122" t="n">
        <v>1</v>
      </c>
      <c r="E11122" t="n">
        <v>0</v>
      </c>
      <c r="F11122" t="n">
        <v>57</v>
      </c>
    </row>
    <row r="11123">
      <c r="A11123" t="inlineStr">
        <is>
          <t>high resolution screenshot windows</t>
        </is>
      </c>
      <c r="B11123" t="inlineStr">
        <is>
          <t>https://www.designmonks.co/blog/best-app-screenshot-tools</t>
        </is>
      </c>
      <c r="C11123" t="n">
        <v>0</v>
      </c>
      <c r="D11123" t="n">
        <v>1</v>
      </c>
      <c r="E11123" t="n">
        <v>0</v>
      </c>
      <c r="F11123" t="n">
        <v>1</v>
      </c>
    </row>
    <row r="11124">
      <c r="A11124" t="inlineStr">
        <is>
          <t>high ticket business</t>
        </is>
      </c>
      <c r="B11124" t="inlineStr">
        <is>
          <t>https://www.designmonks.co/blog/logo-branding-cost</t>
        </is>
      </c>
      <c r="C11124" t="n">
        <v>0</v>
      </c>
      <c r="D11124" t="n">
        <v>1</v>
      </c>
      <c r="E11124" t="n">
        <v>0</v>
      </c>
      <c r="F11124" t="n">
        <v>1</v>
      </c>
    </row>
    <row r="11125">
      <c r="A11125" t="inlineStr">
        <is>
          <t>high ticket businesses</t>
        </is>
      </c>
      <c r="B11125" t="inlineStr">
        <is>
          <t>https://www.designmonks.co/blog/logo-branding-cost</t>
        </is>
      </c>
      <c r="C11125" t="n">
        <v>0</v>
      </c>
      <c r="D11125" t="n">
        <v>1</v>
      </c>
      <c r="E11125" t="n">
        <v>0</v>
      </c>
      <c r="F11125" t="n">
        <v>1</v>
      </c>
    </row>
    <row r="11126">
      <c r="A11126" t="inlineStr">
        <is>
          <t>high ticket website design services for law firms</t>
        </is>
      </c>
      <c r="B11126" t="inlineStr">
        <is>
          <t>https://www.designmonks.co/blog/law-firm-website-design-companies</t>
        </is>
      </c>
      <c r="C11126" t="n">
        <v>0</v>
      </c>
      <c r="D11126" t="n">
        <v>5</v>
      </c>
      <c r="E11126" t="n">
        <v>0</v>
      </c>
      <c r="F11126" t="n">
        <v>22.6</v>
      </c>
    </row>
    <row r="11127">
      <c r="A11127" t="inlineStr">
        <is>
          <t>high-contrast display fonts for headings dark-themed interfaces ui design</t>
        </is>
      </c>
      <c r="B11127" t="inlineStr">
        <is>
          <t>https://www.designmonks.co/blog/best-fonts-for-ui-design</t>
        </is>
      </c>
      <c r="C11127" t="n">
        <v>0</v>
      </c>
      <c r="D11127" t="n">
        <v>2</v>
      </c>
      <c r="E11127" t="n">
        <v>0</v>
      </c>
      <c r="F11127" t="n">
        <v>4.5</v>
      </c>
    </row>
    <row r="11128">
      <c r="A11128" t="inlineStr">
        <is>
          <t>high-end webflow designs</t>
        </is>
      </c>
      <c r="B11128" t="inlineStr">
        <is>
          <t>https://www.designmonks.co/</t>
        </is>
      </c>
      <c r="C11128" t="n">
        <v>0</v>
      </c>
      <c r="D11128" t="n">
        <v>1</v>
      </c>
      <c r="E11128" t="n">
        <v>0</v>
      </c>
      <c r="F11128" t="n">
        <v>46</v>
      </c>
    </row>
    <row r="11129">
      <c r="A11129" t="inlineStr">
        <is>
          <t>high-end webflow designs</t>
        </is>
      </c>
      <c r="B11129" t="inlineStr">
        <is>
          <t>https://www.designmonks.co/product-categories/webflow-templates</t>
        </is>
      </c>
      <c r="C11129" t="n">
        <v>0</v>
      </c>
      <c r="D11129" t="n">
        <v>2</v>
      </c>
      <c r="E11129" t="n">
        <v>0</v>
      </c>
      <c r="F11129" t="n">
        <v>22</v>
      </c>
    </row>
    <row r="11130">
      <c r="A11130" t="inlineStr">
        <is>
          <t>high-end webflow designs</t>
        </is>
      </c>
      <c r="B11130" t="inlineStr">
        <is>
          <t>https://www.designmonks.co/services/webflow-design</t>
        </is>
      </c>
      <c r="C11130" t="n">
        <v>0</v>
      </c>
      <c r="D11130" t="n">
        <v>1</v>
      </c>
      <c r="E11130" t="n">
        <v>0</v>
      </c>
      <c r="F11130" t="n">
        <v>79</v>
      </c>
    </row>
    <row r="11131">
      <c r="A11131" t="inlineStr">
        <is>
          <t>high-legibility sans-serif fonts for mobile app ui</t>
        </is>
      </c>
      <c r="B11131" t="inlineStr">
        <is>
          <t>https://www.designmonks.co/blog/best-fonts-for-ui-design</t>
        </is>
      </c>
      <c r="C11131" t="n">
        <v>0</v>
      </c>
      <c r="D11131" t="n">
        <v>4</v>
      </c>
      <c r="E11131" t="n">
        <v>0</v>
      </c>
      <c r="F11131" t="n">
        <v>10</v>
      </c>
    </row>
    <row r="11132">
      <c r="A11132" t="inlineStr">
        <is>
          <t>high-performance web design for enterprise organizations</t>
        </is>
      </c>
      <c r="B11132" t="inlineStr">
        <is>
          <t>https://www.designmonks.co/blog/enterprise-website-design</t>
        </is>
      </c>
      <c r="C11132" t="n">
        <v>0</v>
      </c>
      <c r="D11132" t="n">
        <v>6</v>
      </c>
      <c r="E11132" t="n">
        <v>0</v>
      </c>
      <c r="F11132" t="n">
        <v>6</v>
      </c>
    </row>
    <row r="11133">
      <c r="A11133" t="inlineStr">
        <is>
          <t>highe framer how to use in figma</t>
        </is>
      </c>
      <c r="B11133" t="inlineStr">
        <is>
          <t>https://www.designmonks.co/blog/figma-sites-launch-impact-on-framer</t>
        </is>
      </c>
      <c r="C11133" t="n">
        <v>0</v>
      </c>
      <c r="D11133" t="n">
        <v>2</v>
      </c>
      <c r="E11133" t="n">
        <v>0</v>
      </c>
      <c r="F11133" t="n">
        <v>76</v>
      </c>
    </row>
    <row r="11134">
      <c r="A11134" t="inlineStr">
        <is>
          <t>highest price webflow marketplace template</t>
        </is>
      </c>
      <c r="B11134" t="inlineStr">
        <is>
          <t>https://www.designmonks.co/blog/webflow-design-cost</t>
        </is>
      </c>
      <c r="C11134" t="n">
        <v>0</v>
      </c>
      <c r="D11134" t="n">
        <v>11</v>
      </c>
      <c r="E11134" t="n">
        <v>0</v>
      </c>
      <c r="F11134" t="n">
        <v>9.727272727272727</v>
      </c>
    </row>
    <row r="11135">
      <c r="A11135" t="inlineStr">
        <is>
          <t>highest price webflow template</t>
        </is>
      </c>
      <c r="B11135" t="inlineStr">
        <is>
          <t>https://www.designmonks.co/blog/webflow-design-cost</t>
        </is>
      </c>
      <c r="C11135" t="n">
        <v>0</v>
      </c>
      <c r="D11135" t="n">
        <v>60</v>
      </c>
      <c r="E11135" t="n">
        <v>0</v>
      </c>
      <c r="F11135" t="n">
        <v>8.35</v>
      </c>
    </row>
    <row r="11136">
      <c r="A11136" t="inlineStr">
        <is>
          <t>highest price webflow template marketplace</t>
        </is>
      </c>
      <c r="B11136" t="inlineStr">
        <is>
          <t>https://www.designmonks.co/blog/webflow-design-cost</t>
        </is>
      </c>
      <c r="C11136" t="n">
        <v>0</v>
      </c>
      <c r="D11136" t="n">
        <v>127</v>
      </c>
      <c r="E11136" t="n">
        <v>0</v>
      </c>
      <c r="F11136" t="n">
        <v>9.661417322834646</v>
      </c>
    </row>
    <row r="11137">
      <c r="A11137" t="inlineStr">
        <is>
          <t>highest price webflow template on marketplace</t>
        </is>
      </c>
      <c r="B11137" t="inlineStr">
        <is>
          <t>https://www.designmonks.co/blog/webflow-design-cost</t>
        </is>
      </c>
      <c r="C11137" t="n">
        <v>0</v>
      </c>
      <c r="D11137" t="n">
        <v>4</v>
      </c>
      <c r="E11137" t="n">
        <v>0</v>
      </c>
      <c r="F11137" t="n">
        <v>8</v>
      </c>
    </row>
    <row r="11138">
      <c r="A11138" t="inlineStr">
        <is>
          <t>highest price webflow templates</t>
        </is>
      </c>
      <c r="B11138" t="inlineStr">
        <is>
          <t>https://www.designmonks.co/blog/webflow-design-cost</t>
        </is>
      </c>
      <c r="C11138" t="n">
        <v>0</v>
      </c>
      <c r="D11138" t="n">
        <v>2</v>
      </c>
      <c r="E11138" t="n">
        <v>0</v>
      </c>
      <c r="F11138" t="n">
        <v>8.5</v>
      </c>
    </row>
    <row r="11139">
      <c r="A11139" t="inlineStr">
        <is>
          <t>highest price webflow templates marketplace</t>
        </is>
      </c>
      <c r="B11139" t="inlineStr">
        <is>
          <t>https://www.designmonks.co/blog/webflow-design-cost</t>
        </is>
      </c>
      <c r="C11139" t="n">
        <v>0</v>
      </c>
      <c r="D11139" t="n">
        <v>1</v>
      </c>
      <c r="E11139" t="n">
        <v>0</v>
      </c>
      <c r="F11139" t="n">
        <v>10</v>
      </c>
    </row>
    <row r="11140">
      <c r="A11140" t="inlineStr">
        <is>
          <t>highest priced webflow template</t>
        </is>
      </c>
      <c r="B11140" t="inlineStr">
        <is>
          <t>https://www.designmonks.co/blog/webflow-design-cost</t>
        </is>
      </c>
      <c r="C11140" t="n">
        <v>0</v>
      </c>
      <c r="D11140" t="n">
        <v>1</v>
      </c>
      <c r="E11140" t="n">
        <v>0</v>
      </c>
      <c r="F11140" t="n">
        <v>10</v>
      </c>
    </row>
    <row r="11141">
      <c r="A11141" t="inlineStr">
        <is>
          <t>highest priced webflow template on marketplace</t>
        </is>
      </c>
      <c r="B11141" t="inlineStr">
        <is>
          <t>https://www.designmonks.co/blog/webflow-design-cost</t>
        </is>
      </c>
      <c r="C11141" t="n">
        <v>0</v>
      </c>
      <c r="D11141" t="n">
        <v>1</v>
      </c>
      <c r="E11141" t="n">
        <v>0</v>
      </c>
      <c r="F11141" t="n">
        <v>2</v>
      </c>
    </row>
    <row r="11142">
      <c r="A11142" t="inlineStr">
        <is>
          <t>highlight button</t>
        </is>
      </c>
      <c r="B11142" t="inlineStr">
        <is>
          <t>https://www.designmonks.co/blog/button-ui</t>
        </is>
      </c>
      <c r="C11142" t="n">
        <v>0</v>
      </c>
      <c r="D11142" t="n">
        <v>1</v>
      </c>
      <c r="E11142" t="n">
        <v>0</v>
      </c>
      <c r="F11142" t="n">
        <v>1</v>
      </c>
    </row>
    <row r="11143">
      <c r="A11143" t="inlineStr">
        <is>
          <t>hindi best font name</t>
        </is>
      </c>
      <c r="B11143" t="inlineStr">
        <is>
          <t>https://www.designmonks.co/blog/best-fonts-for-ui-design</t>
        </is>
      </c>
      <c r="C11143" t="n">
        <v>0</v>
      </c>
      <c r="D11143" t="n">
        <v>1</v>
      </c>
      <c r="E11143" t="n">
        <v>0</v>
      </c>
      <c r="F11143" t="n">
        <v>1</v>
      </c>
    </row>
    <row r="11144">
      <c r="A11144" t="inlineStr">
        <is>
          <t>hinge screenshot</t>
        </is>
      </c>
      <c r="B11144" t="inlineStr">
        <is>
          <t>https://www.designmonks.co/blog/how-to-design-app-screenshots</t>
        </is>
      </c>
      <c r="C11144" t="n">
        <v>0</v>
      </c>
      <c r="D11144" t="n">
        <v>1</v>
      </c>
      <c r="E11144" t="n">
        <v>0</v>
      </c>
      <c r="F11144" t="n">
        <v>1</v>
      </c>
    </row>
    <row r="11145">
      <c r="A11145" t="inlineStr">
        <is>
          <t>hipaa-compliant ui/ux design services</t>
        </is>
      </c>
      <c r="B11145" t="inlineStr">
        <is>
          <t>https://www.designmonks.co/blog/who-does-the-best-telemedicine-website-design</t>
        </is>
      </c>
      <c r="C11145" t="n">
        <v>0</v>
      </c>
      <c r="D11145" t="n">
        <v>1</v>
      </c>
      <c r="E11145" t="n">
        <v>0</v>
      </c>
      <c r="F11145" t="n">
        <v>36</v>
      </c>
    </row>
    <row r="11146">
      <c r="A11146" t="inlineStr">
        <is>
          <t>hire a dark mode ui ux designer</t>
        </is>
      </c>
      <c r="B11146" t="inlineStr">
        <is>
          <t>https://www.designmonks.co/blog/ui-ux-design-cost</t>
        </is>
      </c>
      <c r="C11146" t="n">
        <v>0</v>
      </c>
      <c r="D11146" t="n">
        <v>6</v>
      </c>
      <c r="E11146" t="n">
        <v>0</v>
      </c>
      <c r="F11146" t="n">
        <v>7.666666666666667</v>
      </c>
    </row>
    <row r="11147">
      <c r="A11147" t="inlineStr">
        <is>
          <t>hire a dedicated designer</t>
        </is>
      </c>
      <c r="B11147" t="inlineStr">
        <is>
          <t>https://www.designmonks.co/blog/best-places-to-hire-designers</t>
        </is>
      </c>
      <c r="C11147" t="n">
        <v>0</v>
      </c>
      <c r="D11147" t="n">
        <v>3</v>
      </c>
      <c r="E11147" t="n">
        <v>0</v>
      </c>
      <c r="F11147" t="n">
        <v>10.66666666666667</v>
      </c>
    </row>
    <row r="11148">
      <c r="A11148" t="inlineStr">
        <is>
          <t>hire a design system agency for my project</t>
        </is>
      </c>
      <c r="B11148" t="inlineStr">
        <is>
          <t>https://www.designmonks.co/blog/ui-ux-design-cost</t>
        </is>
      </c>
      <c r="C11148" t="n">
        <v>0</v>
      </c>
      <c r="D11148" t="n">
        <v>2</v>
      </c>
      <c r="E11148" t="n">
        <v>0</v>
      </c>
      <c r="F11148" t="n">
        <v>10.5</v>
      </c>
    </row>
    <row r="11149">
      <c r="A11149" t="inlineStr">
        <is>
          <t>hire a design system development company</t>
        </is>
      </c>
      <c r="B11149" t="inlineStr">
        <is>
          <t>https://www.designmonks.co/blog/ui-ux-design-cost</t>
        </is>
      </c>
      <c r="C11149" t="n">
        <v>0</v>
      </c>
      <c r="D11149" t="n">
        <v>1</v>
      </c>
      <c r="E11149" t="n">
        <v>0</v>
      </c>
      <c r="F11149" t="n">
        <v>11</v>
      </c>
    </row>
    <row r="11150">
      <c r="A11150" t="inlineStr">
        <is>
          <t>hire a figma designer. my location is usa.</t>
        </is>
      </c>
      <c r="B11150" t="inlineStr">
        <is>
          <t>https://www.designmonks.co/blog/ui-ux-design-cost</t>
        </is>
      </c>
      <c r="C11150" t="n">
        <v>0</v>
      </c>
      <c r="D11150" t="n">
        <v>3</v>
      </c>
      <c r="E11150" t="n">
        <v>0</v>
      </c>
      <c r="F11150" t="n">
        <v>8.666666666666668</v>
      </c>
    </row>
    <row r="11151">
      <c r="A11151" t="inlineStr">
        <is>
          <t>hire a graphic designer for a logo</t>
        </is>
      </c>
      <c r="B11151" t="inlineStr">
        <is>
          <t>https://www.designmonks.co/blog/logo-branding-cost</t>
        </is>
      </c>
      <c r="C11151" t="n">
        <v>0</v>
      </c>
      <c r="D11151" t="n">
        <v>1</v>
      </c>
      <c r="E11151" t="n">
        <v>0</v>
      </c>
      <c r="F11151" t="n">
        <v>5</v>
      </c>
    </row>
    <row r="11152">
      <c r="A11152" t="inlineStr">
        <is>
          <t>hire a ui ux designer</t>
        </is>
      </c>
      <c r="B11152" t="inlineStr">
        <is>
          <t>https://www.designmonks.co/blog/ui-ux-design-cost</t>
        </is>
      </c>
      <c r="C11152" t="n">
        <v>0</v>
      </c>
      <c r="D11152" t="n">
        <v>2</v>
      </c>
      <c r="E11152" t="n">
        <v>0</v>
      </c>
      <c r="F11152" t="n">
        <v>4</v>
      </c>
    </row>
    <row r="11153">
      <c r="A11153" t="inlineStr">
        <is>
          <t>hire a ui/ux designer</t>
        </is>
      </c>
      <c r="B11153" t="inlineStr">
        <is>
          <t>https://www.designmonks.co/blog/ui-ux-design-cost</t>
        </is>
      </c>
      <c r="C11153" t="n">
        <v>0</v>
      </c>
      <c r="D11153" t="n">
        <v>1</v>
      </c>
      <c r="E11153" t="n">
        <v>0</v>
      </c>
      <c r="F11153" t="n">
        <v>4</v>
      </c>
    </row>
    <row r="11154">
      <c r="A11154" t="inlineStr">
        <is>
          <t>hire a ux designer</t>
        </is>
      </c>
      <c r="B11154" t="inlineStr">
        <is>
          <t>https://www.designmonks.co/blog/ui-ux-design-cost</t>
        </is>
      </c>
      <c r="C11154" t="n">
        <v>0</v>
      </c>
      <c r="D11154" t="n">
        <v>7</v>
      </c>
      <c r="E11154" t="n">
        <v>0</v>
      </c>
      <c r="F11154" t="n">
        <v>2.857142857142857</v>
      </c>
    </row>
    <row r="11155">
      <c r="A11155" t="inlineStr">
        <is>
          <t>hire an adobe xd designer. my location is usa.</t>
        </is>
      </c>
      <c r="B11155" t="inlineStr">
        <is>
          <t>https://www.designmonks.co/blog/ui-ux-design-cost</t>
        </is>
      </c>
      <c r="C11155" t="n">
        <v>0</v>
      </c>
      <c r="D11155" t="n">
        <v>1</v>
      </c>
      <c r="E11155" t="n">
        <v>0</v>
      </c>
      <c r="F11155" t="n">
        <v>8</v>
      </c>
    </row>
    <row r="11156">
      <c r="A11156" t="inlineStr">
        <is>
          <t>hire android designer. my location is usa.</t>
        </is>
      </c>
      <c r="B11156" t="inlineStr">
        <is>
          <t>https://www.designmonks.co/blog/ui-ux-design-cost</t>
        </is>
      </c>
      <c r="C11156" t="n">
        <v>0</v>
      </c>
      <c r="D11156" t="n">
        <v>3</v>
      </c>
      <c r="E11156" t="n">
        <v>0</v>
      </c>
      <c r="F11156" t="n">
        <v>10</v>
      </c>
    </row>
    <row r="11157">
      <c r="A11157" t="inlineStr">
        <is>
          <t>hire app ui ux designer</t>
        </is>
      </c>
      <c r="B11157" t="inlineStr">
        <is>
          <t>https://www.designmonks.co/blog/ui-ux-design-cost</t>
        </is>
      </c>
      <c r="C11157" t="n">
        <v>0</v>
      </c>
      <c r="D11157" t="n">
        <v>1</v>
      </c>
      <c r="E11157" t="n">
        <v>0</v>
      </c>
      <c r="F11157" t="n">
        <v>2</v>
      </c>
    </row>
    <row r="11158">
      <c r="A11158" t="inlineStr">
        <is>
          <t>hire app ui ux designers</t>
        </is>
      </c>
      <c r="B11158" t="inlineStr">
        <is>
          <t>https://www.designmonks.co/blog/ui-ux-design-cost</t>
        </is>
      </c>
      <c r="C11158" t="n">
        <v>0</v>
      </c>
      <c r="D11158" t="n">
        <v>1</v>
      </c>
      <c r="E11158" t="n">
        <v>0</v>
      </c>
      <c r="F11158" t="n">
        <v>2</v>
      </c>
    </row>
    <row r="11159">
      <c r="A11159" t="inlineStr">
        <is>
          <t>hire app ui/ux designers</t>
        </is>
      </c>
      <c r="B11159" t="inlineStr">
        <is>
          <t>https://www.designmonks.co/blog/ui-ux-design-cost</t>
        </is>
      </c>
      <c r="C11159" t="n">
        <v>0</v>
      </c>
      <c r="D11159" t="n">
        <v>1</v>
      </c>
      <c r="E11159" t="n">
        <v>0</v>
      </c>
      <c r="F11159" t="n">
        <v>2</v>
      </c>
    </row>
    <row r="11160">
      <c r="A11160" t="inlineStr">
        <is>
          <t>hire app ux expert</t>
        </is>
      </c>
      <c r="B11160" t="inlineStr">
        <is>
          <t>https://www.designmonks.co/blog/ui-ux-design-cost</t>
        </is>
      </c>
      <c r="C11160" t="n">
        <v>0</v>
      </c>
      <c r="D11160" t="n">
        <v>1</v>
      </c>
      <c r="E11160" t="n">
        <v>0</v>
      </c>
      <c r="F11160" t="n">
        <v>2</v>
      </c>
    </row>
    <row r="11161">
      <c r="A11161" t="inlineStr">
        <is>
          <t>hire autonomous agent workflow designers</t>
        </is>
      </c>
      <c r="B11161" t="inlineStr">
        <is>
          <t>https://www.designmonks.co/blog/best-ai-agents-for-designing</t>
        </is>
      </c>
      <c r="C11161" t="n">
        <v>0</v>
      </c>
      <c r="D11161" t="n">
        <v>1</v>
      </c>
      <c r="E11161" t="n">
        <v>0</v>
      </c>
      <c r="F11161" t="n">
        <v>14</v>
      </c>
    </row>
    <row r="11162">
      <c r="A11162" t="inlineStr">
        <is>
          <t>hire banking ui designers</t>
        </is>
      </c>
      <c r="B11162" t="inlineStr">
        <is>
          <t>https://www.designmonks.co/blog/ui-ux-design-cost</t>
        </is>
      </c>
      <c r="C11162" t="n">
        <v>0</v>
      </c>
      <c r="D11162" t="n">
        <v>6</v>
      </c>
      <c r="E11162" t="n">
        <v>0</v>
      </c>
      <c r="F11162" t="n">
        <v>2</v>
      </c>
    </row>
    <row r="11163">
      <c r="A11163" t="inlineStr">
        <is>
          <t>hire big data ux designers</t>
        </is>
      </c>
      <c r="B11163" t="inlineStr">
        <is>
          <t>https://www.designmonks.co/blog/ui-ux-design-cost</t>
        </is>
      </c>
      <c r="C11163" t="n">
        <v>0</v>
      </c>
      <c r="D11163" t="n">
        <v>2</v>
      </c>
      <c r="E11163" t="n">
        <v>0</v>
      </c>
      <c r="F11163" t="n">
        <v>2</v>
      </c>
    </row>
    <row r="11164">
      <c r="A11164" t="inlineStr">
        <is>
          <t>hire blog designer</t>
        </is>
      </c>
      <c r="B11164" t="inlineStr">
        <is>
          <t>https://www.designmonks.co/blog/best-places-to-hire-designers</t>
        </is>
      </c>
      <c r="C11164" t="n">
        <v>0</v>
      </c>
      <c r="D11164" t="n">
        <v>7</v>
      </c>
      <c r="E11164" t="n">
        <v>0</v>
      </c>
      <c r="F11164" t="n">
        <v>25.28571428571428</v>
      </c>
    </row>
    <row r="11165">
      <c r="A11165" t="inlineStr">
        <is>
          <t>hire blog designers</t>
        </is>
      </c>
      <c r="B11165" t="inlineStr">
        <is>
          <t>https://www.designmonks.co/blog/best-places-to-hire-designers</t>
        </is>
      </c>
      <c r="C11165" t="n">
        <v>0</v>
      </c>
      <c r="D11165" t="n">
        <v>3</v>
      </c>
      <c r="E11165" t="n">
        <v>0</v>
      </c>
      <c r="F11165" t="n">
        <v>23.66666666666667</v>
      </c>
    </row>
    <row r="11166">
      <c r="A11166" t="inlineStr">
        <is>
          <t>hire conversational ui designers</t>
        </is>
      </c>
      <c r="B11166" t="inlineStr">
        <is>
          <t>https://www.designmonks.co/blog/ui-ux-design-cost</t>
        </is>
      </c>
      <c r="C11166" t="n">
        <v>0</v>
      </c>
      <c r="D11166" t="n">
        <v>5</v>
      </c>
      <c r="E11166" t="n">
        <v>0</v>
      </c>
      <c r="F11166" t="n">
        <v>2</v>
      </c>
    </row>
    <row r="11167">
      <c r="A11167" t="inlineStr">
        <is>
          <t>hire dedicated ui ux designer</t>
        </is>
      </c>
      <c r="B11167" t="inlineStr">
        <is>
          <t>https://www.designmonks.co/blog/ui-ux-design-cost</t>
        </is>
      </c>
      <c r="C11167" t="n">
        <v>0</v>
      </c>
      <c r="D11167" t="n">
        <v>1</v>
      </c>
      <c r="E11167" t="n">
        <v>0</v>
      </c>
      <c r="F11167" t="n">
        <v>2</v>
      </c>
    </row>
    <row r="11168">
      <c r="A11168" t="inlineStr">
        <is>
          <t>hire design leads designer</t>
        </is>
      </c>
      <c r="B11168" t="inlineStr">
        <is>
          <t>https://www.designmonks.co/blog/best-places-to-hire-designers</t>
        </is>
      </c>
      <c r="C11168" t="n">
        <v>0</v>
      </c>
      <c r="D11168" t="n">
        <v>1</v>
      </c>
      <c r="E11168" t="n">
        <v>0</v>
      </c>
      <c r="F11168" t="n">
        <v>9</v>
      </c>
    </row>
    <row r="11169">
      <c r="A11169" t="inlineStr">
        <is>
          <t>hire design thinking experts</t>
        </is>
      </c>
      <c r="B11169" t="inlineStr">
        <is>
          <t>https://www.designmonks.co/blog/design-thinking-consulting-firms</t>
        </is>
      </c>
      <c r="C11169" t="n">
        <v>0</v>
      </c>
      <c r="D11169" t="n">
        <v>23</v>
      </c>
      <c r="E11169" t="n">
        <v>0</v>
      </c>
      <c r="F11169" t="n">
        <v>8</v>
      </c>
    </row>
    <row r="11170">
      <c r="A11170" t="inlineStr">
        <is>
          <t>hire embedded ux designers for our startup?</t>
        </is>
      </c>
      <c r="B11170" t="inlineStr">
        <is>
          <t>https://www.designmonks.co/blog/ui-ux-design-cost</t>
        </is>
      </c>
      <c r="C11170" t="n">
        <v>0</v>
      </c>
      <c r="D11170" t="n">
        <v>1</v>
      </c>
      <c r="E11170" t="n">
        <v>0</v>
      </c>
      <c r="F11170" t="n">
        <v>2</v>
      </c>
    </row>
    <row r="11171">
      <c r="A11171" t="inlineStr">
        <is>
          <t>hire expert ui designers for mobile apps.</t>
        </is>
      </c>
      <c r="B11171" t="inlineStr">
        <is>
          <t>https://www.designmonks.co/blog/ui-ux-design-cost</t>
        </is>
      </c>
      <c r="C11171" t="n">
        <v>0</v>
      </c>
      <c r="D11171" t="n">
        <v>1</v>
      </c>
      <c r="E11171" t="n">
        <v>0</v>
      </c>
      <c r="F11171" t="n">
        <v>7</v>
      </c>
    </row>
    <row r="11172">
      <c r="A11172" t="inlineStr">
        <is>
          <t>hire figma designers</t>
        </is>
      </c>
      <c r="B11172" t="inlineStr">
        <is>
          <t>https://www.designmonks.co/blog/best-places-to-hire-designers</t>
        </is>
      </c>
      <c r="C11172" t="n">
        <v>0</v>
      </c>
      <c r="D11172" t="n">
        <v>1</v>
      </c>
      <c r="E11172" t="n">
        <v>0</v>
      </c>
      <c r="F11172" t="n">
        <v>97</v>
      </c>
    </row>
    <row r="11173">
      <c r="A11173" t="inlineStr">
        <is>
          <t>hire flinto designers</t>
        </is>
      </c>
      <c r="B11173" t="inlineStr">
        <is>
          <t>https://www.designmonks.co/blog/best-places-to-hire-designers</t>
        </is>
      </c>
      <c r="C11173" t="n">
        <v>0</v>
      </c>
      <c r="D11173" t="n">
        <v>1</v>
      </c>
      <c r="E11173" t="n">
        <v>0</v>
      </c>
      <c r="F11173" t="n">
        <v>11</v>
      </c>
    </row>
    <row r="11174">
      <c r="A11174" t="inlineStr">
        <is>
          <t>hire framer designer</t>
        </is>
      </c>
      <c r="B11174" t="inlineStr">
        <is>
          <t>https://www.designmonks.co/services/framer-design</t>
        </is>
      </c>
      <c r="C11174" t="n">
        <v>0</v>
      </c>
      <c r="D11174" t="n">
        <v>14</v>
      </c>
      <c r="E11174" t="n">
        <v>0</v>
      </c>
      <c r="F11174" t="n">
        <v>71.14285714285714</v>
      </c>
    </row>
    <row r="11175">
      <c r="A11175" t="inlineStr">
        <is>
          <t>hire framer developer freelancer agency cost rates 2025</t>
        </is>
      </c>
      <c r="B11175" t="inlineStr">
        <is>
          <t>https://www.designmonks.co/blog/framer-website-design-cost</t>
        </is>
      </c>
      <c r="C11175" t="n">
        <v>0</v>
      </c>
      <c r="D11175" t="n">
        <v>6</v>
      </c>
      <c r="E11175" t="n">
        <v>0</v>
      </c>
      <c r="F11175" t="n">
        <v>6.333333333333333</v>
      </c>
    </row>
    <row r="11176">
      <c r="A11176" t="inlineStr">
        <is>
          <t>hire framer.js designers</t>
        </is>
      </c>
      <c r="B11176" t="inlineStr">
        <is>
          <t>https://www.designmonks.co/services/framer-design</t>
        </is>
      </c>
      <c r="C11176" t="n">
        <v>0</v>
      </c>
      <c r="D11176" t="n">
        <v>2</v>
      </c>
      <c r="E11176" t="n">
        <v>0</v>
      </c>
      <c r="F11176" t="n">
        <v>44</v>
      </c>
    </row>
    <row r="11177">
      <c r="A11177" t="inlineStr">
        <is>
          <t>hire freelance material design developer</t>
        </is>
      </c>
      <c r="B11177" t="inlineStr">
        <is>
          <t>https://www.designmonks.co/blog/best-places-to-hire-designers</t>
        </is>
      </c>
      <c r="C11177" t="n">
        <v>0</v>
      </c>
      <c r="D11177" t="n">
        <v>1</v>
      </c>
      <c r="E11177" t="n">
        <v>0</v>
      </c>
      <c r="F11177" t="n">
        <v>73</v>
      </c>
    </row>
    <row r="11178">
      <c r="A11178" t="inlineStr">
        <is>
          <t>hire freelance specialized designers</t>
        </is>
      </c>
      <c r="B11178" t="inlineStr">
        <is>
          <t>https://www.designmonks.co/blog/best-places-to-hire-designers</t>
        </is>
      </c>
      <c r="C11178" t="n">
        <v>0</v>
      </c>
      <c r="D11178" t="n">
        <v>8</v>
      </c>
      <c r="E11178" t="n">
        <v>0</v>
      </c>
      <c r="F11178" t="n">
        <v>9.75</v>
      </c>
    </row>
    <row r="11179">
      <c r="A11179" t="inlineStr">
        <is>
          <t>hire gamification designers</t>
        </is>
      </c>
      <c r="B11179" t="inlineStr">
        <is>
          <t>https://www.designmonks.co/</t>
        </is>
      </c>
      <c r="C11179" t="n">
        <v>0</v>
      </c>
      <c r="D11179" t="n">
        <v>1</v>
      </c>
      <c r="E11179" t="n">
        <v>0</v>
      </c>
      <c r="F11179" t="n">
        <v>49</v>
      </c>
    </row>
    <row r="11180">
      <c r="A11180" t="inlineStr">
        <is>
          <t>hire invision studio designers</t>
        </is>
      </c>
      <c r="B11180" t="inlineStr">
        <is>
          <t>https://www.designmonks.co/blog/ui-ux-design-cost</t>
        </is>
      </c>
      <c r="C11180" t="n">
        <v>0</v>
      </c>
      <c r="D11180" t="n">
        <v>1</v>
      </c>
      <c r="E11180" t="n">
        <v>0</v>
      </c>
      <c r="F11180" t="n">
        <v>1</v>
      </c>
    </row>
    <row r="11181">
      <c r="A11181" t="inlineStr">
        <is>
          <t>hire ipad designers</t>
        </is>
      </c>
      <c r="B11181" t="inlineStr">
        <is>
          <t>https://www.designmonks.co/blog/ui-ux-design-cost</t>
        </is>
      </c>
      <c r="C11181" t="n">
        <v>0</v>
      </c>
      <c r="D11181" t="n">
        <v>1</v>
      </c>
      <c r="E11181" t="n">
        <v>0</v>
      </c>
      <c r="F11181" t="n">
        <v>1</v>
      </c>
    </row>
    <row r="11182">
      <c r="A11182" t="inlineStr">
        <is>
          <t>hire law firm web designers</t>
        </is>
      </c>
      <c r="B11182" t="inlineStr">
        <is>
          <t>https://www.designmonks.co/blog/law-firm-website-design-companies</t>
        </is>
      </c>
      <c r="C11182" t="n">
        <v>0</v>
      </c>
      <c r="D11182" t="n">
        <v>25</v>
      </c>
      <c r="E11182" t="n">
        <v>0</v>
      </c>
      <c r="F11182" t="n">
        <v>32.68</v>
      </c>
    </row>
    <row r="11183">
      <c r="A11183" t="inlineStr">
        <is>
          <t>hire law firm website design expert</t>
        </is>
      </c>
      <c r="B11183" t="inlineStr">
        <is>
          <t>https://www.designmonks.co/blog/law-firm-website-design-companies</t>
        </is>
      </c>
      <c r="C11183" t="n">
        <v>0</v>
      </c>
      <c r="D11183" t="n">
        <v>6</v>
      </c>
      <c r="E11183" t="n">
        <v>0</v>
      </c>
      <c r="F11183" t="n">
        <v>28.83333333333333</v>
      </c>
    </row>
    <row r="11184">
      <c r="A11184" t="inlineStr">
        <is>
          <t>hire lovable experts</t>
        </is>
      </c>
      <c r="B11184" t="inlineStr">
        <is>
          <t>https://www.designmonks.co/blog/best-places-to-hire-designers</t>
        </is>
      </c>
      <c r="C11184" t="n">
        <v>0</v>
      </c>
      <c r="D11184" t="n">
        <v>1</v>
      </c>
      <c r="E11184" t="n">
        <v>0</v>
      </c>
      <c r="F11184" t="n">
        <v>30</v>
      </c>
    </row>
    <row r="11185">
      <c r="A11185" t="inlineStr">
        <is>
          <t>hire mobile ui designers</t>
        </is>
      </c>
      <c r="B11185" t="inlineStr">
        <is>
          <t>https://www.designmonks.co/blog/ui-ux-design-cost</t>
        </is>
      </c>
      <c r="C11185" t="n">
        <v>0</v>
      </c>
      <c r="D11185" t="n">
        <v>3</v>
      </c>
      <c r="E11185" t="n">
        <v>0</v>
      </c>
      <c r="F11185" t="n">
        <v>2</v>
      </c>
    </row>
    <row r="11186">
      <c r="A11186" t="inlineStr">
        <is>
          <t>hire mobile ux designers</t>
        </is>
      </c>
      <c r="B11186" t="inlineStr">
        <is>
          <t>https://www.designmonks.co/blog/ui-ux-design-cost</t>
        </is>
      </c>
      <c r="C11186" t="n">
        <v>0</v>
      </c>
      <c r="D11186" t="n">
        <v>1</v>
      </c>
      <c r="E11186" t="n">
        <v>0</v>
      </c>
      <c r="F11186" t="n">
        <v>2</v>
      </c>
    </row>
    <row r="11187">
      <c r="A11187" t="inlineStr">
        <is>
          <t>hire offshore ui/ux designer</t>
        </is>
      </c>
      <c r="B11187" t="inlineStr">
        <is>
          <t>https://www.designmonks.co/blog/ui-ux-design-cost</t>
        </is>
      </c>
      <c r="C11187" t="n">
        <v>0</v>
      </c>
      <c r="D11187" t="n">
        <v>3</v>
      </c>
      <c r="E11187" t="n">
        <v>0</v>
      </c>
      <c r="F11187" t="n">
        <v>1.666666666666667</v>
      </c>
    </row>
    <row r="11188">
      <c r="A11188" t="inlineStr">
        <is>
          <t>hire offshore ux/ui designer</t>
        </is>
      </c>
      <c r="B11188" t="inlineStr">
        <is>
          <t>https://www.designmonks.co/blog/ui-ux-design-cost</t>
        </is>
      </c>
      <c r="C11188" t="n">
        <v>0</v>
      </c>
      <c r="D11188" t="n">
        <v>5</v>
      </c>
      <c r="E11188" t="n">
        <v>0</v>
      </c>
      <c r="F11188" t="n">
        <v>1</v>
      </c>
    </row>
    <row r="11189">
      <c r="A11189" t="inlineStr">
        <is>
          <t>hire onboarding ux designer</t>
        </is>
      </c>
      <c r="B11189" t="inlineStr">
        <is>
          <t>https://www.designmonks.co/blog/ui-ux-design-cost</t>
        </is>
      </c>
      <c r="C11189" t="n">
        <v>0</v>
      </c>
      <c r="D11189" t="n">
        <v>1</v>
      </c>
      <c r="E11189" t="n">
        <v>0</v>
      </c>
      <c r="F11189" t="n">
        <v>1</v>
      </c>
    </row>
    <row r="11190">
      <c r="A11190" t="inlineStr">
        <is>
          <t>hire onboarding ux designers</t>
        </is>
      </c>
      <c r="B11190" t="inlineStr">
        <is>
          <t>https://www.designmonks.co/blog/ui-ux-design-cost</t>
        </is>
      </c>
      <c r="C11190" t="n">
        <v>0</v>
      </c>
      <c r="D11190" t="n">
        <v>1</v>
      </c>
      <c r="E11190" t="n">
        <v>0</v>
      </c>
      <c r="F11190" t="n">
        <v>2</v>
      </c>
    </row>
    <row r="11191">
      <c r="A11191" t="inlineStr">
        <is>
          <t>hire pitch deck specialist</t>
        </is>
      </c>
      <c r="B11191" t="inlineStr">
        <is>
          <t>https://www.designmonks.co/blog/pitch-deck-design-agencies</t>
        </is>
      </c>
      <c r="C11191" t="n">
        <v>0</v>
      </c>
      <c r="D11191" t="n">
        <v>1</v>
      </c>
      <c r="E11191" t="n">
        <v>0</v>
      </c>
      <c r="F11191" t="n">
        <v>42</v>
      </c>
    </row>
    <row r="11192">
      <c r="A11192" t="inlineStr">
        <is>
          <t>hire professional ui ux developers</t>
        </is>
      </c>
      <c r="B11192" t="inlineStr">
        <is>
          <t>https://www.designmonks.co/blog/ui-ux-design-cost</t>
        </is>
      </c>
      <c r="C11192" t="n">
        <v>0</v>
      </c>
      <c r="D11192" t="n">
        <v>1</v>
      </c>
      <c r="E11192" t="n">
        <v>0</v>
      </c>
      <c r="F11192" t="n">
        <v>2</v>
      </c>
    </row>
    <row r="11193">
      <c r="A11193" t="inlineStr">
        <is>
          <t>hire real estate ui designers</t>
        </is>
      </c>
      <c r="B11193" t="inlineStr">
        <is>
          <t>https://www.designmonks.co/blog/how-to-find-real-estate-ui-designers</t>
        </is>
      </c>
      <c r="C11193" t="n">
        <v>0</v>
      </c>
      <c r="D11193" t="n">
        <v>5</v>
      </c>
      <c r="E11193" t="n">
        <v>0</v>
      </c>
      <c r="F11193" t="n">
        <v>2.8</v>
      </c>
    </row>
    <row r="11194">
      <c r="A11194" t="inlineStr">
        <is>
          <t>hire real estate ui designers</t>
        </is>
      </c>
      <c r="B11194" t="inlineStr">
        <is>
          <t>https://www.designmonks.co/blog/ui-ux-design-cost</t>
        </is>
      </c>
      <c r="C11194" t="n">
        <v>0</v>
      </c>
      <c r="D11194" t="n">
        <v>3</v>
      </c>
      <c r="E11194" t="n">
        <v>0</v>
      </c>
      <c r="F11194" t="n">
        <v>1.666666666666667</v>
      </c>
    </row>
    <row r="11195">
      <c r="A11195" t="inlineStr">
        <is>
          <t>hire real estate ui expert</t>
        </is>
      </c>
      <c r="B11195" t="inlineStr">
        <is>
          <t>https://www.designmonks.co/industry/real-estate</t>
        </is>
      </c>
      <c r="C11195" t="n">
        <v>0</v>
      </c>
      <c r="D11195" t="n">
        <v>1</v>
      </c>
      <c r="E11195" t="n">
        <v>0</v>
      </c>
      <c r="F11195" t="n">
        <v>22</v>
      </c>
    </row>
    <row r="11196">
      <c r="A11196" t="inlineStr">
        <is>
          <t>hire ui designer</t>
        </is>
      </c>
      <c r="B11196" t="inlineStr">
        <is>
          <t>https://www.designmonks.co/blog/ui-ux-design-cost</t>
        </is>
      </c>
      <c r="C11196" t="n">
        <v>0</v>
      </c>
      <c r="D11196" t="n">
        <v>4</v>
      </c>
      <c r="E11196" t="n">
        <v>0</v>
      </c>
      <c r="F11196" t="n">
        <v>8</v>
      </c>
    </row>
    <row r="11197">
      <c r="A11197" t="inlineStr">
        <is>
          <t>hire ui developers</t>
        </is>
      </c>
      <c r="B11197" t="inlineStr">
        <is>
          <t>https://www.designmonks.co/blog/ui-ux-design-cost</t>
        </is>
      </c>
      <c r="C11197" t="n">
        <v>0</v>
      </c>
      <c r="D11197" t="n">
        <v>3</v>
      </c>
      <c r="E11197" t="n">
        <v>0</v>
      </c>
      <c r="F11197" t="n">
        <v>2</v>
      </c>
    </row>
    <row r="11198">
      <c r="A11198" t="inlineStr">
        <is>
          <t>hire ui ux designer</t>
        </is>
      </c>
      <c r="B11198" t="inlineStr">
        <is>
          <t>https://www.designmonks.co/blog/ui-ux-design-cost</t>
        </is>
      </c>
      <c r="C11198" t="n">
        <v>0</v>
      </c>
      <c r="D11198" t="n">
        <v>3</v>
      </c>
      <c r="E11198" t="n">
        <v>0</v>
      </c>
      <c r="F11198" t="n">
        <v>3.666666666666667</v>
      </c>
    </row>
    <row r="11199">
      <c r="A11199" t="inlineStr">
        <is>
          <t>hire ui ux designers</t>
        </is>
      </c>
      <c r="B11199" t="inlineStr">
        <is>
          <t>https://www.designmonks.co/blog/ui-ux-design-cost</t>
        </is>
      </c>
      <c r="C11199" t="n">
        <v>0</v>
      </c>
      <c r="D11199" t="n">
        <v>2</v>
      </c>
      <c r="E11199" t="n">
        <v>0</v>
      </c>
      <c r="F11199" t="n">
        <v>4</v>
      </c>
    </row>
    <row r="11200">
      <c r="A11200" t="inlineStr">
        <is>
          <t>hire ui ux designers designer</t>
        </is>
      </c>
      <c r="B11200" t="inlineStr">
        <is>
          <t>https://www.designmonks.co/blog/ui-ux-design-cost</t>
        </is>
      </c>
      <c r="C11200" t="n">
        <v>0</v>
      </c>
      <c r="D11200" t="n">
        <v>1</v>
      </c>
      <c r="E11200" t="n">
        <v>0</v>
      </c>
      <c r="F11200" t="n">
        <v>2</v>
      </c>
    </row>
    <row r="11201">
      <c r="A11201" t="inlineStr">
        <is>
          <t>hire ui ux designers expert</t>
        </is>
      </c>
      <c r="B11201" t="inlineStr">
        <is>
          <t>https://www.designmonks.co/blog/ui-ux-design-cost</t>
        </is>
      </c>
      <c r="C11201" t="n">
        <v>0</v>
      </c>
      <c r="D11201" t="n">
        <v>8</v>
      </c>
      <c r="E11201" t="n">
        <v>0</v>
      </c>
      <c r="F11201" t="n">
        <v>2</v>
      </c>
    </row>
    <row r="11202">
      <c r="A11202" t="inlineStr">
        <is>
          <t>hire ui ux developers</t>
        </is>
      </c>
      <c r="B11202" t="inlineStr">
        <is>
          <t>https://www.designmonks.co/blog/ui-ux-design-cost</t>
        </is>
      </c>
      <c r="C11202" t="n">
        <v>0</v>
      </c>
      <c r="D11202" t="n">
        <v>1</v>
      </c>
      <c r="E11202" t="n">
        <v>0</v>
      </c>
      <c r="F11202" t="n">
        <v>1</v>
      </c>
    </row>
    <row r="11203">
      <c r="A11203" t="inlineStr">
        <is>
          <t>hire ui/ux designer</t>
        </is>
      </c>
      <c r="B11203" t="inlineStr">
        <is>
          <t>https://www.designmonks.co/blog/ui-ux-design-cost</t>
        </is>
      </c>
      <c r="C11203" t="n">
        <v>0</v>
      </c>
      <c r="D11203" t="n">
        <v>1</v>
      </c>
      <c r="E11203" t="n">
        <v>0</v>
      </c>
      <c r="F11203" t="n">
        <v>10</v>
      </c>
    </row>
    <row r="11204">
      <c r="A11204" t="inlineStr">
        <is>
          <t>hire ui/ux designers</t>
        </is>
      </c>
      <c r="B11204" t="inlineStr">
        <is>
          <t>https://www.designmonks.co/blog/ui-ux-design-cost</t>
        </is>
      </c>
      <c r="C11204" t="n">
        <v>0</v>
      </c>
      <c r="D11204" t="n">
        <v>2</v>
      </c>
      <c r="E11204" t="n">
        <v>0</v>
      </c>
      <c r="F11204" t="n">
        <v>5</v>
      </c>
    </row>
    <row r="11205">
      <c r="A11205" t="inlineStr">
        <is>
          <t>hire usability testing designer</t>
        </is>
      </c>
      <c r="B11205" t="inlineStr">
        <is>
          <t>https://www.designmonks.co/blog/usability-testing-agency</t>
        </is>
      </c>
      <c r="C11205" t="n">
        <v>0</v>
      </c>
      <c r="D11205" t="n">
        <v>9</v>
      </c>
      <c r="E11205" t="n">
        <v>0</v>
      </c>
      <c r="F11205" t="n">
        <v>16.88888888888889</v>
      </c>
    </row>
    <row r="11206">
      <c r="A11206" t="inlineStr">
        <is>
          <t>hire usability testing developer</t>
        </is>
      </c>
      <c r="B11206" t="inlineStr">
        <is>
          <t>https://www.designmonks.co/blog/usability-testing-agency</t>
        </is>
      </c>
      <c r="C11206" t="n">
        <v>0</v>
      </c>
      <c r="D11206" t="n">
        <v>4</v>
      </c>
      <c r="E11206" t="n">
        <v>0</v>
      </c>
      <c r="F11206" t="n">
        <v>19</v>
      </c>
    </row>
    <row r="11207">
      <c r="A11207" t="inlineStr">
        <is>
          <t>hire usability testing developers</t>
        </is>
      </c>
      <c r="B11207" t="inlineStr">
        <is>
          <t>https://www.designmonks.co/blog/usability-testing-agency</t>
        </is>
      </c>
      <c r="C11207" t="n">
        <v>0</v>
      </c>
      <c r="D11207" t="n">
        <v>20</v>
      </c>
      <c r="E11207" t="n">
        <v>0</v>
      </c>
      <c r="F11207" t="n">
        <v>23.1</v>
      </c>
    </row>
    <row r="11208">
      <c r="A11208" t="inlineStr">
        <is>
          <t>hire usability testing expert</t>
        </is>
      </c>
      <c r="B11208" t="inlineStr">
        <is>
          <t>https://www.designmonks.co/blog/usability-testing-agency</t>
        </is>
      </c>
      <c r="C11208" t="n">
        <v>0</v>
      </c>
      <c r="D11208" t="n">
        <v>12</v>
      </c>
      <c r="E11208" t="n">
        <v>0</v>
      </c>
      <c r="F11208" t="n">
        <v>12.66666666666667</v>
      </c>
    </row>
    <row r="11209">
      <c r="A11209" t="inlineStr">
        <is>
          <t>hire usability testing experts</t>
        </is>
      </c>
      <c r="B11209" t="inlineStr">
        <is>
          <t>https://www.designmonks.co/blog/usability-testing-agency</t>
        </is>
      </c>
      <c r="C11209" t="n">
        <v>0</v>
      </c>
      <c r="D11209" t="n">
        <v>64</v>
      </c>
      <c r="E11209" t="n">
        <v>0</v>
      </c>
      <c r="F11209" t="n">
        <v>13.359375</v>
      </c>
    </row>
    <row r="11210">
      <c r="A11210" t="inlineStr">
        <is>
          <t>hire usability testing programmer</t>
        </is>
      </c>
      <c r="B11210" t="inlineStr">
        <is>
          <t>https://www.designmonks.co/blog/usability-testing-agency</t>
        </is>
      </c>
      <c r="C11210" t="n">
        <v>0</v>
      </c>
      <c r="D11210" t="n">
        <v>1</v>
      </c>
      <c r="E11210" t="n">
        <v>0</v>
      </c>
      <c r="F11210" t="n">
        <v>28</v>
      </c>
    </row>
    <row r="11211">
      <c r="A11211" t="inlineStr">
        <is>
          <t>hire user flow designers</t>
        </is>
      </c>
      <c r="B11211" t="inlineStr">
        <is>
          <t>https://www.designmonks.co/blog/ui-ux-design-cost</t>
        </is>
      </c>
      <c r="C11211" t="n">
        <v>0</v>
      </c>
      <c r="D11211" t="n">
        <v>2</v>
      </c>
      <c r="E11211" t="n">
        <v>0</v>
      </c>
      <c r="F11211" t="n">
        <v>1</v>
      </c>
    </row>
    <row r="11212">
      <c r="A11212" t="inlineStr">
        <is>
          <t>hire ux designer</t>
        </is>
      </c>
      <c r="B11212" t="inlineStr">
        <is>
          <t>https://www.designmonks.co/blog/ui-ux-design-cost</t>
        </is>
      </c>
      <c r="C11212" t="n">
        <v>0</v>
      </c>
      <c r="D11212" t="n">
        <v>5</v>
      </c>
      <c r="E11212" t="n">
        <v>0</v>
      </c>
      <c r="F11212" t="n">
        <v>6.6</v>
      </c>
    </row>
    <row r="11213">
      <c r="A11213" t="inlineStr">
        <is>
          <t>hire ux designer for website redesign</t>
        </is>
      </c>
      <c r="B11213" t="inlineStr">
        <is>
          <t>https://www.designmonks.co/blog/ui-ux-design-cost</t>
        </is>
      </c>
      <c r="C11213" t="n">
        <v>0</v>
      </c>
      <c r="D11213" t="n">
        <v>1</v>
      </c>
      <c r="E11213" t="n">
        <v>0</v>
      </c>
      <c r="F11213" t="n">
        <v>9</v>
      </c>
    </row>
    <row r="11214">
      <c r="A11214" t="inlineStr">
        <is>
          <t>hire ux designer india</t>
        </is>
      </c>
      <c r="B11214" t="inlineStr">
        <is>
          <t>https://www.designmonks.co/blog/ui-ux-design-cost</t>
        </is>
      </c>
      <c r="C11214" t="n">
        <v>0</v>
      </c>
      <c r="D11214" t="n">
        <v>1</v>
      </c>
      <c r="E11214" t="n">
        <v>0</v>
      </c>
      <c r="F11214" t="n">
        <v>2</v>
      </c>
    </row>
    <row r="11215">
      <c r="A11215" t="inlineStr">
        <is>
          <t>hire ux designers</t>
        </is>
      </c>
      <c r="B11215" t="inlineStr">
        <is>
          <t>https://www.designmonks.co/blog/ui-ux-design-cost</t>
        </is>
      </c>
      <c r="C11215" t="n">
        <v>0</v>
      </c>
      <c r="D11215" t="n">
        <v>1</v>
      </c>
      <c r="E11215" t="n">
        <v>0</v>
      </c>
      <c r="F11215" t="n">
        <v>4</v>
      </c>
    </row>
    <row r="11216">
      <c r="A11216" t="inlineStr">
        <is>
          <t>hire ux designers for startups</t>
        </is>
      </c>
      <c r="B11216" t="inlineStr">
        <is>
          <t>https://www.designmonks.co/blog/startup-ux-design-agency</t>
        </is>
      </c>
      <c r="C11216" t="n">
        <v>0</v>
      </c>
      <c r="D11216" t="n">
        <v>3</v>
      </c>
      <c r="E11216" t="n">
        <v>0</v>
      </c>
      <c r="F11216" t="n">
        <v>24.33333333333333</v>
      </c>
    </row>
    <row r="11217">
      <c r="A11217" t="inlineStr">
        <is>
          <t>hire ux designers for startups</t>
        </is>
      </c>
      <c r="B11217" t="inlineStr">
        <is>
          <t>https://www.designmonks.co/blog/startup-ux-designer-hiring-tips</t>
        </is>
      </c>
      <c r="C11217" t="n">
        <v>0</v>
      </c>
      <c r="D11217" t="n">
        <v>6</v>
      </c>
      <c r="E11217" t="n">
        <v>0</v>
      </c>
      <c r="F11217" t="n">
        <v>25.66666666666667</v>
      </c>
    </row>
    <row r="11218">
      <c r="A11218" t="inlineStr">
        <is>
          <t>hire ux prototypers</t>
        </is>
      </c>
      <c r="B11218" t="inlineStr">
        <is>
          <t>https://www.designmonks.co/blog/ui-ux-design-cost</t>
        </is>
      </c>
      <c r="C11218" t="n">
        <v>0</v>
      </c>
      <c r="D11218" t="n">
        <v>1</v>
      </c>
      <c r="E11218" t="n">
        <v>0</v>
      </c>
      <c r="F11218" t="n">
        <v>1</v>
      </c>
    </row>
    <row r="11219">
      <c r="A11219" t="inlineStr">
        <is>
          <t>hire ux/ui design team</t>
        </is>
      </c>
      <c r="B11219" t="inlineStr">
        <is>
          <t>https://www.designmonks.co/blog/ui-ux-design-cost</t>
        </is>
      </c>
      <c r="C11219" t="n">
        <v>0</v>
      </c>
      <c r="D11219" t="n">
        <v>1</v>
      </c>
      <c r="E11219" t="n">
        <v>0</v>
      </c>
      <c r="F11219" t="n">
        <v>2</v>
      </c>
    </row>
    <row r="11220">
      <c r="A11220" t="inlineStr">
        <is>
          <t>hire web ux expert</t>
        </is>
      </c>
      <c r="B11220" t="inlineStr">
        <is>
          <t>https://www.designmonks.co/blog/ui-ux-design-cost</t>
        </is>
      </c>
      <c r="C11220" t="n">
        <v>0</v>
      </c>
      <c r="D11220" t="n">
        <v>1</v>
      </c>
      <c r="E11220" t="n">
        <v>0</v>
      </c>
      <c r="F11220" t="n">
        <v>1</v>
      </c>
    </row>
    <row r="11221">
      <c r="A11221" t="inlineStr">
        <is>
          <t>hire webflow designer</t>
        </is>
      </c>
      <c r="B11221" t="inlineStr">
        <is>
          <t>https://www.designmonks.co/blog/webflow-design-cost</t>
        </is>
      </c>
      <c r="C11221" t="n">
        <v>0</v>
      </c>
      <c r="D11221" t="n">
        <v>6</v>
      </c>
      <c r="E11221" t="n">
        <v>0</v>
      </c>
      <c r="F11221" t="n">
        <v>5.333333333333333</v>
      </c>
    </row>
    <row r="11222">
      <c r="A11222" t="inlineStr">
        <is>
          <t>hire webflow developer</t>
        </is>
      </c>
      <c r="B11222" t="inlineStr">
        <is>
          <t>https://www.designmonks.co/blog/webflow-design-cost</t>
        </is>
      </c>
      <c r="C11222" t="n">
        <v>0</v>
      </c>
      <c r="D11222" t="n">
        <v>9</v>
      </c>
      <c r="E11222" t="n">
        <v>0</v>
      </c>
      <c r="F11222" t="n">
        <v>5</v>
      </c>
    </row>
    <row r="11223">
      <c r="A11223" t="inlineStr">
        <is>
          <t>hire webflow developers</t>
        </is>
      </c>
      <c r="B11223" t="inlineStr">
        <is>
          <t>https://www.designmonks.co/blog/webflow-design-cost</t>
        </is>
      </c>
      <c r="C11223" t="n">
        <v>0</v>
      </c>
      <c r="D11223" t="n">
        <v>7</v>
      </c>
      <c r="E11223" t="n">
        <v>0</v>
      </c>
      <c r="F11223" t="n">
        <v>2.142857142857143</v>
      </c>
    </row>
    <row r="11224">
      <c r="A11224" t="inlineStr">
        <is>
          <t>hire webflow expert</t>
        </is>
      </c>
      <c r="B11224" t="inlineStr">
        <is>
          <t>https://www.designmonks.co/blog/webflow-design-cost</t>
        </is>
      </c>
      <c r="C11224" t="n">
        <v>0</v>
      </c>
      <c r="D11224" t="n">
        <v>1</v>
      </c>
      <c r="E11224" t="n">
        <v>0</v>
      </c>
      <c r="F11224" t="n">
        <v>8</v>
      </c>
    </row>
    <row r="11225">
      <c r="A11225" t="inlineStr">
        <is>
          <t>hire webflow experts</t>
        </is>
      </c>
      <c r="B11225" t="inlineStr">
        <is>
          <t>https://www.designmonks.co/blog/webflow-design-cost</t>
        </is>
      </c>
      <c r="C11225" t="n">
        <v>0</v>
      </c>
      <c r="D11225" t="n">
        <v>1</v>
      </c>
      <c r="E11225" t="n">
        <v>0</v>
      </c>
      <c r="F11225" t="n">
        <v>6</v>
      </c>
    </row>
    <row r="11226">
      <c r="A11226" t="inlineStr">
        <is>
          <t>hiredesigners</t>
        </is>
      </c>
      <c r="B11226" t="inlineStr">
        <is>
          <t>https://www.designmonks.co/blog/best-places-to-hire-designers</t>
        </is>
      </c>
      <c r="C11226" t="n">
        <v>0</v>
      </c>
      <c r="D11226" t="n">
        <v>1</v>
      </c>
      <c r="E11226" t="n">
        <v>0</v>
      </c>
      <c r="F11226" t="n">
        <v>25</v>
      </c>
    </row>
    <row r="11227">
      <c r="A11227" t="inlineStr">
        <is>
          <t>history</t>
        </is>
      </c>
      <c r="B11227" t="inlineStr">
        <is>
          <t>https://www.designmonks.co/case-study/bolt-ai-app-builder-case-study</t>
        </is>
      </c>
      <c r="C11227" t="n">
        <v>0</v>
      </c>
      <c r="D11227" t="n">
        <v>1</v>
      </c>
      <c r="E11227" t="n">
        <v>0</v>
      </c>
      <c r="F11227" t="n">
        <v>4</v>
      </c>
    </row>
    <row r="11228">
      <c r="A11228" t="inlineStr">
        <is>
          <t>hit the clear button</t>
        </is>
      </c>
      <c r="B11228" t="inlineStr">
        <is>
          <t>https://www.designmonks.co/blog/reset-button-ui</t>
        </is>
      </c>
      <c r="C11228" t="n">
        <v>0</v>
      </c>
      <c r="D11228" t="n">
        <v>1</v>
      </c>
      <c r="E11228" t="n">
        <v>0</v>
      </c>
      <c r="F11228" t="n">
        <v>1</v>
      </c>
    </row>
    <row r="11229">
      <c r="A11229" t="inlineStr">
        <is>
          <t>holiday website design</t>
        </is>
      </c>
      <c r="B11229" t="inlineStr">
        <is>
          <t>https://www.designmonks.co/blog/travel-website-design-examples</t>
        </is>
      </c>
      <c r="C11229" t="n">
        <v>0</v>
      </c>
      <c r="D11229" t="n">
        <v>36</v>
      </c>
      <c r="E11229" t="n">
        <v>0</v>
      </c>
      <c r="F11229" t="n">
        <v>6.166666666666667</v>
      </c>
    </row>
    <row r="11230">
      <c r="A11230" t="inlineStr">
        <is>
          <t>holiday website designs</t>
        </is>
      </c>
      <c r="B11230" t="inlineStr">
        <is>
          <t>https://www.designmonks.co/blog/travel-website-design-examples</t>
        </is>
      </c>
      <c r="C11230" t="n">
        <v>0</v>
      </c>
      <c r="D11230" t="n">
        <v>2</v>
      </c>
      <c r="E11230" t="n">
        <v>0</v>
      </c>
      <c r="F11230" t="n">
        <v>4</v>
      </c>
    </row>
    <row r="11231">
      <c r="A11231" t="inlineStr">
        <is>
          <t>holiday websites design</t>
        </is>
      </c>
      <c r="B11231" t="inlineStr">
        <is>
          <t>https://www.designmonks.co/blog/travel-website-design-examples</t>
        </is>
      </c>
      <c r="C11231" t="n">
        <v>0</v>
      </c>
      <c r="D11231" t="n">
        <v>14</v>
      </c>
      <c r="E11231" t="n">
        <v>0</v>
      </c>
      <c r="F11231" t="n">
        <v>8.857142857142858</v>
      </c>
    </row>
    <row r="11232">
      <c r="A11232" t="inlineStr">
        <is>
          <t>holistic agency voor complete digitale producten ux backend frontend</t>
        </is>
      </c>
      <c r="B11232" t="inlineStr">
        <is>
          <t>https://www.designmonks.co/blog/digital-product-design-agency</t>
        </is>
      </c>
      <c r="C11232" t="n">
        <v>0</v>
      </c>
      <c r="D11232" t="n">
        <v>8</v>
      </c>
      <c r="E11232" t="n">
        <v>0</v>
      </c>
      <c r="F11232" t="n">
        <v>2</v>
      </c>
    </row>
    <row r="11233">
      <c r="A11233" t="inlineStr">
        <is>
          <t>holistic agency voor complete digitale producten ux backend frontend</t>
        </is>
      </c>
      <c r="B11233" t="inlineStr">
        <is>
          <t>https://www.designmonks.co/blog/top-ui-ux-design-companies-in-netherlands</t>
        </is>
      </c>
      <c r="C11233" t="n">
        <v>0</v>
      </c>
      <c r="D11233" t="n">
        <v>38</v>
      </c>
      <c r="E11233" t="n">
        <v>0</v>
      </c>
      <c r="F11233" t="n">
        <v>5.157894736842105</v>
      </c>
    </row>
    <row r="11234">
      <c r="A11234" t="inlineStr">
        <is>
          <t>holistic digital agency full stack ux backend frontend netherlands</t>
        </is>
      </c>
      <c r="B11234" t="inlineStr">
        <is>
          <t>https://www.designmonks.co/blog/top-ui-ux-design-companies-in-netherlands</t>
        </is>
      </c>
      <c r="C11234" t="n">
        <v>0</v>
      </c>
      <c r="D11234" t="n">
        <v>2</v>
      </c>
      <c r="E11234" t="n">
        <v>0</v>
      </c>
      <c r="F11234" t="n">
        <v>5</v>
      </c>
    </row>
    <row r="11235">
      <c r="A11235" t="inlineStr">
        <is>
          <t>home automation app design</t>
        </is>
      </c>
      <c r="B11235" t="inlineStr">
        <is>
          <t>https://www.designmonks.co/products/smart-home-app-ui-design</t>
        </is>
      </c>
      <c r="C11235" t="n">
        <v>0</v>
      </c>
      <c r="D11235" t="n">
        <v>22</v>
      </c>
      <c r="E11235" t="n">
        <v>0</v>
      </c>
      <c r="F11235" t="n">
        <v>10.63636363636364</v>
      </c>
    </row>
    <row r="11236">
      <c r="A11236" t="inlineStr">
        <is>
          <t>home automation app ui</t>
        </is>
      </c>
      <c r="B11236" t="inlineStr">
        <is>
          <t>https://www.designmonks.co/products/smart-home-app-ui-design</t>
        </is>
      </c>
      <c r="C11236" t="n">
        <v>0</v>
      </c>
      <c r="D11236" t="n">
        <v>8</v>
      </c>
      <c r="E11236" t="n">
        <v>0</v>
      </c>
      <c r="F11236" t="n">
        <v>12.125</v>
      </c>
    </row>
    <row r="11237">
      <c r="A11237" t="inlineStr">
        <is>
          <t>home automation ui</t>
        </is>
      </c>
      <c r="B11237" t="inlineStr">
        <is>
          <t>https://www.designmonks.co/products/smart-home-app-ui-design</t>
        </is>
      </c>
      <c r="C11237" t="n">
        <v>0</v>
      </c>
      <c r="D11237" t="n">
        <v>5</v>
      </c>
      <c r="E11237" t="n">
        <v>0</v>
      </c>
      <c r="F11237" t="n">
        <v>19.4</v>
      </c>
    </row>
    <row r="11238">
      <c r="A11238" t="inlineStr">
        <is>
          <t>home automation ui design</t>
        </is>
      </c>
      <c r="B11238" t="inlineStr">
        <is>
          <t>https://www.designmonks.co/products/smart-home-app-ui-design</t>
        </is>
      </c>
      <c r="C11238" t="n">
        <v>0</v>
      </c>
      <c r="D11238" t="n">
        <v>10</v>
      </c>
      <c r="E11238" t="n">
        <v>0</v>
      </c>
      <c r="F11238" t="n">
        <v>22.2</v>
      </c>
    </row>
    <row r="11239">
      <c r="A11239" t="inlineStr">
        <is>
          <t>home automation ui/ux design services</t>
        </is>
      </c>
      <c r="B11239" t="inlineStr">
        <is>
          <t>https://www.designmonks.co/blog/home-automation-app-ui-design</t>
        </is>
      </c>
      <c r="C11239" t="n">
        <v>0</v>
      </c>
      <c r="D11239" t="n">
        <v>2</v>
      </c>
      <c r="E11239" t="n">
        <v>0</v>
      </c>
      <c r="F11239" t="n">
        <v>7</v>
      </c>
    </row>
    <row r="11240">
      <c r="A11240" t="inlineStr">
        <is>
          <t>home automation ui/ux design services</t>
        </is>
      </c>
      <c r="B11240" t="inlineStr">
        <is>
          <t>https://www.designmonks.co/products/smart-home-app-ui-design</t>
        </is>
      </c>
      <c r="C11240" t="n">
        <v>0</v>
      </c>
      <c r="D11240" t="n">
        <v>15</v>
      </c>
      <c r="E11240" t="n">
        <v>0</v>
      </c>
      <c r="F11240" t="n">
        <v>20.6</v>
      </c>
    </row>
    <row r="11241">
      <c r="A11241" t="inlineStr">
        <is>
          <t>home automation user interface</t>
        </is>
      </c>
      <c r="B11241" t="inlineStr">
        <is>
          <t>https://www.designmonks.co/products/smart-home-app-ui-design</t>
        </is>
      </c>
      <c r="C11241" t="n">
        <v>0</v>
      </c>
      <c r="D11241" t="n">
        <v>5</v>
      </c>
      <c r="E11241" t="n">
        <v>0</v>
      </c>
      <c r="F11241" t="n">
        <v>29.8</v>
      </c>
    </row>
    <row r="11242">
      <c r="A11242" t="inlineStr">
        <is>
          <t>home automation website design</t>
        </is>
      </c>
      <c r="B11242" t="inlineStr">
        <is>
          <t>https://www.designmonks.co/products/smart-home-app-ui-design</t>
        </is>
      </c>
      <c r="C11242" t="n">
        <v>0</v>
      </c>
      <c r="D11242" t="n">
        <v>1</v>
      </c>
      <c r="E11242" t="n">
        <v>0</v>
      </c>
      <c r="F11242" t="n">
        <v>33</v>
      </c>
    </row>
    <row r="11243">
      <c r="A11243" t="inlineStr">
        <is>
          <t>home button</t>
        </is>
      </c>
      <c r="B11243" t="inlineStr">
        <is>
          <t>https://www.designmonks.co/blog/button-ui</t>
        </is>
      </c>
      <c r="C11243" t="n">
        <v>0</v>
      </c>
      <c r="D11243" t="n">
        <v>1</v>
      </c>
      <c r="E11243" t="n">
        <v>0</v>
      </c>
      <c r="F11243" t="n">
        <v>1</v>
      </c>
    </row>
    <row r="11244">
      <c r="A11244" t="inlineStr">
        <is>
          <t>home button ui</t>
        </is>
      </c>
      <c r="B11244" t="inlineStr">
        <is>
          <t>https://www.designmonks.co/blog/button-ui</t>
        </is>
      </c>
      <c r="C11244" t="n">
        <v>0</v>
      </c>
      <c r="D11244" t="n">
        <v>1</v>
      </c>
      <c r="E11244" t="n">
        <v>0</v>
      </c>
      <c r="F11244" t="n">
        <v>8</v>
      </c>
    </row>
    <row r="11245">
      <c r="A11245" t="inlineStr">
        <is>
          <t>home care in monkspath</t>
        </is>
      </c>
      <c r="B11245" t="inlineStr">
        <is>
          <t>https://www.designmonks.co/</t>
        </is>
      </c>
      <c r="C11245" t="n">
        <v>0</v>
      </c>
      <c r="D11245" t="n">
        <v>1</v>
      </c>
      <c r="E11245" t="n">
        <v>0</v>
      </c>
      <c r="F11245" t="n">
        <v>89</v>
      </c>
    </row>
    <row r="11246">
      <c r="A11246" t="inlineStr">
        <is>
          <t>home healthcare ui/ux design services</t>
        </is>
      </c>
      <c r="B11246" t="inlineStr">
        <is>
          <t>https://www.designmonks.co/blog/healthcare-ux-design</t>
        </is>
      </c>
      <c r="C11246" t="n">
        <v>0</v>
      </c>
      <c r="D11246" t="n">
        <v>11</v>
      </c>
      <c r="E11246" t="n">
        <v>0</v>
      </c>
      <c r="F11246" t="n">
        <v>18.27272727272727</v>
      </c>
    </row>
    <row r="11247">
      <c r="A11247" t="inlineStr">
        <is>
          <t>home screen design</t>
        </is>
      </c>
      <c r="B11247" t="inlineStr">
        <is>
          <t>https://www.designmonks.co/blog/screenshot-ux-design-inspiration</t>
        </is>
      </c>
      <c r="C11247" t="n">
        <v>0</v>
      </c>
      <c r="D11247" t="n">
        <v>2</v>
      </c>
      <c r="E11247" t="n">
        <v>0</v>
      </c>
      <c r="F11247" t="n">
        <v>1</v>
      </c>
    </row>
    <row r="11248">
      <c r="A11248" t="inlineStr">
        <is>
          <t>homepage cta ux</t>
        </is>
      </c>
      <c r="B11248" t="inlineStr">
        <is>
          <t>https://www.designmonks.co/blog/ways-of-designing-your-cta-buttons</t>
        </is>
      </c>
      <c r="C11248" t="n">
        <v>0</v>
      </c>
      <c r="D11248" t="n">
        <v>1</v>
      </c>
      <c r="E11248" t="n">
        <v>0</v>
      </c>
      <c r="F11248" t="n">
        <v>39</v>
      </c>
    </row>
    <row r="11249">
      <c r="A11249" t="inlineStr">
        <is>
          <t>homepage search bar ux</t>
        </is>
      </c>
      <c r="B11249" t="inlineStr">
        <is>
          <t>https://www.designmonks.co/blog/search-ux-best-practices</t>
        </is>
      </c>
      <c r="C11249" t="n">
        <v>0</v>
      </c>
      <c r="D11249" t="n">
        <v>10</v>
      </c>
      <c r="E11249" t="n">
        <v>0</v>
      </c>
      <c r="F11249" t="n">
        <v>8.800000000000001</v>
      </c>
    </row>
    <row r="11250">
      <c r="A11250" t="inlineStr">
        <is>
          <t>homework design studio</t>
        </is>
      </c>
      <c r="B11250" t="inlineStr">
        <is>
          <t>https://www.designmonks.co/</t>
        </is>
      </c>
      <c r="C11250" t="n">
        <v>0</v>
      </c>
      <c r="D11250" t="n">
        <v>1</v>
      </c>
      <c r="E11250" t="n">
        <v>0</v>
      </c>
      <c r="F11250" t="n">
        <v>41</v>
      </c>
    </row>
    <row r="11251">
      <c r="A11251" t="inlineStr">
        <is>
          <t>homework designs</t>
        </is>
      </c>
      <c r="B11251" t="inlineStr">
        <is>
          <t>https://www.designmonks.co/</t>
        </is>
      </c>
      <c r="C11251" t="n">
        <v>0</v>
      </c>
      <c r="D11251" t="n">
        <v>1</v>
      </c>
      <c r="E11251" t="n">
        <v>0</v>
      </c>
      <c r="F11251" t="n">
        <v>45</v>
      </c>
    </row>
    <row r="11252">
      <c r="A11252" t="inlineStr">
        <is>
          <t>honeywell 7-day programmable thermostat manual pdf</t>
        </is>
      </c>
      <c r="B11252" t="inlineStr">
        <is>
          <t>https://www.designmonks.co/blog/reset-button-ui</t>
        </is>
      </c>
      <c r="C11252" t="n">
        <v>0</v>
      </c>
      <c r="D11252" t="n">
        <v>1</v>
      </c>
      <c r="E11252" t="n">
        <v>0</v>
      </c>
      <c r="F11252" t="n">
        <v>4</v>
      </c>
    </row>
    <row r="11253">
      <c r="A11253" t="inlineStr">
        <is>
          <t>honeywell home pro series</t>
        </is>
      </c>
      <c r="B11253" t="inlineStr">
        <is>
          <t>https://www.designmonks.co/blog/reset-button-ui</t>
        </is>
      </c>
      <c r="C11253" t="n">
        <v>0</v>
      </c>
      <c r="D11253" t="n">
        <v>2</v>
      </c>
      <c r="E11253" t="n">
        <v>0</v>
      </c>
      <c r="F11253" t="n">
        <v>3</v>
      </c>
    </row>
    <row r="11254">
      <c r="A11254" t="inlineStr">
        <is>
          <t>honeywell home pro series thermostat</t>
        </is>
      </c>
      <c r="B11254" t="inlineStr">
        <is>
          <t>https://www.designmonks.co/blog/reset-button-ui</t>
        </is>
      </c>
      <c r="C11254" t="n">
        <v>0</v>
      </c>
      <c r="D11254" t="n">
        <v>1</v>
      </c>
      <c r="E11254" t="n">
        <v>0</v>
      </c>
      <c r="F11254" t="n">
        <v>3</v>
      </c>
    </row>
    <row r="11255">
      <c r="A11255" t="inlineStr">
        <is>
          <t>honeywell home thermostat</t>
        </is>
      </c>
      <c r="B11255" t="inlineStr">
        <is>
          <t>https://www.designmonks.co/blog/reset-button-ui</t>
        </is>
      </c>
      <c r="C11255" t="n">
        <v>0</v>
      </c>
      <c r="D11255" t="n">
        <v>11</v>
      </c>
      <c r="E11255" t="n">
        <v>0</v>
      </c>
      <c r="F11255" t="n">
        <v>3.272727272727273</v>
      </c>
    </row>
    <row r="11256">
      <c r="A11256" t="inlineStr">
        <is>
          <t>honeywell home thermostat help</t>
        </is>
      </c>
      <c r="B11256" t="inlineStr">
        <is>
          <t>https://www.designmonks.co/blog/reset-button-ui</t>
        </is>
      </c>
      <c r="C11256" t="n">
        <v>0</v>
      </c>
      <c r="D11256" t="n">
        <v>1</v>
      </c>
      <c r="E11256" t="n">
        <v>0</v>
      </c>
      <c r="F11256" t="n">
        <v>3</v>
      </c>
    </row>
    <row r="11257">
      <c r="A11257" t="inlineStr">
        <is>
          <t>honeywell home thermostat manual</t>
        </is>
      </c>
      <c r="B11257" t="inlineStr">
        <is>
          <t>https://www.designmonks.co/blog/reset-button-ui</t>
        </is>
      </c>
      <c r="C11257" t="n">
        <v>0</v>
      </c>
      <c r="D11257" t="n">
        <v>2</v>
      </c>
      <c r="E11257" t="n">
        <v>0</v>
      </c>
      <c r="F11257" t="n">
        <v>5.5</v>
      </c>
    </row>
    <row r="11258">
      <c r="A11258" t="inlineStr">
        <is>
          <t>honeywell home thermostat manual pdf</t>
        </is>
      </c>
      <c r="B11258" t="inlineStr">
        <is>
          <t>https://www.designmonks.co/blog/reset-button-ui</t>
        </is>
      </c>
      <c r="C11258" t="n">
        <v>0</v>
      </c>
      <c r="D11258" t="n">
        <v>1</v>
      </c>
      <c r="E11258" t="n">
        <v>0</v>
      </c>
      <c r="F11258" t="n">
        <v>4</v>
      </c>
    </row>
    <row r="11259">
      <c r="A11259" t="inlineStr">
        <is>
          <t>honeywell th6220wf2006 t6 pro wifi programmable thermostat</t>
        </is>
      </c>
      <c r="B11259" t="inlineStr">
        <is>
          <t>https://www.designmonks.co/blog/reset-button-ui</t>
        </is>
      </c>
      <c r="C11259" t="n">
        <v>0</v>
      </c>
      <c r="D11259" t="n">
        <v>1</v>
      </c>
      <c r="E11259" t="n">
        <v>0</v>
      </c>
      <c r="F11259" t="n">
        <v>4</v>
      </c>
    </row>
    <row r="11260">
      <c r="A11260" t="inlineStr">
        <is>
          <t>honeywell thermostat</t>
        </is>
      </c>
      <c r="B11260" t="inlineStr">
        <is>
          <t>https://www.designmonks.co/blog/reset-button-ui</t>
        </is>
      </c>
      <c r="C11260" t="n">
        <v>0</v>
      </c>
      <c r="D11260" t="n">
        <v>2</v>
      </c>
      <c r="E11260" t="n">
        <v>0</v>
      </c>
      <c r="F11260" t="n">
        <v>3.5</v>
      </c>
    </row>
    <row r="11261">
      <c r="A11261" t="inlineStr">
        <is>
          <t>honeywell thermostat customer service phone number 24 7</t>
        </is>
      </c>
      <c r="B11261" t="inlineStr">
        <is>
          <t>https://www.designmonks.co/blog/reset-button-ui</t>
        </is>
      </c>
      <c r="C11261" t="n">
        <v>0</v>
      </c>
      <c r="D11261" t="n">
        <v>1</v>
      </c>
      <c r="E11261" t="n">
        <v>0</v>
      </c>
      <c r="F11261" t="n">
        <v>3</v>
      </c>
    </row>
    <row r="11262">
      <c r="A11262" t="inlineStr">
        <is>
          <t>honeywell thermostat manual</t>
        </is>
      </c>
      <c r="B11262" t="inlineStr">
        <is>
          <t>https://www.designmonks.co/blog/reset-button-ui</t>
        </is>
      </c>
      <c r="C11262" t="n">
        <v>0</v>
      </c>
      <c r="D11262" t="n">
        <v>1</v>
      </c>
      <c r="E11262" t="n">
        <v>0</v>
      </c>
      <c r="F11262" t="n">
        <v>3</v>
      </c>
    </row>
    <row r="11263">
      <c r="A11263" t="inlineStr">
        <is>
          <t>honeywell thermostat reset</t>
        </is>
      </c>
      <c r="B11263" t="inlineStr">
        <is>
          <t>https://www.designmonks.co/blog/reset-button-ui</t>
        </is>
      </c>
      <c r="C11263" t="n">
        <v>0</v>
      </c>
      <c r="D11263" t="n">
        <v>1</v>
      </c>
      <c r="E11263" t="n">
        <v>0</v>
      </c>
      <c r="F11263" t="n">
        <v>3</v>
      </c>
    </row>
    <row r="11264">
      <c r="A11264" t="inlineStr">
        <is>
          <t>hoover dynamic next tumble dryer</t>
        </is>
      </c>
      <c r="B11264" t="inlineStr">
        <is>
          <t>https://www.designmonks.co/blog/reset-button-ui</t>
        </is>
      </c>
      <c r="C11264" t="n">
        <v>0</v>
      </c>
      <c r="D11264" t="n">
        <v>1</v>
      </c>
      <c r="E11264" t="n">
        <v>0</v>
      </c>
      <c r="F11264" t="n">
        <v>3</v>
      </c>
    </row>
    <row r="11265">
      <c r="A11265" t="inlineStr">
        <is>
          <t>horizontal buttons</t>
        </is>
      </c>
      <c r="B11265" t="inlineStr">
        <is>
          <t>https://www.designmonks.co/blog/show-two-primary-buttons-ui</t>
        </is>
      </c>
      <c r="C11265" t="n">
        <v>0</v>
      </c>
      <c r="D11265" t="n">
        <v>1</v>
      </c>
      <c r="E11265" t="n">
        <v>0</v>
      </c>
      <c r="F11265" t="n">
        <v>1</v>
      </c>
    </row>
    <row r="11266">
      <c r="A11266" t="inlineStr">
        <is>
          <t>horizontal tab ui</t>
        </is>
      </c>
      <c r="B11266" t="inlineStr">
        <is>
          <t>https://www.designmonks.co/blog/nested-tab-ui</t>
        </is>
      </c>
      <c r="C11266" t="n">
        <v>0</v>
      </c>
      <c r="D11266" t="n">
        <v>1</v>
      </c>
      <c r="E11266" t="n">
        <v>0</v>
      </c>
      <c r="F11266" t="n">
        <v>10</v>
      </c>
    </row>
    <row r="11267">
      <c r="A11267" t="inlineStr">
        <is>
          <t>horizontal tabs chrome</t>
        </is>
      </c>
      <c r="B11267" t="inlineStr">
        <is>
          <t>https://www.designmonks.co/blog/nested-tab-ui</t>
        </is>
      </c>
      <c r="C11267" t="n">
        <v>0</v>
      </c>
      <c r="D11267" t="n">
        <v>1</v>
      </c>
      <c r="E11267" t="n">
        <v>0</v>
      </c>
      <c r="F11267" t="n">
        <v>1</v>
      </c>
    </row>
    <row r="11268">
      <c r="A11268" t="inlineStr">
        <is>
          <t>horizontal tabs ui design</t>
        </is>
      </c>
      <c r="B11268" t="inlineStr">
        <is>
          <t>https://www.designmonks.co/blog/nested-tab-ui</t>
        </is>
      </c>
      <c r="C11268" t="n">
        <v>0</v>
      </c>
      <c r="D11268" t="n">
        <v>2</v>
      </c>
      <c r="E11268" t="n">
        <v>0</v>
      </c>
      <c r="F11268" t="n">
        <v>9</v>
      </c>
    </row>
    <row r="11269">
      <c r="A11269" t="inlineStr">
        <is>
          <t>hoss round</t>
        </is>
      </c>
      <c r="B11269" t="inlineStr">
        <is>
          <t>https://www.designmonks.co/blog/what-is-the-smallest-font</t>
        </is>
      </c>
      <c r="C11269" t="n">
        <v>0</v>
      </c>
      <c r="D11269" t="n">
        <v>1</v>
      </c>
      <c r="E11269" t="n">
        <v>0</v>
      </c>
      <c r="F11269" t="n">
        <v>11</v>
      </c>
    </row>
    <row r="11270">
      <c r="A11270" t="inlineStr">
        <is>
          <t>hot dawg heater troubleshooting</t>
        </is>
      </c>
      <c r="B11270" t="inlineStr">
        <is>
          <t>https://www.designmonks.co/blog/reset-button-ui</t>
        </is>
      </c>
      <c r="C11270" t="n">
        <v>0</v>
      </c>
      <c r="D11270" t="n">
        <v>1</v>
      </c>
      <c r="E11270" t="n">
        <v>0</v>
      </c>
      <c r="F11270" t="n">
        <v>4</v>
      </c>
    </row>
    <row r="11271">
      <c r="A11271" t="inlineStr">
        <is>
          <t>hot water heater not getting power</t>
        </is>
      </c>
      <c r="B11271" t="inlineStr">
        <is>
          <t>https://www.designmonks.co/blog/reset-button-ui</t>
        </is>
      </c>
      <c r="C11271" t="n">
        <v>0</v>
      </c>
      <c r="D11271" t="n">
        <v>1</v>
      </c>
      <c r="E11271" t="n">
        <v>0</v>
      </c>
      <c r="F11271" t="n">
        <v>3</v>
      </c>
    </row>
    <row r="11272">
      <c r="A11272" t="inlineStr">
        <is>
          <t>hot water not working in house</t>
        </is>
      </c>
      <c r="B11272" t="inlineStr">
        <is>
          <t>https://www.designmonks.co/blog/reset-button-ui</t>
        </is>
      </c>
      <c r="C11272" t="n">
        <v>0</v>
      </c>
      <c r="D11272" t="n">
        <v>1</v>
      </c>
      <c r="E11272" t="n">
        <v>0</v>
      </c>
      <c r="F11272" t="n">
        <v>3</v>
      </c>
    </row>
    <row r="11273">
      <c r="A11273" t="inlineStr">
        <is>
          <t>hotel website design best practices</t>
        </is>
      </c>
      <c r="B11273" t="inlineStr">
        <is>
          <t>https://www.designmonks.co/blog/hotel-website-design</t>
        </is>
      </c>
      <c r="C11273" t="n">
        <v>0</v>
      </c>
      <c r="D11273" t="n">
        <v>2</v>
      </c>
      <c r="E11273" t="n">
        <v>0</v>
      </c>
      <c r="F11273" t="n">
        <v>5</v>
      </c>
    </row>
    <row r="11274">
      <c r="A11274" t="inlineStr">
        <is>
          <t>hotel website design ideas</t>
        </is>
      </c>
      <c r="B11274" t="inlineStr">
        <is>
          <t>https://www.designmonks.co/blog/best-ux-sites</t>
        </is>
      </c>
      <c r="C11274" t="n">
        <v>0</v>
      </c>
      <c r="D11274" t="n">
        <v>1</v>
      </c>
      <c r="E11274" t="n">
        <v>0</v>
      </c>
      <c r="F11274" t="n">
        <v>5</v>
      </c>
    </row>
    <row r="11275">
      <c r="A11275" t="inlineStr">
        <is>
          <t>hotpoint dryer heating element</t>
        </is>
      </c>
      <c r="B11275" t="inlineStr">
        <is>
          <t>https://www.designmonks.co/blog/reset-button-ui</t>
        </is>
      </c>
      <c r="C11275" t="n">
        <v>0</v>
      </c>
      <c r="D11275" t="n">
        <v>1</v>
      </c>
      <c r="E11275" t="n">
        <v>0</v>
      </c>
      <c r="F11275" t="n">
        <v>3</v>
      </c>
    </row>
    <row r="11276">
      <c r="A11276" t="inlineStr">
        <is>
          <t>hotpoint dryer not starting</t>
        </is>
      </c>
      <c r="B11276" t="inlineStr">
        <is>
          <t>https://www.designmonks.co/blog/reset-button-ui</t>
        </is>
      </c>
      <c r="C11276" t="n">
        <v>0</v>
      </c>
      <c r="D11276" t="n">
        <v>1</v>
      </c>
      <c r="E11276" t="n">
        <v>0</v>
      </c>
      <c r="F11276" t="n">
        <v>2</v>
      </c>
    </row>
    <row r="11277">
      <c r="A11277" t="inlineStr">
        <is>
          <t>hotpoint dryer reset button</t>
        </is>
      </c>
      <c r="B11277" t="inlineStr">
        <is>
          <t>https://www.designmonks.co/blog/reset-button-ui</t>
        </is>
      </c>
      <c r="C11277" t="n">
        <v>0</v>
      </c>
      <c r="D11277" t="n">
        <v>1</v>
      </c>
      <c r="E11277" t="n">
        <v>0</v>
      </c>
      <c r="F11277" t="n">
        <v>3</v>
      </c>
    </row>
    <row r="11278">
      <c r="A11278" t="inlineStr">
        <is>
          <t>hourly rate for ui ux designer</t>
        </is>
      </c>
      <c r="B11278" t="inlineStr">
        <is>
          <t>https://www.designmonks.co/blog/ui-ux-design-cost</t>
        </is>
      </c>
      <c r="C11278" t="n">
        <v>0</v>
      </c>
      <c r="D11278" t="n">
        <v>2</v>
      </c>
      <c r="E11278" t="n">
        <v>0</v>
      </c>
      <c r="F11278" t="n">
        <v>5</v>
      </c>
    </row>
    <row r="11279">
      <c r="A11279" t="inlineStr">
        <is>
          <t>hourly rates for design system experts</t>
        </is>
      </c>
      <c r="B11279" t="inlineStr">
        <is>
          <t>https://www.designmonks.co/blog/ui-ux-design-cost</t>
        </is>
      </c>
      <c r="C11279" t="n">
        <v>0</v>
      </c>
      <c r="D11279" t="n">
        <v>2</v>
      </c>
      <c r="E11279" t="n">
        <v>0</v>
      </c>
      <c r="F11279" t="n">
        <v>6</v>
      </c>
    </row>
    <row r="11280">
      <c r="A11280" t="inlineStr">
        <is>
          <t>hourly webflow packages</t>
        </is>
      </c>
      <c r="B11280" t="inlineStr">
        <is>
          <t>https://www.designmonks.co/blog/webflow-design-cost</t>
        </is>
      </c>
      <c r="C11280" t="n">
        <v>0</v>
      </c>
      <c r="D11280" t="n">
        <v>21</v>
      </c>
      <c r="E11280" t="n">
        <v>0</v>
      </c>
      <c r="F11280" t="n">
        <v>9.80952380952381</v>
      </c>
    </row>
    <row r="11281">
      <c r="A11281" t="inlineStr">
        <is>
          <t>house button</t>
        </is>
      </c>
      <c r="B11281" t="inlineStr">
        <is>
          <t>https://www.designmonks.co/blog/button-ui</t>
        </is>
      </c>
      <c r="C11281" t="n">
        <v>0</v>
      </c>
      <c r="D11281" t="n">
        <v>2</v>
      </c>
      <c r="E11281" t="n">
        <v>0</v>
      </c>
      <c r="F11281" t="n">
        <v>1</v>
      </c>
    </row>
    <row r="11282">
      <c r="A11282" t="inlineStr">
        <is>
          <t>house framer salary</t>
        </is>
      </c>
      <c r="B11282" t="inlineStr">
        <is>
          <t>https://www.designmonks.co/</t>
        </is>
      </c>
      <c r="C11282" t="n">
        <v>0</v>
      </c>
      <c r="D11282" t="n">
        <v>1</v>
      </c>
      <c r="E11282" t="n">
        <v>0</v>
      </c>
      <c r="F11282" t="n">
        <v>57</v>
      </c>
    </row>
    <row r="11283">
      <c r="A11283" t="inlineStr">
        <is>
          <t>how about 6.5</t>
        </is>
      </c>
      <c r="B11283" t="inlineStr">
        <is>
          <t>https://www.designmonks.co/blog/what-is-the-smallest-font</t>
        </is>
      </c>
      <c r="C11283" t="n">
        <v>0</v>
      </c>
      <c r="D11283" t="n">
        <v>1</v>
      </c>
      <c r="E11283" t="n">
        <v>0</v>
      </c>
      <c r="F11283" t="n">
        <v>3</v>
      </c>
    </row>
    <row r="11284">
      <c r="A11284" t="inlineStr">
        <is>
          <t>how about 8?</t>
        </is>
      </c>
      <c r="B11284" t="inlineStr">
        <is>
          <t>https://www.designmonks.co/blog/what-is-the-smallest-font</t>
        </is>
      </c>
      <c r="C11284" t="n">
        <v>0</v>
      </c>
      <c r="D11284" t="n">
        <v>2</v>
      </c>
      <c r="E11284" t="n">
        <v>0</v>
      </c>
      <c r="F11284" t="n">
        <v>2.5</v>
      </c>
    </row>
    <row r="11285">
      <c r="A11285" t="inlineStr">
        <is>
          <t>how about education</t>
        </is>
      </c>
      <c r="B11285" t="inlineStr">
        <is>
          <t>https://www.designmonks.co/blog/ux-in-edtech</t>
        </is>
      </c>
      <c r="C11285" t="n">
        <v>0</v>
      </c>
      <c r="D11285" t="n">
        <v>1</v>
      </c>
      <c r="E11285" t="n">
        <v>0</v>
      </c>
      <c r="F11285" t="n">
        <v>5</v>
      </c>
    </row>
    <row r="11286">
      <c r="A11286" t="inlineStr">
        <is>
          <t>how ai agents collaborate with human designers and marketing managers in creative workflows 2025 2026</t>
        </is>
      </c>
      <c r="B11286" t="inlineStr">
        <is>
          <t>https://www.designmonks.co/blog/best-ai-agents-for-designing</t>
        </is>
      </c>
      <c r="C11286" t="n">
        <v>0</v>
      </c>
      <c r="D11286" t="n">
        <v>7</v>
      </c>
      <c r="E11286" t="n">
        <v>0</v>
      </c>
      <c r="F11286" t="n">
        <v>12.42857142857143</v>
      </c>
    </row>
    <row r="11287">
      <c r="A11287" t="inlineStr">
        <is>
          <t>how ai agents determine task completion in design or creative tasks</t>
        </is>
      </c>
      <c r="B11287" t="inlineStr">
        <is>
          <t>https://www.designmonks.co/blog/best-ai-agents-for-designing</t>
        </is>
      </c>
      <c r="C11287" t="n">
        <v>0</v>
      </c>
      <c r="D11287" t="n">
        <v>40</v>
      </c>
      <c r="E11287" t="n">
        <v>0</v>
      </c>
      <c r="F11287" t="n">
        <v>10.2</v>
      </c>
    </row>
    <row r="11288">
      <c r="A11288" t="inlineStr">
        <is>
          <t>how ai enhances mobile app store recommendations 2025 2026</t>
        </is>
      </c>
      <c r="B11288" t="inlineStr">
        <is>
          <t>https://www.designmonks.co/blog/ai-mobile-app-design</t>
        </is>
      </c>
      <c r="C11288" t="n">
        <v>0</v>
      </c>
      <c r="D11288" t="n">
        <v>5</v>
      </c>
      <c r="E11288" t="n">
        <v>0</v>
      </c>
      <c r="F11288" t="n">
        <v>10</v>
      </c>
    </row>
    <row r="11289">
      <c r="A11289" t="inlineStr">
        <is>
          <t>how ai improves ux design workflow</t>
        </is>
      </c>
      <c r="B11289" t="inlineStr">
        <is>
          <t>https://www.designmonks.co/blog/incorporate-ai-into-your-ux-workflow</t>
        </is>
      </c>
      <c r="C11289" t="n">
        <v>0</v>
      </c>
      <c r="D11289" t="n">
        <v>28</v>
      </c>
      <c r="E11289" t="n">
        <v>0</v>
      </c>
      <c r="F11289" t="n">
        <v>18</v>
      </c>
    </row>
    <row r="11290">
      <c r="A11290" t="inlineStr">
        <is>
          <t>how ai improves ux design workflows</t>
        </is>
      </c>
      <c r="B11290" t="inlineStr">
        <is>
          <t>https://www.designmonks.co/blog/incorporate-ai-into-your-ux-workflow</t>
        </is>
      </c>
      <c r="C11290" t="n">
        <v>0</v>
      </c>
      <c r="D11290" t="n">
        <v>2</v>
      </c>
      <c r="E11290" t="n">
        <v>0</v>
      </c>
      <c r="F11290" t="n">
        <v>17.5</v>
      </c>
    </row>
    <row r="11291">
      <c r="A11291" t="inlineStr">
        <is>
          <t>how ai ux design improves workflows</t>
        </is>
      </c>
      <c r="B11291" t="inlineStr">
        <is>
          <t>https://www.designmonks.co/blog/incorporate-ai-into-your-ux-workflow</t>
        </is>
      </c>
      <c r="C11291" t="n">
        <v>0</v>
      </c>
      <c r="D11291" t="n">
        <v>32</v>
      </c>
      <c r="E11291" t="n">
        <v>0</v>
      </c>
      <c r="F11291" t="n">
        <v>17.125</v>
      </c>
    </row>
    <row r="11292">
      <c r="A11292" t="inlineStr">
        <is>
          <t>how big</t>
        </is>
      </c>
      <c r="B11292" t="inlineStr">
        <is>
          <t>https://www.designmonks.co/blog/perfect-mobile-button-size</t>
        </is>
      </c>
      <c r="C11292" t="n">
        <v>0</v>
      </c>
      <c r="D11292" t="n">
        <v>1</v>
      </c>
      <c r="E11292" t="n">
        <v>0</v>
      </c>
      <c r="F11292" t="n">
        <v>3</v>
      </c>
    </row>
    <row r="11293">
      <c r="A11293" t="inlineStr">
        <is>
          <t>how big is 11 point font</t>
        </is>
      </c>
      <c r="B11293" t="inlineStr">
        <is>
          <t>https://www.designmonks.co/blog/what-is-the-smallest-font</t>
        </is>
      </c>
      <c r="C11293" t="n">
        <v>0</v>
      </c>
      <c r="D11293" t="n">
        <v>5</v>
      </c>
      <c r="E11293" t="n">
        <v>0</v>
      </c>
      <c r="F11293" t="n">
        <v>1</v>
      </c>
    </row>
    <row r="11294">
      <c r="A11294" t="inlineStr">
        <is>
          <t>how big is 12 point font</t>
        </is>
      </c>
      <c r="B11294" t="inlineStr">
        <is>
          <t>https://www.designmonks.co/blog/what-is-the-smallest-font</t>
        </is>
      </c>
      <c r="C11294" t="n">
        <v>0</v>
      </c>
      <c r="D11294" t="n">
        <v>1</v>
      </c>
      <c r="E11294" t="n">
        <v>0</v>
      </c>
      <c r="F11294" t="n">
        <v>1</v>
      </c>
    </row>
    <row r="11295">
      <c r="A11295" t="inlineStr">
        <is>
          <t>how big is 6 point font</t>
        </is>
      </c>
      <c r="B11295" t="inlineStr">
        <is>
          <t>https://www.designmonks.co/blog/what-is-the-smallest-font</t>
        </is>
      </c>
      <c r="C11295" t="n">
        <v>0</v>
      </c>
      <c r="D11295" t="n">
        <v>2</v>
      </c>
      <c r="E11295" t="n">
        <v>0</v>
      </c>
      <c r="F11295" t="n">
        <v>1</v>
      </c>
    </row>
    <row r="11296">
      <c r="A11296" t="inlineStr">
        <is>
          <t>how big is 8 point font</t>
        </is>
      </c>
      <c r="B11296" t="inlineStr">
        <is>
          <t>https://www.designmonks.co/blog/what-is-the-smallest-font</t>
        </is>
      </c>
      <c r="C11296" t="n">
        <v>0</v>
      </c>
      <c r="D11296" t="n">
        <v>9</v>
      </c>
      <c r="E11296" t="n">
        <v>0</v>
      </c>
      <c r="F11296" t="n">
        <v>1.222222222222222</v>
      </c>
    </row>
    <row r="11297">
      <c r="A11297" t="inlineStr">
        <is>
          <t>how big should your name be on a resume</t>
        </is>
      </c>
      <c r="B11297" t="inlineStr">
        <is>
          <t>https://www.designmonks.co/blog/what-is-the-smallest-font</t>
        </is>
      </c>
      <c r="C11297" t="n">
        <v>0</v>
      </c>
      <c r="D11297" t="n">
        <v>1</v>
      </c>
      <c r="E11297" t="n">
        <v>0</v>
      </c>
      <c r="F11297" t="n">
        <v>3</v>
      </c>
    </row>
    <row r="11298">
      <c r="A11298" t="inlineStr">
        <is>
          <t>how can a mobile apps designer improve my project?</t>
        </is>
      </c>
      <c r="B11298" t="inlineStr">
        <is>
          <t>https://www.designmonks.co/blog/mobile-app-ux-design</t>
        </is>
      </c>
      <c r="C11298" t="n">
        <v>0</v>
      </c>
      <c r="D11298" t="n">
        <v>3</v>
      </c>
      <c r="E11298" t="n">
        <v>0</v>
      </c>
      <c r="F11298" t="n">
        <v>5.666666666666667</v>
      </c>
    </row>
    <row r="11299">
      <c r="A11299" t="inlineStr">
        <is>
          <t>how can a webflow expert improve my project?</t>
        </is>
      </c>
      <c r="B11299" t="inlineStr">
        <is>
          <t>https://www.designmonks.co/blog/webflow-design-cost</t>
        </is>
      </c>
      <c r="C11299" t="n">
        <v>0</v>
      </c>
      <c r="D11299" t="n">
        <v>1</v>
      </c>
      <c r="E11299" t="n">
        <v>0</v>
      </c>
      <c r="F11299" t="n">
        <v>6</v>
      </c>
    </row>
    <row r="11300">
      <c r="A11300" t="inlineStr">
        <is>
          <t>how can ai agents help design teams</t>
        </is>
      </c>
      <c r="B11300" t="inlineStr">
        <is>
          <t>https://www.designmonks.co/blog/best-ai-agents-for-designing</t>
        </is>
      </c>
      <c r="C11300" t="n">
        <v>0</v>
      </c>
      <c r="D11300" t="n">
        <v>7</v>
      </c>
      <c r="E11300" t="n">
        <v>0</v>
      </c>
      <c r="F11300" t="n">
        <v>8.285714285714285</v>
      </c>
    </row>
    <row r="11301">
      <c r="A11301" t="inlineStr">
        <is>
          <t>how can ai ux design improve workflows</t>
        </is>
      </c>
      <c r="B11301" t="inlineStr">
        <is>
          <t>https://www.designmonks.co/blog/incorporate-ai-into-your-ux-workflow</t>
        </is>
      </c>
      <c r="C11301" t="n">
        <v>0</v>
      </c>
      <c r="D11301" t="n">
        <v>22</v>
      </c>
      <c r="E11301" t="n">
        <v>0</v>
      </c>
      <c r="F11301" t="n">
        <v>16.90909090909091</v>
      </c>
    </row>
    <row r="11302">
      <c r="A11302" t="inlineStr">
        <is>
          <t>how can clay enhance the user experience for crypto wallet interfaces?</t>
        </is>
      </c>
      <c r="B11302" t="inlineStr">
        <is>
          <t>https://www.designmonks.co/blog/blockchain-product-design-agency</t>
        </is>
      </c>
      <c r="C11302" t="n">
        <v>0</v>
      </c>
      <c r="D11302" t="n">
        <v>2</v>
      </c>
      <c r="E11302" t="n">
        <v>0</v>
      </c>
      <c r="F11302" t="n">
        <v>4</v>
      </c>
    </row>
    <row r="11303">
      <c r="A11303" t="inlineStr">
        <is>
          <t>how can clay enhance the user experience for crypto wallet interfaces?</t>
        </is>
      </c>
      <c r="B11303" t="inlineStr">
        <is>
          <t>https://www.designmonks.co/blog/blockchain-ux-design</t>
        </is>
      </c>
      <c r="C11303" t="n">
        <v>0</v>
      </c>
      <c r="D11303" t="n">
        <v>1</v>
      </c>
      <c r="E11303" t="n">
        <v>0</v>
      </c>
      <c r="F11303" t="n">
        <v>5</v>
      </c>
    </row>
    <row r="11304">
      <c r="A11304" t="inlineStr">
        <is>
          <t>how can framer templates enhance my agency's digital design services for more interactive presentations?</t>
        </is>
      </c>
      <c r="B11304" t="inlineStr">
        <is>
          <t>https://www.designmonks.co/blog/framer-for-agencies</t>
        </is>
      </c>
      <c r="C11304" t="n">
        <v>0</v>
      </c>
      <c r="D11304" t="n">
        <v>38</v>
      </c>
      <c r="E11304" t="n">
        <v>0</v>
      </c>
      <c r="F11304" t="n">
        <v>7.289473684210527</v>
      </c>
    </row>
    <row r="11305">
      <c r="A11305" t="inlineStr">
        <is>
          <t>how can i design an app</t>
        </is>
      </c>
      <c r="B11305" t="inlineStr">
        <is>
          <t>https://www.designmonks.co/blog/app-design-cost</t>
        </is>
      </c>
      <c r="C11305" t="n">
        <v>0</v>
      </c>
      <c r="D11305" t="n">
        <v>2</v>
      </c>
      <c r="E11305" t="n">
        <v>0</v>
      </c>
      <c r="F11305" t="n">
        <v>3</v>
      </c>
    </row>
    <row r="11306">
      <c r="A11306" t="inlineStr">
        <is>
          <t>how can i easily create images for free using ai platforms?</t>
        </is>
      </c>
      <c r="B11306" t="inlineStr">
        <is>
          <t>https://www.designmonks.co/blog/free-ai-design-tools</t>
        </is>
      </c>
      <c r="C11306" t="n">
        <v>0</v>
      </c>
      <c r="D11306" t="n">
        <v>1</v>
      </c>
      <c r="E11306" t="n">
        <v>0</v>
      </c>
      <c r="F11306" t="n">
        <v>38</v>
      </c>
    </row>
    <row r="11307">
      <c r="A11307" t="inlineStr">
        <is>
          <t>how can i explore different graphic design styles during ideation?</t>
        </is>
      </c>
      <c r="B11307" t="inlineStr">
        <is>
          <t>https://www.designmonks.co/blog/2026-graphic-design-trends</t>
        </is>
      </c>
      <c r="C11307" t="n">
        <v>0</v>
      </c>
      <c r="D11307" t="n">
        <v>4</v>
      </c>
      <c r="E11307" t="n">
        <v>0</v>
      </c>
      <c r="F11307" t="n">
        <v>9.5</v>
      </c>
    </row>
    <row r="11308">
      <c r="A11308" t="inlineStr">
        <is>
          <t>how can i find a comprehensive testing solution for validating features across a global user base?</t>
        </is>
      </c>
      <c r="B11308" t="inlineStr">
        <is>
          <t>https://www.designmonks.co/blog/usability-testing-agency</t>
        </is>
      </c>
      <c r="C11308" t="n">
        <v>0</v>
      </c>
      <c r="D11308" t="n">
        <v>1</v>
      </c>
      <c r="E11308" t="n">
        <v>0</v>
      </c>
      <c r="F11308" t="n">
        <v>10</v>
      </c>
    </row>
    <row r="11309">
      <c r="A11309" t="inlineStr">
        <is>
          <t>how can i find freelance ux designers for prototyping?</t>
        </is>
      </c>
      <c r="B11309" t="inlineStr">
        <is>
          <t>https://www.designmonks.co/blog/ui-ux-design-cost</t>
        </is>
      </c>
      <c r="C11309" t="n">
        <v>0</v>
      </c>
      <c r="D11309" t="n">
        <v>3</v>
      </c>
      <c r="E11309" t="n">
        <v>0</v>
      </c>
      <c r="F11309" t="n">
        <v>10</v>
      </c>
    </row>
    <row r="11310">
      <c r="A11310" t="inlineStr">
        <is>
          <t>how can i find out where users get frustrated on my website</t>
        </is>
      </c>
      <c r="B11310" t="inlineStr">
        <is>
          <t>https://www.designmonks.co/blog/identify-user-pain-points</t>
        </is>
      </c>
      <c r="C11310" t="n">
        <v>0</v>
      </c>
      <c r="D11310" t="n">
        <v>3</v>
      </c>
      <c r="E11310" t="n">
        <v>0</v>
      </c>
      <c r="F11310" t="n">
        <v>17.66666666666667</v>
      </c>
    </row>
    <row r="11311">
      <c r="A11311" t="inlineStr">
        <is>
          <t>how can i find the best architecture companies near me?</t>
        </is>
      </c>
      <c r="B11311" t="inlineStr">
        <is>
          <t>https://www.designmonks.co/blog/best-places-to-hire-designers</t>
        </is>
      </c>
      <c r="C11311" t="n">
        <v>0</v>
      </c>
      <c r="D11311" t="n">
        <v>1</v>
      </c>
      <c r="E11311" t="n">
        <v>0</v>
      </c>
      <c r="F11311" t="n">
        <v>13</v>
      </c>
    </row>
    <row r="11312">
      <c r="A11312" t="inlineStr">
        <is>
          <t>how can i find trusted user interface designers for apps?</t>
        </is>
      </c>
      <c r="B11312" t="inlineStr">
        <is>
          <t>https://www.designmonks.co/blog/ui-ux-design-cost</t>
        </is>
      </c>
      <c r="C11312" t="n">
        <v>0</v>
      </c>
      <c r="D11312" t="n">
        <v>3</v>
      </c>
      <c r="E11312" t="n">
        <v>0</v>
      </c>
      <c r="F11312" t="n">
        <v>1.666666666666667</v>
      </c>
    </row>
    <row r="11313">
      <c r="A11313" t="inlineStr">
        <is>
          <t>how can i hire a ux/ui designer for a website redesign?</t>
        </is>
      </c>
      <c r="B11313" t="inlineStr">
        <is>
          <t>https://www.designmonks.co/blog/ui-ux-design-cost</t>
        </is>
      </c>
      <c r="C11313" t="n">
        <v>0</v>
      </c>
      <c r="D11313" t="n">
        <v>12</v>
      </c>
      <c r="E11313" t="n">
        <v>0</v>
      </c>
      <c r="F11313" t="n">
        <v>3.916666666666667</v>
      </c>
    </row>
    <row r="11314">
      <c r="A11314" t="inlineStr">
        <is>
          <t>how can i identify customer pain points?</t>
        </is>
      </c>
      <c r="B11314" t="inlineStr">
        <is>
          <t>https://www.designmonks.co/blog/identify-user-pain-points</t>
        </is>
      </c>
      <c r="C11314" t="n">
        <v>0</v>
      </c>
      <c r="D11314" t="n">
        <v>1</v>
      </c>
      <c r="E11314" t="n">
        <v>0</v>
      </c>
      <c r="F11314" t="n">
        <v>7</v>
      </c>
    </row>
    <row r="11315">
      <c r="A11315" t="inlineStr">
        <is>
          <t>how can i learn it</t>
        </is>
      </c>
      <c r="B11315" t="inlineStr">
        <is>
          <t>https://www.designmonks.co/blog/ai-ux-designer-roadmap-2026</t>
        </is>
      </c>
      <c r="C11315" t="n">
        <v>0</v>
      </c>
      <c r="D11315" t="n">
        <v>1</v>
      </c>
      <c r="E11315" t="n">
        <v>0</v>
      </c>
      <c r="F11315" t="n">
        <v>20</v>
      </c>
    </row>
    <row r="11316">
      <c r="A11316" t="inlineStr">
        <is>
          <t>how can i optimize my search bar for better user experience</t>
        </is>
      </c>
      <c r="B11316" t="inlineStr">
        <is>
          <t>https://www.designmonks.co/blog/search-ux-best-practices</t>
        </is>
      </c>
      <c r="C11316" t="n">
        <v>0</v>
      </c>
      <c r="D11316" t="n">
        <v>16</v>
      </c>
      <c r="E11316" t="n">
        <v>0</v>
      </c>
      <c r="F11316" t="n">
        <v>8.0625</v>
      </c>
    </row>
    <row r="11317">
      <c r="A11317" t="inlineStr">
        <is>
          <t>how can i test my concept</t>
        </is>
      </c>
      <c r="B11317" t="inlineStr">
        <is>
          <t>https://www.designmonks.co/blog/concept-testing-vs-usability-testing</t>
        </is>
      </c>
      <c r="C11317" t="n">
        <v>0</v>
      </c>
      <c r="D11317" t="n">
        <v>1</v>
      </c>
      <c r="E11317" t="n">
        <v>0</v>
      </c>
      <c r="F11317" t="n">
        <v>40</v>
      </c>
    </row>
    <row r="11318">
      <c r="A11318" t="inlineStr">
        <is>
          <t>how can i use a website audit to enhance my site's user experience?. my location is united states.</t>
        </is>
      </c>
      <c r="B11318" t="inlineStr">
        <is>
          <t>https://www.designmonks.co/blog/ux-audit-checklist</t>
        </is>
      </c>
      <c r="C11318" t="n">
        <v>0</v>
      </c>
      <c r="D11318" t="n">
        <v>1</v>
      </c>
      <c r="E11318" t="n">
        <v>0</v>
      </c>
      <c r="F11318" t="n">
        <v>12</v>
      </c>
    </row>
    <row r="11319">
      <c r="A11319" t="inlineStr">
        <is>
          <t>how can i use website audit results to improve user experience?. my location is united states.</t>
        </is>
      </c>
      <c r="B11319" t="inlineStr">
        <is>
          <t>https://www.designmonks.co/blog/ux-audit-checklist</t>
        </is>
      </c>
      <c r="C11319" t="n">
        <v>0</v>
      </c>
      <c r="D11319" t="n">
        <v>1</v>
      </c>
      <c r="E11319" t="n">
        <v>0</v>
      </c>
      <c r="F11319" t="n">
        <v>1</v>
      </c>
    </row>
    <row r="11320">
      <c r="A11320" t="inlineStr">
        <is>
          <t>how can it be improved?</t>
        </is>
      </c>
      <c r="B11320" t="inlineStr">
        <is>
          <t>https://www.designmonks.co/blog/what-is-the-smallest-font</t>
        </is>
      </c>
      <c r="C11320" t="n">
        <v>0</v>
      </c>
      <c r="D11320" t="n">
        <v>1</v>
      </c>
      <c r="E11320" t="n">
        <v>0</v>
      </c>
      <c r="F11320" t="n">
        <v>9</v>
      </c>
    </row>
    <row r="11321">
      <c r="A11321" t="inlineStr">
        <is>
          <t>how can marketing teams use generative ai tools easily without technical expertise</t>
        </is>
      </c>
      <c r="B11321" t="inlineStr">
        <is>
          <t>https://www.designmonks.co/blog/free-ai-design-tools</t>
        </is>
      </c>
      <c r="C11321" t="n">
        <v>0</v>
      </c>
      <c r="D11321" t="n">
        <v>1</v>
      </c>
      <c r="E11321" t="n">
        <v>0</v>
      </c>
      <c r="F11321" t="n">
        <v>6</v>
      </c>
    </row>
    <row r="11322">
      <c r="A11322" t="inlineStr">
        <is>
          <t>how can reps deeply tailor solutions to the specific needs of each prospect?</t>
        </is>
      </c>
      <c r="B11322" t="inlineStr">
        <is>
          <t>https://www.designmonks.co/blog/identify-user-pain-points</t>
        </is>
      </c>
      <c r="C11322" t="n">
        <v>0</v>
      </c>
      <c r="D11322" t="n">
        <v>1</v>
      </c>
      <c r="E11322" t="n">
        <v>0</v>
      </c>
      <c r="F11322" t="n">
        <v>20</v>
      </c>
    </row>
    <row r="11323">
      <c r="A11323" t="inlineStr">
        <is>
          <t>how can researchers identify which usability study insights to apply to their design?</t>
        </is>
      </c>
      <c r="B11323" t="inlineStr">
        <is>
          <t>https://www.designmonks.co/blog/process-for-conducting-user-research</t>
        </is>
      </c>
      <c r="C11323" t="n">
        <v>0</v>
      </c>
      <c r="D11323" t="n">
        <v>1</v>
      </c>
      <c r="E11323" t="n">
        <v>0</v>
      </c>
      <c r="F11323" t="n">
        <v>8</v>
      </c>
    </row>
    <row r="11324">
      <c r="A11324" t="inlineStr">
        <is>
          <t>how can startups effectively utilize design to convey their brand message?</t>
        </is>
      </c>
      <c r="B11324" t="inlineStr">
        <is>
          <t>https://www.designmonks.co/blog/startup-with-proper-design-strategies</t>
        </is>
      </c>
      <c r="C11324" t="n">
        <v>0</v>
      </c>
      <c r="D11324" t="n">
        <v>1</v>
      </c>
      <c r="E11324" t="n">
        <v>0</v>
      </c>
      <c r="F11324" t="n">
        <v>3</v>
      </c>
    </row>
    <row r="11325">
      <c r="A11325" t="inlineStr">
        <is>
          <t>how can startups leverage design and strategy for rapid growth?. my location is united states.</t>
        </is>
      </c>
      <c r="B11325" t="inlineStr">
        <is>
          <t>https://www.designmonks.co/blog/startup-with-proper-design-strategies</t>
        </is>
      </c>
      <c r="C11325" t="n">
        <v>0</v>
      </c>
      <c r="D11325" t="n">
        <v>6</v>
      </c>
      <c r="E11325" t="n">
        <v>0</v>
      </c>
      <c r="F11325" t="n">
        <v>4.833333333333334</v>
      </c>
    </row>
    <row r="11326">
      <c r="A11326" t="inlineStr">
        <is>
          <t>how can ux and ui optimization increase business performance?</t>
        </is>
      </c>
      <c r="B11326" t="inlineStr">
        <is>
          <t>https://www.designmonks.co/blog/why-ux-is-important-for-business</t>
        </is>
      </c>
      <c r="C11326" t="n">
        <v>0</v>
      </c>
      <c r="D11326" t="n">
        <v>1</v>
      </c>
      <c r="E11326" t="n">
        <v>0</v>
      </c>
      <c r="F11326" t="n">
        <v>9</v>
      </c>
    </row>
    <row r="11327">
      <c r="A11327" t="inlineStr">
        <is>
          <t>how can we make this better</t>
        </is>
      </c>
      <c r="B11327" t="inlineStr">
        <is>
          <t>https://www.designmonks.co/blog/best-practices-for-travel-website-design</t>
        </is>
      </c>
      <c r="C11327" t="n">
        <v>0</v>
      </c>
      <c r="D11327" t="n">
        <v>1</v>
      </c>
      <c r="E11327" t="n">
        <v>0</v>
      </c>
      <c r="F11327" t="n">
        <v>9</v>
      </c>
    </row>
    <row r="11328">
      <c r="A11328" t="inlineStr">
        <is>
          <t>how designers collaborate cross-functionally on live journey maps</t>
        </is>
      </c>
      <c r="B11328" t="inlineStr">
        <is>
          <t>https://www.designmonks.co/blog/user-journey-mapping-best-practices</t>
        </is>
      </c>
      <c r="C11328" t="n">
        <v>0</v>
      </c>
      <c r="D11328" t="n">
        <v>1</v>
      </c>
      <c r="E11328" t="n">
        <v>0</v>
      </c>
      <c r="F11328" t="n">
        <v>15</v>
      </c>
    </row>
    <row r="11329">
      <c r="A11329" t="inlineStr">
        <is>
          <t>how did lovable grow so fast</t>
        </is>
      </c>
      <c r="B11329" t="inlineStr">
        <is>
          <t>https://www.designmonks.co/case-study/lovable-ai-app-builder</t>
        </is>
      </c>
      <c r="C11329" t="n">
        <v>0</v>
      </c>
      <c r="D11329" t="n">
        <v>1</v>
      </c>
      <c r="E11329" t="n">
        <v>0</v>
      </c>
      <c r="F11329" t="n">
        <v>38</v>
      </c>
    </row>
    <row r="11330">
      <c r="A11330" t="inlineStr">
        <is>
          <t>how did lovable start</t>
        </is>
      </c>
      <c r="B11330" t="inlineStr">
        <is>
          <t>https://www.designmonks.co/case-study/lovable-ai-app-builder</t>
        </is>
      </c>
      <c r="C11330" t="n">
        <v>0</v>
      </c>
      <c r="D11330" t="n">
        <v>6</v>
      </c>
      <c r="E11330" t="n">
        <v>0</v>
      </c>
      <c r="F11330" t="n">
        <v>9.666666666666666</v>
      </c>
    </row>
    <row r="11331">
      <c r="A11331" t="inlineStr">
        <is>
          <t>how do branding agencies charge compared to freelancers?</t>
        </is>
      </c>
      <c r="B11331" t="inlineStr">
        <is>
          <t>https://www.designmonks.co/blog/ui-ux-design-cost</t>
        </is>
      </c>
      <c r="C11331" t="n">
        <v>0</v>
      </c>
      <c r="D11331" t="n">
        <v>1</v>
      </c>
      <c r="E11331" t="n">
        <v>0</v>
      </c>
      <c r="F11331" t="n">
        <v>4</v>
      </c>
    </row>
    <row r="11332">
      <c r="A11332" t="inlineStr">
        <is>
          <t>how do cisos use dashboards to monitor insider threat levels?</t>
        </is>
      </c>
      <c r="B11332" t="inlineStr">
        <is>
          <t>https://www.designmonks.co/blog/10-cybersecurity-dashboard-design-examples-for-design-inspiration</t>
        </is>
      </c>
      <c r="C11332" t="n">
        <v>0</v>
      </c>
      <c r="D11332" t="n">
        <v>1</v>
      </c>
      <c r="E11332" t="n">
        <v>0</v>
      </c>
      <c r="F11332" t="n">
        <v>4</v>
      </c>
    </row>
    <row r="11333">
      <c r="A11333" t="inlineStr">
        <is>
          <t>how do creative agency pricing packages compare different options</t>
        </is>
      </c>
      <c r="B11333" t="inlineStr">
        <is>
          <t>https://www.designmonks.co/blog/design-agency-pricing-model</t>
        </is>
      </c>
      <c r="C11333" t="n">
        <v>0</v>
      </c>
      <c r="D11333" t="n">
        <v>4</v>
      </c>
      <c r="E11333" t="n">
        <v>0</v>
      </c>
      <c r="F11333" t="n">
        <v>11.25</v>
      </c>
    </row>
    <row r="11334">
      <c r="A11334" t="inlineStr">
        <is>
          <t>how do custom logos, line markings, and field accessories affect total project cost?</t>
        </is>
      </c>
      <c r="B11334" t="inlineStr">
        <is>
          <t>https://www.designmonks.co/blog/logo-branding-cost</t>
        </is>
      </c>
      <c r="C11334" t="n">
        <v>0</v>
      </c>
      <c r="D11334" t="n">
        <v>47</v>
      </c>
      <c r="E11334" t="n">
        <v>0</v>
      </c>
      <c r="F11334" t="n">
        <v>4.617021276595745</v>
      </c>
    </row>
    <row r="11335">
      <c r="A11335" t="inlineStr">
        <is>
          <t>how do designers quantify pain points from qualitative usability data</t>
        </is>
      </c>
      <c r="B11335" t="inlineStr">
        <is>
          <t>https://www.designmonks.co/blog/identify-user-pain-points</t>
        </is>
      </c>
      <c r="C11335" t="n">
        <v>0</v>
      </c>
      <c r="D11335" t="n">
        <v>24</v>
      </c>
      <c r="E11335" t="n">
        <v>0</v>
      </c>
      <c r="F11335" t="n">
        <v>6.125</v>
      </c>
    </row>
    <row r="11336">
      <c r="A11336" t="inlineStr">
        <is>
          <t>how do designers quantify pain points from qualitative usability data?</t>
        </is>
      </c>
      <c r="B11336" t="inlineStr">
        <is>
          <t>https://www.designmonks.co/blog/identify-user-pain-points</t>
        </is>
      </c>
      <c r="C11336" t="n">
        <v>0</v>
      </c>
      <c r="D11336" t="n">
        <v>33</v>
      </c>
      <c r="E11336" t="n">
        <v>0</v>
      </c>
      <c r="F11336" t="n">
        <v>4.181818181818182</v>
      </c>
    </row>
    <row r="11337">
      <c r="A11337" t="inlineStr">
        <is>
          <t>how do desktop communication features compare for creative professionals versus general users?</t>
        </is>
      </c>
      <c r="B11337" t="inlineStr">
        <is>
          <t>https://www.designmonks.co/blog/how-does-interactive-design-compare-to-more-traditional-design-disciplines</t>
        </is>
      </c>
      <c r="C11337" t="n">
        <v>0</v>
      </c>
      <c r="D11337" t="n">
        <v>26</v>
      </c>
      <c r="E11337" t="n">
        <v>0</v>
      </c>
      <c r="F11337" t="n">
        <v>4</v>
      </c>
    </row>
    <row r="11338">
      <c r="A11338" t="inlineStr">
        <is>
          <t>how do enterprise webflow agencies differ from freelancers or smaller shops?</t>
        </is>
      </c>
      <c r="B11338" t="inlineStr">
        <is>
          <t>https://www.designmonks.co/blog/webflow-design-cost</t>
        </is>
      </c>
      <c r="C11338" t="n">
        <v>0</v>
      </c>
      <c r="D11338" t="n">
        <v>3</v>
      </c>
      <c r="E11338" t="n">
        <v>0</v>
      </c>
      <c r="F11338" t="n">
        <v>1</v>
      </c>
    </row>
    <row r="11339">
      <c r="A11339" t="inlineStr">
        <is>
          <t>how do graphic designers stay current with typography trends</t>
        </is>
      </c>
      <c r="B11339" t="inlineStr">
        <is>
          <t>https://www.designmonks.co/blog/typography-trends-2026</t>
        </is>
      </c>
      <c r="C11339" t="n">
        <v>0</v>
      </c>
      <c r="D11339" t="n">
        <v>2</v>
      </c>
      <c r="E11339" t="n">
        <v>0</v>
      </c>
      <c r="F11339" t="n">
        <v>11.5</v>
      </c>
    </row>
    <row r="11340">
      <c r="A11340" t="inlineStr">
        <is>
          <t>how do i add shopify to webflow?</t>
        </is>
      </c>
      <c r="B11340" t="inlineStr">
        <is>
          <t>https://www.designmonks.co/blog/is-webflow-good-for-e-commerce</t>
        </is>
      </c>
      <c r="C11340" t="n">
        <v>0</v>
      </c>
      <c r="D11340" t="n">
        <v>2</v>
      </c>
      <c r="E11340" t="n">
        <v>0</v>
      </c>
      <c r="F11340" t="n">
        <v>8</v>
      </c>
    </row>
    <row r="11341">
      <c r="A11341" t="inlineStr">
        <is>
          <t>how do i build a security dashboard for leadership that focuses on risk</t>
        </is>
      </c>
      <c r="B11341" t="inlineStr">
        <is>
          <t>https://www.designmonks.co/blog/10-cybersecurity-dashboard-design-examples-for-design-inspiration</t>
        </is>
      </c>
      <c r="C11341" t="n">
        <v>0</v>
      </c>
      <c r="D11341" t="n">
        <v>3</v>
      </c>
      <c r="E11341" t="n">
        <v>0</v>
      </c>
      <c r="F11341" t="n">
        <v>11.33333333333333</v>
      </c>
    </row>
    <row r="11342">
      <c r="A11342" t="inlineStr">
        <is>
          <t>how do i choose the right branding agency for my startup?. my location is united kingdom.</t>
        </is>
      </c>
      <c r="B11342" t="inlineStr">
        <is>
          <t>https://www.designmonks.co/blog/best-startup-branding-agency-london</t>
        </is>
      </c>
      <c r="C11342" t="n">
        <v>0</v>
      </c>
      <c r="D11342" t="n">
        <v>36</v>
      </c>
      <c r="E11342" t="n">
        <v>0</v>
      </c>
      <c r="F11342" t="n">
        <v>2.916666666666667</v>
      </c>
    </row>
    <row r="11343">
      <c r="A11343" t="inlineStr">
        <is>
          <t>how do i choose the right branding agency for my startup?. my location is united kingdom.</t>
        </is>
      </c>
      <c r="B11343" t="inlineStr">
        <is>
          <t>https://www.designmonks.co/blog/startup-branding-agency-london-guide</t>
        </is>
      </c>
      <c r="C11343" t="n">
        <v>0</v>
      </c>
      <c r="D11343" t="n">
        <v>13</v>
      </c>
      <c r="E11343" t="n">
        <v>0</v>
      </c>
      <c r="F11343" t="n">
        <v>5.384615384615385</v>
      </c>
    </row>
    <row r="11344">
      <c r="A11344" t="inlineStr">
        <is>
          <t>how do i choose the top customer engagement system for creative testing in ecommerce in netherlands?</t>
        </is>
      </c>
      <c r="B11344" t="inlineStr">
        <is>
          <t>https://www.designmonks.co/blog/top-ui-ux-design-companies-in-netherlands</t>
        </is>
      </c>
      <c r="C11344" t="n">
        <v>0</v>
      </c>
      <c r="D11344" t="n">
        <v>1</v>
      </c>
      <c r="E11344" t="n">
        <v>0</v>
      </c>
      <c r="F11344" t="n">
        <v>6</v>
      </c>
    </row>
    <row r="11345">
      <c r="A11345" t="inlineStr">
        <is>
          <t>how do i choose the top ux design consulting firm for an it project in netherlands?</t>
        </is>
      </c>
      <c r="B11345" t="inlineStr">
        <is>
          <t>https://www.designmonks.co/blog/top-ui-ux-design-companies-in-netherlands</t>
        </is>
      </c>
      <c r="C11345" t="n">
        <v>0</v>
      </c>
      <c r="D11345" t="n">
        <v>65</v>
      </c>
      <c r="E11345" t="n">
        <v>0</v>
      </c>
      <c r="F11345" t="n">
        <v>1.384615384615385</v>
      </c>
    </row>
    <row r="11346">
      <c r="A11346" t="inlineStr">
        <is>
          <t>how do i compare different ux ui design tool options?</t>
        </is>
      </c>
      <c r="B11346" t="inlineStr">
        <is>
          <t>https://www.designmonks.co/blog/best-ux-design-tools</t>
        </is>
      </c>
      <c r="C11346" t="n">
        <v>0</v>
      </c>
      <c r="D11346" t="n">
        <v>1</v>
      </c>
      <c r="E11346" t="n">
        <v>0</v>
      </c>
      <c r="F11346" t="n">
        <v>6</v>
      </c>
    </row>
    <row r="11347">
      <c r="A11347" t="inlineStr">
        <is>
          <t>how do i compare web design pricing across professional firms?</t>
        </is>
      </c>
      <c r="B11347" t="inlineStr">
        <is>
          <t>https://www.designmonks.co/blog/design-agency-pricing-model</t>
        </is>
      </c>
      <c r="C11347" t="n">
        <v>0</v>
      </c>
      <c r="D11347" t="n">
        <v>2</v>
      </c>
      <c r="E11347" t="n">
        <v>0</v>
      </c>
      <c r="F11347" t="n">
        <v>1</v>
      </c>
    </row>
    <row r="11348">
      <c r="A11348" t="inlineStr">
        <is>
          <t>how do i conduct user research?</t>
        </is>
      </c>
      <c r="B11348" t="inlineStr">
        <is>
          <t>https://www.designmonks.co/blog/process-for-conducting-user-research</t>
        </is>
      </c>
      <c r="C11348" t="n">
        <v>0</v>
      </c>
      <c r="D11348" t="n">
        <v>16</v>
      </c>
      <c r="E11348" t="n">
        <v>0</v>
      </c>
      <c r="F11348" t="n">
        <v>7.875</v>
      </c>
    </row>
    <row r="11349">
      <c r="A11349" t="inlineStr">
        <is>
          <t>how do i conduct ux research?</t>
        </is>
      </c>
      <c r="B11349" t="inlineStr">
        <is>
          <t>https://www.designmonks.co/blog/process-for-conducting-user-research</t>
        </is>
      </c>
      <c r="C11349" t="n">
        <v>0</v>
      </c>
      <c r="D11349" t="n">
        <v>2</v>
      </c>
      <c r="E11349" t="n">
        <v>0</v>
      </c>
      <c r="F11349" t="n">
        <v>27.5</v>
      </c>
    </row>
    <row r="11350">
      <c r="A11350" t="inlineStr">
        <is>
          <t>how do i delete this</t>
        </is>
      </c>
      <c r="B11350" t="inlineStr">
        <is>
          <t>https://www.designmonks.co/blog/delete-button-ui</t>
        </is>
      </c>
      <c r="C11350" t="n">
        <v>0</v>
      </c>
      <c r="D11350" t="n">
        <v>1</v>
      </c>
      <c r="E11350" t="n">
        <v>0</v>
      </c>
      <c r="F11350" t="n">
        <v>8</v>
      </c>
    </row>
    <row r="11351">
      <c r="A11351" t="inlineStr">
        <is>
          <t>how do i design effective buttons?</t>
        </is>
      </c>
      <c r="B11351" t="inlineStr">
        <is>
          <t>https://www.designmonks.co/blog/button-ui</t>
        </is>
      </c>
      <c r="C11351" t="n">
        <v>0</v>
      </c>
      <c r="D11351" t="n">
        <v>5</v>
      </c>
      <c r="E11351" t="n">
        <v>0</v>
      </c>
      <c r="F11351" t="n">
        <v>15.8</v>
      </c>
    </row>
    <row r="11352">
      <c r="A11352" t="inlineStr">
        <is>
          <t>how do i design search functionality?</t>
        </is>
      </c>
      <c r="B11352" t="inlineStr">
        <is>
          <t>https://www.designmonks.co/blog/search-ux-best-practices</t>
        </is>
      </c>
      <c r="C11352" t="n">
        <v>0</v>
      </c>
      <c r="D11352" t="n">
        <v>23</v>
      </c>
      <c r="E11352" t="n">
        <v>0</v>
      </c>
      <c r="F11352" t="n">
        <v>9.217391304347826</v>
      </c>
    </row>
    <row r="11353">
      <c r="A11353" t="inlineStr">
        <is>
          <t>how do i find a firm that balances usability with strong data security?</t>
        </is>
      </c>
      <c r="B11353" t="inlineStr">
        <is>
          <t>https://www.designmonks.co/blog/how-ux-design-can-improve-cybersecurity</t>
        </is>
      </c>
      <c r="C11353" t="n">
        <v>0</v>
      </c>
      <c r="D11353" t="n">
        <v>1</v>
      </c>
      <c r="E11353" t="n">
        <v>0</v>
      </c>
      <c r="F11353" t="n">
        <v>4</v>
      </c>
    </row>
    <row r="11354">
      <c r="A11354" t="inlineStr">
        <is>
          <t>how do i fix security vulnerabilities in my health tech mvp before launch</t>
        </is>
      </c>
      <c r="B11354" t="inlineStr">
        <is>
          <t>https://www.designmonks.co/blog/designing-for-mvp-launch-in-healthtech-startups</t>
        </is>
      </c>
      <c r="C11354" t="n">
        <v>0</v>
      </c>
      <c r="D11354" t="n">
        <v>1</v>
      </c>
      <c r="E11354" t="n">
        <v>0</v>
      </c>
      <c r="F11354" t="n">
        <v>4</v>
      </c>
    </row>
    <row r="11355">
      <c r="A11355" t="inlineStr">
        <is>
          <t>how do i highlight a screenshot</t>
        </is>
      </c>
      <c r="B11355" t="inlineStr">
        <is>
          <t>https://www.designmonks.co/blog/best-app-screenshot-tools</t>
        </is>
      </c>
      <c r="C11355" t="n">
        <v>0</v>
      </c>
      <c r="D11355" t="n">
        <v>1</v>
      </c>
      <c r="E11355" t="n">
        <v>0</v>
      </c>
      <c r="F11355" t="n">
        <v>1</v>
      </c>
    </row>
    <row r="11356">
      <c r="A11356" t="inlineStr">
        <is>
          <t>how do i hire a trusted product design agency for my app?</t>
        </is>
      </c>
      <c r="B11356" t="inlineStr">
        <is>
          <t>https://www.designmonks.co/blog/digital-product-design-agency</t>
        </is>
      </c>
      <c r="C11356" t="n">
        <v>0</v>
      </c>
      <c r="D11356" t="n">
        <v>14</v>
      </c>
      <c r="E11356" t="n">
        <v>0</v>
      </c>
      <c r="F11356" t="n">
        <v>11.92857142857143</v>
      </c>
    </row>
    <row r="11357">
      <c r="A11357" t="inlineStr">
        <is>
          <t>how do i identify pain points of prospects in educational software?</t>
        </is>
      </c>
      <c r="B11357" t="inlineStr">
        <is>
          <t>https://www.designmonks.co/blog/identify-user-pain-points</t>
        </is>
      </c>
      <c r="C11357" t="n">
        <v>0</v>
      </c>
      <c r="D11357" t="n">
        <v>1</v>
      </c>
      <c r="E11357" t="n">
        <v>0</v>
      </c>
      <c r="F11357" t="n">
        <v>2</v>
      </c>
    </row>
    <row r="11358">
      <c r="A11358" t="inlineStr">
        <is>
          <t>how do i make my mobile app ui effective</t>
        </is>
      </c>
      <c r="B11358" t="inlineStr">
        <is>
          <t>https://www.designmonks.co/blog/mobile-app-ux-design</t>
        </is>
      </c>
      <c r="C11358" t="n">
        <v>0</v>
      </c>
      <c r="D11358" t="n">
        <v>18</v>
      </c>
      <c r="E11358" t="n">
        <v>0</v>
      </c>
      <c r="F11358" t="n">
        <v>20.11111111111111</v>
      </c>
    </row>
    <row r="11359">
      <c r="A11359" t="inlineStr">
        <is>
          <t>how do i make my mobile app ux effective</t>
        </is>
      </c>
      <c r="B11359" t="inlineStr">
        <is>
          <t>https://www.designmonks.co/blog/mobile-app-ux-design</t>
        </is>
      </c>
      <c r="C11359" t="n">
        <v>0</v>
      </c>
      <c r="D11359" t="n">
        <v>5</v>
      </c>
      <c r="E11359" t="n">
        <v>0</v>
      </c>
      <c r="F11359" t="n">
        <v>32.4</v>
      </c>
    </row>
    <row r="11360">
      <c r="A11360" t="inlineStr">
        <is>
          <t>how do i make sure this button will fit my phone?</t>
        </is>
      </c>
      <c r="B11360" t="inlineStr">
        <is>
          <t>https://www.designmonks.co/blog/perfect-mobile-button-size</t>
        </is>
      </c>
      <c r="C11360" t="n">
        <v>0</v>
      </c>
      <c r="D11360" t="n">
        <v>30</v>
      </c>
      <c r="E11360" t="n">
        <v>0</v>
      </c>
      <c r="F11360" t="n">
        <v>5.3</v>
      </c>
    </row>
    <row r="11361">
      <c r="A11361" t="inlineStr">
        <is>
          <t>how do i publish a website directly from figma</t>
        </is>
      </c>
      <c r="B11361" t="inlineStr">
        <is>
          <t>https://www.designmonks.co/blog/publish-figma-website-on-the-web-directly</t>
        </is>
      </c>
      <c r="C11361" t="n">
        <v>0</v>
      </c>
      <c r="D11361" t="n">
        <v>4</v>
      </c>
      <c r="E11361" t="n">
        <v>0</v>
      </c>
      <c r="F11361" t="n">
        <v>2.75</v>
      </c>
    </row>
    <row r="11362">
      <c r="A11362" t="inlineStr">
        <is>
          <t>how do i reset my at&amp;t cordless phone</t>
        </is>
      </c>
      <c r="B11362" t="inlineStr">
        <is>
          <t>https://www.designmonks.co/blog/reset-button-ui</t>
        </is>
      </c>
      <c r="C11362" t="n">
        <v>0</v>
      </c>
      <c r="D11362" t="n">
        <v>1</v>
      </c>
      <c r="E11362" t="n">
        <v>0</v>
      </c>
      <c r="F11362" t="n">
        <v>3</v>
      </c>
    </row>
    <row r="11363">
      <c r="A11363" t="inlineStr">
        <is>
          <t>how do i stream interactive or educational content for children?</t>
        </is>
      </c>
      <c r="B11363" t="inlineStr">
        <is>
          <t>https://www.designmonks.co/blog/ux-in-edtech</t>
        </is>
      </c>
      <c r="C11363" t="n">
        <v>0</v>
      </c>
      <c r="D11363" t="n">
        <v>1</v>
      </c>
      <c r="E11363" t="n">
        <v>0</v>
      </c>
      <c r="F11363" t="n">
        <v>6</v>
      </c>
    </row>
    <row r="11364">
      <c r="A11364" t="inlineStr">
        <is>
          <t>how do i turn on spotify lyrics</t>
        </is>
      </c>
      <c r="B11364" t="inlineStr">
        <is>
          <t>https://www.designmonks.co/blog/old-vs-new-spotify-font-why-did-spotify-change-the-font</t>
        </is>
      </c>
      <c r="C11364" t="n">
        <v>0</v>
      </c>
      <c r="D11364" t="n">
        <v>2</v>
      </c>
      <c r="E11364" t="n">
        <v>0</v>
      </c>
      <c r="F11364" t="n">
        <v>3</v>
      </c>
    </row>
    <row r="11365">
      <c r="A11365" t="inlineStr">
        <is>
          <t>how do leading 2d drawing services compare in terms of price, user-friendliness, and speed?</t>
        </is>
      </c>
      <c r="B11365" t="inlineStr">
        <is>
          <t>https://www.designmonks.co/blog/ui-ux-design-cost</t>
        </is>
      </c>
      <c r="C11365" t="n">
        <v>0</v>
      </c>
      <c r="D11365" t="n">
        <v>1</v>
      </c>
      <c r="E11365" t="n">
        <v>0</v>
      </c>
      <c r="F11365" t="n">
        <v>28</v>
      </c>
    </row>
    <row r="11366">
      <c r="A11366" t="inlineStr">
        <is>
          <t>how do modern and traditional bedroom sets compare in design and functionality?</t>
        </is>
      </c>
      <c r="B11366" t="inlineStr">
        <is>
          <t>https://www.designmonks.co/blog/how-does-interactive-design-compare-to-more-traditional-design-disciplines</t>
        </is>
      </c>
      <c r="C11366" t="n">
        <v>0</v>
      </c>
      <c r="D11366" t="n">
        <v>1</v>
      </c>
      <c r="E11366" t="n">
        <v>0</v>
      </c>
      <c r="F11366" t="n">
        <v>19</v>
      </c>
    </row>
    <row r="11367">
      <c r="A11367" t="inlineStr">
        <is>
          <t>how do pricing models vary among top web design agencies?. my location is united states.</t>
        </is>
      </c>
      <c r="B11367" t="inlineStr">
        <is>
          <t>https://www.designmonks.co/blog/design-agency-pricing-model</t>
        </is>
      </c>
      <c r="C11367" t="n">
        <v>0</v>
      </c>
      <c r="D11367" t="n">
        <v>24</v>
      </c>
      <c r="E11367" t="n">
        <v>0</v>
      </c>
      <c r="F11367" t="n">
        <v>4.333333333333334</v>
      </c>
    </row>
    <row r="11368">
      <c r="A11368" t="inlineStr">
        <is>
          <t>how do product management and ux collaborate</t>
        </is>
      </c>
      <c r="B11368" t="inlineStr">
        <is>
          <t>https://www.designmonks.co/blog/ux-to-product-management</t>
        </is>
      </c>
      <c r="C11368" t="n">
        <v>0</v>
      </c>
      <c r="D11368" t="n">
        <v>1</v>
      </c>
      <c r="E11368" t="n">
        <v>0</v>
      </c>
      <c r="F11368" t="n">
        <v>20</v>
      </c>
    </row>
    <row r="11369">
      <c r="A11369" t="inlineStr">
        <is>
          <t>how do professional designers integrate ai into product and ux design workflows and what skills are needed</t>
        </is>
      </c>
      <c r="B11369" t="inlineStr">
        <is>
          <t>https://www.designmonks.co/blog/incorporate-ai-into-your-ux-workflow</t>
        </is>
      </c>
      <c r="C11369" t="n">
        <v>0</v>
      </c>
      <c r="D11369" t="n">
        <v>5</v>
      </c>
      <c r="E11369" t="n">
        <v>0</v>
      </c>
      <c r="F11369" t="n">
        <v>8</v>
      </c>
    </row>
    <row r="11370">
      <c r="A11370" t="inlineStr">
        <is>
          <t>how do software usability and design impact productivity?. my location is united states.</t>
        </is>
      </c>
      <c r="B11370" t="inlineStr">
        <is>
          <t>https://www.designmonks.co/blog/user-centered-design-principles-benefits-complete-guide</t>
        </is>
      </c>
      <c r="C11370" t="n">
        <v>0</v>
      </c>
      <c r="D11370" t="n">
        <v>2</v>
      </c>
      <c r="E11370" t="n">
        <v>0</v>
      </c>
      <c r="F11370" t="n">
        <v>2.5</v>
      </c>
    </row>
    <row r="11371">
      <c r="A11371" t="inlineStr">
        <is>
          <t>how do startup founders get help with investor pitch materials?</t>
        </is>
      </c>
      <c r="B11371" t="inlineStr">
        <is>
          <t>https://www.designmonks.co/blog/pitch-deck-design-agencies</t>
        </is>
      </c>
      <c r="C11371" t="n">
        <v>0</v>
      </c>
      <c r="D11371" t="n">
        <v>1</v>
      </c>
      <c r="E11371" t="n">
        <v>0</v>
      </c>
      <c r="F11371" t="n">
        <v>3</v>
      </c>
    </row>
    <row r="11372">
      <c r="A11372" t="inlineStr">
        <is>
          <t>how do startups compare different ux agencies for the best web design services?</t>
        </is>
      </c>
      <c r="B11372" t="inlineStr">
        <is>
          <t>https://www.designmonks.co/blog/startup-ux-design-agency</t>
        </is>
      </c>
      <c r="C11372" t="n">
        <v>0</v>
      </c>
      <c r="D11372" t="n">
        <v>23</v>
      </c>
      <c r="E11372" t="n">
        <v>0</v>
      </c>
      <c r="F11372" t="n">
        <v>6.478260869565218</v>
      </c>
    </row>
    <row r="11373">
      <c r="A11373" t="inlineStr">
        <is>
          <t>how do these tools differ in terms of functionality and ease of use?</t>
        </is>
      </c>
      <c r="B11373" t="inlineStr">
        <is>
          <t>https://www.designmonks.co/blog/what-makes-a-good-interface-design</t>
        </is>
      </c>
      <c r="C11373" t="n">
        <v>0</v>
      </c>
      <c r="D11373" t="n">
        <v>1</v>
      </c>
      <c r="E11373" t="n">
        <v>0</v>
      </c>
      <c r="F11373" t="n">
        <v>2</v>
      </c>
    </row>
    <row r="11374">
      <c r="A11374" t="inlineStr">
        <is>
          <t>how do usability and user experience differ between leading social tools?</t>
        </is>
      </c>
      <c r="B11374" t="inlineStr">
        <is>
          <t>https://www.designmonks.co/blog/ucd-vs-ux</t>
        </is>
      </c>
      <c r="C11374" t="n">
        <v>0</v>
      </c>
      <c r="D11374" t="n">
        <v>1</v>
      </c>
      <c r="E11374" t="n">
        <v>0</v>
      </c>
      <c r="F11374" t="n">
        <v>2</v>
      </c>
    </row>
    <row r="11375">
      <c r="A11375" t="inlineStr">
        <is>
          <t>how do various drawers for clothes compare in terms of size, material, and design for maximizing storage efficiency?</t>
        </is>
      </c>
      <c r="B11375" t="inlineStr">
        <is>
          <t>https://www.designmonks.co/blog/side-drawer-ui</t>
        </is>
      </c>
      <c r="C11375" t="n">
        <v>0</v>
      </c>
      <c r="D11375" t="n">
        <v>1</v>
      </c>
      <c r="E11375" t="n">
        <v>0</v>
      </c>
      <c r="F11375" t="n">
        <v>2</v>
      </c>
    </row>
    <row r="11376">
      <c r="A11376" t="inlineStr">
        <is>
          <t>how do webflow agencies usually price their services webflow agency pricing models</t>
        </is>
      </c>
      <c r="B11376" t="inlineStr">
        <is>
          <t>https://www.designmonks.co/blog/webflow-design-cost</t>
        </is>
      </c>
      <c r="C11376" t="n">
        <v>0</v>
      </c>
      <c r="D11376" t="n">
        <v>6</v>
      </c>
      <c r="E11376" t="n">
        <v>0</v>
      </c>
      <c r="F11376" t="n">
        <v>8.166666666666668</v>
      </c>
    </row>
    <row r="11377">
      <c r="A11377" t="inlineStr">
        <is>
          <t>how do webflow agencies usually price their services?</t>
        </is>
      </c>
      <c r="B11377" t="inlineStr">
        <is>
          <t>https://www.designmonks.co/blog/is-webflow-good-for-e-commerce</t>
        </is>
      </c>
      <c r="C11377" t="n">
        <v>0</v>
      </c>
      <c r="D11377" t="n">
        <v>1</v>
      </c>
      <c r="E11377" t="n">
        <v>0</v>
      </c>
      <c r="F11377" t="n">
        <v>9</v>
      </c>
    </row>
    <row r="11378">
      <c r="A11378" t="inlineStr">
        <is>
          <t>how do webflow agencies usually price their services?</t>
        </is>
      </c>
      <c r="B11378" t="inlineStr">
        <is>
          <t>https://www.designmonks.co/blog/webflow-design-cost</t>
        </is>
      </c>
      <c r="C11378" t="n">
        <v>0</v>
      </c>
      <c r="D11378" t="n">
        <v>71</v>
      </c>
      <c r="E11378" t="n">
        <v>0</v>
      </c>
      <c r="F11378" t="n">
        <v>2.816901408450704</v>
      </c>
    </row>
    <row r="11379">
      <c r="A11379" t="inlineStr">
        <is>
          <t>how do website builder plans compare for e-commerce sites?</t>
        </is>
      </c>
      <c r="B11379" t="inlineStr">
        <is>
          <t>https://www.designmonks.co/blog/framer-website-design-cost</t>
        </is>
      </c>
      <c r="C11379" t="n">
        <v>0</v>
      </c>
      <c r="D11379" t="n">
        <v>1</v>
      </c>
      <c r="E11379" t="n">
        <v>0</v>
      </c>
      <c r="F11379" t="n">
        <v>26</v>
      </c>
    </row>
    <row r="11380">
      <c r="A11380" t="inlineStr">
        <is>
          <t>how do website builders handle project handoff to client teams?</t>
        </is>
      </c>
      <c r="B11380" t="inlineStr">
        <is>
          <t>https://www.designmonks.co/blog/figma-sites-launched</t>
        </is>
      </c>
      <c r="C11380" t="n">
        <v>0</v>
      </c>
      <c r="D11380" t="n">
        <v>1</v>
      </c>
      <c r="E11380" t="n">
        <v>0</v>
      </c>
      <c r="F11380" t="n">
        <v>1</v>
      </c>
    </row>
    <row r="11381">
      <c r="A11381" t="inlineStr">
        <is>
          <t>how do you conduct user experience research?</t>
        </is>
      </c>
      <c r="B11381" t="inlineStr">
        <is>
          <t>https://www.designmonks.co/blog/process-for-conducting-user-research</t>
        </is>
      </c>
      <c r="C11381" t="n">
        <v>0</v>
      </c>
      <c r="D11381" t="n">
        <v>1</v>
      </c>
      <c r="E11381" t="n">
        <v>0</v>
      </c>
      <c r="F11381" t="n">
        <v>6</v>
      </c>
    </row>
    <row r="11382">
      <c r="A11382" t="inlineStr">
        <is>
          <t>how do you conduct user research?</t>
        </is>
      </c>
      <c r="B11382" t="inlineStr">
        <is>
          <t>https://www.designmonks.co/blog/process-for-conducting-user-research</t>
        </is>
      </c>
      <c r="C11382" t="n">
        <v>0</v>
      </c>
      <c r="D11382" t="n">
        <v>1</v>
      </c>
      <c r="E11382" t="n">
        <v>0</v>
      </c>
      <c r="F11382" t="n">
        <v>3</v>
      </c>
    </row>
    <row r="11383">
      <c r="A11383" t="inlineStr">
        <is>
          <t>how do you do user research in ux?</t>
        </is>
      </c>
      <c r="B11383" t="inlineStr">
        <is>
          <t>https://www.designmonks.co/blog/process-for-conducting-user-research</t>
        </is>
      </c>
      <c r="C11383" t="n">
        <v>0</v>
      </c>
      <c r="D11383" t="n">
        <v>1</v>
      </c>
      <c r="E11383" t="n">
        <v>0</v>
      </c>
      <c r="F11383" t="n">
        <v>11</v>
      </c>
    </row>
    <row r="11384">
      <c r="A11384" t="inlineStr">
        <is>
          <t>how do you find where users are getting lost in a complex flow</t>
        </is>
      </c>
      <c r="B11384" t="inlineStr">
        <is>
          <t>https://www.designmonks.co/blog/identify-user-pain-points</t>
        </is>
      </c>
      <c r="C11384" t="n">
        <v>0</v>
      </c>
      <c r="D11384" t="n">
        <v>13</v>
      </c>
      <c r="E11384" t="n">
        <v>0</v>
      </c>
      <c r="F11384" t="n">
        <v>5.384615384615385</v>
      </c>
    </row>
    <row r="11385">
      <c r="A11385" t="inlineStr">
        <is>
          <t>how do you find where users are hesitating retrying or getting stuck in a flow</t>
        </is>
      </c>
      <c r="B11385" t="inlineStr">
        <is>
          <t>https://www.designmonks.co/blog/identify-user-pain-points</t>
        </is>
      </c>
      <c r="C11385" t="n">
        <v>0</v>
      </c>
      <c r="D11385" t="n">
        <v>2</v>
      </c>
      <c r="E11385" t="n">
        <v>0</v>
      </c>
      <c r="F11385" t="n">
        <v>2</v>
      </c>
    </row>
    <row r="11386">
      <c r="A11386" t="inlineStr">
        <is>
          <t>how do you find where users are hesitating retrying or getting stuck in a flow</t>
        </is>
      </c>
      <c r="B11386" t="inlineStr">
        <is>
          <t>https://www.designmonks.co/blog/what-are-user-pain-point</t>
        </is>
      </c>
      <c r="C11386" t="n">
        <v>0</v>
      </c>
      <c r="D11386" t="n">
        <v>1</v>
      </c>
      <c r="E11386" t="n">
        <v>0</v>
      </c>
      <c r="F11386" t="n">
        <v>9</v>
      </c>
    </row>
    <row r="11387">
      <c r="A11387" t="inlineStr">
        <is>
          <t>how do you perform user research</t>
        </is>
      </c>
      <c r="B11387" t="inlineStr">
        <is>
          <t>https://www.designmonks.co/blog/process-for-conducting-user-research</t>
        </is>
      </c>
      <c r="C11387" t="n">
        <v>0</v>
      </c>
      <c r="D11387" t="n">
        <v>17</v>
      </c>
      <c r="E11387" t="n">
        <v>0</v>
      </c>
      <c r="F11387" t="n">
        <v>17.58823529411765</v>
      </c>
    </row>
    <row r="11388">
      <c r="A11388" t="inlineStr">
        <is>
          <t>how do you reduce the font size on your computer screen</t>
        </is>
      </c>
      <c r="B11388" t="inlineStr">
        <is>
          <t>https://www.designmonks.co/blog/what-is-the-smallest-font</t>
        </is>
      </c>
      <c r="C11388" t="n">
        <v>0</v>
      </c>
      <c r="D11388" t="n">
        <v>1</v>
      </c>
      <c r="E11388" t="n">
        <v>0</v>
      </c>
      <c r="F11388" t="n">
        <v>1</v>
      </c>
    </row>
    <row r="11389">
      <c r="A11389" t="inlineStr">
        <is>
          <t>how do you reset a dryer</t>
        </is>
      </c>
      <c r="B11389" t="inlineStr">
        <is>
          <t>https://www.designmonks.co/blog/reset-button-ui</t>
        </is>
      </c>
      <c r="C11389" t="n">
        <v>0</v>
      </c>
      <c r="D11389" t="n">
        <v>1</v>
      </c>
      <c r="E11389" t="n">
        <v>0</v>
      </c>
      <c r="F11389" t="n">
        <v>3</v>
      </c>
    </row>
    <row r="11390">
      <c r="A11390" t="inlineStr">
        <is>
          <t>how do you reset a honeywell thermostat</t>
        </is>
      </c>
      <c r="B11390" t="inlineStr">
        <is>
          <t>https://www.designmonks.co/blog/reset-button-ui</t>
        </is>
      </c>
      <c r="C11390" t="n">
        <v>0</v>
      </c>
      <c r="D11390" t="n">
        <v>1</v>
      </c>
      <c r="E11390" t="n">
        <v>0</v>
      </c>
      <c r="F11390" t="n">
        <v>3</v>
      </c>
    </row>
    <row r="11391">
      <c r="A11391" t="inlineStr">
        <is>
          <t>how do you type a small 2</t>
        </is>
      </c>
      <c r="B11391" t="inlineStr">
        <is>
          <t>https://www.designmonks.co/blog/what-is-the-smallest-font</t>
        </is>
      </c>
      <c r="C11391" t="n">
        <v>0</v>
      </c>
      <c r="D11391" t="n">
        <v>2</v>
      </c>
      <c r="E11391" t="n">
        <v>0</v>
      </c>
      <c r="F11391" t="n">
        <v>38</v>
      </c>
    </row>
    <row r="11392">
      <c r="A11392" t="inlineStr">
        <is>
          <t>how do you use documentation analytics to identify where users get stuck?</t>
        </is>
      </c>
      <c r="B11392" t="inlineStr">
        <is>
          <t>https://www.designmonks.co/blog/identify-user-pain-points</t>
        </is>
      </c>
      <c r="C11392" t="n">
        <v>0</v>
      </c>
      <c r="D11392" t="n">
        <v>12</v>
      </c>
      <c r="E11392" t="n">
        <v>0</v>
      </c>
      <c r="F11392" t="n">
        <v>7.666666666666667</v>
      </c>
    </row>
    <row r="11393">
      <c r="A11393" t="inlineStr">
        <is>
          <t>how does a desktop’s front i/o design influence usability in daily tasks?</t>
        </is>
      </c>
      <c r="B11393" t="inlineStr">
        <is>
          <t>https://www.designmonks.co/blog/what-makes-a-good-interface-design</t>
        </is>
      </c>
      <c r="C11393" t="n">
        <v>0</v>
      </c>
      <c r="D11393" t="n">
        <v>3</v>
      </c>
      <c r="E11393" t="n">
        <v>0</v>
      </c>
      <c r="F11393" t="n">
        <v>1.666666666666667</v>
      </c>
    </row>
    <row r="11394">
      <c r="A11394" t="inlineStr">
        <is>
          <t>how does figma make compare to webflow and framer for responsive website code quality and mobile optimization features</t>
        </is>
      </c>
      <c r="B11394" t="inlineStr">
        <is>
          <t>https://www.designmonks.co/blog/figma-sites-launch-impact-on-framer</t>
        </is>
      </c>
      <c r="C11394" t="n">
        <v>0</v>
      </c>
      <c r="D11394" t="n">
        <v>27</v>
      </c>
      <c r="E11394" t="n">
        <v>0</v>
      </c>
      <c r="F11394" t="n">
        <v>10.14814814814815</v>
      </c>
    </row>
    <row r="11395">
      <c r="A11395" t="inlineStr">
        <is>
          <t>how does figma sites work</t>
        </is>
      </c>
      <c r="B11395" t="inlineStr">
        <is>
          <t>https://www.designmonks.co/blog/figma-sites-launched</t>
        </is>
      </c>
      <c r="C11395" t="n">
        <v>0</v>
      </c>
      <c r="D11395" t="n">
        <v>5</v>
      </c>
      <c r="E11395" t="n">
        <v>0</v>
      </c>
      <c r="F11395" t="n">
        <v>17.6</v>
      </c>
    </row>
    <row r="11396">
      <c r="A11396" t="inlineStr">
        <is>
          <t>how does figma sites work for building websites</t>
        </is>
      </c>
      <c r="B11396" t="inlineStr">
        <is>
          <t>https://www.designmonks.co/blog/figma-sites-launched</t>
        </is>
      </c>
      <c r="C11396" t="n">
        <v>0</v>
      </c>
      <c r="D11396" t="n">
        <v>9</v>
      </c>
      <c r="E11396" t="n">
        <v>0</v>
      </c>
      <c r="F11396" t="n">
        <v>17.88888888888889</v>
      </c>
    </row>
    <row r="11397">
      <c r="A11397" t="inlineStr">
        <is>
          <t>how does figma’s reputation for innovation compare to framer’s in 2025?</t>
        </is>
      </c>
      <c r="B11397" t="inlineStr">
        <is>
          <t>https://www.designmonks.co/blog/figma-sites-launch-impact-on-framer</t>
        </is>
      </c>
      <c r="C11397" t="n">
        <v>0</v>
      </c>
      <c r="D11397" t="n">
        <v>49</v>
      </c>
      <c r="E11397" t="n">
        <v>0</v>
      </c>
      <c r="F11397" t="n">
        <v>6.224489795918367</v>
      </c>
    </row>
    <row r="11398">
      <c r="A11398" t="inlineStr">
        <is>
          <t>how does framer pricing work</t>
        </is>
      </c>
      <c r="B11398" t="inlineStr">
        <is>
          <t>https://www.designmonks.co/blog/framer-website-design-cost</t>
        </is>
      </c>
      <c r="C11398" t="n">
        <v>0</v>
      </c>
      <c r="D11398" t="n">
        <v>2</v>
      </c>
      <c r="E11398" t="n">
        <v>0</v>
      </c>
      <c r="F11398" t="n">
        <v>18.5</v>
      </c>
    </row>
    <row r="11399">
      <c r="A11399" t="inlineStr">
        <is>
          <t>how does framer work</t>
        </is>
      </c>
      <c r="B11399" t="inlineStr">
        <is>
          <t>https://www.designmonks.co/blog/framer-for-website-design</t>
        </is>
      </c>
      <c r="C11399" t="n">
        <v>0</v>
      </c>
      <c r="D11399" t="n">
        <v>5</v>
      </c>
      <c r="E11399" t="n">
        <v>0</v>
      </c>
      <c r="F11399" t="n">
        <v>18.8</v>
      </c>
    </row>
    <row r="11400">
      <c r="A11400" t="inlineStr">
        <is>
          <t>how does interactive design compare to more traditional design disciplines</t>
        </is>
      </c>
      <c r="B11400" t="inlineStr">
        <is>
          <t>https://www.designmonks.co/blog/how-does-interactive-design-compare-to-more-traditional-design-disciplines</t>
        </is>
      </c>
      <c r="C11400" t="n">
        <v>0</v>
      </c>
      <c r="D11400" t="n">
        <v>25</v>
      </c>
      <c r="E11400" t="n">
        <v>0</v>
      </c>
      <c r="F11400" t="n">
        <v>2.16</v>
      </c>
    </row>
    <row r="11401">
      <c r="A11401" t="inlineStr">
        <is>
          <t>how does it benefit businesses to consider the user experience (ux)?</t>
        </is>
      </c>
      <c r="B11401" t="inlineStr">
        <is>
          <t>https://www.designmonks.co/blog/why-ux-is-important-for-business</t>
        </is>
      </c>
      <c r="C11401" t="n">
        <v>0</v>
      </c>
      <c r="D11401" t="n">
        <v>1</v>
      </c>
      <c r="E11401" t="n">
        <v>0</v>
      </c>
      <c r="F11401" t="n">
        <v>4</v>
      </c>
    </row>
    <row r="11402">
      <c r="A11402" t="inlineStr">
        <is>
          <t>how does it work</t>
        </is>
      </c>
      <c r="B11402" t="inlineStr">
        <is>
          <t>https://www.designmonks.co/blog/ux-in-mental-wellness-app</t>
        </is>
      </c>
      <c r="C11402" t="n">
        <v>0</v>
      </c>
      <c r="D11402" t="n">
        <v>1</v>
      </c>
      <c r="E11402" t="n">
        <v>0</v>
      </c>
      <c r="F11402" t="n">
        <v>1</v>
      </c>
    </row>
    <row r="11403">
      <c r="A11403" t="inlineStr">
        <is>
          <t>how does lovable make money</t>
        </is>
      </c>
      <c r="B11403" t="inlineStr">
        <is>
          <t>https://www.designmonks.co/case-study/lovable-ai-app-builder</t>
        </is>
      </c>
      <c r="C11403" t="n">
        <v>0</v>
      </c>
      <c r="D11403" t="n">
        <v>1</v>
      </c>
      <c r="E11403" t="n">
        <v>0</v>
      </c>
      <c r="F11403" t="n">
        <v>43</v>
      </c>
    </row>
    <row r="11404">
      <c r="A11404" t="inlineStr">
        <is>
          <t>how does np digital ui ux design compare to ideo or frog design does data driven approach work better than traditional design agencies</t>
        </is>
      </c>
      <c r="B11404" t="inlineStr">
        <is>
          <t>https://www.designmonks.co/blog/how-does-interactive-design-compare-to-more-traditional-design-disciplines</t>
        </is>
      </c>
      <c r="C11404" t="n">
        <v>0</v>
      </c>
      <c r="D11404" t="n">
        <v>12</v>
      </c>
      <c r="E11404" t="n">
        <v>0</v>
      </c>
      <c r="F11404" t="n">
        <v>6.75</v>
      </c>
    </row>
    <row r="11405">
      <c r="A11405" t="inlineStr">
        <is>
          <t>how does pearl's approach to digital design services compare with other agency design tools available this year?</t>
        </is>
      </c>
      <c r="B11405" t="inlineStr">
        <is>
          <t>https://www.designmonks.co/blog/digital-product-design-agency</t>
        </is>
      </c>
      <c r="C11405" t="n">
        <v>0</v>
      </c>
      <c r="D11405" t="n">
        <v>13</v>
      </c>
      <c r="E11405" t="n">
        <v>0</v>
      </c>
      <c r="F11405" t="n">
        <v>7.076923076923077</v>
      </c>
    </row>
    <row r="11406">
      <c r="A11406" t="inlineStr">
        <is>
          <t>how does tahi studio approach user interface design differently from other design agencies?. my location is united kingdom.</t>
        </is>
      </c>
      <c r="B11406" t="inlineStr">
        <is>
          <t>https://www.designmonks.co/blog/what-makes-a-good-interface-design</t>
        </is>
      </c>
      <c r="C11406" t="n">
        <v>0</v>
      </c>
      <c r="D11406" t="n">
        <v>1</v>
      </c>
      <c r="E11406" t="n">
        <v>0</v>
      </c>
      <c r="F11406" t="n">
        <v>2</v>
      </c>
    </row>
    <row r="11407">
      <c r="A11407" t="inlineStr">
        <is>
          <t>how does webflow compare to framer?</t>
        </is>
      </c>
      <c r="B11407" t="inlineStr">
        <is>
          <t>https://www.designmonks.co/blog/framer-vs-webflow</t>
        </is>
      </c>
      <c r="C11407" t="n">
        <v>0</v>
      </c>
      <c r="D11407" t="n">
        <v>1</v>
      </c>
      <c r="E11407" t="n">
        <v>0</v>
      </c>
      <c r="F11407" t="n">
        <v>30</v>
      </c>
    </row>
    <row r="11408">
      <c r="A11408" t="inlineStr">
        <is>
          <t>how does webflow cost compare with bigcommerce cost?</t>
        </is>
      </c>
      <c r="B11408" t="inlineStr">
        <is>
          <t>https://www.designmonks.co/blog/is-webflow-good-for-e-commerce</t>
        </is>
      </c>
      <c r="C11408" t="n">
        <v>0</v>
      </c>
      <c r="D11408" t="n">
        <v>8</v>
      </c>
      <c r="E11408" t="n">
        <v>0</v>
      </c>
      <c r="F11408" t="n">
        <v>3</v>
      </c>
    </row>
    <row r="11409">
      <c r="A11409" t="inlineStr">
        <is>
          <t>how does weflow pricing compare to gong?</t>
        </is>
      </c>
      <c r="B11409" t="inlineStr">
        <is>
          <t>https://www.designmonks.co/blog/google-web-designer-vs-webflow</t>
        </is>
      </c>
      <c r="C11409" t="n">
        <v>0</v>
      </c>
      <c r="D11409" t="n">
        <v>1</v>
      </c>
      <c r="E11409" t="n">
        <v>0</v>
      </c>
      <c r="F11409" t="n">
        <v>7</v>
      </c>
    </row>
    <row r="11410">
      <c r="A11410" t="inlineStr">
        <is>
          <t>how expensive is webflow?</t>
        </is>
      </c>
      <c r="B11410" t="inlineStr">
        <is>
          <t>https://www.designmonks.co/blog/webflow-design-cost</t>
        </is>
      </c>
      <c r="C11410" t="n">
        <v>0</v>
      </c>
      <c r="D11410" t="n">
        <v>14</v>
      </c>
      <c r="E11410" t="n">
        <v>0</v>
      </c>
      <c r="F11410" t="n">
        <v>11.64285714285714</v>
      </c>
    </row>
    <row r="11411">
      <c r="A11411" t="inlineStr">
        <is>
          <t>how good is bolt</t>
        </is>
      </c>
      <c r="B11411" t="inlineStr">
        <is>
          <t>https://www.designmonks.co/case-study/bolt-ai-app-builder-case-study</t>
        </is>
      </c>
      <c r="C11411" t="n">
        <v>0</v>
      </c>
      <c r="D11411" t="n">
        <v>2</v>
      </c>
      <c r="E11411" t="n">
        <v>0</v>
      </c>
      <c r="F11411" t="n">
        <v>11.5</v>
      </c>
    </row>
    <row r="11412">
      <c r="A11412" t="inlineStr">
        <is>
          <t>how good is bolt.new</t>
        </is>
      </c>
      <c r="B11412" t="inlineStr">
        <is>
          <t>https://www.designmonks.co/case-study/bolt-ai-app-builder-case-study</t>
        </is>
      </c>
      <c r="C11412" t="n">
        <v>0</v>
      </c>
      <c r="D11412" t="n">
        <v>4</v>
      </c>
      <c r="E11412" t="n">
        <v>0</v>
      </c>
      <c r="F11412" t="n">
        <v>13.25</v>
      </c>
    </row>
    <row r="11413">
      <c r="A11413" t="inlineStr">
        <is>
          <t>how important is app design for user satisfaction in fitness tracking apps?</t>
        </is>
      </c>
      <c r="B11413" t="inlineStr">
        <is>
          <t>https://www.designmonks.co/blog/ux-design-in-fitness-industry</t>
        </is>
      </c>
      <c r="C11413" t="n">
        <v>0</v>
      </c>
      <c r="D11413" t="n">
        <v>301</v>
      </c>
      <c r="E11413" t="n">
        <v>0</v>
      </c>
      <c r="F11413" t="n">
        <v>2.448504983388704</v>
      </c>
    </row>
    <row r="11414">
      <c r="A11414" t="inlineStr">
        <is>
          <t>how is bolt</t>
        </is>
      </c>
      <c r="B11414" t="inlineStr">
        <is>
          <t>https://www.designmonks.co/case-study/bolt-ai-app-builder-case-study</t>
        </is>
      </c>
      <c r="C11414" t="n">
        <v>0</v>
      </c>
      <c r="D11414" t="n">
        <v>1</v>
      </c>
      <c r="E11414" t="n">
        <v>0</v>
      </c>
      <c r="F11414" t="n">
        <v>5</v>
      </c>
    </row>
    <row r="11415">
      <c r="A11415" t="inlineStr">
        <is>
          <t>how is bolt perceived as an ai website builder</t>
        </is>
      </c>
      <c r="B11415" t="inlineStr">
        <is>
          <t>https://www.designmonks.co/case-study/bolt-ai-app-builder-case-study</t>
        </is>
      </c>
      <c r="C11415" t="n">
        <v>0</v>
      </c>
      <c r="D11415" t="n">
        <v>59</v>
      </c>
      <c r="E11415" t="n">
        <v>0</v>
      </c>
      <c r="F11415" t="n">
        <v>9.254237288135593</v>
      </c>
    </row>
    <row r="11416">
      <c r="A11416" t="inlineStr">
        <is>
          <t>how is bolt perceived as an ai website builder in united states</t>
        </is>
      </c>
      <c r="B11416" t="inlineStr">
        <is>
          <t>https://www.designmonks.co/case-study/bolt-ai-app-builder-case-study</t>
        </is>
      </c>
      <c r="C11416" t="n">
        <v>0</v>
      </c>
      <c r="D11416" t="n">
        <v>2</v>
      </c>
      <c r="E11416" t="n">
        <v>0</v>
      </c>
      <c r="F11416" t="n">
        <v>5.5</v>
      </c>
    </row>
    <row r="11417">
      <c r="A11417" t="inlineStr">
        <is>
          <t>how is font size measured in word</t>
        </is>
      </c>
      <c r="B11417" t="inlineStr">
        <is>
          <t>https://www.designmonks.co/blog/what-is-the-smallest-font</t>
        </is>
      </c>
      <c r="C11417" t="n">
        <v>0</v>
      </c>
      <c r="D11417" t="n">
        <v>3</v>
      </c>
      <c r="E11417" t="n">
        <v>0</v>
      </c>
      <c r="F11417" t="n">
        <v>9</v>
      </c>
    </row>
    <row r="11418">
      <c r="A11418" t="inlineStr">
        <is>
          <t>how is it</t>
        </is>
      </c>
      <c r="B11418" t="inlineStr">
        <is>
          <t>https://www.designmonks.co/blog/user-interface-elements</t>
        </is>
      </c>
      <c r="C11418" t="n">
        <v>0</v>
      </c>
      <c r="D11418" t="n">
        <v>1</v>
      </c>
      <c r="E11418" t="n">
        <v>0</v>
      </c>
      <c r="F11418" t="n">
        <v>2</v>
      </c>
    </row>
    <row r="11419">
      <c r="A11419" t="inlineStr">
        <is>
          <t>how is it useful</t>
        </is>
      </c>
      <c r="B11419" t="inlineStr">
        <is>
          <t>https://www.designmonks.co/case-study/bolt-ai-app-builder-case-study</t>
        </is>
      </c>
      <c r="C11419" t="n">
        <v>0</v>
      </c>
      <c r="D11419" t="n">
        <v>1</v>
      </c>
      <c r="E11419" t="n">
        <v>0</v>
      </c>
      <c r="F11419" t="n">
        <v>7</v>
      </c>
    </row>
    <row r="11420">
      <c r="A11420" t="inlineStr">
        <is>
          <t>how is lovable built</t>
        </is>
      </c>
      <c r="B11420" t="inlineStr">
        <is>
          <t>https://www.designmonks.co/case-study/lovable-ai-app-builder</t>
        </is>
      </c>
      <c r="C11420" t="n">
        <v>0</v>
      </c>
      <c r="D11420" t="n">
        <v>8</v>
      </c>
      <c r="E11420" t="n">
        <v>0</v>
      </c>
      <c r="F11420" t="n">
        <v>4.625</v>
      </c>
    </row>
    <row r="11421">
      <c r="A11421" t="inlineStr">
        <is>
          <t>how is my work</t>
        </is>
      </c>
      <c r="B11421" t="inlineStr">
        <is>
          <t>https://www.designmonks.co/blog/mobile-app-ux-design</t>
        </is>
      </c>
      <c r="C11421" t="n">
        <v>0</v>
      </c>
      <c r="D11421" t="n">
        <v>1</v>
      </c>
      <c r="E11421" t="n">
        <v>0</v>
      </c>
      <c r="F11421" t="n">
        <v>2</v>
      </c>
    </row>
    <row r="11422">
      <c r="A11422" t="inlineStr">
        <is>
          <t>how is ux different from ui</t>
        </is>
      </c>
      <c r="B11422" t="inlineStr">
        <is>
          <t>https://www.designmonks.co/blog/ui-vs-ux-design-are-they-really-different</t>
        </is>
      </c>
      <c r="C11422" t="n">
        <v>0</v>
      </c>
      <c r="D11422" t="n">
        <v>2</v>
      </c>
      <c r="E11422" t="n">
        <v>0</v>
      </c>
      <c r="F11422" t="n">
        <v>83</v>
      </c>
    </row>
    <row r="11423">
      <c r="A11423" t="inlineStr">
        <is>
          <t>how it works button</t>
        </is>
      </c>
      <c r="B11423" t="inlineStr">
        <is>
          <t>https://www.designmonks.co/blog/button-ui</t>
        </is>
      </c>
      <c r="C11423" t="n">
        <v>0</v>
      </c>
      <c r="D11423" t="n">
        <v>2</v>
      </c>
      <c r="E11423" t="n">
        <v>0</v>
      </c>
      <c r="F11423" t="n">
        <v>4</v>
      </c>
    </row>
    <row r="11424">
      <c r="A11424" t="inlineStr">
        <is>
          <t>how long does it take to build a website</t>
        </is>
      </c>
      <c r="B11424" t="inlineStr">
        <is>
          <t>https://www.designmonks.co/blog/how-long-does-it-take-to-create-a-websie</t>
        </is>
      </c>
      <c r="C11424" t="n">
        <v>0</v>
      </c>
      <c r="D11424" t="n">
        <v>1</v>
      </c>
      <c r="E11424" t="n">
        <v>0</v>
      </c>
      <c r="F11424" t="n">
        <v>54</v>
      </c>
    </row>
    <row r="11425">
      <c r="A11425" t="inlineStr">
        <is>
          <t>how long does it take to create a website</t>
        </is>
      </c>
      <c r="B11425" t="inlineStr">
        <is>
          <t>https://www.designmonks.co/blog/how-long-does-it-take-to-create-a-websie</t>
        </is>
      </c>
      <c r="C11425" t="n">
        <v>0</v>
      </c>
      <c r="D11425" t="n">
        <v>23</v>
      </c>
      <c r="E11425" t="n">
        <v>0</v>
      </c>
      <c r="F11425" t="n">
        <v>32.08695652173913</v>
      </c>
    </row>
    <row r="11426">
      <c r="A11426" t="inlineStr">
        <is>
          <t>how long has lovable been around</t>
        </is>
      </c>
      <c r="B11426" t="inlineStr">
        <is>
          <t>https://www.designmonks.co/case-study/lovable-ai-app-builder</t>
        </is>
      </c>
      <c r="C11426" t="n">
        <v>0</v>
      </c>
      <c r="D11426" t="n">
        <v>16</v>
      </c>
      <c r="E11426" t="n">
        <v>0</v>
      </c>
      <c r="F11426" t="n">
        <v>9.375</v>
      </c>
    </row>
    <row r="11427">
      <c r="A11427" t="inlineStr">
        <is>
          <t>how long should a web page be</t>
        </is>
      </c>
      <c r="B11427" t="inlineStr">
        <is>
          <t>https://www.designmonks.co/blog/how-many-pages-should-a-website-have</t>
        </is>
      </c>
      <c r="C11427" t="n">
        <v>0</v>
      </c>
      <c r="D11427" t="n">
        <v>3</v>
      </c>
      <c r="E11427" t="n">
        <v>0</v>
      </c>
      <c r="F11427" t="n">
        <v>11.33333333333333</v>
      </c>
    </row>
    <row r="11428">
      <c r="A11428" t="inlineStr">
        <is>
          <t>how long to create a website</t>
        </is>
      </c>
      <c r="B11428" t="inlineStr">
        <is>
          <t>https://www.designmonks.co/blog/how-long-does-it-take-to-create-a-websie</t>
        </is>
      </c>
      <c r="C11428" t="n">
        <v>0</v>
      </c>
      <c r="D11428" t="n">
        <v>13</v>
      </c>
      <c r="E11428" t="n">
        <v>0</v>
      </c>
      <c r="F11428" t="n">
        <v>13.84615384615385</v>
      </c>
    </row>
    <row r="11429">
      <c r="A11429" t="inlineStr">
        <is>
          <t>how long to create website</t>
        </is>
      </c>
      <c r="B11429" t="inlineStr">
        <is>
          <t>https://www.designmonks.co/blog/how-long-does-it-take-to-create-a-websie</t>
        </is>
      </c>
      <c r="C11429" t="n">
        <v>0</v>
      </c>
      <c r="D11429" t="n">
        <v>1</v>
      </c>
      <c r="E11429" t="n">
        <v>0</v>
      </c>
      <c r="F11429" t="n">
        <v>14</v>
      </c>
    </row>
    <row r="11430">
      <c r="A11430" t="inlineStr">
        <is>
          <t>how lovable works</t>
        </is>
      </c>
      <c r="B11430" t="inlineStr">
        <is>
          <t>https://www.designmonks.co/case-study/lovable-ai-app-builder</t>
        </is>
      </c>
      <c r="C11430" t="n">
        <v>0</v>
      </c>
      <c r="D11430" t="n">
        <v>3</v>
      </c>
      <c r="E11430" t="n">
        <v>0</v>
      </c>
      <c r="F11430" t="n">
        <v>21.33333333333333</v>
      </c>
    </row>
    <row r="11431">
      <c r="A11431" t="inlineStr">
        <is>
          <t>how many landing pages should a website have</t>
        </is>
      </c>
      <c r="B11431" t="inlineStr">
        <is>
          <t>https://www.designmonks.co/blog/how-many-pages-should-a-website-have</t>
        </is>
      </c>
      <c r="C11431" t="n">
        <v>0</v>
      </c>
      <c r="D11431" t="n">
        <v>1</v>
      </c>
      <c r="E11431" t="n">
        <v>0</v>
      </c>
      <c r="F11431" t="n">
        <v>69</v>
      </c>
    </row>
    <row r="11432">
      <c r="A11432" t="inlineStr">
        <is>
          <t>how many location pages should a contractor website have</t>
        </is>
      </c>
      <c r="B11432" t="inlineStr">
        <is>
          <t>https://www.designmonks.co/blog/how-many-pages-should-a-website-have</t>
        </is>
      </c>
      <c r="C11432" t="n">
        <v>0</v>
      </c>
      <c r="D11432" t="n">
        <v>4</v>
      </c>
      <c r="E11432" t="n">
        <v>0</v>
      </c>
      <c r="F11432" t="n">
        <v>2.25</v>
      </c>
    </row>
    <row r="11433">
      <c r="A11433" t="inlineStr">
        <is>
          <t>how many page</t>
        </is>
      </c>
      <c r="B11433" t="inlineStr">
        <is>
          <t>https://www.designmonks.co/blog/how-many-pages-should-a-website-have</t>
        </is>
      </c>
      <c r="C11433" t="n">
        <v>0</v>
      </c>
      <c r="D11433" t="n">
        <v>5</v>
      </c>
      <c r="E11433" t="n">
        <v>0</v>
      </c>
      <c r="F11433" t="n">
        <v>36.6</v>
      </c>
    </row>
    <row r="11434">
      <c r="A11434" t="inlineStr">
        <is>
          <t>how many page views is good for a website</t>
        </is>
      </c>
      <c r="B11434" t="inlineStr">
        <is>
          <t>https://www.designmonks.co/blog/how-many-pages-should-a-website-have</t>
        </is>
      </c>
      <c r="C11434" t="n">
        <v>0</v>
      </c>
      <c r="D11434" t="n">
        <v>2</v>
      </c>
      <c r="E11434" t="n">
        <v>0</v>
      </c>
      <c r="F11434" t="n">
        <v>15</v>
      </c>
    </row>
    <row r="11435">
      <c r="A11435" t="inlineStr">
        <is>
          <t>how many pages can a website have</t>
        </is>
      </c>
      <c r="B11435" t="inlineStr">
        <is>
          <t>https://www.designmonks.co/blog/how-many-pages-should-a-website-have</t>
        </is>
      </c>
      <c r="C11435" t="n">
        <v>0</v>
      </c>
      <c r="D11435" t="n">
        <v>7</v>
      </c>
      <c r="E11435" t="n">
        <v>0</v>
      </c>
      <c r="F11435" t="n">
        <v>6.857142857142857</v>
      </c>
    </row>
    <row r="11436">
      <c r="A11436" t="inlineStr">
        <is>
          <t>how many pages do i need in my website</t>
        </is>
      </c>
      <c r="B11436" t="inlineStr">
        <is>
          <t>https://www.designmonks.co/blog/how-many-pages-should-a-website-have</t>
        </is>
      </c>
      <c r="C11436" t="n">
        <v>0</v>
      </c>
      <c r="D11436" t="n">
        <v>52</v>
      </c>
      <c r="E11436" t="n">
        <v>0</v>
      </c>
      <c r="F11436" t="n">
        <v>19.61538461538462</v>
      </c>
    </row>
    <row r="11437">
      <c r="A11437" t="inlineStr">
        <is>
          <t>how many pages does a website have</t>
        </is>
      </c>
      <c r="B11437" t="inlineStr">
        <is>
          <t>https://www.designmonks.co/blog/how-many-pages-should-a-website-have</t>
        </is>
      </c>
      <c r="C11437" t="n">
        <v>0</v>
      </c>
      <c r="D11437" t="n">
        <v>138</v>
      </c>
      <c r="E11437" t="n">
        <v>0</v>
      </c>
      <c r="F11437" t="n">
        <v>9.673913043478262</v>
      </c>
    </row>
    <row r="11438">
      <c r="A11438" t="inlineStr">
        <is>
          <t>how many pages does my business website need</t>
        </is>
      </c>
      <c r="B11438" t="inlineStr">
        <is>
          <t>https://www.designmonks.co/blog/how-many-pages-should-a-website-have</t>
        </is>
      </c>
      <c r="C11438" t="n">
        <v>0</v>
      </c>
      <c r="D11438" t="n">
        <v>43</v>
      </c>
      <c r="E11438" t="n">
        <v>0</v>
      </c>
      <c r="F11438" t="n">
        <v>13.51162790697674</v>
      </c>
    </row>
    <row r="11439">
      <c r="A11439" t="inlineStr">
        <is>
          <t>how many pages does my small business website need</t>
        </is>
      </c>
      <c r="B11439" t="inlineStr">
        <is>
          <t>https://www.designmonks.co/blog/how-many-pages-should-a-website-have</t>
        </is>
      </c>
      <c r="C11439" t="n">
        <v>0</v>
      </c>
      <c r="D11439" t="n">
        <v>38</v>
      </c>
      <c r="E11439" t="n">
        <v>0</v>
      </c>
      <c r="F11439" t="n">
        <v>12.52631578947368</v>
      </c>
    </row>
    <row r="11440">
      <c r="A11440" t="inlineStr">
        <is>
          <t>how many pages does my website have</t>
        </is>
      </c>
      <c r="B11440" t="inlineStr">
        <is>
          <t>https://www.designmonks.co/blog/how-many-pages-should-a-website-have</t>
        </is>
      </c>
      <c r="C11440" t="n">
        <v>0</v>
      </c>
      <c r="D11440" t="n">
        <v>4</v>
      </c>
      <c r="E11440" t="n">
        <v>0</v>
      </c>
      <c r="F11440" t="n">
        <v>38</v>
      </c>
    </row>
    <row r="11441">
      <c r="A11441" t="inlineStr">
        <is>
          <t>how many pages does my website need</t>
        </is>
      </c>
      <c r="B11441" t="inlineStr">
        <is>
          <t>https://www.designmonks.co/blog/how-many-pages-should-a-website-have</t>
        </is>
      </c>
      <c r="C11441" t="n">
        <v>0</v>
      </c>
      <c r="D11441" t="n">
        <v>45</v>
      </c>
      <c r="E11441" t="n">
        <v>0</v>
      </c>
      <c r="F11441" t="n">
        <v>25.35555555555555</v>
      </c>
    </row>
    <row r="11442">
      <c r="A11442" t="inlineStr">
        <is>
          <t>how many pages does website have</t>
        </is>
      </c>
      <c r="B11442" t="inlineStr">
        <is>
          <t>https://www.designmonks.co/blog/how-many-pages-should-a-website-have</t>
        </is>
      </c>
      <c r="C11442" t="n">
        <v>0</v>
      </c>
      <c r="D11442" t="n">
        <v>2</v>
      </c>
      <c r="E11442" t="n">
        <v>0</v>
      </c>
      <c r="F11442" t="n">
        <v>4</v>
      </c>
    </row>
    <row r="11443">
      <c r="A11443" t="inlineStr">
        <is>
          <t>how many pages in a website</t>
        </is>
      </c>
      <c r="B11443" t="inlineStr">
        <is>
          <t>https://www.designmonks.co/blog/how-many-pages-should-a-website-have</t>
        </is>
      </c>
      <c r="C11443" t="n">
        <v>0</v>
      </c>
      <c r="D11443" t="n">
        <v>20</v>
      </c>
      <c r="E11443" t="n">
        <v>0</v>
      </c>
      <c r="F11443" t="n">
        <v>8.25</v>
      </c>
    </row>
    <row r="11444">
      <c r="A11444" t="inlineStr">
        <is>
          <t>how many pages in my website</t>
        </is>
      </c>
      <c r="B11444" t="inlineStr">
        <is>
          <t>https://www.designmonks.co/blog/how-many-pages-should-a-website-have</t>
        </is>
      </c>
      <c r="C11444" t="n">
        <v>0</v>
      </c>
      <c r="D11444" t="n">
        <v>1</v>
      </c>
      <c r="E11444" t="n">
        <v>0</v>
      </c>
      <c r="F11444" t="n">
        <v>1</v>
      </c>
    </row>
    <row r="11445">
      <c r="A11445" t="inlineStr">
        <is>
          <t>how many pages is it?</t>
        </is>
      </c>
      <c r="B11445" t="inlineStr">
        <is>
          <t>https://www.designmonks.co/blog/how-many-pages-should-a-website-have</t>
        </is>
      </c>
      <c r="C11445" t="n">
        <v>0</v>
      </c>
      <c r="D11445" t="n">
        <v>1</v>
      </c>
      <c r="E11445" t="n">
        <v>0</v>
      </c>
      <c r="F11445" t="n">
        <v>1</v>
      </c>
    </row>
    <row r="11446">
      <c r="A11446" t="inlineStr">
        <is>
          <t>how many pages is too many pages for a website</t>
        </is>
      </c>
      <c r="B11446" t="inlineStr">
        <is>
          <t>https://www.designmonks.co/blog/how-many-pages-should-a-website-have</t>
        </is>
      </c>
      <c r="C11446" t="n">
        <v>0</v>
      </c>
      <c r="D11446" t="n">
        <v>47</v>
      </c>
      <c r="E11446" t="n">
        <v>0</v>
      </c>
      <c r="F11446" t="n">
        <v>7</v>
      </c>
    </row>
    <row r="11447">
      <c r="A11447" t="inlineStr">
        <is>
          <t>how many pages on a website</t>
        </is>
      </c>
      <c r="B11447" t="inlineStr">
        <is>
          <t>https://www.designmonks.co/blog/how-many-pages-should-a-website-have</t>
        </is>
      </c>
      <c r="C11447" t="n">
        <v>0</v>
      </c>
      <c r="D11447" t="n">
        <v>93</v>
      </c>
      <c r="E11447" t="n">
        <v>0</v>
      </c>
      <c r="F11447" t="n">
        <v>7.956989247311828</v>
      </c>
    </row>
    <row r="11448">
      <c r="A11448" t="inlineStr">
        <is>
          <t>how many pages on website</t>
        </is>
      </c>
      <c r="B11448" t="inlineStr">
        <is>
          <t>https://www.designmonks.co/blog/how-many-pages-should-a-website-have</t>
        </is>
      </c>
      <c r="C11448" t="n">
        <v>0</v>
      </c>
      <c r="D11448" t="n">
        <v>8</v>
      </c>
      <c r="E11448" t="n">
        <v>0</v>
      </c>
      <c r="F11448" t="n">
        <v>9.625</v>
      </c>
    </row>
    <row r="11449">
      <c r="A11449" t="inlineStr">
        <is>
          <t>how many pages should a new affiliate travel website have for seo</t>
        </is>
      </c>
      <c r="B11449" t="inlineStr">
        <is>
          <t>https://www.designmonks.co/blog/how-many-pages-should-a-website-have</t>
        </is>
      </c>
      <c r="C11449" t="n">
        <v>0</v>
      </c>
      <c r="D11449" t="n">
        <v>8</v>
      </c>
      <c r="E11449" t="n">
        <v>0</v>
      </c>
      <c r="F11449" t="n">
        <v>9</v>
      </c>
    </row>
    <row r="11450">
      <c r="A11450" t="inlineStr">
        <is>
          <t>how many pages should a new affiliate travel website have for seo 2025</t>
        </is>
      </c>
      <c r="B11450" t="inlineStr">
        <is>
          <t>https://www.designmonks.co/blog/how-many-pages-should-a-website-have</t>
        </is>
      </c>
      <c r="C11450" t="n">
        <v>0</v>
      </c>
      <c r="D11450" t="n">
        <v>1</v>
      </c>
      <c r="E11450" t="n">
        <v>0</v>
      </c>
      <c r="F11450" t="n">
        <v>15</v>
      </c>
    </row>
    <row r="11451">
      <c r="A11451" t="inlineStr">
        <is>
          <t>how many pages should a new tour packages website have for seo</t>
        </is>
      </c>
      <c r="B11451" t="inlineStr">
        <is>
          <t>https://www.designmonks.co/blog/how-many-pages-should-a-website-have</t>
        </is>
      </c>
      <c r="C11451" t="n">
        <v>0</v>
      </c>
      <c r="D11451" t="n">
        <v>1</v>
      </c>
      <c r="E11451" t="n">
        <v>0</v>
      </c>
      <c r="F11451" t="n">
        <v>5</v>
      </c>
    </row>
    <row r="11452">
      <c r="A11452" t="inlineStr">
        <is>
          <t>how many pages should a new travel affiliate website have for seo 2025</t>
        </is>
      </c>
      <c r="B11452" t="inlineStr">
        <is>
          <t>https://www.designmonks.co/blog/how-many-pages-should-a-website-have</t>
        </is>
      </c>
      <c r="C11452" t="n">
        <v>0</v>
      </c>
      <c r="D11452" t="n">
        <v>5</v>
      </c>
      <c r="E11452" t="n">
        <v>0</v>
      </c>
      <c r="F11452" t="n">
        <v>10.6</v>
      </c>
    </row>
    <row r="11453">
      <c r="A11453" t="inlineStr">
        <is>
          <t>how many pages should a new travel affiliate website have for seo beginner</t>
        </is>
      </c>
      <c r="B11453" t="inlineStr">
        <is>
          <t>https://www.designmonks.co/blog/how-many-pages-should-a-website-have</t>
        </is>
      </c>
      <c r="C11453" t="n">
        <v>0</v>
      </c>
      <c r="D11453" t="n">
        <v>6</v>
      </c>
      <c r="E11453" t="n">
        <v>0</v>
      </c>
      <c r="F11453" t="n">
        <v>4.5</v>
      </c>
    </row>
    <row r="11454">
      <c r="A11454" t="inlineStr">
        <is>
          <t>how many pages should a new travel blog or tour packages website have for seo</t>
        </is>
      </c>
      <c r="B11454" t="inlineStr">
        <is>
          <t>https://www.designmonks.co/blog/how-many-pages-should-a-website-have</t>
        </is>
      </c>
      <c r="C11454" t="n">
        <v>0</v>
      </c>
      <c r="D11454" t="n">
        <v>3</v>
      </c>
      <c r="E11454" t="n">
        <v>0</v>
      </c>
      <c r="F11454" t="n">
        <v>9</v>
      </c>
    </row>
    <row r="11455">
      <c r="A11455" t="inlineStr">
        <is>
          <t>how many pages should a website have</t>
        </is>
      </c>
      <c r="B11455" t="inlineStr">
        <is>
          <t>https://www.designmonks.co/blog/how-many-pages-should-a-website-have</t>
        </is>
      </c>
      <c r="C11455" t="n">
        <v>0</v>
      </c>
      <c r="D11455" t="n">
        <v>95</v>
      </c>
      <c r="E11455" t="n">
        <v>0</v>
      </c>
      <c r="F11455" t="n">
        <v>7.389473684210526</v>
      </c>
    </row>
    <row r="11456">
      <c r="A11456" t="inlineStr">
        <is>
          <t>how many pages should a website have for seo</t>
        </is>
      </c>
      <c r="B11456" t="inlineStr">
        <is>
          <t>https://www.designmonks.co/blog/how-many-pages-should-a-website-have</t>
        </is>
      </c>
      <c r="C11456" t="n">
        <v>0</v>
      </c>
      <c r="D11456" t="n">
        <v>87</v>
      </c>
      <c r="E11456" t="n">
        <v>0</v>
      </c>
      <c r="F11456" t="n">
        <v>17.19540229885057</v>
      </c>
    </row>
    <row r="11457">
      <c r="A11457" t="inlineStr">
        <is>
          <t>how many pages should my business website have</t>
        </is>
      </c>
      <c r="B11457" t="inlineStr">
        <is>
          <t>https://www.designmonks.co/blog/how-many-pages-should-a-website-have</t>
        </is>
      </c>
      <c r="C11457" t="n">
        <v>0</v>
      </c>
      <c r="D11457" t="n">
        <v>31</v>
      </c>
      <c r="E11457" t="n">
        <v>0</v>
      </c>
      <c r="F11457" t="n">
        <v>8.580645161290324</v>
      </c>
    </row>
    <row r="11458">
      <c r="A11458" t="inlineStr">
        <is>
          <t>how many pages should my small business website have</t>
        </is>
      </c>
      <c r="B11458" t="inlineStr">
        <is>
          <t>https://www.designmonks.co/blog/how-many-pages-should-a-website-have</t>
        </is>
      </c>
      <c r="C11458" t="n">
        <v>0</v>
      </c>
      <c r="D11458" t="n">
        <v>49</v>
      </c>
      <c r="E11458" t="n">
        <v>0</v>
      </c>
      <c r="F11458" t="n">
        <v>9.836734693877551</v>
      </c>
    </row>
    <row r="11459">
      <c r="A11459" t="inlineStr">
        <is>
          <t>how many pages should my website have</t>
        </is>
      </c>
      <c r="B11459" t="inlineStr">
        <is>
          <t>https://www.designmonks.co/blog/how-many-pages-should-a-website-have</t>
        </is>
      </c>
      <c r="C11459" t="n">
        <v>0</v>
      </c>
      <c r="D11459" t="n">
        <v>39</v>
      </c>
      <c r="E11459" t="n">
        <v>0</v>
      </c>
      <c r="F11459" t="n">
        <v>20.28205128205128</v>
      </c>
    </row>
    <row r="11460">
      <c r="A11460" t="inlineStr">
        <is>
          <t>how many pages website</t>
        </is>
      </c>
      <c r="B11460" t="inlineStr">
        <is>
          <t>https://www.designmonks.co/blog/how-many-pages-should-a-website-have</t>
        </is>
      </c>
      <c r="C11460" t="n">
        <v>0</v>
      </c>
      <c r="D11460" t="n">
        <v>24</v>
      </c>
      <c r="E11460" t="n">
        <v>0</v>
      </c>
      <c r="F11460" t="n">
        <v>11.04166666666667</v>
      </c>
    </row>
    <row r="11461">
      <c r="A11461" t="inlineStr">
        <is>
          <t>how many types of user interface are there</t>
        </is>
      </c>
      <c r="B11461" t="inlineStr">
        <is>
          <t>https://www.designmonks.co/blog/user-interface-elements</t>
        </is>
      </c>
      <c r="C11461" t="n">
        <v>0</v>
      </c>
      <c r="D11461" t="n">
        <v>1</v>
      </c>
      <c r="E11461" t="n">
        <v>0</v>
      </c>
      <c r="F11461" t="n">
        <v>14</v>
      </c>
    </row>
    <row r="11462">
      <c r="A11462" t="inlineStr">
        <is>
          <t>how many ui</t>
        </is>
      </c>
      <c r="B11462" t="inlineStr">
        <is>
          <t>https://www.designmonks.co/blog/user-interface-elements</t>
        </is>
      </c>
      <c r="C11462" t="n">
        <v>0</v>
      </c>
      <c r="D11462" t="n">
        <v>1</v>
      </c>
      <c r="E11462" t="n">
        <v>0</v>
      </c>
      <c r="F11462" t="n">
        <v>3</v>
      </c>
    </row>
    <row r="11463">
      <c r="A11463" t="inlineStr">
        <is>
          <t>how many words are in an a4 page</t>
        </is>
      </c>
      <c r="B11463" t="inlineStr">
        <is>
          <t>https://www.designmonks.co/blog/what-is-the-smallest-font</t>
        </is>
      </c>
      <c r="C11463" t="n">
        <v>0</v>
      </c>
      <c r="D11463" t="n">
        <v>1</v>
      </c>
      <c r="E11463" t="n">
        <v>0</v>
      </c>
      <c r="F11463" t="n">
        <v>1</v>
      </c>
    </row>
    <row r="11464">
      <c r="A11464" t="inlineStr">
        <is>
          <t>how many words are there in a4 size paper</t>
        </is>
      </c>
      <c r="B11464" t="inlineStr">
        <is>
          <t>https://www.designmonks.co/blog/what-is-the-smallest-font</t>
        </is>
      </c>
      <c r="C11464" t="n">
        <v>0</v>
      </c>
      <c r="D11464" t="n">
        <v>1</v>
      </c>
      <c r="E11464" t="n">
        <v>0</v>
      </c>
      <c r="F11464" t="n">
        <v>1</v>
      </c>
    </row>
    <row r="11465">
      <c r="A11465" t="inlineStr">
        <is>
          <t>how many words can fit on an a4 page</t>
        </is>
      </c>
      <c r="B11465" t="inlineStr">
        <is>
          <t>https://www.designmonks.co/blog/what-is-the-smallest-font</t>
        </is>
      </c>
      <c r="C11465" t="n">
        <v>0</v>
      </c>
      <c r="D11465" t="n">
        <v>1</v>
      </c>
      <c r="E11465" t="n">
        <v>0</v>
      </c>
      <c r="F11465" t="n">
        <v>1</v>
      </c>
    </row>
    <row r="11466">
      <c r="A11466" t="inlineStr">
        <is>
          <t>how many words fit on an a4 page</t>
        </is>
      </c>
      <c r="B11466" t="inlineStr">
        <is>
          <t>https://www.designmonks.co/blog/what-is-the-smallest-font</t>
        </is>
      </c>
      <c r="C11466" t="n">
        <v>0</v>
      </c>
      <c r="D11466" t="n">
        <v>1</v>
      </c>
      <c r="E11466" t="n">
        <v>0</v>
      </c>
      <c r="F11466" t="n">
        <v>1</v>
      </c>
    </row>
    <row r="11467">
      <c r="A11467" t="inlineStr">
        <is>
          <t>how many words in 1 page single spaced</t>
        </is>
      </c>
      <c r="B11467" t="inlineStr">
        <is>
          <t>https://www.designmonks.co/blog/what-is-the-smallest-font</t>
        </is>
      </c>
      <c r="C11467" t="n">
        <v>0</v>
      </c>
      <c r="D11467" t="n">
        <v>1</v>
      </c>
      <c r="E11467" t="n">
        <v>0</v>
      </c>
      <c r="F11467" t="n">
        <v>1</v>
      </c>
    </row>
    <row r="11468">
      <c r="A11468" t="inlineStr">
        <is>
          <t>how many words in a page</t>
        </is>
      </c>
      <c r="B11468" t="inlineStr">
        <is>
          <t>https://www.designmonks.co/blog/what-is-the-smallest-font</t>
        </is>
      </c>
      <c r="C11468" t="n">
        <v>0</v>
      </c>
      <c r="D11468" t="n">
        <v>1</v>
      </c>
      <c r="E11468" t="n">
        <v>0</v>
      </c>
      <c r="F11468" t="n">
        <v>1</v>
      </c>
    </row>
    <row r="11469">
      <c r="A11469" t="inlineStr">
        <is>
          <t>how many words is a page</t>
        </is>
      </c>
      <c r="B11469" t="inlineStr">
        <is>
          <t>https://www.designmonks.co/blog/what-is-the-smallest-font</t>
        </is>
      </c>
      <c r="C11469" t="n">
        <v>0</v>
      </c>
      <c r="D11469" t="n">
        <v>3</v>
      </c>
      <c r="E11469" t="n">
        <v>0</v>
      </c>
      <c r="F11469" t="n">
        <v>1</v>
      </c>
    </row>
    <row r="11470">
      <c r="A11470" t="inlineStr">
        <is>
          <t>how many words is one page</t>
        </is>
      </c>
      <c r="B11470" t="inlineStr">
        <is>
          <t>https://www.designmonks.co/blog/what-is-the-smallest-font</t>
        </is>
      </c>
      <c r="C11470" t="n">
        <v>0</v>
      </c>
      <c r="D11470" t="n">
        <v>1</v>
      </c>
      <c r="E11470" t="n">
        <v>0</v>
      </c>
      <c r="F11470" t="n">
        <v>1</v>
      </c>
    </row>
    <row r="11471">
      <c r="A11471" t="inlineStr">
        <is>
          <t>how many words is one page of writing</t>
        </is>
      </c>
      <c r="B11471" t="inlineStr">
        <is>
          <t>https://www.designmonks.co/blog/what-is-the-smallest-font</t>
        </is>
      </c>
      <c r="C11471" t="n">
        <v>0</v>
      </c>
      <c r="D11471" t="n">
        <v>1</v>
      </c>
      <c r="E11471" t="n">
        <v>0</v>
      </c>
      <c r="F11471" t="n">
        <v>1</v>
      </c>
    </row>
    <row r="11472">
      <c r="A11472" t="inlineStr">
        <is>
          <t>how many words on a side of a4</t>
        </is>
      </c>
      <c r="B11472" t="inlineStr">
        <is>
          <t>https://www.designmonks.co/blog/what-is-the-smallest-font</t>
        </is>
      </c>
      <c r="C11472" t="n">
        <v>0</v>
      </c>
      <c r="D11472" t="n">
        <v>1</v>
      </c>
      <c r="E11472" t="n">
        <v>0</v>
      </c>
      <c r="F11472" t="n">
        <v>1</v>
      </c>
    </row>
    <row r="11473">
      <c r="A11473" t="inlineStr">
        <is>
          <t>how many words on a typed page</t>
        </is>
      </c>
      <c r="B11473" t="inlineStr">
        <is>
          <t>https://www.designmonks.co/blog/what-is-the-smallest-font</t>
        </is>
      </c>
      <c r="C11473" t="n">
        <v>0</v>
      </c>
      <c r="D11473" t="n">
        <v>1</v>
      </c>
      <c r="E11473" t="n">
        <v>0</v>
      </c>
      <c r="F11473" t="n">
        <v>1</v>
      </c>
    </row>
    <row r="11474">
      <c r="A11474" t="inlineStr">
        <is>
          <t>how many words on a4 page</t>
        </is>
      </c>
      <c r="B11474" t="inlineStr">
        <is>
          <t>https://www.designmonks.co/blog/what-is-the-smallest-font</t>
        </is>
      </c>
      <c r="C11474" t="n">
        <v>0</v>
      </c>
      <c r="D11474" t="n">
        <v>1</v>
      </c>
      <c r="E11474" t="n">
        <v>0</v>
      </c>
      <c r="F11474" t="n">
        <v>1</v>
      </c>
    </row>
    <row r="11475">
      <c r="A11475" t="inlineStr">
        <is>
          <t>how many words on an a4 page</t>
        </is>
      </c>
      <c r="B11475" t="inlineStr">
        <is>
          <t>https://www.designmonks.co/blog/what-is-the-smallest-font</t>
        </is>
      </c>
      <c r="C11475" t="n">
        <v>0</v>
      </c>
      <c r="D11475" t="n">
        <v>2</v>
      </c>
      <c r="E11475" t="n">
        <v>0</v>
      </c>
      <c r="F11475" t="n">
        <v>1</v>
      </c>
    </row>
    <row r="11476">
      <c r="A11476" t="inlineStr">
        <is>
          <t>how many words on one page</t>
        </is>
      </c>
      <c r="B11476" t="inlineStr">
        <is>
          <t>https://www.designmonks.co/blog/what-is-the-smallest-font</t>
        </is>
      </c>
      <c r="C11476" t="n">
        <v>0</v>
      </c>
      <c r="D11476" t="n">
        <v>1</v>
      </c>
      <c r="E11476" t="n">
        <v>0</v>
      </c>
      <c r="F11476" t="n">
        <v>1</v>
      </c>
    </row>
    <row r="11477">
      <c r="A11477" t="inlineStr">
        <is>
          <t>how many words per page</t>
        </is>
      </c>
      <c r="B11477" t="inlineStr">
        <is>
          <t>https://www.designmonks.co/blog/what-is-the-smallest-font</t>
        </is>
      </c>
      <c r="C11477" t="n">
        <v>0</v>
      </c>
      <c r="D11477" t="n">
        <v>1</v>
      </c>
      <c r="E11477" t="n">
        <v>0</v>
      </c>
      <c r="F11477" t="n">
        <v>1</v>
      </c>
    </row>
    <row r="11478">
      <c r="A11478" t="inlineStr">
        <is>
          <t>how many words per page 1.5 spaced</t>
        </is>
      </c>
      <c r="B11478" t="inlineStr">
        <is>
          <t>https://www.designmonks.co/blog/what-is-the-smallest-font</t>
        </is>
      </c>
      <c r="C11478" t="n">
        <v>0</v>
      </c>
      <c r="D11478" t="n">
        <v>1</v>
      </c>
      <c r="E11478" t="n">
        <v>0</v>
      </c>
      <c r="F11478" t="n">
        <v>1</v>
      </c>
    </row>
    <row r="11479">
      <c r="A11479" t="inlineStr">
        <is>
          <t>how marketing agencies approach website redesigns for clients</t>
        </is>
      </c>
      <c r="B11479" t="inlineStr">
        <is>
          <t>https://www.designmonks.co/blog/marketing-agency-website-design</t>
        </is>
      </c>
      <c r="C11479" t="n">
        <v>0</v>
      </c>
      <c r="D11479" t="n">
        <v>2</v>
      </c>
      <c r="E11479" t="n">
        <v>0</v>
      </c>
      <c r="F11479" t="n">
        <v>2</v>
      </c>
    </row>
    <row r="11480">
      <c r="A11480" t="inlineStr">
        <is>
          <t>how might ai-driven insights enhance ux planning?</t>
        </is>
      </c>
      <c r="B11480" t="inlineStr">
        <is>
          <t>https://www.designmonks.co/blog/incorporate-ai-into-your-ux-workflow</t>
        </is>
      </c>
      <c r="C11480" t="n">
        <v>0</v>
      </c>
      <c r="D11480" t="n">
        <v>2</v>
      </c>
      <c r="E11480" t="n">
        <v>0</v>
      </c>
      <c r="F11480" t="n">
        <v>10</v>
      </c>
    </row>
    <row r="11481">
      <c r="A11481" t="inlineStr">
        <is>
          <t>how much</t>
        </is>
      </c>
      <c r="B11481" t="inlineStr">
        <is>
          <t>https://www.designmonks.co/blog/framer-website-design-cost</t>
        </is>
      </c>
      <c r="C11481" t="n">
        <v>0</v>
      </c>
      <c r="D11481" t="n">
        <v>1</v>
      </c>
      <c r="E11481" t="n">
        <v>0</v>
      </c>
      <c r="F11481" t="n">
        <v>4</v>
      </c>
    </row>
    <row r="11482">
      <c r="A11482" t="inlineStr">
        <is>
          <t>how much</t>
        </is>
      </c>
      <c r="B11482" t="inlineStr">
        <is>
          <t>https://www.designmonks.co/blog/logo-branding-cost</t>
        </is>
      </c>
      <c r="C11482" t="n">
        <v>0</v>
      </c>
      <c r="D11482" t="n">
        <v>1</v>
      </c>
      <c r="E11482" t="n">
        <v>0</v>
      </c>
      <c r="F11482" t="n">
        <v>2</v>
      </c>
    </row>
    <row r="11483">
      <c r="A11483" t="inlineStr">
        <is>
          <t>how much a logo design cost</t>
        </is>
      </c>
      <c r="B11483" t="inlineStr">
        <is>
          <t>https://www.designmonks.co/blog/logo-branding-cost</t>
        </is>
      </c>
      <c r="C11483" t="n">
        <v>0</v>
      </c>
      <c r="D11483" t="n">
        <v>1</v>
      </c>
      <c r="E11483" t="n">
        <v>0</v>
      </c>
      <c r="F11483" t="n">
        <v>40</v>
      </c>
    </row>
    <row r="11484">
      <c r="A11484" t="inlineStr">
        <is>
          <t>how much app design cost</t>
        </is>
      </c>
      <c r="B11484" t="inlineStr">
        <is>
          <t>https://www.designmonks.co/blog/app-design-cost</t>
        </is>
      </c>
      <c r="C11484" t="n">
        <v>0</v>
      </c>
      <c r="D11484" t="n">
        <v>20</v>
      </c>
      <c r="E11484" t="n">
        <v>0</v>
      </c>
      <c r="F11484" t="n">
        <v>4.8</v>
      </c>
    </row>
    <row r="11485">
      <c r="A11485" t="inlineStr">
        <is>
          <t>how much are logo designs</t>
        </is>
      </c>
      <c r="B11485" t="inlineStr">
        <is>
          <t>https://www.designmonks.co/blog/logo-branding-cost</t>
        </is>
      </c>
      <c r="C11485" t="n">
        <v>0</v>
      </c>
      <c r="D11485" t="n">
        <v>3</v>
      </c>
      <c r="E11485" t="n">
        <v>0</v>
      </c>
      <c r="F11485" t="n">
        <v>41.33333333333334</v>
      </c>
    </row>
    <row r="11486">
      <c r="A11486" t="inlineStr">
        <is>
          <t>how much are small business willing to pay for branding design services</t>
        </is>
      </c>
      <c r="B11486" t="inlineStr">
        <is>
          <t>https://www.designmonks.co/blog/logo-branding-cost</t>
        </is>
      </c>
      <c r="C11486" t="n">
        <v>0</v>
      </c>
      <c r="D11486" t="n">
        <v>4</v>
      </c>
      <c r="E11486" t="n">
        <v>0</v>
      </c>
      <c r="F11486" t="n">
        <v>14.25</v>
      </c>
    </row>
    <row r="11487">
      <c r="A11487" t="inlineStr">
        <is>
          <t>how much brand identity cost</t>
        </is>
      </c>
      <c r="B11487" t="inlineStr">
        <is>
          <t>https://www.designmonks.co/blog/logo-branding-cost</t>
        </is>
      </c>
      <c r="C11487" t="n">
        <v>0</v>
      </c>
      <c r="D11487" t="n">
        <v>6</v>
      </c>
      <c r="E11487" t="n">
        <v>0</v>
      </c>
      <c r="F11487" t="n">
        <v>16.83333333333334</v>
      </c>
    </row>
    <row r="11488">
      <c r="A11488" t="inlineStr">
        <is>
          <t>how much branding cost</t>
        </is>
      </c>
      <c r="B11488" t="inlineStr">
        <is>
          <t>https://www.designmonks.co/blog/logo-branding-cost</t>
        </is>
      </c>
      <c r="C11488" t="n">
        <v>0</v>
      </c>
      <c r="D11488" t="n">
        <v>28</v>
      </c>
      <c r="E11488" t="n">
        <v>0</v>
      </c>
      <c r="F11488" t="n">
        <v>14.28571428571429</v>
      </c>
    </row>
    <row r="11489">
      <c r="A11489" t="inlineStr">
        <is>
          <t>how much can i get</t>
        </is>
      </c>
      <c r="B11489" t="inlineStr">
        <is>
          <t>https://www.designmonks.co/blog/logo-branding-cost</t>
        </is>
      </c>
      <c r="C11489" t="n">
        <v>0</v>
      </c>
      <c r="D11489" t="n">
        <v>1</v>
      </c>
      <c r="E11489" t="n">
        <v>0</v>
      </c>
      <c r="F11489" t="n">
        <v>2</v>
      </c>
    </row>
    <row r="11490">
      <c r="A11490" t="inlineStr">
        <is>
          <t>how much can some charge to design a logo</t>
        </is>
      </c>
      <c r="B11490" t="inlineStr">
        <is>
          <t>https://www.designmonks.co/blog/logo-branding-cost</t>
        </is>
      </c>
      <c r="C11490" t="n">
        <v>0</v>
      </c>
      <c r="D11490" t="n">
        <v>4</v>
      </c>
      <c r="E11490" t="n">
        <v>0</v>
      </c>
      <c r="F11490" t="n">
        <v>45.75</v>
      </c>
    </row>
    <row r="11491">
      <c r="A11491" t="inlineStr">
        <is>
          <t>how much content should be on a homepage</t>
        </is>
      </c>
      <c r="B11491" t="inlineStr">
        <is>
          <t>https://www.designmonks.co/blog/how-many-pages-should-a-website-have</t>
        </is>
      </c>
      <c r="C11491" t="n">
        <v>0</v>
      </c>
      <c r="D11491" t="n">
        <v>12</v>
      </c>
      <c r="E11491" t="n">
        <v>0</v>
      </c>
      <c r="F11491" t="n">
        <v>14.25</v>
      </c>
    </row>
    <row r="11492">
      <c r="A11492" t="inlineStr">
        <is>
          <t>how much content should be on a web page</t>
        </is>
      </c>
      <c r="B11492" t="inlineStr">
        <is>
          <t>https://www.designmonks.co/blog/how-many-pages-should-a-website-have</t>
        </is>
      </c>
      <c r="C11492" t="n">
        <v>0</v>
      </c>
      <c r="D11492" t="n">
        <v>1</v>
      </c>
      <c r="E11492" t="n">
        <v>0</v>
      </c>
      <c r="F11492" t="n">
        <v>13</v>
      </c>
    </row>
    <row r="11493">
      <c r="A11493" t="inlineStr">
        <is>
          <t>how much do ai design tools cost in india and are there free or student plans for small businesses and creators</t>
        </is>
      </c>
      <c r="B11493" t="inlineStr">
        <is>
          <t>https://www.designmonks.co/blog/free-ai-design-tools</t>
        </is>
      </c>
      <c r="C11493" t="n">
        <v>0</v>
      </c>
      <c r="D11493" t="n">
        <v>1</v>
      </c>
      <c r="E11493" t="n">
        <v>0</v>
      </c>
      <c r="F11493" t="n">
        <v>9</v>
      </c>
    </row>
    <row r="11494">
      <c r="A11494" t="inlineStr">
        <is>
          <t>how much do ai graphic design tools cost in india and are there any good low-cost options for students</t>
        </is>
      </c>
      <c r="B11494" t="inlineStr">
        <is>
          <t>https://www.designmonks.co/blog/free-ai-design-tools</t>
        </is>
      </c>
      <c r="C11494" t="n">
        <v>0</v>
      </c>
      <c r="D11494" t="n">
        <v>2</v>
      </c>
      <c r="E11494" t="n">
        <v>0</v>
      </c>
      <c r="F11494" t="n">
        <v>3</v>
      </c>
    </row>
    <row r="11495">
      <c r="A11495" t="inlineStr">
        <is>
          <t>how much do app designers make</t>
        </is>
      </c>
      <c r="B11495" t="inlineStr">
        <is>
          <t>https://www.designmonks.co/blog/app-design-cost</t>
        </is>
      </c>
      <c r="C11495" t="n">
        <v>0</v>
      </c>
      <c r="D11495" t="n">
        <v>4</v>
      </c>
      <c r="E11495" t="n">
        <v>0</v>
      </c>
      <c r="F11495" t="n">
        <v>30.25</v>
      </c>
    </row>
    <row r="11496">
      <c r="A11496" t="inlineStr">
        <is>
          <t>how much do boutique design agencies typically charge for logo and brand guidelines?</t>
        </is>
      </c>
      <c r="B11496" t="inlineStr">
        <is>
          <t>https://www.designmonks.co/blog/logo-branding-cost</t>
        </is>
      </c>
      <c r="C11496" t="n">
        <v>0</v>
      </c>
      <c r="D11496" t="n">
        <v>32</v>
      </c>
      <c r="E11496" t="n">
        <v>0</v>
      </c>
      <c r="F11496" t="n">
        <v>3.4375</v>
      </c>
    </row>
    <row r="11497">
      <c r="A11497" t="inlineStr">
        <is>
          <t>how much do branding agencies charge</t>
        </is>
      </c>
      <c r="B11497" t="inlineStr">
        <is>
          <t>https://www.designmonks.co/blog/logo-branding-cost</t>
        </is>
      </c>
      <c r="C11497" t="n">
        <v>0</v>
      </c>
      <c r="D11497" t="n">
        <v>47</v>
      </c>
      <c r="E11497" t="n">
        <v>0</v>
      </c>
      <c r="F11497" t="n">
        <v>18.5531914893617</v>
      </c>
    </row>
    <row r="11498">
      <c r="A11498" t="inlineStr">
        <is>
          <t>how much do branding packages cost</t>
        </is>
      </c>
      <c r="B11498" t="inlineStr">
        <is>
          <t>https://www.designmonks.co/blog/logo-branding-cost</t>
        </is>
      </c>
      <c r="C11498" t="n">
        <v>0</v>
      </c>
      <c r="D11498" t="n">
        <v>18</v>
      </c>
      <c r="E11498" t="n">
        <v>0</v>
      </c>
      <c r="F11498" t="n">
        <v>14.22222222222222</v>
      </c>
    </row>
    <row r="11499">
      <c r="A11499" t="inlineStr">
        <is>
          <t>how much do branding services cost</t>
        </is>
      </c>
      <c r="B11499" t="inlineStr">
        <is>
          <t>https://www.designmonks.co/blog/logo-branding-cost</t>
        </is>
      </c>
      <c r="C11499" t="n">
        <v>0</v>
      </c>
      <c r="D11499" t="n">
        <v>109</v>
      </c>
      <c r="E11499" t="n">
        <v>0</v>
      </c>
      <c r="F11499" t="n">
        <v>17.13761467889908</v>
      </c>
    </row>
    <row r="11500">
      <c r="A11500" t="inlineStr">
        <is>
          <t>how much do businesses spend on framer</t>
        </is>
      </c>
      <c r="B11500" t="inlineStr">
        <is>
          <t>https://www.designmonks.co/blog/framer-website-design-cost</t>
        </is>
      </c>
      <c r="C11500" t="n">
        <v>0</v>
      </c>
      <c r="D11500" t="n">
        <v>10</v>
      </c>
      <c r="E11500" t="n">
        <v>0</v>
      </c>
      <c r="F11500" t="n">
        <v>4.1</v>
      </c>
    </row>
    <row r="11501">
      <c r="A11501" t="inlineStr">
        <is>
          <t>how much do businesses spend on framer?</t>
        </is>
      </c>
      <c r="B11501" t="inlineStr">
        <is>
          <t>https://www.designmonks.co/blog/framer-website-design-cost</t>
        </is>
      </c>
      <c r="C11501" t="n">
        <v>0</v>
      </c>
      <c r="D11501" t="n">
        <v>113</v>
      </c>
      <c r="E11501" t="n">
        <v>0</v>
      </c>
      <c r="F11501" t="n">
        <v>5.601769911504425</v>
      </c>
    </row>
    <row r="11502">
      <c r="A11502" t="inlineStr">
        <is>
          <t>how much do businesses spend on webflow?</t>
        </is>
      </c>
      <c r="B11502" t="inlineStr">
        <is>
          <t>https://www.designmonks.co/blog/webflow-design-cost</t>
        </is>
      </c>
      <c r="C11502" t="n">
        <v>0</v>
      </c>
      <c r="D11502" t="n">
        <v>100</v>
      </c>
      <c r="E11502" t="n">
        <v>0</v>
      </c>
      <c r="F11502" t="n">
        <v>4.27</v>
      </c>
    </row>
    <row r="11503">
      <c r="A11503" t="inlineStr">
        <is>
          <t>how much do businesses spend on webflow?</t>
        </is>
      </c>
      <c r="B11503" t="inlineStr">
        <is>
          <t>https://www.designmonks.co/pricing</t>
        </is>
      </c>
      <c r="C11503" t="n">
        <v>0</v>
      </c>
      <c r="D11503" t="n">
        <v>1</v>
      </c>
      <c r="E11503" t="n">
        <v>0</v>
      </c>
      <c r="F11503" t="n">
        <v>6</v>
      </c>
    </row>
    <row r="11504">
      <c r="A11504" t="inlineStr">
        <is>
          <t>how much do companies spend on webflow annually</t>
        </is>
      </c>
      <c r="B11504" t="inlineStr">
        <is>
          <t>https://www.designmonks.co/blog/webflow-design-cost</t>
        </is>
      </c>
      <c r="C11504" t="n">
        <v>0</v>
      </c>
      <c r="D11504" t="n">
        <v>1</v>
      </c>
      <c r="E11504" t="n">
        <v>0</v>
      </c>
      <c r="F11504" t="n">
        <v>10</v>
      </c>
    </row>
    <row r="11505">
      <c r="A11505" t="inlineStr">
        <is>
          <t>how much do design agencies charge</t>
        </is>
      </c>
      <c r="B11505" t="inlineStr">
        <is>
          <t>https://www.designmonks.co/blog/design-agency-pricing-model</t>
        </is>
      </c>
      <c r="C11505" t="n">
        <v>0</v>
      </c>
      <c r="D11505" t="n">
        <v>34</v>
      </c>
      <c r="E11505" t="n">
        <v>0</v>
      </c>
      <c r="F11505" t="n">
        <v>11.05882352941176</v>
      </c>
    </row>
    <row r="11506">
      <c r="A11506" t="inlineStr">
        <is>
          <t>how much do design system agencies charge</t>
        </is>
      </c>
      <c r="B11506" t="inlineStr">
        <is>
          <t>https://www.designmonks.co/blog/design-agency-pricing-model</t>
        </is>
      </c>
      <c r="C11506" t="n">
        <v>0</v>
      </c>
      <c r="D11506" t="n">
        <v>16</v>
      </c>
      <c r="E11506" t="n">
        <v>0</v>
      </c>
      <c r="F11506" t="n">
        <v>7.6875</v>
      </c>
    </row>
    <row r="11507">
      <c r="A11507" t="inlineStr">
        <is>
          <t>how much do design system experts charge</t>
        </is>
      </c>
      <c r="B11507" t="inlineStr">
        <is>
          <t>https://www.designmonks.co/blog/ui-ux-design-cost</t>
        </is>
      </c>
      <c r="C11507" t="n">
        <v>0</v>
      </c>
      <c r="D11507" t="n">
        <v>5</v>
      </c>
      <c r="E11507" t="n">
        <v>0</v>
      </c>
      <c r="F11507" t="n">
        <v>8.4</v>
      </c>
    </row>
    <row r="11508">
      <c r="A11508" t="inlineStr">
        <is>
          <t>how much do framers charge</t>
        </is>
      </c>
      <c r="B11508" t="inlineStr">
        <is>
          <t>https://www.designmonks.co/blog/framer-website-design-cost</t>
        </is>
      </c>
      <c r="C11508" t="n">
        <v>0</v>
      </c>
      <c r="D11508" t="n">
        <v>1</v>
      </c>
      <c r="E11508" t="n">
        <v>0</v>
      </c>
      <c r="F11508" t="n">
        <v>27</v>
      </c>
    </row>
    <row r="11509">
      <c r="A11509" t="inlineStr">
        <is>
          <t>how much do framers charge per square foot</t>
        </is>
      </c>
      <c r="B11509" t="inlineStr">
        <is>
          <t>https://www.designmonks.co/blog/framer-website-design-cost</t>
        </is>
      </c>
      <c r="C11509" t="n">
        <v>0</v>
      </c>
      <c r="D11509" t="n">
        <v>1</v>
      </c>
      <c r="E11509" t="n">
        <v>0</v>
      </c>
      <c r="F11509" t="n">
        <v>42</v>
      </c>
    </row>
    <row r="11510">
      <c r="A11510" t="inlineStr">
        <is>
          <t>how much do freelance ux designers charge</t>
        </is>
      </c>
      <c r="B11510" t="inlineStr">
        <is>
          <t>https://www.designmonks.co/blog/ui-ux-design-cost</t>
        </is>
      </c>
      <c r="C11510" t="n">
        <v>0</v>
      </c>
      <c r="D11510" t="n">
        <v>3</v>
      </c>
      <c r="E11510" t="n">
        <v>0</v>
      </c>
      <c r="F11510" t="n">
        <v>10</v>
      </c>
    </row>
    <row r="11511">
      <c r="A11511" t="inlineStr">
        <is>
          <t>how much do graphic designer charge for a logo</t>
        </is>
      </c>
      <c r="B11511" t="inlineStr">
        <is>
          <t>https://www.designmonks.co/blog/logo-branding-cost</t>
        </is>
      </c>
      <c r="C11511" t="n">
        <v>0</v>
      </c>
      <c r="D11511" t="n">
        <v>1</v>
      </c>
      <c r="E11511" t="n">
        <v>0</v>
      </c>
      <c r="F11511" t="n">
        <v>52</v>
      </c>
    </row>
    <row r="11512">
      <c r="A11512" t="inlineStr">
        <is>
          <t>how much do graphic designers charge</t>
        </is>
      </c>
      <c r="B11512" t="inlineStr">
        <is>
          <t>https://www.designmonks.co/blog/ui-ux-design-cost</t>
        </is>
      </c>
      <c r="C11512" t="n">
        <v>0</v>
      </c>
      <c r="D11512" t="n">
        <v>1</v>
      </c>
      <c r="E11512" t="n">
        <v>0</v>
      </c>
      <c r="F11512" t="n">
        <v>1</v>
      </c>
    </row>
    <row r="11513">
      <c r="A11513" t="inlineStr">
        <is>
          <t>how much do graphic designers charge for a logo</t>
        </is>
      </c>
      <c r="B11513" t="inlineStr">
        <is>
          <t>https://www.designmonks.co/blog/logo-branding-cost</t>
        </is>
      </c>
      <c r="C11513" t="n">
        <v>0</v>
      </c>
      <c r="D11513" t="n">
        <v>1</v>
      </c>
      <c r="E11513" t="n">
        <v>0</v>
      </c>
      <c r="F11513" t="n">
        <v>54</v>
      </c>
    </row>
    <row r="11514">
      <c r="A11514" t="inlineStr">
        <is>
          <t>how much do i charge for a logo</t>
        </is>
      </c>
      <c r="B11514" t="inlineStr">
        <is>
          <t>https://www.designmonks.co/blog/logo-branding-cost</t>
        </is>
      </c>
      <c r="C11514" t="n">
        <v>0</v>
      </c>
      <c r="D11514" t="n">
        <v>2</v>
      </c>
      <c r="E11514" t="n">
        <v>0</v>
      </c>
      <c r="F11514" t="n">
        <v>44</v>
      </c>
    </row>
    <row r="11515">
      <c r="A11515" t="inlineStr">
        <is>
          <t>how much do i charge for a logo design</t>
        </is>
      </c>
      <c r="B11515" t="inlineStr">
        <is>
          <t>https://www.designmonks.co/blog/logo-branding-cost</t>
        </is>
      </c>
      <c r="C11515" t="n">
        <v>0</v>
      </c>
      <c r="D11515" t="n">
        <v>1</v>
      </c>
      <c r="E11515" t="n">
        <v>0</v>
      </c>
      <c r="F11515" t="n">
        <v>48</v>
      </c>
    </row>
    <row r="11516">
      <c r="A11516" t="inlineStr">
        <is>
          <t>how much do in-app guide tools typically cost?</t>
        </is>
      </c>
      <c r="B11516" t="inlineStr">
        <is>
          <t>https://www.designmonks.co/blog/app-design-cost</t>
        </is>
      </c>
      <c r="C11516" t="n">
        <v>0</v>
      </c>
      <c r="D11516" t="n">
        <v>2</v>
      </c>
      <c r="E11516" t="n">
        <v>0</v>
      </c>
      <c r="F11516" t="n">
        <v>14</v>
      </c>
    </row>
    <row r="11517">
      <c r="A11517" t="inlineStr">
        <is>
          <t>how much do logo designs cost</t>
        </is>
      </c>
      <c r="B11517" t="inlineStr">
        <is>
          <t>https://www.designmonks.co/blog/logo-branding-cost</t>
        </is>
      </c>
      <c r="C11517" t="n">
        <v>0</v>
      </c>
      <c r="D11517" t="n">
        <v>3</v>
      </c>
      <c r="E11517" t="n">
        <v>0</v>
      </c>
      <c r="F11517" t="n">
        <v>43.66666666666666</v>
      </c>
    </row>
    <row r="11518">
      <c r="A11518" t="inlineStr">
        <is>
          <t>how much do monthly design services cost?</t>
        </is>
      </c>
      <c r="B11518" t="inlineStr">
        <is>
          <t>https://www.designmonks.co/blog/design-agency-pricing-model</t>
        </is>
      </c>
      <c r="C11518" t="n">
        <v>0</v>
      </c>
      <c r="D11518" t="n">
        <v>2</v>
      </c>
      <c r="E11518" t="n">
        <v>0</v>
      </c>
      <c r="F11518" t="n">
        <v>12</v>
      </c>
    </row>
    <row r="11519">
      <c r="A11519" t="inlineStr">
        <is>
          <t>how much do professional branding services cost?</t>
        </is>
      </c>
      <c r="B11519" t="inlineStr">
        <is>
          <t>https://www.designmonks.co/blog/logo-branding-cost</t>
        </is>
      </c>
      <c r="C11519" t="n">
        <v>0</v>
      </c>
      <c r="D11519" t="n">
        <v>2</v>
      </c>
      <c r="E11519" t="n">
        <v>0</v>
      </c>
      <c r="F11519" t="n">
        <v>2</v>
      </c>
    </row>
    <row r="11520">
      <c r="A11520" t="inlineStr">
        <is>
          <t>how much do top design agencies charge?</t>
        </is>
      </c>
      <c r="B11520" t="inlineStr">
        <is>
          <t>https://www.designmonks.co/blog/design-agency-pricing-model</t>
        </is>
      </c>
      <c r="C11520" t="n">
        <v>0</v>
      </c>
      <c r="D11520" t="n">
        <v>4</v>
      </c>
      <c r="E11520" t="n">
        <v>0</v>
      </c>
      <c r="F11520" t="n">
        <v>5.5</v>
      </c>
    </row>
    <row r="11521">
      <c r="A11521" t="inlineStr">
        <is>
          <t>how much do webflow designers make</t>
        </is>
      </c>
      <c r="B11521" t="inlineStr">
        <is>
          <t>https://www.designmonks.co/blog/webflow-design-cost</t>
        </is>
      </c>
      <c r="C11521" t="n">
        <v>0</v>
      </c>
      <c r="D11521" t="n">
        <v>2</v>
      </c>
      <c r="E11521" t="n">
        <v>0</v>
      </c>
      <c r="F11521" t="n">
        <v>17.5</v>
      </c>
    </row>
    <row r="11522">
      <c r="A11522" t="inlineStr">
        <is>
          <t>how much do webflow template creators make</t>
        </is>
      </c>
      <c r="B11522" t="inlineStr">
        <is>
          <t>https://www.designmonks.co/blog/webflow-design-cost</t>
        </is>
      </c>
      <c r="C11522" t="n">
        <v>0</v>
      </c>
      <c r="D11522" t="n">
        <v>5</v>
      </c>
      <c r="E11522" t="n">
        <v>0</v>
      </c>
      <c r="F11522" t="n">
        <v>14.8</v>
      </c>
    </row>
    <row r="11523">
      <c r="A11523" t="inlineStr">
        <is>
          <t>how much do webflow template sellers make</t>
        </is>
      </c>
      <c r="B11523" t="inlineStr">
        <is>
          <t>https://www.designmonks.co/blog/webflow-design-cost</t>
        </is>
      </c>
      <c r="C11523" t="n">
        <v>0</v>
      </c>
      <c r="D11523" t="n">
        <v>14</v>
      </c>
      <c r="E11523" t="n">
        <v>0</v>
      </c>
      <c r="F11523" t="n">
        <v>18.07142857142857</v>
      </c>
    </row>
    <row r="11524">
      <c r="A11524" t="inlineStr">
        <is>
          <t>how much do webflow template sellers make 2024 or 2025</t>
        </is>
      </c>
      <c r="B11524" t="inlineStr">
        <is>
          <t>https://www.designmonks.co/blog/webflow-design-cost</t>
        </is>
      </c>
      <c r="C11524" t="n">
        <v>0</v>
      </c>
      <c r="D11524" t="n">
        <v>2</v>
      </c>
      <c r="E11524" t="n">
        <v>0</v>
      </c>
      <c r="F11524" t="n">
        <v>14.5</v>
      </c>
    </row>
    <row r="11525">
      <c r="A11525" t="inlineStr">
        <is>
          <t>how much do webflow template sellers make 2025</t>
        </is>
      </c>
      <c r="B11525" t="inlineStr">
        <is>
          <t>https://www.designmonks.co/blog/webflow-design-cost</t>
        </is>
      </c>
      <c r="C11525" t="n">
        <v>0</v>
      </c>
      <c r="D11525" t="n">
        <v>2</v>
      </c>
      <c r="E11525" t="n">
        <v>0</v>
      </c>
      <c r="F11525" t="n">
        <v>16.5</v>
      </c>
    </row>
    <row r="11526">
      <c r="A11526" t="inlineStr">
        <is>
          <t>how much do webflow template sellers make earnings</t>
        </is>
      </c>
      <c r="B11526" t="inlineStr">
        <is>
          <t>https://www.designmonks.co/blog/webflow-design-cost</t>
        </is>
      </c>
      <c r="C11526" t="n">
        <v>0</v>
      </c>
      <c r="D11526" t="n">
        <v>3</v>
      </c>
      <c r="E11526" t="n">
        <v>0</v>
      </c>
      <c r="F11526" t="n">
        <v>18</v>
      </c>
    </row>
    <row r="11527">
      <c r="A11527" t="inlineStr">
        <is>
          <t>how much does a basic website cost</t>
        </is>
      </c>
      <c r="B11527" t="inlineStr">
        <is>
          <t>https://www.designmonks.co/blog/ui-ux-design-cost</t>
        </is>
      </c>
      <c r="C11527" t="n">
        <v>0</v>
      </c>
      <c r="D11527" t="n">
        <v>1</v>
      </c>
      <c r="E11527" t="n">
        <v>0</v>
      </c>
      <c r="F11527" t="n">
        <v>1</v>
      </c>
    </row>
    <row r="11528">
      <c r="A11528" t="inlineStr">
        <is>
          <t>how much does a brand campaign agency cost for a mid size company</t>
        </is>
      </c>
      <c r="B11528" t="inlineStr">
        <is>
          <t>https://www.designmonks.co/blog/design-agency-pricing-model</t>
        </is>
      </c>
      <c r="C11528" t="n">
        <v>0</v>
      </c>
      <c r="D11528" t="n">
        <v>3</v>
      </c>
      <c r="E11528" t="n">
        <v>0</v>
      </c>
      <c r="F11528" t="n">
        <v>1.666666666666667</v>
      </c>
    </row>
    <row r="11529">
      <c r="A11529" t="inlineStr">
        <is>
          <t>how much does a brand cost</t>
        </is>
      </c>
      <c r="B11529" t="inlineStr">
        <is>
          <t>https://www.designmonks.co/blog/logo-branding-cost</t>
        </is>
      </c>
      <c r="C11529" t="n">
        <v>0</v>
      </c>
      <c r="D11529" t="n">
        <v>4</v>
      </c>
      <c r="E11529" t="n">
        <v>0</v>
      </c>
      <c r="F11529" t="n">
        <v>45.25</v>
      </c>
    </row>
    <row r="11530">
      <c r="A11530" t="inlineStr">
        <is>
          <t>how much does a brand identity cost</t>
        </is>
      </c>
      <c r="B11530" t="inlineStr">
        <is>
          <t>https://www.designmonks.co/blog/logo-branding-cost</t>
        </is>
      </c>
      <c r="C11530" t="n">
        <v>0</v>
      </c>
      <c r="D11530" t="n">
        <v>8</v>
      </c>
      <c r="E11530" t="n">
        <v>0</v>
      </c>
      <c r="F11530" t="n">
        <v>11.375</v>
      </c>
    </row>
    <row r="11531">
      <c r="A11531" t="inlineStr">
        <is>
          <t>how much does a brand kit cost</t>
        </is>
      </c>
      <c r="B11531" t="inlineStr">
        <is>
          <t>https://www.designmonks.co/blog/logo-branding-cost</t>
        </is>
      </c>
      <c r="C11531" t="n">
        <v>0</v>
      </c>
      <c r="D11531" t="n">
        <v>3</v>
      </c>
      <c r="E11531" t="n">
        <v>0</v>
      </c>
      <c r="F11531" t="n">
        <v>8.666666666666668</v>
      </c>
    </row>
    <row r="11532">
      <c r="A11532" t="inlineStr">
        <is>
          <t>how much does a branding agency cost</t>
        </is>
      </c>
      <c r="B11532" t="inlineStr">
        <is>
          <t>https://www.designmonks.co/blog/logo-branding-cost</t>
        </is>
      </c>
      <c r="C11532" t="n">
        <v>0</v>
      </c>
      <c r="D11532" t="n">
        <v>36</v>
      </c>
      <c r="E11532" t="n">
        <v>0</v>
      </c>
      <c r="F11532" t="n">
        <v>60.69444444444444</v>
      </c>
    </row>
    <row r="11533">
      <c r="A11533" t="inlineStr">
        <is>
          <t>how much does a branding package cost</t>
        </is>
      </c>
      <c r="B11533" t="inlineStr">
        <is>
          <t>https://www.designmonks.co/blog/logo-branding-cost</t>
        </is>
      </c>
      <c r="C11533" t="n">
        <v>0</v>
      </c>
      <c r="D11533" t="n">
        <v>39</v>
      </c>
      <c r="E11533" t="n">
        <v>0</v>
      </c>
      <c r="F11533" t="n">
        <v>9</v>
      </c>
    </row>
    <row r="11534">
      <c r="A11534" t="inlineStr">
        <is>
          <t>how much does a cx service design project usually cost for a mid size company</t>
        </is>
      </c>
      <c r="B11534" t="inlineStr">
        <is>
          <t>https://www.designmonks.co/blog/design-agency-pricing-model</t>
        </is>
      </c>
      <c r="C11534" t="n">
        <v>0</v>
      </c>
      <c r="D11534" t="n">
        <v>35</v>
      </c>
      <c r="E11534" t="n">
        <v>0</v>
      </c>
      <c r="F11534" t="n">
        <v>7.628571428571429</v>
      </c>
    </row>
    <row r="11535">
      <c r="A11535" t="inlineStr">
        <is>
          <t>how much does a design agency cost</t>
        </is>
      </c>
      <c r="B11535" t="inlineStr">
        <is>
          <t>https://www.designmonks.co/blog/design-agency-pricing-model</t>
        </is>
      </c>
      <c r="C11535" t="n">
        <v>0</v>
      </c>
      <c r="D11535" t="n">
        <v>20</v>
      </c>
      <c r="E11535" t="n">
        <v>0</v>
      </c>
      <c r="F11535" t="n">
        <v>12.7</v>
      </c>
    </row>
    <row r="11536">
      <c r="A11536" t="inlineStr">
        <is>
          <t>how much does a design strategy cost?</t>
        </is>
      </c>
      <c r="B11536" t="inlineStr">
        <is>
          <t>https://www.designmonks.co/blog/logo-branding-cost</t>
        </is>
      </c>
      <c r="C11536" t="n">
        <v>0</v>
      </c>
      <c r="D11536" t="n">
        <v>16</v>
      </c>
      <c r="E11536" t="n">
        <v>0</v>
      </c>
      <c r="F11536" t="n">
        <v>8.0625</v>
      </c>
    </row>
    <row r="11537">
      <c r="A11537" t="inlineStr">
        <is>
          <t>how much does a design system consultant cost</t>
        </is>
      </c>
      <c r="B11537" t="inlineStr">
        <is>
          <t>https://www.designmonks.co/blog/ui-ux-design-cost</t>
        </is>
      </c>
      <c r="C11537" t="n">
        <v>0</v>
      </c>
      <c r="D11537" t="n">
        <v>8</v>
      </c>
      <c r="E11537" t="n">
        <v>0</v>
      </c>
      <c r="F11537" t="n">
        <v>6.25</v>
      </c>
    </row>
    <row r="11538">
      <c r="A11538" t="inlineStr">
        <is>
          <t>how much does a digital experience design agency cost per month retainer vs project pricing</t>
        </is>
      </c>
      <c r="B11538" t="inlineStr">
        <is>
          <t>https://www.designmonks.co/blog/design-agency-pricing-model</t>
        </is>
      </c>
      <c r="C11538" t="n">
        <v>0</v>
      </c>
      <c r="D11538" t="n">
        <v>64</v>
      </c>
      <c r="E11538" t="n">
        <v>0</v>
      </c>
      <c r="F11538" t="n">
        <v>4.1875</v>
      </c>
    </row>
    <row r="11539">
      <c r="A11539" t="inlineStr">
        <is>
          <t>how much does a digital experience design project usually cost for a global brand</t>
        </is>
      </c>
      <c r="B11539" t="inlineStr">
        <is>
          <t>https://www.designmonks.co/blog/design-agency-pricing-model</t>
        </is>
      </c>
      <c r="C11539" t="n">
        <v>0</v>
      </c>
      <c r="D11539" t="n">
        <v>1</v>
      </c>
      <c r="E11539" t="n">
        <v>0</v>
      </c>
      <c r="F11539" t="n">
        <v>11</v>
      </c>
    </row>
    <row r="11540">
      <c r="A11540" t="inlineStr">
        <is>
          <t>how much does a digital experience design project usually cost for a global brand</t>
        </is>
      </c>
      <c r="B11540" t="inlineStr">
        <is>
          <t>https://www.designmonks.co/blog/logo-branding-cost</t>
        </is>
      </c>
      <c r="C11540" t="n">
        <v>0</v>
      </c>
      <c r="D11540" t="n">
        <v>3</v>
      </c>
      <c r="E11540" t="n">
        <v>0</v>
      </c>
      <c r="F11540" t="n">
        <v>1</v>
      </c>
    </row>
    <row r="11541">
      <c r="A11541" t="inlineStr">
        <is>
          <t>how much does a framer cost</t>
        </is>
      </c>
      <c r="B11541" t="inlineStr">
        <is>
          <t>https://www.designmonks.co/blog/framer-website-design-cost</t>
        </is>
      </c>
      <c r="C11541" t="n">
        <v>0</v>
      </c>
      <c r="D11541" t="n">
        <v>3</v>
      </c>
      <c r="E11541" t="n">
        <v>0</v>
      </c>
      <c r="F11541" t="n">
        <v>6.666666666666667</v>
      </c>
    </row>
    <row r="11542">
      <c r="A11542" t="inlineStr">
        <is>
          <t>how much does a full brand refresh cost for a mid size tech company strategy plus identity plus messaging</t>
        </is>
      </c>
      <c r="B11542" t="inlineStr">
        <is>
          <t>https://www.designmonks.co/blog/logo-branding-cost</t>
        </is>
      </c>
      <c r="C11542" t="n">
        <v>0</v>
      </c>
      <c r="D11542" t="n">
        <v>3</v>
      </c>
      <c r="E11542" t="n">
        <v>0</v>
      </c>
      <c r="F11542" t="n">
        <v>8.666666666666668</v>
      </c>
    </row>
    <row r="11543">
      <c r="A11543" t="inlineStr">
        <is>
          <t>how much does a full digital experience design engagement cost for a global brand website and app</t>
        </is>
      </c>
      <c r="B11543" t="inlineStr">
        <is>
          <t>https://www.designmonks.co/blog/app-design-cost</t>
        </is>
      </c>
      <c r="C11543" t="n">
        <v>0</v>
      </c>
      <c r="D11543" t="n">
        <v>66</v>
      </c>
      <c r="E11543" t="n">
        <v>0</v>
      </c>
      <c r="F11543" t="n">
        <v>3.621212121212121</v>
      </c>
    </row>
    <row r="11544">
      <c r="A11544" t="inlineStr">
        <is>
          <t>how much does a full digital experience design engagement cost for a global brand website and app</t>
        </is>
      </c>
      <c r="B11544" t="inlineStr">
        <is>
          <t>https://www.designmonks.co/blog/design-agency-pricing-model</t>
        </is>
      </c>
      <c r="C11544" t="n">
        <v>0</v>
      </c>
      <c r="D11544" t="n">
        <v>3</v>
      </c>
      <c r="E11544" t="n">
        <v>0</v>
      </c>
      <c r="F11544" t="n">
        <v>3.333333333333333</v>
      </c>
    </row>
    <row r="11545">
      <c r="A11545" t="inlineStr">
        <is>
          <t>how much does a full digital experience design engagement cost for a global brand website and app</t>
        </is>
      </c>
      <c r="B11545" t="inlineStr">
        <is>
          <t>https://www.designmonks.co/blog/logo-branding-cost</t>
        </is>
      </c>
      <c r="C11545" t="n">
        <v>0</v>
      </c>
      <c r="D11545" t="n">
        <v>2</v>
      </c>
      <c r="E11545" t="n">
        <v>0</v>
      </c>
      <c r="F11545" t="n">
        <v>1</v>
      </c>
    </row>
    <row r="11546">
      <c r="A11546" t="inlineStr">
        <is>
          <t>how much does a full digital experience design engagement cost for a global brand website and app</t>
        </is>
      </c>
      <c r="B11546" t="inlineStr">
        <is>
          <t>https://www.designmonks.co/blog/ui-ux-design-cost</t>
        </is>
      </c>
      <c r="C11546" t="n">
        <v>0</v>
      </c>
      <c r="D11546" t="n">
        <v>4</v>
      </c>
      <c r="E11546" t="n">
        <v>0</v>
      </c>
      <c r="F11546" t="n">
        <v>1.75</v>
      </c>
    </row>
    <row r="11547">
      <c r="A11547" t="inlineStr">
        <is>
          <t>how much does a graphic designer charge for a logo</t>
        </is>
      </c>
      <c r="B11547" t="inlineStr">
        <is>
          <t>https://www.designmonks.co/blog/logo-branding-cost</t>
        </is>
      </c>
      <c r="C11547" t="n">
        <v>0</v>
      </c>
      <c r="D11547" t="n">
        <v>3</v>
      </c>
      <c r="E11547" t="n">
        <v>0</v>
      </c>
      <c r="F11547" t="n">
        <v>58.33333333333334</v>
      </c>
    </row>
    <row r="11548">
      <c r="A11548" t="inlineStr">
        <is>
          <t>how much does a graphic designer charge for logo</t>
        </is>
      </c>
      <c r="B11548" t="inlineStr">
        <is>
          <t>https://www.designmonks.co/blog/logo-branding-cost</t>
        </is>
      </c>
      <c r="C11548" t="n">
        <v>0</v>
      </c>
      <c r="D11548" t="n">
        <v>1</v>
      </c>
      <c r="E11548" t="n">
        <v>0</v>
      </c>
      <c r="F11548" t="n">
        <v>54</v>
      </c>
    </row>
    <row r="11549">
      <c r="A11549" t="inlineStr">
        <is>
          <t>how much does a logo design cost</t>
        </is>
      </c>
      <c r="B11549" t="inlineStr">
        <is>
          <t>https://www.designmonks.co/blog/logo-branding-cost</t>
        </is>
      </c>
      <c r="C11549" t="n">
        <v>0</v>
      </c>
      <c r="D11549" t="n">
        <v>2</v>
      </c>
      <c r="E11549" t="n">
        <v>0</v>
      </c>
      <c r="F11549" t="n">
        <v>48.5</v>
      </c>
    </row>
    <row r="11550">
      <c r="A11550" t="inlineStr">
        <is>
          <t>how much does a professional logo cost</t>
        </is>
      </c>
      <c r="B11550" t="inlineStr">
        <is>
          <t>https://www.designmonks.co/blog/logo-branding-cost</t>
        </is>
      </c>
      <c r="C11550" t="n">
        <v>0</v>
      </c>
      <c r="D11550" t="n">
        <v>1</v>
      </c>
      <c r="E11550" t="n">
        <v>0</v>
      </c>
      <c r="F11550" t="n">
        <v>38</v>
      </c>
    </row>
    <row r="11551">
      <c r="A11551" t="inlineStr">
        <is>
          <t>how much does a rebrand cost</t>
        </is>
      </c>
      <c r="B11551" t="inlineStr">
        <is>
          <t>https://www.designmonks.co/blog/logo-branding-cost</t>
        </is>
      </c>
      <c r="C11551" t="n">
        <v>0</v>
      </c>
      <c r="D11551" t="n">
        <v>8</v>
      </c>
      <c r="E11551" t="n">
        <v>0</v>
      </c>
      <c r="F11551" t="n">
        <v>43.75</v>
      </c>
    </row>
    <row r="11552">
      <c r="A11552" t="inlineStr">
        <is>
          <t>how much does a simple website cost</t>
        </is>
      </c>
      <c r="B11552" t="inlineStr">
        <is>
          <t>https://www.designmonks.co/blog/ui-ux-design-cost</t>
        </is>
      </c>
      <c r="C11552" t="n">
        <v>0</v>
      </c>
      <c r="D11552" t="n">
        <v>2</v>
      </c>
      <c r="E11552" t="n">
        <v>0</v>
      </c>
      <c r="F11552" t="n">
        <v>1</v>
      </c>
    </row>
    <row r="11553">
      <c r="A11553" t="inlineStr">
        <is>
          <t>how much does a top digital product design and development agency usually cost for a 6 month engagement</t>
        </is>
      </c>
      <c r="B11553" t="inlineStr">
        <is>
          <t>https://www.designmonks.co/blog/design-agency-pricing-model</t>
        </is>
      </c>
      <c r="C11553" t="n">
        <v>0</v>
      </c>
      <c r="D11553" t="n">
        <v>26</v>
      </c>
      <c r="E11553" t="n">
        <v>0</v>
      </c>
      <c r="F11553" t="n">
        <v>9.961538461538462</v>
      </c>
    </row>
    <row r="11554">
      <c r="A11554" t="inlineStr">
        <is>
          <t>how much does a top ux agency cost for a full redesign give me ballpark pricing</t>
        </is>
      </c>
      <c r="B11554" t="inlineStr">
        <is>
          <t>https://www.designmonks.co/blog/design-agency-pricing-model</t>
        </is>
      </c>
      <c r="C11554" t="n">
        <v>0</v>
      </c>
      <c r="D11554" t="n">
        <v>32</v>
      </c>
      <c r="E11554" t="n">
        <v>0</v>
      </c>
      <c r="F11554" t="n">
        <v>9.875</v>
      </c>
    </row>
    <row r="11555">
      <c r="A11555" t="inlineStr">
        <is>
          <t>how much does a top ux agency cost for a full redesign give me ballpark pricing</t>
        </is>
      </c>
      <c r="B11555" t="inlineStr">
        <is>
          <t>https://www.designmonks.co/blog/ui-ux-design-cost</t>
        </is>
      </c>
      <c r="C11555" t="n">
        <v>0</v>
      </c>
      <c r="D11555" t="n">
        <v>28</v>
      </c>
      <c r="E11555" t="n">
        <v>0</v>
      </c>
      <c r="F11555" t="n">
        <v>5.214285714285714</v>
      </c>
    </row>
    <row r="11556">
      <c r="A11556" t="inlineStr">
        <is>
          <t>how much does a ui/ux designer charge for a website?</t>
        </is>
      </c>
      <c r="B11556" t="inlineStr">
        <is>
          <t>https://www.designmonks.co/blog/ui-ux-design-cost</t>
        </is>
      </c>
      <c r="C11556" t="n">
        <v>0</v>
      </c>
      <c r="D11556" t="n">
        <v>17</v>
      </c>
      <c r="E11556" t="n">
        <v>0</v>
      </c>
      <c r="F11556" t="n">
        <v>2.294117647058823</v>
      </c>
    </row>
    <row r="11557">
      <c r="A11557" t="inlineStr">
        <is>
          <t>how much does a ux design agency cost for a full website redesign and what affects pricing</t>
        </is>
      </c>
      <c r="B11557" t="inlineStr">
        <is>
          <t>https://www.designmonks.co/blog/design-agency-pricing-model</t>
        </is>
      </c>
      <c r="C11557" t="n">
        <v>0</v>
      </c>
      <c r="D11557" t="n">
        <v>1</v>
      </c>
      <c r="E11557" t="n">
        <v>0</v>
      </c>
      <c r="F11557" t="n">
        <v>4</v>
      </c>
    </row>
    <row r="11558">
      <c r="A11558" t="inlineStr">
        <is>
          <t>how much does a ux design agency cost for a full website redesign and what affects pricing</t>
        </is>
      </c>
      <c r="B11558" t="inlineStr">
        <is>
          <t>https://www.designmonks.co/blog/ui-ux-design-cost</t>
        </is>
      </c>
      <c r="C11558" t="n">
        <v>0</v>
      </c>
      <c r="D11558" t="n">
        <v>1</v>
      </c>
      <c r="E11558" t="n">
        <v>0</v>
      </c>
      <c r="F11558" t="n">
        <v>3</v>
      </c>
    </row>
    <row r="11559">
      <c r="A11559" t="inlineStr">
        <is>
          <t>how much does a ux designer cost</t>
        </is>
      </c>
      <c r="B11559" t="inlineStr">
        <is>
          <t>https://www.designmonks.co/blog/ui-ux-design-cost</t>
        </is>
      </c>
      <c r="C11559" t="n">
        <v>0</v>
      </c>
      <c r="D11559" t="n">
        <v>6</v>
      </c>
      <c r="E11559" t="n">
        <v>0</v>
      </c>
      <c r="F11559" t="n">
        <v>3.833333333333333</v>
      </c>
    </row>
    <row r="11560">
      <c r="A11560" t="inlineStr">
        <is>
          <t>how much does a ux redesign for a large website usually cost agency vs in house</t>
        </is>
      </c>
      <c r="B11560" t="inlineStr">
        <is>
          <t>https://www.designmonks.co/blog/ui-ux-design-cost</t>
        </is>
      </c>
      <c r="C11560" t="n">
        <v>0</v>
      </c>
      <c r="D11560" t="n">
        <v>12</v>
      </c>
      <c r="E11560" t="n">
        <v>0</v>
      </c>
      <c r="F11560" t="n">
        <v>3.666666666666667</v>
      </c>
    </row>
    <row r="11561">
      <c r="A11561" t="inlineStr">
        <is>
          <t>how much does a webflow agency charge for enterprise websites?</t>
        </is>
      </c>
      <c r="B11561" t="inlineStr">
        <is>
          <t>https://www.designmonks.co/blog/is-webflow-good-for-e-commerce</t>
        </is>
      </c>
      <c r="C11561" t="n">
        <v>0</v>
      </c>
      <c r="D11561" t="n">
        <v>1</v>
      </c>
      <c r="E11561" t="n">
        <v>0</v>
      </c>
      <c r="F11561" t="n">
        <v>6</v>
      </c>
    </row>
    <row r="11562">
      <c r="A11562" t="inlineStr">
        <is>
          <t>how much does a webflow agency charge for enterprise websites?</t>
        </is>
      </c>
      <c r="B11562" t="inlineStr">
        <is>
          <t>https://www.designmonks.co/blog/webflow-design-cost</t>
        </is>
      </c>
      <c r="C11562" t="n">
        <v>0</v>
      </c>
      <c r="D11562" t="n">
        <v>33</v>
      </c>
      <c r="E11562" t="n">
        <v>0</v>
      </c>
      <c r="F11562" t="n">
        <v>7.878787878787879</v>
      </c>
    </row>
    <row r="11563">
      <c r="A11563" t="inlineStr">
        <is>
          <t>how much does a webflow agency cost for saas websites?</t>
        </is>
      </c>
      <c r="B11563" t="inlineStr">
        <is>
          <t>https://www.designmonks.co/blog/webflow-design-cost</t>
        </is>
      </c>
      <c r="C11563" t="n">
        <v>0</v>
      </c>
      <c r="D11563" t="n">
        <v>10</v>
      </c>
      <c r="E11563" t="n">
        <v>0</v>
      </c>
      <c r="F11563" t="n">
        <v>7.1</v>
      </c>
    </row>
    <row r="11564">
      <c r="A11564" t="inlineStr">
        <is>
          <t>how much does a webflow b2b site cost from a canadian agency</t>
        </is>
      </c>
      <c r="B11564" t="inlineStr">
        <is>
          <t>https://www.designmonks.co/blog/webflow-design-cost</t>
        </is>
      </c>
      <c r="C11564" t="n">
        <v>0</v>
      </c>
      <c r="D11564" t="n">
        <v>16</v>
      </c>
      <c r="E11564" t="n">
        <v>0</v>
      </c>
      <c r="F11564" t="n">
        <v>7.125</v>
      </c>
    </row>
    <row r="11565">
      <c r="A11565" t="inlineStr">
        <is>
          <t>how much does a webflow migration actually cost in 2026?</t>
        </is>
      </c>
      <c r="B11565" t="inlineStr">
        <is>
          <t>https://www.designmonks.co/blog/webflow-design-cost</t>
        </is>
      </c>
      <c r="C11565" t="n">
        <v>0</v>
      </c>
      <c r="D11565" t="n">
        <v>1</v>
      </c>
      <c r="E11565" t="n">
        <v>0</v>
      </c>
      <c r="F11565" t="n">
        <v>12</v>
      </c>
    </row>
    <row r="11566">
      <c r="A11566" t="inlineStr">
        <is>
          <t>how much does a webflow migration with iron horse studio cost?</t>
        </is>
      </c>
      <c r="B11566" t="inlineStr">
        <is>
          <t>https://www.designmonks.co/blog/webflow-design-cost</t>
        </is>
      </c>
      <c r="C11566" t="n">
        <v>0</v>
      </c>
      <c r="D11566" t="n">
        <v>4</v>
      </c>
      <c r="E11566" t="n">
        <v>0</v>
      </c>
      <c r="F11566" t="n">
        <v>5.25</v>
      </c>
    </row>
    <row r="11567">
      <c r="A11567" t="inlineStr">
        <is>
          <t>how much does a webflow website cost</t>
        </is>
      </c>
      <c r="B11567" t="inlineStr">
        <is>
          <t>https://www.designmonks.co/blog/webflow-design-cost</t>
        </is>
      </c>
      <c r="C11567" t="n">
        <v>0</v>
      </c>
      <c r="D11567" t="n">
        <v>304</v>
      </c>
      <c r="E11567" t="n">
        <v>0</v>
      </c>
      <c r="F11567" t="n">
        <v>7.483552631578948</v>
      </c>
    </row>
    <row r="11568">
      <c r="A11568" t="inlineStr">
        <is>
          <t>how much does a webflow website cost in 2025</t>
        </is>
      </c>
      <c r="B11568" t="inlineStr">
        <is>
          <t>https://www.designmonks.co/blog/webflow-design-cost</t>
        </is>
      </c>
      <c r="C11568" t="n">
        <v>0</v>
      </c>
      <c r="D11568" t="n">
        <v>82</v>
      </c>
      <c r="E11568" t="n">
        <v>0</v>
      </c>
      <c r="F11568" t="n">
        <v>12.24390243902439</v>
      </c>
    </row>
    <row r="11569">
      <c r="A11569" t="inlineStr">
        <is>
          <t>how much does a webflow website redesign cost</t>
        </is>
      </c>
      <c r="B11569" t="inlineStr">
        <is>
          <t>https://www.designmonks.co/blog/webflow-design-cost</t>
        </is>
      </c>
      <c r="C11569" t="n">
        <v>0</v>
      </c>
      <c r="D11569" t="n">
        <v>114</v>
      </c>
      <c r="E11569" t="n">
        <v>0</v>
      </c>
      <c r="F11569" t="n">
        <v>3.43859649122807</v>
      </c>
    </row>
    <row r="11570">
      <c r="A11570" t="inlineStr">
        <is>
          <t>how much does adding a dormer cost</t>
        </is>
      </c>
      <c r="B11570" t="inlineStr">
        <is>
          <t>https://www.designmonks.co/blog/framer-website-design-cost</t>
        </is>
      </c>
      <c r="C11570" t="n">
        <v>0</v>
      </c>
      <c r="D11570" t="n">
        <v>2</v>
      </c>
      <c r="E11570" t="n">
        <v>0</v>
      </c>
      <c r="F11570" t="n">
        <v>79.5</v>
      </c>
    </row>
    <row r="11571">
      <c r="A11571" t="inlineStr">
        <is>
          <t>how much does an agency charge to design an agentic branding system</t>
        </is>
      </c>
      <c r="B11571" t="inlineStr">
        <is>
          <t>https://www.designmonks.co/blog/design-agency-pricing-model</t>
        </is>
      </c>
      <c r="C11571" t="n">
        <v>0</v>
      </c>
      <c r="D11571" t="n">
        <v>9</v>
      </c>
      <c r="E11571" t="n">
        <v>0</v>
      </c>
      <c r="F11571" t="n">
        <v>10.44444444444444</v>
      </c>
    </row>
    <row r="11572">
      <c r="A11572" t="inlineStr">
        <is>
          <t>how much does an agency charge to design an agentic branding system</t>
        </is>
      </c>
      <c r="B11572" t="inlineStr">
        <is>
          <t>https://www.designmonks.co/blog/logo-branding-cost</t>
        </is>
      </c>
      <c r="C11572" t="n">
        <v>0</v>
      </c>
      <c r="D11572" t="n">
        <v>4</v>
      </c>
      <c r="E11572" t="n">
        <v>0</v>
      </c>
      <c r="F11572" t="n">
        <v>9.5</v>
      </c>
    </row>
    <row r="11573">
      <c r="A11573" t="inlineStr">
        <is>
          <t>how much does an app cost to design</t>
        </is>
      </c>
      <c r="B11573" t="inlineStr">
        <is>
          <t>https://www.designmonks.co/blog/app-design-cost</t>
        </is>
      </c>
      <c r="C11573" t="n">
        <v>0</v>
      </c>
      <c r="D11573" t="n">
        <v>29</v>
      </c>
      <c r="E11573" t="n">
        <v>0</v>
      </c>
      <c r="F11573" t="n">
        <v>12.82758620689655</v>
      </c>
    </row>
    <row r="11574">
      <c r="A11574" t="inlineStr">
        <is>
          <t>how much does an app designer make</t>
        </is>
      </c>
      <c r="B11574" t="inlineStr">
        <is>
          <t>https://www.designmonks.co/blog/app-design-cost</t>
        </is>
      </c>
      <c r="C11574" t="n">
        <v>0</v>
      </c>
      <c r="D11574" t="n">
        <v>1</v>
      </c>
      <c r="E11574" t="n">
        <v>0</v>
      </c>
      <c r="F11574" t="n">
        <v>22</v>
      </c>
    </row>
    <row r="11575">
      <c r="A11575" t="inlineStr">
        <is>
          <t>how much does app design cost</t>
        </is>
      </c>
      <c r="B11575" t="inlineStr">
        <is>
          <t>https://www.designmonks.co/blog/app-design-cost</t>
        </is>
      </c>
      <c r="C11575" t="n">
        <v>0</v>
      </c>
      <c r="D11575" t="n">
        <v>53</v>
      </c>
      <c r="E11575" t="n">
        <v>0</v>
      </c>
      <c r="F11575" t="n">
        <v>5.509433962264151</v>
      </c>
    </row>
    <row r="11576">
      <c r="A11576" t="inlineStr">
        <is>
          <t>how much does app design cost?</t>
        </is>
      </c>
      <c r="B11576" t="inlineStr">
        <is>
          <t>https://www.designmonks.co/blog/app-design-cost</t>
        </is>
      </c>
      <c r="C11576" t="n">
        <v>0</v>
      </c>
      <c r="D11576" t="n">
        <v>8</v>
      </c>
      <c r="E11576" t="n">
        <v>0</v>
      </c>
      <c r="F11576" t="n">
        <v>5.125</v>
      </c>
    </row>
    <row r="11577">
      <c r="A11577" t="inlineStr">
        <is>
          <t>how much does app prototyping cost</t>
        </is>
      </c>
      <c r="B11577" t="inlineStr">
        <is>
          <t>https://www.designmonks.co/blog/app-design-cost</t>
        </is>
      </c>
      <c r="C11577" t="n">
        <v>0</v>
      </c>
      <c r="D11577" t="n">
        <v>7</v>
      </c>
      <c r="E11577" t="n">
        <v>0</v>
      </c>
      <c r="F11577" t="n">
        <v>9.285714285714286</v>
      </c>
    </row>
    <row r="11578">
      <c r="A11578" t="inlineStr">
        <is>
          <t>how much does bannerflow cost</t>
        </is>
      </c>
      <c r="B11578" t="inlineStr">
        <is>
          <t>https://www.designmonks.co/blog/webflow-design-cost</t>
        </is>
      </c>
      <c r="C11578" t="n">
        <v>0</v>
      </c>
      <c r="D11578" t="n">
        <v>8</v>
      </c>
      <c r="E11578" t="n">
        <v>0</v>
      </c>
      <c r="F11578" t="n">
        <v>31.375</v>
      </c>
    </row>
    <row r="11579">
      <c r="A11579" t="inlineStr">
        <is>
          <t>how much does bolt cost</t>
        </is>
      </c>
      <c r="B11579" t="inlineStr">
        <is>
          <t>https://www.designmonks.co/case-study/bolt-ai-app-builder-case-study</t>
        </is>
      </c>
      <c r="C11579" t="n">
        <v>0</v>
      </c>
      <c r="D11579" t="n">
        <v>1</v>
      </c>
      <c r="E11579" t="n">
        <v>0</v>
      </c>
      <c r="F11579" t="n">
        <v>3</v>
      </c>
    </row>
    <row r="11580">
      <c r="A11580" t="inlineStr">
        <is>
          <t>how much does brand design cost</t>
        </is>
      </c>
      <c r="B11580" t="inlineStr">
        <is>
          <t>https://www.designmonks.co/blog/logo-branding-cost</t>
        </is>
      </c>
      <c r="C11580" t="n">
        <v>0</v>
      </c>
      <c r="D11580" t="n">
        <v>105</v>
      </c>
      <c r="E11580" t="n">
        <v>0</v>
      </c>
      <c r="F11580" t="n">
        <v>10.09523809523809</v>
      </c>
    </row>
    <row r="11581">
      <c r="A11581" t="inlineStr">
        <is>
          <t>how much does brand development cost</t>
        </is>
      </c>
      <c r="B11581" t="inlineStr">
        <is>
          <t>https://www.designmonks.co/blog/logo-branding-cost</t>
        </is>
      </c>
      <c r="C11581" t="n">
        <v>0</v>
      </c>
      <c r="D11581" t="n">
        <v>13</v>
      </c>
      <c r="E11581" t="n">
        <v>0</v>
      </c>
      <c r="F11581" t="n">
        <v>16.15384615384615</v>
      </c>
    </row>
    <row r="11582">
      <c r="A11582" t="inlineStr">
        <is>
          <t>how much does brand identity cost</t>
        </is>
      </c>
      <c r="B11582" t="inlineStr">
        <is>
          <t>https://www.designmonks.co/blog/logo-branding-cost</t>
        </is>
      </c>
      <c r="C11582" t="n">
        <v>0</v>
      </c>
      <c r="D11582" t="n">
        <v>37</v>
      </c>
      <c r="E11582" t="n">
        <v>0</v>
      </c>
      <c r="F11582" t="n">
        <v>19.2972972972973</v>
      </c>
    </row>
    <row r="11583">
      <c r="A11583" t="inlineStr">
        <is>
          <t>how much does brand identity design cost</t>
        </is>
      </c>
      <c r="B11583" t="inlineStr">
        <is>
          <t>https://www.designmonks.co/blog/logo-branding-cost</t>
        </is>
      </c>
      <c r="C11583" t="n">
        <v>0</v>
      </c>
      <c r="D11583" t="n">
        <v>1</v>
      </c>
      <c r="E11583" t="n">
        <v>0</v>
      </c>
      <c r="F11583" t="n">
        <v>1</v>
      </c>
    </row>
    <row r="11584">
      <c r="A11584" t="inlineStr">
        <is>
          <t>how much does brand identity development cost for large corporations enterprise level</t>
        </is>
      </c>
      <c r="B11584" t="inlineStr">
        <is>
          <t>https://www.designmonks.co/blog/logo-branding-cost</t>
        </is>
      </c>
      <c r="C11584" t="n">
        <v>0</v>
      </c>
      <c r="D11584" t="n">
        <v>2</v>
      </c>
      <c r="E11584" t="n">
        <v>0</v>
      </c>
      <c r="F11584" t="n">
        <v>7.5</v>
      </c>
    </row>
    <row r="11585">
      <c r="A11585" t="inlineStr">
        <is>
          <t>how much does brand marketing cost</t>
        </is>
      </c>
      <c r="B11585" t="inlineStr">
        <is>
          <t>https://www.designmonks.co/blog/logo-branding-cost</t>
        </is>
      </c>
      <c r="C11585" t="n">
        <v>0</v>
      </c>
      <c r="D11585" t="n">
        <v>1</v>
      </c>
      <c r="E11585" t="n">
        <v>0</v>
      </c>
      <c r="F11585" t="n">
        <v>69</v>
      </c>
    </row>
    <row r="11586">
      <c r="A11586" t="inlineStr">
        <is>
          <t>how much does branding and visual identity cost in northern virginia</t>
        </is>
      </c>
      <c r="B11586" t="inlineStr">
        <is>
          <t>https://www.designmonks.co/blog/logo-branding-cost</t>
        </is>
      </c>
      <c r="C11586" t="n">
        <v>0</v>
      </c>
      <c r="D11586" t="n">
        <v>3</v>
      </c>
      <c r="E11586" t="n">
        <v>0</v>
      </c>
      <c r="F11586" t="n">
        <v>11.66666666666667</v>
      </c>
    </row>
    <row r="11587">
      <c r="A11587" t="inlineStr">
        <is>
          <t>how much does branding cost</t>
        </is>
      </c>
      <c r="B11587" t="inlineStr">
        <is>
          <t>https://www.designmonks.co/blog/logo-branding-cost</t>
        </is>
      </c>
      <c r="C11587" t="n">
        <v>0</v>
      </c>
      <c r="D11587" t="n">
        <v>169</v>
      </c>
      <c r="E11587" t="n">
        <v>0</v>
      </c>
      <c r="F11587" t="n">
        <v>19.80473372781065</v>
      </c>
    </row>
    <row r="11588">
      <c r="A11588" t="inlineStr">
        <is>
          <t>how much does branding cost for small business</t>
        </is>
      </c>
      <c r="B11588" t="inlineStr">
        <is>
          <t>https://www.designmonks.co/blog/logo-branding-cost</t>
        </is>
      </c>
      <c r="C11588" t="n">
        <v>0</v>
      </c>
      <c r="D11588" t="n">
        <v>81</v>
      </c>
      <c r="E11588" t="n">
        <v>0</v>
      </c>
      <c r="F11588" t="n">
        <v>11.97530864197531</v>
      </c>
    </row>
    <row r="11589">
      <c r="A11589" t="inlineStr">
        <is>
          <t>how much does branding cost in dubai</t>
        </is>
      </c>
      <c r="B11589" t="inlineStr">
        <is>
          <t>https://www.designmonks.co/blog/logo-branding-cost</t>
        </is>
      </c>
      <c r="C11589" t="n">
        <v>0</v>
      </c>
      <c r="D11589" t="n">
        <v>85</v>
      </c>
      <c r="E11589" t="n">
        <v>0</v>
      </c>
      <c r="F11589" t="n">
        <v>35.24705882352941</v>
      </c>
    </row>
    <row r="11590">
      <c r="A11590" t="inlineStr">
        <is>
          <t>how much does branding cost oregon</t>
        </is>
      </c>
      <c r="B11590" t="inlineStr">
        <is>
          <t>https://www.designmonks.co/blog/logo-branding-cost</t>
        </is>
      </c>
      <c r="C11590" t="n">
        <v>0</v>
      </c>
      <c r="D11590" t="n">
        <v>21</v>
      </c>
      <c r="E11590" t="n">
        <v>0</v>
      </c>
      <c r="F11590" t="n">
        <v>16.95238095238095</v>
      </c>
    </row>
    <row r="11591">
      <c r="A11591" t="inlineStr">
        <is>
          <t>how much does branding cost uk</t>
        </is>
      </c>
      <c r="B11591" t="inlineStr">
        <is>
          <t>https://www.designmonks.co/blog/logo-branding-cost</t>
        </is>
      </c>
      <c r="C11591" t="n">
        <v>0</v>
      </c>
      <c r="D11591" t="n">
        <v>8</v>
      </c>
      <c r="E11591" t="n">
        <v>0</v>
      </c>
      <c r="F11591" t="n">
        <v>67.5</v>
      </c>
    </row>
    <row r="11592">
      <c r="A11592" t="inlineStr">
        <is>
          <t>how much does branding design cost</t>
        </is>
      </c>
      <c r="B11592" t="inlineStr">
        <is>
          <t>https://www.designmonks.co/blog/logo-branding-cost</t>
        </is>
      </c>
      <c r="C11592" t="n">
        <v>0</v>
      </c>
      <c r="D11592" t="n">
        <v>22</v>
      </c>
      <c r="E11592" t="n">
        <v>0</v>
      </c>
      <c r="F11592" t="n">
        <v>10.77272727272727</v>
      </c>
    </row>
    <row r="11593">
      <c r="A11593" t="inlineStr">
        <is>
          <t>how much does bundled marketing design cost typically?</t>
        </is>
      </c>
      <c r="B11593" t="inlineStr">
        <is>
          <t>https://www.designmonks.co/blog/design-agency-pricing-model</t>
        </is>
      </c>
      <c r="C11593" t="n">
        <v>0</v>
      </c>
      <c r="D11593" t="n">
        <v>3</v>
      </c>
      <c r="E11593" t="n">
        <v>0</v>
      </c>
      <c r="F11593" t="n">
        <v>8.666666666666668</v>
      </c>
    </row>
    <row r="11594">
      <c r="A11594" t="inlineStr">
        <is>
          <t>how much does custom app design cost</t>
        </is>
      </c>
      <c r="B11594" t="inlineStr">
        <is>
          <t>https://www.designmonks.co/blog/app-design-cost</t>
        </is>
      </c>
      <c r="C11594" t="n">
        <v>0</v>
      </c>
      <c r="D11594" t="n">
        <v>13</v>
      </c>
      <c r="E11594" t="n">
        <v>0</v>
      </c>
      <c r="F11594" t="n">
        <v>4.307692307692307</v>
      </c>
    </row>
    <row r="11595">
      <c r="A11595" t="inlineStr">
        <is>
          <t>how much does custom app design cost?</t>
        </is>
      </c>
      <c r="B11595" t="inlineStr">
        <is>
          <t>https://www.designmonks.co/blog/app-design-cost</t>
        </is>
      </c>
      <c r="C11595" t="n">
        <v>0</v>
      </c>
      <c r="D11595" t="n">
        <v>45</v>
      </c>
      <c r="E11595" t="n">
        <v>0</v>
      </c>
      <c r="F11595" t="n">
        <v>4.177777777777777</v>
      </c>
    </row>
    <row r="11596">
      <c r="A11596" t="inlineStr">
        <is>
          <t>how much does framer cost</t>
        </is>
      </c>
      <c r="B11596" t="inlineStr">
        <is>
          <t>https://www.designmonks.co/blog/framer-website-design-cost</t>
        </is>
      </c>
      <c r="C11596" t="n">
        <v>0</v>
      </c>
      <c r="D11596" t="n">
        <v>23</v>
      </c>
      <c r="E11596" t="n">
        <v>0</v>
      </c>
      <c r="F11596" t="n">
        <v>9.826086956521738</v>
      </c>
    </row>
    <row r="11597">
      <c r="A11597" t="inlineStr">
        <is>
          <t>how much does framer cost per month</t>
        </is>
      </c>
      <c r="B11597" t="inlineStr">
        <is>
          <t>https://www.designmonks.co/blog/framer-website-design-cost</t>
        </is>
      </c>
      <c r="C11597" t="n">
        <v>0</v>
      </c>
      <c r="D11597" t="n">
        <v>5</v>
      </c>
      <c r="E11597" t="n">
        <v>0</v>
      </c>
      <c r="F11597" t="n">
        <v>11.8</v>
      </c>
    </row>
    <row r="11598">
      <c r="A11598" t="inlineStr">
        <is>
          <t>how much does hmi design consultation cost for large enterprise companies what are common pricing models</t>
        </is>
      </c>
      <c r="B11598" t="inlineStr">
        <is>
          <t>https://www.designmonks.co/blog/design-agency-pricing-model</t>
        </is>
      </c>
      <c r="C11598" t="n">
        <v>0</v>
      </c>
      <c r="D11598" t="n">
        <v>8</v>
      </c>
      <c r="E11598" t="n">
        <v>0</v>
      </c>
      <c r="F11598" t="n">
        <v>10.375</v>
      </c>
    </row>
    <row r="11599">
      <c r="A11599" t="inlineStr">
        <is>
          <t>how much does hmi design consultation cost for large enterprise companies what are common pricing models</t>
        </is>
      </c>
      <c r="B11599" t="inlineStr">
        <is>
          <t>https://www.designmonks.co/blog/ui-ux-design-cost</t>
        </is>
      </c>
      <c r="C11599" t="n">
        <v>0</v>
      </c>
      <c r="D11599" t="n">
        <v>1</v>
      </c>
      <c r="E11599" t="n">
        <v>0</v>
      </c>
      <c r="F11599" t="n">
        <v>7</v>
      </c>
    </row>
    <row r="11600">
      <c r="A11600" t="inlineStr">
        <is>
          <t>how much does it cost</t>
        </is>
      </c>
      <c r="B11600" t="inlineStr">
        <is>
          <t>https://www.designmonks.co/blog/webflow-design-cost</t>
        </is>
      </c>
      <c r="C11600" t="n">
        <v>0</v>
      </c>
      <c r="D11600" t="n">
        <v>1</v>
      </c>
      <c r="E11600" t="n">
        <v>0</v>
      </c>
      <c r="F11600" t="n">
        <v>3</v>
      </c>
    </row>
    <row r="11601">
      <c r="A11601" t="inlineStr">
        <is>
          <t>how much does it cost a logo design</t>
        </is>
      </c>
      <c r="B11601" t="inlineStr">
        <is>
          <t>https://www.designmonks.co/blog/logo-branding-cost</t>
        </is>
      </c>
      <c r="C11601" t="n">
        <v>0</v>
      </c>
      <c r="D11601" t="n">
        <v>1</v>
      </c>
      <c r="E11601" t="n">
        <v>0</v>
      </c>
      <c r="F11601" t="n">
        <v>41</v>
      </c>
    </row>
    <row r="11602">
      <c r="A11602" t="inlineStr">
        <is>
          <t>how much does it cost for a graphic designer to make a logo</t>
        </is>
      </c>
      <c r="B11602" t="inlineStr">
        <is>
          <t>https://www.designmonks.co/blog/logo-branding-cost</t>
        </is>
      </c>
      <c r="C11602" t="n">
        <v>0</v>
      </c>
      <c r="D11602" t="n">
        <v>1</v>
      </c>
      <c r="E11602" t="n">
        <v>0</v>
      </c>
      <c r="F11602" t="n">
        <v>1</v>
      </c>
    </row>
    <row r="11603">
      <c r="A11603" t="inlineStr">
        <is>
          <t>how much does it cost for a logo design</t>
        </is>
      </c>
      <c r="B11603" t="inlineStr">
        <is>
          <t>https://www.designmonks.co/blog/logo-branding-cost</t>
        </is>
      </c>
      <c r="C11603" t="n">
        <v>0</v>
      </c>
      <c r="D11603" t="n">
        <v>1</v>
      </c>
      <c r="E11603" t="n">
        <v>0</v>
      </c>
      <c r="F11603" t="n">
        <v>47</v>
      </c>
    </row>
    <row r="11604">
      <c r="A11604" t="inlineStr">
        <is>
          <t>how much does it cost for logo design</t>
        </is>
      </c>
      <c r="B11604" t="inlineStr">
        <is>
          <t>https://www.designmonks.co/blog/logo-branding-cost</t>
        </is>
      </c>
      <c r="C11604" t="n">
        <v>0</v>
      </c>
      <c r="D11604" t="n">
        <v>2</v>
      </c>
      <c r="E11604" t="n">
        <v>0</v>
      </c>
      <c r="F11604" t="n">
        <v>42</v>
      </c>
    </row>
    <row r="11605">
      <c r="A11605" t="inlineStr">
        <is>
          <t>how much does it cost to build a brand</t>
        </is>
      </c>
      <c r="B11605" t="inlineStr">
        <is>
          <t>https://www.designmonks.co/blog/logo-branding-cost</t>
        </is>
      </c>
      <c r="C11605" t="n">
        <v>0</v>
      </c>
      <c r="D11605" t="n">
        <v>17</v>
      </c>
      <c r="E11605" t="n">
        <v>0</v>
      </c>
      <c r="F11605" t="n">
        <v>22.82352941176471</v>
      </c>
    </row>
    <row r="11606">
      <c r="A11606" t="inlineStr">
        <is>
          <t>how much does it cost to build a dormer</t>
        </is>
      </c>
      <c r="B11606" t="inlineStr">
        <is>
          <t>https://www.designmonks.co/blog/framer-website-design-cost</t>
        </is>
      </c>
      <c r="C11606" t="n">
        <v>0</v>
      </c>
      <c r="D11606" t="n">
        <v>2</v>
      </c>
      <c r="E11606" t="n">
        <v>0</v>
      </c>
      <c r="F11606" t="n">
        <v>59.5</v>
      </c>
    </row>
    <row r="11607">
      <c r="A11607" t="inlineStr">
        <is>
          <t>how much does it cost to build an app prototype</t>
        </is>
      </c>
      <c r="B11607" t="inlineStr">
        <is>
          <t>https://www.designmonks.co/blog/app-design-cost</t>
        </is>
      </c>
      <c r="C11607" t="n">
        <v>0</v>
      </c>
      <c r="D11607" t="n">
        <v>3</v>
      </c>
      <c r="E11607" t="n">
        <v>0</v>
      </c>
      <c r="F11607" t="n">
        <v>56.66666666666666</v>
      </c>
    </row>
    <row r="11608">
      <c r="A11608" t="inlineStr">
        <is>
          <t>how much does it cost to create a brand</t>
        </is>
      </c>
      <c r="B11608" t="inlineStr">
        <is>
          <t>https://www.designmonks.co/blog/logo-branding-cost</t>
        </is>
      </c>
      <c r="C11608" t="n">
        <v>0</v>
      </c>
      <c r="D11608" t="n">
        <v>2</v>
      </c>
      <c r="E11608" t="n">
        <v>0</v>
      </c>
      <c r="F11608" t="n">
        <v>6.5</v>
      </c>
    </row>
    <row r="11609">
      <c r="A11609" t="inlineStr">
        <is>
          <t>how much does it cost to create a brand identity</t>
        </is>
      </c>
      <c r="B11609" t="inlineStr">
        <is>
          <t>https://www.designmonks.co/blog/logo-branding-cost</t>
        </is>
      </c>
      <c r="C11609" t="n">
        <v>0</v>
      </c>
      <c r="D11609" t="n">
        <v>4</v>
      </c>
      <c r="E11609" t="n">
        <v>0</v>
      </c>
      <c r="F11609" t="n">
        <v>1</v>
      </c>
    </row>
    <row r="11610">
      <c r="A11610" t="inlineStr">
        <is>
          <t>how much does it cost to design a corporate identity</t>
        </is>
      </c>
      <c r="B11610" t="inlineStr">
        <is>
          <t>https://www.designmonks.co/blog/logo-branding-cost</t>
        </is>
      </c>
      <c r="C11610" t="n">
        <v>0</v>
      </c>
      <c r="D11610" t="n">
        <v>24</v>
      </c>
      <c r="E11610" t="n">
        <v>0</v>
      </c>
      <c r="F11610" t="n">
        <v>13.375</v>
      </c>
    </row>
    <row r="11611">
      <c r="A11611" t="inlineStr">
        <is>
          <t>how much does it cost to design a logo</t>
        </is>
      </c>
      <c r="B11611" t="inlineStr">
        <is>
          <t>https://www.designmonks.co/blog/logo-branding-cost</t>
        </is>
      </c>
      <c r="C11611" t="n">
        <v>0</v>
      </c>
      <c r="D11611" t="n">
        <v>4</v>
      </c>
      <c r="E11611" t="n">
        <v>0</v>
      </c>
      <c r="F11611" t="n">
        <v>43.25</v>
      </c>
    </row>
    <row r="11612">
      <c r="A11612" t="inlineStr">
        <is>
          <t>how much does it cost to design a mobile app</t>
        </is>
      </c>
      <c r="B11612" t="inlineStr">
        <is>
          <t>https://www.designmonks.co/blog/app-design-cost</t>
        </is>
      </c>
      <c r="C11612" t="n">
        <v>0</v>
      </c>
      <c r="D11612" t="n">
        <v>47</v>
      </c>
      <c r="E11612" t="n">
        <v>0</v>
      </c>
      <c r="F11612" t="n">
        <v>7.893617021276595</v>
      </c>
    </row>
    <row r="11613">
      <c r="A11613" t="inlineStr">
        <is>
          <t>how much does it cost to design an app</t>
        </is>
      </c>
      <c r="B11613" t="inlineStr">
        <is>
          <t>https://www.designmonks.co/blog/app-design-cost</t>
        </is>
      </c>
      <c r="C11613" t="n">
        <v>0</v>
      </c>
      <c r="D11613" t="n">
        <v>180</v>
      </c>
      <c r="E11613" t="n">
        <v>0</v>
      </c>
      <c r="F11613" t="n">
        <v>6.394444444444445</v>
      </c>
    </row>
    <row r="11614">
      <c r="A11614" t="inlineStr">
        <is>
          <t>how much does it cost to get a brand identity designed</t>
        </is>
      </c>
      <c r="B11614" t="inlineStr">
        <is>
          <t>https://www.designmonks.co/blog/logo-branding-cost</t>
        </is>
      </c>
      <c r="C11614" t="n">
        <v>0</v>
      </c>
      <c r="D11614" t="n">
        <v>6</v>
      </c>
      <c r="E11614" t="n">
        <v>0</v>
      </c>
      <c r="F11614" t="n">
        <v>12.66666666666667</v>
      </c>
    </row>
    <row r="11615">
      <c r="A11615" t="inlineStr">
        <is>
          <t>how much does it cost to get branded</t>
        </is>
      </c>
      <c r="B11615" t="inlineStr">
        <is>
          <t>https://www.designmonks.co/blog/logo-branding-cost</t>
        </is>
      </c>
      <c r="C11615" t="n">
        <v>0</v>
      </c>
      <c r="D11615" t="n">
        <v>4</v>
      </c>
      <c r="E11615" t="n">
        <v>0</v>
      </c>
      <c r="F11615" t="n">
        <v>12.5</v>
      </c>
    </row>
    <row r="11616">
      <c r="A11616" t="inlineStr">
        <is>
          <t>how much does it cost to have a logo designed</t>
        </is>
      </c>
      <c r="B11616" t="inlineStr">
        <is>
          <t>https://www.designmonks.co/blog/logo-branding-cost</t>
        </is>
      </c>
      <c r="C11616" t="n">
        <v>0</v>
      </c>
      <c r="D11616" t="n">
        <v>2</v>
      </c>
      <c r="E11616" t="n">
        <v>0</v>
      </c>
      <c r="F11616" t="n">
        <v>20</v>
      </c>
    </row>
    <row r="11617">
      <c r="A11617" t="inlineStr">
        <is>
          <t>how much does it cost to have an app designed</t>
        </is>
      </c>
      <c r="B11617" t="inlineStr">
        <is>
          <t>https://www.designmonks.co/blog/app-design-cost</t>
        </is>
      </c>
      <c r="C11617" t="n">
        <v>0</v>
      </c>
      <c r="D11617" t="n">
        <v>31</v>
      </c>
      <c r="E11617" t="n">
        <v>0</v>
      </c>
      <c r="F11617" t="n">
        <v>18.70967741935484</v>
      </c>
    </row>
    <row r="11618">
      <c r="A11618" t="inlineStr">
        <is>
          <t>how much does it cost to hire a 3d artist?</t>
        </is>
      </c>
      <c r="B11618" t="inlineStr">
        <is>
          <t>https://www.designmonks.co/blog/ui-ux-design-cost</t>
        </is>
      </c>
      <c r="C11618" t="n">
        <v>0</v>
      </c>
      <c r="D11618" t="n">
        <v>1</v>
      </c>
      <c r="E11618" t="n">
        <v>0</v>
      </c>
      <c r="F11618" t="n">
        <v>22</v>
      </c>
    </row>
    <row r="11619">
      <c r="A11619" t="inlineStr">
        <is>
          <t>how much does it cost to hire a brand strategist?</t>
        </is>
      </c>
      <c r="B11619" t="inlineStr">
        <is>
          <t>https://www.designmonks.co/blog/logo-branding-cost</t>
        </is>
      </c>
      <c r="C11619" t="n">
        <v>0</v>
      </c>
      <c r="D11619" t="n">
        <v>2</v>
      </c>
      <c r="E11619" t="n">
        <v>0</v>
      </c>
      <c r="F11619" t="n">
        <v>13</v>
      </c>
    </row>
    <row r="11620">
      <c r="A11620" t="inlineStr">
        <is>
          <t>how much does it cost to hire a branding expert?</t>
        </is>
      </c>
      <c r="B11620" t="inlineStr">
        <is>
          <t>https://www.designmonks.co/blog/design-agency-pricing-model</t>
        </is>
      </c>
      <c r="C11620" t="n">
        <v>0</v>
      </c>
      <c r="D11620" t="n">
        <v>1</v>
      </c>
      <c r="E11620" t="n">
        <v>0</v>
      </c>
      <c r="F11620" t="n">
        <v>9</v>
      </c>
    </row>
    <row r="11621">
      <c r="A11621" t="inlineStr">
        <is>
          <t>how much does it cost to hire a branding expert?</t>
        </is>
      </c>
      <c r="B11621" t="inlineStr">
        <is>
          <t>https://www.designmonks.co/blog/logo-branding-cost</t>
        </is>
      </c>
      <c r="C11621" t="n">
        <v>0</v>
      </c>
      <c r="D11621" t="n">
        <v>7</v>
      </c>
      <c r="E11621" t="n">
        <v>0</v>
      </c>
      <c r="F11621" t="n">
        <v>14.57142857142857</v>
      </c>
    </row>
    <row r="11622">
      <c r="A11622" t="inlineStr">
        <is>
          <t>how much does it cost to hire a design team</t>
        </is>
      </c>
      <c r="B11622" t="inlineStr">
        <is>
          <t>https://www.designmonks.co/blog/design-agency-pricing-model</t>
        </is>
      </c>
      <c r="C11622" t="n">
        <v>0</v>
      </c>
      <c r="D11622" t="n">
        <v>6</v>
      </c>
      <c r="E11622" t="n">
        <v>0</v>
      </c>
      <c r="F11622" t="n">
        <v>14.5</v>
      </c>
    </row>
    <row r="11623">
      <c r="A11623" t="inlineStr">
        <is>
          <t>how much does it cost to hire a graphic designer for a logo</t>
        </is>
      </c>
      <c r="B11623" t="inlineStr">
        <is>
          <t>https://www.designmonks.co/blog/logo-branding-cost</t>
        </is>
      </c>
      <c r="C11623" t="n">
        <v>0</v>
      </c>
      <c r="D11623" t="n">
        <v>1</v>
      </c>
      <c r="E11623" t="n">
        <v>0</v>
      </c>
      <c r="F11623" t="n">
        <v>1</v>
      </c>
    </row>
    <row r="11624">
      <c r="A11624" t="inlineStr">
        <is>
          <t>how much does it cost to hire a graphic designer?</t>
        </is>
      </c>
      <c r="B11624" t="inlineStr">
        <is>
          <t>https://www.designmonks.co/blog/design-agency-pricing-model</t>
        </is>
      </c>
      <c r="C11624" t="n">
        <v>0</v>
      </c>
      <c r="D11624" t="n">
        <v>1</v>
      </c>
      <c r="E11624" t="n">
        <v>0</v>
      </c>
      <c r="F11624" t="n">
        <v>20</v>
      </c>
    </row>
    <row r="11625">
      <c r="A11625" t="inlineStr">
        <is>
          <t>how much does it cost to hire a graphic designer?</t>
        </is>
      </c>
      <c r="B11625" t="inlineStr">
        <is>
          <t>https://www.designmonks.co/blog/logo-branding-cost</t>
        </is>
      </c>
      <c r="C11625" t="n">
        <v>0</v>
      </c>
      <c r="D11625" t="n">
        <v>1</v>
      </c>
      <c r="E11625" t="n">
        <v>0</v>
      </c>
      <c r="F11625" t="n">
        <v>16</v>
      </c>
    </row>
    <row r="11626">
      <c r="A11626" t="inlineStr">
        <is>
          <t>how much does it cost to hire a logo designer?</t>
        </is>
      </c>
      <c r="B11626" t="inlineStr">
        <is>
          <t>https://www.designmonks.co/blog/logo-branding-cost</t>
        </is>
      </c>
      <c r="C11626" t="n">
        <v>0</v>
      </c>
      <c r="D11626" t="n">
        <v>8</v>
      </c>
      <c r="E11626" t="n">
        <v>0</v>
      </c>
      <c r="F11626" t="n">
        <v>16.125</v>
      </c>
    </row>
    <row r="11627">
      <c r="A11627" t="inlineStr">
        <is>
          <t>how much does it cost to hire a marketing expert?</t>
        </is>
      </c>
      <c r="B11627" t="inlineStr">
        <is>
          <t>https://www.designmonks.co/blog/ui-ux-design-cost</t>
        </is>
      </c>
      <c r="C11627" t="n">
        <v>0</v>
      </c>
      <c r="D11627" t="n">
        <v>1</v>
      </c>
      <c r="E11627" t="n">
        <v>0</v>
      </c>
      <c r="F11627" t="n">
        <v>13</v>
      </c>
    </row>
    <row r="11628">
      <c r="A11628" t="inlineStr">
        <is>
          <t>how much does it cost to hire a mobile apps designer?</t>
        </is>
      </c>
      <c r="B11628" t="inlineStr">
        <is>
          <t>https://www.designmonks.co/blog/app-design-cost</t>
        </is>
      </c>
      <c r="C11628" t="n">
        <v>0</v>
      </c>
      <c r="D11628" t="n">
        <v>60</v>
      </c>
      <c r="E11628" t="n">
        <v>0</v>
      </c>
      <c r="F11628" t="n">
        <v>7.7</v>
      </c>
    </row>
    <row r="11629">
      <c r="A11629" t="inlineStr">
        <is>
          <t>how much does it cost to hire a mobile apps designer?</t>
        </is>
      </c>
      <c r="B11629" t="inlineStr">
        <is>
          <t>https://www.designmonks.co/blog/design-agency-pricing-model</t>
        </is>
      </c>
      <c r="C11629" t="n">
        <v>0</v>
      </c>
      <c r="D11629" t="n">
        <v>1</v>
      </c>
      <c r="E11629" t="n">
        <v>0</v>
      </c>
      <c r="F11629" t="n">
        <v>4</v>
      </c>
    </row>
    <row r="11630">
      <c r="A11630" t="inlineStr">
        <is>
          <t>how much does it cost to hire a pitch deck expert?</t>
        </is>
      </c>
      <c r="B11630" t="inlineStr">
        <is>
          <t>https://www.designmonks.co/blog/pitch-deck-design-agencies</t>
        </is>
      </c>
      <c r="C11630" t="n">
        <v>0</v>
      </c>
      <c r="D11630" t="n">
        <v>5</v>
      </c>
      <c r="E11630" t="n">
        <v>0</v>
      </c>
      <c r="F11630" t="n">
        <v>10.2</v>
      </c>
    </row>
    <row r="11631">
      <c r="A11631" t="inlineStr">
        <is>
          <t>how much does it cost to hire a powerpoint presentation designer?</t>
        </is>
      </c>
      <c r="B11631" t="inlineStr">
        <is>
          <t>https://www.designmonks.co/blog/ui-ux-design-cost</t>
        </is>
      </c>
      <c r="C11631" t="n">
        <v>0</v>
      </c>
      <c r="D11631" t="n">
        <v>2</v>
      </c>
      <c r="E11631" t="n">
        <v>0</v>
      </c>
      <c r="F11631" t="n">
        <v>19.5</v>
      </c>
    </row>
    <row r="11632">
      <c r="A11632" t="inlineStr">
        <is>
          <t>how much does it cost to hire a product designer?</t>
        </is>
      </c>
      <c r="B11632" t="inlineStr">
        <is>
          <t>https://www.designmonks.co/blog/design-agency-pricing-model</t>
        </is>
      </c>
      <c r="C11632" t="n">
        <v>0</v>
      </c>
      <c r="D11632" t="n">
        <v>1</v>
      </c>
      <c r="E11632" t="n">
        <v>0</v>
      </c>
      <c r="F11632" t="n">
        <v>14</v>
      </c>
    </row>
    <row r="11633">
      <c r="A11633" t="inlineStr">
        <is>
          <t>how much does it cost to hire a ui &amp; ux designer?</t>
        </is>
      </c>
      <c r="B11633" t="inlineStr">
        <is>
          <t>https://www.designmonks.co/blog/ui-ux-design-cost</t>
        </is>
      </c>
      <c r="C11633" t="n">
        <v>0</v>
      </c>
      <c r="D11633" t="n">
        <v>67</v>
      </c>
      <c r="E11633" t="n">
        <v>0</v>
      </c>
      <c r="F11633" t="n">
        <v>4.343283582089552</v>
      </c>
    </row>
    <row r="11634">
      <c r="A11634" t="inlineStr">
        <is>
          <t>how much does it cost to hire a ui designer?</t>
        </is>
      </c>
      <c r="B11634" t="inlineStr">
        <is>
          <t>https://www.designmonks.co/blog/ui-ux-design-cost</t>
        </is>
      </c>
      <c r="C11634" t="n">
        <v>0</v>
      </c>
      <c r="D11634" t="n">
        <v>79</v>
      </c>
      <c r="E11634" t="n">
        <v>0</v>
      </c>
      <c r="F11634" t="n">
        <v>4.772151898734178</v>
      </c>
    </row>
    <row r="11635">
      <c r="A11635" t="inlineStr">
        <is>
          <t>how much does it cost to hire a ux/ui designer</t>
        </is>
      </c>
      <c r="B11635" t="inlineStr">
        <is>
          <t>https://www.designmonks.co/blog/ui-ux-design-cost</t>
        </is>
      </c>
      <c r="C11635" t="n">
        <v>0</v>
      </c>
      <c r="D11635" t="n">
        <v>69</v>
      </c>
      <c r="E11635" t="n">
        <v>0</v>
      </c>
      <c r="F11635" t="n">
        <v>5.318840579710145</v>
      </c>
    </row>
    <row r="11636">
      <c r="A11636" t="inlineStr">
        <is>
          <t>how much does it cost to hire a videographer?</t>
        </is>
      </c>
      <c r="B11636" t="inlineStr">
        <is>
          <t>https://www.designmonks.co/blog/ui-ux-design-cost</t>
        </is>
      </c>
      <c r="C11636" t="n">
        <v>0</v>
      </c>
      <c r="D11636" t="n">
        <v>1</v>
      </c>
      <c r="E11636" t="n">
        <v>0</v>
      </c>
      <c r="F11636" t="n">
        <v>22</v>
      </c>
    </row>
    <row r="11637">
      <c r="A11637" t="inlineStr">
        <is>
          <t>how much does it cost to hire a web designer?</t>
        </is>
      </c>
      <c r="B11637" t="inlineStr">
        <is>
          <t>https://www.designmonks.co/blog/design-agency-pricing-model</t>
        </is>
      </c>
      <c r="C11637" t="n">
        <v>0</v>
      </c>
      <c r="D11637" t="n">
        <v>1</v>
      </c>
      <c r="E11637" t="n">
        <v>0</v>
      </c>
      <c r="F11637" t="n">
        <v>10</v>
      </c>
    </row>
    <row r="11638">
      <c r="A11638" t="inlineStr">
        <is>
          <t>how much does it cost to hire a webflow agency</t>
        </is>
      </c>
      <c r="B11638" t="inlineStr">
        <is>
          <t>https://www.designmonks.co/blog/webflow-design-cost</t>
        </is>
      </c>
      <c r="C11638" t="n">
        <v>0</v>
      </c>
      <c r="D11638" t="n">
        <v>24</v>
      </c>
      <c r="E11638" t="n">
        <v>0</v>
      </c>
      <c r="F11638" t="n">
        <v>3.041666666666667</v>
      </c>
    </row>
    <row r="11639">
      <c r="A11639" t="inlineStr">
        <is>
          <t>how much does it cost to hire a webflow agency cost webflow agency pricing</t>
        </is>
      </c>
      <c r="B11639" t="inlineStr">
        <is>
          <t>https://www.designmonks.co/blog/webflow-design-cost</t>
        </is>
      </c>
      <c r="C11639" t="n">
        <v>0</v>
      </c>
      <c r="D11639" t="n">
        <v>18</v>
      </c>
      <c r="E11639" t="n">
        <v>0</v>
      </c>
      <c r="F11639" t="n">
        <v>5.666666666666667</v>
      </c>
    </row>
    <row r="11640">
      <c r="A11640" t="inlineStr">
        <is>
          <t>how much does it cost to hire a webflow agency?</t>
        </is>
      </c>
      <c r="B11640" t="inlineStr">
        <is>
          <t>https://www.designmonks.co/blog/webflow-design-cost</t>
        </is>
      </c>
      <c r="C11640" t="n">
        <v>0</v>
      </c>
      <c r="D11640" t="n">
        <v>67</v>
      </c>
      <c r="E11640" t="n">
        <v>0</v>
      </c>
      <c r="F11640" t="n">
        <v>4.746268656716418</v>
      </c>
    </row>
    <row r="11641">
      <c r="A11641" t="inlineStr">
        <is>
          <t>how much does it cost to hire a webflow expert?</t>
        </is>
      </c>
      <c r="B11641" t="inlineStr">
        <is>
          <t>https://www.designmonks.co/blog/webflow-design-cost</t>
        </is>
      </c>
      <c r="C11641" t="n">
        <v>0</v>
      </c>
      <c r="D11641" t="n">
        <v>58</v>
      </c>
      <c r="E11641" t="n">
        <v>0</v>
      </c>
      <c r="F11641" t="n">
        <v>5.896551724137931</v>
      </c>
    </row>
    <row r="11642">
      <c r="A11642" t="inlineStr">
        <is>
          <t>how much does it cost to hire an agency for a finance website?</t>
        </is>
      </c>
      <c r="B11642" t="inlineStr">
        <is>
          <t>https://www.designmonks.co/blog/design-agency-pricing-model</t>
        </is>
      </c>
      <c r="C11642" t="n">
        <v>0</v>
      </c>
      <c r="D11642" t="n">
        <v>1</v>
      </c>
      <c r="E11642" t="n">
        <v>0</v>
      </c>
      <c r="F11642" t="n">
        <v>12</v>
      </c>
    </row>
    <row r="11643">
      <c r="A11643" t="inlineStr">
        <is>
          <t>how much does it cost to hire an app designer</t>
        </is>
      </c>
      <c r="B11643" t="inlineStr">
        <is>
          <t>https://www.designmonks.co/blog/app-design-cost</t>
        </is>
      </c>
      <c r="C11643" t="n">
        <v>0</v>
      </c>
      <c r="D11643" t="n">
        <v>6</v>
      </c>
      <c r="E11643" t="n">
        <v>0</v>
      </c>
      <c r="F11643" t="n">
        <v>32.66666666666667</v>
      </c>
    </row>
    <row r="11644">
      <c r="A11644" t="inlineStr">
        <is>
          <t>how much does it cost to make a webflow site multilingual?</t>
        </is>
      </c>
      <c r="B11644" t="inlineStr">
        <is>
          <t>https://www.designmonks.co/blog/webflow-design-cost</t>
        </is>
      </c>
      <c r="C11644" t="n">
        <v>0</v>
      </c>
      <c r="D11644" t="n">
        <v>40</v>
      </c>
      <c r="E11644" t="n">
        <v>0</v>
      </c>
      <c r="F11644" t="n">
        <v>7.925</v>
      </c>
    </row>
    <row r="11645">
      <c r="A11645" t="inlineStr">
        <is>
          <t>how much does it cost to make a website</t>
        </is>
      </c>
      <c r="B11645" t="inlineStr">
        <is>
          <t>https://www.designmonks.co/blog/webflow-design-cost</t>
        </is>
      </c>
      <c r="C11645" t="n">
        <v>0</v>
      </c>
      <c r="D11645" t="n">
        <v>1</v>
      </c>
      <c r="E11645" t="n">
        <v>0</v>
      </c>
      <c r="F11645" t="n">
        <v>1</v>
      </c>
    </row>
    <row r="11646">
      <c r="A11646" t="inlineStr">
        <is>
          <t>how much does it cost to rebrand</t>
        </is>
      </c>
      <c r="B11646" t="inlineStr">
        <is>
          <t>https://www.designmonks.co/blog/logo-branding-cost</t>
        </is>
      </c>
      <c r="C11646" t="n">
        <v>0</v>
      </c>
      <c r="D11646" t="n">
        <v>1</v>
      </c>
      <c r="E11646" t="n">
        <v>0</v>
      </c>
      <c r="F11646" t="n">
        <v>1</v>
      </c>
    </row>
    <row r="11647">
      <c r="A11647" t="inlineStr">
        <is>
          <t>how much does it cost to rebrand a firm</t>
        </is>
      </c>
      <c r="B11647" t="inlineStr">
        <is>
          <t>https://www.designmonks.co/blog/logo-branding-cost</t>
        </is>
      </c>
      <c r="C11647" t="n">
        <v>0</v>
      </c>
      <c r="D11647" t="n">
        <v>3</v>
      </c>
      <c r="E11647" t="n">
        <v>0</v>
      </c>
      <c r="F11647" t="n">
        <v>61.66666666666666</v>
      </c>
    </row>
    <row r="11648">
      <c r="A11648" t="inlineStr">
        <is>
          <t>how much does it cost to rebrand a small business</t>
        </is>
      </c>
      <c r="B11648" t="inlineStr">
        <is>
          <t>https://www.designmonks.co/blog/logo-branding-cost</t>
        </is>
      </c>
      <c r="C11648" t="n">
        <v>0</v>
      </c>
      <c r="D11648" t="n">
        <v>2</v>
      </c>
      <c r="E11648" t="n">
        <v>0</v>
      </c>
      <c r="F11648" t="n">
        <v>64</v>
      </c>
    </row>
    <row r="11649">
      <c r="A11649" t="inlineStr">
        <is>
          <t>how much does it cost to redesign an app</t>
        </is>
      </c>
      <c r="B11649" t="inlineStr">
        <is>
          <t>https://www.designmonks.co/blog/app-design-cost</t>
        </is>
      </c>
      <c r="C11649" t="n">
        <v>0</v>
      </c>
      <c r="D11649" t="n">
        <v>69</v>
      </c>
      <c r="E11649" t="n">
        <v>0</v>
      </c>
      <c r="F11649" t="n">
        <v>6.666666666666667</v>
      </c>
    </row>
    <row r="11650">
      <c r="A11650" t="inlineStr">
        <is>
          <t>how much does it cost to trademark a design</t>
        </is>
      </c>
      <c r="B11650" t="inlineStr">
        <is>
          <t>https://www.designmonks.co/blog/logo-branding-cost</t>
        </is>
      </c>
      <c r="C11650" t="n">
        <v>0</v>
      </c>
      <c r="D11650" t="n">
        <v>1</v>
      </c>
      <c r="E11650" t="n">
        <v>0</v>
      </c>
      <c r="F11650" t="n">
        <v>72</v>
      </c>
    </row>
    <row r="11651">
      <c r="A11651" t="inlineStr">
        <is>
          <t>how much does it cost to work with metalab for a complete product design project</t>
        </is>
      </c>
      <c r="B11651" t="inlineStr">
        <is>
          <t>https://www.designmonks.co/blog/startup-ux-design-agency</t>
        </is>
      </c>
      <c r="C11651" t="n">
        <v>0</v>
      </c>
      <c r="D11651" t="n">
        <v>8</v>
      </c>
      <c r="E11651" t="n">
        <v>0</v>
      </c>
      <c r="F11651" t="n">
        <v>9.125</v>
      </c>
    </row>
    <row r="11652">
      <c r="A11652" t="inlineStr">
        <is>
          <t>how much does it usually cost to have an agency create a design system for a web and mobile product</t>
        </is>
      </c>
      <c r="B11652" t="inlineStr">
        <is>
          <t>https://www.designmonks.co/blog/design-agency-pricing-model</t>
        </is>
      </c>
      <c r="C11652" t="n">
        <v>0</v>
      </c>
      <c r="D11652" t="n">
        <v>13</v>
      </c>
      <c r="E11652" t="n">
        <v>0</v>
      </c>
      <c r="F11652" t="n">
        <v>8.615384615384615</v>
      </c>
    </row>
    <row r="11653">
      <c r="A11653" t="inlineStr">
        <is>
          <t>how much does logo design cost</t>
        </is>
      </c>
      <c r="B11653" t="inlineStr">
        <is>
          <t>https://www.designmonks.co/blog/logo-branding-cost</t>
        </is>
      </c>
      <c r="C11653" t="n">
        <v>0</v>
      </c>
      <c r="D11653" t="n">
        <v>15</v>
      </c>
      <c r="E11653" t="n">
        <v>0</v>
      </c>
      <c r="F11653" t="n">
        <v>45.8</v>
      </c>
    </row>
    <row r="11654">
      <c r="A11654" t="inlineStr">
        <is>
          <t>how much does logo design cost?</t>
        </is>
      </c>
      <c r="B11654" t="inlineStr">
        <is>
          <t>https://www.designmonks.co/blog/logo-branding-cost</t>
        </is>
      </c>
      <c r="C11654" t="n">
        <v>0</v>
      </c>
      <c r="D11654" t="n">
        <v>1</v>
      </c>
      <c r="E11654" t="n">
        <v>0</v>
      </c>
      <c r="F11654" t="n">
        <v>49</v>
      </c>
    </row>
    <row r="11655">
      <c r="A11655" t="inlineStr">
        <is>
          <t>how much does mobile app ux ui design cost for an early-stage startup?</t>
        </is>
      </c>
      <c r="B11655" t="inlineStr">
        <is>
          <t>https://www.designmonks.co/blog/ui-ux-design-cost</t>
        </is>
      </c>
      <c r="C11655" t="n">
        <v>0</v>
      </c>
      <c r="D11655" t="n">
        <v>15</v>
      </c>
      <c r="E11655" t="n">
        <v>0</v>
      </c>
      <c r="F11655" t="n">
        <v>6.066666666666666</v>
      </c>
    </row>
    <row r="11656">
      <c r="A11656" t="inlineStr">
        <is>
          <t>how much does organizational design consulting cost for mid size company what are typical pricing models</t>
        </is>
      </c>
      <c r="B11656" t="inlineStr">
        <is>
          <t>https://www.designmonks.co/blog/design-agency-pricing-model</t>
        </is>
      </c>
      <c r="C11656" t="n">
        <v>0</v>
      </c>
      <c r="D11656" t="n">
        <v>1</v>
      </c>
      <c r="E11656" t="n">
        <v>0</v>
      </c>
      <c r="F11656" t="n">
        <v>10</v>
      </c>
    </row>
    <row r="11657">
      <c r="A11657" t="inlineStr">
        <is>
          <t>how much does professional brand identity cost?</t>
        </is>
      </c>
      <c r="B11657" t="inlineStr">
        <is>
          <t>https://www.designmonks.co/blog/logo-branding-cost</t>
        </is>
      </c>
      <c r="C11657" t="n">
        <v>0</v>
      </c>
      <c r="D11657" t="n">
        <v>4</v>
      </c>
      <c r="E11657" t="n">
        <v>0</v>
      </c>
      <c r="F11657" t="n">
        <v>9.5</v>
      </c>
    </row>
    <row r="11658">
      <c r="A11658" t="inlineStr">
        <is>
          <t>how much does professional brand identity design cost</t>
        </is>
      </c>
      <c r="B11658" t="inlineStr">
        <is>
          <t>https://www.designmonks.co/blog/logo-branding-cost</t>
        </is>
      </c>
      <c r="C11658" t="n">
        <v>0</v>
      </c>
      <c r="D11658" t="n">
        <v>12</v>
      </c>
      <c r="E11658" t="n">
        <v>0</v>
      </c>
      <c r="F11658" t="n">
        <v>9.666666666666666</v>
      </c>
    </row>
    <row r="11659">
      <c r="A11659" t="inlineStr">
        <is>
          <t>how much does professional brand identity design cost?</t>
        </is>
      </c>
      <c r="B11659" t="inlineStr">
        <is>
          <t>https://www.designmonks.co/blog/logo-branding-cost</t>
        </is>
      </c>
      <c r="C11659" t="n">
        <v>0</v>
      </c>
      <c r="D11659" t="n">
        <v>14</v>
      </c>
      <c r="E11659" t="n">
        <v>0</v>
      </c>
      <c r="F11659" t="n">
        <v>9.928571428571429</v>
      </c>
    </row>
    <row r="11660">
      <c r="A11660" t="inlineStr">
        <is>
          <t>how much does professional branding cost for a tech startup</t>
        </is>
      </c>
      <c r="B11660" t="inlineStr">
        <is>
          <t>https://www.designmonks.co/blog/logo-branding-cost</t>
        </is>
      </c>
      <c r="C11660" t="n">
        <v>0</v>
      </c>
      <c r="D11660" t="n">
        <v>23</v>
      </c>
      <c r="E11660" t="n">
        <v>0</v>
      </c>
      <c r="F11660" t="n">
        <v>9.739130434782609</v>
      </c>
    </row>
    <row r="11661">
      <c r="A11661" t="inlineStr">
        <is>
          <t>how much does professional branding cost?</t>
        </is>
      </c>
      <c r="B11661" t="inlineStr">
        <is>
          <t>https://www.designmonks.co/blog/logo-branding-cost</t>
        </is>
      </c>
      <c r="C11661" t="n">
        <v>0</v>
      </c>
      <c r="D11661" t="n">
        <v>19</v>
      </c>
      <c r="E11661" t="n">
        <v>0</v>
      </c>
      <c r="F11661" t="n">
        <v>8.473684210526315</v>
      </c>
    </row>
    <row r="11662">
      <c r="A11662" t="inlineStr">
        <is>
          <t>how much does professional logo design cost?</t>
        </is>
      </c>
      <c r="B11662" t="inlineStr">
        <is>
          <t>https://www.designmonks.co/blog/logo-branding-cost</t>
        </is>
      </c>
      <c r="C11662" t="n">
        <v>0</v>
      </c>
      <c r="D11662" t="n">
        <v>1</v>
      </c>
      <c r="E11662" t="n">
        <v>0</v>
      </c>
      <c r="F11662" t="n">
        <v>31</v>
      </c>
    </row>
    <row r="11663">
      <c r="A11663" t="inlineStr">
        <is>
          <t>how much does professional onboarding ux design cost for a live-streaming app?</t>
        </is>
      </c>
      <c r="B11663" t="inlineStr">
        <is>
          <t>https://www.designmonks.co/blog/app-design-cost</t>
        </is>
      </c>
      <c r="C11663" t="n">
        <v>0</v>
      </c>
      <c r="D11663" t="n">
        <v>4</v>
      </c>
      <c r="E11663" t="n">
        <v>0</v>
      </c>
      <c r="F11663" t="n">
        <v>1</v>
      </c>
    </row>
    <row r="11664">
      <c r="A11664" t="inlineStr">
        <is>
          <t>how much does professional onboarding ux design cost for a live-streaming app?</t>
        </is>
      </c>
      <c r="B11664" t="inlineStr">
        <is>
          <t>https://www.designmonks.co/blog/ui-ux-design-cost</t>
        </is>
      </c>
      <c r="C11664" t="n">
        <v>0</v>
      </c>
      <c r="D11664" t="n">
        <v>40</v>
      </c>
      <c r="E11664" t="n">
        <v>0</v>
      </c>
      <c r="F11664" t="n">
        <v>4.975</v>
      </c>
    </row>
    <row r="11665">
      <c r="A11665" t="inlineStr">
        <is>
          <t>how much does professional ui ux design cost for a mobile app</t>
        </is>
      </c>
      <c r="B11665" t="inlineStr">
        <is>
          <t>https://www.designmonks.co/blog/app-design-cost</t>
        </is>
      </c>
      <c r="C11665" t="n">
        <v>0</v>
      </c>
      <c r="D11665" t="n">
        <v>25</v>
      </c>
      <c r="E11665" t="n">
        <v>0</v>
      </c>
      <c r="F11665" t="n">
        <v>4.04</v>
      </c>
    </row>
    <row r="11666">
      <c r="A11666" t="inlineStr">
        <is>
          <t>how much does professional ui ux design cost for a mobile app</t>
        </is>
      </c>
      <c r="B11666" t="inlineStr">
        <is>
          <t>https://www.designmonks.co/blog/ui-ux-design-cost</t>
        </is>
      </c>
      <c r="C11666" t="n">
        <v>0</v>
      </c>
      <c r="D11666" t="n">
        <v>79</v>
      </c>
      <c r="E11666" t="n">
        <v>0</v>
      </c>
      <c r="F11666" t="n">
        <v>3.139240506329114</v>
      </c>
    </row>
    <row r="11667">
      <c r="A11667" t="inlineStr">
        <is>
          <t>how much does ui design cost</t>
        </is>
      </c>
      <c r="B11667" t="inlineStr">
        <is>
          <t>https://www.designmonks.co/blog/app-design-cost</t>
        </is>
      </c>
      <c r="C11667" t="n">
        <v>0</v>
      </c>
      <c r="D11667" t="n">
        <v>8</v>
      </c>
      <c r="E11667" t="n">
        <v>0</v>
      </c>
      <c r="F11667" t="n">
        <v>20.5</v>
      </c>
    </row>
    <row r="11668">
      <c r="A11668" t="inlineStr">
        <is>
          <t>how much does ui design cost</t>
        </is>
      </c>
      <c r="B11668" t="inlineStr">
        <is>
          <t>https://www.designmonks.co/blog/ui-ux-design-cost</t>
        </is>
      </c>
      <c r="C11668" t="n">
        <v>0</v>
      </c>
      <c r="D11668" t="n">
        <v>24</v>
      </c>
      <c r="E11668" t="n">
        <v>0</v>
      </c>
      <c r="F11668" t="n">
        <v>3.875</v>
      </c>
    </row>
    <row r="11669">
      <c r="A11669" t="inlineStr">
        <is>
          <t>how much does ui ux design cost</t>
        </is>
      </c>
      <c r="B11669" t="inlineStr">
        <is>
          <t>https://www.designmonks.co/blog/ui-ux-design-cost</t>
        </is>
      </c>
      <c r="C11669" t="n">
        <v>0</v>
      </c>
      <c r="D11669" t="n">
        <v>5</v>
      </c>
      <c r="E11669" t="n">
        <v>0</v>
      </c>
      <c r="F11669" t="n">
        <v>4.8</v>
      </c>
    </row>
    <row r="11670">
      <c r="A11670" t="inlineStr">
        <is>
          <t>how much does ux really affect growth and revenue?</t>
        </is>
      </c>
      <c r="B11670" t="inlineStr">
        <is>
          <t>https://www.designmonks.co/blog/why-ux-is-important-for-business</t>
        </is>
      </c>
      <c r="C11670" t="n">
        <v>0</v>
      </c>
      <c r="D11670" t="n">
        <v>1</v>
      </c>
      <c r="E11670" t="n">
        <v>0</v>
      </c>
      <c r="F11670" t="n">
        <v>6</v>
      </c>
    </row>
    <row r="11671">
      <c r="A11671" t="inlineStr">
        <is>
          <t>how much does webflow cost</t>
        </is>
      </c>
      <c r="B11671" t="inlineStr">
        <is>
          <t>https://www.designmonks.co/blog/webflow-design-cost</t>
        </is>
      </c>
      <c r="C11671" t="n">
        <v>0</v>
      </c>
      <c r="D11671" t="n">
        <v>195</v>
      </c>
      <c r="E11671" t="n">
        <v>0</v>
      </c>
      <c r="F11671" t="n">
        <v>14.96923076923077</v>
      </c>
    </row>
    <row r="11672">
      <c r="A11672" t="inlineStr">
        <is>
          <t>how much does webflow cost monthly?</t>
        </is>
      </c>
      <c r="B11672" t="inlineStr">
        <is>
          <t>https://www.designmonks.co/blog/webflow-design-cost</t>
        </is>
      </c>
      <c r="C11672" t="n">
        <v>0</v>
      </c>
      <c r="D11672" t="n">
        <v>1</v>
      </c>
      <c r="E11672" t="n">
        <v>0</v>
      </c>
      <c r="F11672" t="n">
        <v>12</v>
      </c>
    </row>
    <row r="11673">
      <c r="A11673" t="inlineStr">
        <is>
          <t>how much does webflow cost per month</t>
        </is>
      </c>
      <c r="B11673" t="inlineStr">
        <is>
          <t>https://www.designmonks.co/blog/webflow-design-cost</t>
        </is>
      </c>
      <c r="C11673" t="n">
        <v>0</v>
      </c>
      <c r="D11673" t="n">
        <v>7</v>
      </c>
      <c r="E11673" t="n">
        <v>0</v>
      </c>
      <c r="F11673" t="n">
        <v>9.142857142857142</v>
      </c>
    </row>
    <row r="11674">
      <c r="A11674" t="inlineStr">
        <is>
          <t>how much does webflow cost per month pricing webflow</t>
        </is>
      </c>
      <c r="B11674" t="inlineStr">
        <is>
          <t>https://www.designmonks.co/blog/webflow-design-cost</t>
        </is>
      </c>
      <c r="C11674" t="n">
        <v>0</v>
      </c>
      <c r="D11674" t="n">
        <v>7</v>
      </c>
      <c r="E11674" t="n">
        <v>0</v>
      </c>
      <c r="F11674" t="n">
        <v>9.428571428571429</v>
      </c>
    </row>
    <row r="11675">
      <c r="A11675" t="inlineStr">
        <is>
          <t>how much does webflow cost per month?</t>
        </is>
      </c>
      <c r="B11675" t="inlineStr">
        <is>
          <t>https://www.designmonks.co/blog/webflow-design-cost</t>
        </is>
      </c>
      <c r="C11675" t="n">
        <v>0</v>
      </c>
      <c r="D11675" t="n">
        <v>28</v>
      </c>
      <c r="E11675" t="n">
        <v>0</v>
      </c>
      <c r="F11675" t="n">
        <v>10.85714285714286</v>
      </c>
    </row>
    <row r="11676">
      <c r="A11676" t="inlineStr">
        <is>
          <t>how much does webflow cost pricing webflow</t>
        </is>
      </c>
      <c r="B11676" t="inlineStr">
        <is>
          <t>https://www.designmonks.co/blog/webflow-design-cost</t>
        </is>
      </c>
      <c r="C11676" t="n">
        <v>0</v>
      </c>
      <c r="D11676" t="n">
        <v>2</v>
      </c>
      <c r="E11676" t="n">
        <v>0</v>
      </c>
      <c r="F11676" t="n">
        <v>9.5</v>
      </c>
    </row>
    <row r="11677">
      <c r="A11677" t="inlineStr">
        <is>
          <t>how much does webflow cost pricing webflow plans</t>
        </is>
      </c>
      <c r="B11677" t="inlineStr">
        <is>
          <t>https://www.designmonks.co/blog/webflow-design-cost</t>
        </is>
      </c>
      <c r="C11677" t="n">
        <v>0</v>
      </c>
      <c r="D11677" t="n">
        <v>1</v>
      </c>
      <c r="E11677" t="n">
        <v>0</v>
      </c>
      <c r="F11677" t="n">
        <v>11</v>
      </c>
    </row>
    <row r="11678">
      <c r="A11678" t="inlineStr">
        <is>
          <t>how much does webflow cost?</t>
        </is>
      </c>
      <c r="B11678" t="inlineStr">
        <is>
          <t>https://www.designmonks.co/blog/webflow-design-cost</t>
        </is>
      </c>
      <c r="C11678" t="n">
        <v>0</v>
      </c>
      <c r="D11678" t="n">
        <v>83</v>
      </c>
      <c r="E11678" t="n">
        <v>0</v>
      </c>
      <c r="F11678" t="n">
        <v>11.28915662650602</v>
      </c>
    </row>
    <row r="11679">
      <c r="A11679" t="inlineStr">
        <is>
          <t>how much does webflow development usually cost</t>
        </is>
      </c>
      <c r="B11679" t="inlineStr">
        <is>
          <t>https://www.designmonks.co/blog/webflow-design-cost</t>
        </is>
      </c>
      <c r="C11679" t="n">
        <v>0</v>
      </c>
      <c r="D11679" t="n">
        <v>6</v>
      </c>
      <c r="E11679" t="n">
        <v>0</v>
      </c>
      <c r="F11679" t="n">
        <v>3.333333333333333</v>
      </c>
    </row>
    <row r="11680">
      <c r="A11680" t="inlineStr">
        <is>
          <t>how much does webflow development usually cost?</t>
        </is>
      </c>
      <c r="B11680" t="inlineStr">
        <is>
          <t>https://www.designmonks.co/blog/webflow-design-cost</t>
        </is>
      </c>
      <c r="C11680" t="n">
        <v>0</v>
      </c>
      <c r="D11680" t="n">
        <v>92</v>
      </c>
      <c r="E11680" t="n">
        <v>0</v>
      </c>
      <c r="F11680" t="n">
        <v>2.673913043478261</v>
      </c>
    </row>
    <row r="11681">
      <c r="A11681" t="inlineStr">
        <is>
          <t>how much does webflow hosting cost for an enterprise b2b site?</t>
        </is>
      </c>
      <c r="B11681" t="inlineStr">
        <is>
          <t>https://www.designmonks.co/blog/webflow-design-cost</t>
        </is>
      </c>
      <c r="C11681" t="n">
        <v>0</v>
      </c>
      <c r="D11681" t="n">
        <v>1</v>
      </c>
      <c r="E11681" t="n">
        <v>0</v>
      </c>
      <c r="F11681" t="n">
        <v>1</v>
      </c>
    </row>
    <row r="11682">
      <c r="A11682" t="inlineStr">
        <is>
          <t>how much does webflow maintenance cost?</t>
        </is>
      </c>
      <c r="B11682" t="inlineStr">
        <is>
          <t>https://www.designmonks.co/blog/webflow-design-cost</t>
        </is>
      </c>
      <c r="C11682" t="n">
        <v>0</v>
      </c>
      <c r="D11682" t="n">
        <v>8</v>
      </c>
      <c r="E11682" t="n">
        <v>0</v>
      </c>
      <c r="F11682" t="n">
        <v>4.625</v>
      </c>
    </row>
    <row r="11683">
      <c r="A11683" t="inlineStr">
        <is>
          <t>how much does weflow cost per user per month weflow pricing</t>
        </is>
      </c>
      <c r="B11683" t="inlineStr">
        <is>
          <t>https://www.designmonks.co/blog/webflow-design-cost</t>
        </is>
      </c>
      <c r="C11683" t="n">
        <v>0</v>
      </c>
      <c r="D11683" t="n">
        <v>1</v>
      </c>
      <c r="E11683" t="n">
        <v>0</v>
      </c>
      <c r="F11683" t="n">
        <v>10</v>
      </c>
    </row>
    <row r="11684">
      <c r="A11684" t="inlineStr">
        <is>
          <t>how much does weflow cost per user per month?</t>
        </is>
      </c>
      <c r="B11684" t="inlineStr">
        <is>
          <t>https://www.designmonks.co/blog/is-webflow-good-for-e-commerce</t>
        </is>
      </c>
      <c r="C11684" t="n">
        <v>0</v>
      </c>
      <c r="D11684" t="n">
        <v>1</v>
      </c>
      <c r="E11684" t="n">
        <v>0</v>
      </c>
      <c r="F11684" t="n">
        <v>2</v>
      </c>
    </row>
    <row r="11685">
      <c r="A11685" t="inlineStr">
        <is>
          <t>how much does weflow cost?</t>
        </is>
      </c>
      <c r="B11685" t="inlineStr">
        <is>
          <t>https://www.designmonks.co/blog/webflow-design-cost</t>
        </is>
      </c>
      <c r="C11685" t="n">
        <v>0</v>
      </c>
      <c r="D11685" t="n">
        <v>16</v>
      </c>
      <c r="E11685" t="n">
        <v>0</v>
      </c>
      <c r="F11685" t="n">
        <v>2.8125</v>
      </c>
    </row>
    <row r="11686">
      <c r="A11686" t="inlineStr">
        <is>
          <t>how much for a logo design</t>
        </is>
      </c>
      <c r="B11686" t="inlineStr">
        <is>
          <t>https://www.designmonks.co/blog/logo-branding-cost</t>
        </is>
      </c>
      <c r="C11686" t="n">
        <v>0</v>
      </c>
      <c r="D11686" t="n">
        <v>16</v>
      </c>
      <c r="E11686" t="n">
        <v>0</v>
      </c>
      <c r="F11686" t="n">
        <v>49.4375</v>
      </c>
    </row>
    <row r="11687">
      <c r="A11687" t="inlineStr">
        <is>
          <t>how much for a simple website</t>
        </is>
      </c>
      <c r="B11687" t="inlineStr">
        <is>
          <t>https://www.designmonks.co/blog/ui-ux-design-cost</t>
        </is>
      </c>
      <c r="C11687" t="n">
        <v>0</v>
      </c>
      <c r="D11687" t="n">
        <v>1</v>
      </c>
      <c r="E11687" t="n">
        <v>0</v>
      </c>
      <c r="F11687" t="n">
        <v>1</v>
      </c>
    </row>
    <row r="11688">
      <c r="A11688" t="inlineStr">
        <is>
          <t>how much for designing a logo</t>
        </is>
      </c>
      <c r="B11688" t="inlineStr">
        <is>
          <t>https://www.designmonks.co/blog/logo-branding-cost</t>
        </is>
      </c>
      <c r="C11688" t="n">
        <v>0</v>
      </c>
      <c r="D11688" t="n">
        <v>1</v>
      </c>
      <c r="E11688" t="n">
        <v>0</v>
      </c>
      <c r="F11688" t="n">
        <v>42</v>
      </c>
    </row>
    <row r="11689">
      <c r="A11689" t="inlineStr">
        <is>
          <t>how much for logo design</t>
        </is>
      </c>
      <c r="B11689" t="inlineStr">
        <is>
          <t>https://www.designmonks.co/blog/logo-branding-cost</t>
        </is>
      </c>
      <c r="C11689" t="n">
        <v>0</v>
      </c>
      <c r="D11689" t="n">
        <v>18</v>
      </c>
      <c r="E11689" t="n">
        <v>0</v>
      </c>
      <c r="F11689" t="n">
        <v>48.11111111111111</v>
      </c>
    </row>
    <row r="11690">
      <c r="A11690" t="inlineStr">
        <is>
          <t>how much framer cost</t>
        </is>
      </c>
      <c r="B11690" t="inlineStr">
        <is>
          <t>https://www.designmonks.co/blog/framer-website-design-cost</t>
        </is>
      </c>
      <c r="C11690" t="n">
        <v>0</v>
      </c>
      <c r="D11690" t="n">
        <v>1</v>
      </c>
      <c r="E11690" t="n">
        <v>0</v>
      </c>
      <c r="F11690" t="n">
        <v>11</v>
      </c>
    </row>
    <row r="11691">
      <c r="A11691" t="inlineStr">
        <is>
          <t>how much in uk</t>
        </is>
      </c>
      <c r="B11691" t="inlineStr">
        <is>
          <t>https://www.designmonks.co/blog/framer-website-design-cost</t>
        </is>
      </c>
      <c r="C11691" t="n">
        <v>0</v>
      </c>
      <c r="D11691" t="n">
        <v>1</v>
      </c>
      <c r="E11691" t="n">
        <v>0</v>
      </c>
      <c r="F11691" t="n">
        <v>3</v>
      </c>
    </row>
    <row r="11692">
      <c r="A11692" t="inlineStr">
        <is>
          <t>how much is 100 words on a page</t>
        </is>
      </c>
      <c r="B11692" t="inlineStr">
        <is>
          <t>https://www.designmonks.co/blog/what-is-the-smallest-font</t>
        </is>
      </c>
      <c r="C11692" t="n">
        <v>0</v>
      </c>
      <c r="D11692" t="n">
        <v>1</v>
      </c>
      <c r="E11692" t="n">
        <v>0</v>
      </c>
      <c r="F11692" t="n">
        <v>1</v>
      </c>
    </row>
    <row r="11693">
      <c r="A11693" t="inlineStr">
        <is>
          <t>how much is a branding machine</t>
        </is>
      </c>
      <c r="B11693" t="inlineStr">
        <is>
          <t>https://www.designmonks.co/blog/logo-branding-cost</t>
        </is>
      </c>
      <c r="C11693" t="n">
        <v>0</v>
      </c>
      <c r="D11693" t="n">
        <v>1</v>
      </c>
      <c r="E11693" t="n">
        <v>0</v>
      </c>
      <c r="F11693" t="n">
        <v>5</v>
      </c>
    </row>
    <row r="11694">
      <c r="A11694" t="inlineStr">
        <is>
          <t>how much is a framer website</t>
        </is>
      </c>
      <c r="B11694" t="inlineStr">
        <is>
          <t>https://www.designmonks.co/blog/framer-website-design-cost</t>
        </is>
      </c>
      <c r="C11694" t="n">
        <v>0</v>
      </c>
      <c r="D11694" t="n">
        <v>12</v>
      </c>
      <c r="E11694" t="n">
        <v>0</v>
      </c>
      <c r="F11694" t="n">
        <v>5</v>
      </c>
    </row>
    <row r="11695">
      <c r="A11695" t="inlineStr">
        <is>
          <t>how much is a good price</t>
        </is>
      </c>
      <c r="B11695" t="inlineStr">
        <is>
          <t>https://www.designmonks.co/blog/framer-website-design-cost</t>
        </is>
      </c>
      <c r="C11695" t="n">
        <v>0</v>
      </c>
      <c r="D11695" t="n">
        <v>1</v>
      </c>
      <c r="E11695" t="n">
        <v>0</v>
      </c>
      <c r="F11695" t="n">
        <v>6</v>
      </c>
    </row>
    <row r="11696">
      <c r="A11696" t="inlineStr">
        <is>
          <t>how much is a logo</t>
        </is>
      </c>
      <c r="B11696" t="inlineStr">
        <is>
          <t>https://www.designmonks.co/blog/logo-branding-cost</t>
        </is>
      </c>
      <c r="C11696" t="n">
        <v>0</v>
      </c>
      <c r="D11696" t="n">
        <v>1</v>
      </c>
      <c r="E11696" t="n">
        <v>0</v>
      </c>
      <c r="F11696" t="n">
        <v>62</v>
      </c>
    </row>
    <row r="11697">
      <c r="A11697" t="inlineStr">
        <is>
          <t>how much is a logo design</t>
        </is>
      </c>
      <c r="B11697" t="inlineStr">
        <is>
          <t>https://www.designmonks.co/blog/logo-branding-cost</t>
        </is>
      </c>
      <c r="C11697" t="n">
        <v>0</v>
      </c>
      <c r="D11697" t="n">
        <v>1</v>
      </c>
      <c r="E11697" t="n">
        <v>0</v>
      </c>
      <c r="F11697" t="n">
        <v>54</v>
      </c>
    </row>
    <row r="11698">
      <c r="A11698" t="inlineStr">
        <is>
          <t>how much is a logo design cost</t>
        </is>
      </c>
      <c r="B11698" t="inlineStr">
        <is>
          <t>https://www.designmonks.co/blog/logo-branding-cost</t>
        </is>
      </c>
      <c r="C11698" t="n">
        <v>0</v>
      </c>
      <c r="D11698" t="n">
        <v>2</v>
      </c>
      <c r="E11698" t="n">
        <v>0</v>
      </c>
      <c r="F11698" t="n">
        <v>49</v>
      </c>
    </row>
    <row r="11699">
      <c r="A11699" t="inlineStr">
        <is>
          <t>how much is a webflow website</t>
        </is>
      </c>
      <c r="B11699" t="inlineStr">
        <is>
          <t>https://www.designmonks.co/blog/webflow-design-cost</t>
        </is>
      </c>
      <c r="C11699" t="n">
        <v>0</v>
      </c>
      <c r="D11699" t="n">
        <v>35</v>
      </c>
      <c r="E11699" t="n">
        <v>0</v>
      </c>
      <c r="F11699" t="n">
        <v>8.857142857142858</v>
      </c>
    </row>
    <row r="11700">
      <c r="A11700" t="inlineStr">
        <is>
          <t>how much is branding design</t>
        </is>
      </c>
      <c r="B11700" t="inlineStr">
        <is>
          <t>https://www.designmonks.co/blog/logo-branding-cost</t>
        </is>
      </c>
      <c r="C11700" t="n">
        <v>0</v>
      </c>
      <c r="D11700" t="n">
        <v>9</v>
      </c>
      <c r="E11700" t="n">
        <v>0</v>
      </c>
      <c r="F11700" t="n">
        <v>8.111111111111111</v>
      </c>
    </row>
    <row r="11701">
      <c r="A11701" t="inlineStr">
        <is>
          <t>how much is framer</t>
        </is>
      </c>
      <c r="B11701" t="inlineStr">
        <is>
          <t>https://www.designmonks.co/blog/framer-website-design-cost</t>
        </is>
      </c>
      <c r="C11701" t="n">
        <v>0</v>
      </c>
      <c r="D11701" t="n">
        <v>24</v>
      </c>
      <c r="E11701" t="n">
        <v>0</v>
      </c>
      <c r="F11701" t="n">
        <v>8.458333333333332</v>
      </c>
    </row>
    <row r="11702">
      <c r="A11702" t="inlineStr">
        <is>
          <t>how much is framer per month</t>
        </is>
      </c>
      <c r="B11702" t="inlineStr">
        <is>
          <t>https://www.designmonks.co/blog/framer-website-design-cost</t>
        </is>
      </c>
      <c r="C11702" t="n">
        <v>0</v>
      </c>
      <c r="D11702" t="n">
        <v>14</v>
      </c>
      <c r="E11702" t="n">
        <v>0</v>
      </c>
      <c r="F11702" t="n">
        <v>9.142857142857142</v>
      </c>
    </row>
    <row r="11703">
      <c r="A11703" t="inlineStr">
        <is>
          <t>how much is framer per year</t>
        </is>
      </c>
      <c r="B11703" t="inlineStr">
        <is>
          <t>https://www.designmonks.co/blog/framer-website-design-cost</t>
        </is>
      </c>
      <c r="C11703" t="n">
        <v>0</v>
      </c>
      <c r="D11703" t="n">
        <v>7</v>
      </c>
      <c r="E11703" t="n">
        <v>0</v>
      </c>
      <c r="F11703" t="n">
        <v>8.714285714285715</v>
      </c>
    </row>
    <row r="11704">
      <c r="A11704" t="inlineStr">
        <is>
          <t>how much is framer pro</t>
        </is>
      </c>
      <c r="B11704" t="inlineStr">
        <is>
          <t>https://www.designmonks.co/blog/framer-website-design-cost</t>
        </is>
      </c>
      <c r="C11704" t="n">
        <v>0</v>
      </c>
      <c r="D11704" t="n">
        <v>1</v>
      </c>
      <c r="E11704" t="n">
        <v>0</v>
      </c>
      <c r="F11704" t="n">
        <v>17</v>
      </c>
    </row>
    <row r="11705">
      <c r="A11705" t="inlineStr">
        <is>
          <t>how much is framer website</t>
        </is>
      </c>
      <c r="B11705" t="inlineStr">
        <is>
          <t>https://www.designmonks.co/blog/framer-website-design-cost</t>
        </is>
      </c>
      <c r="C11705" t="n">
        <v>0</v>
      </c>
      <c r="D11705" t="n">
        <v>2</v>
      </c>
      <c r="E11705" t="n">
        <v>0</v>
      </c>
      <c r="F11705" t="n">
        <v>1.5</v>
      </c>
    </row>
    <row r="11706">
      <c r="A11706" t="inlineStr">
        <is>
          <t>how much is framer?</t>
        </is>
      </c>
      <c r="B11706" t="inlineStr">
        <is>
          <t>https://www.designmonks.co/blog/framer-website-design-cost</t>
        </is>
      </c>
      <c r="C11706" t="n">
        <v>0</v>
      </c>
      <c r="D11706" t="n">
        <v>2</v>
      </c>
      <c r="E11706" t="n">
        <v>0</v>
      </c>
      <c r="F11706" t="n">
        <v>1.5</v>
      </c>
    </row>
    <row r="11707">
      <c r="A11707" t="inlineStr">
        <is>
          <t>how much is it to hire web designer from dribbbl</t>
        </is>
      </c>
      <c r="B11707" t="inlineStr">
        <is>
          <t>https://www.designmonks.co/blog/dribbbles-new-features-client-transaction</t>
        </is>
      </c>
      <c r="C11707" t="n">
        <v>0</v>
      </c>
      <c r="D11707" t="n">
        <v>2</v>
      </c>
      <c r="E11707" t="n">
        <v>0</v>
      </c>
      <c r="F11707" t="n">
        <v>47</v>
      </c>
    </row>
    <row r="11708">
      <c r="A11708" t="inlineStr">
        <is>
          <t>how much is logo design</t>
        </is>
      </c>
      <c r="B11708" t="inlineStr">
        <is>
          <t>https://www.designmonks.co/blog/logo-branding-cost</t>
        </is>
      </c>
      <c r="C11708" t="n">
        <v>0</v>
      </c>
      <c r="D11708" t="n">
        <v>17</v>
      </c>
      <c r="E11708" t="n">
        <v>0</v>
      </c>
      <c r="F11708" t="n">
        <v>57.1764705882353</v>
      </c>
    </row>
    <row r="11709">
      <c r="A11709" t="inlineStr">
        <is>
          <t>how much is logo design cost</t>
        </is>
      </c>
      <c r="B11709" t="inlineStr">
        <is>
          <t>https://www.designmonks.co/blog/logo-branding-cost</t>
        </is>
      </c>
      <c r="C11709" t="n">
        <v>0</v>
      </c>
      <c r="D11709" t="n">
        <v>2</v>
      </c>
      <c r="E11709" t="n">
        <v>0</v>
      </c>
      <c r="F11709" t="n">
        <v>22.5</v>
      </c>
    </row>
    <row r="11710">
      <c r="A11710" t="inlineStr">
        <is>
          <t>how much is relume</t>
        </is>
      </c>
      <c r="B11710" t="inlineStr">
        <is>
          <t>https://www.designmonks.co/case-study/relume-no-code-app-builder</t>
        </is>
      </c>
      <c r="C11710" t="n">
        <v>0</v>
      </c>
      <c r="D11710" t="n">
        <v>5</v>
      </c>
      <c r="E11710" t="n">
        <v>0</v>
      </c>
      <c r="F11710" t="n">
        <v>10.8</v>
      </c>
    </row>
    <row r="11711">
      <c r="A11711" t="inlineStr">
        <is>
          <t>how much is single spaced</t>
        </is>
      </c>
      <c r="B11711" t="inlineStr">
        <is>
          <t>https://www.designmonks.co/blog/what-is-the-smallest-font</t>
        </is>
      </c>
      <c r="C11711" t="n">
        <v>0</v>
      </c>
      <c r="D11711" t="n">
        <v>1</v>
      </c>
      <c r="E11711" t="n">
        <v>0</v>
      </c>
      <c r="F11711" t="n">
        <v>44</v>
      </c>
    </row>
    <row r="11712">
      <c r="A11712" t="inlineStr">
        <is>
          <t>how much is the studio</t>
        </is>
      </c>
      <c r="B11712" t="inlineStr">
        <is>
          <t>https://www.designmonks.co/blog/ui-ux-design-cost</t>
        </is>
      </c>
      <c r="C11712" t="n">
        <v>0</v>
      </c>
      <c r="D11712" t="n">
        <v>1</v>
      </c>
      <c r="E11712" t="n">
        <v>0</v>
      </c>
      <c r="F11712" t="n">
        <v>1</v>
      </c>
    </row>
    <row r="11713">
      <c r="A11713" t="inlineStr">
        <is>
          <t>how much is to design a logo</t>
        </is>
      </c>
      <c r="B11713" t="inlineStr">
        <is>
          <t>https://www.designmonks.co/blog/logo-branding-cost</t>
        </is>
      </c>
      <c r="C11713" t="n">
        <v>0</v>
      </c>
      <c r="D11713" t="n">
        <v>1</v>
      </c>
      <c r="E11713" t="n">
        <v>0</v>
      </c>
      <c r="F11713" t="n">
        <v>53</v>
      </c>
    </row>
    <row r="11714">
      <c r="A11714" t="inlineStr">
        <is>
          <t>how much is ui</t>
        </is>
      </c>
      <c r="B11714" t="inlineStr">
        <is>
          <t>https://www.designmonks.co/blog/ui-ux-design-cost</t>
        </is>
      </c>
      <c r="C11714" t="n">
        <v>0</v>
      </c>
      <c r="D11714" t="n">
        <v>5</v>
      </c>
      <c r="E11714" t="n">
        <v>0</v>
      </c>
      <c r="F11714" t="n">
        <v>3.6</v>
      </c>
    </row>
    <row r="11715">
      <c r="A11715" t="inlineStr">
        <is>
          <t>how much is webflow</t>
        </is>
      </c>
      <c r="B11715" t="inlineStr">
        <is>
          <t>https://www.designmonks.co/blog/webflow-design-cost</t>
        </is>
      </c>
      <c r="C11715" t="n">
        <v>0</v>
      </c>
      <c r="D11715" t="n">
        <v>81</v>
      </c>
      <c r="E11715" t="n">
        <v>0</v>
      </c>
      <c r="F11715" t="n">
        <v>9.456790123456789</v>
      </c>
    </row>
    <row r="11716">
      <c r="A11716" t="inlineStr">
        <is>
          <t>how much is webflow hosting</t>
        </is>
      </c>
      <c r="B11716" t="inlineStr">
        <is>
          <t>https://www.designmonks.co/blog/webflow-design-cost</t>
        </is>
      </c>
      <c r="C11716" t="n">
        <v>0</v>
      </c>
      <c r="D11716" t="n">
        <v>28</v>
      </c>
      <c r="E11716" t="n">
        <v>0</v>
      </c>
      <c r="F11716" t="n">
        <v>11.46428571428571</v>
      </c>
    </row>
    <row r="11717">
      <c r="A11717" t="inlineStr">
        <is>
          <t>how much is webflow per month</t>
        </is>
      </c>
      <c r="B11717" t="inlineStr">
        <is>
          <t>https://www.designmonks.co/blog/webflow-design-cost</t>
        </is>
      </c>
      <c r="C11717" t="n">
        <v>0</v>
      </c>
      <c r="D11717" t="n">
        <v>24</v>
      </c>
      <c r="E11717" t="n">
        <v>0</v>
      </c>
      <c r="F11717" t="n">
        <v>32.16666666666667</v>
      </c>
    </row>
    <row r="11718">
      <c r="A11718" t="inlineStr">
        <is>
          <t>how much it cost to design a logo</t>
        </is>
      </c>
      <c r="B11718" t="inlineStr">
        <is>
          <t>https://www.designmonks.co/blog/logo-branding-cost</t>
        </is>
      </c>
      <c r="C11718" t="n">
        <v>0</v>
      </c>
      <c r="D11718" t="n">
        <v>3</v>
      </c>
      <c r="E11718" t="n">
        <v>0</v>
      </c>
      <c r="F11718" t="n">
        <v>45</v>
      </c>
    </row>
    <row r="11719">
      <c r="A11719" t="inlineStr">
        <is>
          <t>how much it cost to design an app</t>
        </is>
      </c>
      <c r="B11719" t="inlineStr">
        <is>
          <t>https://www.designmonks.co/blog/app-design-cost</t>
        </is>
      </c>
      <c r="C11719" t="n">
        <v>0</v>
      </c>
      <c r="D11719" t="n">
        <v>22</v>
      </c>
      <c r="E11719" t="n">
        <v>0</v>
      </c>
      <c r="F11719" t="n">
        <v>10.77272727272727</v>
      </c>
    </row>
    <row r="11720">
      <c r="A11720" t="inlineStr">
        <is>
          <t>how much logo design</t>
        </is>
      </c>
      <c r="B11720" t="inlineStr">
        <is>
          <t>https://www.designmonks.co/blog/logo-branding-cost</t>
        </is>
      </c>
      <c r="C11720" t="n">
        <v>0</v>
      </c>
      <c r="D11720" t="n">
        <v>9</v>
      </c>
      <c r="E11720" t="n">
        <v>0</v>
      </c>
      <c r="F11720" t="n">
        <v>35.33333333333334</v>
      </c>
    </row>
    <row r="11721">
      <c r="A11721" t="inlineStr">
        <is>
          <t>how much logo design cost</t>
        </is>
      </c>
      <c r="B11721" t="inlineStr">
        <is>
          <t>https://www.designmonks.co/blog/logo-branding-cost</t>
        </is>
      </c>
      <c r="C11721" t="n">
        <v>0</v>
      </c>
      <c r="D11721" t="n">
        <v>2</v>
      </c>
      <c r="E11721" t="n">
        <v>0</v>
      </c>
      <c r="F11721" t="n">
        <v>41.5</v>
      </c>
    </row>
    <row r="11722">
      <c r="A11722" t="inlineStr">
        <is>
          <t>how much might this cost?</t>
        </is>
      </c>
      <c r="B11722" t="inlineStr">
        <is>
          <t>https://www.designmonks.co/blog/logo-branding-cost</t>
        </is>
      </c>
      <c r="C11722" t="n">
        <v>0</v>
      </c>
      <c r="D11722" t="n">
        <v>1</v>
      </c>
      <c r="E11722" t="n">
        <v>0</v>
      </c>
      <c r="F11722" t="n">
        <v>2</v>
      </c>
    </row>
    <row r="11723">
      <c r="A11723" t="inlineStr">
        <is>
          <t>how much should a business budget for a premium brand consultancy and design engagement?</t>
        </is>
      </c>
      <c r="B11723" t="inlineStr">
        <is>
          <t>https://www.designmonks.co/blog/design-agency-pricing-model</t>
        </is>
      </c>
      <c r="C11723" t="n">
        <v>0</v>
      </c>
      <c r="D11723" t="n">
        <v>10</v>
      </c>
      <c r="E11723" t="n">
        <v>0</v>
      </c>
      <c r="F11723" t="n">
        <v>1.7</v>
      </c>
    </row>
    <row r="11724">
      <c r="A11724" t="inlineStr">
        <is>
          <t>how much should a business budget for a premium brand consultancy and design engagement?</t>
        </is>
      </c>
      <c r="B11724" t="inlineStr">
        <is>
          <t>https://www.designmonks.co/blog/logo-branding-cost</t>
        </is>
      </c>
      <c r="C11724" t="n">
        <v>0</v>
      </c>
      <c r="D11724" t="n">
        <v>13</v>
      </c>
      <c r="E11724" t="n">
        <v>0</v>
      </c>
      <c r="F11724" t="n">
        <v>4.384615384615385</v>
      </c>
    </row>
    <row r="11725">
      <c r="A11725" t="inlineStr">
        <is>
          <t>how much should a logo cost to design</t>
        </is>
      </c>
      <c r="B11725" t="inlineStr">
        <is>
          <t>https://www.designmonks.co/blog/logo-branding-cost</t>
        </is>
      </c>
      <c r="C11725" t="n">
        <v>0</v>
      </c>
      <c r="D11725" t="n">
        <v>1</v>
      </c>
      <c r="E11725" t="n">
        <v>0</v>
      </c>
      <c r="F11725" t="n">
        <v>50</v>
      </c>
    </row>
    <row r="11726">
      <c r="A11726" t="inlineStr">
        <is>
          <t>how much should a logo design cost</t>
        </is>
      </c>
      <c r="B11726" t="inlineStr">
        <is>
          <t>https://www.designmonks.co/blog/logo-branding-cost</t>
        </is>
      </c>
      <c r="C11726" t="n">
        <v>0</v>
      </c>
      <c r="D11726" t="n">
        <v>2</v>
      </c>
      <c r="E11726" t="n">
        <v>0</v>
      </c>
      <c r="F11726" t="n">
        <v>38.5</v>
      </c>
    </row>
    <row r="11727">
      <c r="A11727" t="inlineStr">
        <is>
          <t>how much should a retail brand budget for ai product and ux design?</t>
        </is>
      </c>
      <c r="B11727" t="inlineStr">
        <is>
          <t>https://www.designmonks.co/blog/app-design-cost</t>
        </is>
      </c>
      <c r="C11727" t="n">
        <v>0</v>
      </c>
      <c r="D11727" t="n">
        <v>9</v>
      </c>
      <c r="E11727" t="n">
        <v>0</v>
      </c>
      <c r="F11727" t="n">
        <v>9.222222222222221</v>
      </c>
    </row>
    <row r="11728">
      <c r="A11728" t="inlineStr">
        <is>
          <t>how much should a retail brand budget for ai product and ux design?</t>
        </is>
      </c>
      <c r="B11728" t="inlineStr">
        <is>
          <t>https://www.designmonks.co/blog/design-agency-pricing-model</t>
        </is>
      </c>
      <c r="C11728" t="n">
        <v>0</v>
      </c>
      <c r="D11728" t="n">
        <v>1</v>
      </c>
      <c r="E11728" t="n">
        <v>0</v>
      </c>
      <c r="F11728" t="n">
        <v>9</v>
      </c>
    </row>
    <row r="11729">
      <c r="A11729" t="inlineStr">
        <is>
          <t>how much should a retail brand budget for ai product and ux design?</t>
        </is>
      </c>
      <c r="B11729" t="inlineStr">
        <is>
          <t>https://www.designmonks.co/blog/logo-branding-cost</t>
        </is>
      </c>
      <c r="C11729" t="n">
        <v>0</v>
      </c>
      <c r="D11729" t="n">
        <v>1</v>
      </c>
      <c r="E11729" t="n">
        <v>0</v>
      </c>
      <c r="F11729" t="n">
        <v>11</v>
      </c>
    </row>
    <row r="11730">
      <c r="A11730" t="inlineStr">
        <is>
          <t>how much should a retail brand budget for ai product and ux design?</t>
        </is>
      </c>
      <c r="B11730" t="inlineStr">
        <is>
          <t>https://www.designmonks.co/blog/ui-ux-design-cost</t>
        </is>
      </c>
      <c r="C11730" t="n">
        <v>0</v>
      </c>
      <c r="D11730" t="n">
        <v>7</v>
      </c>
      <c r="E11730" t="n">
        <v>0</v>
      </c>
      <c r="F11730" t="n">
        <v>6.571428571428571</v>
      </c>
    </row>
    <row r="11731">
      <c r="A11731" t="inlineStr">
        <is>
          <t>how much should i budget for design tools?</t>
        </is>
      </c>
      <c r="B11731" t="inlineStr">
        <is>
          <t>https://www.designmonks.co/blog/app-design-cost</t>
        </is>
      </c>
      <c r="C11731" t="n">
        <v>0</v>
      </c>
      <c r="D11731" t="n">
        <v>3</v>
      </c>
      <c r="E11731" t="n">
        <v>0</v>
      </c>
      <c r="F11731" t="n">
        <v>10</v>
      </c>
    </row>
    <row r="11732">
      <c r="A11732" t="inlineStr">
        <is>
          <t>how much should i budget for my business logo</t>
        </is>
      </c>
      <c r="B11732" t="inlineStr">
        <is>
          <t>https://www.designmonks.co/blog/logo-branding-cost</t>
        </is>
      </c>
      <c r="C11732" t="n">
        <v>0</v>
      </c>
      <c r="D11732" t="n">
        <v>37</v>
      </c>
      <c r="E11732" t="n">
        <v>0</v>
      </c>
      <c r="F11732" t="n">
        <v>8.783783783783784</v>
      </c>
    </row>
    <row r="11733">
      <c r="A11733" t="inlineStr">
        <is>
          <t>how much should i charge for a logo</t>
        </is>
      </c>
      <c r="B11733" t="inlineStr">
        <is>
          <t>https://www.designmonks.co/blog/logo-branding-cost</t>
        </is>
      </c>
      <c r="C11733" t="n">
        <v>0</v>
      </c>
      <c r="D11733" t="n">
        <v>3</v>
      </c>
      <c r="E11733" t="n">
        <v>0</v>
      </c>
      <c r="F11733" t="n">
        <v>36</v>
      </c>
    </row>
    <row r="11734">
      <c r="A11734" t="inlineStr">
        <is>
          <t>how much should i charge for a logo as a beginner</t>
        </is>
      </c>
      <c r="B11734" t="inlineStr">
        <is>
          <t>https://www.designmonks.co/blog/logo-branding-cost</t>
        </is>
      </c>
      <c r="C11734" t="n">
        <v>0</v>
      </c>
      <c r="D11734" t="n">
        <v>1</v>
      </c>
      <c r="E11734" t="n">
        <v>0</v>
      </c>
      <c r="F11734" t="n">
        <v>1</v>
      </c>
    </row>
    <row r="11735">
      <c r="A11735" t="inlineStr">
        <is>
          <t>how much should i charge for a logo as a student</t>
        </is>
      </c>
      <c r="B11735" t="inlineStr">
        <is>
          <t>https://www.designmonks.co/blog/logo-branding-cost</t>
        </is>
      </c>
      <c r="C11735" t="n">
        <v>0</v>
      </c>
      <c r="D11735" t="n">
        <v>1</v>
      </c>
      <c r="E11735" t="n">
        <v>0</v>
      </c>
      <c r="F11735" t="n">
        <v>1</v>
      </c>
    </row>
    <row r="11736">
      <c r="A11736" t="inlineStr">
        <is>
          <t>how much should i charge for a logo design</t>
        </is>
      </c>
      <c r="B11736" t="inlineStr">
        <is>
          <t>https://www.designmonks.co/blog/logo-branding-cost</t>
        </is>
      </c>
      <c r="C11736" t="n">
        <v>0</v>
      </c>
      <c r="D11736" t="n">
        <v>2</v>
      </c>
      <c r="E11736" t="n">
        <v>0</v>
      </c>
      <c r="F11736" t="n">
        <v>41.5</v>
      </c>
    </row>
    <row r="11737">
      <c r="A11737" t="inlineStr">
        <is>
          <t>how much should i charge for designing a logo</t>
        </is>
      </c>
      <c r="B11737" t="inlineStr">
        <is>
          <t>https://www.designmonks.co/blog/logo-branding-cost</t>
        </is>
      </c>
      <c r="C11737" t="n">
        <v>0</v>
      </c>
      <c r="D11737" t="n">
        <v>1</v>
      </c>
      <c r="E11737" t="n">
        <v>0</v>
      </c>
      <c r="F11737" t="n">
        <v>49</v>
      </c>
    </row>
    <row r="11738">
      <c r="A11738" t="inlineStr">
        <is>
          <t>how much should i charge to create logo design</t>
        </is>
      </c>
      <c r="B11738" t="inlineStr">
        <is>
          <t>https://www.designmonks.co/blog/logo-branding-cost</t>
        </is>
      </c>
      <c r="C11738" t="n">
        <v>0</v>
      </c>
      <c r="D11738" t="n">
        <v>3</v>
      </c>
      <c r="E11738" t="n">
        <v>0</v>
      </c>
      <c r="F11738" t="n">
        <v>42.33333333333334</v>
      </c>
    </row>
    <row r="11739">
      <c r="A11739" t="inlineStr">
        <is>
          <t>how much should i charge to design a logo</t>
        </is>
      </c>
      <c r="B11739" t="inlineStr">
        <is>
          <t>https://www.designmonks.co/blog/logo-branding-cost</t>
        </is>
      </c>
      <c r="C11739" t="n">
        <v>0</v>
      </c>
      <c r="D11739" t="n">
        <v>2</v>
      </c>
      <c r="E11739" t="n">
        <v>0</v>
      </c>
      <c r="F11739" t="n">
        <v>24.5</v>
      </c>
    </row>
    <row r="11740">
      <c r="A11740" t="inlineStr">
        <is>
          <t>how much should i charge?</t>
        </is>
      </c>
      <c r="B11740" t="inlineStr">
        <is>
          <t>https://www.designmonks.co/blog/ui-ux-design-cost</t>
        </is>
      </c>
      <c r="C11740" t="n">
        <v>0</v>
      </c>
      <c r="D11740" t="n">
        <v>1</v>
      </c>
      <c r="E11740" t="n">
        <v>0</v>
      </c>
      <c r="F11740" t="n">
        <v>7</v>
      </c>
    </row>
    <row r="11741">
      <c r="A11741" t="inlineStr">
        <is>
          <t>how much should logo design cost</t>
        </is>
      </c>
      <c r="B11741" t="inlineStr">
        <is>
          <t>https://www.designmonks.co/blog/logo-branding-cost</t>
        </is>
      </c>
      <c r="C11741" t="n">
        <v>0</v>
      </c>
      <c r="D11741" t="n">
        <v>1</v>
      </c>
      <c r="E11741" t="n">
        <v>0</v>
      </c>
      <c r="F11741" t="n">
        <v>44</v>
      </c>
    </row>
    <row r="11742">
      <c r="A11742" t="inlineStr">
        <is>
          <t>how much should we budget for a webflow migration for a 50-100 page site?</t>
        </is>
      </c>
      <c r="B11742" t="inlineStr">
        <is>
          <t>https://www.designmonks.co/blog/webflow-design-cost</t>
        </is>
      </c>
      <c r="C11742" t="n">
        <v>0</v>
      </c>
      <c r="D11742" t="n">
        <v>70</v>
      </c>
      <c r="E11742" t="n">
        <v>0</v>
      </c>
      <c r="F11742" t="n">
        <v>6.328571428571428</v>
      </c>
    </row>
    <row r="11743">
      <c r="A11743" t="inlineStr">
        <is>
          <t>how much should you charge for a logo</t>
        </is>
      </c>
      <c r="B11743" t="inlineStr">
        <is>
          <t>https://www.designmonks.co/blog/logo-branding-cost</t>
        </is>
      </c>
      <c r="C11743" t="n">
        <v>0</v>
      </c>
      <c r="D11743" t="n">
        <v>1</v>
      </c>
      <c r="E11743" t="n">
        <v>0</v>
      </c>
      <c r="F11743" t="n">
        <v>37</v>
      </c>
    </row>
    <row r="11744">
      <c r="A11744" t="inlineStr">
        <is>
          <t>how much time does it take to create a website</t>
        </is>
      </c>
      <c r="B11744" t="inlineStr">
        <is>
          <t>https://www.designmonks.co/blog/how-long-does-it-take-to-create-a-websie</t>
        </is>
      </c>
      <c r="C11744" t="n">
        <v>0</v>
      </c>
      <c r="D11744" t="n">
        <v>1</v>
      </c>
      <c r="E11744" t="n">
        <v>0</v>
      </c>
      <c r="F11744" t="n">
        <v>11</v>
      </c>
    </row>
    <row r="11745">
      <c r="A11745" t="inlineStr">
        <is>
          <t>how much time to create a website</t>
        </is>
      </c>
      <c r="B11745" t="inlineStr">
        <is>
          <t>https://www.designmonks.co/blog/how-long-does-it-take-to-create-a-websie</t>
        </is>
      </c>
      <c r="C11745" t="n">
        <v>0</v>
      </c>
      <c r="D11745" t="n">
        <v>1</v>
      </c>
      <c r="E11745" t="n">
        <v>0</v>
      </c>
      <c r="F11745" t="n">
        <v>40</v>
      </c>
    </row>
    <row r="11746">
      <c r="A11746" t="inlineStr">
        <is>
          <t>how much to budget for design ops</t>
        </is>
      </c>
      <c r="B11746" t="inlineStr">
        <is>
          <t>https://www.designmonks.co/blog/design-agency-pricing-model</t>
        </is>
      </c>
      <c r="C11746" t="n">
        <v>0</v>
      </c>
      <c r="D11746" t="n">
        <v>1</v>
      </c>
      <c r="E11746" t="n">
        <v>0</v>
      </c>
      <c r="F11746" t="n">
        <v>6</v>
      </c>
    </row>
    <row r="11747">
      <c r="A11747" t="inlineStr">
        <is>
          <t>how much to budget for design system maintenance</t>
        </is>
      </c>
      <c r="B11747" t="inlineStr">
        <is>
          <t>https://www.designmonks.co/blog/app-design-cost</t>
        </is>
      </c>
      <c r="C11747" t="n">
        <v>0</v>
      </c>
      <c r="D11747" t="n">
        <v>3</v>
      </c>
      <c r="E11747" t="n">
        <v>0</v>
      </c>
      <c r="F11747" t="n">
        <v>8.666666666666668</v>
      </c>
    </row>
    <row r="11748">
      <c r="A11748" t="inlineStr">
        <is>
          <t>how much to charge</t>
        </is>
      </c>
      <c r="B11748" t="inlineStr">
        <is>
          <t>https://www.designmonks.co/blog/ui-ux-design-cost</t>
        </is>
      </c>
      <c r="C11748" t="n">
        <v>0</v>
      </c>
      <c r="D11748" t="n">
        <v>1</v>
      </c>
      <c r="E11748" t="n">
        <v>0</v>
      </c>
      <c r="F11748" t="n">
        <v>5</v>
      </c>
    </row>
    <row r="11749">
      <c r="A11749" t="inlineStr">
        <is>
          <t>how much to charge for a logo</t>
        </is>
      </c>
      <c r="B11749" t="inlineStr">
        <is>
          <t>https://www.designmonks.co/blog/logo-branding-cost</t>
        </is>
      </c>
      <c r="C11749" t="n">
        <v>0</v>
      </c>
      <c r="D11749" t="n">
        <v>6</v>
      </c>
      <c r="E11749" t="n">
        <v>0</v>
      </c>
      <c r="F11749" t="n">
        <v>46.66666666666666</v>
      </c>
    </row>
    <row r="11750">
      <c r="A11750" t="inlineStr">
        <is>
          <t>how much to charge for a logo design</t>
        </is>
      </c>
      <c r="B11750" t="inlineStr">
        <is>
          <t>https://www.designmonks.co/blog/logo-branding-cost</t>
        </is>
      </c>
      <c r="C11750" t="n">
        <v>0</v>
      </c>
      <c r="D11750" t="n">
        <v>6</v>
      </c>
      <c r="E11750" t="n">
        <v>0</v>
      </c>
      <c r="F11750" t="n">
        <v>35.66666666666666</v>
      </c>
    </row>
    <row r="11751">
      <c r="A11751" t="inlineStr">
        <is>
          <t>how much to charge for a website as a beginner</t>
        </is>
      </c>
      <c r="B11751" t="inlineStr">
        <is>
          <t>https://www.designmonks.co/blog/framer-website-design-cost</t>
        </is>
      </c>
      <c r="C11751" t="n">
        <v>0</v>
      </c>
      <c r="D11751" t="n">
        <v>2</v>
      </c>
      <c r="E11751" t="n">
        <v>0</v>
      </c>
      <c r="F11751" t="n">
        <v>1</v>
      </c>
    </row>
    <row r="11752">
      <c r="A11752" t="inlineStr">
        <is>
          <t>how much to charge for brand identity</t>
        </is>
      </c>
      <c r="B11752" t="inlineStr">
        <is>
          <t>https://www.designmonks.co/blog/logo-branding-cost</t>
        </is>
      </c>
      <c r="C11752" t="n">
        <v>0</v>
      </c>
      <c r="D11752" t="n">
        <v>5</v>
      </c>
      <c r="E11752" t="n">
        <v>0</v>
      </c>
      <c r="F11752" t="n">
        <v>16.6</v>
      </c>
    </row>
    <row r="11753">
      <c r="A11753" t="inlineStr">
        <is>
          <t>how much to charge for branding</t>
        </is>
      </c>
      <c r="B11753" t="inlineStr">
        <is>
          <t>https://www.designmonks.co/blog/logo-branding-cost</t>
        </is>
      </c>
      <c r="C11753" t="n">
        <v>0</v>
      </c>
      <c r="D11753" t="n">
        <v>1</v>
      </c>
      <c r="E11753" t="n">
        <v>0</v>
      </c>
      <c r="F11753" t="n">
        <v>33</v>
      </c>
    </row>
    <row r="11754">
      <c r="A11754" t="inlineStr">
        <is>
          <t>how much to charge for creating a logo</t>
        </is>
      </c>
      <c r="B11754" t="inlineStr">
        <is>
          <t>https://www.designmonks.co/blog/logo-branding-cost</t>
        </is>
      </c>
      <c r="C11754" t="n">
        <v>0</v>
      </c>
      <c r="D11754" t="n">
        <v>3</v>
      </c>
      <c r="E11754" t="n">
        <v>0</v>
      </c>
      <c r="F11754" t="n">
        <v>36</v>
      </c>
    </row>
    <row r="11755">
      <c r="A11755" t="inlineStr">
        <is>
          <t>how much to charge for designing a flyer</t>
        </is>
      </c>
      <c r="B11755" t="inlineStr">
        <is>
          <t>https://www.designmonks.co/blog/ui-ux-design-cost</t>
        </is>
      </c>
      <c r="C11755" t="n">
        <v>0</v>
      </c>
      <c r="D11755" t="n">
        <v>1</v>
      </c>
      <c r="E11755" t="n">
        <v>0</v>
      </c>
      <c r="F11755" t="n">
        <v>1</v>
      </c>
    </row>
    <row r="11756">
      <c r="A11756" t="inlineStr">
        <is>
          <t>how much to charge for designing a logo</t>
        </is>
      </c>
      <c r="B11756" t="inlineStr">
        <is>
          <t>https://www.designmonks.co/blog/logo-branding-cost</t>
        </is>
      </c>
      <c r="C11756" t="n">
        <v>0</v>
      </c>
      <c r="D11756" t="n">
        <v>1</v>
      </c>
      <c r="E11756" t="n">
        <v>0</v>
      </c>
      <c r="F11756" t="n">
        <v>47</v>
      </c>
    </row>
    <row r="11757">
      <c r="A11757" t="inlineStr">
        <is>
          <t>how much to charge for logo</t>
        </is>
      </c>
      <c r="B11757" t="inlineStr">
        <is>
          <t>https://www.designmonks.co/blog/logo-branding-cost</t>
        </is>
      </c>
      <c r="C11757" t="n">
        <v>0</v>
      </c>
      <c r="D11757" t="n">
        <v>6</v>
      </c>
      <c r="E11757" t="n">
        <v>0</v>
      </c>
      <c r="F11757" t="n">
        <v>35.16666666666666</v>
      </c>
    </row>
    <row r="11758">
      <c r="A11758" t="inlineStr">
        <is>
          <t>how much to charge for logo design</t>
        </is>
      </c>
      <c r="B11758" t="inlineStr">
        <is>
          <t>https://www.designmonks.co/blog/logo-branding-cost</t>
        </is>
      </c>
      <c r="C11758" t="n">
        <v>0</v>
      </c>
      <c r="D11758" t="n">
        <v>9</v>
      </c>
      <c r="E11758" t="n">
        <v>0</v>
      </c>
      <c r="F11758" t="n">
        <v>47</v>
      </c>
    </row>
    <row r="11759">
      <c r="A11759" t="inlineStr">
        <is>
          <t>how much to charge for making a logo</t>
        </is>
      </c>
      <c r="B11759" t="inlineStr">
        <is>
          <t>https://www.designmonks.co/blog/logo-branding-cost</t>
        </is>
      </c>
      <c r="C11759" t="n">
        <v>0</v>
      </c>
      <c r="D11759" t="n">
        <v>2</v>
      </c>
      <c r="E11759" t="n">
        <v>0</v>
      </c>
      <c r="F11759" t="n">
        <v>50</v>
      </c>
    </row>
    <row r="11760">
      <c r="A11760" t="inlineStr">
        <is>
          <t>how much to charge for making a website</t>
        </is>
      </c>
      <c r="B11760" t="inlineStr">
        <is>
          <t>https://www.designmonks.co/blog/framer-website-design-cost</t>
        </is>
      </c>
      <c r="C11760" t="n">
        <v>0</v>
      </c>
      <c r="D11760" t="n">
        <v>1</v>
      </c>
      <c r="E11760" t="n">
        <v>0</v>
      </c>
      <c r="F11760" t="n">
        <v>1</v>
      </c>
    </row>
    <row r="11761">
      <c r="A11761" t="inlineStr">
        <is>
          <t>how much to charge for webflow website</t>
        </is>
      </c>
      <c r="B11761" t="inlineStr">
        <is>
          <t>https://www.designmonks.co/blog/webflow-design-cost</t>
        </is>
      </c>
      <c r="C11761" t="n">
        <v>0</v>
      </c>
      <c r="D11761" t="n">
        <v>4</v>
      </c>
      <c r="E11761" t="n">
        <v>0</v>
      </c>
      <c r="F11761" t="n">
        <v>3</v>
      </c>
    </row>
    <row r="11762">
      <c r="A11762" t="inlineStr">
        <is>
          <t>how much to charge logo redesign</t>
        </is>
      </c>
      <c r="B11762" t="inlineStr">
        <is>
          <t>https://www.designmonks.co/blog/logo-branding-cost</t>
        </is>
      </c>
      <c r="C11762" t="n">
        <v>0</v>
      </c>
      <c r="D11762" t="n">
        <v>3</v>
      </c>
      <c r="E11762" t="n">
        <v>0</v>
      </c>
      <c r="F11762" t="n">
        <v>35.33333333333334</v>
      </c>
    </row>
    <row r="11763">
      <c r="A11763" t="inlineStr">
        <is>
          <t>how much to charge to design a logo</t>
        </is>
      </c>
      <c r="B11763" t="inlineStr">
        <is>
          <t>https://www.designmonks.co/blog/logo-branding-cost</t>
        </is>
      </c>
      <c r="C11763" t="n">
        <v>0</v>
      </c>
      <c r="D11763" t="n">
        <v>1</v>
      </c>
      <c r="E11763" t="n">
        <v>0</v>
      </c>
      <c r="F11763" t="n">
        <v>42</v>
      </c>
    </row>
    <row r="11764">
      <c r="A11764" t="inlineStr">
        <is>
          <t>how much to design a logo</t>
        </is>
      </c>
      <c r="B11764" t="inlineStr">
        <is>
          <t>https://www.designmonks.co/blog/logo-branding-cost</t>
        </is>
      </c>
      <c r="C11764" t="n">
        <v>0</v>
      </c>
      <c r="D11764" t="n">
        <v>4</v>
      </c>
      <c r="E11764" t="n">
        <v>0</v>
      </c>
      <c r="F11764" t="n">
        <v>50.5</v>
      </c>
    </row>
    <row r="11765">
      <c r="A11765" t="inlineStr">
        <is>
          <t>how much to design logo</t>
        </is>
      </c>
      <c r="B11765" t="inlineStr">
        <is>
          <t>https://www.designmonks.co/blog/logo-branding-cost</t>
        </is>
      </c>
      <c r="C11765" t="n">
        <v>0</v>
      </c>
      <c r="D11765" t="n">
        <v>5</v>
      </c>
      <c r="E11765" t="n">
        <v>0</v>
      </c>
      <c r="F11765" t="n">
        <v>44.2</v>
      </c>
    </row>
    <row r="11766">
      <c r="A11766" t="inlineStr">
        <is>
          <t>how much to get a logo designed</t>
        </is>
      </c>
      <c r="B11766" t="inlineStr">
        <is>
          <t>https://www.designmonks.co/blog/logo-branding-cost</t>
        </is>
      </c>
      <c r="C11766" t="n">
        <v>0</v>
      </c>
      <c r="D11766" t="n">
        <v>1</v>
      </c>
      <c r="E11766" t="n">
        <v>0</v>
      </c>
      <c r="F11766" t="n">
        <v>43</v>
      </c>
    </row>
    <row r="11767">
      <c r="A11767" t="inlineStr">
        <is>
          <t>how much ui</t>
        </is>
      </c>
      <c r="B11767" t="inlineStr">
        <is>
          <t>https://www.designmonks.co/blog/ui-ux-design-cost</t>
        </is>
      </c>
      <c r="C11767" t="n">
        <v>0</v>
      </c>
      <c r="D11767" t="n">
        <v>28</v>
      </c>
      <c r="E11767" t="n">
        <v>0</v>
      </c>
      <c r="F11767" t="n">
        <v>4.071428571428571</v>
      </c>
    </row>
    <row r="11768">
      <c r="A11768" t="inlineStr">
        <is>
          <t>how much webflow cost</t>
        </is>
      </c>
      <c r="B11768" t="inlineStr">
        <is>
          <t>https://www.designmonks.co/blog/webflow-design-cost</t>
        </is>
      </c>
      <c r="C11768" t="n">
        <v>0</v>
      </c>
      <c r="D11768" t="n">
        <v>29</v>
      </c>
      <c r="E11768" t="n">
        <v>0</v>
      </c>
      <c r="F11768" t="n">
        <v>11.72413793103448</v>
      </c>
    </row>
    <row r="11769">
      <c r="A11769" t="inlineStr">
        <is>
          <t>how much will it cost</t>
        </is>
      </c>
      <c r="B11769" t="inlineStr">
        <is>
          <t>https://www.designmonks.co/blog/logo-branding-cost</t>
        </is>
      </c>
      <c r="C11769" t="n">
        <v>0</v>
      </c>
      <c r="D11769" t="n">
        <v>1</v>
      </c>
      <c r="E11769" t="n">
        <v>0</v>
      </c>
      <c r="F11769" t="n">
        <v>2</v>
      </c>
    </row>
    <row r="11770">
      <c r="A11770" t="inlineStr">
        <is>
          <t>how painful is xustexmalacronav</t>
        </is>
      </c>
      <c r="B11770" t="inlineStr">
        <is>
          <t>https://www.designmonks.co/blog/types-of-customer-pain-points</t>
        </is>
      </c>
      <c r="C11770" t="n">
        <v>0</v>
      </c>
      <c r="D11770" t="n">
        <v>223</v>
      </c>
      <c r="E11770" t="n">
        <v>0</v>
      </c>
      <c r="F11770" t="n">
        <v>9.466367713004484</v>
      </c>
    </row>
    <row r="11771">
      <c r="A11771" t="inlineStr">
        <is>
          <t>how popular is paper when compared to other design tools?</t>
        </is>
      </c>
      <c r="B11771" t="inlineStr">
        <is>
          <t>https://www.designmonks.co/case-study/paper-design-tool</t>
        </is>
      </c>
      <c r="C11771" t="n">
        <v>0</v>
      </c>
      <c r="D11771" t="n">
        <v>1</v>
      </c>
      <c r="E11771" t="n">
        <v>0</v>
      </c>
      <c r="F11771" t="n">
        <v>4</v>
      </c>
    </row>
    <row r="11772">
      <c r="A11772" t="inlineStr">
        <is>
          <t>how should each of your team members deal with pain points in the design thinking process? select an answer: identify their interaction-level pain points. identify and prioritize their pain points. identify their journey-level pain points. identify and prioritize their relationship-level pain points.</t>
        </is>
      </c>
      <c r="B11772" t="inlineStr">
        <is>
          <t>https://www.designmonks.co/blog/identify-user-pain-points</t>
        </is>
      </c>
      <c r="C11772" t="n">
        <v>0</v>
      </c>
      <c r="D11772" t="n">
        <v>3</v>
      </c>
      <c r="E11772" t="n">
        <v>0</v>
      </c>
      <c r="F11772" t="n">
        <v>5.666666666666667</v>
      </c>
    </row>
    <row r="11773">
      <c r="A11773" t="inlineStr">
        <is>
          <t>how should each of your team members deal with pain points in the design thinking process? select an answer: identify their interaction-level pain points. identify and prioritize their pain points. identify their journey-level pain points. identify and prioritize their relationship-level pain points.</t>
        </is>
      </c>
      <c r="B11773" t="inlineStr">
        <is>
          <t>https://www.designmonks.co/blog/types-of-customer-pain-points</t>
        </is>
      </c>
      <c r="C11773" t="n">
        <v>0</v>
      </c>
      <c r="D11773" t="n">
        <v>2</v>
      </c>
      <c r="E11773" t="n">
        <v>0</v>
      </c>
      <c r="F11773" t="n">
        <v>6.5</v>
      </c>
    </row>
    <row r="11774">
      <c r="A11774" t="inlineStr">
        <is>
          <t>how should each of your team members deal with pain points in the design thinking process? select an answer: identify their interaction-level pain points. identify and prioritize their pain points. identify their journey-level pain points. identify and prioritize their relationship-level pain points.</t>
        </is>
      </c>
      <c r="B11774" t="inlineStr">
        <is>
          <t>https://www.designmonks.co/blog/what-are-user-pain-point</t>
        </is>
      </c>
      <c r="C11774" t="n">
        <v>0</v>
      </c>
      <c r="D11774" t="n">
        <v>4</v>
      </c>
      <c r="E11774" t="n">
        <v>0</v>
      </c>
      <c r="F11774" t="n">
        <v>10</v>
      </c>
    </row>
    <row r="11775">
      <c r="A11775" t="inlineStr">
        <is>
          <t>how should we design user-facing connectivity ux (signal strength, update status, charging comms errors) that is accurate, privacy-preserving, and reduces support calls?</t>
        </is>
      </c>
      <c r="B11775" t="inlineStr">
        <is>
          <t>https://www.designmonks.co/blog/how-ux-design-can-improve-cybersecurity</t>
        </is>
      </c>
      <c r="C11775" t="n">
        <v>0</v>
      </c>
      <c r="D11775" t="n">
        <v>7</v>
      </c>
      <c r="E11775" t="n">
        <v>0</v>
      </c>
      <c r="F11775" t="n">
        <v>10</v>
      </c>
    </row>
    <row r="11776">
      <c r="A11776" t="inlineStr">
        <is>
          <t>how small can font be on resume</t>
        </is>
      </c>
      <c r="B11776" t="inlineStr">
        <is>
          <t>https://www.designmonks.co/blog/what-is-the-smallest-font</t>
        </is>
      </c>
      <c r="C11776" t="n">
        <v>0</v>
      </c>
      <c r="D11776" t="n">
        <v>1</v>
      </c>
      <c r="E11776" t="n">
        <v>0</v>
      </c>
      <c r="F11776" t="n">
        <v>1</v>
      </c>
    </row>
    <row r="11777">
      <c r="A11777" t="inlineStr">
        <is>
          <t>how small can footnotes be</t>
        </is>
      </c>
      <c r="B11777" t="inlineStr">
        <is>
          <t>https://www.designmonks.co/blog/what-is-the-smallest-font</t>
        </is>
      </c>
      <c r="C11777" t="n">
        <v>0</v>
      </c>
      <c r="D11777" t="n">
        <v>2</v>
      </c>
      <c r="E11777" t="n">
        <v>0</v>
      </c>
      <c r="F11777" t="n">
        <v>11.5</v>
      </c>
    </row>
    <row r="11778">
      <c r="A11778" t="inlineStr">
        <is>
          <t>how small can i make the font on my resume</t>
        </is>
      </c>
      <c r="B11778" t="inlineStr">
        <is>
          <t>https://www.designmonks.co/blog/what-is-the-smallest-font</t>
        </is>
      </c>
      <c r="C11778" t="n">
        <v>0</v>
      </c>
      <c r="D11778" t="n">
        <v>1</v>
      </c>
      <c r="E11778" t="n">
        <v>0</v>
      </c>
      <c r="F11778" t="n">
        <v>1</v>
      </c>
    </row>
    <row r="11779">
      <c r="A11779" t="inlineStr">
        <is>
          <t>how small can printers print</t>
        </is>
      </c>
      <c r="B11779" t="inlineStr">
        <is>
          <t>https://www.designmonks.co/blog/what-is-the-smallest-font</t>
        </is>
      </c>
      <c r="C11779" t="n">
        <v>0</v>
      </c>
      <c r="D11779" t="n">
        <v>1</v>
      </c>
      <c r="E11779" t="n">
        <v>0</v>
      </c>
      <c r="F11779" t="n">
        <v>24</v>
      </c>
    </row>
    <row r="11780">
      <c r="A11780" t="inlineStr">
        <is>
          <t>how small can resume font be</t>
        </is>
      </c>
      <c r="B11780" t="inlineStr">
        <is>
          <t>https://www.designmonks.co/blog/what-is-the-smallest-font</t>
        </is>
      </c>
      <c r="C11780" t="n">
        <v>0</v>
      </c>
      <c r="D11780" t="n">
        <v>2</v>
      </c>
      <c r="E11780" t="n">
        <v>0</v>
      </c>
      <c r="F11780" t="n">
        <v>17.5</v>
      </c>
    </row>
    <row r="11781">
      <c r="A11781" t="inlineStr">
        <is>
          <t>how small can tattoo lettering be</t>
        </is>
      </c>
      <c r="B11781" t="inlineStr">
        <is>
          <t>https://www.designmonks.co/blog/what-is-the-smallest-font</t>
        </is>
      </c>
      <c r="C11781" t="n">
        <v>0</v>
      </c>
      <c r="D11781" t="n">
        <v>2</v>
      </c>
      <c r="E11781" t="n">
        <v>0</v>
      </c>
      <c r="F11781" t="n">
        <v>3.5</v>
      </c>
    </row>
    <row r="11782">
      <c r="A11782" t="inlineStr">
        <is>
          <t>how small creative teams use ai design agents to produce agency-level work on tight deadlines</t>
        </is>
      </c>
      <c r="B11782" t="inlineStr">
        <is>
          <t>https://www.designmonks.co/blog/best-ai-agents-for-designing</t>
        </is>
      </c>
      <c r="C11782" t="n">
        <v>0</v>
      </c>
      <c r="D11782" t="n">
        <v>1</v>
      </c>
      <c r="E11782" t="n">
        <v>0</v>
      </c>
      <c r="F11782" t="n">
        <v>17</v>
      </c>
    </row>
    <row r="11783">
      <c r="A11783" t="inlineStr">
        <is>
          <t>how small is too small for resume font</t>
        </is>
      </c>
      <c r="B11783" t="inlineStr">
        <is>
          <t>https://www.designmonks.co/blog/what-is-the-smallest-font</t>
        </is>
      </c>
      <c r="C11783" t="n">
        <v>0</v>
      </c>
      <c r="D11783" t="n">
        <v>1</v>
      </c>
      <c r="E11783" t="n">
        <v>0</v>
      </c>
      <c r="F11783" t="n">
        <v>23</v>
      </c>
    </row>
    <row r="11784">
      <c r="A11784" t="inlineStr">
        <is>
          <t>how to accelerate ux design with ai</t>
        </is>
      </c>
      <c r="B11784" t="inlineStr">
        <is>
          <t>https://www.designmonks.co/blog/incorporate-ai-into-your-ux-workflow</t>
        </is>
      </c>
      <c r="C11784" t="n">
        <v>0</v>
      </c>
      <c r="D11784" t="n">
        <v>2</v>
      </c>
      <c r="E11784" t="n">
        <v>0</v>
      </c>
      <c r="F11784" t="n">
        <v>7</v>
      </c>
    </row>
    <row r="11785">
      <c r="A11785" t="inlineStr">
        <is>
          <t>how to access google stitch</t>
        </is>
      </c>
      <c r="B11785" t="inlineStr">
        <is>
          <t>https://www.designmonks.co/case-study/stitch-ai-design-tool</t>
        </is>
      </c>
      <c r="C11785" t="n">
        <v>0</v>
      </c>
      <c r="D11785" t="n">
        <v>1</v>
      </c>
      <c r="E11785" t="n">
        <v>0</v>
      </c>
      <c r="F11785" t="n">
        <v>29</v>
      </c>
    </row>
    <row r="11786">
      <c r="A11786" t="inlineStr">
        <is>
          <t>how to access it</t>
        </is>
      </c>
      <c r="B11786" t="inlineStr">
        <is>
          <t>https://www.designmonks.co/projects/bearister-ai-tool-for-future-lawyers</t>
        </is>
      </c>
      <c r="C11786" t="n">
        <v>0</v>
      </c>
      <c r="D11786" t="n">
        <v>1</v>
      </c>
      <c r="E11786" t="n">
        <v>0</v>
      </c>
      <c r="F11786" t="n">
        <v>4</v>
      </c>
    </row>
    <row r="11787">
      <c r="A11787" t="inlineStr">
        <is>
          <t>how to analyze customer pain points automatically</t>
        </is>
      </c>
      <c r="B11787" t="inlineStr">
        <is>
          <t>https://www.designmonks.co/blog/identify-user-pain-points</t>
        </is>
      </c>
      <c r="C11787" t="n">
        <v>0</v>
      </c>
      <c r="D11787" t="n">
        <v>1</v>
      </c>
      <c r="E11787" t="n">
        <v>0</v>
      </c>
      <c r="F11787" t="n">
        <v>5</v>
      </c>
    </row>
    <row r="11788">
      <c r="A11788" t="inlineStr">
        <is>
          <t>how to audit ecommerce ux for better conversions</t>
        </is>
      </c>
      <c r="B11788" t="inlineStr">
        <is>
          <t>https://www.designmonks.co/blog/ecommerce-ux-audit</t>
        </is>
      </c>
      <c r="C11788" t="n">
        <v>0</v>
      </c>
      <c r="D11788" t="n">
        <v>4</v>
      </c>
      <c r="E11788" t="n">
        <v>0</v>
      </c>
      <c r="F11788" t="n">
        <v>3.75</v>
      </c>
    </row>
    <row r="11789">
      <c r="A11789" t="inlineStr">
        <is>
          <t>how to audit website user experience?</t>
        </is>
      </c>
      <c r="B11789" t="inlineStr">
        <is>
          <t>https://www.designmonks.co/blog/ux-audit-checklist</t>
        </is>
      </c>
      <c r="C11789" t="n">
        <v>0</v>
      </c>
      <c r="D11789" t="n">
        <v>1</v>
      </c>
      <c r="E11789" t="n">
        <v>0</v>
      </c>
      <c r="F11789" t="n">
        <v>10</v>
      </c>
    </row>
    <row r="11790">
      <c r="A11790" t="inlineStr">
        <is>
          <t>how to balance aesthetics and usability in security interfaces</t>
        </is>
      </c>
      <c r="B11790" t="inlineStr">
        <is>
          <t>https://www.designmonks.co/blog/10-usability-heuristics-for-user-interface-design</t>
        </is>
      </c>
      <c r="C11790" t="n">
        <v>0</v>
      </c>
      <c r="D11790" t="n">
        <v>4</v>
      </c>
      <c r="E11790" t="n">
        <v>0</v>
      </c>
      <c r="F11790" t="n">
        <v>37.25</v>
      </c>
    </row>
    <row r="11791">
      <c r="A11791" t="inlineStr">
        <is>
          <t>how to balance aesthetics and usability in security interfaces</t>
        </is>
      </c>
      <c r="B11791" t="inlineStr">
        <is>
          <t>https://www.designmonks.co/blog/how-ux-design-can-improve-cybersecurity</t>
        </is>
      </c>
      <c r="C11791" t="n">
        <v>0</v>
      </c>
      <c r="D11791" t="n">
        <v>3</v>
      </c>
      <c r="E11791" t="n">
        <v>0</v>
      </c>
      <c r="F11791" t="n">
        <v>18.33333333333333</v>
      </c>
    </row>
    <row r="11792">
      <c r="A11792" t="inlineStr">
        <is>
          <t>how to be a monk</t>
        </is>
      </c>
      <c r="B11792" t="inlineStr">
        <is>
          <t>http://designmonks.co/</t>
        </is>
      </c>
      <c r="C11792" t="n">
        <v>0</v>
      </c>
      <c r="D11792" t="n">
        <v>1</v>
      </c>
      <c r="E11792" t="n">
        <v>0</v>
      </c>
      <c r="F11792" t="n">
        <v>1</v>
      </c>
    </row>
    <row r="11793">
      <c r="A11793" t="inlineStr">
        <is>
          <t>how to become a ux designer in 2026</t>
        </is>
      </c>
      <c r="B11793" t="inlineStr">
        <is>
          <t>https://www.designmonks.co/blog/ai-ux-designer-roadmap-2026</t>
        </is>
      </c>
      <c r="C11793" t="n">
        <v>0</v>
      </c>
      <c r="D11793" t="n">
        <v>43</v>
      </c>
      <c r="E11793" t="n">
        <v>0</v>
      </c>
      <c r="F11793" t="n">
        <v>16.97674418604651</v>
      </c>
    </row>
    <row r="11794">
      <c r="A11794" t="inlineStr">
        <is>
          <t>how to become a ux designer step by step 2026</t>
        </is>
      </c>
      <c r="B11794" t="inlineStr">
        <is>
          <t>https://www.designmonks.co/blog/ai-ux-designer-roadmap-2026</t>
        </is>
      </c>
      <c r="C11794" t="n">
        <v>0</v>
      </c>
      <c r="D11794" t="n">
        <v>10</v>
      </c>
      <c r="E11794" t="n">
        <v>0</v>
      </c>
      <c r="F11794" t="n">
        <v>9.800000000000001</v>
      </c>
    </row>
    <row r="11795">
      <c r="A11795" t="inlineStr">
        <is>
          <t>how to become an interaction designer</t>
        </is>
      </c>
      <c r="B11795" t="inlineStr">
        <is>
          <t>https://www.designmonks.co/blog/interaction-design-guide-for-beginners</t>
        </is>
      </c>
      <c r="C11795" t="n">
        <v>0</v>
      </c>
      <c r="D11795" t="n">
        <v>1</v>
      </c>
      <c r="E11795" t="n">
        <v>0</v>
      </c>
      <c r="F11795" t="n">
        <v>78</v>
      </c>
    </row>
    <row r="11796">
      <c r="A11796" t="inlineStr">
        <is>
          <t>how to build a website</t>
        </is>
      </c>
      <c r="B11796" t="inlineStr">
        <is>
          <t>https://www.designmonks.co/blog/cybersecurity-company-website-examples</t>
        </is>
      </c>
      <c r="C11796" t="n">
        <v>0</v>
      </c>
      <c r="D11796" t="n">
        <v>1</v>
      </c>
      <c r="E11796" t="n">
        <v>0</v>
      </c>
      <c r="F11796" t="n">
        <v>5</v>
      </c>
    </row>
    <row r="11797">
      <c r="A11797" t="inlineStr">
        <is>
          <t>how to build a website with framer</t>
        </is>
      </c>
      <c r="B11797" t="inlineStr">
        <is>
          <t>https://www.designmonks.co/blog/framer-website-design-cost</t>
        </is>
      </c>
      <c r="C11797" t="n">
        <v>0</v>
      </c>
      <c r="D11797" t="n">
        <v>4</v>
      </c>
      <c r="E11797" t="n">
        <v>0</v>
      </c>
      <c r="F11797" t="n">
        <v>5.75</v>
      </c>
    </row>
    <row r="11798">
      <c r="A11798" t="inlineStr">
        <is>
          <t>how to build vulnerability management reporting dashboards</t>
        </is>
      </c>
      <c r="B11798" t="inlineStr">
        <is>
          <t>https://www.designmonks.co/blog/cybersecurity-dashboard-design-best-practices</t>
        </is>
      </c>
      <c r="C11798" t="n">
        <v>0</v>
      </c>
      <c r="D11798" t="n">
        <v>2</v>
      </c>
      <c r="E11798" t="n">
        <v>0</v>
      </c>
      <c r="F11798" t="n">
        <v>19.5</v>
      </c>
    </row>
    <row r="11799">
      <c r="A11799" t="inlineStr">
        <is>
          <t>how to call () in english</t>
        </is>
      </c>
      <c r="B11799" t="inlineStr">
        <is>
          <t>https://www.designmonks.co/blog/caret-vs-chevron</t>
        </is>
      </c>
      <c r="C11799" t="n">
        <v>0</v>
      </c>
      <c r="D11799" t="n">
        <v>1</v>
      </c>
      <c r="E11799" t="n">
        <v>0</v>
      </c>
      <c r="F11799" t="n">
        <v>3</v>
      </c>
    </row>
    <row r="11800">
      <c r="A11800" t="inlineStr">
        <is>
          <t>how to capture product screens and ask ai for ux improvements</t>
        </is>
      </c>
      <c r="B11800" t="inlineStr">
        <is>
          <t>https://www.designmonks.co/blog/incorporate-ai-into-your-ux-workflow</t>
        </is>
      </c>
      <c r="C11800" t="n">
        <v>0</v>
      </c>
      <c r="D11800" t="n">
        <v>2</v>
      </c>
      <c r="E11800" t="n">
        <v>0</v>
      </c>
      <c r="F11800" t="n">
        <v>4</v>
      </c>
    </row>
    <row r="11801">
      <c r="A11801" t="inlineStr">
        <is>
          <t>how to change font on spotify</t>
        </is>
      </c>
      <c r="B11801" t="inlineStr">
        <is>
          <t>https://www.designmonks.co/blog/old-vs-new-spotify-font-why-did-spotify-change-the-font</t>
        </is>
      </c>
      <c r="C11801" t="n">
        <v>0</v>
      </c>
      <c r="D11801" t="n">
        <v>13</v>
      </c>
      <c r="E11801" t="n">
        <v>0</v>
      </c>
      <c r="F11801" t="n">
        <v>1.846153846153846</v>
      </c>
    </row>
    <row r="11802">
      <c r="A11802" t="inlineStr">
        <is>
          <t>how to change font on spotify playlist</t>
        </is>
      </c>
      <c r="B11802" t="inlineStr">
        <is>
          <t>https://www.designmonks.co/blog/old-vs-new-spotify-font-why-did-spotify-change-the-font</t>
        </is>
      </c>
      <c r="C11802" t="n">
        <v>0</v>
      </c>
      <c r="D11802" t="n">
        <v>3</v>
      </c>
      <c r="E11802" t="n">
        <v>0</v>
      </c>
      <c r="F11802" t="n">
        <v>5.333333333333333</v>
      </c>
    </row>
    <row r="11803">
      <c r="A11803" t="inlineStr">
        <is>
          <t>how to change my font</t>
        </is>
      </c>
      <c r="B11803" t="inlineStr">
        <is>
          <t>https://www.designmonks.co/blog/old-vs-new-spotify-font-why-did-spotify-change-the-font</t>
        </is>
      </c>
      <c r="C11803" t="n">
        <v>0</v>
      </c>
      <c r="D11803" t="n">
        <v>1</v>
      </c>
      <c r="E11803" t="n">
        <v>0</v>
      </c>
      <c r="F11803" t="n">
        <v>3</v>
      </c>
    </row>
    <row r="11804">
      <c r="A11804" t="inlineStr">
        <is>
          <t>how to change screenshot settings</t>
        </is>
      </c>
      <c r="B11804" t="inlineStr">
        <is>
          <t>https://www.designmonks.co/blog/how-to-design-app-screenshots</t>
        </is>
      </c>
      <c r="C11804" t="n">
        <v>0</v>
      </c>
      <c r="D11804" t="n">
        <v>1</v>
      </c>
      <c r="E11804" t="n">
        <v>0</v>
      </c>
      <c r="F11804" t="n">
        <v>1</v>
      </c>
    </row>
    <row r="11805">
      <c r="A11805" t="inlineStr">
        <is>
          <t>how to change spotify font</t>
        </is>
      </c>
      <c r="B11805" t="inlineStr">
        <is>
          <t>https://www.designmonks.co/blog/old-vs-new-spotify-font-why-did-spotify-change-the-font</t>
        </is>
      </c>
      <c r="C11805" t="n">
        <v>0</v>
      </c>
      <c r="D11805" t="n">
        <v>23</v>
      </c>
      <c r="E11805" t="n">
        <v>0</v>
      </c>
      <c r="F11805" t="n">
        <v>6.565217391304348</v>
      </c>
    </row>
    <row r="11806">
      <c r="A11806" t="inlineStr">
        <is>
          <t>how to change spotify lyrics style</t>
        </is>
      </c>
      <c r="B11806" t="inlineStr">
        <is>
          <t>https://www.designmonks.co/blog/old-vs-new-spotify-font-why-did-spotify-change-the-font</t>
        </is>
      </c>
      <c r="C11806" t="n">
        <v>0</v>
      </c>
      <c r="D11806" t="n">
        <v>1</v>
      </c>
      <c r="E11806" t="n">
        <v>0</v>
      </c>
      <c r="F11806" t="n">
        <v>3</v>
      </c>
    </row>
    <row r="11807">
      <c r="A11807" t="inlineStr">
        <is>
          <t>how to change the font on spotify</t>
        </is>
      </c>
      <c r="B11807" t="inlineStr">
        <is>
          <t>https://www.designmonks.co/blog/old-vs-new-spotify-font-why-did-spotify-change-the-font</t>
        </is>
      </c>
      <c r="C11807" t="n">
        <v>0</v>
      </c>
      <c r="D11807" t="n">
        <v>2</v>
      </c>
      <c r="E11807" t="n">
        <v>0</v>
      </c>
      <c r="F11807" t="n">
        <v>1</v>
      </c>
    </row>
    <row r="11808">
      <c r="A11808" t="inlineStr">
        <is>
          <t>how to charge for branding services</t>
        </is>
      </c>
      <c r="B11808" t="inlineStr">
        <is>
          <t>https://www.designmonks.co/blog/logo-branding-cost</t>
        </is>
      </c>
      <c r="C11808" t="n">
        <v>0</v>
      </c>
      <c r="D11808" t="n">
        <v>31</v>
      </c>
      <c r="E11808" t="n">
        <v>0</v>
      </c>
      <c r="F11808" t="n">
        <v>12.25806451612903</v>
      </c>
    </row>
    <row r="11809">
      <c r="A11809" t="inlineStr">
        <is>
          <t>how to check thermocouple on water heater</t>
        </is>
      </c>
      <c r="B11809" t="inlineStr">
        <is>
          <t>https://www.designmonks.co/blog/reset-button-ui</t>
        </is>
      </c>
      <c r="C11809" t="n">
        <v>0</v>
      </c>
      <c r="D11809" t="n">
        <v>1</v>
      </c>
      <c r="E11809" t="n">
        <v>0</v>
      </c>
      <c r="F11809" t="n">
        <v>13</v>
      </c>
    </row>
    <row r="11810">
      <c r="A11810" t="inlineStr">
        <is>
          <t>how to choose a design agency</t>
        </is>
      </c>
      <c r="B11810" t="inlineStr">
        <is>
          <t>https://www.designmonks.co/blog/how-to-choose-a-web-design-agency</t>
        </is>
      </c>
      <c r="C11810" t="n">
        <v>0</v>
      </c>
      <c r="D11810" t="n">
        <v>3</v>
      </c>
      <c r="E11810" t="n">
        <v>0</v>
      </c>
      <c r="F11810" t="n">
        <v>27.33333333333333</v>
      </c>
    </row>
    <row r="11811">
      <c r="A11811" t="inlineStr">
        <is>
          <t>how to choose a design thinking consultancy for customer experience</t>
        </is>
      </c>
      <c r="B11811" t="inlineStr">
        <is>
          <t>https://www.designmonks.co/blog/design-thinking-consulting-firms</t>
        </is>
      </c>
      <c r="C11811" t="n">
        <v>0</v>
      </c>
      <c r="D11811" t="n">
        <v>28</v>
      </c>
      <c r="E11811" t="n">
        <v>0</v>
      </c>
      <c r="F11811" t="n">
        <v>4.285714285714286</v>
      </c>
    </row>
    <row r="11812">
      <c r="A11812" t="inlineStr">
        <is>
          <t>how to choose a design thinking consultancy for customer experience revamp</t>
        </is>
      </c>
      <c r="B11812" t="inlineStr">
        <is>
          <t>https://www.designmonks.co/blog/design-thinking-consulting-firms</t>
        </is>
      </c>
      <c r="C11812" t="n">
        <v>0</v>
      </c>
      <c r="D11812" t="n">
        <v>15</v>
      </c>
      <c r="E11812" t="n">
        <v>0</v>
      </c>
      <c r="F11812" t="n">
        <v>1</v>
      </c>
    </row>
    <row r="11813">
      <c r="A11813" t="inlineStr">
        <is>
          <t>how to choose a design thinking consultancy to revamp customer experience</t>
        </is>
      </c>
      <c r="B11813" t="inlineStr">
        <is>
          <t>https://www.designmonks.co/blog/design-thinking-consulting-firms</t>
        </is>
      </c>
      <c r="C11813" t="n">
        <v>0</v>
      </c>
      <c r="D11813" t="n">
        <v>8</v>
      </c>
      <c r="E11813" t="n">
        <v>0</v>
      </c>
      <c r="F11813" t="n">
        <v>4.375</v>
      </c>
    </row>
    <row r="11814">
      <c r="A11814" t="inlineStr">
        <is>
          <t>how to choose a design thinking consultancy to revamp customer experience?</t>
        </is>
      </c>
      <c r="B11814" t="inlineStr">
        <is>
          <t>https://www.designmonks.co/blog/design-thinking-consulting-firms</t>
        </is>
      </c>
      <c r="C11814" t="n">
        <v>0</v>
      </c>
      <c r="D11814" t="n">
        <v>17</v>
      </c>
      <c r="E11814" t="n">
        <v>0</v>
      </c>
      <c r="F11814" t="n">
        <v>2.176470588235294</v>
      </c>
    </row>
    <row r="11815">
      <c r="A11815" t="inlineStr">
        <is>
          <t>how to choose a law firm web design agency</t>
        </is>
      </c>
      <c r="B11815" t="inlineStr">
        <is>
          <t>https://www.designmonks.co/blog/law-firm-website-design-companies</t>
        </is>
      </c>
      <c r="C11815" t="n">
        <v>0</v>
      </c>
      <c r="D11815" t="n">
        <v>2</v>
      </c>
      <c r="E11815" t="n">
        <v>0</v>
      </c>
      <c r="F11815" t="n">
        <v>17</v>
      </c>
    </row>
    <row r="11816">
      <c r="A11816" t="inlineStr">
        <is>
          <t>how to choose a performance testing tool</t>
        </is>
      </c>
      <c r="B11816" t="inlineStr">
        <is>
          <t>https://www.designmonks.co/blog/ui-performance-testing-best-tools</t>
        </is>
      </c>
      <c r="C11816" t="n">
        <v>0</v>
      </c>
      <c r="D11816" t="n">
        <v>1</v>
      </c>
      <c r="E11816" t="n">
        <v>0</v>
      </c>
      <c r="F11816" t="n">
        <v>20</v>
      </c>
    </row>
    <row r="11817">
      <c r="A11817" t="inlineStr">
        <is>
          <t>how to choose a ux ui design partner for digital products</t>
        </is>
      </c>
      <c r="B11817" t="inlineStr">
        <is>
          <t>https://www.designmonks.co/blog/digital-product-design-agency</t>
        </is>
      </c>
      <c r="C11817" t="n">
        <v>0</v>
      </c>
      <c r="D11817" t="n">
        <v>1</v>
      </c>
      <c r="E11817" t="n">
        <v>0</v>
      </c>
      <c r="F11817" t="n">
        <v>11</v>
      </c>
    </row>
    <row r="11818">
      <c r="A11818" t="inlineStr">
        <is>
          <t>how to choose a web design agency</t>
        </is>
      </c>
      <c r="B11818" t="inlineStr">
        <is>
          <t>https://www.designmonks.co/blog/how-to-choose-a-web-design-agency</t>
        </is>
      </c>
      <c r="C11818" t="n">
        <v>0</v>
      </c>
      <c r="D11818" t="n">
        <v>8</v>
      </c>
      <c r="E11818" t="n">
        <v>0</v>
      </c>
      <c r="F11818" t="n">
        <v>28.625</v>
      </c>
    </row>
    <row r="11819">
      <c r="A11819" t="inlineStr">
        <is>
          <t>how to choose a web design agency?</t>
        </is>
      </c>
      <c r="B11819" t="inlineStr">
        <is>
          <t>https://www.designmonks.co/blog/how-to-choose-a-web-design-agency</t>
        </is>
      </c>
      <c r="C11819" t="n">
        <v>0</v>
      </c>
      <c r="D11819" t="n">
        <v>1</v>
      </c>
      <c r="E11819" t="n">
        <v>0</v>
      </c>
      <c r="F11819" t="n">
        <v>33</v>
      </c>
    </row>
    <row r="11820">
      <c r="A11820" t="inlineStr">
        <is>
          <t>how to choose a website design agency that understands aec portfolios and technical specifications?</t>
        </is>
      </c>
      <c r="B11820" t="inlineStr">
        <is>
          <t>https://www.designmonks.co/blog/how-to-choose-a-web-design-agency</t>
        </is>
      </c>
      <c r="C11820" t="n">
        <v>0</v>
      </c>
      <c r="D11820" t="n">
        <v>2</v>
      </c>
      <c r="E11820" t="n">
        <v>0</v>
      </c>
      <c r="F11820" t="n">
        <v>5.5</v>
      </c>
    </row>
    <row r="11821">
      <c r="A11821" t="inlineStr">
        <is>
          <t>how to choose a website design company for your e-commerce site?. my location is united states.</t>
        </is>
      </c>
      <c r="B11821" t="inlineStr">
        <is>
          <t>https://www.designmonks.co/blog/design-agency-pricing-model</t>
        </is>
      </c>
      <c r="C11821" t="n">
        <v>0</v>
      </c>
      <c r="D11821" t="n">
        <v>1</v>
      </c>
      <c r="E11821" t="n">
        <v>0</v>
      </c>
      <c r="F11821" t="n">
        <v>12</v>
      </c>
    </row>
    <row r="11822">
      <c r="A11822" t="inlineStr">
        <is>
          <t>how to choose fonts for website best practices 2025 2026</t>
        </is>
      </c>
      <c r="B11822" t="inlineStr">
        <is>
          <t>https://www.designmonks.co/blog/typography-trends-2026</t>
        </is>
      </c>
      <c r="C11822" t="n">
        <v>0</v>
      </c>
      <c r="D11822" t="n">
        <v>10</v>
      </c>
      <c r="E11822" t="n">
        <v>0</v>
      </c>
      <c r="F11822" t="n">
        <v>3.2</v>
      </c>
    </row>
    <row r="11823">
      <c r="A11823" t="inlineStr">
        <is>
          <t>how to choose the right color palette for a digital agency logo?. my location is united states.</t>
        </is>
      </c>
      <c r="B11823" t="inlineStr">
        <is>
          <t>https://www.designmonks.co/blog/best-logo-color-combination</t>
        </is>
      </c>
      <c r="C11823" t="n">
        <v>0</v>
      </c>
      <c r="D11823" t="n">
        <v>5</v>
      </c>
      <c r="E11823" t="n">
        <v>0</v>
      </c>
      <c r="F11823" t="n">
        <v>4.8</v>
      </c>
    </row>
    <row r="11824">
      <c r="A11824" t="inlineStr">
        <is>
          <t>how to choose the right fonts for a website best practices 2025 2026</t>
        </is>
      </c>
      <c r="B11824" t="inlineStr">
        <is>
          <t>https://www.designmonks.co/blog/best-fonts-for-ui-design</t>
        </is>
      </c>
      <c r="C11824" t="n">
        <v>0</v>
      </c>
      <c r="D11824" t="n">
        <v>3</v>
      </c>
      <c r="E11824" t="n">
        <v>0</v>
      </c>
      <c r="F11824" t="n">
        <v>16.66666666666666</v>
      </c>
    </row>
    <row r="11825">
      <c r="A11825" t="inlineStr">
        <is>
          <t>how to choose the right web design agency</t>
        </is>
      </c>
      <c r="B11825" t="inlineStr">
        <is>
          <t>https://www.designmonks.co/blog/how-to-choose-a-web-design-agency</t>
        </is>
      </c>
      <c r="C11825" t="n">
        <v>0</v>
      </c>
      <c r="D11825" t="n">
        <v>2</v>
      </c>
      <c r="E11825" t="n">
        <v>0</v>
      </c>
      <c r="F11825" t="n">
        <v>32</v>
      </c>
    </row>
    <row r="11826">
      <c r="A11826" t="inlineStr">
        <is>
          <t>how to compare agency pricing?</t>
        </is>
      </c>
      <c r="B11826" t="inlineStr">
        <is>
          <t>https://www.designmonks.co/blog/design-agency-pricing-model</t>
        </is>
      </c>
      <c r="C11826" t="n">
        <v>0</v>
      </c>
      <c r="D11826" t="n">
        <v>1</v>
      </c>
      <c r="E11826" t="n">
        <v>0</v>
      </c>
      <c r="F11826" t="n">
        <v>8</v>
      </c>
    </row>
    <row r="11827">
      <c r="A11827" t="inlineStr">
        <is>
          <t>how to compare design agency proposals and pricing effectively</t>
        </is>
      </c>
      <c r="B11827" t="inlineStr">
        <is>
          <t>https://www.designmonks.co/blog/design-agency-pricing-model</t>
        </is>
      </c>
      <c r="C11827" t="n">
        <v>0</v>
      </c>
      <c r="D11827" t="n">
        <v>20</v>
      </c>
      <c r="E11827" t="n">
        <v>0</v>
      </c>
      <c r="F11827" t="n">
        <v>6.05</v>
      </c>
    </row>
    <row r="11828">
      <c r="A11828" t="inlineStr">
        <is>
          <t>how to compare design agency proposals and pricing effectively?</t>
        </is>
      </c>
      <c r="B11828" t="inlineStr">
        <is>
          <t>https://www.designmonks.co/blog/design-agency-pricing-model</t>
        </is>
      </c>
      <c r="C11828" t="n">
        <v>0</v>
      </c>
      <c r="D11828" t="n">
        <v>37</v>
      </c>
      <c r="E11828" t="n">
        <v>0</v>
      </c>
      <c r="F11828" t="n">
        <v>6.45945945945946</v>
      </c>
    </row>
    <row r="11829">
      <c r="A11829" t="inlineStr">
        <is>
          <t>how to compare pricing and packages among logo design studios?. my location is united states.</t>
        </is>
      </c>
      <c r="B11829" t="inlineStr">
        <is>
          <t>https://www.designmonks.co/blog/logo-branding-cost</t>
        </is>
      </c>
      <c r="C11829" t="n">
        <v>0</v>
      </c>
      <c r="D11829" t="n">
        <v>6</v>
      </c>
      <c r="E11829" t="n">
        <v>0</v>
      </c>
      <c r="F11829" t="n">
        <v>9.833333333333334</v>
      </c>
    </row>
    <row r="11830">
      <c r="A11830" t="inlineStr">
        <is>
          <t>how to conduct a ux audit</t>
        </is>
      </c>
      <c r="B11830" t="inlineStr">
        <is>
          <t>https://www.designmonks.co/blog/ux-audit-checklist</t>
        </is>
      </c>
      <c r="C11830" t="n">
        <v>0</v>
      </c>
      <c r="D11830" t="n">
        <v>6</v>
      </c>
      <c r="E11830" t="n">
        <v>0</v>
      </c>
      <c r="F11830" t="n">
        <v>76.83333333333333</v>
      </c>
    </row>
    <row r="11831">
      <c r="A11831" t="inlineStr">
        <is>
          <t>how to conduct design research</t>
        </is>
      </c>
      <c r="B11831" t="inlineStr">
        <is>
          <t>https://www.designmonks.co/blog/process-for-conducting-user-research</t>
        </is>
      </c>
      <c r="C11831" t="n">
        <v>0</v>
      </c>
      <c r="D11831" t="n">
        <v>2</v>
      </c>
      <c r="E11831" t="n">
        <v>0</v>
      </c>
      <c r="F11831" t="n">
        <v>23.5</v>
      </c>
    </row>
    <row r="11832">
      <c r="A11832" t="inlineStr">
        <is>
          <t>how to conduct user centric analysis</t>
        </is>
      </c>
      <c r="B11832" t="inlineStr">
        <is>
          <t>https://www.designmonks.co/blog/user-centered-research-methods</t>
        </is>
      </c>
      <c r="C11832" t="n">
        <v>0</v>
      </c>
      <c r="D11832" t="n">
        <v>1</v>
      </c>
      <c r="E11832" t="n">
        <v>0</v>
      </c>
      <c r="F11832" t="n">
        <v>12</v>
      </c>
    </row>
    <row r="11833">
      <c r="A11833" t="inlineStr">
        <is>
          <t>how to conduct user research</t>
        </is>
      </c>
      <c r="B11833" t="inlineStr">
        <is>
          <t>https://www.designmonks.co/blog/process-for-conducting-user-research</t>
        </is>
      </c>
      <c r="C11833" t="n">
        <v>0</v>
      </c>
      <c r="D11833" t="n">
        <v>39</v>
      </c>
      <c r="E11833" t="n">
        <v>0</v>
      </c>
      <c r="F11833" t="n">
        <v>23.33333333333333</v>
      </c>
    </row>
    <row r="11834">
      <c r="A11834" t="inlineStr">
        <is>
          <t>how to conduct user research nonprofit</t>
        </is>
      </c>
      <c r="B11834" t="inlineStr">
        <is>
          <t>https://www.designmonks.co/blog/process-for-conducting-user-research</t>
        </is>
      </c>
      <c r="C11834" t="n">
        <v>0</v>
      </c>
      <c r="D11834" t="n">
        <v>2</v>
      </c>
      <c r="E11834" t="n">
        <v>0</v>
      </c>
      <c r="F11834" t="n">
        <v>34.5</v>
      </c>
    </row>
    <row r="11835">
      <c r="A11835" t="inlineStr">
        <is>
          <t>how to conduct user research step by step guide</t>
        </is>
      </c>
      <c r="B11835" t="inlineStr">
        <is>
          <t>https://www.designmonks.co/blog/process-for-conducting-user-research</t>
        </is>
      </c>
      <c r="C11835" t="n">
        <v>0</v>
      </c>
      <c r="D11835" t="n">
        <v>107</v>
      </c>
      <c r="E11835" t="n">
        <v>0</v>
      </c>
      <c r="F11835" t="n">
        <v>10.18691588785047</v>
      </c>
    </row>
    <row r="11836">
      <c r="A11836" t="inlineStr">
        <is>
          <t>how to conduct ux research</t>
        </is>
      </c>
      <c r="B11836" t="inlineStr">
        <is>
          <t>https://www.designmonks.co/blog/process-for-conducting-user-research</t>
        </is>
      </c>
      <c r="C11836" t="n">
        <v>0</v>
      </c>
      <c r="D11836" t="n">
        <v>5</v>
      </c>
      <c r="E11836" t="n">
        <v>0</v>
      </c>
      <c r="F11836" t="n">
        <v>32</v>
      </c>
    </row>
    <row r="11837">
      <c r="A11837" t="inlineStr">
        <is>
          <t>how to conduct ux research for products?</t>
        </is>
      </c>
      <c r="B11837" t="inlineStr">
        <is>
          <t>https://www.designmonks.co/blog/process-for-conducting-user-research</t>
        </is>
      </c>
      <c r="C11837" t="n">
        <v>0</v>
      </c>
      <c r="D11837" t="n">
        <v>1</v>
      </c>
      <c r="E11837" t="n">
        <v>0</v>
      </c>
      <c r="F11837" t="n">
        <v>11</v>
      </c>
    </row>
    <row r="11838">
      <c r="A11838" t="inlineStr">
        <is>
          <t>how to conduct ux research step by step guide</t>
        </is>
      </c>
      <c r="B11838" t="inlineStr">
        <is>
          <t>https://www.designmonks.co/blog/process-for-conducting-user-research</t>
        </is>
      </c>
      <c r="C11838" t="n">
        <v>0</v>
      </c>
      <c r="D11838" t="n">
        <v>81</v>
      </c>
      <c r="E11838" t="n">
        <v>0</v>
      </c>
      <c r="F11838" t="n">
        <v>12.23456790123457</v>
      </c>
    </row>
    <row r="11839">
      <c r="A11839" t="inlineStr">
        <is>
          <t>how to create a careers website that actually converts candidates</t>
        </is>
      </c>
      <c r="B11839" t="inlineStr">
        <is>
          <t>https://www.designmonks.co/blog/recruitment-website-design</t>
        </is>
      </c>
      <c r="C11839" t="n">
        <v>0</v>
      </c>
      <c r="D11839" t="n">
        <v>15</v>
      </c>
      <c r="E11839" t="n">
        <v>0</v>
      </c>
      <c r="F11839" t="n">
        <v>9.4</v>
      </c>
    </row>
    <row r="11840">
      <c r="A11840" t="inlineStr">
        <is>
          <t>how to create ai art quickly free tools 2026</t>
        </is>
      </c>
      <c r="B11840" t="inlineStr">
        <is>
          <t>https://www.designmonks.co/blog/free-ai-design-tools</t>
        </is>
      </c>
      <c r="C11840" t="n">
        <v>0</v>
      </c>
      <c r="D11840" t="n">
        <v>4</v>
      </c>
      <c r="E11840" t="n">
        <v>0</v>
      </c>
      <c r="F11840" t="n">
        <v>15.5</v>
      </c>
    </row>
    <row r="11841">
      <c r="A11841" t="inlineStr">
        <is>
          <t>how to create app logo</t>
        </is>
      </c>
      <c r="B11841" t="inlineStr">
        <is>
          <t>https://www.designmonks.co/blog/app-design-cost</t>
        </is>
      </c>
      <c r="C11841" t="n">
        <v>0</v>
      </c>
      <c r="D11841" t="n">
        <v>1</v>
      </c>
      <c r="E11841" t="n">
        <v>0</v>
      </c>
      <c r="F11841" t="n">
        <v>1</v>
      </c>
    </row>
    <row r="11842">
      <c r="A11842" t="inlineStr">
        <is>
          <t>how to create app screenshots</t>
        </is>
      </c>
      <c r="B11842" t="inlineStr">
        <is>
          <t>https://www.designmonks.co/blog/app-screenshot-design-examples</t>
        </is>
      </c>
      <c r="C11842" t="n">
        <v>0</v>
      </c>
      <c r="D11842" t="n">
        <v>1</v>
      </c>
      <c r="E11842" t="n">
        <v>0</v>
      </c>
      <c r="F11842" t="n">
        <v>47</v>
      </c>
    </row>
    <row r="11843">
      <c r="A11843" t="inlineStr">
        <is>
          <t>how to create app screenshots</t>
        </is>
      </c>
      <c r="B11843" t="inlineStr">
        <is>
          <t>https://www.designmonks.co/blog/how-to-design-app-screenshots</t>
        </is>
      </c>
      <c r="C11843" t="n">
        <v>0</v>
      </c>
      <c r="D11843" t="n">
        <v>4</v>
      </c>
      <c r="E11843" t="n">
        <v>0</v>
      </c>
      <c r="F11843" t="n">
        <v>33.5</v>
      </c>
    </row>
    <row r="11844">
      <c r="A11844" t="inlineStr">
        <is>
          <t>how to create educational content</t>
        </is>
      </c>
      <c r="B11844" t="inlineStr">
        <is>
          <t>https://www.designmonks.co/blog/how-to-create-edtech-content</t>
        </is>
      </c>
      <c r="C11844" t="n">
        <v>0</v>
      </c>
      <c r="D11844" t="n">
        <v>1</v>
      </c>
      <c r="E11844" t="n">
        <v>0</v>
      </c>
      <c r="F11844" t="n">
        <v>52</v>
      </c>
    </row>
    <row r="11845">
      <c r="A11845" t="inlineStr">
        <is>
          <t>how to create ppt using ai for free</t>
        </is>
      </c>
      <c r="B11845" t="inlineStr">
        <is>
          <t>https://www.designmonks.co/blog/free-ai-design-tools</t>
        </is>
      </c>
      <c r="C11845" t="n">
        <v>0</v>
      </c>
      <c r="D11845" t="n">
        <v>1</v>
      </c>
      <c r="E11845" t="n">
        <v>0</v>
      </c>
      <c r="F11845" t="n">
        <v>1</v>
      </c>
    </row>
    <row r="11846">
      <c r="A11846" t="inlineStr">
        <is>
          <t>how to create text variables in figma</t>
        </is>
      </c>
      <c r="B11846" t="inlineStr">
        <is>
          <t>https://www.designmonks.co/blog/figma-new-update-in-2024-variables-for-typography</t>
        </is>
      </c>
      <c r="C11846" t="n">
        <v>0</v>
      </c>
      <c r="D11846" t="n">
        <v>1</v>
      </c>
      <c r="E11846" t="n">
        <v>0</v>
      </c>
      <c r="F11846" t="n">
        <v>2</v>
      </c>
    </row>
    <row r="11847">
      <c r="A11847" t="inlineStr">
        <is>
          <t>how to create user journey</t>
        </is>
      </c>
      <c r="B11847" t="inlineStr">
        <is>
          <t>https://www.designmonks.co/blog/user-journey-map</t>
        </is>
      </c>
      <c r="C11847" t="n">
        <v>0</v>
      </c>
      <c r="D11847" t="n">
        <v>1</v>
      </c>
      <c r="E11847" t="n">
        <v>0</v>
      </c>
      <c r="F11847" t="n">
        <v>75</v>
      </c>
    </row>
    <row r="11848">
      <c r="A11848" t="inlineStr">
        <is>
          <t>how to decrease the font size</t>
        </is>
      </c>
      <c r="B11848" t="inlineStr">
        <is>
          <t>https://www.designmonks.co/blog/what-is-the-smallest-font</t>
        </is>
      </c>
      <c r="C11848" t="n">
        <v>0</v>
      </c>
      <c r="D11848" t="n">
        <v>1</v>
      </c>
      <c r="E11848" t="n">
        <v>0</v>
      </c>
      <c r="F11848" t="n">
        <v>1</v>
      </c>
    </row>
    <row r="11849">
      <c r="A11849" t="inlineStr">
        <is>
          <t>how to design a dashboard ux</t>
        </is>
      </c>
      <c r="B11849" t="inlineStr">
        <is>
          <t>https://www.designmonks.co/blog/dashboard-design-dos-and-donts</t>
        </is>
      </c>
      <c r="C11849" t="n">
        <v>0</v>
      </c>
      <c r="D11849" t="n">
        <v>1</v>
      </c>
      <c r="E11849" t="n">
        <v>0</v>
      </c>
      <c r="F11849" t="n">
        <v>45</v>
      </c>
    </row>
    <row r="11850">
      <c r="A11850" t="inlineStr">
        <is>
          <t>how to design a good user interface</t>
        </is>
      </c>
      <c r="B11850" t="inlineStr">
        <is>
          <t>https://www.designmonks.co/blog/what-makes-a-good-interface-design</t>
        </is>
      </c>
      <c r="C11850" t="n">
        <v>0</v>
      </c>
      <c r="D11850" t="n">
        <v>1</v>
      </c>
      <c r="E11850" t="n">
        <v>0</v>
      </c>
      <c r="F11850" t="n">
        <v>70</v>
      </c>
    </row>
    <row r="11851">
      <c r="A11851" t="inlineStr">
        <is>
          <t>how to design a mobile app best practices</t>
        </is>
      </c>
      <c r="B11851" t="inlineStr">
        <is>
          <t>https://www.designmonks.co/blog/mobile-app-ux-design</t>
        </is>
      </c>
      <c r="C11851" t="n">
        <v>0</v>
      </c>
      <c r="D11851" t="n">
        <v>2</v>
      </c>
      <c r="E11851" t="n">
        <v>0</v>
      </c>
      <c r="F11851" t="n">
        <v>44</v>
      </c>
    </row>
    <row r="11852">
      <c r="A11852" t="inlineStr">
        <is>
          <t>how to design a monospace font</t>
        </is>
      </c>
      <c r="B11852" t="inlineStr">
        <is>
          <t>https://www.designmonks.co/blog/best-fonts-for-ui-design</t>
        </is>
      </c>
      <c r="C11852" t="n">
        <v>0</v>
      </c>
      <c r="D11852" t="n">
        <v>31</v>
      </c>
      <c r="E11852" t="n">
        <v>0</v>
      </c>
      <c r="F11852" t="n">
        <v>2</v>
      </c>
    </row>
    <row r="11853">
      <c r="A11853" t="inlineStr">
        <is>
          <t>how to design a monospace font</t>
        </is>
      </c>
      <c r="B11853" t="inlineStr">
        <is>
          <t>https://www.designmonks.co/blog/what-is-the-smallest-font</t>
        </is>
      </c>
      <c r="C11853" t="n">
        <v>0</v>
      </c>
      <c r="D11853" t="n">
        <v>2</v>
      </c>
      <c r="E11853" t="n">
        <v>0</v>
      </c>
      <c r="F11853" t="n">
        <v>2</v>
      </c>
    </row>
    <row r="11854">
      <c r="A11854" t="inlineStr">
        <is>
          <t>how to design a travel website</t>
        </is>
      </c>
      <c r="B11854" t="inlineStr">
        <is>
          <t>https://www.designmonks.co/blog/best-practices-for-travel-website-design</t>
        </is>
      </c>
      <c r="C11854" t="n">
        <v>0</v>
      </c>
      <c r="D11854" t="n">
        <v>18</v>
      </c>
      <c r="E11854" t="n">
        <v>0</v>
      </c>
      <c r="F11854" t="n">
        <v>10.5</v>
      </c>
    </row>
    <row r="11855">
      <c r="A11855" t="inlineStr">
        <is>
          <t>how to design a travel website</t>
        </is>
      </c>
      <c r="B11855" t="inlineStr">
        <is>
          <t>https://www.designmonks.co/blog/travel-website-design-examples</t>
        </is>
      </c>
      <c r="C11855" t="n">
        <v>0</v>
      </c>
      <c r="D11855" t="n">
        <v>11</v>
      </c>
      <c r="E11855" t="n">
        <v>0</v>
      </c>
      <c r="F11855" t="n">
        <v>14.90909090909091</v>
      </c>
    </row>
    <row r="11856">
      <c r="A11856" t="inlineStr">
        <is>
          <t>how to design a user interface</t>
        </is>
      </c>
      <c r="B11856" t="inlineStr">
        <is>
          <t>https://www.designmonks.co/blog/user-interface-elements</t>
        </is>
      </c>
      <c r="C11856" t="n">
        <v>0</v>
      </c>
      <c r="D11856" t="n">
        <v>3</v>
      </c>
      <c r="E11856" t="n">
        <v>0</v>
      </c>
      <c r="F11856" t="n">
        <v>83.66666666666667</v>
      </c>
    </row>
    <row r="11857">
      <c r="A11857" t="inlineStr">
        <is>
          <t>how to design a user-friendly real estate site?</t>
        </is>
      </c>
      <c r="B11857" t="inlineStr">
        <is>
          <t>https://www.designmonks.co/blog/real-estate-website-ux-design-examples</t>
        </is>
      </c>
      <c r="C11857" t="n">
        <v>0</v>
      </c>
      <c r="D11857" t="n">
        <v>2</v>
      </c>
      <c r="E11857" t="n">
        <v>0</v>
      </c>
      <c r="F11857" t="n">
        <v>7.5</v>
      </c>
    </row>
    <row r="11858">
      <c r="A11858" t="inlineStr">
        <is>
          <t>how to design an ai agent</t>
        </is>
      </c>
      <c r="B11858" t="inlineStr">
        <is>
          <t>https://www.designmonks.co/blog/best-ai-agents-for-designing</t>
        </is>
      </c>
      <c r="C11858" t="n">
        <v>0</v>
      </c>
      <c r="D11858" t="n">
        <v>11</v>
      </c>
      <c r="E11858" t="n">
        <v>0</v>
      </c>
      <c r="F11858" t="n">
        <v>43.45454545454545</v>
      </c>
    </row>
    <row r="11859">
      <c r="A11859" t="inlineStr">
        <is>
          <t>how to design an app</t>
        </is>
      </c>
      <c r="B11859" t="inlineStr">
        <is>
          <t>https://www.designmonks.co/blog/app-design-cost</t>
        </is>
      </c>
      <c r="C11859" t="n">
        <v>0</v>
      </c>
      <c r="D11859" t="n">
        <v>1</v>
      </c>
      <c r="E11859" t="n">
        <v>0</v>
      </c>
      <c r="F11859" t="n">
        <v>3</v>
      </c>
    </row>
    <row r="11860">
      <c r="A11860" t="inlineStr">
        <is>
          <t>how to design app store screenshots</t>
        </is>
      </c>
      <c r="B11860" t="inlineStr">
        <is>
          <t>https://www.designmonks.co/blog/how-to-design-app-screenshots</t>
        </is>
      </c>
      <c r="C11860" t="n">
        <v>0</v>
      </c>
      <c r="D11860" t="n">
        <v>1</v>
      </c>
      <c r="E11860" t="n">
        <v>0</v>
      </c>
      <c r="F11860" t="n">
        <v>22</v>
      </c>
    </row>
    <row r="11861">
      <c r="A11861" t="inlineStr">
        <is>
          <t>how to design autocomplete feature ui ux best practices</t>
        </is>
      </c>
      <c r="B11861" t="inlineStr">
        <is>
          <t>https://www.designmonks.co/blog/search-ux-best-practices</t>
        </is>
      </c>
      <c r="C11861" t="n">
        <v>0</v>
      </c>
      <c r="D11861" t="n">
        <v>1</v>
      </c>
      <c r="E11861" t="n">
        <v>0</v>
      </c>
      <c r="F11861" t="n">
        <v>12</v>
      </c>
    </row>
    <row r="11862">
      <c r="A11862" t="inlineStr">
        <is>
          <t>how to design better ui components</t>
        </is>
      </c>
      <c r="B11862" t="inlineStr">
        <is>
          <t>https://www.designmonks.co/products/how-to-be-a-better-ui-designer</t>
        </is>
      </c>
      <c r="C11862" t="n">
        <v>0</v>
      </c>
      <c r="D11862" t="n">
        <v>3</v>
      </c>
      <c r="E11862" t="n">
        <v>0</v>
      </c>
      <c r="F11862" t="n">
        <v>7.333333333333333</v>
      </c>
    </row>
    <row r="11863">
      <c r="A11863" t="inlineStr">
        <is>
          <t>how to design better ui components 3.0</t>
        </is>
      </c>
      <c r="B11863" t="inlineStr">
        <is>
          <t>https://www.designmonks.co/products/how-to-be-a-better-ui-designer</t>
        </is>
      </c>
      <c r="C11863" t="n">
        <v>0</v>
      </c>
      <c r="D11863" t="n">
        <v>1</v>
      </c>
      <c r="E11863" t="n">
        <v>0</v>
      </c>
      <c r="F11863" t="n">
        <v>42</v>
      </c>
    </row>
    <row r="11864">
      <c r="A11864" t="inlineStr">
        <is>
          <t>how to design call-to-action sections in a buyer’s or seller’s guide?</t>
        </is>
      </c>
      <c r="B11864" t="inlineStr">
        <is>
          <t>https://www.designmonks.co/blog/ways-of-designing-your-cta-buttons</t>
        </is>
      </c>
      <c r="C11864" t="n">
        <v>0</v>
      </c>
      <c r="D11864" t="n">
        <v>6</v>
      </c>
      <c r="E11864" t="n">
        <v>0</v>
      </c>
      <c r="F11864" t="n">
        <v>11.5</v>
      </c>
    </row>
    <row r="11865">
      <c r="A11865" t="inlineStr">
        <is>
          <t>how to design ed-tech content</t>
        </is>
      </c>
      <c r="B11865" t="inlineStr">
        <is>
          <t>https://www.designmonks.co/blog/how-to-create-edtech-content</t>
        </is>
      </c>
      <c r="C11865" t="n">
        <v>0</v>
      </c>
      <c r="D11865" t="n">
        <v>13220</v>
      </c>
      <c r="E11865" t="n">
        <v>0</v>
      </c>
      <c r="F11865" t="n">
        <v>3.043797276853253</v>
      </c>
    </row>
    <row r="11866">
      <c r="A11866" t="inlineStr">
        <is>
          <t>how to design ed-tech content</t>
        </is>
      </c>
      <c r="B11866" t="inlineStr">
        <is>
          <t>https://www.designmonks.co/blog/ux-in-edtech</t>
        </is>
      </c>
      <c r="C11866" t="n">
        <v>0</v>
      </c>
      <c r="D11866" t="n">
        <v>2</v>
      </c>
      <c r="E11866" t="n">
        <v>0</v>
      </c>
      <c r="F11866" t="n">
        <v>12</v>
      </c>
    </row>
    <row r="11867">
      <c r="A11867" t="inlineStr">
        <is>
          <t>how to design effective edtech content?</t>
        </is>
      </c>
      <c r="B11867" t="inlineStr">
        <is>
          <t>https://www.designmonks.co/blog/how-to-create-edtech-content</t>
        </is>
      </c>
      <c r="C11867" t="n">
        <v>0</v>
      </c>
      <c r="D11867" t="n">
        <v>12</v>
      </c>
      <c r="E11867" t="n">
        <v>0</v>
      </c>
      <c r="F11867" t="n">
        <v>4.416666666666666</v>
      </c>
    </row>
    <row r="11868">
      <c r="A11868" t="inlineStr">
        <is>
          <t>how to design effective search results ui ux best practices</t>
        </is>
      </c>
      <c r="B11868" t="inlineStr">
        <is>
          <t>https://www.designmonks.co/blog/search-ux-best-practices</t>
        </is>
      </c>
      <c r="C11868" t="n">
        <v>0</v>
      </c>
      <c r="D11868" t="n">
        <v>8</v>
      </c>
      <c r="E11868" t="n">
        <v>0</v>
      </c>
      <c r="F11868" t="n">
        <v>4.875</v>
      </c>
    </row>
    <row r="11869">
      <c r="A11869" t="inlineStr">
        <is>
          <t>how to design effective ui buttons best practices</t>
        </is>
      </c>
      <c r="B11869" t="inlineStr">
        <is>
          <t>https://www.designmonks.co/blog/button-ui</t>
        </is>
      </c>
      <c r="C11869" t="n">
        <v>0</v>
      </c>
      <c r="D11869" t="n">
        <v>21</v>
      </c>
      <c r="E11869" t="n">
        <v>0</v>
      </c>
      <c r="F11869" t="n">
        <v>16.23809523809524</v>
      </c>
    </row>
    <row r="11870">
      <c r="A11870" t="inlineStr">
        <is>
          <t>how to design enterprise system components beginner guide -site:youtube.com -site:vimeo.com</t>
        </is>
      </c>
      <c r="B11870" t="inlineStr">
        <is>
          <t>https://www.designmonks.co/blog/enterprise-ui-design-challenges</t>
        </is>
      </c>
      <c r="C11870" t="n">
        <v>0</v>
      </c>
      <c r="D11870" t="n">
        <v>2</v>
      </c>
      <c r="E11870" t="n">
        <v>0</v>
      </c>
      <c r="F11870" t="n">
        <v>51</v>
      </c>
    </row>
    <row r="11871">
      <c r="A11871" t="inlineStr">
        <is>
          <t>how to design for user value</t>
        </is>
      </c>
      <c r="B11871" t="inlineStr">
        <is>
          <t>https://www.designmonks.co/blog/user-centered-design-principles-benefits-complete-guide</t>
        </is>
      </c>
      <c r="C11871" t="n">
        <v>0</v>
      </c>
      <c r="D11871" t="n">
        <v>1</v>
      </c>
      <c r="E11871" t="n">
        <v>0</v>
      </c>
      <c r="F11871" t="n">
        <v>77</v>
      </c>
    </row>
    <row r="11872">
      <c r="A11872" t="inlineStr">
        <is>
          <t>how to design it</t>
        </is>
      </c>
      <c r="B11872" t="inlineStr">
        <is>
          <t>https://www.designmonks.co/blog/travel-website-design-examples</t>
        </is>
      </c>
      <c r="C11872" t="n">
        <v>0</v>
      </c>
      <c r="D11872" t="n">
        <v>1</v>
      </c>
      <c r="E11872" t="n">
        <v>0</v>
      </c>
      <c r="F11872" t="n">
        <v>1</v>
      </c>
    </row>
    <row r="11873">
      <c r="A11873" t="inlineStr">
        <is>
          <t>how to design search functionality best practices</t>
        </is>
      </c>
      <c r="B11873" t="inlineStr">
        <is>
          <t>https://www.designmonks.co/blog/search-ux-best-practices</t>
        </is>
      </c>
      <c r="C11873" t="n">
        <v>0</v>
      </c>
      <c r="D11873" t="n">
        <v>27</v>
      </c>
      <c r="E11873" t="n">
        <v>0</v>
      </c>
      <c r="F11873" t="n">
        <v>7.111111111111111</v>
      </c>
    </row>
    <row r="11874">
      <c r="A11874" t="inlineStr">
        <is>
          <t>how to design search functionality for web applications best practices</t>
        </is>
      </c>
      <c r="B11874" t="inlineStr">
        <is>
          <t>https://www.designmonks.co/blog/search-ux-best-practices</t>
        </is>
      </c>
      <c r="C11874" t="n">
        <v>0</v>
      </c>
      <c r="D11874" t="n">
        <v>34</v>
      </c>
      <c r="E11874" t="n">
        <v>0</v>
      </c>
      <c r="F11874" t="n">
        <v>10.76470588235294</v>
      </c>
    </row>
    <row r="11875">
      <c r="A11875" t="inlineStr">
        <is>
          <t>how to design search functionality in web applications best practices</t>
        </is>
      </c>
      <c r="B11875" t="inlineStr">
        <is>
          <t>https://www.designmonks.co/blog/search-ux-best-practices</t>
        </is>
      </c>
      <c r="C11875" t="n">
        <v>0</v>
      </c>
      <c r="D11875" t="n">
        <v>12</v>
      </c>
      <c r="E11875" t="n">
        <v>0</v>
      </c>
      <c r="F11875" t="n">
        <v>9.416666666666666</v>
      </c>
    </row>
    <row r="11876">
      <c r="A11876" t="inlineStr">
        <is>
          <t>how to design search results page ui ux best practices</t>
        </is>
      </c>
      <c r="B11876" t="inlineStr">
        <is>
          <t>https://www.designmonks.co/blog/search-ux-best-practices</t>
        </is>
      </c>
      <c r="C11876" t="n">
        <v>0</v>
      </c>
      <c r="D11876" t="n">
        <v>24</v>
      </c>
      <c r="E11876" t="n">
        <v>0</v>
      </c>
      <c r="F11876" t="n">
        <v>5.166666666666667</v>
      </c>
    </row>
    <row r="11877">
      <c r="A11877" t="inlineStr">
        <is>
          <t>how to design search results ui ux best practices</t>
        </is>
      </c>
      <c r="B11877" t="inlineStr">
        <is>
          <t>https://www.designmonks.co/blog/search-ux-best-practices</t>
        </is>
      </c>
      <c r="C11877" t="n">
        <v>0</v>
      </c>
      <c r="D11877" t="n">
        <v>48</v>
      </c>
      <c r="E11877" t="n">
        <v>0</v>
      </c>
      <c r="F11877" t="n">
        <v>6.8125</v>
      </c>
    </row>
    <row r="11878">
      <c r="A11878" t="inlineStr">
        <is>
          <t>how to design touch-friendly mobile interface step by step -site:youtube.com -site:vimeo.com</t>
        </is>
      </c>
      <c r="B11878" t="inlineStr">
        <is>
          <t>https://www.designmonks.co/blog/mobile-app-ux-design</t>
        </is>
      </c>
      <c r="C11878" t="n">
        <v>0</v>
      </c>
      <c r="D11878" t="n">
        <v>1</v>
      </c>
      <c r="E11878" t="n">
        <v>0</v>
      </c>
      <c r="F11878" t="n">
        <v>45</v>
      </c>
    </row>
    <row r="11879">
      <c r="A11879" t="inlineStr">
        <is>
          <t>how to design ui/ux for apps like atlys</t>
        </is>
      </c>
      <c r="B11879" t="inlineStr">
        <is>
          <t>https://www.designmonks.co/blog/mobile-app-ux-design</t>
        </is>
      </c>
      <c r="C11879" t="n">
        <v>0</v>
      </c>
      <c r="D11879" t="n">
        <v>2</v>
      </c>
      <c r="E11879" t="n">
        <v>0</v>
      </c>
      <c r="F11879" t="n">
        <v>12</v>
      </c>
    </row>
    <row r="11880">
      <c r="A11880" t="inlineStr">
        <is>
          <t>how to design user interface</t>
        </is>
      </c>
      <c r="B11880" t="inlineStr">
        <is>
          <t>https://www.designmonks.co/blog/user-interface-elements</t>
        </is>
      </c>
      <c r="C11880" t="n">
        <v>0</v>
      </c>
      <c r="D11880" t="n">
        <v>1</v>
      </c>
      <c r="E11880" t="n">
        <v>0</v>
      </c>
      <c r="F11880" t="n">
        <v>54</v>
      </c>
    </row>
    <row r="11881">
      <c r="A11881" t="inlineStr">
        <is>
          <t>how to design with ai free</t>
        </is>
      </c>
      <c r="B11881" t="inlineStr">
        <is>
          <t>https://www.designmonks.co/blog/free-ai-design-tools</t>
        </is>
      </c>
      <c r="C11881" t="n">
        <v>0</v>
      </c>
      <c r="D11881" t="n">
        <v>14</v>
      </c>
      <c r="E11881" t="n">
        <v>0</v>
      </c>
      <c r="F11881" t="n">
        <v>8.071428571428571</v>
      </c>
    </row>
    <row r="11882">
      <c r="A11882" t="inlineStr">
        <is>
          <t>how to detect user struggle patterns automatically</t>
        </is>
      </c>
      <c r="B11882" t="inlineStr">
        <is>
          <t>https://www.designmonks.co/blog/identify-user-pain-points</t>
        </is>
      </c>
      <c r="C11882" t="n">
        <v>0</v>
      </c>
      <c r="D11882" t="n">
        <v>3</v>
      </c>
      <c r="E11882" t="n">
        <v>0</v>
      </c>
      <c r="F11882" t="n">
        <v>7</v>
      </c>
    </row>
    <row r="11883">
      <c r="A11883" t="inlineStr">
        <is>
          <t>how to determine if a design agency can scale for enterprise-level projects?</t>
        </is>
      </c>
      <c r="B11883" t="inlineStr">
        <is>
          <t>https://www.designmonks.co/blog/design-agency-pricing-model</t>
        </is>
      </c>
      <c r="C11883" t="n">
        <v>0</v>
      </c>
      <c r="D11883" t="n">
        <v>8</v>
      </c>
      <c r="E11883" t="n">
        <v>0</v>
      </c>
      <c r="F11883" t="n">
        <v>5.625</v>
      </c>
    </row>
    <row r="11884">
      <c r="A11884" t="inlineStr">
        <is>
          <t>how to display button pins</t>
        </is>
      </c>
      <c r="B11884" t="inlineStr">
        <is>
          <t>https://www.designmonks.co/blog/show-two-primary-buttons-ui</t>
        </is>
      </c>
      <c r="C11884" t="n">
        <v>0</v>
      </c>
      <c r="D11884" t="n">
        <v>1</v>
      </c>
      <c r="E11884" t="n">
        <v>0</v>
      </c>
      <c r="F11884" t="n">
        <v>5</v>
      </c>
    </row>
    <row r="11885">
      <c r="A11885" t="inlineStr">
        <is>
          <t>how to do a ux audit</t>
        </is>
      </c>
      <c r="B11885" t="inlineStr">
        <is>
          <t>https://www.designmonks.co/blog/ux-audit-checklist</t>
        </is>
      </c>
      <c r="C11885" t="n">
        <v>0</v>
      </c>
      <c r="D11885" t="n">
        <v>8</v>
      </c>
      <c r="E11885" t="n">
        <v>0</v>
      </c>
      <c r="F11885" t="n">
        <v>77.625</v>
      </c>
    </row>
    <row r="11886">
      <c r="A11886" t="inlineStr">
        <is>
          <t>how to do a ux journey map</t>
        </is>
      </c>
      <c r="B11886" t="inlineStr">
        <is>
          <t>https://www.designmonks.co/blog/user-journey-mapping-best-practices</t>
        </is>
      </c>
      <c r="C11886" t="n">
        <v>0</v>
      </c>
      <c r="D11886" t="n">
        <v>1</v>
      </c>
      <c r="E11886" t="n">
        <v>0</v>
      </c>
      <c r="F11886" t="n">
        <v>48</v>
      </c>
    </row>
    <row r="11887">
      <c r="A11887" t="inlineStr">
        <is>
          <t>how to do a ux site audit</t>
        </is>
      </c>
      <c r="B11887" t="inlineStr">
        <is>
          <t>https://www.designmonks.co/blog/ux-audit-checklist</t>
        </is>
      </c>
      <c r="C11887" t="n">
        <v>0</v>
      </c>
      <c r="D11887" t="n">
        <v>4</v>
      </c>
      <c r="E11887" t="n">
        <v>0</v>
      </c>
      <c r="F11887" t="n">
        <v>42.75</v>
      </c>
    </row>
    <row r="11888">
      <c r="A11888" t="inlineStr">
        <is>
          <t>how to do a website ux audit</t>
        </is>
      </c>
      <c r="B11888" t="inlineStr">
        <is>
          <t>https://www.designmonks.co/blog/ux-audit-checklist</t>
        </is>
      </c>
      <c r="C11888" t="n">
        <v>0</v>
      </c>
      <c r="D11888" t="n">
        <v>1</v>
      </c>
      <c r="E11888" t="n">
        <v>0</v>
      </c>
      <c r="F11888" t="n">
        <v>83</v>
      </c>
    </row>
    <row r="11889">
      <c r="A11889" t="inlineStr">
        <is>
          <t>how to do long screenshot on pc</t>
        </is>
      </c>
      <c r="B11889" t="inlineStr">
        <is>
          <t>https://www.designmonks.co/blog/best-app-screenshot-tools</t>
        </is>
      </c>
      <c r="C11889" t="n">
        <v>0</v>
      </c>
      <c r="D11889" t="n">
        <v>1</v>
      </c>
      <c r="E11889" t="n">
        <v>0</v>
      </c>
      <c r="F11889" t="n">
        <v>1</v>
      </c>
    </row>
    <row r="11890">
      <c r="A11890" t="inlineStr">
        <is>
          <t>how to do small text</t>
        </is>
      </c>
      <c r="B11890" t="inlineStr">
        <is>
          <t>https://www.designmonks.co/blog/what-is-the-smallest-font</t>
        </is>
      </c>
      <c r="C11890" t="n">
        <v>0</v>
      </c>
      <c r="D11890" t="n">
        <v>1</v>
      </c>
      <c r="E11890" t="n">
        <v>0</v>
      </c>
      <c r="F11890" t="n">
        <v>44</v>
      </c>
    </row>
    <row r="11891">
      <c r="A11891" t="inlineStr">
        <is>
          <t>how to do user experience research</t>
        </is>
      </c>
      <c r="B11891" t="inlineStr">
        <is>
          <t>https://www.designmonks.co/blog/process-for-conducting-user-research</t>
        </is>
      </c>
      <c r="C11891" t="n">
        <v>0</v>
      </c>
      <c r="D11891" t="n">
        <v>4</v>
      </c>
      <c r="E11891" t="n">
        <v>0</v>
      </c>
      <c r="F11891" t="n">
        <v>17.25</v>
      </c>
    </row>
    <row r="11892">
      <c r="A11892" t="inlineStr">
        <is>
          <t>how to do user journey mapping</t>
        </is>
      </c>
      <c r="B11892" t="inlineStr">
        <is>
          <t>https://www.designmonks.co/blog/user-journey-mapping-best-practices</t>
        </is>
      </c>
      <c r="C11892" t="n">
        <v>0</v>
      </c>
      <c r="D11892" t="n">
        <v>2</v>
      </c>
      <c r="E11892" t="n">
        <v>0</v>
      </c>
      <c r="F11892" t="n">
        <v>83</v>
      </c>
    </row>
    <row r="11893">
      <c r="A11893" t="inlineStr">
        <is>
          <t>how to do user research</t>
        </is>
      </c>
      <c r="B11893" t="inlineStr">
        <is>
          <t>https://www.designmonks.co/blog/process-for-conducting-user-research</t>
        </is>
      </c>
      <c r="C11893" t="n">
        <v>0</v>
      </c>
      <c r="D11893" t="n">
        <v>66</v>
      </c>
      <c r="E11893" t="n">
        <v>0</v>
      </c>
      <c r="F11893" t="n">
        <v>16.25757575757576</v>
      </c>
    </row>
    <row r="11894">
      <c r="A11894" t="inlineStr">
        <is>
          <t>how to do user research at work</t>
        </is>
      </c>
      <c r="B11894" t="inlineStr">
        <is>
          <t>https://www.designmonks.co/blog/process-for-conducting-user-research</t>
        </is>
      </c>
      <c r="C11894" t="n">
        <v>0</v>
      </c>
      <c r="D11894" t="n">
        <v>1</v>
      </c>
      <c r="E11894" t="n">
        <v>0</v>
      </c>
      <c r="F11894" t="n">
        <v>20</v>
      </c>
    </row>
    <row r="11895">
      <c r="A11895" t="inlineStr">
        <is>
          <t>how to do user research faster</t>
        </is>
      </c>
      <c r="B11895" t="inlineStr">
        <is>
          <t>https://www.designmonks.co/blog/process-for-conducting-user-research</t>
        </is>
      </c>
      <c r="C11895" t="n">
        <v>0</v>
      </c>
      <c r="D11895" t="n">
        <v>2</v>
      </c>
      <c r="E11895" t="n">
        <v>0</v>
      </c>
      <c r="F11895" t="n">
        <v>37</v>
      </c>
    </row>
    <row r="11896">
      <c r="A11896" t="inlineStr">
        <is>
          <t>how to do user research in ux</t>
        </is>
      </c>
      <c r="B11896" t="inlineStr">
        <is>
          <t>https://www.designmonks.co/blog/process-for-conducting-user-research</t>
        </is>
      </c>
      <c r="C11896" t="n">
        <v>0</v>
      </c>
      <c r="D11896" t="n">
        <v>8</v>
      </c>
      <c r="E11896" t="n">
        <v>0</v>
      </c>
      <c r="F11896" t="n">
        <v>10.375</v>
      </c>
    </row>
    <row r="11897">
      <c r="A11897" t="inlineStr">
        <is>
          <t>how to do ux research</t>
        </is>
      </c>
      <c r="B11897" t="inlineStr">
        <is>
          <t>https://www.designmonks.co/blog/process-for-conducting-user-research</t>
        </is>
      </c>
      <c r="C11897" t="n">
        <v>0</v>
      </c>
      <c r="D11897" t="n">
        <v>3</v>
      </c>
      <c r="E11897" t="n">
        <v>0</v>
      </c>
      <c r="F11897" t="n">
        <v>35.33333333333334</v>
      </c>
    </row>
    <row r="11898">
      <c r="A11898" t="inlineStr">
        <is>
          <t>how to edit screenshot</t>
        </is>
      </c>
      <c r="B11898" t="inlineStr">
        <is>
          <t>https://www.designmonks.co/blog/how-to-design-app-screenshots</t>
        </is>
      </c>
      <c r="C11898" t="n">
        <v>0</v>
      </c>
      <c r="D11898" t="n">
        <v>1</v>
      </c>
      <c r="E11898" t="n">
        <v>0</v>
      </c>
      <c r="F11898" t="n">
        <v>4</v>
      </c>
    </row>
    <row r="11899">
      <c r="A11899" t="inlineStr">
        <is>
          <t>how to embed html code in canva website</t>
        </is>
      </c>
      <c r="B11899" t="inlineStr">
        <is>
          <t>https://www.designmonks.co/blog/canva-code-launch</t>
        </is>
      </c>
      <c r="C11899" t="n">
        <v>0</v>
      </c>
      <c r="D11899" t="n">
        <v>1</v>
      </c>
      <c r="E11899" t="n">
        <v>0</v>
      </c>
      <c r="F11899" t="n">
        <v>1</v>
      </c>
    </row>
    <row r="11900">
      <c r="A11900" t="inlineStr">
        <is>
          <t>how to ensure good user experience in mobile apps developed by agencies?. my location is united kingdom.</t>
        </is>
      </c>
      <c r="B11900" t="inlineStr">
        <is>
          <t>https://www.designmonks.co/blog/mobile-app-ux-design</t>
        </is>
      </c>
      <c r="C11900" t="n">
        <v>0</v>
      </c>
      <c r="D11900" t="n">
        <v>1</v>
      </c>
      <c r="E11900" t="n">
        <v>0</v>
      </c>
      <c r="F11900" t="n">
        <v>1</v>
      </c>
    </row>
    <row r="11901">
      <c r="A11901" t="inlineStr">
        <is>
          <t>how to evaluate design thinking consultancies</t>
        </is>
      </c>
      <c r="B11901" t="inlineStr">
        <is>
          <t>https://www.designmonks.co/blog/design-thinking-consulting-firms</t>
        </is>
      </c>
      <c r="C11901" t="n">
        <v>0</v>
      </c>
      <c r="D11901" t="n">
        <v>5</v>
      </c>
      <c r="E11901" t="n">
        <v>0</v>
      </c>
      <c r="F11901" t="n">
        <v>17.6</v>
      </c>
    </row>
    <row r="11902">
      <c r="A11902" t="inlineStr">
        <is>
          <t>how to evaluate design thinking consultancies for human-centered design</t>
        </is>
      </c>
      <c r="B11902" t="inlineStr">
        <is>
          <t>https://www.designmonks.co/blog/design-thinking-consulting-firms</t>
        </is>
      </c>
      <c r="C11902" t="n">
        <v>0</v>
      </c>
      <c r="D11902" t="n">
        <v>4</v>
      </c>
      <c r="E11902" t="n">
        <v>0</v>
      </c>
      <c r="F11902" t="n">
        <v>11.25</v>
      </c>
    </row>
    <row r="11903">
      <c r="A11903" t="inlineStr">
        <is>
          <t>how to evaluate design thinking consultancies for human-centered design?</t>
        </is>
      </c>
      <c r="B11903" t="inlineStr">
        <is>
          <t>https://www.designmonks.co/blog/design-thinking-consulting-firms</t>
        </is>
      </c>
      <c r="C11903" t="n">
        <v>0</v>
      </c>
      <c r="D11903" t="n">
        <v>6</v>
      </c>
      <c r="E11903" t="n">
        <v>0</v>
      </c>
      <c r="F11903" t="n">
        <v>6.666666666666667</v>
      </c>
    </row>
    <row r="11904">
      <c r="A11904" t="inlineStr">
        <is>
          <t>how to evaluate ux interaction patterns before building</t>
        </is>
      </c>
      <c r="B11904" t="inlineStr">
        <is>
          <t>https://www.designmonks.co/blog/interaction-design-guide-for-beginners</t>
        </is>
      </c>
      <c r="C11904" t="n">
        <v>0</v>
      </c>
      <c r="D11904" t="n">
        <v>14</v>
      </c>
      <c r="E11904" t="n">
        <v>0</v>
      </c>
      <c r="F11904" t="n">
        <v>15.78571428571429</v>
      </c>
    </row>
    <row r="11905">
      <c r="A11905" t="inlineStr">
        <is>
          <t>how to find ac leak in car</t>
        </is>
      </c>
      <c r="B11905" t="inlineStr">
        <is>
          <t>https://www.designmonks.co/blog/reset-button-ui</t>
        </is>
      </c>
      <c r="C11905" t="n">
        <v>0</v>
      </c>
      <c r="D11905" t="n">
        <v>1</v>
      </c>
      <c r="E11905" t="n">
        <v>0</v>
      </c>
      <c r="F11905" t="n">
        <v>4</v>
      </c>
    </row>
    <row r="11906">
      <c r="A11906" t="inlineStr">
        <is>
          <t>how to find customer pain points</t>
        </is>
      </c>
      <c r="B11906" t="inlineStr">
        <is>
          <t>https://www.designmonks.co/blog/types-of-customer-pain-points</t>
        </is>
      </c>
      <c r="C11906" t="n">
        <v>0</v>
      </c>
      <c r="D11906" t="n">
        <v>2</v>
      </c>
      <c r="E11906" t="n">
        <v>0</v>
      </c>
      <c r="F11906" t="n">
        <v>65</v>
      </c>
    </row>
    <row r="11907">
      <c r="A11907" t="inlineStr">
        <is>
          <t>how to find expert ui/ux designers?</t>
        </is>
      </c>
      <c r="B11907" t="inlineStr">
        <is>
          <t>https://www.designmonks.co/blog/ui-ux-design-cost</t>
        </is>
      </c>
      <c r="C11907" t="n">
        <v>0</v>
      </c>
      <c r="D11907" t="n">
        <v>8</v>
      </c>
      <c r="E11907" t="n">
        <v>0</v>
      </c>
      <c r="F11907" t="n">
        <v>7.25</v>
      </c>
    </row>
    <row r="11908">
      <c r="A11908" t="inlineStr">
        <is>
          <t>how to find leak ac on car</t>
        </is>
      </c>
      <c r="B11908" t="inlineStr">
        <is>
          <t>https://www.designmonks.co/blog/reset-button-ui</t>
        </is>
      </c>
      <c r="C11908" t="n">
        <v>0</v>
      </c>
      <c r="D11908" t="n">
        <v>1</v>
      </c>
      <c r="E11908" t="n">
        <v>0</v>
      </c>
      <c r="F11908" t="n">
        <v>3</v>
      </c>
    </row>
    <row r="11909">
      <c r="A11909" t="inlineStr">
        <is>
          <t>how to find optimal cta text for each audience segment</t>
        </is>
      </c>
      <c r="B11909" t="inlineStr">
        <is>
          <t>https://www.designmonks.co/blog/ways-of-designing-your-cta-buttons</t>
        </is>
      </c>
      <c r="C11909" t="n">
        <v>0</v>
      </c>
      <c r="D11909" t="n">
        <v>1</v>
      </c>
      <c r="E11909" t="n">
        <v>0</v>
      </c>
      <c r="F11909" t="n">
        <v>5</v>
      </c>
    </row>
    <row r="11910">
      <c r="A11910" t="inlineStr">
        <is>
          <t>how to find or hire ux team that prioritizes real user feedback usability testing</t>
        </is>
      </c>
      <c r="B11910" t="inlineStr">
        <is>
          <t>https://www.designmonks.co/blog/usability-testing-agency</t>
        </is>
      </c>
      <c r="C11910" t="n">
        <v>0</v>
      </c>
      <c r="D11910" t="n">
        <v>2</v>
      </c>
      <c r="E11910" t="n">
        <v>0</v>
      </c>
      <c r="F11910" t="n">
        <v>7.5</v>
      </c>
    </row>
    <row r="11911">
      <c r="A11911" t="inlineStr">
        <is>
          <t>how to find pain points</t>
        </is>
      </c>
      <c r="B11911" t="inlineStr">
        <is>
          <t>https://www.designmonks.co/blog/identify-user-pain-points</t>
        </is>
      </c>
      <c r="C11911" t="n">
        <v>0</v>
      </c>
      <c r="D11911" t="n">
        <v>2</v>
      </c>
      <c r="E11911" t="n">
        <v>0</v>
      </c>
      <c r="F11911" t="n">
        <v>33</v>
      </c>
    </row>
    <row r="11912">
      <c r="A11912" t="inlineStr">
        <is>
          <t>how to find residential property lines</t>
        </is>
      </c>
      <c r="B11912" t="inlineStr">
        <is>
          <t>https://www.designmonks.co/blog/real-estate-website-ux-design-examples</t>
        </is>
      </c>
      <c r="C11912" t="n">
        <v>0</v>
      </c>
      <c r="D11912" t="n">
        <v>1</v>
      </c>
      <c r="E11912" t="n">
        <v>0</v>
      </c>
      <c r="F11912" t="n">
        <v>1</v>
      </c>
    </row>
    <row r="11913">
      <c r="A11913" t="inlineStr">
        <is>
          <t>how to find trusted ui/ux designers for mobile apps</t>
        </is>
      </c>
      <c r="B11913" t="inlineStr">
        <is>
          <t>https://www.designmonks.co/blog/mobile-app-ux-design</t>
        </is>
      </c>
      <c r="C11913" t="n">
        <v>0</v>
      </c>
      <c r="D11913" t="n">
        <v>4</v>
      </c>
      <c r="E11913" t="n">
        <v>0</v>
      </c>
      <c r="F11913" t="n">
        <v>20</v>
      </c>
    </row>
    <row r="11914">
      <c r="A11914" t="inlineStr">
        <is>
          <t>how to fix dryer not heating</t>
        </is>
      </c>
      <c r="B11914" t="inlineStr">
        <is>
          <t>https://www.designmonks.co/blog/reset-button-ui</t>
        </is>
      </c>
      <c r="C11914" t="n">
        <v>0</v>
      </c>
      <c r="D11914" t="n">
        <v>2</v>
      </c>
      <c r="E11914" t="n">
        <v>0</v>
      </c>
      <c r="F11914" t="n">
        <v>3</v>
      </c>
    </row>
    <row r="11915">
      <c r="A11915" t="inlineStr">
        <is>
          <t>how to fix e2 error on air conditioner</t>
        </is>
      </c>
      <c r="B11915" t="inlineStr">
        <is>
          <t>https://www.designmonks.co/blog/reset-button-ui</t>
        </is>
      </c>
      <c r="C11915" t="n">
        <v>0</v>
      </c>
      <c r="D11915" t="n">
        <v>1</v>
      </c>
      <c r="E11915" t="n">
        <v>0</v>
      </c>
      <c r="F11915" t="n">
        <v>3</v>
      </c>
    </row>
    <row r="11916">
      <c r="A11916" t="inlineStr">
        <is>
          <t>how to fix electric stove burner not working</t>
        </is>
      </c>
      <c r="B11916" t="inlineStr">
        <is>
          <t>https://www.designmonks.co/blog/reset-button-ui</t>
        </is>
      </c>
      <c r="C11916" t="n">
        <v>0</v>
      </c>
      <c r="D11916" t="n">
        <v>1</v>
      </c>
      <c r="E11916" t="n">
        <v>0</v>
      </c>
      <c r="F11916" t="n">
        <v>3</v>
      </c>
    </row>
    <row r="11917">
      <c r="A11917" t="inlineStr">
        <is>
          <t>how to fix user experience research</t>
        </is>
      </c>
      <c r="B11917" t="inlineStr">
        <is>
          <t>https://www.designmonks.co/blog/process-for-conducting-user-research</t>
        </is>
      </c>
      <c r="C11917" t="n">
        <v>0</v>
      </c>
      <c r="D11917" t="n">
        <v>2</v>
      </c>
      <c r="E11917" t="n">
        <v>0</v>
      </c>
      <c r="F11917" t="n">
        <v>35</v>
      </c>
    </row>
    <row r="11918">
      <c r="A11918" t="inlineStr">
        <is>
          <t>how to fix your ac in your car</t>
        </is>
      </c>
      <c r="B11918" t="inlineStr">
        <is>
          <t>https://www.designmonks.co/blog/reset-button-ui</t>
        </is>
      </c>
      <c r="C11918" t="n">
        <v>0</v>
      </c>
      <c r="D11918" t="n">
        <v>1</v>
      </c>
      <c r="E11918" t="n">
        <v>0</v>
      </c>
      <c r="F11918" t="n">
        <v>3</v>
      </c>
    </row>
    <row r="11919">
      <c r="A11919" t="inlineStr">
        <is>
          <t>how to get a high resolution screenshot</t>
        </is>
      </c>
      <c r="B11919" t="inlineStr">
        <is>
          <t>https://www.designmonks.co/blog/screenshot-ux-design-inspiration</t>
        </is>
      </c>
      <c r="C11919" t="n">
        <v>0</v>
      </c>
      <c r="D11919" t="n">
        <v>1</v>
      </c>
      <c r="E11919" t="n">
        <v>0</v>
      </c>
      <c r="F11919" t="n">
        <v>1</v>
      </c>
    </row>
    <row r="11920">
      <c r="A11920" t="inlineStr">
        <is>
          <t>how to get a job in ux design</t>
        </is>
      </c>
      <c r="B11920" t="inlineStr">
        <is>
          <t>https://www.designmonks.co/blog/best-ux-sites</t>
        </is>
      </c>
      <c r="C11920" t="n">
        <v>0</v>
      </c>
      <c r="D11920" t="n">
        <v>2</v>
      </c>
      <c r="E11920" t="n">
        <v>0</v>
      </c>
      <c r="F11920" t="n">
        <v>1</v>
      </c>
    </row>
    <row r="11921">
      <c r="A11921" t="inlineStr">
        <is>
          <t>how to get a ux job</t>
        </is>
      </c>
      <c r="B11921" t="inlineStr">
        <is>
          <t>https://www.designmonks.co/blog/best-ux-sites</t>
        </is>
      </c>
      <c r="C11921" t="n">
        <v>0</v>
      </c>
      <c r="D11921" t="n">
        <v>1</v>
      </c>
      <c r="E11921" t="n">
        <v>0</v>
      </c>
      <c r="F11921" t="n">
        <v>1</v>
      </c>
    </row>
    <row r="11922">
      <c r="A11922" t="inlineStr">
        <is>
          <t>how to get arial narrow font</t>
        </is>
      </c>
      <c r="B11922" t="inlineStr">
        <is>
          <t>https://www.designmonks.co/blog/what-is-the-smallest-font</t>
        </is>
      </c>
      <c r="C11922" t="n">
        <v>0</v>
      </c>
      <c r="D11922" t="n">
        <v>1</v>
      </c>
      <c r="E11922" t="n">
        <v>0</v>
      </c>
      <c r="F11922" t="n">
        <v>1</v>
      </c>
    </row>
    <row r="11923">
      <c r="A11923" t="inlineStr">
        <is>
          <t>how to get high resolution screenshots</t>
        </is>
      </c>
      <c r="B11923" t="inlineStr">
        <is>
          <t>https://www.designmonks.co/blog/screenshot-ux-design-inspiration</t>
        </is>
      </c>
      <c r="C11923" t="n">
        <v>0</v>
      </c>
      <c r="D11923" t="n">
        <v>1</v>
      </c>
      <c r="E11923" t="n">
        <v>0</v>
      </c>
      <c r="F11923" t="n">
        <v>1</v>
      </c>
    </row>
    <row r="11924">
      <c r="A11924" t="inlineStr">
        <is>
          <t>how to get small font</t>
        </is>
      </c>
      <c r="B11924" t="inlineStr">
        <is>
          <t>https://www.designmonks.co/blog/what-is-the-smallest-font</t>
        </is>
      </c>
      <c r="C11924" t="n">
        <v>0</v>
      </c>
      <c r="D11924" t="n">
        <v>6</v>
      </c>
      <c r="E11924" t="n">
        <v>0</v>
      </c>
      <c r="F11924" t="n">
        <v>7.666666666666667</v>
      </c>
    </row>
    <row r="11925">
      <c r="A11925" t="inlineStr">
        <is>
          <t>how to grow a career in ai and enterprise software</t>
        </is>
      </c>
      <c r="B11925" t="inlineStr">
        <is>
          <t>https://www.designmonks.co/blog/ai-ux-designer-roadmap-2026</t>
        </is>
      </c>
      <c r="C11925" t="n">
        <v>0</v>
      </c>
      <c r="D11925" t="n">
        <v>1</v>
      </c>
      <c r="E11925" t="n">
        <v>0</v>
      </c>
      <c r="F11925" t="n">
        <v>40</v>
      </c>
    </row>
    <row r="11926">
      <c r="A11926" t="inlineStr">
        <is>
          <t>how to hire a specialized ux/ui team?</t>
        </is>
      </c>
      <c r="B11926" t="inlineStr">
        <is>
          <t>https://www.designmonks.co/blog/ui-ux-design-cost</t>
        </is>
      </c>
      <c r="C11926" t="n">
        <v>0</v>
      </c>
      <c r="D11926" t="n">
        <v>1</v>
      </c>
      <c r="E11926" t="n">
        <v>0</v>
      </c>
      <c r="F11926" t="n">
        <v>10</v>
      </c>
    </row>
    <row r="11927">
      <c r="A11927" t="inlineStr">
        <is>
          <t>how to hire a trusted product design agency for app</t>
        </is>
      </c>
      <c r="B11927" t="inlineStr">
        <is>
          <t>https://www.designmonks.co/blog/digital-product-design-agency</t>
        </is>
      </c>
      <c r="C11927" t="n">
        <v>0</v>
      </c>
      <c r="D11927" t="n">
        <v>8</v>
      </c>
      <c r="E11927" t="n">
        <v>0</v>
      </c>
      <c r="F11927" t="n">
        <v>9.5</v>
      </c>
    </row>
    <row r="11928">
      <c r="A11928" t="inlineStr">
        <is>
          <t>how to hire a trusted product design agency for mobile app</t>
        </is>
      </c>
      <c r="B11928" t="inlineStr">
        <is>
          <t>https://www.designmonks.co/blog/digital-product-design-agency</t>
        </is>
      </c>
      <c r="C11928" t="n">
        <v>0</v>
      </c>
      <c r="D11928" t="n">
        <v>12</v>
      </c>
      <c r="E11928" t="n">
        <v>0</v>
      </c>
      <c r="F11928" t="n">
        <v>11.58333333333333</v>
      </c>
    </row>
    <row r="11929">
      <c r="A11929" t="inlineStr">
        <is>
          <t>how to hire a ux designer</t>
        </is>
      </c>
      <c r="B11929" t="inlineStr">
        <is>
          <t>https://www.designmonks.co/blog/ui-ux-design-cost</t>
        </is>
      </c>
      <c r="C11929" t="n">
        <v>0</v>
      </c>
      <c r="D11929" t="n">
        <v>2</v>
      </c>
      <c r="E11929" t="n">
        <v>0</v>
      </c>
      <c r="F11929" t="n">
        <v>1</v>
      </c>
    </row>
    <row r="11930">
      <c r="A11930" t="inlineStr">
        <is>
          <t>how to hire a ux designer for a product step by step guide</t>
        </is>
      </c>
      <c r="B11930" t="inlineStr">
        <is>
          <t>https://www.designmonks.co/blog/startup-ux-designer-hiring-tips</t>
        </is>
      </c>
      <c r="C11930" t="n">
        <v>0</v>
      </c>
      <c r="D11930" t="n">
        <v>8</v>
      </c>
      <c r="E11930" t="n">
        <v>0</v>
      </c>
      <c r="F11930" t="n">
        <v>19</v>
      </c>
    </row>
    <row r="11931">
      <c r="A11931" t="inlineStr">
        <is>
          <t>how to hire a ux designer for a startup</t>
        </is>
      </c>
      <c r="B11931" t="inlineStr">
        <is>
          <t>https://www.designmonks.co/blog/startup-ux-designer-hiring-tips</t>
        </is>
      </c>
      <c r="C11931" t="n">
        <v>0</v>
      </c>
      <c r="D11931" t="n">
        <v>10</v>
      </c>
      <c r="E11931" t="n">
        <v>0</v>
      </c>
      <c r="F11931" t="n">
        <v>9</v>
      </c>
    </row>
    <row r="11932">
      <c r="A11932" t="inlineStr">
        <is>
          <t>how to hire a ux designer for a startup</t>
        </is>
      </c>
      <c r="B11932" t="inlineStr">
        <is>
          <t>https://www.designmonks.co/blog/ui-ux-design-cost</t>
        </is>
      </c>
      <c r="C11932" t="n">
        <v>0</v>
      </c>
      <c r="D11932" t="n">
        <v>4</v>
      </c>
      <c r="E11932" t="n">
        <v>0</v>
      </c>
      <c r="F11932" t="n">
        <v>8.75</v>
      </c>
    </row>
    <row r="11933">
      <c r="A11933" t="inlineStr">
        <is>
          <t>how to hire a ux designer for my product</t>
        </is>
      </c>
      <c r="B11933" t="inlineStr">
        <is>
          <t>https://www.designmonks.co/blog/ui-ux-design-cost</t>
        </is>
      </c>
      <c r="C11933" t="n">
        <v>0</v>
      </c>
      <c r="D11933" t="n">
        <v>1</v>
      </c>
      <c r="E11933" t="n">
        <v>0</v>
      </c>
      <c r="F11933" t="n">
        <v>10</v>
      </c>
    </row>
    <row r="11934">
      <c r="A11934" t="inlineStr">
        <is>
          <t>how to hire a ux/ui designer for website redesign</t>
        </is>
      </c>
      <c r="B11934" t="inlineStr">
        <is>
          <t>https://www.designmonks.co/blog/ui-ux-design-cost</t>
        </is>
      </c>
      <c r="C11934" t="n">
        <v>0</v>
      </c>
      <c r="D11934" t="n">
        <v>6</v>
      </c>
      <c r="E11934" t="n">
        <v>0</v>
      </c>
      <c r="F11934" t="n">
        <v>6</v>
      </c>
    </row>
    <row r="11935">
      <c r="A11935" t="inlineStr">
        <is>
          <t>how to hire a webflow development agency?</t>
        </is>
      </c>
      <c r="B11935" t="inlineStr">
        <is>
          <t>https://www.designmonks.co/blog/webflow-design-cost</t>
        </is>
      </c>
      <c r="C11935" t="n">
        <v>0</v>
      </c>
      <c r="D11935" t="n">
        <v>1</v>
      </c>
      <c r="E11935" t="n">
        <v>0</v>
      </c>
      <c r="F11935" t="n">
        <v>10</v>
      </c>
    </row>
    <row r="11936">
      <c r="A11936" t="inlineStr">
        <is>
          <t>how to hire senior ui/ux developers?</t>
        </is>
      </c>
      <c r="B11936" t="inlineStr">
        <is>
          <t>https://www.designmonks.co/blog/ui-ux-design-cost</t>
        </is>
      </c>
      <c r="C11936" t="n">
        <v>0</v>
      </c>
      <c r="D11936" t="n">
        <v>2</v>
      </c>
      <c r="E11936" t="n">
        <v>0</v>
      </c>
      <c r="F11936" t="n">
        <v>9</v>
      </c>
    </row>
    <row r="11937">
      <c r="A11937" t="inlineStr">
        <is>
          <t>how to hire skilled service designers quickly?</t>
        </is>
      </c>
      <c r="B11937" t="inlineStr">
        <is>
          <t>https://www.designmonks.co/blog/best-places-to-hire-designers</t>
        </is>
      </c>
      <c r="C11937" t="n">
        <v>0</v>
      </c>
      <c r="D11937" t="n">
        <v>5</v>
      </c>
      <c r="E11937" t="n">
        <v>0</v>
      </c>
      <c r="F11937" t="n">
        <v>10.6</v>
      </c>
    </row>
    <row r="11938">
      <c r="A11938" t="inlineStr">
        <is>
          <t>how to hire ux designer</t>
        </is>
      </c>
      <c r="B11938" t="inlineStr">
        <is>
          <t>https://www.designmonks.co/blog/ui-ux-design-cost</t>
        </is>
      </c>
      <c r="C11938" t="n">
        <v>0</v>
      </c>
      <c r="D11938" t="n">
        <v>1</v>
      </c>
      <c r="E11938" t="n">
        <v>0</v>
      </c>
      <c r="F11938" t="n">
        <v>6</v>
      </c>
    </row>
    <row r="11939">
      <c r="A11939" t="inlineStr">
        <is>
          <t>how to host figma sites</t>
        </is>
      </c>
      <c r="B11939" t="inlineStr">
        <is>
          <t>https://www.designmonks.co/blog/publish-figma-website-on-the-web-directly</t>
        </is>
      </c>
      <c r="C11939" t="n">
        <v>0</v>
      </c>
      <c r="D11939" t="n">
        <v>3</v>
      </c>
      <c r="E11939" t="n">
        <v>0</v>
      </c>
      <c r="F11939" t="n">
        <v>17.66666666666667</v>
      </c>
    </row>
    <row r="11940">
      <c r="A11940" t="inlineStr">
        <is>
          <t>how to identify and solve pain points in business product management ux design</t>
        </is>
      </c>
      <c r="B11940" t="inlineStr">
        <is>
          <t>https://www.designmonks.co/blog/types-of-customer-pain-points</t>
        </is>
      </c>
      <c r="C11940" t="n">
        <v>0</v>
      </c>
      <c r="D11940" t="n">
        <v>1</v>
      </c>
      <c r="E11940" t="n">
        <v>0</v>
      </c>
      <c r="F11940" t="n">
        <v>9</v>
      </c>
    </row>
    <row r="11941">
      <c r="A11941" t="inlineStr">
        <is>
          <t>how to identify customer pain points</t>
        </is>
      </c>
      <c r="B11941" t="inlineStr">
        <is>
          <t>https://www.designmonks.co/blog/identify-user-pain-points</t>
        </is>
      </c>
      <c r="C11941" t="n">
        <v>0</v>
      </c>
      <c r="D11941" t="n">
        <v>1</v>
      </c>
      <c r="E11941" t="n">
        <v>0</v>
      </c>
      <c r="F11941" t="n">
        <v>3</v>
      </c>
    </row>
    <row r="11942">
      <c r="A11942" t="inlineStr">
        <is>
          <t>how to identify mobile usability issues in a website audit?. my location is united states.</t>
        </is>
      </c>
      <c r="B11942" t="inlineStr">
        <is>
          <t>https://www.designmonks.co/blog/ux-audit-checklist</t>
        </is>
      </c>
      <c r="C11942" t="n">
        <v>0</v>
      </c>
      <c r="D11942" t="n">
        <v>1</v>
      </c>
      <c r="E11942" t="n">
        <v>0</v>
      </c>
      <c r="F11942" t="n">
        <v>5</v>
      </c>
    </row>
    <row r="11943">
      <c r="A11943" t="inlineStr">
        <is>
          <t>how to identify pain points</t>
        </is>
      </c>
      <c r="B11943" t="inlineStr">
        <is>
          <t>https://www.designmonks.co/blog/identify-user-pain-points</t>
        </is>
      </c>
      <c r="C11943" t="n">
        <v>0</v>
      </c>
      <c r="D11943" t="n">
        <v>6</v>
      </c>
      <c r="E11943" t="n">
        <v>0</v>
      </c>
      <c r="F11943" t="n">
        <v>5.5</v>
      </c>
    </row>
    <row r="11944">
      <c r="A11944" t="inlineStr">
        <is>
          <t>how to identify system components and interactions beginner guide -site:youtube.com -site:vimeo.com</t>
        </is>
      </c>
      <c r="B11944" t="inlineStr">
        <is>
          <t>https://www.designmonks.co/blog/interaction-design-guide-for-beginners</t>
        </is>
      </c>
      <c r="C11944" t="n">
        <v>0</v>
      </c>
      <c r="D11944" t="n">
        <v>2</v>
      </c>
      <c r="E11944" t="n">
        <v>0</v>
      </c>
      <c r="F11944" t="n">
        <v>8.5</v>
      </c>
    </row>
    <row r="11945">
      <c r="A11945" t="inlineStr">
        <is>
          <t>how to implement web fonts correctly best practices 2025 2026</t>
        </is>
      </c>
      <c r="B11945" t="inlineStr">
        <is>
          <t>https://www.designmonks.co/blog/typography-trends-2026</t>
        </is>
      </c>
      <c r="C11945" t="n">
        <v>0</v>
      </c>
      <c r="D11945" t="n">
        <v>24</v>
      </c>
      <c r="E11945" t="n">
        <v>0</v>
      </c>
      <c r="F11945" t="n">
        <v>8.375</v>
      </c>
    </row>
    <row r="11946">
      <c r="A11946" t="inlineStr">
        <is>
          <t>how to improve customer journey mapping best practices</t>
        </is>
      </c>
      <c r="B11946" t="inlineStr">
        <is>
          <t>https://www.designmonks.co/blog/user-journey-mapping-best-practices</t>
        </is>
      </c>
      <c r="C11946" t="n">
        <v>0</v>
      </c>
      <c r="D11946" t="n">
        <v>7</v>
      </c>
      <c r="E11946" t="n">
        <v>0</v>
      </c>
      <c r="F11946" t="n">
        <v>9.857142857142858</v>
      </c>
    </row>
    <row r="11947">
      <c r="A11947" t="inlineStr">
        <is>
          <t>how to improve mobile app user experience best practices</t>
        </is>
      </c>
      <c r="B11947" t="inlineStr">
        <is>
          <t>https://www.designmonks.co/blog/mobile-app-ux-design</t>
        </is>
      </c>
      <c r="C11947" t="n">
        <v>0</v>
      </c>
      <c r="D11947" t="n">
        <v>1</v>
      </c>
      <c r="E11947" t="n">
        <v>0</v>
      </c>
      <c r="F11947" t="n">
        <v>3</v>
      </c>
    </row>
    <row r="11948">
      <c r="A11948" t="inlineStr">
        <is>
          <t>how to improve mobile app user experience?</t>
        </is>
      </c>
      <c r="B11948" t="inlineStr">
        <is>
          <t>https://www.designmonks.co/blog/mobile-app-ux-design</t>
        </is>
      </c>
      <c r="C11948" t="n">
        <v>0</v>
      </c>
      <c r="D11948" t="n">
        <v>1</v>
      </c>
      <c r="E11948" t="n">
        <v>0</v>
      </c>
      <c r="F11948" t="n">
        <v>32</v>
      </c>
    </row>
    <row r="11949">
      <c r="A11949" t="inlineStr">
        <is>
          <t>how to improve mobile web ux best practices</t>
        </is>
      </c>
      <c r="B11949" t="inlineStr">
        <is>
          <t>https://www.designmonks.co/blog/mobile-app-ux-design</t>
        </is>
      </c>
      <c r="C11949" t="n">
        <v>0</v>
      </c>
      <c r="D11949" t="n">
        <v>1</v>
      </c>
      <c r="E11949" t="n">
        <v>0</v>
      </c>
      <c r="F11949" t="n">
        <v>3</v>
      </c>
    </row>
    <row r="11950">
      <c r="A11950" t="inlineStr">
        <is>
          <t>how to improve ui design skills 2026</t>
        </is>
      </c>
      <c r="B11950" t="inlineStr">
        <is>
          <t>https://www.designmonks.co/blog/ui-ux-design-trends-2026</t>
        </is>
      </c>
      <c r="C11950" t="n">
        <v>0</v>
      </c>
      <c r="D11950" t="n">
        <v>14</v>
      </c>
      <c r="E11950" t="n">
        <v>0</v>
      </c>
      <c r="F11950" t="n">
        <v>16.21428571428572</v>
      </c>
    </row>
    <row r="11951">
      <c r="A11951" t="inlineStr">
        <is>
          <t>how to improve user experience with security?</t>
        </is>
      </c>
      <c r="B11951" t="inlineStr">
        <is>
          <t>https://www.designmonks.co/blog/how-ux-design-can-improve-cybersecurity</t>
        </is>
      </c>
      <c r="C11951" t="n">
        <v>0</v>
      </c>
      <c r="D11951" t="n">
        <v>1</v>
      </c>
      <c r="E11951" t="n">
        <v>0</v>
      </c>
      <c r="F11951" t="n">
        <v>6</v>
      </c>
    </row>
    <row r="11952">
      <c r="A11952" t="inlineStr">
        <is>
          <t>how to improve website search user experience</t>
        </is>
      </c>
      <c r="B11952" t="inlineStr">
        <is>
          <t>https://www.designmonks.co/blog/search-ux-best-practices</t>
        </is>
      </c>
      <c r="C11952" t="n">
        <v>0</v>
      </c>
      <c r="D11952" t="n">
        <v>11</v>
      </c>
      <c r="E11952" t="n">
        <v>0</v>
      </c>
      <c r="F11952" t="n">
        <v>6.818181818181818</v>
      </c>
    </row>
    <row r="11953">
      <c r="A11953" t="inlineStr">
        <is>
          <t>how to incorporate ai into app</t>
        </is>
      </c>
      <c r="B11953" t="inlineStr">
        <is>
          <t>https://www.designmonks.co/blog/incorporate-ai-into-your-ux-workflow</t>
        </is>
      </c>
      <c r="C11953" t="n">
        <v>0</v>
      </c>
      <c r="D11953" t="n">
        <v>1</v>
      </c>
      <c r="E11953" t="n">
        <v>0</v>
      </c>
      <c r="F11953" t="n">
        <v>47</v>
      </c>
    </row>
    <row r="11954">
      <c r="A11954" t="inlineStr">
        <is>
          <t>how to install adobe illustrator for free</t>
        </is>
      </c>
      <c r="B11954" t="inlineStr">
        <is>
          <t>https://www.designmonks.co/blog/free-ai-design-tools</t>
        </is>
      </c>
      <c r="C11954" t="n">
        <v>0</v>
      </c>
      <c r="D11954" t="n">
        <v>3</v>
      </c>
      <c r="E11954" t="n">
        <v>0</v>
      </c>
      <c r="F11954" t="n">
        <v>1</v>
      </c>
    </row>
    <row r="11955">
      <c r="A11955" t="inlineStr">
        <is>
          <t>how to integrate ai into your workflow</t>
        </is>
      </c>
      <c r="B11955" t="inlineStr">
        <is>
          <t>https://www.designmonks.co/blog/incorporate-ai-into-your-ux-workflow</t>
        </is>
      </c>
      <c r="C11955" t="n">
        <v>0</v>
      </c>
      <c r="D11955" t="n">
        <v>2</v>
      </c>
      <c r="E11955" t="n">
        <v>0</v>
      </c>
      <c r="F11955" t="n">
        <v>82</v>
      </c>
    </row>
    <row r="11956">
      <c r="A11956" t="inlineStr">
        <is>
          <t>how to integrate ai techniques into existing design flows</t>
        </is>
      </c>
      <c r="B11956" t="inlineStr">
        <is>
          <t>https://www.designmonks.co/blog/incorporate-ai-into-your-ux-workflow</t>
        </is>
      </c>
      <c r="C11956" t="n">
        <v>0</v>
      </c>
      <c r="D11956" t="n">
        <v>1</v>
      </c>
      <c r="E11956" t="n">
        <v>0</v>
      </c>
      <c r="F11956" t="n">
        <v>1</v>
      </c>
    </row>
    <row r="11957">
      <c r="A11957" t="inlineStr">
        <is>
          <t>how to justify pricing for brand identity design services</t>
        </is>
      </c>
      <c r="B11957" t="inlineStr">
        <is>
          <t>https://www.designmonks.co/blog/logo-branding-cost</t>
        </is>
      </c>
      <c r="C11957" t="n">
        <v>0</v>
      </c>
      <c r="D11957" t="n">
        <v>18</v>
      </c>
      <c r="E11957" t="n">
        <v>0</v>
      </c>
      <c r="F11957" t="n">
        <v>6.222222222222222</v>
      </c>
    </row>
    <row r="11958">
      <c r="A11958" t="inlineStr">
        <is>
          <t>how to justify pricing for brand identity design services to clients</t>
        </is>
      </c>
      <c r="B11958" t="inlineStr">
        <is>
          <t>https://www.designmonks.co/blog/logo-branding-cost</t>
        </is>
      </c>
      <c r="C11958" t="n">
        <v>0</v>
      </c>
      <c r="D11958" t="n">
        <v>10</v>
      </c>
      <c r="E11958" t="n">
        <v>0</v>
      </c>
      <c r="F11958" t="n">
        <v>12.2</v>
      </c>
    </row>
    <row r="11959">
      <c r="A11959" t="inlineStr">
        <is>
          <t>how to justify pricing for comprehensive brand identity services to clients</t>
        </is>
      </c>
      <c r="B11959" t="inlineStr">
        <is>
          <t>https://www.designmonks.co/blog/logo-branding-cost</t>
        </is>
      </c>
      <c r="C11959" t="n">
        <v>0</v>
      </c>
      <c r="D11959" t="n">
        <v>7</v>
      </c>
      <c r="E11959" t="n">
        <v>0</v>
      </c>
      <c r="F11959" t="n">
        <v>19</v>
      </c>
    </row>
    <row r="11960">
      <c r="A11960" t="inlineStr">
        <is>
          <t>how to learn ui ux design</t>
        </is>
      </c>
      <c r="B11960" t="inlineStr">
        <is>
          <t>https://www.designmonks.co/blog/20-best-ui-design-books-for-beginners-to-read-in-2025</t>
        </is>
      </c>
      <c r="C11960" t="n">
        <v>0</v>
      </c>
      <c r="D11960" t="n">
        <v>1</v>
      </c>
      <c r="E11960" t="n">
        <v>0</v>
      </c>
      <c r="F11960" t="n">
        <v>1</v>
      </c>
    </row>
    <row r="11961">
      <c r="A11961" t="inlineStr">
        <is>
          <t>how to learn user research</t>
        </is>
      </c>
      <c r="B11961" t="inlineStr">
        <is>
          <t>https://www.designmonks.co/blog/process-for-conducting-user-research</t>
        </is>
      </c>
      <c r="C11961" t="n">
        <v>0</v>
      </c>
      <c r="D11961" t="n">
        <v>2665</v>
      </c>
      <c r="E11961" t="n">
        <v>0</v>
      </c>
      <c r="F11961" t="n">
        <v>10.24540337711069</v>
      </c>
    </row>
    <row r="11962">
      <c r="A11962" t="inlineStr">
        <is>
          <t>how to light a pilot light on a furnace with electronic ignition</t>
        </is>
      </c>
      <c r="B11962" t="inlineStr">
        <is>
          <t>https://www.designmonks.co/blog/reset-button-ui</t>
        </is>
      </c>
      <c r="C11962" t="n">
        <v>0</v>
      </c>
      <c r="D11962" t="n">
        <v>1</v>
      </c>
      <c r="E11962" t="n">
        <v>0</v>
      </c>
      <c r="F11962" t="n">
        <v>3</v>
      </c>
    </row>
    <row r="11963">
      <c r="A11963" t="inlineStr">
        <is>
          <t>how to lock an app with a password</t>
        </is>
      </c>
      <c r="B11963" t="inlineStr">
        <is>
          <t>https://www.designmonks.co/blog/mobile-vs-desktop-password-manager-ui</t>
        </is>
      </c>
      <c r="C11963" t="n">
        <v>0</v>
      </c>
      <c r="D11963" t="n">
        <v>1</v>
      </c>
      <c r="E11963" t="n">
        <v>0</v>
      </c>
      <c r="F11963" t="n">
        <v>1</v>
      </c>
    </row>
    <row r="11964">
      <c r="A11964" t="inlineStr">
        <is>
          <t>how to maintain security posture dashboards with live compliance data best practices</t>
        </is>
      </c>
      <c r="B11964" t="inlineStr">
        <is>
          <t>https://www.designmonks.co/blog/cybersecurity-dashboard-design-best-practices</t>
        </is>
      </c>
      <c r="C11964" t="n">
        <v>0</v>
      </c>
      <c r="D11964" t="n">
        <v>2</v>
      </c>
      <c r="E11964" t="n">
        <v>0</v>
      </c>
      <c r="F11964" t="n">
        <v>5</v>
      </c>
    </row>
    <row r="11965">
      <c r="A11965" t="inlineStr">
        <is>
          <t>how to make a good cheat sheet on microsoft word</t>
        </is>
      </c>
      <c r="B11965" t="inlineStr">
        <is>
          <t>https://www.designmonks.co/blog/what-is-the-smallest-font</t>
        </is>
      </c>
      <c r="C11965" t="n">
        <v>0</v>
      </c>
      <c r="D11965" t="n">
        <v>1</v>
      </c>
      <c r="E11965" t="n">
        <v>0</v>
      </c>
      <c r="F11965" t="n">
        <v>1</v>
      </c>
    </row>
    <row r="11966">
      <c r="A11966" t="inlineStr">
        <is>
          <t>how to make a journey map</t>
        </is>
      </c>
      <c r="B11966" t="inlineStr">
        <is>
          <t>https://www.designmonks.co/blog/user-journey-map</t>
        </is>
      </c>
      <c r="C11966" t="n">
        <v>0</v>
      </c>
      <c r="D11966" t="n">
        <v>1</v>
      </c>
      <c r="E11966" t="n">
        <v>0</v>
      </c>
      <c r="F11966" t="n">
        <v>1</v>
      </c>
    </row>
    <row r="11967">
      <c r="A11967" t="inlineStr">
        <is>
          <t>how to make a logo for a business</t>
        </is>
      </c>
      <c r="B11967" t="inlineStr">
        <is>
          <t>https://www.designmonks.co/blog/best-logo-color-combination</t>
        </is>
      </c>
      <c r="C11967" t="n">
        <v>0</v>
      </c>
      <c r="D11967" t="n">
        <v>1</v>
      </c>
      <c r="E11967" t="n">
        <v>0</v>
      </c>
      <c r="F11967" t="n">
        <v>1</v>
      </c>
    </row>
    <row r="11968">
      <c r="A11968" t="inlineStr">
        <is>
          <t>how to make a travel website</t>
        </is>
      </c>
      <c r="B11968" t="inlineStr">
        <is>
          <t>https://www.designmonks.co/blog/best-practices-for-travel-website-design</t>
        </is>
      </c>
      <c r="C11968" t="n">
        <v>0</v>
      </c>
      <c r="D11968" t="n">
        <v>1</v>
      </c>
      <c r="E11968" t="n">
        <v>0</v>
      </c>
      <c r="F11968" t="n">
        <v>18</v>
      </c>
    </row>
    <row r="11969">
      <c r="A11969" t="inlineStr">
        <is>
          <t>how to make a travel website</t>
        </is>
      </c>
      <c r="B11969" t="inlineStr">
        <is>
          <t>https://www.designmonks.co/blog/travel-website-design-examples</t>
        </is>
      </c>
      <c r="C11969" t="n">
        <v>0</v>
      </c>
      <c r="D11969" t="n">
        <v>15</v>
      </c>
      <c r="E11969" t="n">
        <v>0</v>
      </c>
      <c r="F11969" t="n">
        <v>36</v>
      </c>
    </row>
    <row r="11970">
      <c r="A11970" t="inlineStr">
        <is>
          <t>how to make a travel website using html and css</t>
        </is>
      </c>
      <c r="B11970" t="inlineStr">
        <is>
          <t>https://www.designmonks.co/blog/travel-website-design-examples</t>
        </is>
      </c>
      <c r="C11970" t="n">
        <v>0</v>
      </c>
      <c r="D11970" t="n">
        <v>1</v>
      </c>
      <c r="E11970" t="n">
        <v>0</v>
      </c>
      <c r="F11970" t="n">
        <v>1</v>
      </c>
    </row>
    <row r="11971">
      <c r="A11971" t="inlineStr">
        <is>
          <t>how to make a user journey</t>
        </is>
      </c>
      <c r="B11971" t="inlineStr">
        <is>
          <t>https://www.designmonks.co/blog/user-journey-mapping-best-practices</t>
        </is>
      </c>
      <c r="C11971" t="n">
        <v>0</v>
      </c>
      <c r="D11971" t="n">
        <v>1</v>
      </c>
      <c r="E11971" t="n">
        <v>0</v>
      </c>
      <c r="F11971" t="n">
        <v>92</v>
      </c>
    </row>
    <row r="11972">
      <c r="A11972" t="inlineStr">
        <is>
          <t>how to make a user research survey</t>
        </is>
      </c>
      <c r="B11972" t="inlineStr">
        <is>
          <t>https://www.designmonks.co/blog/process-for-conducting-user-research</t>
        </is>
      </c>
      <c r="C11972" t="n">
        <v>0</v>
      </c>
      <c r="D11972" t="n">
        <v>4</v>
      </c>
      <c r="E11972" t="n">
        <v>0</v>
      </c>
      <c r="F11972" t="n">
        <v>19.25</v>
      </c>
    </row>
    <row r="11973">
      <c r="A11973" t="inlineStr">
        <is>
          <t>how to make a website in figma</t>
        </is>
      </c>
      <c r="B11973" t="inlineStr">
        <is>
          <t>https://www.designmonks.co/blog/figma-sites-launched</t>
        </is>
      </c>
      <c r="C11973" t="n">
        <v>0</v>
      </c>
      <c r="D11973" t="n">
        <v>1</v>
      </c>
      <c r="E11973" t="n">
        <v>0</v>
      </c>
      <c r="F11973" t="n">
        <v>2</v>
      </c>
    </row>
    <row r="11974">
      <c r="A11974" t="inlineStr">
        <is>
          <t>how to make a website in figma</t>
        </is>
      </c>
      <c r="B11974" t="inlineStr">
        <is>
          <t>https://www.designmonks.co/blog/publish-figma-website-on-the-web-directly</t>
        </is>
      </c>
      <c r="C11974" t="n">
        <v>0</v>
      </c>
      <c r="D11974" t="n">
        <v>1</v>
      </c>
      <c r="E11974" t="n">
        <v>0</v>
      </c>
      <c r="F11974" t="n">
        <v>2</v>
      </c>
    </row>
    <row r="11975">
      <c r="A11975" t="inlineStr">
        <is>
          <t>how to make a website on figma</t>
        </is>
      </c>
      <c r="B11975" t="inlineStr">
        <is>
          <t>https://www.designmonks.co/blog/publish-figma-website-on-the-web-directly</t>
        </is>
      </c>
      <c r="C11975" t="n">
        <v>0</v>
      </c>
      <c r="D11975" t="n">
        <v>1</v>
      </c>
      <c r="E11975" t="n">
        <v>0</v>
      </c>
      <c r="F11975" t="n">
        <v>2</v>
      </c>
    </row>
    <row r="11976">
      <c r="A11976" t="inlineStr">
        <is>
          <t>how to make ai home design</t>
        </is>
      </c>
      <c r="B11976" t="inlineStr">
        <is>
          <t>https://www.designmonks.co/blog/free-ai-design-tools</t>
        </is>
      </c>
      <c r="C11976" t="n">
        <v>0</v>
      </c>
      <c r="D11976" t="n">
        <v>1</v>
      </c>
      <c r="E11976" t="n">
        <v>0</v>
      </c>
      <c r="F11976" t="n">
        <v>1</v>
      </c>
    </row>
    <row r="11977">
      <c r="A11977" t="inlineStr">
        <is>
          <t>how to make an app for free</t>
        </is>
      </c>
      <c r="B11977" t="inlineStr">
        <is>
          <t>https://www.designmonks.co/blog/free-ai-design-tools</t>
        </is>
      </c>
      <c r="C11977" t="n">
        <v>0</v>
      </c>
      <c r="D11977" t="n">
        <v>1</v>
      </c>
      <c r="E11977" t="n">
        <v>0</v>
      </c>
      <c r="F11977" t="n">
        <v>1</v>
      </c>
    </row>
    <row r="11978">
      <c r="A11978" t="inlineStr">
        <is>
          <t>how to make buttons on canva</t>
        </is>
      </c>
      <c r="B11978" t="inlineStr">
        <is>
          <t>https://www.designmonks.co/blog/ways-of-designing-your-cta-buttons</t>
        </is>
      </c>
      <c r="C11978" t="n">
        <v>0</v>
      </c>
      <c r="D11978" t="n">
        <v>1</v>
      </c>
      <c r="E11978" t="n">
        <v>0</v>
      </c>
      <c r="F11978" t="n">
        <v>3</v>
      </c>
    </row>
    <row r="11979">
      <c r="A11979" t="inlineStr">
        <is>
          <t>how to make caret symbol on keyboard</t>
        </is>
      </c>
      <c r="B11979" t="inlineStr">
        <is>
          <t>https://www.designmonks.co/blog/caret-vs-chevron</t>
        </is>
      </c>
      <c r="C11979" t="n">
        <v>0</v>
      </c>
      <c r="D11979" t="n">
        <v>1</v>
      </c>
      <c r="E11979" t="n">
        <v>0</v>
      </c>
      <c r="F11979" t="n">
        <v>1</v>
      </c>
    </row>
    <row r="11980">
      <c r="A11980" t="inlineStr">
        <is>
          <t>how to make font smaller</t>
        </is>
      </c>
      <c r="B11980" t="inlineStr">
        <is>
          <t>https://www.designmonks.co/blog/what-is-the-smallest-font</t>
        </is>
      </c>
      <c r="C11980" t="n">
        <v>0</v>
      </c>
      <c r="D11980" t="n">
        <v>1</v>
      </c>
      <c r="E11980" t="n">
        <v>0</v>
      </c>
      <c r="F11980" t="n">
        <v>2</v>
      </c>
    </row>
    <row r="11981">
      <c r="A11981" t="inlineStr">
        <is>
          <t>how to make letters small</t>
        </is>
      </c>
      <c r="B11981" t="inlineStr">
        <is>
          <t>https://www.designmonks.co/blog/what-is-the-smallest-font</t>
        </is>
      </c>
      <c r="C11981" t="n">
        <v>0</v>
      </c>
      <c r="D11981" t="n">
        <v>2</v>
      </c>
      <c r="E11981" t="n">
        <v>0</v>
      </c>
      <c r="F11981" t="n">
        <v>33</v>
      </c>
    </row>
    <row r="11982">
      <c r="A11982" t="inlineStr">
        <is>
          <t>how to make letters taller in word</t>
        </is>
      </c>
      <c r="B11982" t="inlineStr">
        <is>
          <t>https://www.designmonks.co/blog/what-is-the-smallest-font</t>
        </is>
      </c>
      <c r="C11982" t="n">
        <v>0</v>
      </c>
      <c r="D11982" t="n">
        <v>1</v>
      </c>
      <c r="E11982" t="n">
        <v>0</v>
      </c>
      <c r="F11982" t="n">
        <v>1</v>
      </c>
    </row>
    <row r="11983">
      <c r="A11983" t="inlineStr">
        <is>
          <t>how to make long screenshot on pc</t>
        </is>
      </c>
      <c r="B11983" t="inlineStr">
        <is>
          <t>https://www.designmonks.co/blog/best-app-screenshot-tools</t>
        </is>
      </c>
      <c r="C11983" t="n">
        <v>0</v>
      </c>
      <c r="D11983" t="n">
        <v>3</v>
      </c>
      <c r="E11983" t="n">
        <v>0</v>
      </c>
      <c r="F11983" t="n">
        <v>1</v>
      </c>
    </row>
    <row r="11984">
      <c r="A11984" t="inlineStr">
        <is>
          <t>how to make notes smaller</t>
        </is>
      </c>
      <c r="B11984" t="inlineStr">
        <is>
          <t>https://www.designmonks.co/blog/what-is-the-smallest-font</t>
        </is>
      </c>
      <c r="C11984" t="n">
        <v>0</v>
      </c>
      <c r="D11984" t="n">
        <v>1</v>
      </c>
      <c r="E11984" t="n">
        <v>0</v>
      </c>
      <c r="F11984" t="n">
        <v>1</v>
      </c>
    </row>
    <row r="11985">
      <c r="A11985" t="inlineStr">
        <is>
          <t>how to make small font</t>
        </is>
      </c>
      <c r="B11985" t="inlineStr">
        <is>
          <t>https://www.designmonks.co/blog/what-is-the-smallest-font</t>
        </is>
      </c>
      <c r="C11985" t="n">
        <v>0</v>
      </c>
      <c r="D11985" t="n">
        <v>2</v>
      </c>
      <c r="E11985" t="n">
        <v>0</v>
      </c>
      <c r="F11985" t="n">
        <v>13.5</v>
      </c>
    </row>
    <row r="11986">
      <c r="A11986" t="inlineStr">
        <is>
          <t>how to make small text discord</t>
        </is>
      </c>
      <c r="B11986" t="inlineStr">
        <is>
          <t>https://www.designmonks.co/blog/what-is-the-smallest-font</t>
        </is>
      </c>
      <c r="C11986" t="n">
        <v>0</v>
      </c>
      <c r="D11986" t="n">
        <v>1</v>
      </c>
      <c r="E11986" t="n">
        <v>0</v>
      </c>
      <c r="F11986" t="n">
        <v>1</v>
      </c>
    </row>
    <row r="11987">
      <c r="A11987" t="inlineStr">
        <is>
          <t>how to make small text in word</t>
        </is>
      </c>
      <c r="B11987" t="inlineStr">
        <is>
          <t>https://www.designmonks.co/blog/what-is-the-smallest-font</t>
        </is>
      </c>
      <c r="C11987" t="n">
        <v>0</v>
      </c>
      <c r="D11987" t="n">
        <v>2</v>
      </c>
      <c r="E11987" t="n">
        <v>0</v>
      </c>
      <c r="F11987" t="n">
        <v>6.5</v>
      </c>
    </row>
    <row r="11988">
      <c r="A11988" t="inlineStr">
        <is>
          <t>how to make smaller text</t>
        </is>
      </c>
      <c r="B11988" t="inlineStr">
        <is>
          <t>https://www.designmonks.co/blog/what-is-the-smallest-font</t>
        </is>
      </c>
      <c r="C11988" t="n">
        <v>0</v>
      </c>
      <c r="D11988" t="n">
        <v>1</v>
      </c>
      <c r="E11988" t="n">
        <v>0</v>
      </c>
      <c r="F11988" t="n">
        <v>35</v>
      </c>
    </row>
    <row r="11989">
      <c r="A11989" t="inlineStr">
        <is>
          <t>how to make spotify lyrics look better</t>
        </is>
      </c>
      <c r="B11989" t="inlineStr">
        <is>
          <t>https://www.designmonks.co/blog/old-vs-new-spotify-font-why-did-spotify-change-the-font</t>
        </is>
      </c>
      <c r="C11989" t="n">
        <v>0</v>
      </c>
      <c r="D11989" t="n">
        <v>1</v>
      </c>
      <c r="E11989" t="n">
        <v>0</v>
      </c>
      <c r="F11989" t="n">
        <v>1</v>
      </c>
    </row>
    <row r="11990">
      <c r="A11990" t="inlineStr">
        <is>
          <t>how to make text messages smaller on samsung</t>
        </is>
      </c>
      <c r="B11990" t="inlineStr">
        <is>
          <t>https://www.designmonks.co/blog/what-is-the-smallest-font</t>
        </is>
      </c>
      <c r="C11990" t="n">
        <v>0</v>
      </c>
      <c r="D11990" t="n">
        <v>1</v>
      </c>
      <c r="E11990" t="n">
        <v>0</v>
      </c>
      <c r="F11990" t="n">
        <v>1</v>
      </c>
    </row>
    <row r="11991">
      <c r="A11991" t="inlineStr">
        <is>
          <t>how to make text small</t>
        </is>
      </c>
      <c r="B11991" t="inlineStr">
        <is>
          <t>https://www.designmonks.co/blog/what-is-the-smallest-font</t>
        </is>
      </c>
      <c r="C11991" t="n">
        <v>0</v>
      </c>
      <c r="D11991" t="n">
        <v>2</v>
      </c>
      <c r="E11991" t="n">
        <v>0</v>
      </c>
      <c r="F11991" t="n">
        <v>25</v>
      </c>
    </row>
    <row r="11992">
      <c r="A11992" t="inlineStr">
        <is>
          <t>how to make the text smaller</t>
        </is>
      </c>
      <c r="B11992" t="inlineStr">
        <is>
          <t>https://www.designmonks.co/blog/what-is-the-smallest-font</t>
        </is>
      </c>
      <c r="C11992" t="n">
        <v>0</v>
      </c>
      <c r="D11992" t="n">
        <v>3</v>
      </c>
      <c r="E11992" t="n">
        <v>0</v>
      </c>
      <c r="F11992" t="n">
        <v>1</v>
      </c>
    </row>
    <row r="11993">
      <c r="A11993" t="inlineStr">
        <is>
          <t>how to make travel website</t>
        </is>
      </c>
      <c r="B11993" t="inlineStr">
        <is>
          <t>https://www.designmonks.co/blog/best-practices-for-travel-website-design</t>
        </is>
      </c>
      <c r="C11993" t="n">
        <v>0</v>
      </c>
      <c r="D11993" t="n">
        <v>1</v>
      </c>
      <c r="E11993" t="n">
        <v>0</v>
      </c>
      <c r="F11993" t="n">
        <v>15</v>
      </c>
    </row>
    <row r="11994">
      <c r="A11994" t="inlineStr">
        <is>
          <t>how to make travel website</t>
        </is>
      </c>
      <c r="B11994" t="inlineStr">
        <is>
          <t>https://www.designmonks.co/blog/travel-website-design-examples</t>
        </is>
      </c>
      <c r="C11994" t="n">
        <v>0</v>
      </c>
      <c r="D11994" t="n">
        <v>1</v>
      </c>
      <c r="E11994" t="n">
        <v>0</v>
      </c>
      <c r="F11994" t="n">
        <v>22</v>
      </c>
    </row>
    <row r="11995">
      <c r="A11995" t="inlineStr">
        <is>
          <t>how to make user journey</t>
        </is>
      </c>
      <c r="B11995" t="inlineStr">
        <is>
          <t>https://www.designmonks.co/blog/user-journey-map</t>
        </is>
      </c>
      <c r="C11995" t="n">
        <v>0</v>
      </c>
      <c r="D11995" t="n">
        <v>4</v>
      </c>
      <c r="E11995" t="n">
        <v>0</v>
      </c>
      <c r="F11995" t="n">
        <v>53.25</v>
      </c>
    </row>
    <row r="11996">
      <c r="A11996" t="inlineStr">
        <is>
          <t>how to make webflow responsive</t>
        </is>
      </c>
      <c r="B11996" t="inlineStr">
        <is>
          <t>https://www.designmonks.co/</t>
        </is>
      </c>
      <c r="C11996" t="n">
        <v>0</v>
      </c>
      <c r="D11996" t="n">
        <v>24</v>
      </c>
      <c r="E11996" t="n">
        <v>0</v>
      </c>
      <c r="F11996" t="n">
        <v>82.79166666666667</v>
      </c>
    </row>
    <row r="11997">
      <c r="A11997" t="inlineStr">
        <is>
          <t>how to make website mobile friendly css</t>
        </is>
      </c>
      <c r="B11997" t="inlineStr">
        <is>
          <t>https://www.designmonks.co/blog/perfect-mobile-button-size</t>
        </is>
      </c>
      <c r="C11997" t="n">
        <v>0</v>
      </c>
      <c r="D11997" t="n">
        <v>1</v>
      </c>
      <c r="E11997" t="n">
        <v>0</v>
      </c>
      <c r="F11997" t="n">
        <v>2</v>
      </c>
    </row>
    <row r="11998">
      <c r="A11998" t="inlineStr">
        <is>
          <t>how to make your own website without a website builder</t>
        </is>
      </c>
      <c r="B11998" t="inlineStr">
        <is>
          <t>https://www.designmonks.co/blog/publish-figma-website-on-the-web-directly</t>
        </is>
      </c>
      <c r="C11998" t="n">
        <v>0</v>
      </c>
      <c r="D11998" t="n">
        <v>1</v>
      </c>
      <c r="E11998" t="n">
        <v>0</v>
      </c>
      <c r="F11998" t="n">
        <v>1</v>
      </c>
    </row>
    <row r="11999">
      <c r="A11999" t="inlineStr">
        <is>
          <t>how to map user journey</t>
        </is>
      </c>
      <c r="B11999" t="inlineStr">
        <is>
          <t>https://www.designmonks.co/blog/user-journey-map</t>
        </is>
      </c>
      <c r="C11999" t="n">
        <v>0</v>
      </c>
      <c r="D11999" t="n">
        <v>1</v>
      </c>
      <c r="E11999" t="n">
        <v>0</v>
      </c>
      <c r="F11999" t="n">
        <v>1</v>
      </c>
    </row>
    <row r="12000">
      <c r="A12000" t="inlineStr">
        <is>
          <t>how to measure font size with a ruler</t>
        </is>
      </c>
      <c r="B12000" t="inlineStr">
        <is>
          <t>https://www.designmonks.co/blog/what-is-the-smallest-font</t>
        </is>
      </c>
      <c r="C12000" t="n">
        <v>0</v>
      </c>
      <c r="D12000" t="n">
        <v>2</v>
      </c>
      <c r="E12000" t="n">
        <v>0</v>
      </c>
      <c r="F12000" t="n">
        <v>1</v>
      </c>
    </row>
    <row r="12001">
      <c r="A12001" t="inlineStr">
        <is>
          <t>how to measure success of user experience mapping or ux journey mapping metrics</t>
        </is>
      </c>
      <c r="B12001" t="inlineStr">
        <is>
          <t>https://www.designmonks.co/blog/user-journey-mapping-best-practices</t>
        </is>
      </c>
      <c r="C12001" t="n">
        <v>0</v>
      </c>
      <c r="D12001" t="n">
        <v>10</v>
      </c>
      <c r="E12001" t="n">
        <v>0</v>
      </c>
      <c r="F12001" t="n">
        <v>17.5</v>
      </c>
    </row>
    <row r="12002">
      <c r="A12002" t="inlineStr">
        <is>
          <t>how to measure ui performance</t>
        </is>
      </c>
      <c r="B12002" t="inlineStr">
        <is>
          <t>https://www.designmonks.co/blog/ui-performance-testing-best-tools</t>
        </is>
      </c>
      <c r="C12002" t="n">
        <v>0</v>
      </c>
      <c r="D12002" t="n">
        <v>21</v>
      </c>
      <c r="E12002" t="n">
        <v>0</v>
      </c>
      <c r="F12002" t="n">
        <v>8.476190476190476</v>
      </c>
    </row>
    <row r="12003">
      <c r="A12003" t="inlineStr">
        <is>
          <t>how to migrate wordpress site to framer</t>
        </is>
      </c>
      <c r="B12003" t="inlineStr">
        <is>
          <t>https://www.designmonks.co/services/wordpress-to-framer-migration</t>
        </is>
      </c>
      <c r="C12003" t="n">
        <v>0</v>
      </c>
      <c r="D12003" t="n">
        <v>1</v>
      </c>
      <c r="E12003" t="n">
        <v>0</v>
      </c>
      <c r="F12003" t="n">
        <v>10</v>
      </c>
    </row>
    <row r="12004">
      <c r="A12004" t="inlineStr">
        <is>
          <t>how to optimize mobile app ux best practices</t>
        </is>
      </c>
      <c r="B12004" t="inlineStr">
        <is>
          <t>https://www.designmonks.co/blog/mobile-app-ux-design</t>
        </is>
      </c>
      <c r="C12004" t="n">
        <v>0</v>
      </c>
      <c r="D12004" t="n">
        <v>1</v>
      </c>
      <c r="E12004" t="n">
        <v>0</v>
      </c>
      <c r="F12004" t="n">
        <v>5</v>
      </c>
    </row>
    <row r="12005">
      <c r="A12005" t="inlineStr">
        <is>
          <t>how to optimize mobile app ux?</t>
        </is>
      </c>
      <c r="B12005" t="inlineStr">
        <is>
          <t>https://www.designmonks.co/blog/mobile-app-ux-design</t>
        </is>
      </c>
      <c r="C12005" t="n">
        <v>0</v>
      </c>
      <c r="D12005" t="n">
        <v>6</v>
      </c>
      <c r="E12005" t="n">
        <v>0</v>
      </c>
      <c r="F12005" t="n">
        <v>7.166666666666667</v>
      </c>
    </row>
    <row r="12006">
      <c r="A12006" t="inlineStr">
        <is>
          <t>how to optimize size guides for mobile</t>
        </is>
      </c>
      <c r="B12006" t="inlineStr">
        <is>
          <t>https://www.designmonks.co/blog/perfect-mobile-button-size</t>
        </is>
      </c>
      <c r="C12006" t="n">
        <v>0</v>
      </c>
      <c r="D12006" t="n">
        <v>6</v>
      </c>
      <c r="E12006" t="n">
        <v>0</v>
      </c>
      <c r="F12006" t="n">
        <v>9.5</v>
      </c>
    </row>
    <row r="12007">
      <c r="A12007" t="inlineStr">
        <is>
          <t>how to optimize the user journey?</t>
        </is>
      </c>
      <c r="B12007" t="inlineStr">
        <is>
          <t>https://www.designmonks.co/blog/user-journey-mapping-best-practices</t>
        </is>
      </c>
      <c r="C12007" t="n">
        <v>0</v>
      </c>
      <c r="D12007" t="n">
        <v>5</v>
      </c>
      <c r="E12007" t="n">
        <v>0</v>
      </c>
      <c r="F12007" t="n">
        <v>6.8</v>
      </c>
    </row>
    <row r="12008">
      <c r="A12008" t="inlineStr">
        <is>
          <t>how to price a 30 day saas design partner sprint</t>
        </is>
      </c>
      <c r="B12008" t="inlineStr">
        <is>
          <t>https://www.designmonks.co/blog/design-agency-pricing-model</t>
        </is>
      </c>
      <c r="C12008" t="n">
        <v>0</v>
      </c>
      <c r="D12008" t="n">
        <v>7</v>
      </c>
      <c r="E12008" t="n">
        <v>0</v>
      </c>
      <c r="F12008" t="n">
        <v>10</v>
      </c>
    </row>
    <row r="12009">
      <c r="A12009" t="inlineStr">
        <is>
          <t>how to price branding services</t>
        </is>
      </c>
      <c r="B12009" t="inlineStr">
        <is>
          <t>https://www.designmonks.co/blog/logo-branding-cost</t>
        </is>
      </c>
      <c r="C12009" t="n">
        <v>0</v>
      </c>
      <c r="D12009" t="n">
        <v>38</v>
      </c>
      <c r="E12009" t="n">
        <v>0</v>
      </c>
      <c r="F12009" t="n">
        <v>15.39473684210526</v>
      </c>
    </row>
    <row r="12010">
      <c r="A12010" t="inlineStr">
        <is>
          <t>how to price logo design</t>
        </is>
      </c>
      <c r="B12010" t="inlineStr">
        <is>
          <t>https://www.designmonks.co/blog/logo-branding-cost</t>
        </is>
      </c>
      <c r="C12010" t="n">
        <v>0</v>
      </c>
      <c r="D12010" t="n">
        <v>1</v>
      </c>
      <c r="E12010" t="n">
        <v>0</v>
      </c>
      <c r="F12010" t="n">
        <v>1</v>
      </c>
    </row>
    <row r="12011">
      <c r="A12011" t="inlineStr">
        <is>
          <t>how to print business cards on printer</t>
        </is>
      </c>
      <c r="B12011" t="inlineStr">
        <is>
          <t>https://www.designmonks.co/blog/what-is-the-smallest-font</t>
        </is>
      </c>
      <c r="C12011" t="n">
        <v>0</v>
      </c>
      <c r="D12011" t="n">
        <v>1</v>
      </c>
      <c r="E12011" t="n">
        <v>0</v>
      </c>
      <c r="F12011" t="n">
        <v>3</v>
      </c>
    </row>
    <row r="12012">
      <c r="A12012" t="inlineStr">
        <is>
          <t>how to print very small text</t>
        </is>
      </c>
      <c r="B12012" t="inlineStr">
        <is>
          <t>https://www.designmonks.co/blog/what-is-the-smallest-font</t>
        </is>
      </c>
      <c r="C12012" t="n">
        <v>0</v>
      </c>
      <c r="D12012" t="n">
        <v>1</v>
      </c>
      <c r="E12012" t="n">
        <v>0</v>
      </c>
      <c r="F12012" t="n">
        <v>25</v>
      </c>
    </row>
    <row r="12013">
      <c r="A12013" t="inlineStr">
        <is>
          <t>how to product design for bodybuilders</t>
        </is>
      </c>
      <c r="B12013" t="inlineStr">
        <is>
          <t>https://www.designmonks.co/blog/ux-design-in-fitness-industry</t>
        </is>
      </c>
      <c r="C12013" t="n">
        <v>0</v>
      </c>
      <c r="D12013" t="n">
        <v>28</v>
      </c>
      <c r="E12013" t="n">
        <v>0</v>
      </c>
      <c r="F12013" t="n">
        <v>7.428571428571429</v>
      </c>
    </row>
    <row r="12014">
      <c r="A12014" t="inlineStr">
        <is>
          <t>how to product design for fitness enthusiasts</t>
        </is>
      </c>
      <c r="B12014" t="inlineStr">
        <is>
          <t>https://www.designmonks.co/blog/ux-design-in-fitness-industry</t>
        </is>
      </c>
      <c r="C12014" t="n">
        <v>0</v>
      </c>
      <c r="D12014" t="n">
        <v>547</v>
      </c>
      <c r="E12014" t="n">
        <v>0</v>
      </c>
      <c r="F12014" t="n">
        <v>4.592321755027422</v>
      </c>
    </row>
    <row r="12015">
      <c r="A12015" t="inlineStr">
        <is>
          <t>how to product design for travelers</t>
        </is>
      </c>
      <c r="B12015" t="inlineStr">
        <is>
          <t>https://www.designmonks.co/blog/best-practices-for-travel-website-design</t>
        </is>
      </c>
      <c r="C12015" t="n">
        <v>0</v>
      </c>
      <c r="D12015" t="n">
        <v>57</v>
      </c>
      <c r="E12015" t="n">
        <v>0</v>
      </c>
      <c r="F12015" t="n">
        <v>2.43859649122807</v>
      </c>
    </row>
    <row r="12016">
      <c r="A12016" t="inlineStr">
        <is>
          <t>how to product management for commuters</t>
        </is>
      </c>
      <c r="B12016" t="inlineStr">
        <is>
          <t>https://www.designmonks.co/blog/ux-to-product-management</t>
        </is>
      </c>
      <c r="C12016" t="n">
        <v>0</v>
      </c>
      <c r="D12016" t="n">
        <v>1</v>
      </c>
      <c r="E12016" t="n">
        <v>0</v>
      </c>
      <c r="F12016" t="n">
        <v>1</v>
      </c>
    </row>
    <row r="12017">
      <c r="A12017" t="inlineStr">
        <is>
          <t>how to protect end user experience from bad ad quality and security threats</t>
        </is>
      </c>
      <c r="B12017" t="inlineStr">
        <is>
          <t>https://www.designmonks.co/blog/how-ux-design-can-improve-cybersecurity</t>
        </is>
      </c>
      <c r="C12017" t="n">
        <v>0</v>
      </c>
      <c r="D12017" t="n">
        <v>2</v>
      </c>
      <c r="E12017" t="n">
        <v>0</v>
      </c>
      <c r="F12017" t="n">
        <v>37</v>
      </c>
    </row>
    <row r="12018">
      <c r="A12018" t="inlineStr">
        <is>
          <t>how to prove the impact of ux on business goals?</t>
        </is>
      </c>
      <c r="B12018" t="inlineStr">
        <is>
          <t>https://www.designmonks.co/blog/why-ux-is-important-for-business</t>
        </is>
      </c>
      <c r="C12018" t="n">
        <v>0</v>
      </c>
      <c r="D12018" t="n">
        <v>8</v>
      </c>
      <c r="E12018" t="n">
        <v>0</v>
      </c>
      <c r="F12018" t="n">
        <v>8.375</v>
      </c>
    </row>
    <row r="12019">
      <c r="A12019" t="inlineStr">
        <is>
          <t>how to publish a figma plugin</t>
        </is>
      </c>
      <c r="B12019" t="inlineStr">
        <is>
          <t>https://www.designmonks.co/blog/publish-figma-website-on-the-web-directly</t>
        </is>
      </c>
      <c r="C12019" t="n">
        <v>0</v>
      </c>
      <c r="D12019" t="n">
        <v>6</v>
      </c>
      <c r="E12019" t="n">
        <v>0</v>
      </c>
      <c r="F12019" t="n">
        <v>10.16666666666667</v>
      </c>
    </row>
    <row r="12020">
      <c r="A12020" t="inlineStr">
        <is>
          <t>how to publish a figma site</t>
        </is>
      </c>
      <c r="B12020" t="inlineStr">
        <is>
          <t>https://www.designmonks.co/blog/publish-figma-website-on-the-web-directly</t>
        </is>
      </c>
      <c r="C12020" t="n">
        <v>0</v>
      </c>
      <c r="D12020" t="n">
        <v>2</v>
      </c>
      <c r="E12020" t="n">
        <v>0</v>
      </c>
      <c r="F12020" t="n">
        <v>9.5</v>
      </c>
    </row>
    <row r="12021">
      <c r="A12021" t="inlineStr">
        <is>
          <t>how to publish a figma website</t>
        </is>
      </c>
      <c r="B12021" t="inlineStr">
        <is>
          <t>https://www.designmonks.co/blog/publish-figma-website-on-the-web-directly</t>
        </is>
      </c>
      <c r="C12021" t="n">
        <v>0</v>
      </c>
      <c r="D12021" t="n">
        <v>4</v>
      </c>
      <c r="E12021" t="n">
        <v>0</v>
      </c>
      <c r="F12021" t="n">
        <v>10.25</v>
      </c>
    </row>
    <row r="12022">
      <c r="A12022" t="inlineStr">
        <is>
          <t>how to publish a website from figma</t>
        </is>
      </c>
      <c r="B12022" t="inlineStr">
        <is>
          <t>https://www.designmonks.co/blog/publish-figma-website-on-the-web-directly</t>
        </is>
      </c>
      <c r="C12022" t="n">
        <v>0</v>
      </c>
      <c r="D12022" t="n">
        <v>3</v>
      </c>
      <c r="E12022" t="n">
        <v>0</v>
      </c>
      <c r="F12022" t="n">
        <v>21</v>
      </c>
    </row>
    <row r="12023">
      <c r="A12023" t="inlineStr">
        <is>
          <t>how to publish figma design to website</t>
        </is>
      </c>
      <c r="B12023" t="inlineStr">
        <is>
          <t>https://www.designmonks.co/blog/publish-figma-website-on-the-web-directly</t>
        </is>
      </c>
      <c r="C12023" t="n">
        <v>0</v>
      </c>
      <c r="D12023" t="n">
        <v>2</v>
      </c>
      <c r="E12023" t="n">
        <v>0</v>
      </c>
      <c r="F12023" t="n">
        <v>17</v>
      </c>
    </row>
    <row r="12024">
      <c r="A12024" t="inlineStr">
        <is>
          <t>how to publish figma make website</t>
        </is>
      </c>
      <c r="B12024" t="inlineStr">
        <is>
          <t>https://www.designmonks.co/blog/publish-figma-website-on-the-web-directly</t>
        </is>
      </c>
      <c r="C12024" t="n">
        <v>0</v>
      </c>
      <c r="D12024" t="n">
        <v>1</v>
      </c>
      <c r="E12024" t="n">
        <v>0</v>
      </c>
      <c r="F12024" t="n">
        <v>11</v>
      </c>
    </row>
    <row r="12025">
      <c r="A12025" t="inlineStr">
        <is>
          <t>how to publish figma plugin</t>
        </is>
      </c>
      <c r="B12025" t="inlineStr">
        <is>
          <t>https://www.designmonks.co/blog/publish-figma-website-on-the-web-directly</t>
        </is>
      </c>
      <c r="C12025" t="n">
        <v>0</v>
      </c>
      <c r="D12025" t="n">
        <v>21</v>
      </c>
      <c r="E12025" t="n">
        <v>0</v>
      </c>
      <c r="F12025" t="n">
        <v>9.095238095238095</v>
      </c>
    </row>
    <row r="12026">
      <c r="A12026" t="inlineStr">
        <is>
          <t>how to publish figma website</t>
        </is>
      </c>
      <c r="B12026" t="inlineStr">
        <is>
          <t>https://www.designmonks.co/blog/publish-figma-website-on-the-web-directly</t>
        </is>
      </c>
      <c r="C12026" t="n">
        <v>0</v>
      </c>
      <c r="D12026" t="n">
        <v>3</v>
      </c>
      <c r="E12026" t="n">
        <v>0</v>
      </c>
      <c r="F12026" t="n">
        <v>13</v>
      </c>
    </row>
    <row r="12027">
      <c r="A12027" t="inlineStr">
        <is>
          <t>how to publish framer website</t>
        </is>
      </c>
      <c r="B12027" t="inlineStr">
        <is>
          <t>https://www.designmonks.co/blog/framer-website-design-cost</t>
        </is>
      </c>
      <c r="C12027" t="n">
        <v>0</v>
      </c>
      <c r="D12027" t="n">
        <v>1</v>
      </c>
      <c r="E12027" t="n">
        <v>0</v>
      </c>
      <c r="F12027" t="n">
        <v>4</v>
      </c>
    </row>
    <row r="12028">
      <c r="A12028" t="inlineStr">
        <is>
          <t>how to publish in figma</t>
        </is>
      </c>
      <c r="B12028" t="inlineStr">
        <is>
          <t>https://www.designmonks.co/blog/publish-figma-website-on-the-web-directly</t>
        </is>
      </c>
      <c r="C12028" t="n">
        <v>0</v>
      </c>
      <c r="D12028" t="n">
        <v>1</v>
      </c>
      <c r="E12028" t="n">
        <v>0</v>
      </c>
      <c r="F12028" t="n">
        <v>11</v>
      </c>
    </row>
    <row r="12029">
      <c r="A12029" t="inlineStr">
        <is>
          <t>how to publish website directly from figma</t>
        </is>
      </c>
      <c r="B12029" t="inlineStr">
        <is>
          <t>https://www.designmonks.co/blog/publish-figma-website-on-the-web-directly</t>
        </is>
      </c>
      <c r="C12029" t="n">
        <v>0</v>
      </c>
      <c r="D12029" t="n">
        <v>56</v>
      </c>
      <c r="E12029" t="n">
        <v>0</v>
      </c>
      <c r="F12029" t="n">
        <v>13.67857142857143</v>
      </c>
    </row>
    <row r="12030">
      <c r="A12030" t="inlineStr">
        <is>
          <t>how to put ac coolant in car</t>
        </is>
      </c>
      <c r="B12030" t="inlineStr">
        <is>
          <t>https://www.designmonks.co/blog/reset-button-ui</t>
        </is>
      </c>
      <c r="C12030" t="n">
        <v>0</v>
      </c>
      <c r="D12030" t="n">
        <v>1</v>
      </c>
      <c r="E12030" t="n">
        <v>0</v>
      </c>
      <c r="F12030" t="n">
        <v>3</v>
      </c>
    </row>
    <row r="12031">
      <c r="A12031" t="inlineStr">
        <is>
          <t>how to redesign an app ux</t>
        </is>
      </c>
      <c r="B12031" t="inlineStr">
        <is>
          <t>https://www.designmonks.co/blog/mobile-app-ux-design</t>
        </is>
      </c>
      <c r="C12031" t="n">
        <v>0</v>
      </c>
      <c r="D12031" t="n">
        <v>83</v>
      </c>
      <c r="E12031" t="n">
        <v>0</v>
      </c>
      <c r="F12031" t="n">
        <v>31.06024096385542</v>
      </c>
    </row>
    <row r="12032">
      <c r="A12032" t="inlineStr">
        <is>
          <t>how to refill ac in a car</t>
        </is>
      </c>
      <c r="B12032" t="inlineStr">
        <is>
          <t>https://www.designmonks.co/blog/reset-button-ui</t>
        </is>
      </c>
      <c r="C12032" t="n">
        <v>0</v>
      </c>
      <c r="D12032" t="n">
        <v>1</v>
      </c>
      <c r="E12032" t="n">
        <v>0</v>
      </c>
      <c r="F12032" t="n">
        <v>3</v>
      </c>
    </row>
    <row r="12033">
      <c r="A12033" t="inlineStr">
        <is>
          <t>how to remove</t>
        </is>
      </c>
      <c r="B12033" t="inlineStr">
        <is>
          <t>https://www.designmonks.co/blog/delete-button-ui</t>
        </is>
      </c>
      <c r="C12033" t="n">
        <v>0</v>
      </c>
      <c r="D12033" t="n">
        <v>1</v>
      </c>
      <c r="E12033" t="n">
        <v>0</v>
      </c>
      <c r="F12033" t="n">
        <v>1</v>
      </c>
    </row>
    <row r="12034">
      <c r="A12034" t="inlineStr">
        <is>
          <t>how to remove ecommerce from webflow site</t>
        </is>
      </c>
      <c r="B12034" t="inlineStr">
        <is>
          <t>https://www.designmonks.co/blog/is-webflow-good-for-e-commerce</t>
        </is>
      </c>
      <c r="C12034" t="n">
        <v>0</v>
      </c>
      <c r="D12034" t="n">
        <v>2</v>
      </c>
      <c r="E12034" t="n">
        <v>0</v>
      </c>
      <c r="F12034" t="n">
        <v>27</v>
      </c>
    </row>
    <row r="12035">
      <c r="A12035" t="inlineStr">
        <is>
          <t>how to remove made in bolt watermark</t>
        </is>
      </c>
      <c r="B12035" t="inlineStr">
        <is>
          <t>https://www.designmonks.co/case-study/bolt-ai-app-builder-case-study</t>
        </is>
      </c>
      <c r="C12035" t="n">
        <v>0</v>
      </c>
      <c r="D12035" t="n">
        <v>1</v>
      </c>
      <c r="E12035" t="n">
        <v>0</v>
      </c>
      <c r="F12035" t="n">
        <v>16</v>
      </c>
    </row>
    <row r="12036">
      <c r="A12036" t="inlineStr">
        <is>
          <t>how to reset a emerson thermostat</t>
        </is>
      </c>
      <c r="B12036" t="inlineStr">
        <is>
          <t>https://www.designmonks.co/blog/reset-button-ui</t>
        </is>
      </c>
      <c r="C12036" t="n">
        <v>0</v>
      </c>
      <c r="D12036" t="n">
        <v>1</v>
      </c>
      <c r="E12036" t="n">
        <v>0</v>
      </c>
      <c r="F12036" t="n">
        <v>3</v>
      </c>
    </row>
    <row r="12037">
      <c r="A12037" t="inlineStr">
        <is>
          <t>how to reset a limit switch on a furnace</t>
        </is>
      </c>
      <c r="B12037" t="inlineStr">
        <is>
          <t>https://www.designmonks.co/blog/reset-button-ui</t>
        </is>
      </c>
      <c r="C12037" t="n">
        <v>0</v>
      </c>
      <c r="D12037" t="n">
        <v>1</v>
      </c>
      <c r="E12037" t="n">
        <v>0</v>
      </c>
      <c r="F12037" t="n">
        <v>3</v>
      </c>
    </row>
    <row r="12038">
      <c r="A12038" t="inlineStr">
        <is>
          <t>how to reset a thermostat</t>
        </is>
      </c>
      <c r="B12038" t="inlineStr">
        <is>
          <t>https://www.designmonks.co/blog/reset-button-ui</t>
        </is>
      </c>
      <c r="C12038" t="n">
        <v>0</v>
      </c>
      <c r="D12038" t="n">
        <v>1</v>
      </c>
      <c r="E12038" t="n">
        <v>0</v>
      </c>
      <c r="F12038" t="n">
        <v>2</v>
      </c>
    </row>
    <row r="12039">
      <c r="A12039" t="inlineStr">
        <is>
          <t>how to reset an ac unit</t>
        </is>
      </c>
      <c r="B12039" t="inlineStr">
        <is>
          <t>https://www.designmonks.co/blog/reset-button-ui</t>
        </is>
      </c>
      <c r="C12039" t="n">
        <v>0</v>
      </c>
      <c r="D12039" t="n">
        <v>1</v>
      </c>
      <c r="E12039" t="n">
        <v>0</v>
      </c>
      <c r="F12039" t="n">
        <v>2</v>
      </c>
    </row>
    <row r="12040">
      <c r="A12040" t="inlineStr">
        <is>
          <t>how to reset dryer</t>
        </is>
      </c>
      <c r="B12040" t="inlineStr">
        <is>
          <t>https://www.designmonks.co/blog/reset-button-ui</t>
        </is>
      </c>
      <c r="C12040" t="n">
        <v>0</v>
      </c>
      <c r="D12040" t="n">
        <v>3</v>
      </c>
      <c r="E12040" t="n">
        <v>0</v>
      </c>
      <c r="F12040" t="n">
        <v>2.666666666666667</v>
      </c>
    </row>
    <row r="12041">
      <c r="A12041" t="inlineStr">
        <is>
          <t>how to reset dryer not drying</t>
        </is>
      </c>
      <c r="B12041" t="inlineStr">
        <is>
          <t>https://www.designmonks.co/blog/reset-button-ui</t>
        </is>
      </c>
      <c r="C12041" t="n">
        <v>0</v>
      </c>
      <c r="D12041" t="n">
        <v>1</v>
      </c>
      <c r="E12041" t="n">
        <v>0</v>
      </c>
      <c r="F12041" t="n">
        <v>2</v>
      </c>
    </row>
    <row r="12042">
      <c r="A12042" t="inlineStr">
        <is>
          <t>how to reset furnace thermostat</t>
        </is>
      </c>
      <c r="B12042" t="inlineStr">
        <is>
          <t>https://www.designmonks.co/blog/reset-button-ui</t>
        </is>
      </c>
      <c r="C12042" t="n">
        <v>0</v>
      </c>
      <c r="D12042" t="n">
        <v>1</v>
      </c>
      <c r="E12042" t="n">
        <v>0</v>
      </c>
      <c r="F12042" t="n">
        <v>3</v>
      </c>
    </row>
    <row r="12043">
      <c r="A12043" t="inlineStr">
        <is>
          <t>how to reset ge oven</t>
        </is>
      </c>
      <c r="B12043" t="inlineStr">
        <is>
          <t>https://www.designmonks.co/blog/reset-button-ui</t>
        </is>
      </c>
      <c r="C12043" t="n">
        <v>0</v>
      </c>
      <c r="D12043" t="n">
        <v>1</v>
      </c>
      <c r="E12043" t="n">
        <v>0</v>
      </c>
      <c r="F12043" t="n">
        <v>3</v>
      </c>
    </row>
    <row r="12044">
      <c r="A12044" t="inlineStr">
        <is>
          <t>how to reset goodman furnace control board</t>
        </is>
      </c>
      <c r="B12044" t="inlineStr">
        <is>
          <t>https://www.designmonks.co/blog/reset-button-ui</t>
        </is>
      </c>
      <c r="C12044" t="n">
        <v>0</v>
      </c>
      <c r="D12044" t="n">
        <v>1</v>
      </c>
      <c r="E12044" t="n">
        <v>0</v>
      </c>
      <c r="F12044" t="n">
        <v>3</v>
      </c>
    </row>
    <row r="12045">
      <c r="A12045" t="inlineStr">
        <is>
          <t>how to reset honeywell home thermostat</t>
        </is>
      </c>
      <c r="B12045" t="inlineStr">
        <is>
          <t>https://www.designmonks.co/blog/reset-button-ui</t>
        </is>
      </c>
      <c r="C12045" t="n">
        <v>0</v>
      </c>
      <c r="D12045" t="n">
        <v>1</v>
      </c>
      <c r="E12045" t="n">
        <v>0</v>
      </c>
      <c r="F12045" t="n">
        <v>3</v>
      </c>
    </row>
    <row r="12046">
      <c r="A12046" t="inlineStr">
        <is>
          <t>how to reset honeywell thermostat pro series</t>
        </is>
      </c>
      <c r="B12046" t="inlineStr">
        <is>
          <t>https://www.designmonks.co/blog/reset-button-ui</t>
        </is>
      </c>
      <c r="C12046" t="n">
        <v>0</v>
      </c>
      <c r="D12046" t="n">
        <v>1</v>
      </c>
      <c r="E12046" t="n">
        <v>0</v>
      </c>
      <c r="F12046" t="n">
        <v>3</v>
      </c>
    </row>
    <row r="12047">
      <c r="A12047" t="inlineStr">
        <is>
          <t>how to reset honeywell thermostat with no reset button</t>
        </is>
      </c>
      <c r="B12047" t="inlineStr">
        <is>
          <t>https://www.designmonks.co/blog/reset-button-ui</t>
        </is>
      </c>
      <c r="C12047" t="n">
        <v>0</v>
      </c>
      <c r="D12047" t="n">
        <v>1</v>
      </c>
      <c r="E12047" t="n">
        <v>0</v>
      </c>
      <c r="F12047" t="n">
        <v>3</v>
      </c>
    </row>
    <row r="12048">
      <c r="A12048" t="inlineStr">
        <is>
          <t>how to reset hot water heater without reset button</t>
        </is>
      </c>
      <c r="B12048" t="inlineStr">
        <is>
          <t>https://www.designmonks.co/blog/reset-button-ui</t>
        </is>
      </c>
      <c r="C12048" t="n">
        <v>0</v>
      </c>
      <c r="D12048" t="n">
        <v>1</v>
      </c>
      <c r="E12048" t="n">
        <v>0</v>
      </c>
      <c r="F12048" t="n">
        <v>2</v>
      </c>
    </row>
    <row r="12049">
      <c r="A12049" t="inlineStr">
        <is>
          <t>how to reset house thermostat</t>
        </is>
      </c>
      <c r="B12049" t="inlineStr">
        <is>
          <t>https://www.designmonks.co/blog/reset-button-ui</t>
        </is>
      </c>
      <c r="C12049" t="n">
        <v>0</v>
      </c>
      <c r="D12049" t="n">
        <v>1</v>
      </c>
      <c r="E12049" t="n">
        <v>0</v>
      </c>
      <c r="F12049" t="n">
        <v>2</v>
      </c>
    </row>
    <row r="12050">
      <c r="A12050" t="inlineStr">
        <is>
          <t>how to reset midea air conditioner</t>
        </is>
      </c>
      <c r="B12050" t="inlineStr">
        <is>
          <t>https://www.designmonks.co/blog/reset-button-ui</t>
        </is>
      </c>
      <c r="C12050" t="n">
        <v>0</v>
      </c>
      <c r="D12050" t="n">
        <v>1</v>
      </c>
      <c r="E12050" t="n">
        <v>0</v>
      </c>
      <c r="F12050" t="n">
        <v>3</v>
      </c>
    </row>
    <row r="12051">
      <c r="A12051" t="inlineStr">
        <is>
          <t>how to reset my phone</t>
        </is>
      </c>
      <c r="B12051" t="inlineStr">
        <is>
          <t>https://www.designmonks.co/blog/reset-button-ui</t>
        </is>
      </c>
      <c r="C12051" t="n">
        <v>0</v>
      </c>
      <c r="D12051" t="n">
        <v>1</v>
      </c>
      <c r="E12051" t="n">
        <v>0</v>
      </c>
      <c r="F12051" t="n">
        <v>3</v>
      </c>
    </row>
    <row r="12052">
      <c r="A12052" t="inlineStr">
        <is>
          <t>how to reset thermostat</t>
        </is>
      </c>
      <c r="B12052" t="inlineStr">
        <is>
          <t>https://www.designmonks.co/blog/reset-button-ui</t>
        </is>
      </c>
      <c r="C12052" t="n">
        <v>0</v>
      </c>
      <c r="D12052" t="n">
        <v>1</v>
      </c>
      <c r="E12052" t="n">
        <v>0</v>
      </c>
      <c r="F12052" t="n">
        <v>3</v>
      </c>
    </row>
    <row r="12053">
      <c r="A12053" t="inlineStr">
        <is>
          <t>how to reset tovala oven</t>
        </is>
      </c>
      <c r="B12053" t="inlineStr">
        <is>
          <t>https://www.designmonks.co/blog/reset-button-ui</t>
        </is>
      </c>
      <c r="C12053" t="n">
        <v>0</v>
      </c>
      <c r="D12053" t="n">
        <v>1</v>
      </c>
      <c r="E12053" t="n">
        <v>0</v>
      </c>
      <c r="F12053" t="n">
        <v>3</v>
      </c>
    </row>
    <row r="12054">
      <c r="A12054" t="inlineStr">
        <is>
          <t>how to reset trane thermostat</t>
        </is>
      </c>
      <c r="B12054" t="inlineStr">
        <is>
          <t>https://www.designmonks.co/blog/reset-button-ui</t>
        </is>
      </c>
      <c r="C12054" t="n">
        <v>0</v>
      </c>
      <c r="D12054" t="n">
        <v>1</v>
      </c>
      <c r="E12054" t="n">
        <v>0</v>
      </c>
      <c r="F12054" t="n">
        <v>3</v>
      </c>
    </row>
    <row r="12055">
      <c r="A12055" t="inlineStr">
        <is>
          <t>how to reset wow ui</t>
        </is>
      </c>
      <c r="B12055" t="inlineStr">
        <is>
          <t>https://www.designmonks.co/blog/reset-button-ui</t>
        </is>
      </c>
      <c r="C12055" t="n">
        <v>0</v>
      </c>
      <c r="D12055" t="n">
        <v>1</v>
      </c>
      <c r="E12055" t="n">
        <v>0</v>
      </c>
      <c r="F12055" t="n">
        <v>1</v>
      </c>
    </row>
    <row r="12056">
      <c r="A12056" t="inlineStr">
        <is>
          <t>how to restart an outlet</t>
        </is>
      </c>
      <c r="B12056" t="inlineStr">
        <is>
          <t>https://www.designmonks.co/blog/reset-button-ui</t>
        </is>
      </c>
      <c r="C12056" t="n">
        <v>0</v>
      </c>
      <c r="D12056" t="n">
        <v>1</v>
      </c>
      <c r="E12056" t="n">
        <v>0</v>
      </c>
      <c r="F12056" t="n">
        <v>3</v>
      </c>
    </row>
    <row r="12057">
      <c r="A12057" t="inlineStr">
        <is>
          <t>how to restart honeywell home thermostat</t>
        </is>
      </c>
      <c r="B12057" t="inlineStr">
        <is>
          <t>https://www.designmonks.co/blog/reset-button-ui</t>
        </is>
      </c>
      <c r="C12057" t="n">
        <v>0</v>
      </c>
      <c r="D12057" t="n">
        <v>1</v>
      </c>
      <c r="E12057" t="n">
        <v>0</v>
      </c>
      <c r="F12057" t="n">
        <v>3</v>
      </c>
    </row>
    <row r="12058">
      <c r="A12058" t="inlineStr">
        <is>
          <t>how to restart honeywell thermostat</t>
        </is>
      </c>
      <c r="B12058" t="inlineStr">
        <is>
          <t>https://www.designmonks.co/blog/reset-button-ui</t>
        </is>
      </c>
      <c r="C12058" t="n">
        <v>0</v>
      </c>
      <c r="D12058" t="n">
        <v>1</v>
      </c>
      <c r="E12058" t="n">
        <v>0</v>
      </c>
      <c r="F12058" t="n">
        <v>3</v>
      </c>
    </row>
    <row r="12059">
      <c r="A12059" t="inlineStr">
        <is>
          <t>how to restart my furnace</t>
        </is>
      </c>
      <c r="B12059" t="inlineStr">
        <is>
          <t>https://www.designmonks.co/blog/reset-button-ui</t>
        </is>
      </c>
      <c r="C12059" t="n">
        <v>0</v>
      </c>
      <c r="D12059" t="n">
        <v>1</v>
      </c>
      <c r="E12059" t="n">
        <v>0</v>
      </c>
      <c r="F12059" t="n">
        <v>3</v>
      </c>
    </row>
    <row r="12060">
      <c r="A12060" t="inlineStr">
        <is>
          <t>how to run a ux research study step by step guide</t>
        </is>
      </c>
      <c r="B12060" t="inlineStr">
        <is>
          <t>https://www.designmonks.co/blog/process-for-conducting-user-research</t>
        </is>
      </c>
      <c r="C12060" t="n">
        <v>0</v>
      </c>
      <c r="D12060" t="n">
        <v>7</v>
      </c>
      <c r="E12060" t="n">
        <v>0</v>
      </c>
      <c r="F12060" t="n">
        <v>9</v>
      </c>
    </row>
    <row r="12061">
      <c r="A12061" t="inlineStr">
        <is>
          <t>how to set side back button in android</t>
        </is>
      </c>
      <c r="B12061" t="inlineStr">
        <is>
          <t>https://www.designmonks.co/blog/side-drawer-ui</t>
        </is>
      </c>
      <c r="C12061" t="n">
        <v>0</v>
      </c>
      <c r="D12061" t="n">
        <v>1</v>
      </c>
      <c r="E12061" t="n">
        <v>0</v>
      </c>
      <c r="F12061" t="n">
        <v>1</v>
      </c>
    </row>
    <row r="12062">
      <c r="A12062" t="inlineStr">
        <is>
          <t>how to set up a honeywell thermostat</t>
        </is>
      </c>
      <c r="B12062" t="inlineStr">
        <is>
          <t>https://www.designmonks.co/blog/reset-button-ui</t>
        </is>
      </c>
      <c r="C12062" t="n">
        <v>0</v>
      </c>
      <c r="D12062" t="n">
        <v>1</v>
      </c>
      <c r="E12062" t="n">
        <v>0</v>
      </c>
      <c r="F12062" t="n">
        <v>2</v>
      </c>
    </row>
    <row r="12063">
      <c r="A12063" t="inlineStr">
        <is>
          <t>how to set up a user-friendly product catalog and search functionality best practices</t>
        </is>
      </c>
      <c r="B12063" t="inlineStr">
        <is>
          <t>https://www.designmonks.co/blog/search-ux-best-practices</t>
        </is>
      </c>
      <c r="C12063" t="n">
        <v>0</v>
      </c>
      <c r="D12063" t="n">
        <v>2</v>
      </c>
      <c r="E12063" t="n">
        <v>0</v>
      </c>
      <c r="F12063" t="n">
        <v>10</v>
      </c>
    </row>
    <row r="12064">
      <c r="A12064" t="inlineStr">
        <is>
          <t>how to simplify complex ui testing?</t>
        </is>
      </c>
      <c r="B12064" t="inlineStr">
        <is>
          <t>https://www.designmonks.co/blog/ui-performance-testing-best-tools</t>
        </is>
      </c>
      <c r="C12064" t="n">
        <v>0</v>
      </c>
      <c r="D12064" t="n">
        <v>1</v>
      </c>
      <c r="E12064" t="n">
        <v>0</v>
      </c>
      <c r="F12064" t="n">
        <v>8</v>
      </c>
    </row>
    <row r="12065">
      <c r="A12065" t="inlineStr">
        <is>
          <t>how to start a branding company</t>
        </is>
      </c>
      <c r="B12065" t="inlineStr">
        <is>
          <t>https://www.designmonks.co/blog/startup-branding-agency-london-guide</t>
        </is>
      </c>
      <c r="C12065" t="n">
        <v>0</v>
      </c>
      <c r="D12065" t="n">
        <v>3</v>
      </c>
      <c r="E12065" t="n">
        <v>0</v>
      </c>
      <c r="F12065" t="n">
        <v>13.33333333333333</v>
      </c>
    </row>
    <row r="12066">
      <c r="A12066" t="inlineStr">
        <is>
          <t>how to start user research</t>
        </is>
      </c>
      <c r="B12066" t="inlineStr">
        <is>
          <t>https://www.designmonks.co/blog/process-for-conducting-user-research</t>
        </is>
      </c>
      <c r="C12066" t="n">
        <v>0</v>
      </c>
      <c r="D12066" t="n">
        <v>137</v>
      </c>
      <c r="E12066" t="n">
        <v>0</v>
      </c>
      <c r="F12066" t="n">
        <v>4.948905109489051</v>
      </c>
    </row>
    <row r="12067">
      <c r="A12067" t="inlineStr">
        <is>
          <t>how to start ux design</t>
        </is>
      </c>
      <c r="B12067" t="inlineStr">
        <is>
          <t>https://www.designmonks.co/blog/ux-design-for-startups</t>
        </is>
      </c>
      <c r="C12067" t="n">
        <v>0</v>
      </c>
      <c r="D12067" t="n">
        <v>1</v>
      </c>
      <c r="E12067" t="n">
        <v>0</v>
      </c>
      <c r="F12067" t="n">
        <v>70</v>
      </c>
    </row>
    <row r="12068">
      <c r="A12068" t="inlineStr">
        <is>
          <t>how to streamline the user journey</t>
        </is>
      </c>
      <c r="B12068" t="inlineStr">
        <is>
          <t>https://www.designmonks.co/blog/user-journey-mapping-best-practices</t>
        </is>
      </c>
      <c r="C12068" t="n">
        <v>0</v>
      </c>
      <c r="D12068" t="n">
        <v>7</v>
      </c>
      <c r="E12068" t="n">
        <v>0</v>
      </c>
      <c r="F12068" t="n">
        <v>75.42857142857143</v>
      </c>
    </row>
    <row r="12069">
      <c r="A12069" t="inlineStr">
        <is>
          <t>how to study user experience</t>
        </is>
      </c>
      <c r="B12069" t="inlineStr">
        <is>
          <t>https://www.designmonks.co/blog/process-for-conducting-user-research</t>
        </is>
      </c>
      <c r="C12069" t="n">
        <v>0</v>
      </c>
      <c r="D12069" t="n">
        <v>2</v>
      </c>
      <c r="E12069" t="n">
        <v>0</v>
      </c>
      <c r="F12069" t="n">
        <v>11</v>
      </c>
    </row>
    <row r="12070">
      <c r="A12070" t="inlineStr">
        <is>
          <t>how to submit proposals on upwork</t>
        </is>
      </c>
      <c r="B12070" t="inlineStr">
        <is>
          <t>https://www.designmonks.co/</t>
        </is>
      </c>
      <c r="C12070" t="n">
        <v>0</v>
      </c>
      <c r="D12070" t="n">
        <v>1</v>
      </c>
      <c r="E12070" t="n">
        <v>0</v>
      </c>
      <c r="F12070" t="n">
        <v>66</v>
      </c>
    </row>
    <row r="12071">
      <c r="A12071" t="inlineStr">
        <is>
          <t>how to switch from gas to electric stove</t>
        </is>
      </c>
      <c r="B12071" t="inlineStr">
        <is>
          <t>https://www.designmonks.co/blog/reset-button-ui</t>
        </is>
      </c>
      <c r="C12071" t="n">
        <v>0</v>
      </c>
      <c r="D12071" t="n">
        <v>1</v>
      </c>
      <c r="E12071" t="n">
        <v>0</v>
      </c>
      <c r="F12071" t="n">
        <v>3</v>
      </c>
    </row>
    <row r="12072">
      <c r="A12072" t="inlineStr">
        <is>
          <t>how to take a long screenshot in laptop</t>
        </is>
      </c>
      <c r="B12072" t="inlineStr">
        <is>
          <t>https://www.designmonks.co/blog/best-app-screenshot-tools</t>
        </is>
      </c>
      <c r="C12072" t="n">
        <v>0</v>
      </c>
      <c r="D12072" t="n">
        <v>1</v>
      </c>
      <c r="E12072" t="n">
        <v>0</v>
      </c>
      <c r="F12072" t="n">
        <v>1</v>
      </c>
    </row>
    <row r="12073">
      <c r="A12073" t="inlineStr">
        <is>
          <t>how to take a long screenshot in windows</t>
        </is>
      </c>
      <c r="B12073" t="inlineStr">
        <is>
          <t>https://www.designmonks.co/blog/best-app-screenshot-tools</t>
        </is>
      </c>
      <c r="C12073" t="n">
        <v>0</v>
      </c>
      <c r="D12073" t="n">
        <v>4</v>
      </c>
      <c r="E12073" t="n">
        <v>0</v>
      </c>
      <c r="F12073" t="n">
        <v>1</v>
      </c>
    </row>
    <row r="12074">
      <c r="A12074" t="inlineStr">
        <is>
          <t>how to take a long ss in windows</t>
        </is>
      </c>
      <c r="B12074" t="inlineStr">
        <is>
          <t>https://www.designmonks.co/blog/best-app-screenshot-tools</t>
        </is>
      </c>
      <c r="C12074" t="n">
        <v>0</v>
      </c>
      <c r="D12074" t="n">
        <v>1</v>
      </c>
      <c r="E12074" t="n">
        <v>0</v>
      </c>
      <c r="F12074" t="n">
        <v>1</v>
      </c>
    </row>
    <row r="12075">
      <c r="A12075" t="inlineStr">
        <is>
          <t>how to take clear screenshot in laptop</t>
        </is>
      </c>
      <c r="B12075" t="inlineStr">
        <is>
          <t>https://www.designmonks.co/blog/best-app-screenshot-tools</t>
        </is>
      </c>
      <c r="C12075" t="n">
        <v>0</v>
      </c>
      <c r="D12075" t="n">
        <v>1</v>
      </c>
      <c r="E12075" t="n">
        <v>0</v>
      </c>
      <c r="F12075" t="n">
        <v>1</v>
      </c>
    </row>
    <row r="12076">
      <c r="A12076" t="inlineStr">
        <is>
          <t>how to take long screenshot in desktop</t>
        </is>
      </c>
      <c r="B12076" t="inlineStr">
        <is>
          <t>https://www.designmonks.co/blog/best-app-screenshot-tools</t>
        </is>
      </c>
      <c r="C12076" t="n">
        <v>0</v>
      </c>
      <c r="D12076" t="n">
        <v>1</v>
      </c>
      <c r="E12076" t="n">
        <v>0</v>
      </c>
      <c r="F12076" t="n">
        <v>1</v>
      </c>
    </row>
    <row r="12077">
      <c r="A12077" t="inlineStr">
        <is>
          <t>how to take long screenshot in laptop</t>
        </is>
      </c>
      <c r="B12077" t="inlineStr">
        <is>
          <t>https://www.designmonks.co/blog/best-app-screenshot-tools</t>
        </is>
      </c>
      <c r="C12077" t="n">
        <v>0</v>
      </c>
      <c r="D12077" t="n">
        <v>1</v>
      </c>
      <c r="E12077" t="n">
        <v>0</v>
      </c>
      <c r="F12077" t="n">
        <v>1</v>
      </c>
    </row>
    <row r="12078">
      <c r="A12078" t="inlineStr">
        <is>
          <t>how to take long screenshot in windows</t>
        </is>
      </c>
      <c r="B12078" t="inlineStr">
        <is>
          <t>https://www.designmonks.co/blog/best-app-screenshot-tools</t>
        </is>
      </c>
      <c r="C12078" t="n">
        <v>0</v>
      </c>
      <c r="D12078" t="n">
        <v>4</v>
      </c>
      <c r="E12078" t="n">
        <v>0</v>
      </c>
      <c r="F12078" t="n">
        <v>1</v>
      </c>
    </row>
    <row r="12079">
      <c r="A12079" t="inlineStr">
        <is>
          <t>how to take long screenshot on laptop</t>
        </is>
      </c>
      <c r="B12079" t="inlineStr">
        <is>
          <t>https://www.designmonks.co/blog/best-app-screenshot-tools</t>
        </is>
      </c>
      <c r="C12079" t="n">
        <v>0</v>
      </c>
      <c r="D12079" t="n">
        <v>1</v>
      </c>
      <c r="E12079" t="n">
        <v>0</v>
      </c>
      <c r="F12079" t="n">
        <v>1</v>
      </c>
    </row>
    <row r="12080">
      <c r="A12080" t="inlineStr">
        <is>
          <t>how to take long screenshot on windows</t>
        </is>
      </c>
      <c r="B12080" t="inlineStr">
        <is>
          <t>https://www.designmonks.co/blog/best-app-screenshot-tools</t>
        </is>
      </c>
      <c r="C12080" t="n">
        <v>0</v>
      </c>
      <c r="D12080" t="n">
        <v>3</v>
      </c>
      <c r="E12080" t="n">
        <v>0</v>
      </c>
      <c r="F12080" t="n">
        <v>1</v>
      </c>
    </row>
    <row r="12081">
      <c r="A12081" t="inlineStr">
        <is>
          <t>how to take long ss in windows</t>
        </is>
      </c>
      <c r="B12081" t="inlineStr">
        <is>
          <t>https://www.designmonks.co/blog/best-app-screenshot-tools</t>
        </is>
      </c>
      <c r="C12081" t="n">
        <v>0</v>
      </c>
      <c r="D12081" t="n">
        <v>2</v>
      </c>
      <c r="E12081" t="n">
        <v>0</v>
      </c>
      <c r="F12081" t="n">
        <v>1</v>
      </c>
    </row>
    <row r="12082">
      <c r="A12082" t="inlineStr">
        <is>
          <t>how to take rolling screenshot</t>
        </is>
      </c>
      <c r="B12082" t="inlineStr">
        <is>
          <t>https://www.designmonks.co/blog/best-app-screenshot-tools</t>
        </is>
      </c>
      <c r="C12082" t="n">
        <v>0</v>
      </c>
      <c r="D12082" t="n">
        <v>1</v>
      </c>
      <c r="E12082" t="n">
        <v>0</v>
      </c>
      <c r="F12082" t="n">
        <v>1</v>
      </c>
    </row>
    <row r="12083">
      <c r="A12083" t="inlineStr">
        <is>
          <t>how to take screenshot with scrolling in laptop</t>
        </is>
      </c>
      <c r="B12083" t="inlineStr">
        <is>
          <t>https://www.designmonks.co/blog/best-app-screenshot-tools</t>
        </is>
      </c>
      <c r="C12083" t="n">
        <v>0</v>
      </c>
      <c r="D12083" t="n">
        <v>1</v>
      </c>
      <c r="E12083" t="n">
        <v>0</v>
      </c>
      <c r="F12083" t="n">
        <v>1</v>
      </c>
    </row>
    <row r="12084">
      <c r="A12084" t="inlineStr">
        <is>
          <t>how to test font readability at different sizes</t>
        </is>
      </c>
      <c r="B12084" t="inlineStr">
        <is>
          <t>https://www.designmonks.co/blog/what-is-the-smallest-font</t>
        </is>
      </c>
      <c r="C12084" t="n">
        <v>0</v>
      </c>
      <c r="D12084" t="n">
        <v>349</v>
      </c>
      <c r="E12084" t="n">
        <v>0</v>
      </c>
      <c r="F12084" t="n">
        <v>8.69054441260745</v>
      </c>
    </row>
    <row r="12085">
      <c r="A12085" t="inlineStr">
        <is>
          <t>how to test font readability at different sizes in word</t>
        </is>
      </c>
      <c r="B12085" t="inlineStr">
        <is>
          <t>https://www.designmonks.co/blog/what-is-the-smallest-font</t>
        </is>
      </c>
      <c r="C12085" t="n">
        <v>0</v>
      </c>
      <c r="D12085" t="n">
        <v>1</v>
      </c>
      <c r="E12085" t="n">
        <v>0</v>
      </c>
      <c r="F12085" t="n">
        <v>15</v>
      </c>
    </row>
    <row r="12086">
      <c r="A12086" t="inlineStr">
        <is>
          <t>how to test for wcag target size?</t>
        </is>
      </c>
      <c r="B12086" t="inlineStr">
        <is>
          <t>https://www.designmonks.co/blog/perfect-mobile-button-size</t>
        </is>
      </c>
      <c r="C12086" t="n">
        <v>0</v>
      </c>
      <c r="D12086" t="n">
        <v>1</v>
      </c>
      <c r="E12086" t="n">
        <v>0</v>
      </c>
      <c r="F12086" t="n">
        <v>10</v>
      </c>
    </row>
    <row r="12087">
      <c r="A12087" t="inlineStr">
        <is>
          <t>how to text small letters</t>
        </is>
      </c>
      <c r="B12087" t="inlineStr">
        <is>
          <t>https://www.designmonks.co/blog/what-is-the-smallest-font</t>
        </is>
      </c>
      <c r="C12087" t="n">
        <v>0</v>
      </c>
      <c r="D12087" t="n">
        <v>1</v>
      </c>
      <c r="E12087" t="n">
        <v>0</v>
      </c>
      <c r="F12087" t="n">
        <v>5</v>
      </c>
    </row>
    <row r="12088">
      <c r="A12088" t="inlineStr">
        <is>
          <t>how to track user pain points?</t>
        </is>
      </c>
      <c r="B12088" t="inlineStr">
        <is>
          <t>https://www.designmonks.co/blog/identify-user-pain-points</t>
        </is>
      </c>
      <c r="C12088" t="n">
        <v>0</v>
      </c>
      <c r="D12088" t="n">
        <v>4</v>
      </c>
      <c r="E12088" t="n">
        <v>0</v>
      </c>
      <c r="F12088" t="n">
        <v>3</v>
      </c>
    </row>
    <row r="12089">
      <c r="A12089" t="inlineStr">
        <is>
          <t>how to turn figma design into website</t>
        </is>
      </c>
      <c r="B12089" t="inlineStr">
        <is>
          <t>https://www.designmonks.co/blog/publish-figma-website-on-the-web-directly</t>
        </is>
      </c>
      <c r="C12089" t="n">
        <v>0</v>
      </c>
      <c r="D12089" t="n">
        <v>1</v>
      </c>
      <c r="E12089" t="n">
        <v>0</v>
      </c>
      <c r="F12089" t="n">
        <v>1</v>
      </c>
    </row>
    <row r="12090">
      <c r="A12090" t="inlineStr">
        <is>
          <t>how to turn on a robot vacuum cleaner</t>
        </is>
      </c>
      <c r="B12090" t="inlineStr">
        <is>
          <t>https://www.designmonks.co/blog/reset-button-ui</t>
        </is>
      </c>
      <c r="C12090" t="n">
        <v>0</v>
      </c>
      <c r="D12090" t="n">
        <v>1</v>
      </c>
      <c r="E12090" t="n">
        <v>0</v>
      </c>
      <c r="F12090" t="n">
        <v>3</v>
      </c>
    </row>
    <row r="12091">
      <c r="A12091" t="inlineStr">
        <is>
          <t>how to type a small 3</t>
        </is>
      </c>
      <c r="B12091" t="inlineStr">
        <is>
          <t>https://www.designmonks.co/blog/what-is-the-smallest-font</t>
        </is>
      </c>
      <c r="C12091" t="n">
        <v>0</v>
      </c>
      <c r="D12091" t="n">
        <v>1</v>
      </c>
      <c r="E12091" t="n">
        <v>0</v>
      </c>
      <c r="F12091" t="n">
        <v>40</v>
      </c>
    </row>
    <row r="12092">
      <c r="A12092" t="inlineStr">
        <is>
          <t>how to type in small font</t>
        </is>
      </c>
      <c r="B12092" t="inlineStr">
        <is>
          <t>https://www.designmonks.co/blog/what-is-the-smallest-font</t>
        </is>
      </c>
      <c r="C12092" t="n">
        <v>0</v>
      </c>
      <c r="D12092" t="n">
        <v>1</v>
      </c>
      <c r="E12092" t="n">
        <v>0</v>
      </c>
      <c r="F12092" t="n">
        <v>11</v>
      </c>
    </row>
    <row r="12093">
      <c r="A12093" t="inlineStr">
        <is>
          <t>how to type in small letters</t>
        </is>
      </c>
      <c r="B12093" t="inlineStr">
        <is>
          <t>https://www.designmonks.co/blog/what-is-the-smallest-font</t>
        </is>
      </c>
      <c r="C12093" t="n">
        <v>0</v>
      </c>
      <c r="D12093" t="n">
        <v>4</v>
      </c>
      <c r="E12093" t="n">
        <v>0</v>
      </c>
      <c r="F12093" t="n">
        <v>36.5</v>
      </c>
    </row>
    <row r="12094">
      <c r="A12094" t="inlineStr">
        <is>
          <t>how to type tiny letters</t>
        </is>
      </c>
      <c r="B12094" t="inlineStr">
        <is>
          <t>https://www.designmonks.co/blog/what-is-the-smallest-font</t>
        </is>
      </c>
      <c r="C12094" t="n">
        <v>0</v>
      </c>
      <c r="D12094" t="n">
        <v>1</v>
      </c>
      <c r="E12094" t="n">
        <v>0</v>
      </c>
      <c r="F12094" t="n">
        <v>5</v>
      </c>
    </row>
    <row r="12095">
      <c r="A12095" t="inlineStr">
        <is>
          <t>how to understand user needs</t>
        </is>
      </c>
      <c r="B12095" t="inlineStr">
        <is>
          <t>https://www.designmonks.co/blog/process-for-conducting-user-research</t>
        </is>
      </c>
      <c r="C12095" t="n">
        <v>0</v>
      </c>
      <c r="D12095" t="n">
        <v>3</v>
      </c>
      <c r="E12095" t="n">
        <v>0</v>
      </c>
      <c r="F12095" t="n">
        <v>40.66666666666666</v>
      </c>
    </row>
    <row r="12096">
      <c r="A12096" t="inlineStr">
        <is>
          <t>how to undo something in notion</t>
        </is>
      </c>
      <c r="B12096" t="inlineStr">
        <is>
          <t>https://www.designmonks.co/blog/delete-button-ui</t>
        </is>
      </c>
      <c r="C12096" t="n">
        <v>0</v>
      </c>
      <c r="D12096" t="n">
        <v>1</v>
      </c>
      <c r="E12096" t="n">
        <v>0</v>
      </c>
      <c r="F12096" t="n">
        <v>3</v>
      </c>
    </row>
    <row r="12097">
      <c r="A12097" t="inlineStr">
        <is>
          <t>how to use a website audit to enhance my site's user experience?. my location is united states.</t>
        </is>
      </c>
      <c r="B12097" t="inlineStr">
        <is>
          <t>https://www.designmonks.co/blog/ux-audit-checklist</t>
        </is>
      </c>
      <c r="C12097" t="n">
        <v>0</v>
      </c>
      <c r="D12097" t="n">
        <v>1</v>
      </c>
      <c r="E12097" t="n">
        <v>0</v>
      </c>
      <c r="F12097" t="n">
        <v>1</v>
      </c>
    </row>
    <row r="12098">
      <c r="A12098" t="inlineStr">
        <is>
          <t>how to use ai for design tools</t>
        </is>
      </c>
      <c r="B12098" t="inlineStr">
        <is>
          <t>https://www.designmonks.co/blog/free-ai-design-tools</t>
        </is>
      </c>
      <c r="C12098" t="n">
        <v>0</v>
      </c>
      <c r="D12098" t="n">
        <v>5</v>
      </c>
      <c r="E12098" t="n">
        <v>0</v>
      </c>
      <c r="F12098" t="n">
        <v>39.8</v>
      </c>
    </row>
    <row r="12099">
      <c r="A12099" t="inlineStr">
        <is>
          <t>how to use ai for steps for ux strategy</t>
        </is>
      </c>
      <c r="B12099" t="inlineStr">
        <is>
          <t>https://www.designmonks.co/blog/incorporate-ai-into-your-ux-workflow</t>
        </is>
      </c>
      <c r="C12099" t="n">
        <v>0</v>
      </c>
      <c r="D12099" t="n">
        <v>9</v>
      </c>
      <c r="E12099" t="n">
        <v>0</v>
      </c>
      <c r="F12099" t="n">
        <v>13.22222222222222</v>
      </c>
    </row>
    <row r="12100">
      <c r="A12100" t="inlineStr">
        <is>
          <t>how to use ai for ux</t>
        </is>
      </c>
      <c r="B12100" t="inlineStr">
        <is>
          <t>https://www.designmonks.co/blog/incorporate-ai-into-your-ux-workflow</t>
        </is>
      </c>
      <c r="C12100" t="n">
        <v>0</v>
      </c>
      <c r="D12100" t="n">
        <v>2</v>
      </c>
      <c r="E12100" t="n">
        <v>0</v>
      </c>
      <c r="F12100" t="n">
        <v>36</v>
      </c>
    </row>
    <row r="12101">
      <c r="A12101" t="inlineStr">
        <is>
          <t>how to use ai for ux deliverables</t>
        </is>
      </c>
      <c r="B12101" t="inlineStr">
        <is>
          <t>https://www.designmonks.co/blog/incorporate-ai-into-your-ux-workflow</t>
        </is>
      </c>
      <c r="C12101" t="n">
        <v>0</v>
      </c>
      <c r="D12101" t="n">
        <v>3</v>
      </c>
      <c r="E12101" t="n">
        <v>0</v>
      </c>
      <c r="F12101" t="n">
        <v>24.33333333333333</v>
      </c>
    </row>
    <row r="12102">
      <c r="A12102" t="inlineStr">
        <is>
          <t>how to use ai for ux design document</t>
        </is>
      </c>
      <c r="B12102" t="inlineStr">
        <is>
          <t>https://www.designmonks.co/blog/incorporate-ai-into-your-ux-workflow</t>
        </is>
      </c>
      <c r="C12102" t="n">
        <v>0</v>
      </c>
      <c r="D12102" t="n">
        <v>7</v>
      </c>
      <c r="E12102" t="n">
        <v>0</v>
      </c>
      <c r="F12102" t="n">
        <v>21.14285714285714</v>
      </c>
    </row>
    <row r="12103">
      <c r="A12103" t="inlineStr">
        <is>
          <t>how to use ai for ux design process</t>
        </is>
      </c>
      <c r="B12103" t="inlineStr">
        <is>
          <t>https://www.designmonks.co/blog/incorporate-ai-into-your-ux-workflow</t>
        </is>
      </c>
      <c r="C12103" t="n">
        <v>0</v>
      </c>
      <c r="D12103" t="n">
        <v>19</v>
      </c>
      <c r="E12103" t="n">
        <v>0</v>
      </c>
      <c r="F12103" t="n">
        <v>30.78947368421053</v>
      </c>
    </row>
    <row r="12104">
      <c r="A12104" t="inlineStr">
        <is>
          <t>how to use ai for ux documentation</t>
        </is>
      </c>
      <c r="B12104" t="inlineStr">
        <is>
          <t>https://www.designmonks.co/blog/incorporate-ai-into-your-ux-workflow</t>
        </is>
      </c>
      <c r="C12104" t="n">
        <v>0</v>
      </c>
      <c r="D12104" t="n">
        <v>15</v>
      </c>
      <c r="E12104" t="n">
        <v>0</v>
      </c>
      <c r="F12104" t="n">
        <v>15.4</v>
      </c>
    </row>
    <row r="12105">
      <c r="A12105" t="inlineStr">
        <is>
          <t>how to use ai for ux methodology</t>
        </is>
      </c>
      <c r="B12105" t="inlineStr">
        <is>
          <t>https://www.designmonks.co/blog/incorporate-ai-into-your-ux-workflow</t>
        </is>
      </c>
      <c r="C12105" t="n">
        <v>0</v>
      </c>
      <c r="D12105" t="n">
        <v>1</v>
      </c>
      <c r="E12105" t="n">
        <v>0</v>
      </c>
      <c r="F12105" t="n">
        <v>38</v>
      </c>
    </row>
    <row r="12106">
      <c r="A12106" t="inlineStr">
        <is>
          <t>how to use ai for ux process</t>
        </is>
      </c>
      <c r="B12106" t="inlineStr">
        <is>
          <t>https://www.designmonks.co/blog/incorporate-ai-into-your-ux-workflow</t>
        </is>
      </c>
      <c r="C12106" t="n">
        <v>0</v>
      </c>
      <c r="D12106" t="n">
        <v>2</v>
      </c>
      <c r="E12106" t="n">
        <v>0</v>
      </c>
      <c r="F12106" t="n">
        <v>32.5</v>
      </c>
    </row>
    <row r="12107">
      <c r="A12107" t="inlineStr">
        <is>
          <t>how to use ai for ux testing</t>
        </is>
      </c>
      <c r="B12107" t="inlineStr">
        <is>
          <t>https://www.designmonks.co/blog/incorporate-ai-into-your-ux-workflow</t>
        </is>
      </c>
      <c r="C12107" t="n">
        <v>0</v>
      </c>
      <c r="D12107" t="n">
        <v>4</v>
      </c>
      <c r="E12107" t="n">
        <v>0</v>
      </c>
      <c r="F12107" t="n">
        <v>11.75</v>
      </c>
    </row>
    <row r="12108">
      <c r="A12108" t="inlineStr">
        <is>
          <t>how to use ai in ux design workflow</t>
        </is>
      </c>
      <c r="B12108" t="inlineStr">
        <is>
          <t>https://www.designmonks.co/blog/incorporate-ai-into-your-ux-workflow</t>
        </is>
      </c>
      <c r="C12108" t="n">
        <v>0</v>
      </c>
      <c r="D12108" t="n">
        <v>1</v>
      </c>
      <c r="E12108" t="n">
        <v>0</v>
      </c>
      <c r="F12108" t="n">
        <v>10</v>
      </c>
    </row>
    <row r="12109">
      <c r="A12109" t="inlineStr">
        <is>
          <t>how to use chatgpt for design tools</t>
        </is>
      </c>
      <c r="B12109" t="inlineStr">
        <is>
          <t>https://www.designmonks.co/blog/chatgpt-in-ux-design</t>
        </is>
      </c>
      <c r="C12109" t="n">
        <v>0</v>
      </c>
      <c r="D12109" t="n">
        <v>2</v>
      </c>
      <c r="E12109" t="n">
        <v>0</v>
      </c>
      <c r="F12109" t="n">
        <v>59</v>
      </c>
    </row>
    <row r="12110">
      <c r="A12110" t="inlineStr">
        <is>
          <t>how to use chatgpt for types of usability testing</t>
        </is>
      </c>
      <c r="B12110" t="inlineStr">
        <is>
          <t>https://www.designmonks.co/blog/chatgpt-for-usability-testing</t>
        </is>
      </c>
      <c r="C12110" t="n">
        <v>0</v>
      </c>
      <c r="D12110" t="n">
        <v>3</v>
      </c>
      <c r="E12110" t="n">
        <v>0</v>
      </c>
      <c r="F12110" t="n">
        <v>6</v>
      </c>
    </row>
    <row r="12111">
      <c r="A12111" t="inlineStr">
        <is>
          <t>how to use chatgpt for ux analysis methods</t>
        </is>
      </c>
      <c r="B12111" t="inlineStr">
        <is>
          <t>https://www.designmonks.co/blog/chatgpt-in-ux-design</t>
        </is>
      </c>
      <c r="C12111" t="n">
        <v>0</v>
      </c>
      <c r="D12111" t="n">
        <v>1</v>
      </c>
      <c r="E12111" t="n">
        <v>0</v>
      </c>
      <c r="F12111" t="n">
        <v>14</v>
      </c>
    </row>
    <row r="12112">
      <c r="A12112" t="inlineStr">
        <is>
          <t>how to use chatgpt for ux design</t>
        </is>
      </c>
      <c r="B12112" t="inlineStr">
        <is>
          <t>https://www.designmonks.co/blog/chatgpt-in-ux-design</t>
        </is>
      </c>
      <c r="C12112" t="n">
        <v>0</v>
      </c>
      <c r="D12112" t="n">
        <v>2</v>
      </c>
      <c r="E12112" t="n">
        <v>0</v>
      </c>
      <c r="F12112" t="n">
        <v>15.5</v>
      </c>
    </row>
    <row r="12113">
      <c r="A12113" t="inlineStr">
        <is>
          <t>how to use chatgpt for ux research tools</t>
        </is>
      </c>
      <c r="B12113" t="inlineStr">
        <is>
          <t>https://www.designmonks.co/blog/chatgpt-in-ux-design</t>
        </is>
      </c>
      <c r="C12113" t="n">
        <v>0</v>
      </c>
      <c r="D12113" t="n">
        <v>6</v>
      </c>
      <c r="E12113" t="n">
        <v>0</v>
      </c>
      <c r="F12113" t="n">
        <v>29.16666666666667</v>
      </c>
    </row>
    <row r="12114">
      <c r="A12114" t="inlineStr">
        <is>
          <t>how to use figma sites to publish a website</t>
        </is>
      </c>
      <c r="B12114" t="inlineStr">
        <is>
          <t>https://www.designmonks.co/blog/publish-figma-website-on-the-web-directly</t>
        </is>
      </c>
      <c r="C12114" t="n">
        <v>0</v>
      </c>
      <c r="D12114" t="n">
        <v>53</v>
      </c>
      <c r="E12114" t="n">
        <v>0</v>
      </c>
      <c r="F12114" t="n">
        <v>16.41509433962264</v>
      </c>
    </row>
    <row r="12115">
      <c r="A12115" t="inlineStr">
        <is>
          <t>how to use reset button</t>
        </is>
      </c>
      <c r="B12115" t="inlineStr">
        <is>
          <t>https://www.designmonks.co/blog/reset-button-ui</t>
        </is>
      </c>
      <c r="C12115" t="n">
        <v>0</v>
      </c>
      <c r="D12115" t="n">
        <v>1</v>
      </c>
      <c r="E12115" t="n">
        <v>0</v>
      </c>
      <c r="F12115" t="n">
        <v>8</v>
      </c>
    </row>
    <row r="12116">
      <c r="A12116" t="inlineStr">
        <is>
          <t>how to use search and filtering to identify recurring and long-standing ux pain points (ux debt)</t>
        </is>
      </c>
      <c r="B12116" t="inlineStr">
        <is>
          <t>https://www.designmonks.co/blog/identify-user-pain-points</t>
        </is>
      </c>
      <c r="C12116" t="n">
        <v>0</v>
      </c>
      <c r="D12116" t="n">
        <v>1</v>
      </c>
      <c r="E12116" t="n">
        <v>0</v>
      </c>
      <c r="F12116" t="n">
        <v>4</v>
      </c>
    </row>
    <row r="12117">
      <c r="A12117" t="inlineStr">
        <is>
          <t>how to use typography effectively in logos for technology and digital firms.. my location is united states.</t>
        </is>
      </c>
      <c r="B12117" t="inlineStr">
        <is>
          <t>https://www.designmonks.co/blog/typography-trends-2026</t>
        </is>
      </c>
      <c r="C12117" t="n">
        <v>0</v>
      </c>
      <c r="D12117" t="n">
        <v>21</v>
      </c>
      <c r="E12117" t="n">
        <v>0</v>
      </c>
      <c r="F12117" t="n">
        <v>6.380952380952381</v>
      </c>
    </row>
    <row r="12118">
      <c r="A12118" t="inlineStr">
        <is>
          <t>how to use user research in design decisions</t>
        </is>
      </c>
      <c r="B12118" t="inlineStr">
        <is>
          <t>https://www.designmonks.co/blog/process-for-conducting-user-research</t>
        </is>
      </c>
      <c r="C12118" t="n">
        <v>0</v>
      </c>
      <c r="D12118" t="n">
        <v>6</v>
      </c>
      <c r="E12118" t="n">
        <v>0</v>
      </c>
      <c r="F12118" t="n">
        <v>24.33333333333333</v>
      </c>
    </row>
    <row r="12119">
      <c r="A12119" t="inlineStr">
        <is>
          <t>how to use visual design tool to boost design efficiency</t>
        </is>
      </c>
      <c r="B12119" t="inlineStr">
        <is>
          <t>https://www.designmonks.co/blog/best-ux-design-tools</t>
        </is>
      </c>
      <c r="C12119" t="n">
        <v>0</v>
      </c>
      <c r="D12119" t="n">
        <v>26</v>
      </c>
      <c r="E12119" t="n">
        <v>0</v>
      </c>
      <c r="F12119" t="n">
        <v>9.461538461538462</v>
      </c>
    </row>
    <row r="12120">
      <c r="A12120" t="inlineStr">
        <is>
          <t>how to use whirlpool electric stove</t>
        </is>
      </c>
      <c r="B12120" t="inlineStr">
        <is>
          <t>https://www.designmonks.co/blog/reset-button-ui</t>
        </is>
      </c>
      <c r="C12120" t="n">
        <v>0</v>
      </c>
      <c r="D12120" t="n">
        <v>1</v>
      </c>
      <c r="E12120" t="n">
        <v>0</v>
      </c>
      <c r="F12120" t="n">
        <v>2</v>
      </c>
    </row>
    <row r="12121">
      <c r="A12121" t="inlineStr">
        <is>
          <t>how to user journey map</t>
        </is>
      </c>
      <c r="B12121" t="inlineStr">
        <is>
          <t>https://www.designmonks.co/blog/user-journey-mapping-best-practices</t>
        </is>
      </c>
      <c r="C12121" t="n">
        <v>0</v>
      </c>
      <c r="D12121" t="n">
        <v>1</v>
      </c>
      <c r="E12121" t="n">
        <v>0</v>
      </c>
      <c r="F12121" t="n">
        <v>23</v>
      </c>
    </row>
    <row r="12122">
      <c r="A12122" t="inlineStr">
        <is>
          <t>how to user research for artists</t>
        </is>
      </c>
      <c r="B12122" t="inlineStr">
        <is>
          <t>https://www.designmonks.co/blog/process-for-conducting-user-research</t>
        </is>
      </c>
      <c r="C12122" t="n">
        <v>0</v>
      </c>
      <c r="D12122" t="n">
        <v>9</v>
      </c>
      <c r="E12122" t="n">
        <v>0</v>
      </c>
      <c r="F12122" t="n">
        <v>7.222222222222222</v>
      </c>
    </row>
    <row r="12123">
      <c r="A12123" t="inlineStr">
        <is>
          <t>how to user research for athletes</t>
        </is>
      </c>
      <c r="B12123" t="inlineStr">
        <is>
          <t>https://www.designmonks.co/blog/process-for-conducting-user-research</t>
        </is>
      </c>
      <c r="C12123" t="n">
        <v>0</v>
      </c>
      <c r="D12123" t="n">
        <v>2</v>
      </c>
      <c r="E12123" t="n">
        <v>0</v>
      </c>
      <c r="F12123" t="n">
        <v>4.5</v>
      </c>
    </row>
    <row r="12124">
      <c r="A12124" t="inlineStr">
        <is>
          <t>how to user research for baristas</t>
        </is>
      </c>
      <c r="B12124" t="inlineStr">
        <is>
          <t>https://www.designmonks.co/blog/process-for-conducting-user-research</t>
        </is>
      </c>
      <c r="C12124" t="n">
        <v>0</v>
      </c>
      <c r="D12124" t="n">
        <v>2</v>
      </c>
      <c r="E12124" t="n">
        <v>0</v>
      </c>
      <c r="F12124" t="n">
        <v>2.5</v>
      </c>
    </row>
    <row r="12125">
      <c r="A12125" t="inlineStr">
        <is>
          <t>how to user research for beginners</t>
        </is>
      </c>
      <c r="B12125" t="inlineStr">
        <is>
          <t>https://www.designmonks.co/blog/process-for-conducting-user-research</t>
        </is>
      </c>
      <c r="C12125" t="n">
        <v>0</v>
      </c>
      <c r="D12125" t="n">
        <v>16</v>
      </c>
      <c r="E12125" t="n">
        <v>0</v>
      </c>
      <c r="F12125" t="n">
        <v>6.5</v>
      </c>
    </row>
    <row r="12126">
      <c r="A12126" t="inlineStr">
        <is>
          <t>how to user research for chefs</t>
        </is>
      </c>
      <c r="B12126" t="inlineStr">
        <is>
          <t>https://www.designmonks.co/blog/process-for-conducting-user-research</t>
        </is>
      </c>
      <c r="C12126" t="n">
        <v>0</v>
      </c>
      <c r="D12126" t="n">
        <v>19</v>
      </c>
      <c r="E12126" t="n">
        <v>0</v>
      </c>
      <c r="F12126" t="n">
        <v>9.473684210526315</v>
      </c>
    </row>
    <row r="12127">
      <c r="A12127" t="inlineStr">
        <is>
          <t>how to user research for content creators</t>
        </is>
      </c>
      <c r="B12127" t="inlineStr">
        <is>
          <t>https://www.designmonks.co/blog/process-for-conducting-user-research</t>
        </is>
      </c>
      <c r="C12127" t="n">
        <v>0</v>
      </c>
      <c r="D12127" t="n">
        <v>9</v>
      </c>
      <c r="E12127" t="n">
        <v>0</v>
      </c>
      <c r="F12127" t="n">
        <v>7.555555555555555</v>
      </c>
    </row>
    <row r="12128">
      <c r="A12128" t="inlineStr">
        <is>
          <t>how to user research for couples</t>
        </is>
      </c>
      <c r="B12128" t="inlineStr">
        <is>
          <t>https://www.designmonks.co/blog/process-for-conducting-user-research</t>
        </is>
      </c>
      <c r="C12128" t="n">
        <v>0</v>
      </c>
      <c r="D12128" t="n">
        <v>1</v>
      </c>
      <c r="E12128" t="n">
        <v>0</v>
      </c>
      <c r="F12128" t="n">
        <v>11</v>
      </c>
    </row>
    <row r="12129">
      <c r="A12129" t="inlineStr">
        <is>
          <t>how to user research for developers</t>
        </is>
      </c>
      <c r="B12129" t="inlineStr">
        <is>
          <t>https://www.designmonks.co/blog/process-for-conducting-user-research</t>
        </is>
      </c>
      <c r="C12129" t="n">
        <v>0</v>
      </c>
      <c r="D12129" t="n">
        <v>4</v>
      </c>
      <c r="E12129" t="n">
        <v>0</v>
      </c>
      <c r="F12129" t="n">
        <v>9</v>
      </c>
    </row>
    <row r="12130">
      <c r="A12130" t="inlineStr">
        <is>
          <t>how to user research for entrepreneurs</t>
        </is>
      </c>
      <c r="B12130" t="inlineStr">
        <is>
          <t>https://www.designmonks.co/blog/process-for-conducting-user-research</t>
        </is>
      </c>
      <c r="C12130" t="n">
        <v>0</v>
      </c>
      <c r="D12130" t="n">
        <v>3</v>
      </c>
      <c r="E12130" t="n">
        <v>0</v>
      </c>
      <c r="F12130" t="n">
        <v>4.333333333333334</v>
      </c>
    </row>
    <row r="12131">
      <c r="A12131" t="inlineStr">
        <is>
          <t>how to user research for heavy sleepers</t>
        </is>
      </c>
      <c r="B12131" t="inlineStr">
        <is>
          <t>https://www.designmonks.co/blog/process-for-conducting-user-research</t>
        </is>
      </c>
      <c r="C12131" t="n">
        <v>0</v>
      </c>
      <c r="D12131" t="n">
        <v>20</v>
      </c>
      <c r="E12131" t="n">
        <v>0</v>
      </c>
      <c r="F12131" t="n">
        <v>10.3</v>
      </c>
    </row>
    <row r="12132">
      <c r="A12132" t="inlineStr">
        <is>
          <t>how to user research for homeowners</t>
        </is>
      </c>
      <c r="B12132" t="inlineStr">
        <is>
          <t>https://www.designmonks.co/blog/process-for-conducting-user-research</t>
        </is>
      </c>
      <c r="C12132" t="n">
        <v>0</v>
      </c>
      <c r="D12132" t="n">
        <v>7</v>
      </c>
      <c r="E12132" t="n">
        <v>0</v>
      </c>
      <c r="F12132" t="n">
        <v>3.285714285714286</v>
      </c>
    </row>
    <row r="12133">
      <c r="A12133" t="inlineStr">
        <is>
          <t>how to user research for men</t>
        </is>
      </c>
      <c r="B12133" t="inlineStr">
        <is>
          <t>https://www.designmonks.co/blog/process-for-conducting-user-research</t>
        </is>
      </c>
      <c r="C12133" t="n">
        <v>0</v>
      </c>
      <c r="D12133" t="n">
        <v>68</v>
      </c>
      <c r="E12133" t="n">
        <v>0</v>
      </c>
      <c r="F12133" t="n">
        <v>6.941176470588236</v>
      </c>
    </row>
    <row r="12134">
      <c r="A12134" t="inlineStr">
        <is>
          <t>how to user research for nurses</t>
        </is>
      </c>
      <c r="B12134" t="inlineStr">
        <is>
          <t>https://www.designmonks.co/blog/process-for-conducting-user-research</t>
        </is>
      </c>
      <c r="C12134" t="n">
        <v>0</v>
      </c>
      <c r="D12134" t="n">
        <v>1</v>
      </c>
      <c r="E12134" t="n">
        <v>0</v>
      </c>
      <c r="F12134" t="n">
        <v>10</v>
      </c>
    </row>
    <row r="12135">
      <c r="A12135" t="inlineStr">
        <is>
          <t>how to user research for office workers</t>
        </is>
      </c>
      <c r="B12135" t="inlineStr">
        <is>
          <t>https://www.designmonks.co/blog/process-for-conducting-user-research</t>
        </is>
      </c>
      <c r="C12135" t="n">
        <v>0</v>
      </c>
      <c r="D12135" t="n">
        <v>14</v>
      </c>
      <c r="E12135" t="n">
        <v>0</v>
      </c>
      <c r="F12135" t="n">
        <v>8.285714285714285</v>
      </c>
    </row>
    <row r="12136">
      <c r="A12136" t="inlineStr">
        <is>
          <t>how to user research for professionals</t>
        </is>
      </c>
      <c r="B12136" t="inlineStr">
        <is>
          <t>https://www.designmonks.co/blog/process-for-conducting-user-research</t>
        </is>
      </c>
      <c r="C12136" t="n">
        <v>0</v>
      </c>
      <c r="D12136" t="n">
        <v>73</v>
      </c>
      <c r="E12136" t="n">
        <v>0</v>
      </c>
      <c r="F12136" t="n">
        <v>7.328767123287672</v>
      </c>
    </row>
    <row r="12137">
      <c r="A12137" t="inlineStr">
        <is>
          <t>how to user research for renters</t>
        </is>
      </c>
      <c r="B12137" t="inlineStr">
        <is>
          <t>https://www.designmonks.co/blog/process-for-conducting-user-research</t>
        </is>
      </c>
      <c r="C12137" t="n">
        <v>0</v>
      </c>
      <c r="D12137" t="n">
        <v>1</v>
      </c>
      <c r="E12137" t="n">
        <v>0</v>
      </c>
      <c r="F12137" t="n">
        <v>9</v>
      </c>
    </row>
    <row r="12138">
      <c r="A12138" t="inlineStr">
        <is>
          <t>how to user research for retirees</t>
        </is>
      </c>
      <c r="B12138" t="inlineStr">
        <is>
          <t>https://www.designmonks.co/blog/process-for-conducting-user-research</t>
        </is>
      </c>
      <c r="C12138" t="n">
        <v>0</v>
      </c>
      <c r="D12138" t="n">
        <v>1</v>
      </c>
      <c r="E12138" t="n">
        <v>0</v>
      </c>
      <c r="F12138" t="n">
        <v>12</v>
      </c>
    </row>
    <row r="12139">
      <c r="A12139" t="inlineStr">
        <is>
          <t>how to user research for short people</t>
        </is>
      </c>
      <c r="B12139" t="inlineStr">
        <is>
          <t>https://www.designmonks.co/blog/process-for-conducting-user-research</t>
        </is>
      </c>
      <c r="C12139" t="n">
        <v>0</v>
      </c>
      <c r="D12139" t="n">
        <v>4</v>
      </c>
      <c r="E12139" t="n">
        <v>0</v>
      </c>
      <c r="F12139" t="n">
        <v>9</v>
      </c>
    </row>
    <row r="12140">
      <c r="A12140" t="inlineStr">
        <is>
          <t>how to user research for small business</t>
        </is>
      </c>
      <c r="B12140" t="inlineStr">
        <is>
          <t>https://www.designmonks.co/blog/process-for-conducting-user-research</t>
        </is>
      </c>
      <c r="C12140" t="n">
        <v>0</v>
      </c>
      <c r="D12140" t="n">
        <v>10</v>
      </c>
      <c r="E12140" t="n">
        <v>0</v>
      </c>
      <c r="F12140" t="n">
        <v>5.7</v>
      </c>
    </row>
    <row r="12141">
      <c r="A12141" t="inlineStr">
        <is>
          <t>how to user research for students</t>
        </is>
      </c>
      <c r="B12141" t="inlineStr">
        <is>
          <t>https://www.designmonks.co/blog/process-for-conducting-user-research</t>
        </is>
      </c>
      <c r="C12141" t="n">
        <v>0</v>
      </c>
      <c r="D12141" t="n">
        <v>4</v>
      </c>
      <c r="E12141" t="n">
        <v>0</v>
      </c>
      <c r="F12141" t="n">
        <v>6.75</v>
      </c>
    </row>
    <row r="12142">
      <c r="A12142" t="inlineStr">
        <is>
          <t>how to user research for tall people</t>
        </is>
      </c>
      <c r="B12142" t="inlineStr">
        <is>
          <t>https://www.designmonks.co/blog/process-for-conducting-user-research</t>
        </is>
      </c>
      <c r="C12142" t="n">
        <v>0</v>
      </c>
      <c r="D12142" t="n">
        <v>1</v>
      </c>
      <c r="E12142" t="n">
        <v>0</v>
      </c>
      <c r="F12142" t="n">
        <v>12</v>
      </c>
    </row>
    <row r="12143">
      <c r="A12143" t="inlineStr">
        <is>
          <t>how to user research for truck drivers</t>
        </is>
      </c>
      <c r="B12143" t="inlineStr">
        <is>
          <t>https://www.designmonks.co/blog/process-for-conducting-user-research</t>
        </is>
      </c>
      <c r="C12143" t="n">
        <v>0</v>
      </c>
      <c r="D12143" t="n">
        <v>3</v>
      </c>
      <c r="E12143" t="n">
        <v>0</v>
      </c>
      <c r="F12143" t="n">
        <v>8</v>
      </c>
    </row>
    <row r="12144">
      <c r="A12144" t="inlineStr">
        <is>
          <t>how to ux and ai work together</t>
        </is>
      </c>
      <c r="B12144" t="inlineStr">
        <is>
          <t>https://www.designmonks.co/blog/incorporate-ai-into-your-ux-workflow</t>
        </is>
      </c>
      <c r="C12144" t="n">
        <v>0</v>
      </c>
      <c r="D12144" t="n">
        <v>2</v>
      </c>
      <c r="E12144" t="n">
        <v>0</v>
      </c>
      <c r="F12144" t="n">
        <v>11.5</v>
      </c>
    </row>
    <row r="12145">
      <c r="A12145" t="inlineStr">
        <is>
          <t>how to ux design for athletes</t>
        </is>
      </c>
      <c r="B12145" t="inlineStr">
        <is>
          <t>https://www.designmonks.co/blog/ux-design-in-fitness-industry</t>
        </is>
      </c>
      <c r="C12145" t="n">
        <v>0</v>
      </c>
      <c r="D12145" t="n">
        <v>115</v>
      </c>
      <c r="E12145" t="n">
        <v>0</v>
      </c>
      <c r="F12145" t="n">
        <v>5.347826086956522</v>
      </c>
    </row>
    <row r="12146">
      <c r="A12146" t="inlineStr">
        <is>
          <t>how to ux design for bodybuilders</t>
        </is>
      </c>
      <c r="B12146" t="inlineStr">
        <is>
          <t>https://www.designmonks.co/blog/ux-design-in-fitness-industry</t>
        </is>
      </c>
      <c r="C12146" t="n">
        <v>0</v>
      </c>
      <c r="D12146" t="n">
        <v>567</v>
      </c>
      <c r="E12146" t="n">
        <v>0</v>
      </c>
      <c r="F12146" t="n">
        <v>2.883597883597884</v>
      </c>
    </row>
    <row r="12147">
      <c r="A12147" t="inlineStr">
        <is>
          <t>how to ux design for entrepreneurs</t>
        </is>
      </c>
      <c r="B12147" t="inlineStr">
        <is>
          <t>https://www.designmonks.co/blog/ux-design-for-startups</t>
        </is>
      </c>
      <c r="C12147" t="n">
        <v>0</v>
      </c>
      <c r="D12147" t="n">
        <v>10</v>
      </c>
      <c r="E12147" t="n">
        <v>0</v>
      </c>
      <c r="F12147" t="n">
        <v>8.1</v>
      </c>
    </row>
    <row r="12148">
      <c r="A12148" t="inlineStr">
        <is>
          <t>how to ux design for fitness enthusiasts</t>
        </is>
      </c>
      <c r="B12148" t="inlineStr">
        <is>
          <t>https://www.designmonks.co/blog/ux-design-in-fitness-industry</t>
        </is>
      </c>
      <c r="C12148" t="n">
        <v>0</v>
      </c>
      <c r="D12148" t="n">
        <v>606</v>
      </c>
      <c r="E12148" t="n">
        <v>0</v>
      </c>
      <c r="F12148" t="n">
        <v>3.671617161716171</v>
      </c>
    </row>
    <row r="12149">
      <c r="A12149" t="inlineStr">
        <is>
          <t>how to ux design for healthcare workers</t>
        </is>
      </c>
      <c r="B12149" t="inlineStr">
        <is>
          <t>https://www.designmonks.co/blog/healthcare-ux-design</t>
        </is>
      </c>
      <c r="C12149" t="n">
        <v>0</v>
      </c>
      <c r="D12149" t="n">
        <v>172</v>
      </c>
      <c r="E12149" t="n">
        <v>0</v>
      </c>
      <c r="F12149" t="n">
        <v>3.976744186046512</v>
      </c>
    </row>
    <row r="12150">
      <c r="A12150" t="inlineStr">
        <is>
          <t>how to ux design for nurses</t>
        </is>
      </c>
      <c r="B12150" t="inlineStr">
        <is>
          <t>https://www.designmonks.co/blog/healthcare-ux-design</t>
        </is>
      </c>
      <c r="C12150" t="n">
        <v>0</v>
      </c>
      <c r="D12150" t="n">
        <v>277</v>
      </c>
      <c r="E12150" t="n">
        <v>0</v>
      </c>
      <c r="F12150" t="n">
        <v>3.642599277978339</v>
      </c>
    </row>
    <row r="12151">
      <c r="A12151" t="inlineStr">
        <is>
          <t>how to ux design for remote workers</t>
        </is>
      </c>
      <c r="B12151" t="inlineStr">
        <is>
          <t>https://www.designmonks.co/blog/remote-work-platform-ux</t>
        </is>
      </c>
      <c r="C12151" t="n">
        <v>0</v>
      </c>
      <c r="D12151" t="n">
        <v>26</v>
      </c>
      <c r="E12151" t="n">
        <v>0</v>
      </c>
      <c r="F12151" t="n">
        <v>3.923076923076923</v>
      </c>
    </row>
    <row r="12152">
      <c r="A12152" t="inlineStr">
        <is>
          <t>how to ux design for runners</t>
        </is>
      </c>
      <c r="B12152" t="inlineStr">
        <is>
          <t>https://www.designmonks.co/blog/ux-design-in-fitness-industry</t>
        </is>
      </c>
      <c r="C12152" t="n">
        <v>0</v>
      </c>
      <c r="D12152" t="n">
        <v>2</v>
      </c>
      <c r="E12152" t="n">
        <v>0</v>
      </c>
      <c r="F12152" t="n">
        <v>4.5</v>
      </c>
    </row>
    <row r="12153">
      <c r="A12153" t="inlineStr">
        <is>
          <t>how to ux design for side sleepers</t>
        </is>
      </c>
      <c r="B12153" t="inlineStr">
        <is>
          <t>https://www.designmonks.co/blog/side-drawer-ui</t>
        </is>
      </c>
      <c r="C12153" t="n">
        <v>0</v>
      </c>
      <c r="D12153" t="n">
        <v>360</v>
      </c>
      <c r="E12153" t="n">
        <v>0</v>
      </c>
      <c r="F12153" t="n">
        <v>6.480555555555555</v>
      </c>
    </row>
    <row r="12154">
      <c r="A12154" t="inlineStr">
        <is>
          <t>how to ux design for teachers</t>
        </is>
      </c>
      <c r="B12154" t="inlineStr">
        <is>
          <t>https://www.designmonks.co/blog/ux-in-edtech</t>
        </is>
      </c>
      <c r="C12154" t="n">
        <v>0</v>
      </c>
      <c r="D12154" t="n">
        <v>10</v>
      </c>
      <c r="E12154" t="n">
        <v>0</v>
      </c>
      <c r="F12154" t="n">
        <v>1.3</v>
      </c>
    </row>
    <row r="12155">
      <c r="A12155" t="inlineStr">
        <is>
          <t>how to ux design for travelers</t>
        </is>
      </c>
      <c r="B12155" t="inlineStr">
        <is>
          <t>https://www.designmonks.co/blog/best-practices-for-travel-website-design</t>
        </is>
      </c>
      <c r="C12155" t="n">
        <v>0</v>
      </c>
      <c r="D12155" t="n">
        <v>32</v>
      </c>
      <c r="E12155" t="n">
        <v>0</v>
      </c>
      <c r="F12155" t="n">
        <v>1.9375</v>
      </c>
    </row>
    <row r="12156">
      <c r="A12156" t="inlineStr">
        <is>
          <t>how to ux design for travelers</t>
        </is>
      </c>
      <c r="B12156" t="inlineStr">
        <is>
          <t>https://www.designmonks.co/blog/travel-website-design-examples</t>
        </is>
      </c>
      <c r="C12156" t="n">
        <v>0</v>
      </c>
      <c r="D12156" t="n">
        <v>1</v>
      </c>
      <c r="E12156" t="n">
        <v>0</v>
      </c>
      <c r="F12156" t="n">
        <v>2</v>
      </c>
    </row>
    <row r="12157">
      <c r="A12157" t="inlineStr">
        <is>
          <t>how to validate a customer journey map best practices</t>
        </is>
      </c>
      <c r="B12157" t="inlineStr">
        <is>
          <t>https://www.designmonks.co/blog/user-journey-mapping-best-practices</t>
        </is>
      </c>
      <c r="C12157" t="n">
        <v>0</v>
      </c>
      <c r="D12157" t="n">
        <v>4</v>
      </c>
      <c r="E12157" t="n">
        <v>0</v>
      </c>
      <c r="F12157" t="n">
        <v>18</v>
      </c>
    </row>
    <row r="12158">
      <c r="A12158" t="inlineStr">
        <is>
          <t>how to validate user pain points?</t>
        </is>
      </c>
      <c r="B12158" t="inlineStr">
        <is>
          <t>https://www.designmonks.co/blog/identify-user-pain-points</t>
        </is>
      </c>
      <c r="C12158" t="n">
        <v>0</v>
      </c>
      <c r="D12158" t="n">
        <v>1</v>
      </c>
      <c r="E12158" t="n">
        <v>0</v>
      </c>
      <c r="F12158" t="n">
        <v>3</v>
      </c>
    </row>
    <row r="12159">
      <c r="A12159" t="inlineStr">
        <is>
          <t>how to web development for travelers</t>
        </is>
      </c>
      <c r="B12159" t="inlineStr">
        <is>
          <t>https://www.designmonks.co/blog/best-practices-for-travel-website-design</t>
        </is>
      </c>
      <c r="C12159" t="n">
        <v>0</v>
      </c>
      <c r="D12159" t="n">
        <v>6</v>
      </c>
      <c r="E12159" t="n">
        <v>0</v>
      </c>
      <c r="F12159" t="n">
        <v>7.333333333333333</v>
      </c>
    </row>
    <row r="12160">
      <c r="A12160" t="inlineStr">
        <is>
          <t>how to work honeywell thermostat</t>
        </is>
      </c>
      <c r="B12160" t="inlineStr">
        <is>
          <t>https://www.designmonks.co/blog/reset-button-ui</t>
        </is>
      </c>
      <c r="C12160" t="n">
        <v>0</v>
      </c>
      <c r="D12160" t="n">
        <v>1</v>
      </c>
      <c r="E12160" t="n">
        <v>0</v>
      </c>
      <c r="F12160" t="n">
        <v>3</v>
      </c>
    </row>
    <row r="12161">
      <c r="A12161" t="inlineStr">
        <is>
          <t>how to write a user journey</t>
        </is>
      </c>
      <c r="B12161" t="inlineStr">
        <is>
          <t>https://www.designmonks.co/blog/user-journeys-vs-user-flows</t>
        </is>
      </c>
      <c r="C12161" t="n">
        <v>0</v>
      </c>
      <c r="D12161" t="n">
        <v>3</v>
      </c>
      <c r="E12161" t="n">
        <v>0</v>
      </c>
      <c r="F12161" t="n">
        <v>4</v>
      </c>
    </row>
    <row r="12162">
      <c r="A12162" t="inlineStr">
        <is>
          <t>how to write small in whatsapp</t>
        </is>
      </c>
      <c r="B12162" t="inlineStr">
        <is>
          <t>https://www.designmonks.co/blog/what-is-the-smallest-font</t>
        </is>
      </c>
      <c r="C12162" t="n">
        <v>0</v>
      </c>
      <c r="D12162" t="n">
        <v>1</v>
      </c>
      <c r="E12162" t="n">
        <v>0</v>
      </c>
      <c r="F12162" t="n">
        <v>3</v>
      </c>
    </row>
    <row r="12163">
      <c r="A12163" t="inlineStr">
        <is>
          <t>how to write small text</t>
        </is>
      </c>
      <c r="B12163" t="inlineStr">
        <is>
          <t>https://www.designmonks.co/blog/what-is-the-smallest-font</t>
        </is>
      </c>
      <c r="C12163" t="n">
        <v>0</v>
      </c>
      <c r="D12163" t="n">
        <v>2</v>
      </c>
      <c r="E12163" t="n">
        <v>0</v>
      </c>
      <c r="F12163" t="n">
        <v>19</v>
      </c>
    </row>
    <row r="12164">
      <c r="A12164" t="inlineStr">
        <is>
          <t>how to write tiny letters</t>
        </is>
      </c>
      <c r="B12164" t="inlineStr">
        <is>
          <t>https://www.designmonks.co/blog/what-is-the-smallest-font</t>
        </is>
      </c>
      <c r="C12164" t="n">
        <v>0</v>
      </c>
      <c r="D12164" t="n">
        <v>1</v>
      </c>
      <c r="E12164" t="n">
        <v>0</v>
      </c>
      <c r="F12164" t="n">
        <v>3</v>
      </c>
    </row>
    <row r="12165">
      <c r="A12165" t="inlineStr">
        <is>
          <t>how to write user research</t>
        </is>
      </c>
      <c r="B12165" t="inlineStr">
        <is>
          <t>https://www.designmonks.co/blog/process-for-conducting-user-research</t>
        </is>
      </c>
      <c r="C12165" t="n">
        <v>0</v>
      </c>
      <c r="D12165" t="n">
        <v>3</v>
      </c>
      <c r="E12165" t="n">
        <v>0</v>
      </c>
      <c r="F12165" t="n">
        <v>32.66666666666667</v>
      </c>
    </row>
    <row r="12166">
      <c r="A12166" t="inlineStr">
        <is>
          <t>how top companies are using ai in their design workflows</t>
        </is>
      </c>
      <c r="B12166" t="inlineStr">
        <is>
          <t>https://www.designmonks.co/blog/best-ai-agents-for-designing</t>
        </is>
      </c>
      <c r="C12166" t="n">
        <v>0</v>
      </c>
      <c r="D12166" t="n">
        <v>1</v>
      </c>
      <c r="E12166" t="n">
        <v>0</v>
      </c>
      <c r="F12166" t="n">
        <v>20</v>
      </c>
    </row>
    <row r="12167">
      <c r="A12167" t="inlineStr">
        <is>
          <t>how top ux designers are using ai in their workflow</t>
        </is>
      </c>
      <c r="B12167" t="inlineStr">
        <is>
          <t>https://www.designmonks.co/blog/incorporate-ai-into-your-ux-workflow</t>
        </is>
      </c>
      <c r="C12167" t="n">
        <v>0</v>
      </c>
      <c r="D12167" t="n">
        <v>12</v>
      </c>
      <c r="E12167" t="n">
        <v>0</v>
      </c>
      <c r="F12167" t="n">
        <v>7.833333333333333</v>
      </c>
    </row>
    <row r="12168">
      <c r="A12168" t="inlineStr">
        <is>
          <t>how user experience mapping improves business outcomes</t>
        </is>
      </c>
      <c r="B12168" t="inlineStr">
        <is>
          <t>https://www.designmonks.co/blog/user-journey-mapping-best-practices</t>
        </is>
      </c>
      <c r="C12168" t="n">
        <v>0</v>
      </c>
      <c r="D12168" t="n">
        <v>4</v>
      </c>
      <c r="E12168" t="n">
        <v>0</v>
      </c>
      <c r="F12168" t="n">
        <v>18.25</v>
      </c>
    </row>
    <row r="12169">
      <c r="A12169" t="inlineStr">
        <is>
          <t>how ux design can improve cybersecurity</t>
        </is>
      </c>
      <c r="B12169" t="inlineStr">
        <is>
          <t>https://www.designmonks.co/blog/how-ux-design-can-improve-cybersecurity</t>
        </is>
      </c>
      <c r="C12169" t="n">
        <v>0</v>
      </c>
      <c r="D12169" t="n">
        <v>46</v>
      </c>
      <c r="E12169" t="n">
        <v>0</v>
      </c>
      <c r="F12169" t="n">
        <v>2.391304347826087</v>
      </c>
    </row>
    <row r="12170">
      <c r="A12170" t="inlineStr">
        <is>
          <t>how was lovable built</t>
        </is>
      </c>
      <c r="B12170" t="inlineStr">
        <is>
          <t>https://www.designmonks.co/case-study/lovable-ai-app-builder</t>
        </is>
      </c>
      <c r="C12170" t="n">
        <v>0</v>
      </c>
      <c r="D12170" t="n">
        <v>26</v>
      </c>
      <c r="E12170" t="n">
        <v>0</v>
      </c>
      <c r="F12170" t="n">
        <v>5.538461538461538</v>
      </c>
    </row>
    <row r="12171">
      <c r="A12171" t="inlineStr">
        <is>
          <t>how webflow agencies charge clients typical rates</t>
        </is>
      </c>
      <c r="B12171" t="inlineStr">
        <is>
          <t>https://www.designmonks.co/blog/webflow-design-cost</t>
        </is>
      </c>
      <c r="C12171" t="n">
        <v>0</v>
      </c>
      <c r="D12171" t="n">
        <v>12</v>
      </c>
      <c r="E12171" t="n">
        <v>0</v>
      </c>
      <c r="F12171" t="n">
        <v>10.66666666666667</v>
      </c>
    </row>
    <row r="12172">
      <c r="A12172" t="inlineStr">
        <is>
          <t>how wide is a button</t>
        </is>
      </c>
      <c r="B12172" t="inlineStr">
        <is>
          <t>https://www.designmonks.co/blog/perfect-mobile-button-size</t>
        </is>
      </c>
      <c r="C12172" t="n">
        <v>0</v>
      </c>
      <c r="D12172" t="n">
        <v>1</v>
      </c>
      <c r="E12172" t="n">
        <v>0</v>
      </c>
      <c r="F12172" t="n">
        <v>10</v>
      </c>
    </row>
    <row r="12173">
      <c r="A12173" t="inlineStr">
        <is>
          <t>hr designer</t>
        </is>
      </c>
      <c r="B12173" t="inlineStr">
        <is>
          <t>https://www.designmonks.co/blog/best-places-to-hire-designers</t>
        </is>
      </c>
      <c r="C12173" t="n">
        <v>0</v>
      </c>
      <c r="D12173" t="n">
        <v>1</v>
      </c>
      <c r="E12173" t="n">
        <v>0</v>
      </c>
      <c r="F12173" t="n">
        <v>1</v>
      </c>
    </row>
    <row r="12174">
      <c r="A12174" t="inlineStr">
        <is>
          <t>html accessibility tags</t>
        </is>
      </c>
      <c r="B12174" t="inlineStr">
        <is>
          <t>https://www.designmonks.co/blog/how-to-distinguish-between-tags-and-buttons-ui</t>
        </is>
      </c>
      <c r="C12174" t="n">
        <v>0</v>
      </c>
      <c r="D12174" t="n">
        <v>1</v>
      </c>
      <c r="E12174" t="n">
        <v>0</v>
      </c>
      <c r="F12174" t="n">
        <v>1</v>
      </c>
    </row>
    <row r="12175">
      <c r="A12175" t="inlineStr">
        <is>
          <t>html button width</t>
        </is>
      </c>
      <c r="B12175" t="inlineStr">
        <is>
          <t>https://www.designmonks.co/blog/perfect-mobile-button-size</t>
        </is>
      </c>
      <c r="C12175" t="n">
        <v>0</v>
      </c>
      <c r="D12175" t="n">
        <v>3</v>
      </c>
      <c r="E12175" t="n">
        <v>0</v>
      </c>
      <c r="F12175" t="n">
        <v>2</v>
      </c>
    </row>
    <row r="12176">
      <c r="A12176" t="inlineStr">
        <is>
          <t>html buttons size</t>
        </is>
      </c>
      <c r="B12176" t="inlineStr">
        <is>
          <t>https://www.designmonks.co/blog/perfect-mobile-button-size</t>
        </is>
      </c>
      <c r="C12176" t="n">
        <v>0</v>
      </c>
      <c r="D12176" t="n">
        <v>1</v>
      </c>
      <c r="E12176" t="n">
        <v>0</v>
      </c>
      <c r="F12176" t="n">
        <v>2</v>
      </c>
    </row>
    <row r="12177">
      <c r="A12177" t="inlineStr">
        <is>
          <t>html buttons with links</t>
        </is>
      </c>
      <c r="B12177" t="inlineStr">
        <is>
          <t>https://www.designmonks.co/blog/how-to-distinguish-between-tags-and-buttons-ui</t>
        </is>
      </c>
      <c r="C12177" t="n">
        <v>0</v>
      </c>
      <c r="D12177" t="n">
        <v>1</v>
      </c>
      <c r="E12177" t="n">
        <v>0</v>
      </c>
      <c r="F12177" t="n">
        <v>1</v>
      </c>
    </row>
    <row r="12178">
      <c r="A12178" t="inlineStr">
        <is>
          <t>html caret</t>
        </is>
      </c>
      <c r="B12178" t="inlineStr">
        <is>
          <t>https://www.designmonks.co/blog/caret-vs-chevron</t>
        </is>
      </c>
      <c r="C12178" t="n">
        <v>0</v>
      </c>
      <c r="D12178" t="n">
        <v>2</v>
      </c>
      <c r="E12178" t="n">
        <v>0</v>
      </c>
      <c r="F12178" t="n">
        <v>1</v>
      </c>
    </row>
    <row r="12179">
      <c r="A12179" t="inlineStr">
        <is>
          <t>html chevron</t>
        </is>
      </c>
      <c r="B12179" t="inlineStr">
        <is>
          <t>https://www.designmonks.co/blog/caret-vs-chevron</t>
        </is>
      </c>
      <c r="C12179" t="n">
        <v>0</v>
      </c>
      <c r="D12179" t="n">
        <v>12</v>
      </c>
      <c r="E12179" t="n">
        <v>0</v>
      </c>
      <c r="F12179" t="n">
        <v>2</v>
      </c>
    </row>
    <row r="12180">
      <c r="A12180" t="inlineStr">
        <is>
          <t>html chevron right</t>
        </is>
      </c>
      <c r="B12180" t="inlineStr">
        <is>
          <t>https://www.designmonks.co/blog/caret-vs-chevron</t>
        </is>
      </c>
      <c r="C12180" t="n">
        <v>0</v>
      </c>
      <c r="D12180" t="n">
        <v>4</v>
      </c>
      <c r="E12180" t="n">
        <v>0</v>
      </c>
      <c r="F12180" t="n">
        <v>3.25</v>
      </c>
    </row>
    <row r="12181">
      <c r="A12181" t="inlineStr">
        <is>
          <t>html down chevron</t>
        </is>
      </c>
      <c r="B12181" t="inlineStr">
        <is>
          <t>https://www.designmonks.co/blog/caret-vs-chevron</t>
        </is>
      </c>
      <c r="C12181" t="n">
        <v>0</v>
      </c>
      <c r="D12181" t="n">
        <v>1</v>
      </c>
      <c r="E12181" t="n">
        <v>0</v>
      </c>
      <c r="F12181" t="n">
        <v>5</v>
      </c>
    </row>
    <row r="12182">
      <c r="A12182" t="inlineStr">
        <is>
          <t>html entity chevron</t>
        </is>
      </c>
      <c r="B12182" t="inlineStr">
        <is>
          <t>https://www.designmonks.co/blog/caret-vs-chevron</t>
        </is>
      </c>
      <c r="C12182" t="n">
        <v>0</v>
      </c>
      <c r="D12182" t="n">
        <v>4</v>
      </c>
      <c r="E12182" t="n">
        <v>0</v>
      </c>
      <c r="F12182" t="n">
        <v>2.5</v>
      </c>
    </row>
    <row r="12183">
      <c r="A12183" t="inlineStr">
        <is>
          <t>html in canva</t>
        </is>
      </c>
      <c r="B12183" t="inlineStr">
        <is>
          <t>https://www.designmonks.co/blog/canva-code-launch</t>
        </is>
      </c>
      <c r="C12183" t="n">
        <v>0</v>
      </c>
      <c r="D12183" t="n">
        <v>3</v>
      </c>
      <c r="E12183" t="n">
        <v>0</v>
      </c>
      <c r="F12183" t="n">
        <v>1</v>
      </c>
    </row>
    <row r="12184">
      <c r="A12184" t="inlineStr">
        <is>
          <t>html input clear button</t>
        </is>
      </c>
      <c r="B12184" t="inlineStr">
        <is>
          <t>https://www.designmonks.co/blog/reset-button-ui</t>
        </is>
      </c>
      <c r="C12184" t="n">
        <v>0</v>
      </c>
      <c r="D12184" t="n">
        <v>1</v>
      </c>
      <c r="E12184" t="n">
        <v>0</v>
      </c>
      <c r="F12184" t="n">
        <v>2</v>
      </c>
    </row>
    <row r="12185">
      <c r="A12185" t="inlineStr">
        <is>
          <t>html nested</t>
        </is>
      </c>
      <c r="B12185" t="inlineStr">
        <is>
          <t>https://www.designmonks.co/blog/nested-tab-ui</t>
        </is>
      </c>
      <c r="C12185" t="n">
        <v>0</v>
      </c>
      <c r="D12185" t="n">
        <v>1</v>
      </c>
      <c r="E12185" t="n">
        <v>0</v>
      </c>
      <c r="F12185" t="n">
        <v>2</v>
      </c>
    </row>
    <row r="12186">
      <c r="A12186" t="inlineStr">
        <is>
          <t>html nested sections</t>
        </is>
      </c>
      <c r="B12186" t="inlineStr">
        <is>
          <t>https://www.designmonks.co/blog/nested-tab-ui</t>
        </is>
      </c>
      <c r="C12186" t="n">
        <v>0</v>
      </c>
      <c r="D12186" t="n">
        <v>1</v>
      </c>
      <c r="E12186" t="n">
        <v>0</v>
      </c>
      <c r="F12186" t="n">
        <v>1</v>
      </c>
    </row>
    <row r="12187">
      <c r="A12187" t="inlineStr">
        <is>
          <t>html right chevron</t>
        </is>
      </c>
      <c r="B12187" t="inlineStr">
        <is>
          <t>https://www.designmonks.co/blog/caret-vs-chevron</t>
        </is>
      </c>
      <c r="C12187" t="n">
        <v>0</v>
      </c>
      <c r="D12187" t="n">
        <v>2</v>
      </c>
      <c r="E12187" t="n">
        <v>0</v>
      </c>
      <c r="F12187" t="n">
        <v>1</v>
      </c>
    </row>
    <row r="12188">
      <c r="A12188" t="inlineStr">
        <is>
          <t>html to canva</t>
        </is>
      </c>
      <c r="B12188" t="inlineStr">
        <is>
          <t>https://www.designmonks.co/blog/canva-code-launch</t>
        </is>
      </c>
      <c r="C12188" t="n">
        <v>0</v>
      </c>
      <c r="D12188" t="n">
        <v>1</v>
      </c>
      <c r="E12188" t="n">
        <v>0</v>
      </c>
      <c r="F12188" t="n">
        <v>1</v>
      </c>
    </row>
    <row r="12189">
      <c r="A12189" t="inlineStr">
        <is>
          <t>html to figma</t>
        </is>
      </c>
      <c r="B12189" t="inlineStr">
        <is>
          <t>https://www.designmonks.co/blog/figma-sites-launched</t>
        </is>
      </c>
      <c r="C12189" t="n">
        <v>0</v>
      </c>
      <c r="D12189" t="n">
        <v>1</v>
      </c>
      <c r="E12189" t="n">
        <v>0</v>
      </c>
      <c r="F12189" t="n">
        <v>3</v>
      </c>
    </row>
    <row r="12190">
      <c r="A12190" t="inlineStr">
        <is>
          <t>html to figma</t>
        </is>
      </c>
      <c r="B12190" t="inlineStr">
        <is>
          <t>https://www.designmonks.co/blog/publish-figma-website-on-the-web-directly</t>
        </is>
      </c>
      <c r="C12190" t="n">
        <v>0</v>
      </c>
      <c r="D12190" t="n">
        <v>1</v>
      </c>
      <c r="E12190" t="n">
        <v>0</v>
      </c>
      <c r="F12190" t="n">
        <v>3</v>
      </c>
    </row>
    <row r="12191">
      <c r="A12191" t="inlineStr">
        <is>
          <t>html to figma plugin</t>
        </is>
      </c>
      <c r="B12191" t="inlineStr">
        <is>
          <t>https://www.designmonks.co/blog/publish-figma-website-on-the-web-directly</t>
        </is>
      </c>
      <c r="C12191" t="n">
        <v>0</v>
      </c>
      <c r="D12191" t="n">
        <v>2</v>
      </c>
      <c r="E12191" t="n">
        <v>0</v>
      </c>
      <c r="F12191" t="n">
        <v>1</v>
      </c>
    </row>
    <row r="12192">
      <c r="A12192" t="inlineStr">
        <is>
          <t>html to framer</t>
        </is>
      </c>
      <c r="B12192" t="inlineStr">
        <is>
          <t>https://www.designmonks.co/blog/framer-for-website-design</t>
        </is>
      </c>
      <c r="C12192" t="n">
        <v>0</v>
      </c>
      <c r="D12192" t="n">
        <v>1</v>
      </c>
      <c r="E12192" t="n">
        <v>0</v>
      </c>
      <c r="F12192" t="n">
        <v>2</v>
      </c>
    </row>
    <row r="12193">
      <c r="A12193" t="inlineStr">
        <is>
          <t>html ui components</t>
        </is>
      </c>
      <c r="B12193" t="inlineStr">
        <is>
          <t>https://www.designmonks.co/blog/user-interface-elements</t>
        </is>
      </c>
      <c r="C12193" t="n">
        <v>0</v>
      </c>
      <c r="D12193" t="n">
        <v>1</v>
      </c>
      <c r="E12193" t="n">
        <v>0</v>
      </c>
      <c r="F12193" t="n">
        <v>3</v>
      </c>
    </row>
    <row r="12194">
      <c r="A12194" t="inlineStr">
        <is>
          <t>html ui elements</t>
        </is>
      </c>
      <c r="B12194" t="inlineStr">
        <is>
          <t>https://www.designmonks.co/blog/user-interface-elements</t>
        </is>
      </c>
      <c r="C12194" t="n">
        <v>0</v>
      </c>
      <c r="D12194" t="n">
        <v>4</v>
      </c>
      <c r="E12194" t="n">
        <v>0</v>
      </c>
      <c r="F12194" t="n">
        <v>34</v>
      </c>
    </row>
    <row r="12195">
      <c r="A12195" t="inlineStr">
        <is>
          <t>html user interface</t>
        </is>
      </c>
      <c r="B12195" t="inlineStr">
        <is>
          <t>https://www.designmonks.co/blog/user-interface-elements</t>
        </is>
      </c>
      <c r="C12195" t="n">
        <v>0</v>
      </c>
      <c r="D12195" t="n">
        <v>2</v>
      </c>
      <c r="E12195" t="n">
        <v>0</v>
      </c>
      <c r="F12195" t="n">
        <v>68.5</v>
      </c>
    </row>
    <row r="12196">
      <c r="A12196" t="inlineStr">
        <is>
          <t>html website builder</t>
        </is>
      </c>
      <c r="B12196" t="inlineStr">
        <is>
          <t>https://www.designmonks.co/case-study/stitch-ai-design-tool</t>
        </is>
      </c>
      <c r="C12196" t="n">
        <v>0</v>
      </c>
      <c r="D12196" t="n">
        <v>1</v>
      </c>
      <c r="E12196" t="n">
        <v>0</v>
      </c>
      <c r="F12196" t="n">
        <v>1</v>
      </c>
    </row>
    <row r="12197">
      <c r="A12197" t="inlineStr">
        <is>
          <t>http://lovable.dev/</t>
        </is>
      </c>
      <c r="B12197" t="inlineStr">
        <is>
          <t>https://www.designmonks.co/case-study/lovable-ai-app-builder</t>
        </is>
      </c>
      <c r="C12197" t="n">
        <v>0</v>
      </c>
      <c r="D12197" t="n">
        <v>2</v>
      </c>
      <c r="E12197" t="n">
        <v>0</v>
      </c>
      <c r="F12197" t="n">
        <v>21</v>
      </c>
    </row>
    <row r="12198">
      <c r="A12198" t="inlineStr">
        <is>
          <t>https://bolt.new/</t>
        </is>
      </c>
      <c r="B12198" t="inlineStr">
        <is>
          <t>https://www.designmonks.co/case-study/bolt-ai-app-builder-case-study</t>
        </is>
      </c>
      <c r="C12198" t="n">
        <v>0</v>
      </c>
      <c r="D12198" t="n">
        <v>3</v>
      </c>
      <c r="E12198" t="n">
        <v>0</v>
      </c>
      <c r="F12198" t="n">
        <v>86.33333333333333</v>
      </c>
    </row>
    <row r="12199">
      <c r="A12199" t="inlineStr">
        <is>
          <t>https://lovable.dev/</t>
        </is>
      </c>
      <c r="B12199" t="inlineStr">
        <is>
          <t>https://www.designmonks.co/case-study/lovable-ai-app-builder</t>
        </is>
      </c>
      <c r="C12199" t="n">
        <v>0</v>
      </c>
      <c r="D12199" t="n">
        <v>343</v>
      </c>
      <c r="E12199" t="n">
        <v>0</v>
      </c>
      <c r="F12199" t="n">
        <v>23.51020408163265</v>
      </c>
    </row>
    <row r="12200">
      <c r="A12200" t="inlineStr">
        <is>
          <t>https://lovable.dev=</t>
        </is>
      </c>
      <c r="B12200" t="inlineStr">
        <is>
          <t>https://www.designmonks.co/case-study/lovable-ai-app-builder</t>
        </is>
      </c>
      <c r="C12200" t="n">
        <v>0</v>
      </c>
      <c r="D12200" t="n">
        <v>312</v>
      </c>
      <c r="E12200" t="n">
        <v>0</v>
      </c>
      <c r="F12200" t="n">
        <v>23.51282051282051</v>
      </c>
    </row>
    <row r="12201">
      <c r="A12201" t="inlineStr">
        <is>
          <t>https://stitch.withgoogle.com</t>
        </is>
      </c>
      <c r="B12201" t="inlineStr">
        <is>
          <t>https://www.designmonks.co/case-study/stitch-ai-design-tool</t>
        </is>
      </c>
      <c r="C12201" t="n">
        <v>0</v>
      </c>
      <c r="D12201" t="n">
        <v>1</v>
      </c>
      <c r="E12201" t="n">
        <v>0</v>
      </c>
      <c r="F12201" t="n">
        <v>7</v>
      </c>
    </row>
    <row r="12202">
      <c r="A12202" t="inlineStr">
        <is>
          <t>https://www.aura.build/</t>
        </is>
      </c>
      <c r="B12202" t="inlineStr">
        <is>
          <t>https://www.designmonks.co/case-study/aura-build-ai-powered-ui-design</t>
        </is>
      </c>
      <c r="C12202" t="n">
        <v>0</v>
      </c>
      <c r="D12202" t="n">
        <v>30</v>
      </c>
      <c r="E12202" t="n">
        <v>0</v>
      </c>
      <c r="F12202" t="n">
        <v>5.7</v>
      </c>
    </row>
    <row r="12203">
      <c r="A12203" t="inlineStr">
        <is>
          <t>https://www.framer.com/pricing</t>
        </is>
      </c>
      <c r="B12203" t="inlineStr">
        <is>
          <t>https://www.designmonks.co/blog/framer-website-design-cost</t>
        </is>
      </c>
      <c r="C12203" t="n">
        <v>0</v>
      </c>
      <c r="D12203" t="n">
        <v>1</v>
      </c>
      <c r="E12203" t="n">
        <v>0</v>
      </c>
      <c r="F12203" t="n">
        <v>3</v>
      </c>
    </row>
    <row r="12204">
      <c r="A12204" t="inlineStr">
        <is>
          <t>hub manager</t>
        </is>
      </c>
      <c r="B12204" t="inlineStr">
        <is>
          <t>https://www.designmonks.co/blog/user-interface-elements</t>
        </is>
      </c>
      <c r="C12204" t="n">
        <v>0</v>
      </c>
      <c r="D12204" t="n">
        <v>1</v>
      </c>
      <c r="E12204" t="n">
        <v>0</v>
      </c>
      <c r="F12204" t="n">
        <v>17</v>
      </c>
    </row>
    <row r="12205">
      <c r="A12205" t="inlineStr">
        <is>
          <t>huebsch dryer error codes pdf</t>
        </is>
      </c>
      <c r="B12205" t="inlineStr">
        <is>
          <t>https://www.designmonks.co/blog/reset-button-ui</t>
        </is>
      </c>
      <c r="C12205" t="n">
        <v>0</v>
      </c>
      <c r="D12205" t="n">
        <v>1</v>
      </c>
      <c r="E12205" t="n">
        <v>0</v>
      </c>
      <c r="F12205" t="n">
        <v>6</v>
      </c>
    </row>
    <row r="12206">
      <c r="A12206" t="inlineStr">
        <is>
          <t>humain design</t>
        </is>
      </c>
      <c r="B12206" t="inlineStr">
        <is>
          <t>https://www.designmonks.co/blog/ucd-vs-ux</t>
        </is>
      </c>
      <c r="C12206" t="n">
        <v>0</v>
      </c>
      <c r="D12206" t="n">
        <v>1</v>
      </c>
      <c r="E12206" t="n">
        <v>0</v>
      </c>
      <c r="F12206" t="n">
        <v>2</v>
      </c>
    </row>
    <row r="12207">
      <c r="A12207" t="inlineStr">
        <is>
          <t>human center design</t>
        </is>
      </c>
      <c r="B12207" t="inlineStr">
        <is>
          <t>https://www.designmonks.co/blog/ucd-vs-ux</t>
        </is>
      </c>
      <c r="C12207" t="n">
        <v>0</v>
      </c>
      <c r="D12207" t="n">
        <v>1</v>
      </c>
      <c r="E12207" t="n">
        <v>0</v>
      </c>
      <c r="F12207" t="n">
        <v>4</v>
      </c>
    </row>
    <row r="12208">
      <c r="A12208" t="inlineStr">
        <is>
          <t>human center design</t>
        </is>
      </c>
      <c r="B12208" t="inlineStr">
        <is>
          <t>https://www.designmonks.co/blog/user-centered-vs-human-centered-design</t>
        </is>
      </c>
      <c r="C12208" t="n">
        <v>0</v>
      </c>
      <c r="D12208" t="n">
        <v>1</v>
      </c>
      <c r="E12208" t="n">
        <v>0</v>
      </c>
      <c r="F12208" t="n">
        <v>1</v>
      </c>
    </row>
    <row r="12209">
      <c r="A12209" t="inlineStr">
        <is>
          <t>human centered design and engineering</t>
        </is>
      </c>
      <c r="B12209" t="inlineStr">
        <is>
          <t>https://www.designmonks.co/blog/user-centered-vs-human-centered-design</t>
        </is>
      </c>
      <c r="C12209" t="n">
        <v>0</v>
      </c>
      <c r="D12209" t="n">
        <v>1</v>
      </c>
      <c r="E12209" t="n">
        <v>0</v>
      </c>
      <c r="F12209" t="n">
        <v>2</v>
      </c>
    </row>
    <row r="12210">
      <c r="A12210" t="inlineStr">
        <is>
          <t>human centered design and engineering uw</t>
        </is>
      </c>
      <c r="B12210" t="inlineStr">
        <is>
          <t>https://www.designmonks.co/blog/user-centered-vs-human-centered-design</t>
        </is>
      </c>
      <c r="C12210" t="n">
        <v>0</v>
      </c>
      <c r="D12210" t="n">
        <v>1</v>
      </c>
      <c r="E12210" t="n">
        <v>0</v>
      </c>
      <c r="F12210" t="n">
        <v>3</v>
      </c>
    </row>
    <row r="12211">
      <c r="A12211" t="inlineStr">
        <is>
          <t>human centered design definition</t>
        </is>
      </c>
      <c r="B12211" t="inlineStr">
        <is>
          <t>https://www.designmonks.co/blog/ucd-vs-ux</t>
        </is>
      </c>
      <c r="C12211" t="n">
        <v>0</v>
      </c>
      <c r="D12211" t="n">
        <v>2</v>
      </c>
      <c r="E12211" t="n">
        <v>0</v>
      </c>
      <c r="F12211" t="n">
        <v>4</v>
      </c>
    </row>
    <row r="12212">
      <c r="A12212" t="inlineStr">
        <is>
          <t>human centered design framework</t>
        </is>
      </c>
      <c r="B12212" t="inlineStr">
        <is>
          <t>https://www.designmonks.co/blog/ucd-vs-ux</t>
        </is>
      </c>
      <c r="C12212" t="n">
        <v>0</v>
      </c>
      <c r="D12212" t="n">
        <v>1</v>
      </c>
      <c r="E12212" t="n">
        <v>0</v>
      </c>
      <c r="F12212" t="n">
        <v>6</v>
      </c>
    </row>
    <row r="12213">
      <c r="A12213" t="inlineStr">
        <is>
          <t>human centered design research</t>
        </is>
      </c>
      <c r="B12213" t="inlineStr">
        <is>
          <t>https://www.designmonks.co/blog/ucd-vs-ux</t>
        </is>
      </c>
      <c r="C12213" t="n">
        <v>0</v>
      </c>
      <c r="D12213" t="n">
        <v>1</v>
      </c>
      <c r="E12213" t="n">
        <v>0</v>
      </c>
      <c r="F12213" t="n">
        <v>8</v>
      </c>
    </row>
    <row r="12214">
      <c r="A12214" t="inlineStr">
        <is>
          <t>human centered design research methods</t>
        </is>
      </c>
      <c r="B12214" t="inlineStr">
        <is>
          <t>https://www.designmonks.co/blog/user-centered-research-methods</t>
        </is>
      </c>
      <c r="C12214" t="n">
        <v>0</v>
      </c>
      <c r="D12214" t="n">
        <v>4</v>
      </c>
      <c r="E12214" t="n">
        <v>0</v>
      </c>
      <c r="F12214" t="n">
        <v>20</v>
      </c>
    </row>
    <row r="12215">
      <c r="A12215" t="inlineStr">
        <is>
          <t>human centered design services</t>
        </is>
      </c>
      <c r="B12215" t="inlineStr">
        <is>
          <t>https://www.designmonks.co/blog/ucd-vs-ux</t>
        </is>
      </c>
      <c r="C12215" t="n">
        <v>0</v>
      </c>
      <c r="D12215" t="n">
        <v>1</v>
      </c>
      <c r="E12215" t="n">
        <v>0</v>
      </c>
      <c r="F12215" t="n">
        <v>8</v>
      </c>
    </row>
    <row r="12216">
      <c r="A12216" t="inlineStr">
        <is>
          <t>human centered design theory</t>
        </is>
      </c>
      <c r="B12216" t="inlineStr">
        <is>
          <t>https://www.designmonks.co/blog/user-centered-vs-human-centered-design</t>
        </is>
      </c>
      <c r="C12216" t="n">
        <v>0</v>
      </c>
      <c r="D12216" t="n">
        <v>1</v>
      </c>
      <c r="E12216" t="n">
        <v>0</v>
      </c>
      <c r="F12216" t="n">
        <v>4</v>
      </c>
    </row>
    <row r="12217">
      <c r="A12217" t="inlineStr">
        <is>
          <t>human centered design ui ux</t>
        </is>
      </c>
      <c r="B12217" t="inlineStr">
        <is>
          <t>https://www.designmonks.co/blog/user-centered-vs-human-centered-design</t>
        </is>
      </c>
      <c r="C12217" t="n">
        <v>0</v>
      </c>
      <c r="D12217" t="n">
        <v>1</v>
      </c>
      <c r="E12217" t="n">
        <v>0</v>
      </c>
      <c r="F12217" t="n">
        <v>43</v>
      </c>
    </row>
    <row r="12218">
      <c r="A12218" t="inlineStr">
        <is>
          <t>human centered design user centered design</t>
        </is>
      </c>
      <c r="B12218" t="inlineStr">
        <is>
          <t>https://www.designmonks.co/blog/user-centered-vs-human-centered-design</t>
        </is>
      </c>
      <c r="C12218" t="n">
        <v>0</v>
      </c>
      <c r="D12218" t="n">
        <v>21</v>
      </c>
      <c r="E12218" t="n">
        <v>0</v>
      </c>
      <c r="F12218" t="n">
        <v>18.57142857142857</v>
      </c>
    </row>
    <row r="12219">
      <c r="A12219" t="inlineStr">
        <is>
          <t>human centered design ux</t>
        </is>
      </c>
      <c r="B12219" t="inlineStr">
        <is>
          <t>https://www.designmonks.co/blog/user-centered-vs-human-centered-design</t>
        </is>
      </c>
      <c r="C12219" t="n">
        <v>0</v>
      </c>
      <c r="D12219" t="n">
        <v>4</v>
      </c>
      <c r="E12219" t="n">
        <v>0</v>
      </c>
      <c r="F12219" t="n">
        <v>51.75</v>
      </c>
    </row>
    <row r="12220">
      <c r="A12220" t="inlineStr">
        <is>
          <t>human centered design vs design thinking</t>
        </is>
      </c>
      <c r="B12220" t="inlineStr">
        <is>
          <t>https://www.designmonks.co/blog/user-centered-vs-human-centered-design</t>
        </is>
      </c>
      <c r="C12220" t="n">
        <v>0</v>
      </c>
      <c r="D12220" t="n">
        <v>3</v>
      </c>
      <c r="E12220" t="n">
        <v>0</v>
      </c>
      <c r="F12220" t="n">
        <v>55</v>
      </c>
    </row>
    <row r="12221">
      <c r="A12221" t="inlineStr">
        <is>
          <t>human centered design vs user centered design</t>
        </is>
      </c>
      <c r="B12221" t="inlineStr">
        <is>
          <t>https://www.designmonks.co/blog/user-centered-vs-human-centered-design</t>
        </is>
      </c>
      <c r="C12221" t="n">
        <v>0</v>
      </c>
      <c r="D12221" t="n">
        <v>82</v>
      </c>
      <c r="E12221" t="n">
        <v>0</v>
      </c>
      <c r="F12221" t="n">
        <v>10.15853658536585</v>
      </c>
    </row>
    <row r="12222">
      <c r="A12222" t="inlineStr">
        <is>
          <t>human centered or centred</t>
        </is>
      </c>
      <c r="B12222" t="inlineStr">
        <is>
          <t>https://www.designmonks.co/blog/user-centered-vs-human-centered-design</t>
        </is>
      </c>
      <c r="C12222" t="n">
        <v>0</v>
      </c>
      <c r="D12222" t="n">
        <v>1</v>
      </c>
      <c r="E12222" t="n">
        <v>0</v>
      </c>
      <c r="F12222" t="n">
        <v>10</v>
      </c>
    </row>
    <row r="12223">
      <c r="A12223" t="inlineStr">
        <is>
          <t>human centered or human centred</t>
        </is>
      </c>
      <c r="B12223" t="inlineStr">
        <is>
          <t>https://www.designmonks.co/blog/user-centered-vs-human-centered-design</t>
        </is>
      </c>
      <c r="C12223" t="n">
        <v>0</v>
      </c>
      <c r="D12223" t="n">
        <v>1</v>
      </c>
      <c r="E12223" t="n">
        <v>0</v>
      </c>
      <c r="F12223" t="n">
        <v>13</v>
      </c>
    </row>
    <row r="12224">
      <c r="A12224" t="inlineStr">
        <is>
          <t>human centered product design</t>
        </is>
      </c>
      <c r="B12224" t="inlineStr">
        <is>
          <t>https://www.designmonks.co/blog/ucd-vs-ux</t>
        </is>
      </c>
      <c r="C12224" t="n">
        <v>0</v>
      </c>
      <c r="D12224" t="n">
        <v>1</v>
      </c>
      <c r="E12224" t="n">
        <v>0</v>
      </c>
      <c r="F12224" t="n">
        <v>11</v>
      </c>
    </row>
    <row r="12225">
      <c r="A12225" t="inlineStr">
        <is>
          <t>human centered research methods</t>
        </is>
      </c>
      <c r="B12225" t="inlineStr">
        <is>
          <t>https://www.designmonks.co/blog/ucd-vs-ux</t>
        </is>
      </c>
      <c r="C12225" t="n">
        <v>0</v>
      </c>
      <c r="D12225" t="n">
        <v>1</v>
      </c>
      <c r="E12225" t="n">
        <v>0</v>
      </c>
      <c r="F12225" t="n">
        <v>2</v>
      </c>
    </row>
    <row r="12226">
      <c r="A12226" t="inlineStr">
        <is>
          <t>human centered research methods</t>
        </is>
      </c>
      <c r="B12226" t="inlineStr">
        <is>
          <t>https://www.designmonks.co/blog/user-centered-research-methods</t>
        </is>
      </c>
      <c r="C12226" t="n">
        <v>0</v>
      </c>
      <c r="D12226" t="n">
        <v>43</v>
      </c>
      <c r="E12226" t="n">
        <v>0</v>
      </c>
      <c r="F12226" t="n">
        <v>12.53488372093023</v>
      </c>
    </row>
    <row r="12227">
      <c r="A12227" t="inlineStr">
        <is>
          <t>human centered theory</t>
        </is>
      </c>
      <c r="B12227" t="inlineStr">
        <is>
          <t>https://www.designmonks.co/blog/ucd-vs-ux</t>
        </is>
      </c>
      <c r="C12227" t="n">
        <v>0</v>
      </c>
      <c r="D12227" t="n">
        <v>2</v>
      </c>
      <c r="E12227" t="n">
        <v>0</v>
      </c>
      <c r="F12227" t="n">
        <v>3</v>
      </c>
    </row>
    <row r="12228">
      <c r="A12228" t="inlineStr">
        <is>
          <t>human centered ux</t>
        </is>
      </c>
      <c r="B12228" t="inlineStr">
        <is>
          <t>https://www.designmonks.co/blog/user-centered-vs-human-centered-design</t>
        </is>
      </c>
      <c r="C12228" t="n">
        <v>0</v>
      </c>
      <c r="D12228" t="n">
        <v>12</v>
      </c>
      <c r="E12228" t="n">
        <v>0</v>
      </c>
      <c r="F12228" t="n">
        <v>61.16666666666666</v>
      </c>
    </row>
    <row r="12229">
      <c r="A12229" t="inlineStr">
        <is>
          <t>human centered ux design</t>
        </is>
      </c>
      <c r="B12229" t="inlineStr">
        <is>
          <t>https://www.designmonks.co/blog/user-centered-vs-human-centered-design</t>
        </is>
      </c>
      <c r="C12229" t="n">
        <v>0</v>
      </c>
      <c r="D12229" t="n">
        <v>3</v>
      </c>
      <c r="E12229" t="n">
        <v>0</v>
      </c>
      <c r="F12229" t="n">
        <v>43.66666666666666</v>
      </c>
    </row>
    <row r="12230">
      <c r="A12230" t="inlineStr">
        <is>
          <t>human centered vs user centered</t>
        </is>
      </c>
      <c r="B12230" t="inlineStr">
        <is>
          <t>https://www.designmonks.co/blog/user-centered-vs-human-centered-design</t>
        </is>
      </c>
      <c r="C12230" t="n">
        <v>0</v>
      </c>
      <c r="D12230" t="n">
        <v>22</v>
      </c>
      <c r="E12230" t="n">
        <v>0</v>
      </c>
      <c r="F12230" t="n">
        <v>13.27272727272727</v>
      </c>
    </row>
    <row r="12231">
      <c r="A12231" t="inlineStr">
        <is>
          <t>human centered vs user centered design</t>
        </is>
      </c>
      <c r="B12231" t="inlineStr">
        <is>
          <t>https://www.designmonks.co/blog/user-centered-vs-human-centered-design</t>
        </is>
      </c>
      <c r="C12231" t="n">
        <v>0</v>
      </c>
      <c r="D12231" t="n">
        <v>50</v>
      </c>
      <c r="E12231" t="n">
        <v>0</v>
      </c>
      <c r="F12231" t="n">
        <v>12.66</v>
      </c>
    </row>
    <row r="12232">
      <c r="A12232" t="inlineStr">
        <is>
          <t>human centre design</t>
        </is>
      </c>
      <c r="B12232" t="inlineStr">
        <is>
          <t>https://www.designmonks.co/blog/ucd-vs-ux</t>
        </is>
      </c>
      <c r="C12232" t="n">
        <v>0</v>
      </c>
      <c r="D12232" t="n">
        <v>1</v>
      </c>
      <c r="E12232" t="n">
        <v>0</v>
      </c>
      <c r="F12232" t="n">
        <v>3</v>
      </c>
    </row>
    <row r="12233">
      <c r="A12233" t="inlineStr">
        <is>
          <t>human centred app design</t>
        </is>
      </c>
      <c r="B12233" t="inlineStr">
        <is>
          <t>https://www.designmonks.co/blog/user-centered-vs-human-centered-design</t>
        </is>
      </c>
      <c r="C12233" t="n">
        <v>0</v>
      </c>
      <c r="D12233" t="n">
        <v>1</v>
      </c>
      <c r="E12233" t="n">
        <v>0</v>
      </c>
      <c r="F12233" t="n">
        <v>31</v>
      </c>
    </row>
    <row r="12234">
      <c r="A12234" t="inlineStr">
        <is>
          <t>human centred design</t>
        </is>
      </c>
      <c r="B12234" t="inlineStr">
        <is>
          <t>https://www.designmonks.co/blog/ucd-vs-ux</t>
        </is>
      </c>
      <c r="C12234" t="n">
        <v>0</v>
      </c>
      <c r="D12234" t="n">
        <v>6</v>
      </c>
      <c r="E12234" t="n">
        <v>0</v>
      </c>
      <c r="F12234" t="n">
        <v>4.833333333333334</v>
      </c>
    </row>
    <row r="12235">
      <c r="A12235" t="inlineStr">
        <is>
          <t>human centred design</t>
        </is>
      </c>
      <c r="B12235" t="inlineStr">
        <is>
          <t>https://www.designmonks.co/blog/user-centered-vs-human-centered-design</t>
        </is>
      </c>
      <c r="C12235" t="n">
        <v>0</v>
      </c>
      <c r="D12235" t="n">
        <v>9</v>
      </c>
      <c r="E12235" t="n">
        <v>0</v>
      </c>
      <c r="F12235" t="n">
        <v>1.555555555555556</v>
      </c>
    </row>
    <row r="12236">
      <c r="A12236" t="inlineStr">
        <is>
          <t>human centred design agency for complex digital platforms</t>
        </is>
      </c>
      <c r="B12236" t="inlineStr">
        <is>
          <t>https://www.designmonks.co/blog/ucd-vs-ux</t>
        </is>
      </c>
      <c r="C12236" t="n">
        <v>0</v>
      </c>
      <c r="D12236" t="n">
        <v>1</v>
      </c>
      <c r="E12236" t="n">
        <v>0</v>
      </c>
      <c r="F12236" t="n">
        <v>11</v>
      </c>
    </row>
    <row r="12237">
      <c r="A12237" t="inlineStr">
        <is>
          <t>human centred design definition</t>
        </is>
      </c>
      <c r="B12237" t="inlineStr">
        <is>
          <t>https://www.designmonks.co/blog/ucd-vs-ux</t>
        </is>
      </c>
      <c r="C12237" t="n">
        <v>0</v>
      </c>
      <c r="D12237" t="n">
        <v>1</v>
      </c>
      <c r="E12237" t="n">
        <v>0</v>
      </c>
      <c r="F12237" t="n">
        <v>4</v>
      </c>
    </row>
    <row r="12238">
      <c r="A12238" t="inlineStr">
        <is>
          <t>human centred design vs user centred design</t>
        </is>
      </c>
      <c r="B12238" t="inlineStr">
        <is>
          <t>https://www.designmonks.co/blog/user-centered-vs-human-centered-design</t>
        </is>
      </c>
      <c r="C12238" t="n">
        <v>0</v>
      </c>
      <c r="D12238" t="n">
        <v>36</v>
      </c>
      <c r="E12238" t="n">
        <v>0</v>
      </c>
      <c r="F12238" t="n">
        <v>9.861111111111111</v>
      </c>
    </row>
    <row r="12239">
      <c r="A12239" t="inlineStr">
        <is>
          <t>human centred research methods</t>
        </is>
      </c>
      <c r="B12239" t="inlineStr">
        <is>
          <t>https://www.designmonks.co/blog/user-centered-research-methods</t>
        </is>
      </c>
      <c r="C12239" t="n">
        <v>0</v>
      </c>
      <c r="D12239" t="n">
        <v>1</v>
      </c>
      <c r="E12239" t="n">
        <v>0</v>
      </c>
      <c r="F12239" t="n">
        <v>39</v>
      </c>
    </row>
    <row r="12240">
      <c r="A12240" t="inlineStr">
        <is>
          <t>human centred ux design</t>
        </is>
      </c>
      <c r="B12240" t="inlineStr">
        <is>
          <t>https://www.designmonks.co/blog/user-centered-vs-human-centered-design</t>
        </is>
      </c>
      <c r="C12240" t="n">
        <v>0</v>
      </c>
      <c r="D12240" t="n">
        <v>40</v>
      </c>
      <c r="E12240" t="n">
        <v>0</v>
      </c>
      <c r="F12240" t="n">
        <v>50.675</v>
      </c>
    </row>
    <row r="12241">
      <c r="A12241" t="inlineStr">
        <is>
          <t>human centric design</t>
        </is>
      </c>
      <c r="B12241" t="inlineStr">
        <is>
          <t>https://www.designmonks.co/blog/ucd-vs-ux</t>
        </is>
      </c>
      <c r="C12241" t="n">
        <v>0</v>
      </c>
      <c r="D12241" t="n">
        <v>1</v>
      </c>
      <c r="E12241" t="n">
        <v>0</v>
      </c>
      <c r="F12241" t="n">
        <v>3</v>
      </c>
    </row>
    <row r="12242">
      <c r="A12242" t="inlineStr">
        <is>
          <t>human computer interaction principles</t>
        </is>
      </c>
      <c r="B12242" t="inlineStr">
        <is>
          <t>https://www.designmonks.co/blog/10-usability-heuristics-for-user-interface-design</t>
        </is>
      </c>
      <c r="C12242" t="n">
        <v>0</v>
      </c>
      <c r="D12242" t="n">
        <v>17</v>
      </c>
      <c r="E12242" t="n">
        <v>0</v>
      </c>
      <c r="F12242" t="n">
        <v>1</v>
      </c>
    </row>
    <row r="12243">
      <c r="A12243" t="inlineStr">
        <is>
          <t>human design reading</t>
        </is>
      </c>
      <c r="B12243" t="inlineStr">
        <is>
          <t>https://www.designmonks.co/blog/20-best-ui-design-books-for-beginners-to-read-in-2025</t>
        </is>
      </c>
      <c r="C12243" t="n">
        <v>0</v>
      </c>
      <c r="D12243" t="n">
        <v>3</v>
      </c>
      <c r="E12243" t="n">
        <v>0</v>
      </c>
      <c r="F12243" t="n">
        <v>1</v>
      </c>
    </row>
    <row r="12244">
      <c r="A12244" t="inlineStr">
        <is>
          <t>human design system scientific evidence peer reviewed</t>
        </is>
      </c>
      <c r="B12244" t="inlineStr">
        <is>
          <t>https://www.designmonks.co/blog/ucd-vs-ux</t>
        </is>
      </c>
      <c r="C12244" t="n">
        <v>0</v>
      </c>
      <c r="D12244" t="n">
        <v>1</v>
      </c>
      <c r="E12244" t="n">
        <v>0</v>
      </c>
      <c r="F12244" t="n">
        <v>11</v>
      </c>
    </row>
    <row r="12245">
      <c r="A12245" t="inlineStr">
        <is>
          <t>human experience design</t>
        </is>
      </c>
      <c r="B12245" t="inlineStr">
        <is>
          <t>https://www.designmonks.co/blog/ucd-vs-ux</t>
        </is>
      </c>
      <c r="C12245" t="n">
        <v>0</v>
      </c>
      <c r="D12245" t="n">
        <v>1</v>
      </c>
      <c r="E12245" t="n">
        <v>0</v>
      </c>
      <c r="F12245" t="n">
        <v>1</v>
      </c>
    </row>
    <row r="12246">
      <c r="A12246" t="inlineStr">
        <is>
          <t>human interface guidelines (hig)</t>
        </is>
      </c>
      <c r="B12246" t="inlineStr">
        <is>
          <t>https://www.designmonks.co/blog/perfect-mobile-button-size</t>
        </is>
      </c>
      <c r="C12246" t="n">
        <v>0</v>
      </c>
      <c r="D12246" t="n">
        <v>1</v>
      </c>
      <c r="E12246" t="n">
        <v>0</v>
      </c>
      <c r="F12246" t="n">
        <v>2</v>
      </c>
    </row>
    <row r="12247">
      <c r="A12247" t="inlineStr">
        <is>
          <t>human-centered approach</t>
        </is>
      </c>
      <c r="B12247" t="inlineStr">
        <is>
          <t>https://www.designmonks.co/blog/ucd-vs-ux</t>
        </is>
      </c>
      <c r="C12247" t="n">
        <v>0</v>
      </c>
      <c r="D12247" t="n">
        <v>2</v>
      </c>
      <c r="E12247" t="n">
        <v>0</v>
      </c>
      <c r="F12247" t="n">
        <v>2</v>
      </c>
    </row>
    <row r="12248">
      <c r="A12248" t="inlineStr">
        <is>
          <t>human-centered design</t>
        </is>
      </c>
      <c r="B12248" t="inlineStr">
        <is>
          <t>https://www.designmonks.co/blog/ucd-vs-ux</t>
        </is>
      </c>
      <c r="C12248" t="n">
        <v>0</v>
      </c>
      <c r="D12248" t="n">
        <v>43</v>
      </c>
      <c r="E12248" t="n">
        <v>0</v>
      </c>
      <c r="F12248" t="n">
        <v>3.767441860465116</v>
      </c>
    </row>
    <row r="12249">
      <c r="A12249" t="inlineStr">
        <is>
          <t>human-centered design</t>
        </is>
      </c>
      <c r="B12249" t="inlineStr">
        <is>
          <t>https://www.designmonks.co/blog/user-centered-vs-human-centered-design</t>
        </is>
      </c>
      <c r="C12249" t="n">
        <v>0</v>
      </c>
      <c r="D12249" t="n">
        <v>8</v>
      </c>
      <c r="E12249" t="n">
        <v>0</v>
      </c>
      <c r="F12249" t="n">
        <v>1</v>
      </c>
    </row>
    <row r="12250">
      <c r="A12250" t="inlineStr">
        <is>
          <t>human-centered design approach</t>
        </is>
      </c>
      <c r="B12250" t="inlineStr">
        <is>
          <t>https://www.designmonks.co/blog/ucd-vs-ux</t>
        </is>
      </c>
      <c r="C12250" t="n">
        <v>0</v>
      </c>
      <c r="D12250" t="n">
        <v>1</v>
      </c>
      <c r="E12250" t="n">
        <v>0</v>
      </c>
      <c r="F12250" t="n">
        <v>5</v>
      </c>
    </row>
    <row r="12251">
      <c r="A12251" t="inlineStr">
        <is>
          <t>human-centered design emphasizes empathy with users</t>
        </is>
      </c>
      <c r="B12251" t="inlineStr">
        <is>
          <t>https://www.designmonks.co/blog/user-centered-vs-human-centered-design</t>
        </is>
      </c>
      <c r="C12251" t="n">
        <v>0</v>
      </c>
      <c r="D12251" t="n">
        <v>1</v>
      </c>
      <c r="E12251" t="n">
        <v>0</v>
      </c>
      <c r="F12251" t="n">
        <v>9</v>
      </c>
    </row>
    <row r="12252">
      <c r="A12252" t="inlineStr">
        <is>
          <t>human-centered design vs design thinking</t>
        </is>
      </c>
      <c r="B12252" t="inlineStr">
        <is>
          <t>https://www.designmonks.co/blog/user-centered-vs-human-centered-design</t>
        </is>
      </c>
      <c r="C12252" t="n">
        <v>0</v>
      </c>
      <c r="D12252" t="n">
        <v>1</v>
      </c>
      <c r="E12252" t="n">
        <v>0</v>
      </c>
      <c r="F12252" t="n">
        <v>47</v>
      </c>
    </row>
    <row r="12253">
      <c r="A12253" t="inlineStr">
        <is>
          <t>human-centered design vs user-centered design</t>
        </is>
      </c>
      <c r="B12253" t="inlineStr">
        <is>
          <t>https://www.designmonks.co/blog/user-centered-vs-human-centered-design</t>
        </is>
      </c>
      <c r="C12253" t="n">
        <v>0</v>
      </c>
      <c r="D12253" t="n">
        <v>48</v>
      </c>
      <c r="E12253" t="n">
        <v>0</v>
      </c>
      <c r="F12253" t="n">
        <v>11.4375</v>
      </c>
    </row>
    <row r="12254">
      <c r="A12254" t="inlineStr">
        <is>
          <t>human-centered design workshop</t>
        </is>
      </c>
      <c r="B12254" t="inlineStr">
        <is>
          <t>https://www.designmonks.co/blog/ucd-vs-ux</t>
        </is>
      </c>
      <c r="C12254" t="n">
        <v>0</v>
      </c>
      <c r="D12254" t="n">
        <v>1</v>
      </c>
      <c r="E12254" t="n">
        <v>0</v>
      </c>
      <c r="F12254" t="n">
        <v>11</v>
      </c>
    </row>
    <row r="12255">
      <c r="A12255" t="inlineStr">
        <is>
          <t>human-centered designer</t>
        </is>
      </c>
      <c r="B12255" t="inlineStr">
        <is>
          <t>https://www.designmonks.co/blog/ucd-vs-ux</t>
        </is>
      </c>
      <c r="C12255" t="n">
        <v>0</v>
      </c>
      <c r="D12255" t="n">
        <v>2</v>
      </c>
      <c r="E12255" t="n">
        <v>0</v>
      </c>
      <c r="F12255" t="n">
        <v>3.5</v>
      </c>
    </row>
    <row r="12256">
      <c r="A12256" t="inlineStr">
        <is>
          <t>human-centred design</t>
        </is>
      </c>
      <c r="B12256" t="inlineStr">
        <is>
          <t>https://www.designmonks.co/blog/ucd-vs-ux</t>
        </is>
      </c>
      <c r="C12256" t="n">
        <v>0</v>
      </c>
      <c r="D12256" t="n">
        <v>2</v>
      </c>
      <c r="E12256" t="n">
        <v>0</v>
      </c>
      <c r="F12256" t="n">
        <v>4</v>
      </c>
    </row>
    <row r="12257">
      <c r="A12257" t="inlineStr">
        <is>
          <t>human-computer interaction</t>
        </is>
      </c>
      <c r="B12257" t="inlineStr">
        <is>
          <t>https://www.designmonks.co/blog/user-centered-research-methods</t>
        </is>
      </c>
      <c r="C12257" t="n">
        <v>0</v>
      </c>
      <c r="D12257" t="n">
        <v>11</v>
      </c>
      <c r="E12257" t="n">
        <v>0</v>
      </c>
      <c r="F12257" t="n">
        <v>1</v>
      </c>
    </row>
    <row r="12258">
      <c r="A12258" t="inlineStr">
        <is>
          <t>human-computer interaction principles</t>
        </is>
      </c>
      <c r="B12258" t="inlineStr">
        <is>
          <t>https://www.designmonks.co/blog/10-usability-heuristics-for-user-interface-design</t>
        </is>
      </c>
      <c r="C12258" t="n">
        <v>0</v>
      </c>
      <c r="D12258" t="n">
        <v>48</v>
      </c>
      <c r="E12258" t="n">
        <v>0</v>
      </c>
      <c r="F12258" t="n">
        <v>1</v>
      </c>
    </row>
    <row r="12259">
      <c r="A12259" t="inlineStr">
        <is>
          <t>humankind lead designer</t>
        </is>
      </c>
      <c r="B12259" t="inlineStr">
        <is>
          <t>https://www.designmonks.co/blog/design-lead-vs-senior-designer</t>
        </is>
      </c>
      <c r="C12259" t="n">
        <v>0</v>
      </c>
      <c r="D12259" t="n">
        <v>1</v>
      </c>
      <c r="E12259" t="n">
        <v>0</v>
      </c>
      <c r="F12259" t="n">
        <v>6</v>
      </c>
    </row>
    <row r="12260">
      <c r="A12260" t="inlineStr">
        <is>
          <t>humen center</t>
        </is>
      </c>
      <c r="B12260" t="inlineStr">
        <is>
          <t>https://www.designmonks.co/blog/user-centered-vs-human-centered-design</t>
        </is>
      </c>
      <c r="C12260" t="n">
        <v>0</v>
      </c>
      <c r="D12260" t="n">
        <v>1</v>
      </c>
      <c r="E12260" t="n">
        <v>0</v>
      </c>
      <c r="F12260" t="n">
        <v>1</v>
      </c>
    </row>
    <row r="12261">
      <c r="A12261" t="inlineStr">
        <is>
          <t>hur</t>
        </is>
      </c>
      <c r="B12261" t="inlineStr">
        <is>
          <t>https://www.designmonks.co/case-study/aura-build-ai-powered-ui-design</t>
        </is>
      </c>
      <c r="C12261" t="n">
        <v>0</v>
      </c>
      <c r="D12261" t="n">
        <v>1</v>
      </c>
      <c r="E12261" t="n">
        <v>0</v>
      </c>
      <c r="F12261" t="n">
        <v>4</v>
      </c>
    </row>
    <row r="12262">
      <c r="A12262" t="inlineStr">
        <is>
          <t>huruf paling kecil</t>
        </is>
      </c>
      <c r="B12262" t="inlineStr">
        <is>
          <t>https://www.designmonks.co/blog/what-is-the-smallest-font</t>
        </is>
      </c>
      <c r="C12262" t="n">
        <v>0</v>
      </c>
      <c r="D12262" t="n">
        <v>2</v>
      </c>
      <c r="E12262" t="n">
        <v>0</v>
      </c>
      <c r="F12262" t="n">
        <v>7</v>
      </c>
    </row>
    <row r="12263">
      <c r="A12263" t="inlineStr">
        <is>
          <t>huruf terkecil di dunia</t>
        </is>
      </c>
      <c r="B12263" t="inlineStr">
        <is>
          <t>https://www.designmonks.co/blog/what-is-the-smallest-font</t>
        </is>
      </c>
      <c r="C12263" t="n">
        <v>0</v>
      </c>
      <c r="D12263" t="n">
        <v>3</v>
      </c>
      <c r="E12263" t="n">
        <v>0</v>
      </c>
      <c r="F12263" t="n">
        <v>10.33333333333333</v>
      </c>
    </row>
    <row r="12264">
      <c r="A12264" t="inlineStr">
        <is>
          <t>hvac blower motor reset button</t>
        </is>
      </c>
      <c r="B12264" t="inlineStr">
        <is>
          <t>https://www.designmonks.co/blog/reset-button-ui</t>
        </is>
      </c>
      <c r="C12264" t="n">
        <v>0</v>
      </c>
      <c r="D12264" t="n">
        <v>1</v>
      </c>
      <c r="E12264" t="n">
        <v>0</v>
      </c>
      <c r="F12264" t="n">
        <v>3</v>
      </c>
    </row>
    <row r="12265">
      <c r="A12265" t="inlineStr">
        <is>
          <t>hvac won't turn on</t>
        </is>
      </c>
      <c r="B12265" t="inlineStr">
        <is>
          <t>https://www.designmonks.co/blog/reset-button-ui</t>
        </is>
      </c>
      <c r="C12265" t="n">
        <v>0</v>
      </c>
      <c r="D12265" t="n">
        <v>1</v>
      </c>
      <c r="E12265" t="n">
        <v>0</v>
      </c>
      <c r="F12265" t="n">
        <v>3</v>
      </c>
    </row>
    <row r="12266">
      <c r="A12266" t="inlineStr">
        <is>
          <t>hyper tough air compressor</t>
        </is>
      </c>
      <c r="B12266" t="inlineStr">
        <is>
          <t>https://www.designmonks.co/blog/reset-button-ui</t>
        </is>
      </c>
      <c r="C12266" t="n">
        <v>0</v>
      </c>
      <c r="D12266" t="n">
        <v>1</v>
      </c>
      <c r="E12266" t="n">
        <v>0</v>
      </c>
      <c r="F12266" t="n">
        <v>4</v>
      </c>
    </row>
    <row r="12267">
      <c r="A12267" t="inlineStr">
        <is>
          <t>hypermonks digital marketing agency</t>
        </is>
      </c>
      <c r="B12267" t="inlineStr">
        <is>
          <t>https://www.designmonks.co/</t>
        </is>
      </c>
      <c r="C12267" t="n">
        <v>0</v>
      </c>
      <c r="D12267" t="n">
        <v>7</v>
      </c>
      <c r="E12267" t="n">
        <v>0</v>
      </c>
      <c r="F12267" t="n">
        <v>26.28571428571428</v>
      </c>
    </row>
    <row r="12268">
      <c r="A12268" t="inlineStr">
        <is>
          <t>hızlı sonuç görmek için en iyileri hangileridir çevrimiçi ispanyolca dersleri?</t>
        </is>
      </c>
      <c r="B12268" t="inlineStr">
        <is>
          <t>https://www.designmonks.co/blog/ux-in-edtech</t>
        </is>
      </c>
      <c r="C12268" t="n">
        <v>0</v>
      </c>
      <c r="D12268" t="n">
        <v>1</v>
      </c>
      <c r="E12268" t="n">
        <v>0</v>
      </c>
      <c r="F12268" t="n">
        <v>1</v>
      </c>
    </row>
    <row r="12269">
      <c r="A12269" t="inlineStr">
        <is>
          <t>i am a 18-24, 25-34, 35-44, 45-54, 55-64, or 65+ year old software engineer, chief technology officer, engineer, founder, it manager, or product manager in the technology industry. my main motivations: technical documentation or specs, articles, product assessments, recommendations my main pain points: finding trustworthy source, recency download pdfs on ux/ui design standards</t>
        </is>
      </c>
      <c r="B12269" t="inlineStr">
        <is>
          <t>https://www.designmonks.co/blog/ui-ux-design-trends-2026</t>
        </is>
      </c>
      <c r="C12269" t="n">
        <v>0</v>
      </c>
      <c r="D12269" t="n">
        <v>2</v>
      </c>
      <c r="E12269" t="n">
        <v>0</v>
      </c>
      <c r="F12269" t="n">
        <v>11</v>
      </c>
    </row>
    <row r="12270">
      <c r="A12270" t="inlineStr">
        <is>
          <t>i am a 18-24, 25-34, 35-44, 45-54, 55-64, or 65+ year old. i work at a company with 1-249 employees, 250-1k employees, 1k-10k employees, or 10k+ employees. my main motivations: creative professionals such as designers, photographers, video professionals, etc. want to continue to deliver successful results and be recognized for their creativity as well as feel proud of the things they have created. have a deep passion and are experts in their space. my main pain points: push for efficiency and results hinders quality. teams are having to adopt a lot of new tech fast. non-creative tasks and processes are energy draining and feel that their profession is undervalued. best free ai image editor</t>
        </is>
      </c>
      <c r="B12270" t="inlineStr">
        <is>
          <t>https://www.designmonks.co/blog/free-ai-design-tools</t>
        </is>
      </c>
      <c r="C12270" t="n">
        <v>0</v>
      </c>
      <c r="D12270" t="n">
        <v>5</v>
      </c>
      <c r="E12270" t="n">
        <v>0</v>
      </c>
      <c r="F12270" t="n">
        <v>7.2</v>
      </c>
    </row>
    <row r="12271">
      <c r="A12271" t="inlineStr">
        <is>
          <t>i am a 18-24, 25-34, 35-44, 45-54, 55-64, or 65+ year old. i work at a company with 1-249 employees, 250-1k employees, 1k-10k employees, or 10k+ employees. my main motivations: creative professionals such as designers, photographers, video professionals, etc. want to continue to deliver successful results and be recognized for their creativity as well as feel proud of the things they have created. have a deep passion and are experts in their space. my main pain points: push for efficiency and results hinders quality. teams are having to adopt a lot of new tech fast. non-creative tasks and processes are energy draining and feel that their profession is undervalued. top rated free ai image editor</t>
        </is>
      </c>
      <c r="B12271" t="inlineStr">
        <is>
          <t>https://www.designmonks.co/blog/free-ai-design-tools</t>
        </is>
      </c>
      <c r="C12271" t="n">
        <v>0</v>
      </c>
      <c r="D12271" t="n">
        <v>1</v>
      </c>
      <c r="E12271" t="n">
        <v>0</v>
      </c>
      <c r="F12271" t="n">
        <v>6</v>
      </c>
    </row>
    <row r="12272">
      <c r="A12272" t="inlineStr">
        <is>
          <t>i am a 25-34 or 35-44 year old female. my main motivations: parent, price-conscious. influenced by reviews. researches products online before purchasing. where can i find fun and educational games for children?</t>
        </is>
      </c>
      <c r="B12272" t="inlineStr">
        <is>
          <t>https://www.designmonks.co/blog/ux-in-edtech</t>
        </is>
      </c>
      <c r="C12272" t="n">
        <v>0</v>
      </c>
      <c r="D12272" t="n">
        <v>1</v>
      </c>
      <c r="E12272" t="n">
        <v>0</v>
      </c>
      <c r="F12272" t="n">
        <v>14</v>
      </c>
    </row>
    <row r="12273">
      <c r="A12273" t="inlineStr">
        <is>
          <t>i am a 25-34 or 35-44 year old seo manager. my job seniority is at the manager level. my main motivations: maintain or improve seo performance my main pain points: concerned migration will hurt traffic are there ongoing costs after the initial webflow migration is complete?</t>
        </is>
      </c>
      <c r="B12273" t="inlineStr">
        <is>
          <t>https://www.designmonks.co/blog/webflow-design-cost</t>
        </is>
      </c>
      <c r="C12273" t="n">
        <v>0</v>
      </c>
      <c r="D12273" t="n">
        <v>1</v>
      </c>
      <c r="E12273" t="n">
        <v>0</v>
      </c>
      <c r="F12273" t="n">
        <v>1</v>
      </c>
    </row>
    <row r="12274">
      <c r="A12274" t="inlineStr">
        <is>
          <t>i am a 25-34 or 35-44 year old seo manager. my job seniority is at the manager level. my main motivations: maintain or improve seo performance my main pain points: concerned migration will hurt traffic how much does a webflow migration with iron horse studio cost?</t>
        </is>
      </c>
      <c r="B12274" t="inlineStr">
        <is>
          <t>https://www.designmonks.co/blog/webflow-design-cost</t>
        </is>
      </c>
      <c r="C12274" t="n">
        <v>0</v>
      </c>
      <c r="D12274" t="n">
        <v>1</v>
      </c>
      <c r="E12274" t="n">
        <v>0</v>
      </c>
      <c r="F12274" t="n">
        <v>5</v>
      </c>
    </row>
    <row r="12275">
      <c r="A12275" t="inlineStr">
        <is>
          <t>i am a 25-34 or 35-44 year old seo manager. my job seniority is at the manager level. my main motivations: maintain or improve seo performance my main pain points: concerned migration will hurt traffic how much should we budget for a webflow migration for a 50-100 page site?</t>
        </is>
      </c>
      <c r="B12275" t="inlineStr">
        <is>
          <t>https://www.designmonks.co/blog/webflow-design-cost</t>
        </is>
      </c>
      <c r="C12275" t="n">
        <v>0</v>
      </c>
      <c r="D12275" t="n">
        <v>8</v>
      </c>
      <c r="E12275" t="n">
        <v>0</v>
      </c>
      <c r="F12275" t="n">
        <v>1.875</v>
      </c>
    </row>
    <row r="12276">
      <c r="A12276" t="inlineStr">
        <is>
          <t>i am a 25-34 or 35-44 year old seo manager. my job seniority is at the manager level. my main motivations: maintain or improve seo performance my main pain points: concerned migration will hurt traffic what factors increase the cost of a webflow migration project?</t>
        </is>
      </c>
      <c r="B12276" t="inlineStr">
        <is>
          <t>https://www.designmonks.co/blog/webflow-design-cost</t>
        </is>
      </c>
      <c r="C12276" t="n">
        <v>0</v>
      </c>
      <c r="D12276" t="n">
        <v>13</v>
      </c>
      <c r="E12276" t="n">
        <v>0</v>
      </c>
      <c r="F12276" t="n">
        <v>3.153846153846154</v>
      </c>
    </row>
    <row r="12277">
      <c r="A12277" t="inlineStr">
        <is>
          <t>i am a 25-34 or 35-44 year old seo manager. my job seniority is at the manager level. my main motivations: maintain or improve seo performance my main pain points: concerned migration will hurt traffic what payment structures do webflow agencies typically offer?</t>
        </is>
      </c>
      <c r="B12277" t="inlineStr">
        <is>
          <t>https://www.designmonks.co/blog/webflow-design-cost</t>
        </is>
      </c>
      <c r="C12277" t="n">
        <v>0</v>
      </c>
      <c r="D12277" t="n">
        <v>9</v>
      </c>
      <c r="E12277" t="n">
        <v>0</v>
      </c>
      <c r="F12277" t="n">
        <v>2.444444444444445</v>
      </c>
    </row>
    <row r="12278">
      <c r="A12278" t="inlineStr">
        <is>
          <t>i am a 25-34 or 35-44 year old seo manager. my job seniority is at the manager level. my main motivations: maintain or improve seo performance my main pain points: concerned migration will hurt traffic what's the cost of migrating to webflow for an enterprise site?</t>
        </is>
      </c>
      <c r="B12278" t="inlineStr">
        <is>
          <t>https://www.designmonks.co/blog/webflow-design-cost</t>
        </is>
      </c>
      <c r="C12278" t="n">
        <v>0</v>
      </c>
      <c r="D12278" t="n">
        <v>2</v>
      </c>
      <c r="E12278" t="n">
        <v>0</v>
      </c>
      <c r="F12278" t="n">
        <v>1</v>
      </c>
    </row>
    <row r="12279">
      <c r="A12279" t="inlineStr">
        <is>
          <t>i am a 25-34 or 35-44 year old seo manager. my job seniority is at the manager level. my main motivations: maintain or improve seo performance my main pain points: concerned migration will hurt traffic what's the typical hourly rate for experienced webflow developers?</t>
        </is>
      </c>
      <c r="B12279" t="inlineStr">
        <is>
          <t>https://www.designmonks.co/blog/webflow-design-cost</t>
        </is>
      </c>
      <c r="C12279" t="n">
        <v>0</v>
      </c>
      <c r="D12279" t="n">
        <v>3</v>
      </c>
      <c r="E12279" t="n">
        <v>0</v>
      </c>
      <c r="F12279" t="n">
        <v>5.333333333333333</v>
      </c>
    </row>
    <row r="12280">
      <c r="A12280" t="inlineStr">
        <is>
          <t>i am a 25-34 or 35-44 year old. my main motivations: they want to learn seriously a foreign language. they really want to make progress and want to be able to communicate in that language. they are ready to commit in the the language learning path. the motivations could be that they're living or planning to live abroad, they want to boost their career or they are simply curious and interested to learn a new language. my main pain points: they might have tried an application like duolingo but noticed that it was closer to entertainment than real language learning. they are often busy and need to find a flexible solution. they need to be ready to invest more of their time and money best corporate language training programs</t>
        </is>
      </c>
      <c r="B12280" t="inlineStr">
        <is>
          <t>https://www.designmonks.co/blog/ux-in-edtech</t>
        </is>
      </c>
      <c r="C12280" t="n">
        <v>0</v>
      </c>
      <c r="D12280" t="n">
        <v>1</v>
      </c>
      <c r="E12280" t="n">
        <v>0</v>
      </c>
      <c r="F12280" t="n">
        <v>8</v>
      </c>
    </row>
    <row r="12281">
      <c r="A12281" t="inlineStr">
        <is>
          <t>i am a 25-34, 35-44, 45-54, 55-64, or 65+ year old professor in the education industry. my main motivations: looking for source documents for academic research, content to include in their lectures my main pain points: finding trustworthy sources download pdfs on ux/ui design standards</t>
        </is>
      </c>
      <c r="B12281" t="inlineStr">
        <is>
          <t>https://www.designmonks.co/blog/screenshot-ux-design-inspiration</t>
        </is>
      </c>
      <c r="C12281" t="n">
        <v>0</v>
      </c>
      <c r="D12281" t="n">
        <v>1</v>
      </c>
      <c r="E12281" t="n">
        <v>0</v>
      </c>
      <c r="F12281" t="n">
        <v>1</v>
      </c>
    </row>
    <row r="12282">
      <c r="A12282" t="inlineStr">
        <is>
          <t>i am a 25-34, 35-44, or 45-54 year old designer or marketing manager in the technology, media, or consumer goods industry. i work at a company with 1k-10k employees or 10k+ employees. my main motivations: blend creativity with technology, innovate through visual storytelling, use ai to enhance—not replace—human creativity, expand creative boundaries, improve workflows and productivity, maintain artistic authenticity, stay ahead of trends, find inspiration from peers, learn new tools, leverage design for brand impact, explore new media formats, achieve creative excellence, connect with industry thought leaders my main pain points: balancing creativity and efficiency, adapting to ai and automation without losing authenticity, fragmented tools and workflows, keeping pace with evolving design tech, proving creative roi, limited time for ideation, pressure to produce high-quality content fast, managing cross-team collaboration, creative fatigue, maintaining originality under constraints, aligning creative output with brand strategy what are ai agents?</t>
        </is>
      </c>
      <c r="B12282" t="inlineStr">
        <is>
          <t>https://www.designmonks.co/blog/best-ai-agents-for-designing</t>
        </is>
      </c>
      <c r="C12282" t="n">
        <v>0</v>
      </c>
      <c r="D12282" t="n">
        <v>2</v>
      </c>
      <c r="E12282" t="n">
        <v>0</v>
      </c>
      <c r="F12282" t="n">
        <v>3</v>
      </c>
    </row>
    <row r="12283">
      <c r="A12283" t="inlineStr">
        <is>
          <t>i am a 25-34, 45-54, or 35-44 year old. my main motivations: they're looking for an option for their child to get support with language learning, or they want their child to start with an advantage by teaching them a second or a third language. my main pain points: they want a trusted provider who can teach a language to kids and who will ensure that progress is real and that children will be able to communicate in the language they learn. best spanish teacher online</t>
        </is>
      </c>
      <c r="B12283" t="inlineStr">
        <is>
          <t>https://www.designmonks.co/blog/ux-in-edtech</t>
        </is>
      </c>
      <c r="C12283" t="n">
        <v>0</v>
      </c>
      <c r="D12283" t="n">
        <v>1</v>
      </c>
      <c r="E12283" t="n">
        <v>0</v>
      </c>
      <c r="F12283" t="n">
        <v>11</v>
      </c>
    </row>
    <row r="12284">
      <c r="A12284" t="inlineStr">
        <is>
          <t>i am a 25-34, 45-54, or 35-44 year old. my main motivations: they're looking for an option for their child to get support with language learning, or they want their child to start with an advantage by teaching them a second or a third language. my main pain points: they want a trusted provider who can teach a language to kids and who will ensure that progress is real and that children will be able to communicate in the language they learn. most effective spanish immersion programs</t>
        </is>
      </c>
      <c r="B12284" t="inlineStr">
        <is>
          <t>https://www.designmonks.co/blog/ux-in-edtech</t>
        </is>
      </c>
      <c r="C12284" t="n">
        <v>0</v>
      </c>
      <c r="D12284" t="n">
        <v>1</v>
      </c>
      <c r="E12284" t="n">
        <v>0</v>
      </c>
      <c r="F12284" t="n">
        <v>9</v>
      </c>
    </row>
    <row r="12285">
      <c r="A12285" t="inlineStr">
        <is>
          <t>i am a 35-44, 45-54, or 55-64 year old vice president. my job seniority is at the vp or director level. my main motivations: increase pipeline via the website my main pain points: website is not converting or easy to update. campaigns are slowed by the site are there ongoing costs after the initial webflow migration is complete?</t>
        </is>
      </c>
      <c r="B12285" t="inlineStr">
        <is>
          <t>https://www.designmonks.co/blog/webflow-design-cost</t>
        </is>
      </c>
      <c r="C12285" t="n">
        <v>0</v>
      </c>
      <c r="D12285" t="n">
        <v>2</v>
      </c>
      <c r="E12285" t="n">
        <v>0</v>
      </c>
      <c r="F12285" t="n">
        <v>10.5</v>
      </c>
    </row>
    <row r="12286">
      <c r="A12286" t="inlineStr">
        <is>
          <t>i am a 35-44, 45-54, or 55-64 year old vice president. my job seniority is at the vp or director level. my main motivations: increase pipeline via the website my main pain points: website is not converting or easy to update. campaigns are slowed by the site how much does a webflow migration actually cost in 2026?</t>
        </is>
      </c>
      <c r="B12286" t="inlineStr">
        <is>
          <t>https://www.designmonks.co/blog/webflow-design-cost</t>
        </is>
      </c>
      <c r="C12286" t="n">
        <v>0</v>
      </c>
      <c r="D12286" t="n">
        <v>1</v>
      </c>
      <c r="E12286" t="n">
        <v>0</v>
      </c>
      <c r="F12286" t="n">
        <v>1</v>
      </c>
    </row>
    <row r="12287">
      <c r="A12287" t="inlineStr">
        <is>
          <t>i am a 35-44, 45-54, or 55-64 year old vice president. my job seniority is at the vp or director level. my main motivations: increase pipeline via the website my main pain points: website is not converting or easy to update. campaigns are slowed by the site how much does webflow hosting cost for an enterprise b2b site?</t>
        </is>
      </c>
      <c r="B12287" t="inlineStr">
        <is>
          <t>https://www.designmonks.co/blog/webflow-design-cost</t>
        </is>
      </c>
      <c r="C12287" t="n">
        <v>0</v>
      </c>
      <c r="D12287" t="n">
        <v>1</v>
      </c>
      <c r="E12287" t="n">
        <v>0</v>
      </c>
      <c r="F12287" t="n">
        <v>1</v>
      </c>
    </row>
    <row r="12288">
      <c r="A12288" t="inlineStr">
        <is>
          <t>i am a 35-44, 45-54, or 55-64 year old vice president. my job seniority is at the vp or director level. my main motivations: increase pipeline via the website my main pain points: website is not converting or easy to update. campaigns are slowed by the site how much should we budget for a webflow migration for a 50-100 page site?</t>
        </is>
      </c>
      <c r="B12288" t="inlineStr">
        <is>
          <t>https://www.designmonks.co/blog/webflow-design-cost</t>
        </is>
      </c>
      <c r="C12288" t="n">
        <v>0</v>
      </c>
      <c r="D12288" t="n">
        <v>8</v>
      </c>
      <c r="E12288" t="n">
        <v>0</v>
      </c>
      <c r="F12288" t="n">
        <v>3</v>
      </c>
    </row>
    <row r="12289">
      <c r="A12289" t="inlineStr">
        <is>
          <t>i am a 35-44, 45-54, or 55-64 year old vice president. my job seniority is at the vp or director level. my main motivations: increase pipeline via the website my main pain points: website is not converting or easy to update. campaigns are slowed by the site what factors increase the cost of a webflow migration project?</t>
        </is>
      </c>
      <c r="B12289" t="inlineStr">
        <is>
          <t>https://www.designmonks.co/blog/webflow-design-cost</t>
        </is>
      </c>
      <c r="C12289" t="n">
        <v>0</v>
      </c>
      <c r="D12289" t="n">
        <v>15</v>
      </c>
      <c r="E12289" t="n">
        <v>0</v>
      </c>
      <c r="F12289" t="n">
        <v>1.933333333333333</v>
      </c>
    </row>
    <row r="12290">
      <c r="A12290" t="inlineStr">
        <is>
          <t>i am a 35-44, 45-54, or 55-64 year old vice president. my job seniority is at the vp or director level. my main motivations: increase pipeline via the website my main pain points: website is not converting or easy to update. campaigns are slowed by the site what payment structures do webflow agencies typically offer?</t>
        </is>
      </c>
      <c r="B12290" t="inlineStr">
        <is>
          <t>https://www.designmonks.co/blog/webflow-design-cost</t>
        </is>
      </c>
      <c r="C12290" t="n">
        <v>0</v>
      </c>
      <c r="D12290" t="n">
        <v>4</v>
      </c>
      <c r="E12290" t="n">
        <v>0</v>
      </c>
      <c r="F12290" t="n">
        <v>1</v>
      </c>
    </row>
    <row r="12291">
      <c r="A12291" t="inlineStr">
        <is>
          <t>i am a 35-44, 45-54, or 55-64 year old vice president. my job seniority is at the vp or director level. my main motivations: increase pipeline via the website my main pain points: website is not converting or easy to update. campaigns are slowed by the site what's the cost of migrating to webflow for an enterprise site?</t>
        </is>
      </c>
      <c r="B12291" t="inlineStr">
        <is>
          <t>https://www.designmonks.co/blog/webflow-design-cost</t>
        </is>
      </c>
      <c r="C12291" t="n">
        <v>0</v>
      </c>
      <c r="D12291" t="n">
        <v>1</v>
      </c>
      <c r="E12291" t="n">
        <v>0</v>
      </c>
      <c r="F12291" t="n">
        <v>3</v>
      </c>
    </row>
    <row r="12292">
      <c r="A12292" t="inlineStr">
        <is>
          <t>i am a 35-44, 45-54, or 55-64 year old vice president. my job seniority is at the vp or director level. my main motivations: increase pipeline via the website my main pain points: website is not converting or easy to update. campaigns are slowed by the site what's the typical hourly rate for experienced webflow developers?</t>
        </is>
      </c>
      <c r="B12292" t="inlineStr">
        <is>
          <t>https://www.designmonks.co/blog/webflow-design-cost</t>
        </is>
      </c>
      <c r="C12292" t="n">
        <v>0</v>
      </c>
      <c r="D12292" t="n">
        <v>4</v>
      </c>
      <c r="E12292" t="n">
        <v>0</v>
      </c>
      <c r="F12292" t="n">
        <v>2.75</v>
      </c>
    </row>
    <row r="12293">
      <c r="A12293" t="inlineStr">
        <is>
          <t>i am a 45-54, 55-64, or 65+ year old ceo. my job seniority is at the executive or owner level. my main motivations: ensure investment is going into the right areas my main pain points: unsure if a redesign is worth the cost or risk are there ongoing costs after the initial webflow migration is complete?</t>
        </is>
      </c>
      <c r="B12293" t="inlineStr">
        <is>
          <t>https://www.designmonks.co/blog/webflow-design-cost</t>
        </is>
      </c>
      <c r="C12293" t="n">
        <v>0</v>
      </c>
      <c r="D12293" t="n">
        <v>3</v>
      </c>
      <c r="E12293" t="n">
        <v>0</v>
      </c>
      <c r="F12293" t="n">
        <v>1</v>
      </c>
    </row>
    <row r="12294">
      <c r="A12294" t="inlineStr">
        <is>
          <t>i am a 45-54, 55-64, or 65+ year old ceo. my job seniority is at the executive or owner level. my main motivations: ensure investment is going into the right areas my main pain points: unsure if a redesign is worth the cost or risk do companies need a webflow agency long term or just for the migration?</t>
        </is>
      </c>
      <c r="B12294" t="inlineStr">
        <is>
          <t>https://www.designmonks.co/blog/webflow-design-cost</t>
        </is>
      </c>
      <c r="C12294" t="n">
        <v>0</v>
      </c>
      <c r="D12294" t="n">
        <v>1</v>
      </c>
      <c r="E12294" t="n">
        <v>0</v>
      </c>
      <c r="F12294" t="n">
        <v>5</v>
      </c>
    </row>
    <row r="12295">
      <c r="A12295" t="inlineStr">
        <is>
          <t>i am a 45-54, 55-64, or 65+ year old ceo. my job seniority is at the executive or owner level. my main motivations: ensure investment is going into the right areas my main pain points: unsure if a redesign is worth the cost or risk how much does a webflow migration with iron horse studio cost?</t>
        </is>
      </c>
      <c r="B12295" t="inlineStr">
        <is>
          <t>https://www.designmonks.co/blog/webflow-design-cost</t>
        </is>
      </c>
      <c r="C12295" t="n">
        <v>0</v>
      </c>
      <c r="D12295" t="n">
        <v>1</v>
      </c>
      <c r="E12295" t="n">
        <v>0</v>
      </c>
      <c r="F12295" t="n">
        <v>7</v>
      </c>
    </row>
    <row r="12296">
      <c r="A12296" t="inlineStr">
        <is>
          <t>i am a 45-54, 55-64, or 65+ year old ceo. my job seniority is at the executive or owner level. my main motivations: ensure investment is going into the right areas my main pain points: unsure if a redesign is worth the cost or risk how much does webflow hosting cost for an enterprise b2b site?</t>
        </is>
      </c>
      <c r="B12296" t="inlineStr">
        <is>
          <t>https://www.designmonks.co/blog/webflow-design-cost</t>
        </is>
      </c>
      <c r="C12296" t="n">
        <v>0</v>
      </c>
      <c r="D12296" t="n">
        <v>1</v>
      </c>
      <c r="E12296" t="n">
        <v>0</v>
      </c>
      <c r="F12296" t="n">
        <v>1</v>
      </c>
    </row>
    <row r="12297">
      <c r="A12297" t="inlineStr">
        <is>
          <t>i am a 45-54, 55-64, or 65+ year old ceo. my job seniority is at the executive or owner level. my main motivations: ensure investment is going into the right areas my main pain points: unsure if a redesign is worth the cost or risk how much should we budget for a webflow migration for a 50-100 page site?</t>
        </is>
      </c>
      <c r="B12297" t="inlineStr">
        <is>
          <t>https://www.designmonks.co/blog/webflow-design-cost</t>
        </is>
      </c>
      <c r="C12297" t="n">
        <v>0</v>
      </c>
      <c r="D12297" t="n">
        <v>11</v>
      </c>
      <c r="E12297" t="n">
        <v>0</v>
      </c>
      <c r="F12297" t="n">
        <v>2.818181818181818</v>
      </c>
    </row>
    <row r="12298">
      <c r="A12298" t="inlineStr">
        <is>
          <t>i am a 45-54, 55-64, or 65+ year old ceo. my job seniority is at the executive or owner level. my main motivations: ensure investment is going into the right areas my main pain points: unsure if a redesign is worth the cost or risk is a webflow migration something that can be done in weeks or does it take months?</t>
        </is>
      </c>
      <c r="B12298" t="inlineStr">
        <is>
          <t>https://www.designmonks.co/blog/webflow-design-cost</t>
        </is>
      </c>
      <c r="C12298" t="n">
        <v>0</v>
      </c>
      <c r="D12298" t="n">
        <v>1</v>
      </c>
      <c r="E12298" t="n">
        <v>0</v>
      </c>
      <c r="F12298" t="n">
        <v>1</v>
      </c>
    </row>
    <row r="12299">
      <c r="A12299" t="inlineStr">
        <is>
          <t>i am a 45-54, 55-64, or 65+ year old ceo. my job seniority is at the executive or owner level. my main motivations: ensure investment is going into the right areas my main pain points: unsure if a redesign is worth the cost or risk what factors increase the cost of a webflow migration project?</t>
        </is>
      </c>
      <c r="B12299" t="inlineStr">
        <is>
          <t>https://www.designmonks.co/blog/webflow-design-cost</t>
        </is>
      </c>
      <c r="C12299" t="n">
        <v>0</v>
      </c>
      <c r="D12299" t="n">
        <v>30</v>
      </c>
      <c r="E12299" t="n">
        <v>0</v>
      </c>
      <c r="F12299" t="n">
        <v>2.633333333333333</v>
      </c>
    </row>
    <row r="12300">
      <c r="A12300" t="inlineStr">
        <is>
          <t>i am a 45-54, 55-64, or 65+ year old ceo. my job seniority is at the executive or owner level. my main motivations: ensure investment is going into the right areas my main pain points: unsure if a redesign is worth the cost or risk what payment structures do webflow agencies typically offer?</t>
        </is>
      </c>
      <c r="B12300" t="inlineStr">
        <is>
          <t>https://www.designmonks.co/blog/design-agency-pricing-model</t>
        </is>
      </c>
      <c r="C12300" t="n">
        <v>0</v>
      </c>
      <c r="D12300" t="n">
        <v>2</v>
      </c>
      <c r="E12300" t="n">
        <v>0</v>
      </c>
      <c r="F12300" t="n">
        <v>2.5</v>
      </c>
    </row>
    <row r="12301">
      <c r="A12301" t="inlineStr">
        <is>
          <t>i am a 45-54, 55-64, or 65+ year old ceo. my job seniority is at the executive or owner level. my main motivations: ensure investment is going into the right areas my main pain points: unsure if a redesign is worth the cost or risk what payment structures do webflow agencies typically offer?</t>
        </is>
      </c>
      <c r="B12301" t="inlineStr">
        <is>
          <t>https://www.designmonks.co/blog/webflow-design-cost</t>
        </is>
      </c>
      <c r="C12301" t="n">
        <v>0</v>
      </c>
      <c r="D12301" t="n">
        <v>11</v>
      </c>
      <c r="E12301" t="n">
        <v>0</v>
      </c>
      <c r="F12301" t="n">
        <v>1.090909090909091</v>
      </c>
    </row>
    <row r="12302">
      <c r="A12302" t="inlineStr">
        <is>
          <t>i am a 45-54, 55-64, or 65+ year old ceo. my job seniority is at the executive or owner level. my main motivations: ensure investment is going into the right areas my main pain points: unsure if a redesign is worth the cost or risk what's included in a professional webflow migration vs doing it in-house?</t>
        </is>
      </c>
      <c r="B12302" t="inlineStr">
        <is>
          <t>https://www.designmonks.co/blog/webflow-design-cost</t>
        </is>
      </c>
      <c r="C12302" t="n">
        <v>0</v>
      </c>
      <c r="D12302" t="n">
        <v>1</v>
      </c>
      <c r="E12302" t="n">
        <v>0</v>
      </c>
      <c r="F12302" t="n">
        <v>1</v>
      </c>
    </row>
    <row r="12303">
      <c r="A12303" t="inlineStr">
        <is>
          <t>i am a 45-54, 55-64, or 65+ year old ceo. my job seniority is at the executive or owner level. my main motivations: ensure investment is going into the right areas my main pain points: unsure if a redesign is worth the cost or risk what's the cost of migrating to webflow for an enterprise site?</t>
        </is>
      </c>
      <c r="B12303" t="inlineStr">
        <is>
          <t>https://www.designmonks.co/blog/webflow-design-cost</t>
        </is>
      </c>
      <c r="C12303" t="n">
        <v>0</v>
      </c>
      <c r="D12303" t="n">
        <v>5</v>
      </c>
      <c r="E12303" t="n">
        <v>0</v>
      </c>
      <c r="F12303" t="n">
        <v>2.2</v>
      </c>
    </row>
    <row r="12304">
      <c r="A12304" t="inlineStr">
        <is>
          <t>i am a 45-54, 55-64, or 65+ year old ceo. my job seniority is at the executive or owner level. my main motivations: ensure investment is going into the right areas my main pain points: unsure if a redesign is worth the cost or risk what's the typical hourly rate for experienced webflow developers?</t>
        </is>
      </c>
      <c r="B12304" t="inlineStr">
        <is>
          <t>https://www.designmonks.co/blog/webflow-design-cost</t>
        </is>
      </c>
      <c r="C12304" t="n">
        <v>0</v>
      </c>
      <c r="D12304" t="n">
        <v>3</v>
      </c>
      <c r="E12304" t="n">
        <v>0</v>
      </c>
      <c r="F12304" t="n">
        <v>1.333333333333333</v>
      </c>
    </row>
    <row r="12305">
      <c r="A12305" t="inlineStr">
        <is>
          <t>i am a freelancer in the technology industry. my job seniority is at the freelance level. i work at a company with 1-249 employees. should i use framer or webflow as a freelancer?</t>
        </is>
      </c>
      <c r="B12305" t="inlineStr">
        <is>
          <t>https://www.designmonks.co/blog/framer-vs-webflow</t>
        </is>
      </c>
      <c r="C12305" t="n">
        <v>0</v>
      </c>
      <c r="D12305" t="n">
        <v>24</v>
      </c>
      <c r="E12305" t="n">
        <v>0</v>
      </c>
      <c r="F12305" t="n">
        <v>9.791666666666666</v>
      </c>
    </row>
    <row r="12306">
      <c r="A12306"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compare miro vs lucidchart for diagramming</t>
        </is>
      </c>
      <c r="B12306" t="inlineStr">
        <is>
          <t>https://www.designmonks.co/blog/ux-to-product-management</t>
        </is>
      </c>
      <c r="C12306" t="n">
        <v>0</v>
      </c>
      <c r="D12306" t="n">
        <v>1</v>
      </c>
      <c r="E12306" t="n">
        <v>0</v>
      </c>
      <c r="F12306" t="n">
        <v>12</v>
      </c>
    </row>
    <row r="12307">
      <c r="A12307"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compare miro vs lucidspark for brainstorming</t>
        </is>
      </c>
      <c r="B12307" t="inlineStr">
        <is>
          <t>https://www.designmonks.co/blog/ux-to-product-management</t>
        </is>
      </c>
      <c r="C12307" t="n">
        <v>0</v>
      </c>
      <c r="D12307" t="n">
        <v>1</v>
      </c>
      <c r="E12307" t="n">
        <v>0</v>
      </c>
      <c r="F12307" t="n">
        <v>12</v>
      </c>
    </row>
    <row r="12308">
      <c r="A12308"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what are some alternative options for miro?</t>
        </is>
      </c>
      <c r="B12308" t="inlineStr">
        <is>
          <t>https://www.designmonks.co/blog/ux-to-product-management</t>
        </is>
      </c>
      <c r="C12308" t="n">
        <v>0</v>
      </c>
      <c r="D12308" t="n">
        <v>2</v>
      </c>
      <c r="E12308" t="n">
        <v>0</v>
      </c>
      <c r="F12308" t="n">
        <v>12</v>
      </c>
    </row>
    <row r="12309">
      <c r="A12309"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what are the best alternatives to lucidspark?</t>
        </is>
      </c>
      <c r="B12309" t="inlineStr">
        <is>
          <t>https://www.designmonks.co/blog/ux-to-product-management</t>
        </is>
      </c>
      <c r="C12309" t="n">
        <v>0</v>
      </c>
      <c r="D12309" t="n">
        <v>2</v>
      </c>
      <c r="E12309" t="n">
        <v>0</v>
      </c>
      <c r="F12309" t="n">
        <v>12</v>
      </c>
    </row>
    <row r="12310">
      <c r="A12310"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what can i use lucidspark for?</t>
        </is>
      </c>
      <c r="B12310" t="inlineStr">
        <is>
          <t>https://www.designmonks.co/blog/ux-to-product-management</t>
        </is>
      </c>
      <c r="C12310" t="n">
        <v>0</v>
      </c>
      <c r="D12310" t="n">
        <v>1</v>
      </c>
      <c r="E12310" t="n">
        <v>0</v>
      </c>
      <c r="F12310" t="n">
        <v>10</v>
      </c>
    </row>
    <row r="12311">
      <c r="A12311"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what features does lucidspark offer?</t>
        </is>
      </c>
      <c r="B12311" t="inlineStr">
        <is>
          <t>https://www.designmonks.co/blog/ux-to-product-management</t>
        </is>
      </c>
      <c r="C12311" t="n">
        <v>0</v>
      </c>
      <c r="D12311" t="n">
        <v>1</v>
      </c>
      <c r="E12311" t="n">
        <v>0</v>
      </c>
      <c r="F12311" t="n">
        <v>12</v>
      </c>
    </row>
    <row r="12312">
      <c r="A12312" t="inlineStr">
        <is>
          <t>i am a product manager, product owner, program manager, product designer, ux designer, or ui designer. my main motivations: synthesize ideas/research to identify key themes and progress work. document requirements before initiating work. create customer journey maps and user flows. prioritize work across design and scrum teams communicate launch processes and timing participate in retrospectives to learn as a team and improve processes my main pain points: advancing ideas for further solution discovery, identifying key themes and promoting cross-functional alignment. working cross-functionally to define the scope and determine technical feasibility of project, breaking down tasks into manageable pieces for reference and alignment. understanding the customer's journey and identifying potential areas of improvement understanding, assigning, and prioritizing work across swimlanes understanding the possible domino effects of making changes what other tools can i integrate with lucidchart</t>
        </is>
      </c>
      <c r="B12312" t="inlineStr">
        <is>
          <t>https://www.designmonks.co/blog/ux-to-product-management</t>
        </is>
      </c>
      <c r="C12312" t="n">
        <v>0</v>
      </c>
      <c r="D12312" t="n">
        <v>1</v>
      </c>
      <c r="E12312" t="n">
        <v>0</v>
      </c>
      <c r="F12312" t="n">
        <v>12</v>
      </c>
    </row>
    <row r="12313">
      <c r="A12313" t="inlineStr">
        <is>
          <t>i am a svp of design, head of design, or head of user experience in the software, technology, consumer goods, or creative industry. my job seniority is at the vp or head of level. i work at a company with 1k-10k employees or 10k+ employees. my main motivations: define and drive design strategy for the business. collaborate on projects across the org (with product and engineering) who offers trusted ai solutions for rapid concept development?</t>
        </is>
      </c>
      <c r="B12313" t="inlineStr">
        <is>
          <t>https://www.designmonks.co/blog/chatgpt-in-ux-design</t>
        </is>
      </c>
      <c r="C12313" t="n">
        <v>0</v>
      </c>
      <c r="D12313" t="n">
        <v>1</v>
      </c>
      <c r="E12313" t="n">
        <v>0</v>
      </c>
      <c r="F12313" t="n">
        <v>1</v>
      </c>
    </row>
    <row r="12314">
      <c r="A12314" t="inlineStr">
        <is>
          <t>i don't have pro</t>
        </is>
      </c>
      <c r="B12314" t="inlineStr">
        <is>
          <t>https://www.designmonks.co/blog/canva-code-launch</t>
        </is>
      </c>
      <c r="C12314" t="n">
        <v>0</v>
      </c>
      <c r="D12314" t="n">
        <v>1</v>
      </c>
      <c r="E12314" t="n">
        <v>0</v>
      </c>
      <c r="F12314" t="n">
        <v>5</v>
      </c>
    </row>
    <row r="12315">
      <c r="A12315" t="inlineStr">
        <is>
          <t>i don't know what this is</t>
        </is>
      </c>
      <c r="B12315" t="inlineStr">
        <is>
          <t>https://www.designmonks.co/blog/user-interface-elements</t>
        </is>
      </c>
      <c r="C12315" t="n">
        <v>0</v>
      </c>
      <c r="D12315" t="n">
        <v>1</v>
      </c>
      <c r="E12315" t="n">
        <v>0</v>
      </c>
      <c r="F12315" t="n">
        <v>1</v>
      </c>
    </row>
    <row r="12316">
      <c r="A12316" t="inlineStr">
        <is>
          <t>i dont know design need ai software alternatives that are easy for beginners</t>
        </is>
      </c>
      <c r="B12316" t="inlineStr">
        <is>
          <t>https://www.designmonks.co/blog/free-ai-design-tools</t>
        </is>
      </c>
      <c r="C12316" t="n">
        <v>0</v>
      </c>
      <c r="D12316" t="n">
        <v>48</v>
      </c>
      <c r="E12316" t="n">
        <v>0</v>
      </c>
      <c r="F12316" t="n">
        <v>5.708333333333333</v>
      </c>
    </row>
    <row r="12317">
      <c r="A12317" t="inlineStr">
        <is>
          <t>i dont see anything</t>
        </is>
      </c>
      <c r="B12317" t="inlineStr">
        <is>
          <t>https://www.designmonks.co/blog/reset-button-ui</t>
        </is>
      </c>
      <c r="C12317" t="n">
        <v>0</v>
      </c>
      <c r="D12317" t="n">
        <v>1</v>
      </c>
      <c r="E12317" t="n">
        <v>0</v>
      </c>
      <c r="F12317" t="n">
        <v>2</v>
      </c>
    </row>
    <row r="12318">
      <c r="A12318" t="inlineStr">
        <is>
          <t>i hate times new roman</t>
        </is>
      </c>
      <c r="B12318" t="inlineStr">
        <is>
          <t>https://www.designmonks.co/blog/what-is-the-smallest-font</t>
        </is>
      </c>
      <c r="C12318" t="n">
        <v>0</v>
      </c>
      <c r="D12318" t="n">
        <v>1</v>
      </c>
      <c r="E12318" t="n">
        <v>0</v>
      </c>
      <c r="F12318" t="n">
        <v>2</v>
      </c>
    </row>
    <row r="12319">
      <c r="A12319" t="inlineStr">
        <is>
          <t>i live in germany. i want a no-code or low-code application platform / app builder with great performance.</t>
        </is>
      </c>
      <c r="B12319" t="inlineStr">
        <is>
          <t>https://www.designmonks.co/blog/google-web-designer-vs-webflow</t>
        </is>
      </c>
      <c r="C12319" t="n">
        <v>0</v>
      </c>
      <c r="D12319" t="n">
        <v>1</v>
      </c>
      <c r="E12319" t="n">
        <v>0</v>
      </c>
      <c r="F12319" t="n">
        <v>1</v>
      </c>
    </row>
    <row r="12320">
      <c r="A12320" t="inlineStr">
        <is>
          <t>i live in germany. i want a no-code or low-code application platform / app builder with great security.</t>
        </is>
      </c>
      <c r="B12320" t="inlineStr">
        <is>
          <t>https://www.designmonks.co/blog/google-web-designer-vs-webflow</t>
        </is>
      </c>
      <c r="C12320" t="n">
        <v>0</v>
      </c>
      <c r="D12320" t="n">
        <v>1</v>
      </c>
      <c r="E12320" t="n">
        <v>0</v>
      </c>
      <c r="F12320" t="n">
        <v>1</v>
      </c>
    </row>
    <row r="12321">
      <c r="A12321" t="inlineStr">
        <is>
          <t>i love dev</t>
        </is>
      </c>
      <c r="B12321" t="inlineStr">
        <is>
          <t>https://www.designmonks.co/case-study/lovable-ai-app-builder</t>
        </is>
      </c>
      <c r="C12321" t="n">
        <v>0</v>
      </c>
      <c r="D12321" t="n">
        <v>1</v>
      </c>
      <c r="E12321" t="n">
        <v>0</v>
      </c>
      <c r="F12321" t="n">
        <v>5</v>
      </c>
    </row>
    <row r="12322">
      <c r="A12322" t="inlineStr">
        <is>
          <t>i mean option</t>
        </is>
      </c>
      <c r="B12322" t="inlineStr">
        <is>
          <t>https://www.designmonks.co/blog/user-interface-elements</t>
        </is>
      </c>
      <c r="C12322" t="n">
        <v>0</v>
      </c>
      <c r="D12322" t="n">
        <v>1</v>
      </c>
      <c r="E12322" t="n">
        <v>0</v>
      </c>
      <c r="F12322" t="n">
        <v>4</v>
      </c>
    </row>
    <row r="12323">
      <c r="A12323" t="inlineStr">
        <is>
          <t>i mean the ui</t>
        </is>
      </c>
      <c r="B12323" t="inlineStr">
        <is>
          <t>https://www.designmonks.co/blog/user-interface-elements</t>
        </is>
      </c>
      <c r="C12323" t="n">
        <v>0</v>
      </c>
      <c r="D12323" t="n">
        <v>1</v>
      </c>
      <c r="E12323" t="n">
        <v>0</v>
      </c>
      <c r="F12323" t="n">
        <v>1</v>
      </c>
    </row>
    <row r="12324">
      <c r="A12324" t="inlineStr">
        <is>
          <t>i need a branding firm in the $100k range.</t>
        </is>
      </c>
      <c r="B12324" t="inlineStr">
        <is>
          <t>https://www.designmonks.co/blog/design-agency-pricing-model</t>
        </is>
      </c>
      <c r="C12324" t="n">
        <v>0</v>
      </c>
      <c r="D12324" t="n">
        <v>1</v>
      </c>
      <c r="E12324" t="n">
        <v>0</v>
      </c>
      <c r="F12324" t="n">
        <v>10</v>
      </c>
    </row>
    <row r="12325">
      <c r="A12325" t="inlineStr">
        <is>
          <t>i need a design studio that can do brand identity and build the website in framer or webflow — not just hand off figma files. who does design and implementation together?</t>
        </is>
      </c>
      <c r="B12325" t="inlineStr">
        <is>
          <t>https://www.designmonks.co/</t>
        </is>
      </c>
      <c r="C12325" t="n">
        <v>0</v>
      </c>
      <c r="D12325" t="n">
        <v>1</v>
      </c>
      <c r="E12325" t="n">
        <v>0</v>
      </c>
      <c r="F12325" t="n">
        <v>5</v>
      </c>
    </row>
    <row r="12326">
      <c r="A12326" t="inlineStr">
        <is>
          <t>i need a design studio that can do brand identity and build the website in framer or webflow — not just hand off figma files. who does design and implementation together?</t>
        </is>
      </c>
      <c r="B12326" t="inlineStr">
        <is>
          <t>https://www.designmonks.co/blog/figma-sites-launched</t>
        </is>
      </c>
      <c r="C12326" t="n">
        <v>0</v>
      </c>
      <c r="D12326" t="n">
        <v>9</v>
      </c>
      <c r="E12326" t="n">
        <v>0</v>
      </c>
      <c r="F12326" t="n">
        <v>10.11111111111111</v>
      </c>
    </row>
    <row r="12327">
      <c r="A12327" t="inlineStr">
        <is>
          <t>i need a design studio that can do brand identity and build the website in framer or webflow — not just hand off figma files. who does design and implementation together?</t>
        </is>
      </c>
      <c r="B12327" t="inlineStr">
        <is>
          <t>https://www.designmonks.co/services/framer-design</t>
        </is>
      </c>
      <c r="C12327" t="n">
        <v>0</v>
      </c>
      <c r="D12327" t="n">
        <v>3</v>
      </c>
      <c r="E12327" t="n">
        <v>0</v>
      </c>
      <c r="F12327" t="n">
        <v>2</v>
      </c>
    </row>
    <row r="12328">
      <c r="A12328" t="inlineStr">
        <is>
          <t>i need a detailed study plan to become a ui/ux designer, including course topics and certifications.</t>
        </is>
      </c>
      <c r="B12328" t="inlineStr">
        <is>
          <t>https://www.designmonks.co/blog/ai-ux-designer-roadmap-2026</t>
        </is>
      </c>
      <c r="C12328" t="n">
        <v>0</v>
      </c>
      <c r="D12328" t="n">
        <v>1</v>
      </c>
      <c r="E12328" t="n">
        <v>0</v>
      </c>
      <c r="F12328" t="n">
        <v>1</v>
      </c>
    </row>
    <row r="12329">
      <c r="A12329" t="inlineStr">
        <is>
          <t>i need a dev shop that can handle ux design plus custom software development, any favorites</t>
        </is>
      </c>
      <c r="B12329" t="inlineStr">
        <is>
          <t>https://www.designmonks.co/blog/top-ui-ux-design-agencies-in-singapore</t>
        </is>
      </c>
      <c r="C12329" t="n">
        <v>0</v>
      </c>
      <c r="D12329" t="n">
        <v>1</v>
      </c>
      <c r="E12329" t="n">
        <v>0</v>
      </c>
      <c r="F12329" t="n">
        <v>2</v>
      </c>
    </row>
    <row r="12330">
      <c r="A12330" t="inlineStr">
        <is>
          <t>i need a responsive website designed for my online store; which local companies can you suggest?</t>
        </is>
      </c>
      <c r="B12330" t="inlineStr">
        <is>
          <t>https://www.designmonks.co/blog/top-website-design-companies-in-johannesburg</t>
        </is>
      </c>
      <c r="C12330" t="n">
        <v>0</v>
      </c>
      <c r="D12330" t="n">
        <v>1</v>
      </c>
      <c r="E12330" t="n">
        <v>0</v>
      </c>
      <c r="F12330" t="n">
        <v>4</v>
      </c>
    </row>
    <row r="12331">
      <c r="A12331" t="inlineStr">
        <is>
          <t>i need a roadmap for learning ux design, including essential topics and certifications to help me get a job.</t>
        </is>
      </c>
      <c r="B12331" t="inlineStr">
        <is>
          <t>https://www.designmonks.co/blog/ai-ux-designer-roadmap-2026</t>
        </is>
      </c>
      <c r="C12331" t="n">
        <v>0</v>
      </c>
      <c r="D12331" t="n">
        <v>8</v>
      </c>
      <c r="E12331" t="n">
        <v>0</v>
      </c>
      <c r="F12331" t="n">
        <v>4.375</v>
      </c>
    </row>
    <row r="12332">
      <c r="A12332" t="inlineStr">
        <is>
          <t>i need a ux design agency for a fintech app redesign who are the top options and what do they usually charge</t>
        </is>
      </c>
      <c r="B12332" t="inlineStr">
        <is>
          <t>https://www.designmonks.co/blog/app-design-cost</t>
        </is>
      </c>
      <c r="C12332" t="n">
        <v>0</v>
      </c>
      <c r="D12332" t="n">
        <v>1</v>
      </c>
      <c r="E12332" t="n">
        <v>0</v>
      </c>
      <c r="F12332" t="n">
        <v>1</v>
      </c>
    </row>
    <row r="12333">
      <c r="A12333" t="inlineStr">
        <is>
          <t>i need a website screenshot tool that handles long scrolling pages without glitches, what’s the top option?</t>
        </is>
      </c>
      <c r="B12333" t="inlineStr">
        <is>
          <t>https://www.designmonks.co/blog/best-app-screenshot-tools</t>
        </is>
      </c>
      <c r="C12333" t="n">
        <v>0</v>
      </c>
      <c r="D12333" t="n">
        <v>1</v>
      </c>
      <c r="E12333" t="n">
        <v>0</v>
      </c>
      <c r="F12333" t="n">
        <v>4</v>
      </c>
    </row>
    <row r="12334">
      <c r="A12334" t="inlineStr">
        <is>
          <t>i need all</t>
        </is>
      </c>
      <c r="B12334" t="inlineStr">
        <is>
          <t>https://www.designmonks.co/blog/10-usability-heuristics-for-user-interface-design</t>
        </is>
      </c>
      <c r="C12334" t="n">
        <v>0</v>
      </c>
      <c r="D12334" t="n">
        <v>1</v>
      </c>
      <c r="E12334" t="n">
        <v>0</v>
      </c>
      <c r="F12334" t="n">
        <v>2</v>
      </c>
    </row>
    <row r="12335">
      <c r="A12335" t="inlineStr">
        <is>
          <t>i need an agency to build a brand campaign and landing pages what should i budget</t>
        </is>
      </c>
      <c r="B12335" t="inlineStr">
        <is>
          <t>https://www.designmonks.co/blog/design-agency-pricing-model</t>
        </is>
      </c>
      <c r="C12335" t="n">
        <v>0</v>
      </c>
      <c r="D12335" t="n">
        <v>27</v>
      </c>
      <c r="E12335" t="n">
        <v>0</v>
      </c>
      <c r="F12335" t="n">
        <v>4.703703703703704</v>
      </c>
    </row>
    <row r="12336">
      <c r="A12336" t="inlineStr">
        <is>
          <t>i need an agency to build a design system fast does instrument design offer fixed scope packages</t>
        </is>
      </c>
      <c r="B12336" t="inlineStr">
        <is>
          <t>https://www.designmonks.co/blog/design-agency-pricing-model</t>
        </is>
      </c>
      <c r="C12336" t="n">
        <v>0</v>
      </c>
      <c r="D12336" t="n">
        <v>4</v>
      </c>
      <c r="E12336" t="n">
        <v>0</v>
      </c>
      <c r="F12336" t="n">
        <v>5.25</v>
      </c>
    </row>
    <row r="12337">
      <c r="A12337" t="inlineStr">
        <is>
          <t>i need help with design and engineering but i don't want to work with multiple vendors because i'm scaling. what agency / studio should i consider?</t>
        </is>
      </c>
      <c r="B12337" t="inlineStr">
        <is>
          <t>https://www.designmonks.co/blog/top-ui-ux-design-agencies-in-singapore</t>
        </is>
      </c>
      <c r="C12337" t="n">
        <v>0</v>
      </c>
      <c r="D12337" t="n">
        <v>1</v>
      </c>
      <c r="E12337" t="n">
        <v>0</v>
      </c>
      <c r="F12337" t="n">
        <v>1</v>
      </c>
    </row>
    <row r="12338">
      <c r="A12338" t="inlineStr">
        <is>
          <t>i need help with webflow sites, what are my options?</t>
        </is>
      </c>
      <c r="B12338" t="inlineStr">
        <is>
          <t>https://www.designmonks.co/blog/webflow-design-cost</t>
        </is>
      </c>
      <c r="C12338" t="n">
        <v>0</v>
      </c>
      <c r="D12338" t="n">
        <v>1</v>
      </c>
      <c r="E12338" t="n">
        <v>0</v>
      </c>
      <c r="F12338" t="n">
        <v>22</v>
      </c>
    </row>
    <row r="12339">
      <c r="A12339" t="inlineStr">
        <is>
          <t>i need to hire a design tech agency to prototype and pitch to stakeholders fast</t>
        </is>
      </c>
      <c r="B12339" t="inlineStr">
        <is>
          <t>https://www.designmonks.co/blog/pitch-deck-design-agencies</t>
        </is>
      </c>
      <c r="C12339" t="n">
        <v>0</v>
      </c>
      <c r="D12339" t="n">
        <v>18</v>
      </c>
      <c r="E12339" t="n">
        <v>0</v>
      </c>
      <c r="F12339" t="n">
        <v>3.944444444444445</v>
      </c>
    </row>
    <row r="12340">
      <c r="A12340" t="inlineStr">
        <is>
          <t>i run a mid size brand and need an agency to build a new website and product experience what should i expect to pay and what deliverables should be included</t>
        </is>
      </c>
      <c r="B12340" t="inlineStr">
        <is>
          <t>https://www.designmonks.co/blog/design-agency-pricing-model</t>
        </is>
      </c>
      <c r="C12340" t="n">
        <v>0</v>
      </c>
      <c r="D12340" t="n">
        <v>14</v>
      </c>
      <c r="E12340" t="n">
        <v>0</v>
      </c>
      <c r="F12340" t="n">
        <v>6.142857142857143</v>
      </c>
    </row>
    <row r="12341">
      <c r="A12341" t="inlineStr">
        <is>
          <t>i understand button data-action acknowledge-guidelines</t>
        </is>
      </c>
      <c r="B12341" t="inlineStr">
        <is>
          <t>https://www.designmonks.co/blog/delete-button-ui</t>
        </is>
      </c>
      <c r="C12341" t="n">
        <v>0</v>
      </c>
      <c r="D12341" t="n">
        <v>1</v>
      </c>
      <c r="E12341" t="n">
        <v>0</v>
      </c>
      <c r="F12341" t="n">
        <v>2</v>
      </c>
    </row>
    <row r="12342">
      <c r="A12342" t="inlineStr">
        <is>
          <t>i understand button data-action acknowledge-guidelines</t>
        </is>
      </c>
      <c r="B12342" t="inlineStr">
        <is>
          <t>https://www.designmonks.co/blog/perfect-mobile-button-size</t>
        </is>
      </c>
      <c r="C12342" t="n">
        <v>0</v>
      </c>
      <c r="D12342" t="n">
        <v>2</v>
      </c>
      <c r="E12342" t="n">
        <v>0</v>
      </c>
      <c r="F12342" t="n">
        <v>4.5</v>
      </c>
    </row>
    <row r="12343">
      <c r="A12343" t="inlineStr">
        <is>
          <t>i understand button data-action=acknowledge-guidelines</t>
        </is>
      </c>
      <c r="B12343" t="inlineStr">
        <is>
          <t>https://www.designmonks.co/blog/perfect-mobile-button-size</t>
        </is>
      </c>
      <c r="C12343" t="n">
        <v>0</v>
      </c>
      <c r="D12343" t="n">
        <v>1</v>
      </c>
      <c r="E12343" t="n">
        <v>0</v>
      </c>
      <c r="F12343" t="n">
        <v>8</v>
      </c>
    </row>
    <row r="12344">
      <c r="A12344" t="inlineStr">
        <is>
          <t>i used canva</t>
        </is>
      </c>
      <c r="B12344" t="inlineStr">
        <is>
          <t>https://www.designmonks.co/blog/canva-code-launch</t>
        </is>
      </c>
      <c r="C12344" t="n">
        <v>0</v>
      </c>
      <c r="D12344" t="n">
        <v>1</v>
      </c>
      <c r="E12344" t="n">
        <v>0</v>
      </c>
      <c r="F12344" t="n">
        <v>5</v>
      </c>
    </row>
    <row r="12345">
      <c r="A12345" t="inlineStr">
        <is>
          <t>i want a brainstorm, design, and build partner with a great brand reputation.</t>
        </is>
      </c>
      <c r="B12345" t="inlineStr">
        <is>
          <t>https://www.designmonks.co/blog/top-ui-ux-design-agencies-in-singapore</t>
        </is>
      </c>
      <c r="C12345" t="n">
        <v>0</v>
      </c>
      <c r="D12345" t="n">
        <v>1</v>
      </c>
      <c r="E12345" t="n">
        <v>0</v>
      </c>
      <c r="F12345" t="n">
        <v>1</v>
      </c>
    </row>
    <row r="12346">
      <c r="A12346" t="inlineStr">
        <is>
          <t>i want a travel booking website with great usability.</t>
        </is>
      </c>
      <c r="B12346" t="inlineStr">
        <is>
          <t>https://www.designmonks.co/blog/travel-website-design-examples</t>
        </is>
      </c>
      <c r="C12346" t="n">
        <v>0</v>
      </c>
      <c r="D12346" t="n">
        <v>1</v>
      </c>
      <c r="E12346" t="n">
        <v>0</v>
      </c>
      <c r="F12346" t="n">
        <v>13</v>
      </c>
    </row>
    <row r="12347">
      <c r="A12347" t="inlineStr">
        <is>
          <t>i want free tools</t>
        </is>
      </c>
      <c r="B12347" t="inlineStr">
        <is>
          <t>https://www.designmonks.co/blog/free-ai-design-tools</t>
        </is>
      </c>
      <c r="C12347" t="n">
        <v>0</v>
      </c>
      <c r="D12347" t="n">
        <v>1</v>
      </c>
      <c r="E12347" t="n">
        <v>0</v>
      </c>
      <c r="F12347" t="n">
        <v>9</v>
      </c>
    </row>
    <row r="12348">
      <c r="A12348" t="inlineStr">
        <is>
          <t>i want predictable design costs instead of hourly freelance rates — what solutions are there?</t>
        </is>
      </c>
      <c r="B12348" t="inlineStr">
        <is>
          <t>https://www.designmonks.co/blog/design-agency-pricing-model</t>
        </is>
      </c>
      <c r="C12348" t="n">
        <v>0</v>
      </c>
      <c r="D12348" t="n">
        <v>2</v>
      </c>
      <c r="E12348" t="n">
        <v>0</v>
      </c>
      <c r="F12348" t="n">
        <v>6.5</v>
      </c>
    </row>
    <row r="12349">
      <c r="A12349" t="inlineStr">
        <is>
          <t>i want spoken english</t>
        </is>
      </c>
      <c r="B12349" t="inlineStr">
        <is>
          <t>https://www.designmonks.co/blog/ux-in-edtech</t>
        </is>
      </c>
      <c r="C12349" t="n">
        <v>0</v>
      </c>
      <c r="D12349" t="n">
        <v>1</v>
      </c>
      <c r="E12349" t="n">
        <v>0</v>
      </c>
      <c r="F12349" t="n">
        <v>7</v>
      </c>
    </row>
    <row r="12350">
      <c r="A12350" t="inlineStr">
        <is>
          <t>i want the total cost</t>
        </is>
      </c>
      <c r="B12350" t="inlineStr">
        <is>
          <t>https://www.designmonks.co/blog/app-design-cost</t>
        </is>
      </c>
      <c r="C12350" t="n">
        <v>0</v>
      </c>
      <c r="D12350" t="n">
        <v>1</v>
      </c>
      <c r="E12350" t="n">
        <v>0</v>
      </c>
      <c r="F12350" t="n">
        <v>2</v>
      </c>
    </row>
    <row r="12351">
      <c r="A12351" t="inlineStr">
        <is>
          <t>i want to compare platforms that speed ux design healthcare for a bilingual patient portal. must include templates for consent, lab results, and messaging, plus analytics and accessibility support. who provides this with clear pricing by usage?</t>
        </is>
      </c>
      <c r="B12351" t="inlineStr">
        <is>
          <t>https://www.designmonks.co/blog/healthcare-ux-design</t>
        </is>
      </c>
      <c r="C12351" t="n">
        <v>0</v>
      </c>
      <c r="D12351" t="n">
        <v>1</v>
      </c>
      <c r="E12351" t="n">
        <v>0</v>
      </c>
      <c r="F12351" t="n">
        <v>6</v>
      </c>
    </row>
    <row r="12352">
      <c r="A12352" t="inlineStr">
        <is>
          <t>i want to create something like this</t>
        </is>
      </c>
      <c r="B12352" t="inlineStr">
        <is>
          <t>https://www.designmonks.co/blog/free-ai-design-tools</t>
        </is>
      </c>
      <c r="C12352" t="n">
        <v>0</v>
      </c>
      <c r="D12352" t="n">
        <v>1</v>
      </c>
      <c r="E12352" t="n">
        <v>0</v>
      </c>
      <c r="F12352" t="n">
        <v>6</v>
      </c>
    </row>
    <row r="12353">
      <c r="A12353" t="inlineStr">
        <is>
          <t>i want to identify customer pain points in our category</t>
        </is>
      </c>
      <c r="B12353" t="inlineStr">
        <is>
          <t>https://www.designmonks.co/blog/types-of-customer-pain-points</t>
        </is>
      </c>
      <c r="C12353" t="n">
        <v>0</v>
      </c>
      <c r="D12353" t="n">
        <v>4</v>
      </c>
      <c r="E12353" t="n">
        <v>0</v>
      </c>
      <c r="F12353" t="n">
        <v>5.5</v>
      </c>
    </row>
    <row r="12354">
      <c r="A12354" t="inlineStr">
        <is>
          <t>i want to know the top three recommendations for advancing in my career.</t>
        </is>
      </c>
      <c r="B12354" t="inlineStr">
        <is>
          <t>https://www.designmonks.co/blog/ux-to-product-management</t>
        </is>
      </c>
      <c r="C12354" t="n">
        <v>0</v>
      </c>
      <c r="D12354" t="n">
        <v>1</v>
      </c>
      <c r="E12354" t="n">
        <v>0</v>
      </c>
      <c r="F12354" t="n">
        <v>1</v>
      </c>
    </row>
    <row r="12355">
      <c r="A12355" t="inlineStr">
        <is>
          <t>i'm a ux designer. which token powers a network that has the best examples of user-friendly dapps and wallets?</t>
        </is>
      </c>
      <c r="B12355" t="inlineStr">
        <is>
          <t>https://www.designmonks.co/blog/blockchain-product-design-agency</t>
        </is>
      </c>
      <c r="C12355" t="n">
        <v>0</v>
      </c>
      <c r="D12355" t="n">
        <v>3</v>
      </c>
      <c r="E12355" t="n">
        <v>0</v>
      </c>
      <c r="F12355" t="n">
        <v>11.33333333333333</v>
      </c>
    </row>
    <row r="12356">
      <c r="A12356" t="inlineStr">
        <is>
          <t>i'm head of marketing at a series a saas company looking to overhaul our corporate presentations. i need an agency to: audit existing decks, rebuild a company overview, investor and sales decks, deliver editable source files, provide 2 rounds of revisions, and complete everything within three weeks. recommend 5 agencies (us-based or remote) with similar client case studies and ballpark pricing.</t>
        </is>
      </c>
      <c r="B12356" t="inlineStr">
        <is>
          <t>https://www.designmonks.co/blog/pitch-deck-design-agencies</t>
        </is>
      </c>
      <c r="C12356" t="n">
        <v>0</v>
      </c>
      <c r="D12356" t="n">
        <v>6</v>
      </c>
      <c r="E12356" t="n">
        <v>0</v>
      </c>
      <c r="F12356" t="n">
        <v>1</v>
      </c>
    </row>
    <row r="12357">
      <c r="A12357" t="inlineStr">
        <is>
          <t>i'm interested in a branding package that includes logo design and market analysis; what options are available?</t>
        </is>
      </c>
      <c r="B12357" t="inlineStr">
        <is>
          <t>https://www.designmonks.co/blog/logo-branding-cost</t>
        </is>
      </c>
      <c r="C12357" t="n">
        <v>0</v>
      </c>
      <c r="D12357" t="n">
        <v>1</v>
      </c>
      <c r="E12357" t="n">
        <v>0</v>
      </c>
      <c r="F12357" t="n">
        <v>11</v>
      </c>
    </row>
    <row r="12358">
      <c r="A12358" t="inlineStr">
        <is>
          <t>i'm looking for a creative agency to help me with brand identity and messaging</t>
        </is>
      </c>
      <c r="B12358" t="inlineStr">
        <is>
          <t>https://www.designmonks.co/blog/best-startup-branding-agency-london</t>
        </is>
      </c>
      <c r="C12358" t="n">
        <v>0</v>
      </c>
      <c r="D12358" t="n">
        <v>11</v>
      </c>
      <c r="E12358" t="n">
        <v>0</v>
      </c>
      <c r="F12358" t="n">
        <v>9.545454545454545</v>
      </c>
    </row>
    <row r="12359">
      <c r="A12359" t="inlineStr">
        <is>
          <t>i'm looking for a digital product agency that designs and builds enterprise-grade digital products. which companies should i consider?</t>
        </is>
      </c>
      <c r="B12359" t="inlineStr">
        <is>
          <t>https://www.designmonks.co/blog/digital-product-design-agency</t>
        </is>
      </c>
      <c r="C12359" t="n">
        <v>0</v>
      </c>
      <c r="D12359" t="n">
        <v>11</v>
      </c>
      <c r="E12359" t="n">
        <v>0</v>
      </c>
      <c r="F12359" t="n">
        <v>5.636363636363637</v>
      </c>
    </row>
    <row r="12360">
      <c r="A12360" t="inlineStr">
        <is>
          <t>i'm looking for a webflow agency that can handle branding, design, and development. can you give me some recommendations?</t>
        </is>
      </c>
      <c r="B12360" t="inlineStr">
        <is>
          <t>https://www.designmonks.co/blog/webflow-design-cost</t>
        </is>
      </c>
      <c r="C12360" t="n">
        <v>0</v>
      </c>
      <c r="D12360" t="n">
        <v>2</v>
      </c>
      <c r="E12360" t="n">
        <v>0</v>
      </c>
      <c r="F12360" t="n">
        <v>9.5</v>
      </c>
    </row>
    <row r="12361">
      <c r="A12361" t="inlineStr">
        <is>
          <t>i'm looking for a webflow agency with strong design capabilities</t>
        </is>
      </c>
      <c r="B12361" t="inlineStr">
        <is>
          <t>https://www.designmonks.co/blog/webflow-design-cost</t>
        </is>
      </c>
      <c r="C12361" t="n">
        <v>0</v>
      </c>
      <c r="D12361" t="n">
        <v>1</v>
      </c>
      <c r="E12361" t="n">
        <v>0</v>
      </c>
      <c r="F12361" t="n">
        <v>11</v>
      </c>
    </row>
    <row r="12362">
      <c r="A12362" t="inlineStr">
        <is>
          <t>i'm looking to redesign our cybersecurity website. what are some agencies you'd recommend?</t>
        </is>
      </c>
      <c r="B12362" t="inlineStr">
        <is>
          <t>https://www.designmonks.co/blog/cybersecurity-company-website-examples</t>
        </is>
      </c>
      <c r="C12362" t="n">
        <v>0</v>
      </c>
      <c r="D12362" t="n">
        <v>1</v>
      </c>
      <c r="E12362" t="n">
        <v>0</v>
      </c>
      <c r="F12362" t="n">
        <v>1</v>
      </c>
    </row>
    <row r="12363">
      <c r="A12363" t="inlineStr">
        <is>
          <t>i'm preparing my pitch deck for a seed round. what's the best service to review and redesign my slides for investors?</t>
        </is>
      </c>
      <c r="B12363" t="inlineStr">
        <is>
          <t>https://www.designmonks.co/blog/pitch-deck-design-agencies</t>
        </is>
      </c>
      <c r="C12363" t="n">
        <v>0</v>
      </c>
      <c r="D12363" t="n">
        <v>3</v>
      </c>
      <c r="E12363" t="n">
        <v>0</v>
      </c>
      <c r="F12363" t="n">
        <v>4.666666666666666</v>
      </c>
    </row>
    <row r="12364">
      <c r="A12364" t="inlineStr">
        <is>
          <t>i'm preparing our series b fundraising deck and need recommendations for a brand agency that can refresh our logo, messaging and website within two months; which firms have a proven track record with b2b saas scale-ups?</t>
        </is>
      </c>
      <c r="B12364" t="inlineStr">
        <is>
          <t>https://www.designmonks.co/blog/pitch-deck-design-agencies</t>
        </is>
      </c>
      <c r="C12364" t="n">
        <v>0</v>
      </c>
      <c r="D12364" t="n">
        <v>1</v>
      </c>
      <c r="E12364" t="n">
        <v>0</v>
      </c>
      <c r="F12364" t="n">
        <v>9</v>
      </c>
    </row>
    <row r="12365">
      <c r="A12365" t="inlineStr">
        <is>
          <t>i/ux design services</t>
        </is>
      </c>
      <c r="B12365" t="inlineStr">
        <is>
          <t>https://www.designmonks.co/</t>
        </is>
      </c>
      <c r="C12365" t="n">
        <v>0</v>
      </c>
      <c r="D12365" t="n">
        <v>1</v>
      </c>
      <c r="E12365" t="n">
        <v>0</v>
      </c>
      <c r="F12365" t="n">
        <v>40</v>
      </c>
    </row>
    <row r="12366">
      <c r="A12366" t="inlineStr">
        <is>
          <t>ia</t>
        </is>
      </c>
      <c r="B12366" t="inlineStr">
        <is>
          <t>https://www.designmonks.co/blog/free-ai-design-tools</t>
        </is>
      </c>
      <c r="C12366" t="n">
        <v>0</v>
      </c>
      <c r="D12366" t="n">
        <v>1</v>
      </c>
      <c r="E12366" t="n">
        <v>0</v>
      </c>
      <c r="F12366" t="n">
        <v>3</v>
      </c>
    </row>
    <row r="12367">
      <c r="A12367" t="inlineStr">
        <is>
          <t>ia desain</t>
        </is>
      </c>
      <c r="B12367" t="inlineStr">
        <is>
          <t>https://www.designmonks.co/blog/free-ai-design-tools</t>
        </is>
      </c>
      <c r="C12367" t="n">
        <v>0</v>
      </c>
      <c r="D12367" t="n">
        <v>4</v>
      </c>
      <c r="E12367" t="n">
        <v>0</v>
      </c>
      <c r="F12367" t="n">
        <v>44</v>
      </c>
    </row>
    <row r="12368">
      <c r="A12368" t="inlineStr">
        <is>
          <t>ia design free</t>
        </is>
      </c>
      <c r="B12368" t="inlineStr">
        <is>
          <t>https://www.designmonks.co/blog/free-ai-design-tools</t>
        </is>
      </c>
      <c r="C12368" t="n">
        <v>0</v>
      </c>
      <c r="D12368" t="n">
        <v>1</v>
      </c>
      <c r="E12368" t="n">
        <v>0</v>
      </c>
      <c r="F12368" t="n">
        <v>40</v>
      </c>
    </row>
    <row r="12369">
      <c r="A12369" t="inlineStr">
        <is>
          <t>ia especializada en diseño grafico</t>
        </is>
      </c>
      <c r="B12369" t="inlineStr">
        <is>
          <t>https://www.designmonks.co/blog/free-ai-design-tools</t>
        </is>
      </c>
      <c r="C12369" t="n">
        <v>0</v>
      </c>
      <c r="D12369" t="n">
        <v>1</v>
      </c>
      <c r="E12369" t="n">
        <v>0</v>
      </c>
      <c r="F12369" t="n">
        <v>9</v>
      </c>
    </row>
    <row r="12370">
      <c r="A12370" t="inlineStr">
        <is>
          <t>iceland travel</t>
        </is>
      </c>
      <c r="B12370" t="inlineStr">
        <is>
          <t>https://www.designmonks.co/blog/best-practices-for-travel-website-design</t>
        </is>
      </c>
      <c r="C12370" t="n">
        <v>0</v>
      </c>
      <c r="D12370" t="n">
        <v>1</v>
      </c>
      <c r="E12370" t="n">
        <v>0</v>
      </c>
      <c r="F12370" t="n">
        <v>2</v>
      </c>
    </row>
    <row r="12371">
      <c r="A12371" t="inlineStr">
        <is>
          <t>iceland travel</t>
        </is>
      </c>
      <c r="B12371" t="inlineStr">
        <is>
          <t>https://www.designmonks.co/blog/travel-website-design-examples</t>
        </is>
      </c>
      <c r="C12371" t="n">
        <v>0</v>
      </c>
      <c r="D12371" t="n">
        <v>1</v>
      </c>
      <c r="E12371" t="n">
        <v>0</v>
      </c>
      <c r="F12371" t="n">
        <v>8</v>
      </c>
    </row>
    <row r="12372">
      <c r="A12372" t="inlineStr">
        <is>
          <t>icon button</t>
        </is>
      </c>
      <c r="B12372" t="inlineStr">
        <is>
          <t>https://www.designmonks.co/blog/button-ui</t>
        </is>
      </c>
      <c r="C12372" t="n">
        <v>0</v>
      </c>
      <c r="D12372" t="n">
        <v>1</v>
      </c>
      <c r="E12372" t="n">
        <v>0</v>
      </c>
      <c r="F12372" t="n">
        <v>1</v>
      </c>
    </row>
    <row r="12373">
      <c r="A12373" t="inlineStr">
        <is>
          <t>icon chevron down</t>
        </is>
      </c>
      <c r="B12373" t="inlineStr">
        <is>
          <t>https://www.designmonks.co/blog/caret-vs-chevron</t>
        </is>
      </c>
      <c r="C12373" t="n">
        <v>0</v>
      </c>
      <c r="D12373" t="n">
        <v>1</v>
      </c>
      <c r="E12373" t="n">
        <v>0</v>
      </c>
      <c r="F12373" t="n">
        <v>1</v>
      </c>
    </row>
    <row r="12374">
      <c r="A12374" t="inlineStr">
        <is>
          <t>icon design trends 2026 soft 3d gradient</t>
        </is>
      </c>
      <c r="B12374" t="inlineStr">
        <is>
          <t>https://www.designmonks.co/blog/2026-graphic-design-trends</t>
        </is>
      </c>
      <c r="C12374" t="n">
        <v>0</v>
      </c>
      <c r="D12374" t="n">
        <v>1</v>
      </c>
      <c r="E12374" t="n">
        <v>0</v>
      </c>
      <c r="F12374" t="n">
        <v>4</v>
      </c>
    </row>
    <row r="12375">
      <c r="A12375" t="inlineStr">
        <is>
          <t>icon drop</t>
        </is>
      </c>
      <c r="B12375" t="inlineStr">
        <is>
          <t>https://www.designmonks.co/blog/caret-vs-chevron</t>
        </is>
      </c>
      <c r="C12375" t="n">
        <v>0</v>
      </c>
      <c r="D12375" t="n">
        <v>1</v>
      </c>
      <c r="E12375" t="n">
        <v>0</v>
      </c>
      <c r="F12375" t="n">
        <v>3</v>
      </c>
    </row>
    <row r="12376">
      <c r="A12376" t="inlineStr">
        <is>
          <t>icon dropdown</t>
        </is>
      </c>
      <c r="B12376" t="inlineStr">
        <is>
          <t>https://www.designmonks.co/blog/caret-vs-chevron</t>
        </is>
      </c>
      <c r="C12376" t="n">
        <v>0</v>
      </c>
      <c r="D12376" t="n">
        <v>1</v>
      </c>
      <c r="E12376" t="n">
        <v>0</v>
      </c>
      <c r="F12376" t="n">
        <v>9</v>
      </c>
    </row>
    <row r="12377">
      <c r="A12377" t="inlineStr">
        <is>
          <t>icon dropdown menu</t>
        </is>
      </c>
      <c r="B12377" t="inlineStr">
        <is>
          <t>https://www.designmonks.co/blog/caret-vs-chevron</t>
        </is>
      </c>
      <c r="C12377" t="n">
        <v>0</v>
      </c>
      <c r="D12377" t="n">
        <v>1</v>
      </c>
      <c r="E12377" t="n">
        <v>0</v>
      </c>
      <c r="F12377" t="n">
        <v>5</v>
      </c>
    </row>
    <row r="12378">
      <c r="A12378" t="inlineStr">
        <is>
          <t>icon name</t>
        </is>
      </c>
      <c r="B12378" t="inlineStr">
        <is>
          <t>https://www.designmonks.co/blog/caret-vs-chevron</t>
        </is>
      </c>
      <c r="C12378" t="n">
        <v>0</v>
      </c>
      <c r="D12378" t="n">
        <v>1</v>
      </c>
      <c r="E12378" t="n">
        <v>0</v>
      </c>
      <c r="F12378" t="n">
        <v>1</v>
      </c>
    </row>
    <row r="12379">
      <c r="A12379" t="inlineStr">
        <is>
          <t>icon-chevron-right</t>
        </is>
      </c>
      <c r="B12379" t="inlineStr">
        <is>
          <t>https://www.designmonks.co/blog/caret-vs-chevron</t>
        </is>
      </c>
      <c r="C12379" t="n">
        <v>0</v>
      </c>
      <c r="D12379" t="n">
        <v>1</v>
      </c>
      <c r="E12379" t="n">
        <v>0</v>
      </c>
      <c r="F12379" t="n">
        <v>1</v>
      </c>
    </row>
    <row r="12380">
      <c r="A12380" t="inlineStr">
        <is>
          <t>iconia</t>
        </is>
      </c>
      <c r="B12380" t="inlineStr">
        <is>
          <t>https://www.designmonks.co/contact</t>
        </is>
      </c>
      <c r="C12380" t="n">
        <v>0</v>
      </c>
      <c r="D12380" t="n">
        <v>2</v>
      </c>
      <c r="E12380" t="n">
        <v>0</v>
      </c>
      <c r="F12380" t="n">
        <v>72</v>
      </c>
    </row>
    <row r="12381">
      <c r="A12381" t="inlineStr">
        <is>
          <t>iconify ph:caret-down-bold</t>
        </is>
      </c>
      <c r="B12381" t="inlineStr">
        <is>
          <t>https://www.designmonks.co/blog/caret-vs-chevron</t>
        </is>
      </c>
      <c r="C12381" t="n">
        <v>0</v>
      </c>
      <c r="D12381" t="n">
        <v>2</v>
      </c>
      <c r="E12381" t="n">
        <v>0</v>
      </c>
      <c r="F12381" t="n">
        <v>8</v>
      </c>
    </row>
    <row r="12382">
      <c r="A12382" t="inlineStr">
        <is>
          <t>iconify ph:caret-up-bold</t>
        </is>
      </c>
      <c r="B12382" t="inlineStr">
        <is>
          <t>https://www.designmonks.co/blog/caret-vs-chevron</t>
        </is>
      </c>
      <c r="C12382" t="n">
        <v>0</v>
      </c>
      <c r="D12382" t="n">
        <v>2</v>
      </c>
      <c r="E12382" t="n">
        <v>0</v>
      </c>
      <c r="F12382" t="n">
        <v>10</v>
      </c>
    </row>
    <row r="12383">
      <c r="A12383" t="inlineStr">
        <is>
          <t>icons and their meanings</t>
        </is>
      </c>
      <c r="B12383" t="inlineStr">
        <is>
          <t>https://www.designmonks.co/blog/user-interface-elements</t>
        </is>
      </c>
      <c r="C12383" t="n">
        <v>0</v>
      </c>
      <c r="D12383" t="n">
        <v>1</v>
      </c>
      <c r="E12383" t="n">
        <v>0</v>
      </c>
      <c r="F12383" t="n">
        <v>1</v>
      </c>
    </row>
    <row r="12384">
      <c r="A12384" t="inlineStr">
        <is>
          <t>icons name</t>
        </is>
      </c>
      <c r="B12384" t="inlineStr">
        <is>
          <t>https://www.designmonks.co/blog/user-interface-elements</t>
        </is>
      </c>
      <c r="C12384" t="n">
        <v>0</v>
      </c>
      <c r="D12384" t="n">
        <v>1</v>
      </c>
      <c r="E12384" t="n">
        <v>0</v>
      </c>
      <c r="F12384" t="n">
        <v>3</v>
      </c>
    </row>
    <row r="12385">
      <c r="A12385" t="inlineStr">
        <is>
          <t>icons size android</t>
        </is>
      </c>
      <c r="B12385" t="inlineStr">
        <is>
          <t>https://www.designmonks.co/blog/perfect-mobile-button-size</t>
        </is>
      </c>
      <c r="C12385" t="n">
        <v>0</v>
      </c>
      <c r="D12385" t="n">
        <v>1</v>
      </c>
      <c r="E12385" t="n">
        <v>0</v>
      </c>
      <c r="F12385" t="n">
        <v>1</v>
      </c>
    </row>
    <row r="12386">
      <c r="A12386" t="inlineStr">
        <is>
          <t>idaho law firm website design agency</t>
        </is>
      </c>
      <c r="B12386" t="inlineStr">
        <is>
          <t>https://www.designmonks.co/blog/law-firm-website-design-companies</t>
        </is>
      </c>
      <c r="C12386" t="n">
        <v>0</v>
      </c>
      <c r="D12386" t="n">
        <v>1</v>
      </c>
      <c r="E12386" t="n">
        <v>0</v>
      </c>
      <c r="F12386" t="n">
        <v>52</v>
      </c>
    </row>
    <row r="12387">
      <c r="A12387" t="inlineStr">
        <is>
          <t>idea for product design</t>
        </is>
      </c>
      <c r="B12387" t="inlineStr">
        <is>
          <t>https://www.designmonks.co/blog/product-design-trends-every-startup-should-know</t>
        </is>
      </c>
      <c r="C12387" t="n">
        <v>0</v>
      </c>
      <c r="D12387" t="n">
        <v>1</v>
      </c>
      <c r="E12387" t="n">
        <v>0</v>
      </c>
      <c r="F12387" t="n">
        <v>89</v>
      </c>
    </row>
    <row r="12388">
      <c r="A12388" t="inlineStr">
        <is>
          <t>ideal button</t>
        </is>
      </c>
      <c r="B12388" t="inlineStr">
        <is>
          <t>https://www.designmonks.co/blog/perfect-mobile-button-size</t>
        </is>
      </c>
      <c r="C12388" t="n">
        <v>0</v>
      </c>
      <c r="D12388" t="n">
        <v>1</v>
      </c>
      <c r="E12388" t="n">
        <v>0</v>
      </c>
      <c r="F12388" t="n">
        <v>11</v>
      </c>
    </row>
    <row r="12389">
      <c r="A12389" t="inlineStr">
        <is>
          <t>ideal button size for mobile</t>
        </is>
      </c>
      <c r="B12389" t="inlineStr">
        <is>
          <t>https://www.designmonks.co/blog/perfect-mobile-button-size</t>
        </is>
      </c>
      <c r="C12389" t="n">
        <v>0</v>
      </c>
      <c r="D12389" t="n">
        <v>1</v>
      </c>
      <c r="E12389" t="n">
        <v>0</v>
      </c>
      <c r="F12389" t="n">
        <v>3</v>
      </c>
    </row>
    <row r="12390">
      <c r="A12390" t="inlineStr">
        <is>
          <t>ideal button size for web</t>
        </is>
      </c>
      <c r="B12390" t="inlineStr">
        <is>
          <t>https://www.designmonks.co/blog/perfect-mobile-button-size</t>
        </is>
      </c>
      <c r="C12390" t="n">
        <v>0</v>
      </c>
      <c r="D12390" t="n">
        <v>2</v>
      </c>
      <c r="E12390" t="n">
        <v>0</v>
      </c>
      <c r="F12390" t="n">
        <v>11.5</v>
      </c>
    </row>
    <row r="12391">
      <c r="A12391" t="inlineStr">
        <is>
          <t>ideal font size</t>
        </is>
      </c>
      <c r="B12391" t="inlineStr">
        <is>
          <t>https://www.designmonks.co/blog/what-is-the-smallest-font</t>
        </is>
      </c>
      <c r="C12391" t="n">
        <v>0</v>
      </c>
      <c r="D12391" t="n">
        <v>3</v>
      </c>
      <c r="E12391" t="n">
        <v>0</v>
      </c>
      <c r="F12391" t="n">
        <v>9.333333333333334</v>
      </c>
    </row>
    <row r="12392">
      <c r="A12392" t="inlineStr">
        <is>
          <t>ideal font size for a4</t>
        </is>
      </c>
      <c r="B12392" t="inlineStr">
        <is>
          <t>https://www.designmonks.co/blog/what-is-the-smallest-font</t>
        </is>
      </c>
      <c r="C12392" t="n">
        <v>0</v>
      </c>
      <c r="D12392" t="n">
        <v>1</v>
      </c>
      <c r="E12392" t="n">
        <v>0</v>
      </c>
      <c r="F12392" t="n">
        <v>6</v>
      </c>
    </row>
    <row r="12393">
      <c r="A12393" t="inlineStr">
        <is>
          <t>ideal font size for report</t>
        </is>
      </c>
      <c r="B12393" t="inlineStr">
        <is>
          <t>https://www.designmonks.co/blog/what-is-the-smallest-font</t>
        </is>
      </c>
      <c r="C12393" t="n">
        <v>0</v>
      </c>
      <c r="D12393" t="n">
        <v>3</v>
      </c>
      <c r="E12393" t="n">
        <v>0</v>
      </c>
      <c r="F12393" t="n">
        <v>9.666666666666666</v>
      </c>
    </row>
    <row r="12394">
      <c r="A12394" t="inlineStr">
        <is>
          <t>ideal font size for website</t>
        </is>
      </c>
      <c r="B12394" t="inlineStr">
        <is>
          <t>https://www.designmonks.co/blog/what-is-the-smallest-font</t>
        </is>
      </c>
      <c r="C12394" t="n">
        <v>0</v>
      </c>
      <c r="D12394" t="n">
        <v>1</v>
      </c>
      <c r="E12394" t="n">
        <v>0</v>
      </c>
      <c r="F12394" t="n">
        <v>6</v>
      </c>
    </row>
    <row r="12395">
      <c r="A12395" t="inlineStr">
        <is>
          <t>ideal font size for word document</t>
        </is>
      </c>
      <c r="B12395" t="inlineStr">
        <is>
          <t>https://www.designmonks.co/blog/what-is-the-smallest-font</t>
        </is>
      </c>
      <c r="C12395" t="n">
        <v>0</v>
      </c>
      <c r="D12395" t="n">
        <v>13</v>
      </c>
      <c r="E12395" t="n">
        <v>0</v>
      </c>
      <c r="F12395" t="n">
        <v>9.461538461538462</v>
      </c>
    </row>
    <row r="12396">
      <c r="A12396" t="inlineStr">
        <is>
          <t>ideal number of pages for new travel affiliate website 2025 or 2026</t>
        </is>
      </c>
      <c r="B12396" t="inlineStr">
        <is>
          <t>https://www.designmonks.co/blog/how-many-pages-should-a-website-have</t>
        </is>
      </c>
      <c r="C12396" t="n">
        <v>0</v>
      </c>
      <c r="D12396" t="n">
        <v>1</v>
      </c>
      <c r="E12396" t="n">
        <v>0</v>
      </c>
      <c r="F12396" t="n">
        <v>1</v>
      </c>
    </row>
    <row r="12397">
      <c r="A12397" t="inlineStr">
        <is>
          <t>ideal number of pages for new travel affiliate website beginner seo</t>
        </is>
      </c>
      <c r="B12397" t="inlineStr">
        <is>
          <t>https://www.designmonks.co/blog/how-many-pages-should-a-website-have</t>
        </is>
      </c>
      <c r="C12397" t="n">
        <v>0</v>
      </c>
      <c r="D12397" t="n">
        <v>17</v>
      </c>
      <c r="E12397" t="n">
        <v>0</v>
      </c>
      <c r="F12397" t="n">
        <v>8.176470588235293</v>
      </c>
    </row>
    <row r="12398">
      <c r="A12398" t="inlineStr">
        <is>
          <t>ideal number of pages for new travel affiliate website seo</t>
        </is>
      </c>
      <c r="B12398" t="inlineStr">
        <is>
          <t>https://www.designmonks.co/blog/how-many-pages-should-a-website-have</t>
        </is>
      </c>
      <c r="C12398" t="n">
        <v>0</v>
      </c>
      <c r="D12398" t="n">
        <v>9</v>
      </c>
      <c r="E12398" t="n">
        <v>0</v>
      </c>
      <c r="F12398" t="n">
        <v>5.333333333333333</v>
      </c>
    </row>
    <row r="12399">
      <c r="A12399" t="inlineStr">
        <is>
          <t>ideal website structure for tour packages affiliate site</t>
        </is>
      </c>
      <c r="B12399" t="inlineStr">
        <is>
          <t>https://www.designmonks.co/blog/travel-website-design-examples</t>
        </is>
      </c>
      <c r="C12399" t="n">
        <v>0</v>
      </c>
      <c r="D12399" t="n">
        <v>1</v>
      </c>
      <c r="E12399" t="n">
        <v>0</v>
      </c>
      <c r="F12399" t="n">
        <v>10</v>
      </c>
    </row>
    <row r="12400">
      <c r="A12400" t="inlineStr">
        <is>
          <t>ideal website structure for tour packages affiliate site india</t>
        </is>
      </c>
      <c r="B12400" t="inlineStr">
        <is>
          <t>https://www.designmonks.co/blog/best-practices-for-travel-website-design</t>
        </is>
      </c>
      <c r="C12400" t="n">
        <v>0</v>
      </c>
      <c r="D12400" t="n">
        <v>1</v>
      </c>
      <c r="E12400" t="n">
        <v>0</v>
      </c>
      <c r="F12400" t="n">
        <v>8</v>
      </c>
    </row>
    <row r="12401">
      <c r="A12401" t="inlineStr">
        <is>
          <t>ideas for product design</t>
        </is>
      </c>
      <c r="B12401" t="inlineStr">
        <is>
          <t>https://www.designmonks.co/blog/product-design-trends-every-startup-should-know</t>
        </is>
      </c>
      <c r="C12401" t="n">
        <v>0</v>
      </c>
      <c r="D12401" t="n">
        <v>1</v>
      </c>
      <c r="E12401" t="n">
        <v>0</v>
      </c>
      <c r="F12401" t="n">
        <v>1</v>
      </c>
    </row>
    <row r="12402">
      <c r="A12402" t="inlineStr">
        <is>
          <t>identify pain points</t>
        </is>
      </c>
      <c r="B12402" t="inlineStr">
        <is>
          <t>https://www.designmonks.co/blog/types-of-customer-pain-points</t>
        </is>
      </c>
      <c r="C12402" t="n">
        <v>0</v>
      </c>
      <c r="D12402" t="n">
        <v>1</v>
      </c>
      <c r="E12402" t="n">
        <v>0</v>
      </c>
      <c r="F12402" t="n">
        <v>3</v>
      </c>
    </row>
    <row r="12403">
      <c r="A12403" t="inlineStr">
        <is>
          <t>identify the font</t>
        </is>
      </c>
      <c r="B12403" t="inlineStr">
        <is>
          <t>https://www.designmonks.co/blog/old-vs-new-spotify-font-why-did-spotify-change-the-font</t>
        </is>
      </c>
      <c r="C12403" t="n">
        <v>0</v>
      </c>
      <c r="D12403" t="n">
        <v>1</v>
      </c>
      <c r="E12403" t="n">
        <v>0</v>
      </c>
      <c r="F12403" t="n">
        <v>1</v>
      </c>
    </row>
    <row r="12404">
      <c r="A12404" t="inlineStr">
        <is>
          <t>ideo human-centered design</t>
        </is>
      </c>
      <c r="B12404" t="inlineStr">
        <is>
          <t>https://www.designmonks.co/blog/ucd-vs-ux</t>
        </is>
      </c>
      <c r="C12404" t="n">
        <v>0</v>
      </c>
      <c r="D12404" t="n">
        <v>2</v>
      </c>
      <c r="E12404" t="n">
        <v>0</v>
      </c>
      <c r="F12404" t="n">
        <v>4</v>
      </c>
    </row>
    <row r="12405">
      <c r="A12405" t="inlineStr">
        <is>
          <t>idk</t>
        </is>
      </c>
      <c r="B12405" t="inlineStr">
        <is>
          <t>https://www.designmonks.co/blog/ux-in-edtech</t>
        </is>
      </c>
      <c r="C12405" t="n">
        <v>0</v>
      </c>
      <c r="D12405" t="n">
        <v>1</v>
      </c>
      <c r="E12405" t="n">
        <v>0</v>
      </c>
      <c r="F12405" t="n">
        <v>1</v>
      </c>
    </row>
    <row r="12406">
      <c r="A12406" t="inlineStr">
        <is>
          <t>igen</t>
        </is>
      </c>
      <c r="B12406" t="inlineStr">
        <is>
          <t>https://www.designmonks.co/blog/logo-branding-cost</t>
        </is>
      </c>
      <c r="C12406" t="n">
        <v>0</v>
      </c>
      <c r="D12406" t="n">
        <v>1</v>
      </c>
      <c r="E12406" t="n">
        <v>0</v>
      </c>
      <c r="F12406" t="n">
        <v>5</v>
      </c>
    </row>
    <row r="12407">
      <c r="A12407" t="inlineStr">
        <is>
          <t>illegible fonts</t>
        </is>
      </c>
      <c r="B12407" t="inlineStr">
        <is>
          <t>https://www.designmonks.co/blog/what-is-the-smallest-font</t>
        </is>
      </c>
      <c r="C12407" t="n">
        <v>0</v>
      </c>
      <c r="D12407" t="n">
        <v>1</v>
      </c>
      <c r="E12407" t="n">
        <v>0</v>
      </c>
      <c r="F12407" t="n">
        <v>14</v>
      </c>
    </row>
    <row r="12408">
      <c r="A12408" t="inlineStr">
        <is>
          <t>illegible fonts on google docs</t>
        </is>
      </c>
      <c r="B12408" t="inlineStr">
        <is>
          <t>https://www.designmonks.co/blog/what-is-the-smallest-font</t>
        </is>
      </c>
      <c r="C12408" t="n">
        <v>0</v>
      </c>
      <c r="D12408" t="n">
        <v>1</v>
      </c>
      <c r="E12408" t="n">
        <v>0</v>
      </c>
      <c r="F12408" t="n">
        <v>12</v>
      </c>
    </row>
    <row r="12409">
      <c r="A12409" t="inlineStr">
        <is>
          <t>illinois law firm website design agency</t>
        </is>
      </c>
      <c r="B12409" t="inlineStr">
        <is>
          <t>https://www.designmonks.co/blog/law-firm-website-design-companies</t>
        </is>
      </c>
      <c r="C12409" t="n">
        <v>0</v>
      </c>
      <c r="D12409" t="n">
        <v>2</v>
      </c>
      <c r="E12409" t="n">
        <v>0</v>
      </c>
      <c r="F12409" t="n">
        <v>46.5</v>
      </c>
    </row>
    <row r="12410">
      <c r="A12410" t="inlineStr">
        <is>
          <t>illinois law firm website design company</t>
        </is>
      </c>
      <c r="B12410" t="inlineStr">
        <is>
          <t>https://www.designmonks.co/blog/law-firm-website-design-companies</t>
        </is>
      </c>
      <c r="C12410" t="n">
        <v>0</v>
      </c>
      <c r="D12410" t="n">
        <v>3</v>
      </c>
      <c r="E12410" t="n">
        <v>0</v>
      </c>
      <c r="F12410" t="n">
        <v>40.66666666666666</v>
      </c>
    </row>
    <row r="12411">
      <c r="A12411" t="inlineStr">
        <is>
          <t>illinois law firm website design consultants</t>
        </is>
      </c>
      <c r="B12411" t="inlineStr">
        <is>
          <t>https://www.designmonks.co/blog/law-firm-website-design-companies</t>
        </is>
      </c>
      <c r="C12411" t="n">
        <v>0</v>
      </c>
      <c r="D12411" t="n">
        <v>1</v>
      </c>
      <c r="E12411" t="n">
        <v>0</v>
      </c>
      <c r="F12411" t="n">
        <v>62</v>
      </c>
    </row>
    <row r="12412">
      <c r="A12412" t="inlineStr">
        <is>
          <t>illinois lawyer website design agency</t>
        </is>
      </c>
      <c r="B12412" t="inlineStr">
        <is>
          <t>https://www.designmonks.co/blog/law-firm-website-design-companies</t>
        </is>
      </c>
      <c r="C12412" t="n">
        <v>0</v>
      </c>
      <c r="D12412" t="n">
        <v>2</v>
      </c>
      <c r="E12412" t="n">
        <v>0</v>
      </c>
      <c r="F12412" t="n">
        <v>51.5</v>
      </c>
    </row>
    <row r="12413">
      <c r="A12413" t="inlineStr">
        <is>
          <t>image</t>
        </is>
      </c>
      <c r="B12413" t="inlineStr">
        <is>
          <t>https://www.designmonks.co/blog/best-practices-for-travel-website-design</t>
        </is>
      </c>
      <c r="C12413" t="n">
        <v>0</v>
      </c>
      <c r="D12413" t="n">
        <v>1</v>
      </c>
      <c r="E12413" t="n">
        <v>0</v>
      </c>
      <c r="F12413" t="n">
        <v>31</v>
      </c>
    </row>
    <row r="12414">
      <c r="A12414" t="inlineStr">
        <is>
          <t>image</t>
        </is>
      </c>
      <c r="B12414" t="inlineStr">
        <is>
          <t>https://www.designmonks.co/blog/user-interface-elements</t>
        </is>
      </c>
      <c r="C12414" t="n">
        <v>0</v>
      </c>
      <c r="D12414" t="n">
        <v>1</v>
      </c>
      <c r="E12414" t="n">
        <v>0</v>
      </c>
      <c r="F12414" t="n">
        <v>35</v>
      </c>
    </row>
    <row r="12415">
      <c r="A12415" t="inlineStr">
        <is>
          <t>imagem</t>
        </is>
      </c>
      <c r="B12415" t="inlineStr">
        <is>
          <t>https://www.designmonks.co/blog/how-to-design-app-screenshots</t>
        </is>
      </c>
      <c r="C12415" t="n">
        <v>0</v>
      </c>
      <c r="D12415" t="n">
        <v>1</v>
      </c>
      <c r="E12415" t="n">
        <v>0</v>
      </c>
      <c r="F12415" t="n">
        <v>10</v>
      </c>
    </row>
    <row r="12416">
      <c r="A12416" t="inlineStr">
        <is>
          <t>imagenes en tendencia 2026</t>
        </is>
      </c>
      <c r="B12416" t="inlineStr">
        <is>
          <t>https://www.designmonks.co/blog/typography-trends-2026</t>
        </is>
      </c>
      <c r="C12416" t="n">
        <v>0</v>
      </c>
      <c r="D12416" t="n">
        <v>1</v>
      </c>
      <c r="E12416" t="n">
        <v>0</v>
      </c>
      <c r="F12416" t="n">
        <v>2</v>
      </c>
    </row>
    <row r="12417">
      <c r="A12417" t="inlineStr">
        <is>
          <t>immagine</t>
        </is>
      </c>
      <c r="B12417" t="inlineStr">
        <is>
          <t>https://www.designmonks.co/blog/how-to-design-app-screenshots</t>
        </is>
      </c>
      <c r="C12417" t="n">
        <v>0</v>
      </c>
      <c r="D12417" t="n">
        <v>1</v>
      </c>
      <c r="E12417" t="n">
        <v>0</v>
      </c>
      <c r="F12417" t="n">
        <v>7</v>
      </c>
    </row>
    <row r="12418">
      <c r="A12418" t="inlineStr">
        <is>
          <t>immediate slide deck services</t>
        </is>
      </c>
      <c r="B12418" t="inlineStr">
        <is>
          <t>https://www.designmonks.co/blog/pitch-deck-design-agencies</t>
        </is>
      </c>
      <c r="C12418" t="n">
        <v>0</v>
      </c>
      <c r="D12418" t="n">
        <v>2</v>
      </c>
      <c r="E12418" t="n">
        <v>0</v>
      </c>
      <c r="F12418" t="n">
        <v>9</v>
      </c>
    </row>
    <row r="12419">
      <c r="A12419" t="inlineStr">
        <is>
          <t>immobilien webseite user experience</t>
        </is>
      </c>
      <c r="B12419" t="inlineStr">
        <is>
          <t>https://www.designmonks.co/blog/real-estate-website-ux-design-examples</t>
        </is>
      </c>
      <c r="C12419" t="n">
        <v>0</v>
      </c>
      <c r="D12419" t="n">
        <v>1</v>
      </c>
      <c r="E12419" t="n">
        <v>0</v>
      </c>
      <c r="F12419" t="n">
        <v>83</v>
      </c>
    </row>
    <row r="12420">
      <c r="A12420" t="inlineStr">
        <is>
          <t>impact of ai on ui/ux design jobs 2026</t>
        </is>
      </c>
      <c r="B12420" t="inlineStr">
        <is>
          <t>https://www.designmonks.co/blog/ai-ux-designer-roadmap-2026</t>
        </is>
      </c>
      <c r="C12420" t="n">
        <v>0</v>
      </c>
      <c r="D12420" t="n">
        <v>1</v>
      </c>
      <c r="E12420" t="n">
        <v>0</v>
      </c>
      <c r="F12420" t="n">
        <v>18</v>
      </c>
    </row>
    <row r="12421">
      <c r="A12421" t="inlineStr">
        <is>
          <t>impact of font size on readability</t>
        </is>
      </c>
      <c r="B12421" t="inlineStr">
        <is>
          <t>https://www.designmonks.co/blog/what-is-the-smallest-font</t>
        </is>
      </c>
      <c r="C12421" t="n">
        <v>0</v>
      </c>
      <c r="D12421" t="n">
        <v>1</v>
      </c>
      <c r="E12421" t="n">
        <v>0</v>
      </c>
      <c r="F12421" t="n">
        <v>2</v>
      </c>
    </row>
    <row r="12422">
      <c r="A12422" t="inlineStr">
        <is>
          <t>import website to framer</t>
        </is>
      </c>
      <c r="B12422" t="inlineStr">
        <is>
          <t>https://www.designmonks.co/blog/framer-for-website-design</t>
        </is>
      </c>
      <c r="C12422" t="n">
        <v>0</v>
      </c>
      <c r="D12422" t="n">
        <v>1</v>
      </c>
      <c r="E12422" t="n">
        <v>0</v>
      </c>
      <c r="F12422" t="n">
        <v>2</v>
      </c>
    </row>
    <row r="12423">
      <c r="A12423" t="inlineStr">
        <is>
          <t>importance of app design for user satisfaction in fitness tracking apps</t>
        </is>
      </c>
      <c r="B12423" t="inlineStr">
        <is>
          <t>https://www.designmonks.co/blog/ux-design-in-fitness-industry</t>
        </is>
      </c>
      <c r="C12423" t="n">
        <v>0</v>
      </c>
      <c r="D12423" t="n">
        <v>18</v>
      </c>
      <c r="E12423" t="n">
        <v>0</v>
      </c>
      <c r="F12423" t="n">
        <v>5.666666666666667</v>
      </c>
    </row>
    <row r="12424">
      <c r="A12424" t="inlineStr">
        <is>
          <t>importance of app design for user satisfaction in fitness tracking apps research</t>
        </is>
      </c>
      <c r="B12424" t="inlineStr">
        <is>
          <t>https://www.designmonks.co/blog/ux-design-in-fitness-industry</t>
        </is>
      </c>
      <c r="C12424" t="n">
        <v>0</v>
      </c>
      <c r="D12424" t="n">
        <v>18</v>
      </c>
      <c r="E12424" t="n">
        <v>0</v>
      </c>
      <c r="F12424" t="n">
        <v>8.888888888888889</v>
      </c>
    </row>
    <row r="12425">
      <c r="A12425" t="inlineStr">
        <is>
          <t>importance of app design ui ux for user satisfaction in fitness tracking apps</t>
        </is>
      </c>
      <c r="B12425" t="inlineStr">
        <is>
          <t>https://www.designmonks.co/blog/ux-design-in-fitness-industry</t>
        </is>
      </c>
      <c r="C12425" t="n">
        <v>0</v>
      </c>
      <c r="D12425" t="n">
        <v>29</v>
      </c>
      <c r="E12425" t="n">
        <v>0</v>
      </c>
      <c r="F12425" t="n">
        <v>4</v>
      </c>
    </row>
    <row r="12426">
      <c r="A12426" t="inlineStr">
        <is>
          <t>importance of app design ui ux in fitness tracking apps user satisfaction</t>
        </is>
      </c>
      <c r="B12426" t="inlineStr">
        <is>
          <t>https://www.designmonks.co/blog/ux-design-in-fitness-industry</t>
        </is>
      </c>
      <c r="C12426" t="n">
        <v>0</v>
      </c>
      <c r="D12426" t="n">
        <v>6</v>
      </c>
      <c r="E12426" t="n">
        <v>0</v>
      </c>
      <c r="F12426" t="n">
        <v>6</v>
      </c>
    </row>
    <row r="12427">
      <c r="A12427" t="inlineStr">
        <is>
          <t>importance of color in user interface</t>
        </is>
      </c>
      <c r="B12427" t="inlineStr">
        <is>
          <t>https://www.designmonks.co/blog/color-psychology-in-ux-design</t>
        </is>
      </c>
      <c r="C12427" t="n">
        <v>0</v>
      </c>
      <c r="D12427" t="n">
        <v>2</v>
      </c>
      <c r="E12427" t="n">
        <v>0</v>
      </c>
      <c r="F12427" t="n">
        <v>26</v>
      </c>
    </row>
    <row r="12428">
      <c r="A12428" t="inlineStr">
        <is>
          <t>importance of good user interface design</t>
        </is>
      </c>
      <c r="B12428" t="inlineStr">
        <is>
          <t>https://www.designmonks.co/blog/what-makes-a-good-interface-design</t>
        </is>
      </c>
      <c r="C12428" t="n">
        <v>0</v>
      </c>
      <c r="D12428" t="n">
        <v>10</v>
      </c>
      <c r="E12428" t="n">
        <v>0</v>
      </c>
      <c r="F12428" t="n">
        <v>25.8</v>
      </c>
    </row>
    <row r="12429">
      <c r="A12429" t="inlineStr">
        <is>
          <t>importance of ui/ux design in fitness tracking apps user satisfaction</t>
        </is>
      </c>
      <c r="B12429" t="inlineStr">
        <is>
          <t>https://www.designmonks.co/blog/ux-design-in-fitness-industry</t>
        </is>
      </c>
      <c r="C12429" t="n">
        <v>0</v>
      </c>
      <c r="D12429" t="n">
        <v>127</v>
      </c>
      <c r="E12429" t="n">
        <v>0</v>
      </c>
      <c r="F12429" t="n">
        <v>4.614173228346456</v>
      </c>
    </row>
    <row r="12430">
      <c r="A12430" t="inlineStr">
        <is>
          <t>importance of user centered design</t>
        </is>
      </c>
      <c r="B12430" t="inlineStr">
        <is>
          <t>https://www.designmonks.co/blog/user-centered-design-principles-benefits-complete-guide</t>
        </is>
      </c>
      <c r="C12430" t="n">
        <v>0</v>
      </c>
      <c r="D12430" t="n">
        <v>76</v>
      </c>
      <c r="E12430" t="n">
        <v>0</v>
      </c>
      <c r="F12430" t="n">
        <v>20.61842105263158</v>
      </c>
    </row>
    <row r="12431">
      <c r="A12431" t="inlineStr">
        <is>
          <t>importance of user centered design in healthcare</t>
        </is>
      </c>
      <c r="B12431" t="inlineStr">
        <is>
          <t>https://www.designmonks.co/blog/user-centered-design-principles-benefits-complete-guide</t>
        </is>
      </c>
      <c r="C12431" t="n">
        <v>0</v>
      </c>
      <c r="D12431" t="n">
        <v>1</v>
      </c>
      <c r="E12431" t="n">
        <v>0</v>
      </c>
      <c r="F12431" t="n">
        <v>78</v>
      </c>
    </row>
    <row r="12432">
      <c r="A12432" t="inlineStr">
        <is>
          <t>importance of user experience</t>
        </is>
      </c>
      <c r="B12432" t="inlineStr">
        <is>
          <t>https://www.designmonks.co/blog/why-ux-is-important-for-business</t>
        </is>
      </c>
      <c r="C12432" t="n">
        <v>0</v>
      </c>
      <c r="D12432" t="n">
        <v>1</v>
      </c>
      <c r="E12432" t="n">
        <v>0</v>
      </c>
      <c r="F12432" t="n">
        <v>1</v>
      </c>
    </row>
    <row r="12433">
      <c r="A12433" t="inlineStr">
        <is>
          <t>importance of user-centered design</t>
        </is>
      </c>
      <c r="B12433" t="inlineStr">
        <is>
          <t>https://www.designmonks.co/blog/user-centered-design-principles-benefits-complete-guide</t>
        </is>
      </c>
      <c r="C12433" t="n">
        <v>0</v>
      </c>
      <c r="D12433" t="n">
        <v>1</v>
      </c>
      <c r="E12433" t="n">
        <v>0</v>
      </c>
      <c r="F12433" t="n">
        <v>15</v>
      </c>
    </row>
    <row r="12434">
      <c r="A12434" t="inlineStr">
        <is>
          <t>importance of ux</t>
        </is>
      </c>
      <c r="B12434" t="inlineStr">
        <is>
          <t>https://www.designmonks.co/blog/why-ux-is-important-for-business</t>
        </is>
      </c>
      <c r="C12434" t="n">
        <v>0</v>
      </c>
      <c r="D12434" t="n">
        <v>9</v>
      </c>
      <c r="E12434" t="n">
        <v>0</v>
      </c>
      <c r="F12434" t="n">
        <v>44.88888888888889</v>
      </c>
    </row>
    <row r="12435">
      <c r="A12435" t="inlineStr">
        <is>
          <t>importance of ux design in charlotte for businesses</t>
        </is>
      </c>
      <c r="B12435" t="inlineStr">
        <is>
          <t>https://www.designmonks.co/blog/why-ux-is-important-for-business</t>
        </is>
      </c>
      <c r="C12435" t="n">
        <v>0</v>
      </c>
      <c r="D12435" t="n">
        <v>5</v>
      </c>
      <c r="E12435" t="n">
        <v>0</v>
      </c>
      <c r="F12435" t="n">
        <v>36.6</v>
      </c>
    </row>
    <row r="12436">
      <c r="A12436" t="inlineStr">
        <is>
          <t>important points in small type</t>
        </is>
      </c>
      <c r="B12436" t="inlineStr">
        <is>
          <t>https://www.designmonks.co/blog/what-is-the-smallest-font</t>
        </is>
      </c>
      <c r="C12436" t="n">
        <v>0</v>
      </c>
      <c r="D12436" t="n">
        <v>264</v>
      </c>
      <c r="E12436" t="n">
        <v>0</v>
      </c>
      <c r="F12436" t="n">
        <v>7.503787878787879</v>
      </c>
    </row>
    <row r="12437">
      <c r="A12437" t="inlineStr">
        <is>
          <t>improve content findability with fif cx</t>
        </is>
      </c>
      <c r="B12437" t="inlineStr">
        <is>
          <t>https://www.designmonks.co/blog/search-ux-best-practices</t>
        </is>
      </c>
      <c r="C12437" t="n">
        <v>0</v>
      </c>
      <c r="D12437" t="n">
        <v>1</v>
      </c>
      <c r="E12437" t="n">
        <v>0</v>
      </c>
      <c r="F12437" t="n">
        <v>16</v>
      </c>
    </row>
    <row r="12438">
      <c r="A12438" t="inlineStr">
        <is>
          <t>improve design data security</t>
        </is>
      </c>
      <c r="B12438" t="inlineStr">
        <is>
          <t>https://www.designmonks.co/blog/how-ux-design-can-improve-cybersecurity</t>
        </is>
      </c>
      <c r="C12438" t="n">
        <v>0</v>
      </c>
      <c r="D12438" t="n">
        <v>7</v>
      </c>
      <c r="E12438" t="n">
        <v>0</v>
      </c>
      <c r="F12438" t="n">
        <v>15.71428571428571</v>
      </c>
    </row>
    <row r="12439">
      <c r="A12439" t="inlineStr">
        <is>
          <t>improve the ux of your startup product</t>
        </is>
      </c>
      <c r="B12439" t="inlineStr">
        <is>
          <t>https://www.designmonks.co/blog/improve-the-ux-of-your-startup-product</t>
        </is>
      </c>
      <c r="C12439" t="n">
        <v>0</v>
      </c>
      <c r="D12439" t="n">
        <v>2</v>
      </c>
      <c r="E12439" t="n">
        <v>0</v>
      </c>
      <c r="F12439" t="n">
        <v>3</v>
      </c>
    </row>
    <row r="12440">
      <c r="A12440" t="inlineStr">
        <is>
          <t>in</t>
        </is>
      </c>
      <c r="B12440" t="inlineStr">
        <is>
          <t>https://www.designmonks.co/blog/perfect-mobile-button-size</t>
        </is>
      </c>
      <c r="C12440" t="n">
        <v>0</v>
      </c>
      <c r="D12440" t="n">
        <v>1</v>
      </c>
      <c r="E12440" t="n">
        <v>0</v>
      </c>
      <c r="F12440" t="n">
        <v>1</v>
      </c>
    </row>
    <row r="12441">
      <c r="A12441" t="inlineStr">
        <is>
          <t>in a word document</t>
        </is>
      </c>
      <c r="B12441" t="inlineStr">
        <is>
          <t>https://www.designmonks.co/blog/what-is-the-smallest-font</t>
        </is>
      </c>
      <c r="C12441" t="n">
        <v>0</v>
      </c>
      <c r="D12441" t="n">
        <v>1</v>
      </c>
      <c r="E12441" t="n">
        <v>0</v>
      </c>
      <c r="F12441" t="n">
        <v>1</v>
      </c>
    </row>
    <row r="12442">
      <c r="A12442" t="inlineStr">
        <is>
          <t>in app navigation</t>
        </is>
      </c>
      <c r="B12442" t="inlineStr">
        <is>
          <t>https://www.designmonks.co/blog/side-drawer-ui</t>
        </is>
      </c>
      <c r="C12442" t="n">
        <v>0</v>
      </c>
      <c r="D12442" t="n">
        <v>1</v>
      </c>
      <c r="E12442" t="n">
        <v>0</v>
      </c>
      <c r="F12442" t="n">
        <v>1</v>
      </c>
    </row>
    <row r="12443">
      <c r="A12443" t="inlineStr">
        <is>
          <t>in computer</t>
        </is>
      </c>
      <c r="B12443" t="inlineStr">
        <is>
          <t>https://www.designmonks.co/blog/caret-vs-chevron</t>
        </is>
      </c>
      <c r="C12443" t="n">
        <v>0</v>
      </c>
      <c r="D12443" t="n">
        <v>1</v>
      </c>
      <c r="E12443" t="n">
        <v>0</v>
      </c>
      <c r="F12443" t="n">
        <v>1</v>
      </c>
    </row>
    <row r="12444">
      <c r="A12444" t="inlineStr">
        <is>
          <t>in design</t>
        </is>
      </c>
      <c r="B12444" t="inlineStr">
        <is>
          <t>https://www.designmonks.co/blog/beginners-guide-to-ux-acronyms</t>
        </is>
      </c>
      <c r="C12444" t="n">
        <v>0</v>
      </c>
      <c r="D12444" t="n">
        <v>1</v>
      </c>
      <c r="E12444" t="n">
        <v>0</v>
      </c>
      <c r="F12444" t="n">
        <v>3</v>
      </c>
    </row>
    <row r="12445">
      <c r="A12445" t="inlineStr">
        <is>
          <t>in dollars?</t>
        </is>
      </c>
      <c r="B12445" t="inlineStr">
        <is>
          <t>https://www.designmonks.co/blog/ui-ux-design-cost</t>
        </is>
      </c>
      <c r="C12445" t="n">
        <v>0</v>
      </c>
      <c r="D12445" t="n">
        <v>1</v>
      </c>
      <c r="E12445" t="n">
        <v>0</v>
      </c>
      <c r="F12445" t="n">
        <v>3</v>
      </c>
    </row>
    <row r="12446">
      <c r="A12446" t="inlineStr">
        <is>
          <t>in google doc</t>
        </is>
      </c>
      <c r="B12446" t="inlineStr">
        <is>
          <t>https://www.designmonks.co/blog/what-is-the-smallest-font</t>
        </is>
      </c>
      <c r="C12446" t="n">
        <v>0</v>
      </c>
      <c r="D12446" t="n">
        <v>1</v>
      </c>
      <c r="E12446" t="n">
        <v>0</v>
      </c>
      <c r="F12446" t="n">
        <v>6</v>
      </c>
    </row>
    <row r="12447">
      <c r="A12447" t="inlineStr">
        <is>
          <t>in google drive</t>
        </is>
      </c>
      <c r="B12447" t="inlineStr">
        <is>
          <t>https://www.designmonks.co/blog/what-is-the-smallest-font</t>
        </is>
      </c>
      <c r="C12447" t="n">
        <v>0</v>
      </c>
      <c r="D12447" t="n">
        <v>1</v>
      </c>
      <c r="E12447" t="n">
        <v>0</v>
      </c>
      <c r="F12447" t="n">
        <v>4</v>
      </c>
    </row>
    <row r="12448">
      <c r="A12448" t="inlineStr">
        <is>
          <t>in graphic</t>
        </is>
      </c>
      <c r="B12448" t="inlineStr">
        <is>
          <t>https://www.designmonks.co/blog/2026-graphic-design-trends</t>
        </is>
      </c>
      <c r="C12448" t="n">
        <v>0</v>
      </c>
      <c r="D12448" t="n">
        <v>1</v>
      </c>
      <c r="E12448" t="n">
        <v>0</v>
      </c>
      <c r="F12448" t="n">
        <v>1</v>
      </c>
    </row>
    <row r="12449">
      <c r="A12449" t="inlineStr">
        <is>
          <t>in graphic design</t>
        </is>
      </c>
      <c r="B12449" t="inlineStr">
        <is>
          <t>https://www.designmonks.co/blog/design-handoff-process-in-ux-design</t>
        </is>
      </c>
      <c r="C12449" t="n">
        <v>0</v>
      </c>
      <c r="D12449" t="n">
        <v>1</v>
      </c>
      <c r="E12449" t="n">
        <v>0</v>
      </c>
      <c r="F12449" t="n">
        <v>2</v>
      </c>
    </row>
    <row r="12450">
      <c r="A12450" t="inlineStr">
        <is>
          <t>in india i meant</t>
        </is>
      </c>
      <c r="B12450" t="inlineStr">
        <is>
          <t>https://www.designmonks.co/blog/framer-website-design-cost</t>
        </is>
      </c>
      <c r="C12450" t="n">
        <v>0</v>
      </c>
      <c r="D12450" t="n">
        <v>1</v>
      </c>
      <c r="E12450" t="n">
        <v>0</v>
      </c>
      <c r="F12450" t="n">
        <v>4</v>
      </c>
    </row>
    <row r="12451">
      <c r="A12451" t="inlineStr">
        <is>
          <t>in india?</t>
        </is>
      </c>
      <c r="B12451" t="inlineStr">
        <is>
          <t>https://www.designmonks.co/case-study/bolt-ai-app-builder-case-study</t>
        </is>
      </c>
      <c r="C12451" t="n">
        <v>0</v>
      </c>
      <c r="D12451" t="n">
        <v>1</v>
      </c>
      <c r="E12451" t="n">
        <v>0</v>
      </c>
      <c r="F12451" t="n">
        <v>5</v>
      </c>
    </row>
    <row r="12452">
      <c r="A12452" t="inlineStr">
        <is>
          <t>in indonesia?</t>
        </is>
      </c>
      <c r="B12452" t="inlineStr">
        <is>
          <t>https://www.designmonks.co/blog/logo-branding-cost</t>
        </is>
      </c>
      <c r="C12452" t="n">
        <v>0</v>
      </c>
      <c r="D12452" t="n">
        <v>1</v>
      </c>
      <c r="E12452" t="n">
        <v>0</v>
      </c>
      <c r="F12452" t="n">
        <v>22</v>
      </c>
    </row>
    <row r="12453">
      <c r="A12453" t="inlineStr">
        <is>
          <t>in mm</t>
        </is>
      </c>
      <c r="B12453" t="inlineStr">
        <is>
          <t>https://www.designmonks.co/blog/what-is-the-smallest-font</t>
        </is>
      </c>
      <c r="C12453" t="n">
        <v>0</v>
      </c>
      <c r="D12453" t="n">
        <v>1</v>
      </c>
      <c r="E12453" t="n">
        <v>0</v>
      </c>
      <c r="F12453" t="n">
        <v>1</v>
      </c>
    </row>
    <row r="12454">
      <c r="A12454" t="inlineStr">
        <is>
          <t>in mobile phone</t>
        </is>
      </c>
      <c r="B12454" t="inlineStr">
        <is>
          <t>https://www.designmonks.co/blog/ux-in-edtech</t>
        </is>
      </c>
      <c r="C12454" t="n">
        <v>0</v>
      </c>
      <c r="D12454" t="n">
        <v>1</v>
      </c>
      <c r="E12454" t="n">
        <v>0</v>
      </c>
      <c r="F12454" t="n">
        <v>11</v>
      </c>
    </row>
    <row r="12455">
      <c r="A12455" t="inlineStr">
        <is>
          <t>in ms word</t>
        </is>
      </c>
      <c r="B12455" t="inlineStr">
        <is>
          <t>https://www.designmonks.co/blog/what-is-the-smallest-font</t>
        </is>
      </c>
      <c r="C12455" t="n">
        <v>0</v>
      </c>
      <c r="D12455" t="n">
        <v>1</v>
      </c>
      <c r="E12455" t="n">
        <v>0</v>
      </c>
      <c r="F12455" t="n">
        <v>1</v>
      </c>
    </row>
    <row r="12456">
      <c r="A12456" t="inlineStr">
        <is>
          <t>in netherland</t>
        </is>
      </c>
      <c r="B12456" t="inlineStr">
        <is>
          <t>https://www.designmonks.co/blog/top-ui-ux-design-companies-in-netherlands</t>
        </is>
      </c>
      <c r="C12456" t="n">
        <v>0</v>
      </c>
      <c r="D12456" t="n">
        <v>1</v>
      </c>
      <c r="E12456" t="n">
        <v>0</v>
      </c>
      <c r="F12456" t="n">
        <v>12</v>
      </c>
    </row>
    <row r="12457">
      <c r="A12457" t="inlineStr">
        <is>
          <t>in odf</t>
        </is>
      </c>
      <c r="B12457" t="inlineStr">
        <is>
          <t>https://www.designmonks.co/blog/what-is-the-smallest-font</t>
        </is>
      </c>
      <c r="C12457" t="n">
        <v>0</v>
      </c>
      <c r="D12457" t="n">
        <v>1</v>
      </c>
      <c r="E12457" t="n">
        <v>0</v>
      </c>
      <c r="F12457" t="n">
        <v>4</v>
      </c>
    </row>
    <row r="12458">
      <c r="A12458" t="inlineStr">
        <is>
          <t>in pdf</t>
        </is>
      </c>
      <c r="B12458" t="inlineStr">
        <is>
          <t>https://www.designmonks.co/blog/what-is-the-smallest-font</t>
        </is>
      </c>
      <c r="C12458" t="n">
        <v>0</v>
      </c>
      <c r="D12458" t="n">
        <v>1</v>
      </c>
      <c r="E12458" t="n">
        <v>0</v>
      </c>
      <c r="F12458" t="n">
        <v>2</v>
      </c>
    </row>
    <row r="12459">
      <c r="A12459" t="inlineStr">
        <is>
          <t>in pixel</t>
        </is>
      </c>
      <c r="B12459" t="inlineStr">
        <is>
          <t>https://www.designmonks.co/blog/perfect-mobile-button-size</t>
        </is>
      </c>
      <c r="C12459" t="n">
        <v>0</v>
      </c>
      <c r="D12459" t="n">
        <v>1</v>
      </c>
      <c r="E12459" t="n">
        <v>0</v>
      </c>
      <c r="F12459" t="n">
        <v>3</v>
      </c>
    </row>
    <row r="12460">
      <c r="A12460" t="inlineStr">
        <is>
          <t>in powerpoint</t>
        </is>
      </c>
      <c r="B12460" t="inlineStr">
        <is>
          <t>https://www.designmonks.co/blog/what-is-the-smallest-font</t>
        </is>
      </c>
      <c r="C12460" t="n">
        <v>0</v>
      </c>
      <c r="D12460" t="n">
        <v>1</v>
      </c>
      <c r="E12460" t="n">
        <v>0</v>
      </c>
      <c r="F12460" t="n">
        <v>1</v>
      </c>
    </row>
    <row r="12461">
      <c r="A12461" t="inlineStr">
        <is>
          <t>in printing</t>
        </is>
      </c>
      <c r="B12461" t="inlineStr">
        <is>
          <t>https://www.designmonks.co/blog/what-is-the-smallest-font</t>
        </is>
      </c>
      <c r="C12461" t="n">
        <v>0</v>
      </c>
      <c r="D12461" t="n">
        <v>1</v>
      </c>
      <c r="E12461" t="n">
        <v>0</v>
      </c>
      <c r="F12461" t="n">
        <v>2</v>
      </c>
    </row>
    <row r="12462">
      <c r="A12462" t="inlineStr">
        <is>
          <t>in roblox</t>
        </is>
      </c>
      <c r="B12462" t="inlineStr">
        <is>
          <t>https://www.designmonks.co/blog/best-fonts-for-ui-design</t>
        </is>
      </c>
      <c r="C12462" t="n">
        <v>0</v>
      </c>
      <c r="D12462" t="n">
        <v>1</v>
      </c>
      <c r="E12462" t="n">
        <v>0</v>
      </c>
      <c r="F12462" t="n">
        <v>3</v>
      </c>
    </row>
    <row r="12463">
      <c r="A12463" t="inlineStr">
        <is>
          <t>in settings</t>
        </is>
      </c>
      <c r="B12463" t="inlineStr">
        <is>
          <t>https://www.designmonks.co/blog/user-interface-elements</t>
        </is>
      </c>
      <c r="C12463" t="n">
        <v>0</v>
      </c>
      <c r="D12463" t="n">
        <v>1</v>
      </c>
      <c r="E12463" t="n">
        <v>0</v>
      </c>
      <c r="F12463" t="n">
        <v>1</v>
      </c>
    </row>
    <row r="12464">
      <c r="A12464" t="inlineStr">
        <is>
          <t>in simple terms</t>
        </is>
      </c>
      <c r="B12464" t="inlineStr">
        <is>
          <t>https://www.designmonks.co/blog/user-centered-design-principles-benefits-complete-guide</t>
        </is>
      </c>
      <c r="C12464" t="n">
        <v>0</v>
      </c>
      <c r="D12464" t="n">
        <v>1</v>
      </c>
      <c r="E12464" t="n">
        <v>0</v>
      </c>
      <c r="F12464" t="n">
        <v>6</v>
      </c>
    </row>
    <row r="12465">
      <c r="A12465" t="inlineStr">
        <is>
          <t>in small size</t>
        </is>
      </c>
      <c r="B12465" t="inlineStr">
        <is>
          <t>https://www.designmonks.co/blog/what-is-the-smallest-font</t>
        </is>
      </c>
      <c r="C12465" t="n">
        <v>0</v>
      </c>
      <c r="D12465" t="n">
        <v>3</v>
      </c>
      <c r="E12465" t="n">
        <v>0</v>
      </c>
      <c r="F12465" t="n">
        <v>11.66666666666667</v>
      </c>
    </row>
    <row r="12466">
      <c r="A12466" t="inlineStr">
        <is>
          <t>in software</t>
        </is>
      </c>
      <c r="B12466" t="inlineStr">
        <is>
          <t>https://www.designmonks.co/blog/caret-vs-chevron</t>
        </is>
      </c>
      <c r="C12466" t="n">
        <v>0</v>
      </c>
      <c r="D12466" t="n">
        <v>1</v>
      </c>
      <c r="E12466" t="n">
        <v>0</v>
      </c>
      <c r="F12466" t="n">
        <v>2</v>
      </c>
    </row>
    <row r="12467">
      <c r="A12467" t="inlineStr">
        <is>
          <t>in the chatgpt app creation tool ecosystem, where can i find the best ready-made templates for ai app experiences?</t>
        </is>
      </c>
      <c r="B12467" t="inlineStr">
        <is>
          <t>https://www.designmonks.co/blog/free-ai-design-tools</t>
        </is>
      </c>
      <c r="C12467" t="n">
        <v>0</v>
      </c>
      <c r="D12467" t="n">
        <v>1</v>
      </c>
      <c r="E12467" t="n">
        <v>0</v>
      </c>
      <c r="F12467" t="n">
        <v>7</v>
      </c>
    </row>
    <row r="12468">
      <c r="A12468" t="inlineStr">
        <is>
          <t>in the developer tab is interactive controls. one of the interactive controls are a command button. what is the definition of a command button?</t>
        </is>
      </c>
      <c r="B12468" t="inlineStr">
        <is>
          <t>https://www.designmonks.co/blog/how-to-distinguish-between-tags-and-buttons-ui</t>
        </is>
      </c>
      <c r="C12468" t="n">
        <v>0</v>
      </c>
      <c r="D12468" t="n">
        <v>1</v>
      </c>
      <c r="E12468" t="n">
        <v>0</v>
      </c>
      <c r="F12468" t="n">
        <v>1</v>
      </c>
    </row>
    <row r="12469">
      <c r="A12469" t="inlineStr">
        <is>
          <t>in ui</t>
        </is>
      </c>
      <c r="B12469" t="inlineStr">
        <is>
          <t>https://www.designmonks.co/blog/caret-vs-chevron</t>
        </is>
      </c>
      <c r="C12469" t="n">
        <v>0</v>
      </c>
      <c r="D12469" t="n">
        <v>1</v>
      </c>
      <c r="E12469" t="n">
        <v>0</v>
      </c>
      <c r="F12469" t="n">
        <v>31</v>
      </c>
    </row>
    <row r="12470">
      <c r="A12470" t="inlineStr">
        <is>
          <t>in ui</t>
        </is>
      </c>
      <c r="B12470" t="inlineStr">
        <is>
          <t>https://www.designmonks.co/blog/how-to-distinguish-between-tags-and-buttons-ui</t>
        </is>
      </c>
      <c r="C12470" t="n">
        <v>0</v>
      </c>
      <c r="D12470" t="n">
        <v>1</v>
      </c>
      <c r="E12470" t="n">
        <v>0</v>
      </c>
      <c r="F12470" t="n">
        <v>1</v>
      </c>
    </row>
    <row r="12471">
      <c r="A12471" t="inlineStr">
        <is>
          <t>in ui</t>
        </is>
      </c>
      <c r="B12471" t="inlineStr">
        <is>
          <t>https://www.designmonks.co/blog/perfect-mobile-button-size</t>
        </is>
      </c>
      <c r="C12471" t="n">
        <v>0</v>
      </c>
      <c r="D12471" t="n">
        <v>1</v>
      </c>
      <c r="E12471" t="n">
        <v>0</v>
      </c>
      <c r="F12471" t="n">
        <v>7</v>
      </c>
    </row>
    <row r="12472">
      <c r="A12472" t="inlineStr">
        <is>
          <t>in us</t>
        </is>
      </c>
      <c r="B12472" t="inlineStr">
        <is>
          <t>https://www.designmonks.co/blog/ui-ux-design-cost</t>
        </is>
      </c>
      <c r="C12472" t="n">
        <v>0</v>
      </c>
      <c r="D12472" t="n">
        <v>1</v>
      </c>
      <c r="E12472" t="n">
        <v>0</v>
      </c>
      <c r="F12472" t="n">
        <v>3</v>
      </c>
    </row>
    <row r="12473">
      <c r="A12473" t="inlineStr">
        <is>
          <t>in ux evaluations for expense software , what do you highlight most? what ux research or telemetry about sap concur is missing vs competitors?</t>
        </is>
      </c>
      <c r="B12473" t="inlineStr">
        <is>
          <t>https://www.designmonks.co/blog/types-of-customer-pain-points</t>
        </is>
      </c>
      <c r="C12473" t="n">
        <v>0</v>
      </c>
      <c r="D12473" t="n">
        <v>1</v>
      </c>
      <c r="E12473" t="n">
        <v>0</v>
      </c>
      <c r="F12473" t="n">
        <v>25</v>
      </c>
    </row>
    <row r="12474">
      <c r="A12474" t="inlineStr">
        <is>
          <t>in what ways is material 3 expressive changing the usability experience for employees?</t>
        </is>
      </c>
      <c r="B12474" t="inlineStr">
        <is>
          <t>https://www.designmonks.co/blog/material-3-expressive</t>
        </is>
      </c>
      <c r="C12474" t="n">
        <v>0</v>
      </c>
      <c r="D12474" t="n">
        <v>1</v>
      </c>
      <c r="E12474" t="n">
        <v>0</v>
      </c>
      <c r="F12474" t="n">
        <v>14</v>
      </c>
    </row>
    <row r="12475">
      <c r="A12475" t="inlineStr">
        <is>
          <t>in word?</t>
        </is>
      </c>
      <c r="B12475" t="inlineStr">
        <is>
          <t>https://www.designmonks.co/blog/what-is-the-smallest-font</t>
        </is>
      </c>
      <c r="C12475" t="n">
        <v>0</v>
      </c>
      <c r="D12475" t="n">
        <v>1</v>
      </c>
      <c r="E12475" t="n">
        <v>0</v>
      </c>
      <c r="F12475" t="n">
        <v>1</v>
      </c>
    </row>
    <row r="12476">
      <c r="A12476" t="inlineStr">
        <is>
          <t>in xcode</t>
        </is>
      </c>
      <c r="B12476" t="inlineStr">
        <is>
          <t>https://www.designmonks.co/blog/old-vs-new-spotify-font-why-did-spotify-change-the-font</t>
        </is>
      </c>
      <c r="C12476" t="n">
        <v>0</v>
      </c>
      <c r="D12476" t="n">
        <v>1</v>
      </c>
      <c r="E12476" t="n">
        <v>0</v>
      </c>
      <c r="F12476" t="n">
        <v>8</v>
      </c>
    </row>
    <row r="12477">
      <c r="A12477" t="inlineStr">
        <is>
          <t>in-depth user research</t>
        </is>
      </c>
      <c r="B12477" t="inlineStr">
        <is>
          <t>https://www.designmonks.co/blog/process-for-conducting-user-research</t>
        </is>
      </c>
      <c r="C12477" t="n">
        <v>0</v>
      </c>
      <c r="D12477" t="n">
        <v>1</v>
      </c>
      <c r="E12477" t="n">
        <v>0</v>
      </c>
      <c r="F12477" t="n">
        <v>21</v>
      </c>
    </row>
    <row r="12478">
      <c r="A12478" t="inlineStr">
        <is>
          <t>inbound marketing #tab##tab##tab##tab##tab#design</t>
        </is>
      </c>
      <c r="B12478" t="inlineStr">
        <is>
          <t>https://www.designmonks.co/blog/nested-tab-ui</t>
        </is>
      </c>
      <c r="C12478" t="n">
        <v>0</v>
      </c>
      <c r="D12478" t="n">
        <v>1</v>
      </c>
      <c r="E12478" t="n">
        <v>0</v>
      </c>
      <c r="F12478" t="n">
        <v>75</v>
      </c>
    </row>
    <row r="12479">
      <c r="A12479" t="inlineStr">
        <is>
          <t>inclusive sans</t>
        </is>
      </c>
      <c r="B12479" t="inlineStr">
        <is>
          <t>https://www.designmonks.co/blog/best-fonts-for-ui-design</t>
        </is>
      </c>
      <c r="C12479" t="n">
        <v>0</v>
      </c>
      <c r="D12479" t="n">
        <v>1</v>
      </c>
      <c r="E12479" t="n">
        <v>0</v>
      </c>
      <c r="F12479" t="n">
        <v>1</v>
      </c>
    </row>
    <row r="12480">
      <c r="A12480" t="inlineStr">
        <is>
          <t>independent designer</t>
        </is>
      </c>
      <c r="B12480" t="inlineStr">
        <is>
          <t>https://www.designmonks.co/blog/ui-ux-design-cost</t>
        </is>
      </c>
      <c r="C12480" t="n">
        <v>0</v>
      </c>
      <c r="D12480" t="n">
        <v>1</v>
      </c>
      <c r="E12480" t="n">
        <v>0</v>
      </c>
      <c r="F12480" t="n">
        <v>4</v>
      </c>
    </row>
    <row r="12481">
      <c r="A12481" t="inlineStr">
        <is>
          <t>index.html</t>
        </is>
      </c>
      <c r="B12481" t="inlineStr">
        <is>
          <t>https://www.designmonks.co/blog/cybersecurity-company-website-examples</t>
        </is>
      </c>
      <c r="C12481" t="n">
        <v>0</v>
      </c>
      <c r="D12481" t="n">
        <v>1</v>
      </c>
      <c r="E12481" t="n">
        <v>0</v>
      </c>
      <c r="F12481" t="n">
        <v>3</v>
      </c>
    </row>
    <row r="12482">
      <c r="A12482" t="inlineStr">
        <is>
          <t>indian ux/ui design blog</t>
        </is>
      </c>
      <c r="B12482" t="inlineStr">
        <is>
          <t>https://www.designmonks.co/blog</t>
        </is>
      </c>
      <c r="C12482" t="n">
        <v>0</v>
      </c>
      <c r="D12482" t="n">
        <v>1</v>
      </c>
      <c r="E12482" t="n">
        <v>0</v>
      </c>
      <c r="F12482" t="n">
        <v>43</v>
      </c>
    </row>
    <row r="12483">
      <c r="A12483" t="inlineStr">
        <is>
          <t>indo</t>
        </is>
      </c>
      <c r="B12483" t="inlineStr">
        <is>
          <t>https://www.designmonks.co/blog/2026-graphic-design-trends</t>
        </is>
      </c>
      <c r="C12483" t="n">
        <v>0</v>
      </c>
      <c r="D12483" t="n">
        <v>1</v>
      </c>
      <c r="E12483" t="n">
        <v>0</v>
      </c>
      <c r="F12483" t="n">
        <v>6</v>
      </c>
    </row>
    <row r="12484">
      <c r="A12484" t="inlineStr">
        <is>
          <t>inductive survey</t>
        </is>
      </c>
      <c r="B12484" t="inlineStr">
        <is>
          <t>https://www.designmonks.co/blog/user-centered-research-methods</t>
        </is>
      </c>
      <c r="C12484" t="n">
        <v>0</v>
      </c>
      <c r="D12484" t="n">
        <v>1</v>
      </c>
      <c r="E12484" t="n">
        <v>0</v>
      </c>
      <c r="F12484" t="n">
        <v>2</v>
      </c>
    </row>
    <row r="12485">
      <c r="A12485" t="inlineStr">
        <is>
          <t>industries that benefit most from typeface content generation</t>
        </is>
      </c>
      <c r="B12485" t="inlineStr">
        <is>
          <t>https://www.designmonks.co/blog/typography-trends-2026</t>
        </is>
      </c>
      <c r="C12485" t="n">
        <v>0</v>
      </c>
      <c r="D12485" t="n">
        <v>1</v>
      </c>
      <c r="E12485" t="n">
        <v>0</v>
      </c>
      <c r="F12485" t="n">
        <v>2</v>
      </c>
    </row>
    <row r="12486">
      <c r="A12486" t="inlineStr">
        <is>
          <t>industry centric meaning</t>
        </is>
      </c>
      <c r="B12486" t="inlineStr">
        <is>
          <t>https://www.designmonks.co/blog/user-centered-design-principles-benefits-complete-guide</t>
        </is>
      </c>
      <c r="C12486" t="n">
        <v>0</v>
      </c>
      <c r="D12486" t="n">
        <v>1</v>
      </c>
      <c r="E12486" t="n">
        <v>0</v>
      </c>
      <c r="F12486" t="n">
        <v>1</v>
      </c>
    </row>
    <row r="12487">
      <c r="A12487" t="inlineStr">
        <is>
          <t>industry pain points list</t>
        </is>
      </c>
      <c r="B12487" t="inlineStr">
        <is>
          <t>https://www.designmonks.co/blog/types-of-customer-pain-points</t>
        </is>
      </c>
      <c r="C12487" t="n">
        <v>0</v>
      </c>
      <c r="D12487" t="n">
        <v>1</v>
      </c>
      <c r="E12487" t="n">
        <v>0</v>
      </c>
      <c r="F12487" t="n">
        <v>10</v>
      </c>
    </row>
    <row r="12488">
      <c r="A12488" t="inlineStr">
        <is>
          <t>industry standard for a good search experience</t>
        </is>
      </c>
      <c r="B12488" t="inlineStr">
        <is>
          <t>https://www.designmonks.co/blog/search-ux-best-practices</t>
        </is>
      </c>
      <c r="C12488" t="n">
        <v>0</v>
      </c>
      <c r="D12488" t="n">
        <v>2</v>
      </c>
      <c r="E12488" t="n">
        <v>0</v>
      </c>
      <c r="F12488" t="n">
        <v>11.5</v>
      </c>
    </row>
    <row r="12489">
      <c r="A12489" t="inlineStr">
        <is>
          <t>infinityfree web hosting review</t>
        </is>
      </c>
      <c r="B12489" t="inlineStr">
        <is>
          <t>https://www.designmonks.co/case-study/stitch-ai-design-tool</t>
        </is>
      </c>
      <c r="C12489" t="n">
        <v>0</v>
      </c>
      <c r="D12489" t="n">
        <v>1</v>
      </c>
      <c r="E12489" t="n">
        <v>0</v>
      </c>
      <c r="F12489" t="n">
        <v>35</v>
      </c>
    </row>
    <row r="12490">
      <c r="A12490" t="inlineStr">
        <is>
          <t>influential designers 2026 trends predictions</t>
        </is>
      </c>
      <c r="B12490" t="inlineStr">
        <is>
          <t>https://www.designmonks.co/blog/2026-graphic-design-trends</t>
        </is>
      </c>
      <c r="C12490" t="n">
        <v>0</v>
      </c>
      <c r="D12490" t="n">
        <v>1</v>
      </c>
      <c r="E12490" t="n">
        <v>0</v>
      </c>
      <c r="F12490" t="n">
        <v>8</v>
      </c>
    </row>
    <row r="12491">
      <c r="A12491" t="inlineStr">
        <is>
          <t>info button ui</t>
        </is>
      </c>
      <c r="B12491" t="inlineStr">
        <is>
          <t>https://www.designmonks.co/blog/button-ui</t>
        </is>
      </c>
      <c r="C12491" t="n">
        <v>0</v>
      </c>
      <c r="D12491" t="n">
        <v>10</v>
      </c>
      <c r="E12491" t="n">
        <v>0</v>
      </c>
      <c r="F12491" t="n">
        <v>8.1</v>
      </c>
    </row>
    <row r="12492">
      <c r="A12492" t="inlineStr">
        <is>
          <t>infographic design trends 2026</t>
        </is>
      </c>
      <c r="B12492" t="inlineStr">
        <is>
          <t>https://www.designmonks.co/blog/2026-graphic-design-trends</t>
        </is>
      </c>
      <c r="C12492" t="n">
        <v>0</v>
      </c>
      <c r="D12492" t="n">
        <v>4</v>
      </c>
      <c r="E12492" t="n">
        <v>0</v>
      </c>
      <c r="F12492" t="n">
        <v>11.75</v>
      </c>
    </row>
    <row r="12493">
      <c r="A12493" t="inlineStr">
        <is>
          <t>infographic trends 2026</t>
        </is>
      </c>
      <c r="B12493" t="inlineStr">
        <is>
          <t>https://www.designmonks.co/blog/2026-graphic-design-trends</t>
        </is>
      </c>
      <c r="C12493" t="n">
        <v>0</v>
      </c>
      <c r="D12493" t="n">
        <v>1</v>
      </c>
      <c r="E12493" t="n">
        <v>0</v>
      </c>
      <c r="F12493" t="n">
        <v>20</v>
      </c>
    </row>
    <row r="12494">
      <c r="A12494" t="inlineStr">
        <is>
          <t>information button ui</t>
        </is>
      </c>
      <c r="B12494" t="inlineStr">
        <is>
          <t>https://www.designmonks.co/blog/button-ui</t>
        </is>
      </c>
      <c r="C12494" t="n">
        <v>0</v>
      </c>
      <c r="D12494" t="n">
        <v>3</v>
      </c>
      <c r="E12494" t="n">
        <v>0</v>
      </c>
      <c r="F12494" t="n">
        <v>8.666666666666668</v>
      </c>
    </row>
    <row r="12495">
      <c r="A12495" t="inlineStr">
        <is>
          <t>information interaction design</t>
        </is>
      </c>
      <c r="B12495" t="inlineStr">
        <is>
          <t>https://www.designmonks.co/blog/interaction-design-guide-for-beginners</t>
        </is>
      </c>
      <c r="C12495" t="n">
        <v>0</v>
      </c>
      <c r="D12495" t="n">
        <v>4</v>
      </c>
      <c r="E12495" t="n">
        <v>0</v>
      </c>
      <c r="F12495" t="n">
        <v>31.75</v>
      </c>
    </row>
    <row r="12496">
      <c r="A12496" t="inlineStr">
        <is>
          <t>information security compliance dashboard</t>
        </is>
      </c>
      <c r="B12496" t="inlineStr">
        <is>
          <t>https://www.designmonks.co/blog/10-cybersecurity-dashboard-design-examples-for-design-inspiration</t>
        </is>
      </c>
      <c r="C12496" t="n">
        <v>0</v>
      </c>
      <c r="D12496" t="n">
        <v>1</v>
      </c>
      <c r="E12496" t="n">
        <v>0</v>
      </c>
      <c r="F12496" t="n">
        <v>63</v>
      </c>
    </row>
    <row r="12497">
      <c r="A12497" t="inlineStr">
        <is>
          <t>information security dashboard</t>
        </is>
      </c>
      <c r="B12497" t="inlineStr">
        <is>
          <t>https://www.designmonks.co/blog/10-cybersecurity-dashboard-design-examples-for-design-inspiration</t>
        </is>
      </c>
      <c r="C12497" t="n">
        <v>0</v>
      </c>
      <c r="D12497" t="n">
        <v>18</v>
      </c>
      <c r="E12497" t="n">
        <v>0</v>
      </c>
      <c r="F12497" t="n">
        <v>22.27777777777778</v>
      </c>
    </row>
    <row r="12498">
      <c r="A12498" t="inlineStr">
        <is>
          <t>information security dashboard sample</t>
        </is>
      </c>
      <c r="B12498" t="inlineStr">
        <is>
          <t>https://www.designmonks.co/blog/10-cybersecurity-dashboard-design-examples-for-design-inspiration</t>
        </is>
      </c>
      <c r="C12498" t="n">
        <v>0</v>
      </c>
      <c r="D12498" t="n">
        <v>8</v>
      </c>
      <c r="E12498" t="n">
        <v>0</v>
      </c>
      <c r="F12498" t="n">
        <v>10.625</v>
      </c>
    </row>
    <row r="12499">
      <c r="A12499" t="inlineStr">
        <is>
          <t>information security metrics dashboard examples</t>
        </is>
      </c>
      <c r="B12499" t="inlineStr">
        <is>
          <t>https://www.designmonks.co/blog/10-cybersecurity-dashboard-design-examples-for-design-inspiration</t>
        </is>
      </c>
      <c r="C12499" t="n">
        <v>0</v>
      </c>
      <c r="D12499" t="n">
        <v>14</v>
      </c>
      <c r="E12499" t="n">
        <v>0</v>
      </c>
      <c r="F12499" t="n">
        <v>9.642857142857142</v>
      </c>
    </row>
    <row r="12500">
      <c r="A12500" t="inlineStr">
        <is>
          <t>informational components</t>
        </is>
      </c>
      <c r="B12500" t="inlineStr">
        <is>
          <t>https://www.designmonks.co/blog/user-interface-elements</t>
        </is>
      </c>
      <c r="C12500" t="n">
        <v>0</v>
      </c>
      <c r="D12500" t="n">
        <v>5</v>
      </c>
      <c r="E12500" t="n">
        <v>0</v>
      </c>
      <c r="F12500" t="n">
        <v>3.8</v>
      </c>
    </row>
    <row r="12501">
      <c r="A12501" t="inlineStr">
        <is>
          <t>infosec dashboard</t>
        </is>
      </c>
      <c r="B12501" t="inlineStr">
        <is>
          <t>https://www.designmonks.co/blog/10-cybersecurity-dashboard-design-examples-for-design-inspiration</t>
        </is>
      </c>
      <c r="C12501" t="n">
        <v>0</v>
      </c>
      <c r="D12501" t="n">
        <v>2</v>
      </c>
      <c r="E12501" t="n">
        <v>0</v>
      </c>
      <c r="F12501" t="n">
        <v>78.5</v>
      </c>
    </row>
    <row r="12502">
      <c r="A12502" t="inlineStr">
        <is>
          <t>ink world pro condensed font</t>
        </is>
      </c>
      <c r="B12502" t="inlineStr">
        <is>
          <t>https://www.designmonks.co/blog/what-is-the-smallest-font</t>
        </is>
      </c>
      <c r="C12502" t="n">
        <v>0</v>
      </c>
      <c r="D12502" t="n">
        <v>1</v>
      </c>
      <c r="E12502" t="n">
        <v>0</v>
      </c>
      <c r="F12502" t="n">
        <v>11</v>
      </c>
    </row>
    <row r="12503">
      <c r="A12503" t="inlineStr">
        <is>
          <t>inner tab</t>
        </is>
      </c>
      <c r="B12503" t="inlineStr">
        <is>
          <t>https://www.designmonks.co/blog/nested-tab-ui</t>
        </is>
      </c>
      <c r="C12503" t="n">
        <v>0</v>
      </c>
      <c r="D12503" t="n">
        <v>17</v>
      </c>
      <c r="E12503" t="n">
        <v>0</v>
      </c>
      <c r="F12503" t="n">
        <v>6.117647058823529</v>
      </c>
    </row>
    <row r="12504">
      <c r="A12504" t="inlineStr">
        <is>
          <t>innovation ideas</t>
        </is>
      </c>
      <c r="B12504" t="inlineStr">
        <is>
          <t>https://www.designmonks.co/blog/product-design-trends-every-startup-should-know</t>
        </is>
      </c>
      <c r="C12504" t="n">
        <v>0</v>
      </c>
      <c r="D12504" t="n">
        <v>1</v>
      </c>
      <c r="E12504" t="n">
        <v>0</v>
      </c>
      <c r="F12504" t="n">
        <v>1</v>
      </c>
    </row>
    <row r="12505">
      <c r="A12505" t="inlineStr">
        <is>
          <t>innovative pricing models for creative services</t>
        </is>
      </c>
      <c r="B12505" t="inlineStr">
        <is>
          <t>https://www.designmonks.co/blog/design-agency-pricing-model</t>
        </is>
      </c>
      <c r="C12505" t="n">
        <v>0</v>
      </c>
      <c r="D12505" t="n">
        <v>117</v>
      </c>
      <c r="E12505" t="n">
        <v>0</v>
      </c>
      <c r="F12505" t="n">
        <v>10.30769230769231</v>
      </c>
    </row>
    <row r="12506">
      <c r="A12506" t="inlineStr">
        <is>
          <t>innovative product design examples</t>
        </is>
      </c>
      <c r="B12506" t="inlineStr">
        <is>
          <t>https://www.designmonks.co/blog/product-design-trends-every-startup-should-know</t>
        </is>
      </c>
      <c r="C12506" t="n">
        <v>0</v>
      </c>
      <c r="D12506" t="n">
        <v>1</v>
      </c>
      <c r="E12506" t="n">
        <v>0</v>
      </c>
      <c r="F12506" t="n">
        <v>82</v>
      </c>
    </row>
    <row r="12507">
      <c r="A12507" t="inlineStr">
        <is>
          <t>innovative product design ideas 2026</t>
        </is>
      </c>
      <c r="B12507" t="inlineStr">
        <is>
          <t>https://www.designmonks.co/blog/product-design-trends-every-startup-should-know</t>
        </is>
      </c>
      <c r="C12507" t="n">
        <v>0</v>
      </c>
      <c r="D12507" t="n">
        <v>2</v>
      </c>
      <c r="E12507" t="n">
        <v>0</v>
      </c>
      <c r="F12507" t="n">
        <v>8</v>
      </c>
    </row>
    <row r="12508">
      <c r="A12508" t="inlineStr">
        <is>
          <t>innovative travel websites</t>
        </is>
      </c>
      <c r="B12508" t="inlineStr">
        <is>
          <t>https://www.designmonks.co/blog/travel-website-design-examples</t>
        </is>
      </c>
      <c r="C12508" t="n">
        <v>0</v>
      </c>
      <c r="D12508" t="n">
        <v>10</v>
      </c>
      <c r="E12508" t="n">
        <v>0</v>
      </c>
      <c r="F12508" t="n">
        <v>26.2</v>
      </c>
    </row>
    <row r="12509">
      <c r="A12509" t="inlineStr">
        <is>
          <t>innovative ui ux design services</t>
        </is>
      </c>
      <c r="B12509" t="inlineStr">
        <is>
          <t>https://www.designmonks.co/services/ui-ux</t>
        </is>
      </c>
      <c r="C12509" t="n">
        <v>0</v>
      </c>
      <c r="D12509" t="n">
        <v>1</v>
      </c>
      <c r="E12509" t="n">
        <v>0</v>
      </c>
      <c r="F12509" t="n">
        <v>43</v>
      </c>
    </row>
    <row r="12510">
      <c r="A12510" t="inlineStr">
        <is>
          <t>innovative ui/ux design services and branding</t>
        </is>
      </c>
      <c r="B12510" t="inlineStr">
        <is>
          <t>https://www.designmonks.co/services/ui-ux</t>
        </is>
      </c>
      <c r="C12510" t="n">
        <v>0</v>
      </c>
      <c r="D12510" t="n">
        <v>1</v>
      </c>
      <c r="E12510" t="n">
        <v>0</v>
      </c>
      <c r="F12510" t="n">
        <v>36</v>
      </c>
    </row>
    <row r="12511">
      <c r="A12511" t="inlineStr">
        <is>
          <t>innovative user interfaces</t>
        </is>
      </c>
      <c r="B12511" t="inlineStr">
        <is>
          <t>https://www.designmonks.co/blog/modern-ui-design</t>
        </is>
      </c>
      <c r="C12511" t="n">
        <v>0</v>
      </c>
      <c r="D12511" t="n">
        <v>1</v>
      </c>
      <c r="E12511" t="n">
        <v>0</v>
      </c>
      <c r="F12511" t="n">
        <v>39</v>
      </c>
    </row>
    <row r="12512">
      <c r="A12512" t="inlineStr">
        <is>
          <t>innovative website</t>
        </is>
      </c>
      <c r="B12512" t="inlineStr">
        <is>
          <t>https://www.designmonks.co/blog/best-ux-sites</t>
        </is>
      </c>
      <c r="C12512" t="n">
        <v>0</v>
      </c>
      <c r="D12512" t="n">
        <v>1</v>
      </c>
      <c r="E12512" t="n">
        <v>0</v>
      </c>
      <c r="F12512" t="n">
        <v>2</v>
      </c>
    </row>
    <row r="12513">
      <c r="A12513" t="inlineStr">
        <is>
          <t>inpage keyboard</t>
        </is>
      </c>
      <c r="B12513" t="inlineStr">
        <is>
          <t>https://www.designmonks.co/blog/what-is-the-smallest-font</t>
        </is>
      </c>
      <c r="C12513" t="n">
        <v>0</v>
      </c>
      <c r="D12513" t="n">
        <v>1</v>
      </c>
      <c r="E12513" t="n">
        <v>0</v>
      </c>
      <c r="F12513" t="n">
        <v>6</v>
      </c>
    </row>
    <row r="12514">
      <c r="A12514" t="inlineStr">
        <is>
          <t>input answer can be docked in certain locations and nested within tab groups.</t>
        </is>
      </c>
      <c r="B12514" t="inlineStr">
        <is>
          <t>https://www.designmonks.co/blog/nested-tab-ui</t>
        </is>
      </c>
      <c r="C12514" t="n">
        <v>0</v>
      </c>
      <c r="D12514" t="n">
        <v>1</v>
      </c>
      <c r="E12514" t="n">
        <v>0</v>
      </c>
      <c r="F12514" t="n">
        <v>1</v>
      </c>
    </row>
    <row r="12515">
      <c r="A12515" t="inlineStr">
        <is>
          <t>input button icon</t>
        </is>
      </c>
      <c r="B12515" t="inlineStr">
        <is>
          <t>https://www.designmonks.co/blog/how-to-distinguish-between-tags-and-buttons-ui</t>
        </is>
      </c>
      <c r="C12515" t="n">
        <v>0</v>
      </c>
      <c r="D12515" t="n">
        <v>1</v>
      </c>
      <c r="E12515" t="n">
        <v>0</v>
      </c>
      <c r="F12515" t="n">
        <v>1</v>
      </c>
    </row>
    <row r="12516">
      <c r="A12516" t="inlineStr">
        <is>
          <t>input type button vs button tag</t>
        </is>
      </c>
      <c r="B12516" t="inlineStr">
        <is>
          <t>https://www.designmonks.co/blog/how-to-distinguish-between-tags-and-buttons-ui</t>
        </is>
      </c>
      <c r="C12516" t="n">
        <v>0</v>
      </c>
      <c r="D12516" t="n">
        <v>1</v>
      </c>
      <c r="E12516" t="n">
        <v>0</v>
      </c>
      <c r="F12516" t="n">
        <v>2</v>
      </c>
    </row>
    <row r="12517">
      <c r="A12517" t="inlineStr">
        <is>
          <t>input with button ui</t>
        </is>
      </c>
      <c r="B12517" t="inlineStr">
        <is>
          <t>https://www.designmonks.co/blog/button-ui</t>
        </is>
      </c>
      <c r="C12517" t="n">
        <v>0</v>
      </c>
      <c r="D12517" t="n">
        <v>1</v>
      </c>
      <c r="E12517" t="n">
        <v>0</v>
      </c>
      <c r="F12517" t="n">
        <v>8</v>
      </c>
    </row>
    <row r="12518">
      <c r="A12518" t="inlineStr">
        <is>
          <t>insightsoftware dashboard design dos and donts summary</t>
        </is>
      </c>
      <c r="B12518" t="inlineStr">
        <is>
          <t>https://www.designmonks.co/blog/dashboard-design-dos-and-donts</t>
        </is>
      </c>
      <c r="C12518" t="n">
        <v>0</v>
      </c>
      <c r="D12518" t="n">
        <v>8</v>
      </c>
      <c r="E12518" t="n">
        <v>0</v>
      </c>
      <c r="F12518" t="n">
        <v>4.5</v>
      </c>
    </row>
    <row r="12519">
      <c r="A12519" t="inlineStr">
        <is>
          <t>insignia dryer reset button</t>
        </is>
      </c>
      <c r="B12519" t="inlineStr">
        <is>
          <t>https://www.designmonks.co/blog/reset-button-ui</t>
        </is>
      </c>
      <c r="C12519" t="n">
        <v>0</v>
      </c>
      <c r="D12519" t="n">
        <v>1</v>
      </c>
      <c r="E12519" t="n">
        <v>0</v>
      </c>
      <c r="F12519" t="n">
        <v>3</v>
      </c>
    </row>
    <row r="12520">
      <c r="A12520" t="inlineStr">
        <is>
          <t>insignia portable cd player manual</t>
        </is>
      </c>
      <c r="B12520" t="inlineStr">
        <is>
          <t>https://www.designmonks.co/blog/reset-button-ui</t>
        </is>
      </c>
      <c r="C12520" t="n">
        <v>0</v>
      </c>
      <c r="D12520" t="n">
        <v>1</v>
      </c>
      <c r="E12520" t="n">
        <v>0</v>
      </c>
      <c r="F12520" t="n">
        <v>3</v>
      </c>
    </row>
    <row r="12521">
      <c r="A12521" t="inlineStr">
        <is>
          <t>inspirational design</t>
        </is>
      </c>
      <c r="B12521" t="inlineStr">
        <is>
          <t>https://www.designmonks.co/blog/best-places-to-hire-designers</t>
        </is>
      </c>
      <c r="C12521" t="n">
        <v>0</v>
      </c>
      <c r="D12521" t="n">
        <v>1</v>
      </c>
      <c r="E12521" t="n">
        <v>0</v>
      </c>
      <c r="F12521" t="n">
        <v>1</v>
      </c>
    </row>
    <row r="12522">
      <c r="A12522" t="inlineStr">
        <is>
          <t>instagram controls</t>
        </is>
      </c>
      <c r="B12522" t="inlineStr">
        <is>
          <t>https://www.designmonks.co/blog/button-ui</t>
        </is>
      </c>
      <c r="C12522" t="n">
        <v>0</v>
      </c>
      <c r="D12522" t="n">
        <v>1</v>
      </c>
      <c r="E12522" t="n">
        <v>0</v>
      </c>
      <c r="F12522" t="n">
        <v>3</v>
      </c>
    </row>
    <row r="12523">
      <c r="A12523" t="inlineStr">
        <is>
          <t>instagram liquid glass effect</t>
        </is>
      </c>
      <c r="B12523" t="inlineStr">
        <is>
          <t>https://www.designmonks.co/blog/liquid-glass-ui</t>
        </is>
      </c>
      <c r="C12523" t="n">
        <v>0</v>
      </c>
      <c r="D12523" t="n">
        <v>1</v>
      </c>
      <c r="E12523" t="n">
        <v>0</v>
      </c>
      <c r="F12523" t="n">
        <v>1</v>
      </c>
    </row>
    <row r="12524">
      <c r="A12524" t="inlineStr">
        <is>
          <t>instant reset</t>
        </is>
      </c>
      <c r="B12524" t="inlineStr">
        <is>
          <t>https://www.designmonks.co/blog/reset-button-ui</t>
        </is>
      </c>
      <c r="C12524" t="n">
        <v>0</v>
      </c>
      <c r="D12524" t="n">
        <v>1</v>
      </c>
      <c r="E12524" t="n">
        <v>0</v>
      </c>
      <c r="F12524" t="n">
        <v>1</v>
      </c>
    </row>
    <row r="12525">
      <c r="A12525" t="inlineStr">
        <is>
          <t>institute for human centered design</t>
        </is>
      </c>
      <c r="B12525" t="inlineStr">
        <is>
          <t>https://www.designmonks.co/blog/ucd-vs-ux</t>
        </is>
      </c>
      <c r="C12525" t="n">
        <v>0</v>
      </c>
      <c r="D12525" t="n">
        <v>1</v>
      </c>
      <c r="E12525" t="n">
        <v>0</v>
      </c>
      <c r="F12525" t="n">
        <v>8</v>
      </c>
    </row>
    <row r="12526">
      <c r="A12526" t="inlineStr">
        <is>
          <t>instrument agency brand campaign pricing for a big launch like concept to production</t>
        </is>
      </c>
      <c r="B12526" t="inlineStr">
        <is>
          <t>https://www.designmonks.co/blog/design-agency-pricing-model</t>
        </is>
      </c>
      <c r="C12526" t="n">
        <v>0</v>
      </c>
      <c r="D12526" t="n">
        <v>1</v>
      </c>
      <c r="E12526" t="n">
        <v>0</v>
      </c>
      <c r="F12526" t="n">
        <v>10</v>
      </c>
    </row>
    <row r="12527">
      <c r="A12527" t="inlineStr">
        <is>
          <t>instrument agency digital experience design pricing and what kind of results do they usually deliver for enterprise brands</t>
        </is>
      </c>
      <c r="B12527" t="inlineStr">
        <is>
          <t>https://www.designmonks.co/blog/design-agency-pricing-model</t>
        </is>
      </c>
      <c r="C12527" t="n">
        <v>0</v>
      </c>
      <c r="D12527" t="n">
        <v>50</v>
      </c>
      <c r="E12527" t="n">
        <v>0</v>
      </c>
      <c r="F12527" t="n">
        <v>5.42</v>
      </c>
    </row>
    <row r="12528">
      <c r="A12528" t="inlineStr">
        <is>
          <t>instrument agency pricing for a full brand and website redesign whats a realistic range</t>
        </is>
      </c>
      <c r="B12528" t="inlineStr">
        <is>
          <t>https://www.designmonks.co/blog/design-agency-pricing-model</t>
        </is>
      </c>
      <c r="C12528" t="n">
        <v>0</v>
      </c>
      <c r="D12528" t="n">
        <v>2</v>
      </c>
      <c r="E12528" t="n">
        <v>0</v>
      </c>
      <c r="F12528" t="n">
        <v>11</v>
      </c>
    </row>
    <row r="12529">
      <c r="A12529" t="inlineStr">
        <is>
          <t>instrument agency pricing for a full website redesign and build for an enterprise brand</t>
        </is>
      </c>
      <c r="B12529" t="inlineStr">
        <is>
          <t>https://www.designmonks.co/blog/design-agency-pricing-model</t>
        </is>
      </c>
      <c r="C12529" t="n">
        <v>0</v>
      </c>
      <c r="D12529" t="n">
        <v>5</v>
      </c>
      <c r="E12529" t="n">
        <v>0</v>
      </c>
      <c r="F12529" t="n">
        <v>8.800000000000001</v>
      </c>
    </row>
    <row r="12530">
      <c r="A12530" t="inlineStr">
        <is>
          <t>insurance color palette</t>
        </is>
      </c>
      <c r="B12530" t="inlineStr">
        <is>
          <t>https://www.designmonks.co/blog/best-logo-color-combination</t>
        </is>
      </c>
      <c r="C12530" t="n">
        <v>0</v>
      </c>
      <c r="D12530" t="n">
        <v>1</v>
      </c>
      <c r="E12530" t="n">
        <v>0</v>
      </c>
      <c r="F12530" t="n">
        <v>1</v>
      </c>
    </row>
    <row r="12531">
      <c r="A12531" t="inlineStr">
        <is>
          <t>integrated user journeys</t>
        </is>
      </c>
      <c r="B12531" t="inlineStr">
        <is>
          <t>https://www.designmonks.co/blog/user-journey-map</t>
        </is>
      </c>
      <c r="C12531" t="n">
        <v>0</v>
      </c>
      <c r="D12531" t="n">
        <v>1</v>
      </c>
      <c r="E12531" t="n">
        <v>0</v>
      </c>
      <c r="F12531" t="n">
        <v>17</v>
      </c>
    </row>
    <row r="12532">
      <c r="A12532" t="inlineStr">
        <is>
          <t>integrated user journeys</t>
        </is>
      </c>
      <c r="B12532" t="inlineStr">
        <is>
          <t>https://www.designmonks.co/blog/user-journey-mapping-best-practices</t>
        </is>
      </c>
      <c r="C12532" t="n">
        <v>0</v>
      </c>
      <c r="D12532" t="n">
        <v>19</v>
      </c>
      <c r="E12532" t="n">
        <v>0</v>
      </c>
      <c r="F12532" t="n">
        <v>8.157894736842106</v>
      </c>
    </row>
    <row r="12533">
      <c r="A12533" t="inlineStr">
        <is>
          <t>integrating ai into human workflows</t>
        </is>
      </c>
      <c r="B12533" t="inlineStr">
        <is>
          <t>https://www.designmonks.co/blog/incorporate-ai-into-your-ux-workflow</t>
        </is>
      </c>
      <c r="C12533" t="n">
        <v>0</v>
      </c>
      <c r="D12533" t="n">
        <v>1</v>
      </c>
      <c r="E12533" t="n">
        <v>0</v>
      </c>
      <c r="F12533" t="n">
        <v>26</v>
      </c>
    </row>
    <row r="12534">
      <c r="A12534" t="inlineStr">
        <is>
          <t>integrating ux design and cybersecurity</t>
        </is>
      </c>
      <c r="B12534" t="inlineStr">
        <is>
          <t>https://www.designmonks.co/blog/how-ux-design-can-improve-cybersecurity</t>
        </is>
      </c>
      <c r="C12534" t="n">
        <v>0</v>
      </c>
      <c r="D12534" t="n">
        <v>38</v>
      </c>
      <c r="E12534" t="n">
        <v>0</v>
      </c>
      <c r="F12534" t="n">
        <v>15.36842105263158</v>
      </c>
    </row>
    <row r="12535">
      <c r="A12535" t="inlineStr">
        <is>
          <t>inter</t>
        </is>
      </c>
      <c r="B12535" t="inlineStr">
        <is>
          <t>https://www.designmonks.co/blog/best-fonts-for-ui-design</t>
        </is>
      </c>
      <c r="C12535" t="n">
        <v>0</v>
      </c>
      <c r="D12535" t="n">
        <v>13</v>
      </c>
      <c r="E12535" t="n">
        <v>0</v>
      </c>
      <c r="F12535" t="n">
        <v>5.692307692307693</v>
      </c>
    </row>
    <row r="12536">
      <c r="A12536" t="inlineStr">
        <is>
          <t>inter</t>
        </is>
      </c>
      <c r="B12536" t="inlineStr">
        <is>
          <t>https://www.designmonks.co/blog/what-is-the-smallest-font</t>
        </is>
      </c>
      <c r="C12536" t="n">
        <v>0</v>
      </c>
      <c r="D12536" t="n">
        <v>1</v>
      </c>
      <c r="E12536" t="n">
        <v>0</v>
      </c>
      <c r="F12536" t="n">
        <v>10</v>
      </c>
    </row>
    <row r="12537">
      <c r="A12537" t="inlineStr">
        <is>
          <t>inter font</t>
        </is>
      </c>
      <c r="B12537" t="inlineStr">
        <is>
          <t>https://www.designmonks.co/blog/best-fonts-for-ui-design</t>
        </is>
      </c>
      <c r="C12537" t="n">
        <v>0</v>
      </c>
      <c r="D12537" t="n">
        <v>2</v>
      </c>
      <c r="E12537" t="n">
        <v>0</v>
      </c>
      <c r="F12537" t="n">
        <v>9</v>
      </c>
    </row>
    <row r="12538">
      <c r="A12538" t="inlineStr">
        <is>
          <t>inter font pairing</t>
        </is>
      </c>
      <c r="B12538" t="inlineStr">
        <is>
          <t>https://www.designmonks.co/blog/best-fonts-for-ui-design</t>
        </is>
      </c>
      <c r="C12538" t="n">
        <v>0</v>
      </c>
      <c r="D12538" t="n">
        <v>1</v>
      </c>
      <c r="E12538" t="n">
        <v>0</v>
      </c>
      <c r="F12538" t="n">
        <v>3</v>
      </c>
    </row>
    <row r="12539">
      <c r="A12539" t="inlineStr">
        <is>
          <t>inter font popularity 2026</t>
        </is>
      </c>
      <c r="B12539" t="inlineStr">
        <is>
          <t>https://www.designmonks.co/blog/typography-trends-2026</t>
        </is>
      </c>
      <c r="C12539" t="n">
        <v>0</v>
      </c>
      <c r="D12539" t="n">
        <v>4</v>
      </c>
      <c r="E12539" t="n">
        <v>0</v>
      </c>
      <c r="F12539" t="n">
        <v>7</v>
      </c>
    </row>
    <row r="12540">
      <c r="A12540" t="inlineStr">
        <is>
          <t>inter font readability small sizes</t>
        </is>
      </c>
      <c r="B12540" t="inlineStr">
        <is>
          <t>https://www.designmonks.co/blog/what-is-the-smallest-font</t>
        </is>
      </c>
      <c r="C12540" t="n">
        <v>0</v>
      </c>
      <c r="D12540" t="n">
        <v>3</v>
      </c>
      <c r="E12540" t="n">
        <v>0</v>
      </c>
      <c r="F12540" t="n">
        <v>2.666666666666667</v>
      </c>
    </row>
    <row r="12541">
      <c r="A12541" t="inlineStr">
        <is>
          <t>inter font ui readability example</t>
        </is>
      </c>
      <c r="B12541" t="inlineStr">
        <is>
          <t>https://www.designmonks.co/blog/best-fonts-for-ui-design</t>
        </is>
      </c>
      <c r="C12541" t="n">
        <v>0</v>
      </c>
      <c r="D12541" t="n">
        <v>1</v>
      </c>
      <c r="E12541" t="n">
        <v>0</v>
      </c>
      <c r="F12541" t="n">
        <v>8</v>
      </c>
    </row>
    <row r="12542">
      <c r="A12542" t="inlineStr">
        <is>
          <t>inter typography dashboard ui</t>
        </is>
      </c>
      <c r="B12542" t="inlineStr">
        <is>
          <t>https://www.designmonks.co/blog/best-fonts-for-ui-design</t>
        </is>
      </c>
      <c r="C12542" t="n">
        <v>0</v>
      </c>
      <c r="D12542" t="n">
        <v>2</v>
      </c>
      <c r="E12542" t="n">
        <v>0</v>
      </c>
      <c r="F12542" t="n">
        <v>8.5</v>
      </c>
    </row>
    <row r="12543">
      <c r="A12543" t="inlineStr">
        <is>
          <t>inter vs dm sans</t>
        </is>
      </c>
      <c r="B12543" t="inlineStr">
        <is>
          <t>https://www.designmonks.co/blog/best-fonts-for-ui-design</t>
        </is>
      </c>
      <c r="C12543" t="n">
        <v>0</v>
      </c>
      <c r="D12543" t="n">
        <v>1</v>
      </c>
      <c r="E12543" t="n">
        <v>0</v>
      </c>
      <c r="F12543" t="n">
        <v>39</v>
      </c>
    </row>
    <row r="12544">
      <c r="A12544" t="inlineStr">
        <is>
          <t>interac design</t>
        </is>
      </c>
      <c r="B12544" t="inlineStr">
        <is>
          <t>https://www.designmonks.co/blog/interaction-design-guide-for-beginners</t>
        </is>
      </c>
      <c r="C12544" t="n">
        <v>0</v>
      </c>
      <c r="D12544" t="n">
        <v>1</v>
      </c>
      <c r="E12544" t="n">
        <v>0</v>
      </c>
      <c r="F12544" t="n">
        <v>52</v>
      </c>
    </row>
    <row r="12545">
      <c r="A12545" t="inlineStr">
        <is>
          <t>interact design</t>
        </is>
      </c>
      <c r="B12545" t="inlineStr">
        <is>
          <t>https://www.designmonks.co/blog/interaction-design-guide-for-beginners</t>
        </is>
      </c>
      <c r="C12545" t="n">
        <v>0</v>
      </c>
      <c r="D12545" t="n">
        <v>7</v>
      </c>
      <c r="E12545" t="n">
        <v>0</v>
      </c>
      <c r="F12545" t="n">
        <v>77.42857142857143</v>
      </c>
    </row>
    <row r="12546">
      <c r="A12546" t="inlineStr">
        <is>
          <t>interactie design</t>
        </is>
      </c>
      <c r="B12546" t="inlineStr">
        <is>
          <t>https://www.designmonks.co/blog/interaction-design-guide-for-beginners</t>
        </is>
      </c>
      <c r="C12546" t="n">
        <v>0</v>
      </c>
      <c r="D12546" t="n">
        <v>2</v>
      </c>
      <c r="E12546" t="n">
        <v>0</v>
      </c>
      <c r="F12546" t="n">
        <v>16.5</v>
      </c>
    </row>
    <row r="12547">
      <c r="A12547" t="inlineStr">
        <is>
          <t>interactieve ux elementen</t>
        </is>
      </c>
      <c r="B12547" t="inlineStr">
        <is>
          <t>https://www.designmonks.co/blog/user-interface-elements</t>
        </is>
      </c>
      <c r="C12547" t="n">
        <v>0</v>
      </c>
      <c r="D12547" t="n">
        <v>3</v>
      </c>
      <c r="E12547" t="n">
        <v>0</v>
      </c>
      <c r="F12547" t="n">
        <v>67.33333333333333</v>
      </c>
    </row>
    <row r="12548">
      <c r="A12548" t="inlineStr">
        <is>
          <t>interaction and design</t>
        </is>
      </c>
      <c r="B12548" t="inlineStr">
        <is>
          <t>https://www.designmonks.co/blog/interaction-design-guide-for-beginners</t>
        </is>
      </c>
      <c r="C12548" t="n">
        <v>0</v>
      </c>
      <c r="D12548" t="n">
        <v>1</v>
      </c>
      <c r="E12548" t="n">
        <v>0</v>
      </c>
      <c r="F12548" t="n">
        <v>83</v>
      </c>
    </row>
    <row r="12549">
      <c r="A12549" t="inlineStr">
        <is>
          <t>interaction by design</t>
        </is>
      </c>
      <c r="B12549" t="inlineStr">
        <is>
          <t>https://www.designmonks.co/blog/interaction-design-guide-for-beginners</t>
        </is>
      </c>
      <c r="C12549" t="n">
        <v>0</v>
      </c>
      <c r="D12549" t="n">
        <v>2</v>
      </c>
      <c r="E12549" t="n">
        <v>0</v>
      </c>
      <c r="F12549" t="n">
        <v>58.5</v>
      </c>
    </row>
    <row r="12550">
      <c r="A12550" t="inlineStr">
        <is>
          <t>interaction design</t>
        </is>
      </c>
      <c r="B12550" t="inlineStr">
        <is>
          <t>https://www.designmonks.co/blog/interaction-design-guide-for-beginners</t>
        </is>
      </c>
      <c r="C12550" t="n">
        <v>0</v>
      </c>
      <c r="D12550" t="n">
        <v>266</v>
      </c>
      <c r="E12550" t="n">
        <v>0</v>
      </c>
      <c r="F12550" t="n">
        <v>61.61278195488722</v>
      </c>
    </row>
    <row r="12551">
      <c r="A12551" t="inlineStr">
        <is>
          <t>interaction design (ixd)</t>
        </is>
      </c>
      <c r="B12551" t="inlineStr">
        <is>
          <t>https://www.designmonks.co/blog/interaction-design-guide-for-beginners</t>
        </is>
      </c>
      <c r="C12551" t="n">
        <v>0</v>
      </c>
      <c r="D12551" t="n">
        <v>1</v>
      </c>
      <c r="E12551" t="n">
        <v>0</v>
      </c>
      <c r="F12551" t="n">
        <v>29</v>
      </c>
    </row>
    <row r="12552">
      <c r="A12552" t="inlineStr">
        <is>
          <t>interaction design activities</t>
        </is>
      </c>
      <c r="B12552" t="inlineStr">
        <is>
          <t>https://www.designmonks.co/blog/interaction-design-guide-for-beginners</t>
        </is>
      </c>
      <c r="C12552" t="n">
        <v>0</v>
      </c>
      <c r="D12552" t="n">
        <v>1</v>
      </c>
      <c r="E12552" t="n">
        <v>0</v>
      </c>
      <c r="F12552" t="n">
        <v>12</v>
      </c>
    </row>
    <row r="12553">
      <c r="A12553" t="inlineStr">
        <is>
          <t>interaction design agency</t>
        </is>
      </c>
      <c r="B12553" t="inlineStr">
        <is>
          <t>https://www.designmonks.co/</t>
        </is>
      </c>
      <c r="C12553" t="n">
        <v>0</v>
      </c>
      <c r="D12553" t="n">
        <v>65</v>
      </c>
      <c r="E12553" t="n">
        <v>0</v>
      </c>
      <c r="F12553" t="n">
        <v>40.58461538461538</v>
      </c>
    </row>
    <row r="12554">
      <c r="A12554" t="inlineStr">
        <is>
          <t>interaction design and user experience</t>
        </is>
      </c>
      <c r="B12554" t="inlineStr">
        <is>
          <t>https://www.designmonks.co/blog/interaction-design-guide-for-beginners</t>
        </is>
      </c>
      <c r="C12554" t="n">
        <v>0</v>
      </c>
      <c r="D12554" t="n">
        <v>3</v>
      </c>
      <c r="E12554" t="n">
        <v>0</v>
      </c>
      <c r="F12554" t="n">
        <v>69</v>
      </c>
    </row>
    <row r="12555">
      <c r="A12555" t="inlineStr">
        <is>
          <t>interaction design best practices</t>
        </is>
      </c>
      <c r="B12555" t="inlineStr">
        <is>
          <t>https://www.designmonks.co/blog/interaction-design-guide-for-beginners</t>
        </is>
      </c>
      <c r="C12555" t="n">
        <v>0</v>
      </c>
      <c r="D12555" t="n">
        <v>17</v>
      </c>
      <c r="E12555" t="n">
        <v>0</v>
      </c>
      <c r="F12555" t="n">
        <v>8.941176470588236</v>
      </c>
    </row>
    <row r="12556">
      <c r="A12556" t="inlineStr">
        <is>
          <t>interaction design company</t>
        </is>
      </c>
      <c r="B12556" t="inlineStr">
        <is>
          <t>https://www.designmonks.co/</t>
        </is>
      </c>
      <c r="C12556" t="n">
        <v>0</v>
      </c>
      <c r="D12556" t="n">
        <v>1</v>
      </c>
      <c r="E12556" t="n">
        <v>0</v>
      </c>
      <c r="F12556" t="n">
        <v>28</v>
      </c>
    </row>
    <row r="12557">
      <c r="A12557" t="inlineStr">
        <is>
          <t>interaction design consulting</t>
        </is>
      </c>
      <c r="B12557" t="inlineStr">
        <is>
          <t>https://www.designmonks.co/blog/interaction-design-guide-for-beginners</t>
        </is>
      </c>
      <c r="C12557" t="n">
        <v>0</v>
      </c>
      <c r="D12557" t="n">
        <v>2</v>
      </c>
      <c r="E12557" t="n">
        <v>0</v>
      </c>
      <c r="F12557" t="n">
        <v>28</v>
      </c>
    </row>
    <row r="12558">
      <c r="A12558" t="inlineStr">
        <is>
          <t>interaction design definition</t>
        </is>
      </c>
      <c r="B12558" t="inlineStr">
        <is>
          <t>https://www.designmonks.co/blog/interaction-design-guide-for-beginners</t>
        </is>
      </c>
      <c r="C12558" t="n">
        <v>0</v>
      </c>
      <c r="D12558" t="n">
        <v>4</v>
      </c>
      <c r="E12558" t="n">
        <v>0</v>
      </c>
      <c r="F12558" t="n">
        <v>71.25</v>
      </c>
    </row>
    <row r="12559">
      <c r="A12559" t="inlineStr">
        <is>
          <t>interaction design design</t>
        </is>
      </c>
      <c r="B12559" t="inlineStr">
        <is>
          <t>https://www.designmonks.co/blog/interaction-design-guide-for-beginners</t>
        </is>
      </c>
      <c r="C12559" t="n">
        <v>0</v>
      </c>
      <c r="D12559" t="n">
        <v>25</v>
      </c>
      <c r="E12559" t="n">
        <v>0</v>
      </c>
      <c r="F12559" t="n">
        <v>27.32</v>
      </c>
    </row>
    <row r="12560">
      <c r="A12560" t="inlineStr">
        <is>
          <t>interaction design document</t>
        </is>
      </c>
      <c r="B12560" t="inlineStr">
        <is>
          <t>https://www.designmonks.co/blog/interaction-design-guide-for-beginners</t>
        </is>
      </c>
      <c r="C12560" t="n">
        <v>0</v>
      </c>
      <c r="D12560" t="n">
        <v>2</v>
      </c>
      <c r="E12560" t="n">
        <v>0</v>
      </c>
      <c r="F12560" t="n">
        <v>4.5</v>
      </c>
    </row>
    <row r="12561">
      <c r="A12561" t="inlineStr">
        <is>
          <t>interaction design elements</t>
        </is>
      </c>
      <c r="B12561" t="inlineStr">
        <is>
          <t>https://www.designmonks.co/blog/interaction-design-guide-for-beginners</t>
        </is>
      </c>
      <c r="C12561" t="n">
        <v>0</v>
      </c>
      <c r="D12561" t="n">
        <v>4</v>
      </c>
      <c r="E12561" t="n">
        <v>0</v>
      </c>
      <c r="F12561" t="n">
        <v>20</v>
      </c>
    </row>
    <row r="12562">
      <c r="A12562" t="inlineStr">
        <is>
          <t>interaction design example</t>
        </is>
      </c>
      <c r="B12562" t="inlineStr">
        <is>
          <t>https://www.designmonks.co/blog/interaction-design-guide-for-beginners</t>
        </is>
      </c>
      <c r="C12562" t="n">
        <v>0</v>
      </c>
      <c r="D12562" t="n">
        <v>4</v>
      </c>
      <c r="E12562" t="n">
        <v>0</v>
      </c>
      <c r="F12562" t="n">
        <v>58.25</v>
      </c>
    </row>
    <row r="12563">
      <c r="A12563" t="inlineStr">
        <is>
          <t>interaction design examples</t>
        </is>
      </c>
      <c r="B12563" t="inlineStr">
        <is>
          <t>https://www.designmonks.co/blog/interaction-design-guide-for-beginners</t>
        </is>
      </c>
      <c r="C12563" t="n">
        <v>0</v>
      </c>
      <c r="D12563" t="n">
        <v>18</v>
      </c>
      <c r="E12563" t="n">
        <v>0</v>
      </c>
      <c r="F12563" t="n">
        <v>71.55555555555556</v>
      </c>
    </row>
    <row r="12564">
      <c r="A12564" t="inlineStr">
        <is>
          <t>interaction design firm</t>
        </is>
      </c>
      <c r="B12564" t="inlineStr">
        <is>
          <t>https://www.designmonks.co/</t>
        </is>
      </c>
      <c r="C12564" t="n">
        <v>0</v>
      </c>
      <c r="D12564" t="n">
        <v>14</v>
      </c>
      <c r="E12564" t="n">
        <v>0</v>
      </c>
      <c r="F12564" t="n">
        <v>56.71428571428572</v>
      </c>
    </row>
    <row r="12565">
      <c r="A12565" t="inlineStr">
        <is>
          <t>interaction design firm</t>
        </is>
      </c>
      <c r="B12565" t="inlineStr">
        <is>
          <t>https://www.designmonks.co/blog/interaction-design-guide-for-beginners</t>
        </is>
      </c>
      <c r="C12565" t="n">
        <v>0</v>
      </c>
      <c r="D12565" t="n">
        <v>1</v>
      </c>
      <c r="E12565" t="n">
        <v>0</v>
      </c>
      <c r="F12565" t="n">
        <v>35</v>
      </c>
    </row>
    <row r="12566">
      <c r="A12566" t="inlineStr">
        <is>
          <t>interaction design firms</t>
        </is>
      </c>
      <c r="B12566" t="inlineStr">
        <is>
          <t>https://www.designmonks.co/</t>
        </is>
      </c>
      <c r="C12566" t="n">
        <v>0</v>
      </c>
      <c r="D12566" t="n">
        <v>4</v>
      </c>
      <c r="E12566" t="n">
        <v>0</v>
      </c>
      <c r="F12566" t="n">
        <v>36.75</v>
      </c>
    </row>
    <row r="12567">
      <c r="A12567" t="inlineStr">
        <is>
          <t>interaction design foundation ui vs ux definition</t>
        </is>
      </c>
      <c r="B12567" t="inlineStr">
        <is>
          <t>https://www.designmonks.co/blog/ui-vs-ux-design-are-they-really-different</t>
        </is>
      </c>
      <c r="C12567" t="n">
        <v>0</v>
      </c>
      <c r="D12567" t="n">
        <v>3</v>
      </c>
      <c r="E12567" t="n">
        <v>0</v>
      </c>
      <c r="F12567" t="n">
        <v>6.333333333333333</v>
      </c>
    </row>
    <row r="12568">
      <c r="A12568" t="inlineStr">
        <is>
          <t>interaction design fundamentals</t>
        </is>
      </c>
      <c r="B12568" t="inlineStr">
        <is>
          <t>https://www.designmonks.co/blog/interaction-design-guide-for-beginners</t>
        </is>
      </c>
      <c r="C12568" t="n">
        <v>0</v>
      </c>
      <c r="D12568" t="n">
        <v>1</v>
      </c>
      <c r="E12568" t="n">
        <v>0</v>
      </c>
      <c r="F12568" t="n">
        <v>11</v>
      </c>
    </row>
    <row r="12569">
      <c r="A12569" t="inlineStr">
        <is>
          <t>interaction design in ux</t>
        </is>
      </c>
      <c r="B12569" t="inlineStr">
        <is>
          <t>https://www.designmonks.co/blog/interaction-design-guide-for-beginners</t>
        </is>
      </c>
      <c r="C12569" t="n">
        <v>0</v>
      </c>
      <c r="D12569" t="n">
        <v>4</v>
      </c>
      <c r="E12569" t="n">
        <v>0</v>
      </c>
      <c r="F12569" t="n">
        <v>41.25</v>
      </c>
    </row>
    <row r="12570">
      <c r="A12570" t="inlineStr">
        <is>
          <t>interaction design is</t>
        </is>
      </c>
      <c r="B12570" t="inlineStr">
        <is>
          <t>https://www.designmonks.co/blog/interaction-design-guide-for-beginners</t>
        </is>
      </c>
      <c r="C12570" t="n">
        <v>0</v>
      </c>
      <c r="D12570" t="n">
        <v>1</v>
      </c>
      <c r="E12570" t="n">
        <v>0</v>
      </c>
      <c r="F12570" t="n">
        <v>26</v>
      </c>
    </row>
    <row r="12571">
      <c r="A12571" t="inlineStr">
        <is>
          <t>interaction design ixd</t>
        </is>
      </c>
      <c r="B12571" t="inlineStr">
        <is>
          <t>https://www.designmonks.co/blog/interaction-design-guide-for-beginners</t>
        </is>
      </c>
      <c r="C12571" t="n">
        <v>0</v>
      </c>
      <c r="D12571" t="n">
        <v>2</v>
      </c>
      <c r="E12571" t="n">
        <v>0</v>
      </c>
      <c r="F12571" t="n">
        <v>47.5</v>
      </c>
    </row>
    <row r="12572">
      <c r="A12572" t="inlineStr">
        <is>
          <t>interaction design journey</t>
        </is>
      </c>
      <c r="B12572" t="inlineStr">
        <is>
          <t>https://www.designmonks.co/blog/user-journey-mapping-best-practices</t>
        </is>
      </c>
      <c r="C12572" t="n">
        <v>0</v>
      </c>
      <c r="D12572" t="n">
        <v>7</v>
      </c>
      <c r="E12572" t="n">
        <v>0</v>
      </c>
      <c r="F12572" t="n">
        <v>13.42857142857143</v>
      </c>
    </row>
    <row r="12573">
      <c r="A12573" t="inlineStr">
        <is>
          <t>interaction design meaning</t>
        </is>
      </c>
      <c r="B12573" t="inlineStr">
        <is>
          <t>https://www.designmonks.co/blog/interaction-design-guide-for-beginners</t>
        </is>
      </c>
      <c r="C12573" t="n">
        <v>0</v>
      </c>
      <c r="D12573" t="n">
        <v>4</v>
      </c>
      <c r="E12573" t="n">
        <v>0</v>
      </c>
      <c r="F12573" t="n">
        <v>82.75</v>
      </c>
    </row>
    <row r="12574">
      <c r="A12574" t="inlineStr">
        <is>
          <t>interaction design means</t>
        </is>
      </c>
      <c r="B12574" t="inlineStr">
        <is>
          <t>https://www.designmonks.co/blog/interaction-design-guide-for-beginners</t>
        </is>
      </c>
      <c r="C12574" t="n">
        <v>0</v>
      </c>
      <c r="D12574" t="n">
        <v>2</v>
      </c>
      <c r="E12574" t="n">
        <v>0</v>
      </c>
      <c r="F12574" t="n">
        <v>63</v>
      </c>
    </row>
    <row r="12575">
      <c r="A12575" t="inlineStr">
        <is>
          <t>interaction design methodology</t>
        </is>
      </c>
      <c r="B12575" t="inlineStr">
        <is>
          <t>https://www.designmonks.co/blog/interaction-design-guide-for-beginners</t>
        </is>
      </c>
      <c r="C12575" t="n">
        <v>0</v>
      </c>
      <c r="D12575" t="n">
        <v>4</v>
      </c>
      <c r="E12575" t="n">
        <v>0</v>
      </c>
      <c r="F12575" t="n">
        <v>7.5</v>
      </c>
    </row>
    <row r="12576">
      <c r="A12576" t="inlineStr">
        <is>
          <t>interaction design model</t>
        </is>
      </c>
      <c r="B12576" t="inlineStr">
        <is>
          <t>https://www.designmonks.co/blog/interaction-design-guide-for-beginners</t>
        </is>
      </c>
      <c r="C12576" t="n">
        <v>0</v>
      </c>
      <c r="D12576" t="n">
        <v>1</v>
      </c>
      <c r="E12576" t="n">
        <v>0</v>
      </c>
      <c r="F12576" t="n">
        <v>33</v>
      </c>
    </row>
    <row r="12577">
      <c r="A12577" t="inlineStr">
        <is>
          <t>interaction design process</t>
        </is>
      </c>
      <c r="B12577" t="inlineStr">
        <is>
          <t>https://www.designmonks.co/blog/interaction-design-guide-for-beginners</t>
        </is>
      </c>
      <c r="C12577" t="n">
        <v>0</v>
      </c>
      <c r="D12577" t="n">
        <v>36</v>
      </c>
      <c r="E12577" t="n">
        <v>0</v>
      </c>
      <c r="F12577" t="n">
        <v>11.55555555555556</v>
      </c>
    </row>
    <row r="12578">
      <c r="A12578" t="inlineStr">
        <is>
          <t>interaction design process steps</t>
        </is>
      </c>
      <c r="B12578" t="inlineStr">
        <is>
          <t>https://www.designmonks.co/blog/interaction-design-guide-for-beginners</t>
        </is>
      </c>
      <c r="C12578" t="n">
        <v>0</v>
      </c>
      <c r="D12578" t="n">
        <v>4</v>
      </c>
      <c r="E12578" t="n">
        <v>0</v>
      </c>
      <c r="F12578" t="n">
        <v>3.25</v>
      </c>
    </row>
    <row r="12579">
      <c r="A12579" t="inlineStr">
        <is>
          <t>interaction design product</t>
        </is>
      </c>
      <c r="B12579" t="inlineStr">
        <is>
          <t>https://www.designmonks.co/blog/interaction-design-guide-for-beginners</t>
        </is>
      </c>
      <c r="C12579" t="n">
        <v>0</v>
      </c>
      <c r="D12579" t="n">
        <v>27</v>
      </c>
      <c r="E12579" t="n">
        <v>0</v>
      </c>
      <c r="F12579" t="n">
        <v>10.07407407407407</v>
      </c>
    </row>
    <row r="12580">
      <c r="A12580" t="inlineStr">
        <is>
          <t>interaction design products</t>
        </is>
      </c>
      <c r="B12580" t="inlineStr">
        <is>
          <t>https://www.designmonks.co/blog/interaction-design-guide-for-beginners</t>
        </is>
      </c>
      <c r="C12580" t="n">
        <v>0</v>
      </c>
      <c r="D12580" t="n">
        <v>21</v>
      </c>
      <c r="E12580" t="n">
        <v>0</v>
      </c>
      <c r="F12580" t="n">
        <v>9.285714285714286</v>
      </c>
    </row>
    <row r="12581">
      <c r="A12581" t="inlineStr">
        <is>
          <t>interaction design project</t>
        </is>
      </c>
      <c r="B12581" t="inlineStr">
        <is>
          <t>https://www.designmonks.co/blog/interaction-design-guide-for-beginners</t>
        </is>
      </c>
      <c r="C12581" t="n">
        <v>0</v>
      </c>
      <c r="D12581" t="n">
        <v>13</v>
      </c>
      <c r="E12581" t="n">
        <v>0</v>
      </c>
      <c r="F12581" t="n">
        <v>17</v>
      </c>
    </row>
    <row r="12582">
      <c r="A12582" t="inlineStr">
        <is>
          <t>interaction design projects</t>
        </is>
      </c>
      <c r="B12582" t="inlineStr">
        <is>
          <t>https://www.designmonks.co/blog/interaction-design-guide-for-beginners</t>
        </is>
      </c>
      <c r="C12582" t="n">
        <v>0</v>
      </c>
      <c r="D12582" t="n">
        <v>1</v>
      </c>
      <c r="E12582" t="n">
        <v>0</v>
      </c>
      <c r="F12582" t="n">
        <v>21</v>
      </c>
    </row>
    <row r="12583">
      <c r="A12583" t="inlineStr">
        <is>
          <t>interaction design prototyping</t>
        </is>
      </c>
      <c r="B12583" t="inlineStr">
        <is>
          <t>https://www.designmonks.co/blog/interaction-design-guide-for-beginners</t>
        </is>
      </c>
      <c r="C12583" t="n">
        <v>0</v>
      </c>
      <c r="D12583" t="n">
        <v>9</v>
      </c>
      <c r="E12583" t="n">
        <v>0</v>
      </c>
      <c r="F12583" t="n">
        <v>22.77777777777778</v>
      </c>
    </row>
    <row r="12584">
      <c r="A12584" t="inlineStr">
        <is>
          <t>interaction design services</t>
        </is>
      </c>
      <c r="B12584" t="inlineStr">
        <is>
          <t>https://www.designmonks.co/</t>
        </is>
      </c>
      <c r="C12584" t="n">
        <v>0</v>
      </c>
      <c r="D12584" t="n">
        <v>9</v>
      </c>
      <c r="E12584" t="n">
        <v>0</v>
      </c>
      <c r="F12584" t="n">
        <v>43.77777777777778</v>
      </c>
    </row>
    <row r="12585">
      <c r="A12585" t="inlineStr">
        <is>
          <t>interaction design services</t>
        </is>
      </c>
      <c r="B12585" t="inlineStr">
        <is>
          <t>https://www.designmonks.co/blog/interaction-design-guide-for-beginners</t>
        </is>
      </c>
      <c r="C12585" t="n">
        <v>0</v>
      </c>
      <c r="D12585" t="n">
        <v>10</v>
      </c>
      <c r="E12585" t="n">
        <v>0</v>
      </c>
      <c r="F12585" t="n">
        <v>43.6</v>
      </c>
    </row>
    <row r="12586">
      <c r="A12586" t="inlineStr">
        <is>
          <t>interaction design skills</t>
        </is>
      </c>
      <c r="B12586" t="inlineStr">
        <is>
          <t>https://www.designmonks.co/blog/interaction-design-guide-for-beginners</t>
        </is>
      </c>
      <c r="C12586" t="n">
        <v>0</v>
      </c>
      <c r="D12586" t="n">
        <v>1</v>
      </c>
      <c r="E12586" t="n">
        <v>0</v>
      </c>
      <c r="F12586" t="n">
        <v>28</v>
      </c>
    </row>
    <row r="12587">
      <c r="A12587" t="inlineStr">
        <is>
          <t>interaction design studio</t>
        </is>
      </c>
      <c r="B12587" t="inlineStr">
        <is>
          <t>https://www.designmonks.co/blog/interaction-design-guide-for-beginners</t>
        </is>
      </c>
      <c r="C12587" t="n">
        <v>0</v>
      </c>
      <c r="D12587" t="n">
        <v>3</v>
      </c>
      <c r="E12587" t="n">
        <v>0</v>
      </c>
      <c r="F12587" t="n">
        <v>69.66666666666667</v>
      </c>
    </row>
    <row r="12588">
      <c r="A12588" t="inlineStr">
        <is>
          <t>interaction design techniques</t>
        </is>
      </c>
      <c r="B12588" t="inlineStr">
        <is>
          <t>https://www.designmonks.co/blog/interaction-design-guide-for-beginners</t>
        </is>
      </c>
      <c r="C12588" t="n">
        <v>0</v>
      </c>
      <c r="D12588" t="n">
        <v>1</v>
      </c>
      <c r="E12588" t="n">
        <v>0</v>
      </c>
      <c r="F12588" t="n">
        <v>4</v>
      </c>
    </row>
    <row r="12589">
      <c r="A12589" t="inlineStr">
        <is>
          <t>interaction design tutorial</t>
        </is>
      </c>
      <c r="B12589" t="inlineStr">
        <is>
          <t>https://www.designmonks.co/blog/interaction-design-guide-for-beginners</t>
        </is>
      </c>
      <c r="C12589" t="n">
        <v>0</v>
      </c>
      <c r="D12589" t="n">
        <v>11</v>
      </c>
      <c r="E12589" t="n">
        <v>0</v>
      </c>
      <c r="F12589" t="n">
        <v>3.818181818181818</v>
      </c>
    </row>
    <row r="12590">
      <c r="A12590" t="inlineStr">
        <is>
          <t>interaction design ui ux</t>
        </is>
      </c>
      <c r="B12590" t="inlineStr">
        <is>
          <t>https://www.designmonks.co/blog/interaction-design-guide-for-beginners</t>
        </is>
      </c>
      <c r="C12590" t="n">
        <v>0</v>
      </c>
      <c r="D12590" t="n">
        <v>3</v>
      </c>
      <c r="E12590" t="n">
        <v>0</v>
      </c>
      <c r="F12590" t="n">
        <v>53.66666666666666</v>
      </c>
    </row>
    <row r="12591">
      <c r="A12591" t="inlineStr">
        <is>
          <t>interaction design ux</t>
        </is>
      </c>
      <c r="B12591" t="inlineStr">
        <is>
          <t>https://www.designmonks.co/blog/interaction-design-guide-for-beginners</t>
        </is>
      </c>
      <c r="C12591" t="n">
        <v>0</v>
      </c>
      <c r="D12591" t="n">
        <v>13</v>
      </c>
      <c r="E12591" t="n">
        <v>0</v>
      </c>
      <c r="F12591" t="n">
        <v>50.07692307692308</v>
      </c>
    </row>
    <row r="12592">
      <c r="A12592" t="inlineStr">
        <is>
          <t>interaction design ux design</t>
        </is>
      </c>
      <c r="B12592" t="inlineStr">
        <is>
          <t>https://www.designmonks.co/blog/interaction-design-guide-for-beginners</t>
        </is>
      </c>
      <c r="C12592" t="n">
        <v>0</v>
      </c>
      <c r="D12592" t="n">
        <v>4</v>
      </c>
      <c r="E12592" t="n">
        <v>0</v>
      </c>
      <c r="F12592" t="n">
        <v>51.75</v>
      </c>
    </row>
    <row r="12593">
      <c r="A12593" t="inlineStr">
        <is>
          <t>interaction design web</t>
        </is>
      </c>
      <c r="B12593" t="inlineStr">
        <is>
          <t>https://www.designmonks.co/blog/interaction-design-guide-for-beginners</t>
        </is>
      </c>
      <c r="C12593" t="n">
        <v>0</v>
      </c>
      <c r="D12593" t="n">
        <v>3</v>
      </c>
      <c r="E12593" t="n">
        <v>0</v>
      </c>
      <c r="F12593" t="n">
        <v>45.33333333333334</v>
      </c>
    </row>
    <row r="12594">
      <c r="A12594" t="inlineStr">
        <is>
          <t>interaction design what is it</t>
        </is>
      </c>
      <c r="B12594" t="inlineStr">
        <is>
          <t>https://www.designmonks.co/blog/interaction-design-guide-for-beginners</t>
        </is>
      </c>
      <c r="C12594" t="n">
        <v>0</v>
      </c>
      <c r="D12594" t="n">
        <v>3</v>
      </c>
      <c r="E12594" t="n">
        <v>0</v>
      </c>
      <c r="F12594" t="n">
        <v>43</v>
      </c>
    </row>
    <row r="12595">
      <c r="A12595" t="inlineStr">
        <is>
          <t>interaction design workflow</t>
        </is>
      </c>
      <c r="B12595" t="inlineStr">
        <is>
          <t>https://www.designmonks.co/blog/interaction-design-guide-for-beginners</t>
        </is>
      </c>
      <c r="C12595" t="n">
        <v>0</v>
      </c>
      <c r="D12595" t="n">
        <v>1</v>
      </c>
      <c r="E12595" t="n">
        <v>0</v>
      </c>
      <c r="F12595" t="n">
        <v>13</v>
      </c>
    </row>
    <row r="12596">
      <c r="A12596" t="inlineStr">
        <is>
          <t>interaction design.</t>
        </is>
      </c>
      <c r="B12596" t="inlineStr">
        <is>
          <t>https://www.designmonks.co/blog/interaction-design-guide-for-beginners</t>
        </is>
      </c>
      <c r="C12596" t="n">
        <v>0</v>
      </c>
      <c r="D12596" t="n">
        <v>2</v>
      </c>
      <c r="E12596" t="n">
        <v>0</v>
      </c>
      <c r="F12596" t="n">
        <v>62.5</v>
      </c>
    </row>
    <row r="12597">
      <c r="A12597" t="inlineStr">
        <is>
          <t>interaction designer</t>
        </is>
      </c>
      <c r="B12597" t="inlineStr">
        <is>
          <t>https://www.designmonks.co/blog/interaction-design-guide-for-beginners</t>
        </is>
      </c>
      <c r="C12597" t="n">
        <v>0</v>
      </c>
      <c r="D12597" t="n">
        <v>1</v>
      </c>
      <c r="E12597" t="n">
        <v>0</v>
      </c>
      <c r="F12597" t="n">
        <v>74</v>
      </c>
    </row>
    <row r="12598">
      <c r="A12598" t="inlineStr">
        <is>
          <t>interaction designer cost</t>
        </is>
      </c>
      <c r="B12598" t="inlineStr">
        <is>
          <t>https://www.designmonks.co/blog/ui-ux-design-cost</t>
        </is>
      </c>
      <c r="C12598" t="n">
        <v>0</v>
      </c>
      <c r="D12598" t="n">
        <v>88</v>
      </c>
      <c r="E12598" t="n">
        <v>0</v>
      </c>
      <c r="F12598" t="n">
        <v>9.840909090909092</v>
      </c>
    </row>
    <row r="12599">
      <c r="A12599" t="inlineStr">
        <is>
          <t>interaction designs</t>
        </is>
      </c>
      <c r="B12599" t="inlineStr">
        <is>
          <t>https://www.designmonks.co/blog/interaction-design-guide-for-beginners</t>
        </is>
      </c>
      <c r="C12599" t="n">
        <v>0</v>
      </c>
      <c r="D12599" t="n">
        <v>4</v>
      </c>
      <c r="E12599" t="n">
        <v>0</v>
      </c>
      <c r="F12599" t="n">
        <v>34.25</v>
      </c>
    </row>
    <row r="12600">
      <c r="A12600" t="inlineStr">
        <is>
          <t>interaction experience design</t>
        </is>
      </c>
      <c r="B12600" t="inlineStr">
        <is>
          <t>https://www.designmonks.co/blog/interaction-design-guide-for-beginners</t>
        </is>
      </c>
      <c r="C12600" t="n">
        <v>0</v>
      </c>
      <c r="D12600" t="n">
        <v>7</v>
      </c>
      <c r="E12600" t="n">
        <v>0</v>
      </c>
      <c r="F12600" t="n">
        <v>31.57142857142857</v>
      </c>
    </row>
    <row r="12601">
      <c r="A12601" t="inlineStr">
        <is>
          <t>interaction graphic design</t>
        </is>
      </c>
      <c r="B12601" t="inlineStr">
        <is>
          <t>https://www.designmonks.co/blog/interaction-design-guide-for-beginners</t>
        </is>
      </c>
      <c r="C12601" t="n">
        <v>0</v>
      </c>
      <c r="D12601" t="n">
        <v>4</v>
      </c>
      <c r="E12601" t="n">
        <v>0</v>
      </c>
      <c r="F12601" t="n">
        <v>47.25</v>
      </c>
    </row>
    <row r="12602">
      <c r="A12602" t="inlineStr">
        <is>
          <t>interaction guide</t>
        </is>
      </c>
      <c r="B12602" t="inlineStr">
        <is>
          <t>https://www.designmonks.co/blog/interaction-design-guide-for-beginners</t>
        </is>
      </c>
      <c r="C12602" t="n">
        <v>0</v>
      </c>
      <c r="D12602" t="n">
        <v>3</v>
      </c>
      <c r="E12602" t="n">
        <v>0</v>
      </c>
      <c r="F12602" t="n">
        <v>9.333333333333334</v>
      </c>
    </row>
    <row r="12603">
      <c r="A12603" t="inlineStr">
        <is>
          <t>interaction guidelines</t>
        </is>
      </c>
      <c r="B12603" t="inlineStr">
        <is>
          <t>https://www.designmonks.co/blog/interaction-design-guide-for-beginners</t>
        </is>
      </c>
      <c r="C12603" t="n">
        <v>0</v>
      </c>
      <c r="D12603" t="n">
        <v>5</v>
      </c>
      <c r="E12603" t="n">
        <v>0</v>
      </c>
      <c r="F12603" t="n">
        <v>15.2</v>
      </c>
    </row>
    <row r="12604">
      <c r="A12604" t="inlineStr">
        <is>
          <t>interaction in design</t>
        </is>
      </c>
      <c r="B12604" t="inlineStr">
        <is>
          <t>https://www.designmonks.co/blog/interaction-design-guide-for-beginners</t>
        </is>
      </c>
      <c r="C12604" t="n">
        <v>0</v>
      </c>
      <c r="D12604" t="n">
        <v>6</v>
      </c>
      <c r="E12604" t="n">
        <v>0</v>
      </c>
      <c r="F12604" t="n">
        <v>24.83333333333333</v>
      </c>
    </row>
    <row r="12605">
      <c r="A12605" t="inlineStr">
        <is>
          <t>interaction manual</t>
        </is>
      </c>
      <c r="B12605" t="inlineStr">
        <is>
          <t>https://www.designmonks.co/blog/interaction-design-guide-for-beginners</t>
        </is>
      </c>
      <c r="C12605" t="n">
        <v>0</v>
      </c>
      <c r="D12605" t="n">
        <v>1</v>
      </c>
      <c r="E12605" t="n">
        <v>0</v>
      </c>
      <c r="F12605" t="n">
        <v>12</v>
      </c>
    </row>
    <row r="12606">
      <c r="A12606" t="inlineStr">
        <is>
          <t>interaction ui design</t>
        </is>
      </c>
      <c r="B12606" t="inlineStr">
        <is>
          <t>https://www.designmonks.co/blog/interaction-design-guide-for-beginners</t>
        </is>
      </c>
      <c r="C12606" t="n">
        <v>0</v>
      </c>
      <c r="D12606" t="n">
        <v>3</v>
      </c>
      <c r="E12606" t="n">
        <v>0</v>
      </c>
      <c r="F12606" t="n">
        <v>51.33333333333334</v>
      </c>
    </row>
    <row r="12607">
      <c r="A12607" t="inlineStr">
        <is>
          <t>interaction ux design</t>
        </is>
      </c>
      <c r="B12607" t="inlineStr">
        <is>
          <t>https://www.designmonks.co/blog/interaction-design-guide-for-beginners</t>
        </is>
      </c>
      <c r="C12607" t="n">
        <v>0</v>
      </c>
      <c r="D12607" t="n">
        <v>2</v>
      </c>
      <c r="E12607" t="n">
        <v>0</v>
      </c>
      <c r="F12607" t="n">
        <v>31</v>
      </c>
    </row>
    <row r="12608">
      <c r="A12608" t="inlineStr">
        <is>
          <t>interaction web design</t>
        </is>
      </c>
      <c r="B12608" t="inlineStr">
        <is>
          <t>https://www.designmonks.co/blog/interaction-design-guide-for-beginners</t>
        </is>
      </c>
      <c r="C12608" t="n">
        <v>0</v>
      </c>
      <c r="D12608" t="n">
        <v>2</v>
      </c>
      <c r="E12608" t="n">
        <v>0</v>
      </c>
      <c r="F12608" t="n">
        <v>12</v>
      </c>
    </row>
    <row r="12609">
      <c r="A12609" t="inlineStr">
        <is>
          <t>interaction-design</t>
        </is>
      </c>
      <c r="B12609" t="inlineStr">
        <is>
          <t>https://www.designmonks.co/blog/interaction-design-guide-for-beginners</t>
        </is>
      </c>
      <c r="C12609" t="n">
        <v>0</v>
      </c>
      <c r="D12609" t="n">
        <v>1</v>
      </c>
      <c r="E12609" t="n">
        <v>0</v>
      </c>
      <c r="F12609" t="n">
        <v>1</v>
      </c>
    </row>
    <row r="12610">
      <c r="A12610" t="inlineStr">
        <is>
          <t>interactions design</t>
        </is>
      </c>
      <c r="B12610" t="inlineStr">
        <is>
          <t>https://www.designmonks.co/blog/interaction-design-guide-for-beginners</t>
        </is>
      </c>
      <c r="C12610" t="n">
        <v>0</v>
      </c>
      <c r="D12610" t="n">
        <v>4</v>
      </c>
      <c r="E12610" t="n">
        <v>0</v>
      </c>
      <c r="F12610" t="n">
        <v>18</v>
      </c>
    </row>
    <row r="12611">
      <c r="A12611" t="inlineStr">
        <is>
          <t>interactive and design</t>
        </is>
      </c>
      <c r="B12611" t="inlineStr">
        <is>
          <t>https://www.designmonks.co/blog/how-does-interactive-design-compare-to-more-traditional-design-disciplines</t>
        </is>
      </c>
      <c r="C12611" t="n">
        <v>0</v>
      </c>
      <c r="D12611" t="n">
        <v>2</v>
      </c>
      <c r="E12611" t="n">
        <v>0</v>
      </c>
      <c r="F12611" t="n">
        <v>35.5</v>
      </c>
    </row>
    <row r="12612">
      <c r="A12612" t="inlineStr">
        <is>
          <t>interactive button</t>
        </is>
      </c>
      <c r="B12612" t="inlineStr">
        <is>
          <t>https://www.designmonks.co/blog/button-ui</t>
        </is>
      </c>
      <c r="C12612" t="n">
        <v>0</v>
      </c>
      <c r="D12612" t="n">
        <v>1</v>
      </c>
      <c r="E12612" t="n">
        <v>0</v>
      </c>
      <c r="F12612" t="n">
        <v>3</v>
      </c>
    </row>
    <row r="12613">
      <c r="A12613" t="inlineStr">
        <is>
          <t>interactive button ui</t>
        </is>
      </c>
      <c r="B12613" t="inlineStr">
        <is>
          <t>https://www.designmonks.co/blog/button-ui</t>
        </is>
      </c>
      <c r="C12613" t="n">
        <v>0</v>
      </c>
      <c r="D12613" t="n">
        <v>4</v>
      </c>
      <c r="E12613" t="n">
        <v>0</v>
      </c>
      <c r="F12613" t="n">
        <v>6.5</v>
      </c>
    </row>
    <row r="12614">
      <c r="A12614" t="inlineStr">
        <is>
          <t>interactive controls must not be nested</t>
        </is>
      </c>
      <c r="B12614" t="inlineStr">
        <is>
          <t>https://www.designmonks.co/blog/nested-tab-ui</t>
        </is>
      </c>
      <c r="C12614" t="n">
        <v>0</v>
      </c>
      <c r="D12614" t="n">
        <v>2</v>
      </c>
      <c r="E12614" t="n">
        <v>0</v>
      </c>
      <c r="F12614" t="n">
        <v>50.5</v>
      </c>
    </row>
    <row r="12615">
      <c r="A12615" t="inlineStr">
        <is>
          <t>interactive definition simple</t>
        </is>
      </c>
      <c r="B12615" t="inlineStr">
        <is>
          <t>https://www.designmonks.co/blog/how-does-interactive-design-compare-to-more-traditional-design-disciplines</t>
        </is>
      </c>
      <c r="C12615" t="n">
        <v>0</v>
      </c>
      <c r="D12615" t="n">
        <v>1</v>
      </c>
      <c r="E12615" t="n">
        <v>0</v>
      </c>
      <c r="F12615" t="n">
        <v>1</v>
      </c>
    </row>
    <row r="12616">
      <c r="A12616" t="inlineStr">
        <is>
          <t>interactive design</t>
        </is>
      </c>
      <c r="B12616" t="inlineStr">
        <is>
          <t>https://www.designmonks.co/blog/how-does-interactive-design-compare-to-more-traditional-design-disciplines</t>
        </is>
      </c>
      <c r="C12616" t="n">
        <v>0</v>
      </c>
      <c r="D12616" t="n">
        <v>81</v>
      </c>
      <c r="E12616" t="n">
        <v>0</v>
      </c>
      <c r="F12616" t="n">
        <v>62.2962962962963</v>
      </c>
    </row>
    <row r="12617">
      <c r="A12617" t="inlineStr">
        <is>
          <t>interactive design</t>
        </is>
      </c>
      <c r="B12617" t="inlineStr">
        <is>
          <t>https://www.designmonks.co/blog/interaction-design-guide-for-beginners</t>
        </is>
      </c>
      <c r="C12617" t="n">
        <v>0</v>
      </c>
      <c r="D12617" t="n">
        <v>73</v>
      </c>
      <c r="E12617" t="n">
        <v>0</v>
      </c>
      <c r="F12617" t="n">
        <v>65.54794520547945</v>
      </c>
    </row>
    <row r="12618">
      <c r="A12618" t="inlineStr">
        <is>
          <t>interactive design concepts</t>
        </is>
      </c>
      <c r="B12618" t="inlineStr">
        <is>
          <t>https://www.designmonks.co/blog/interaction-design-guide-for-beginners</t>
        </is>
      </c>
      <c r="C12618" t="n">
        <v>0</v>
      </c>
      <c r="D12618" t="n">
        <v>6</v>
      </c>
      <c r="E12618" t="n">
        <v>0</v>
      </c>
      <c r="F12618" t="n">
        <v>10.5</v>
      </c>
    </row>
    <row r="12619">
      <c r="A12619" t="inlineStr">
        <is>
          <t>interactive design definition</t>
        </is>
      </c>
      <c r="B12619" t="inlineStr">
        <is>
          <t>https://www.designmonks.co/blog/interaction-design-guide-for-beginners</t>
        </is>
      </c>
      <c r="C12619" t="n">
        <v>0</v>
      </c>
      <c r="D12619" t="n">
        <v>5</v>
      </c>
      <c r="E12619" t="n">
        <v>0</v>
      </c>
      <c r="F12619" t="n">
        <v>82.2</v>
      </c>
    </row>
    <row r="12620">
      <c r="A12620" t="inlineStr">
        <is>
          <t>interactive design elements</t>
        </is>
      </c>
      <c r="B12620" t="inlineStr">
        <is>
          <t>https://www.designmonks.co/blog/interaction-design-guide-for-beginners</t>
        </is>
      </c>
      <c r="C12620" t="n">
        <v>0</v>
      </c>
      <c r="D12620" t="n">
        <v>3</v>
      </c>
      <c r="E12620" t="n">
        <v>0</v>
      </c>
      <c r="F12620" t="n">
        <v>6</v>
      </c>
    </row>
    <row r="12621">
      <c r="A12621" t="inlineStr">
        <is>
          <t>interactive design meaning</t>
        </is>
      </c>
      <c r="B12621" t="inlineStr">
        <is>
          <t>https://www.designmonks.co/blog/interaction-design-guide-for-beginners</t>
        </is>
      </c>
      <c r="C12621" t="n">
        <v>0</v>
      </c>
      <c r="D12621" t="n">
        <v>2</v>
      </c>
      <c r="E12621" t="n">
        <v>0</v>
      </c>
      <c r="F12621" t="n">
        <v>83.5</v>
      </c>
    </row>
    <row r="12622">
      <c r="A12622" t="inlineStr">
        <is>
          <t>interactive design principles</t>
        </is>
      </c>
      <c r="B12622" t="inlineStr">
        <is>
          <t>https://www.designmonks.co/blog/interaction-design-guide-for-beginners</t>
        </is>
      </c>
      <c r="C12622" t="n">
        <v>0</v>
      </c>
      <c r="D12622" t="n">
        <v>2</v>
      </c>
      <c r="E12622" t="n">
        <v>0</v>
      </c>
      <c r="F12622" t="n">
        <v>43.5</v>
      </c>
    </row>
    <row r="12623">
      <c r="A12623" t="inlineStr">
        <is>
          <t>interactive design process</t>
        </is>
      </c>
      <c r="B12623" t="inlineStr">
        <is>
          <t>https://www.designmonks.co/blog/interaction-design-guide-for-beginners</t>
        </is>
      </c>
      <c r="C12623" t="n">
        <v>0</v>
      </c>
      <c r="D12623" t="n">
        <v>33</v>
      </c>
      <c r="E12623" t="n">
        <v>0</v>
      </c>
      <c r="F12623" t="n">
        <v>10.48484848484848</v>
      </c>
    </row>
    <row r="12624">
      <c r="A12624" t="inlineStr">
        <is>
          <t>interactive design systems</t>
        </is>
      </c>
      <c r="B12624" t="inlineStr">
        <is>
          <t>https://www.designmonks.co/blog/how-does-interactive-design-compare-to-more-traditional-design-disciplines</t>
        </is>
      </c>
      <c r="C12624" t="n">
        <v>0</v>
      </c>
      <c r="D12624" t="n">
        <v>1</v>
      </c>
      <c r="E12624" t="n">
        <v>0</v>
      </c>
      <c r="F12624" t="n">
        <v>20</v>
      </c>
    </row>
    <row r="12625">
      <c r="A12625" t="inlineStr">
        <is>
          <t>interactive design systems</t>
        </is>
      </c>
      <c r="B12625" t="inlineStr">
        <is>
          <t>https://www.designmonks.co/blog/interaction-design-guide-for-beginners</t>
        </is>
      </c>
      <c r="C12625" t="n">
        <v>0</v>
      </c>
      <c r="D12625" t="n">
        <v>1</v>
      </c>
      <c r="E12625" t="n">
        <v>0</v>
      </c>
      <c r="F12625" t="n">
        <v>14</v>
      </c>
    </row>
    <row r="12626">
      <c r="A12626" t="inlineStr">
        <is>
          <t>interactive design technology</t>
        </is>
      </c>
      <c r="B12626" t="inlineStr">
        <is>
          <t>https://www.designmonks.co/blog/how-does-interactive-design-compare-to-more-traditional-design-disciplines</t>
        </is>
      </c>
      <c r="C12626" t="n">
        <v>0</v>
      </c>
      <c r="D12626" t="n">
        <v>3</v>
      </c>
      <c r="E12626" t="n">
        <v>0</v>
      </c>
      <c r="F12626" t="n">
        <v>17</v>
      </c>
    </row>
    <row r="12627">
      <c r="A12627" t="inlineStr">
        <is>
          <t>interactive design tool alternatives</t>
        </is>
      </c>
      <c r="B12627" t="inlineStr">
        <is>
          <t>https://www.designmonks.co/blog/how-does-interactive-design-compare-to-more-traditional-design-disciplines</t>
        </is>
      </c>
      <c r="C12627" t="n">
        <v>0</v>
      </c>
      <c r="D12627" t="n">
        <v>1</v>
      </c>
      <c r="E12627" t="n">
        <v>0</v>
      </c>
      <c r="F12627" t="n">
        <v>43</v>
      </c>
    </row>
    <row r="12628">
      <c r="A12628" t="inlineStr">
        <is>
          <t>interactive designs</t>
        </is>
      </c>
      <c r="B12628" t="inlineStr">
        <is>
          <t>https://www.designmonks.co/blog/how-does-interactive-design-compare-to-more-traditional-design-disciplines</t>
        </is>
      </c>
      <c r="C12628" t="n">
        <v>0</v>
      </c>
      <c r="D12628" t="n">
        <v>1</v>
      </c>
      <c r="E12628" t="n">
        <v>0</v>
      </c>
      <c r="F12628" t="n">
        <v>52</v>
      </c>
    </row>
    <row r="12629">
      <c r="A12629" t="inlineStr">
        <is>
          <t>interactive designs</t>
        </is>
      </c>
      <c r="B12629" t="inlineStr">
        <is>
          <t>https://www.designmonks.co/blog/interaction-design-guide-for-beginners</t>
        </is>
      </c>
      <c r="C12629" t="n">
        <v>0</v>
      </c>
      <c r="D12629" t="n">
        <v>2</v>
      </c>
      <c r="E12629" t="n">
        <v>0</v>
      </c>
      <c r="F12629" t="n">
        <v>1</v>
      </c>
    </row>
    <row r="12630">
      <c r="A12630" t="inlineStr">
        <is>
          <t>interactive experience design</t>
        </is>
      </c>
      <c r="B12630" t="inlineStr">
        <is>
          <t>https://www.designmonks.co/blog/interaction-design-guide-for-beginners</t>
        </is>
      </c>
      <c r="C12630" t="n">
        <v>0</v>
      </c>
      <c r="D12630" t="n">
        <v>58</v>
      </c>
      <c r="E12630" t="n">
        <v>0</v>
      </c>
      <c r="F12630" t="n">
        <v>37.43103448275862</v>
      </c>
    </row>
    <row r="12631">
      <c r="A12631" t="inlineStr">
        <is>
          <t>interactive interface design</t>
        </is>
      </c>
      <c r="B12631" t="inlineStr">
        <is>
          <t>https://www.designmonks.co/blog/interaction-design-guide-for-beginners</t>
        </is>
      </c>
      <c r="C12631" t="n">
        <v>0</v>
      </c>
      <c r="D12631" t="n">
        <v>8</v>
      </c>
      <c r="E12631" t="n">
        <v>0</v>
      </c>
      <c r="F12631" t="n">
        <v>14.5</v>
      </c>
    </row>
    <row r="12632">
      <c r="A12632" t="inlineStr">
        <is>
          <t>interactive product interfaces</t>
        </is>
      </c>
      <c r="B12632" t="inlineStr">
        <is>
          <t>https://www.designmonks.co/blog/how-does-interactive-design-compare-to-more-traditional-design-disciplines</t>
        </is>
      </c>
      <c r="C12632" t="n">
        <v>0</v>
      </c>
      <c r="D12632" t="n">
        <v>2</v>
      </c>
      <c r="E12632" t="n">
        <v>0</v>
      </c>
      <c r="F12632" t="n">
        <v>29</v>
      </c>
    </row>
    <row r="12633">
      <c r="A12633" t="inlineStr">
        <is>
          <t>interactive ui components</t>
        </is>
      </c>
      <c r="B12633" t="inlineStr">
        <is>
          <t>https://www.designmonks.co/blog/user-interface-elements</t>
        </is>
      </c>
      <c r="C12633" t="n">
        <v>0</v>
      </c>
      <c r="D12633" t="n">
        <v>1</v>
      </c>
      <c r="E12633" t="n">
        <v>0</v>
      </c>
      <c r="F12633" t="n">
        <v>2</v>
      </c>
    </row>
    <row r="12634">
      <c r="A12634" t="inlineStr">
        <is>
          <t>interactive ui elements</t>
        </is>
      </c>
      <c r="B12634" t="inlineStr">
        <is>
          <t>https://www.designmonks.co/blog/user-interface-elements</t>
        </is>
      </c>
      <c r="C12634" t="n">
        <v>0</v>
      </c>
      <c r="D12634" t="n">
        <v>2</v>
      </c>
      <c r="E12634" t="n">
        <v>0</v>
      </c>
      <c r="F12634" t="n">
        <v>7.5</v>
      </c>
    </row>
    <row r="12635">
      <c r="A12635" t="inlineStr">
        <is>
          <t>interactive user interface</t>
        </is>
      </c>
      <c r="B12635" t="inlineStr">
        <is>
          <t>https://www.designmonks.co/blog/user-interface-elements</t>
        </is>
      </c>
      <c r="C12635" t="n">
        <v>0</v>
      </c>
      <c r="D12635" t="n">
        <v>3</v>
      </c>
      <c r="E12635" t="n">
        <v>0</v>
      </c>
      <c r="F12635" t="n">
        <v>45.66666666666666</v>
      </c>
    </row>
    <row r="12636">
      <c r="A12636" t="inlineStr">
        <is>
          <t>interactive ux design</t>
        </is>
      </c>
      <c r="B12636" t="inlineStr">
        <is>
          <t>https://www.designmonks.co/blog/interaction-design-guide-for-beginners</t>
        </is>
      </c>
      <c r="C12636" t="n">
        <v>0</v>
      </c>
      <c r="D12636" t="n">
        <v>7</v>
      </c>
      <c r="E12636" t="n">
        <v>0</v>
      </c>
      <c r="F12636" t="n">
        <v>20</v>
      </c>
    </row>
    <row r="12637">
      <c r="A12637" t="inlineStr">
        <is>
          <t>interactive website design agency in singapore</t>
        </is>
      </c>
      <c r="B12637" t="inlineStr">
        <is>
          <t>https://www.designmonks.co/location/web-design-singapore</t>
        </is>
      </c>
      <c r="C12637" t="n">
        <v>0</v>
      </c>
      <c r="D12637" t="n">
        <v>1</v>
      </c>
      <c r="E12637" t="n">
        <v>0</v>
      </c>
      <c r="F12637" t="n">
        <v>37</v>
      </c>
    </row>
    <row r="12638">
      <c r="A12638" t="inlineStr">
        <is>
          <t>interactive website games</t>
        </is>
      </c>
      <c r="B12638" t="inlineStr">
        <is>
          <t>https://www.designmonks.co/blog/ux-in-edtech</t>
        </is>
      </c>
      <c r="C12638" t="n">
        <v>0</v>
      </c>
      <c r="D12638" t="n">
        <v>1</v>
      </c>
      <c r="E12638" t="n">
        <v>0</v>
      </c>
      <c r="F12638" t="n">
        <v>20</v>
      </c>
    </row>
    <row r="12639">
      <c r="A12639" t="inlineStr">
        <is>
          <t>interactive+design</t>
        </is>
      </c>
      <c r="B12639" t="inlineStr">
        <is>
          <t>https://www.designmonks.co/blog/how-does-interactive-design-compare-to-more-traditional-design-disciplines</t>
        </is>
      </c>
      <c r="C12639" t="n">
        <v>0</v>
      </c>
      <c r="D12639" t="n">
        <v>3</v>
      </c>
      <c r="E12639" t="n">
        <v>0</v>
      </c>
      <c r="F12639" t="n">
        <v>54</v>
      </c>
    </row>
    <row r="12640">
      <c r="A12640" t="inlineStr">
        <is>
          <t>interactive+design</t>
        </is>
      </c>
      <c r="B12640" t="inlineStr">
        <is>
          <t>https://www.designmonks.co/blog/interaction-design-guide-for-beginners</t>
        </is>
      </c>
      <c r="C12640" t="n">
        <v>0</v>
      </c>
      <c r="D12640" t="n">
        <v>3</v>
      </c>
      <c r="E12640" t="n">
        <v>0</v>
      </c>
      <c r="F12640" t="n">
        <v>81</v>
      </c>
    </row>
    <row r="12641">
      <c r="A12641" t="inlineStr">
        <is>
          <t>interactivity design</t>
        </is>
      </c>
      <c r="B12641" t="inlineStr">
        <is>
          <t>https://www.designmonks.co/blog/interaction-design-guide-for-beginners</t>
        </is>
      </c>
      <c r="C12641" t="n">
        <v>0</v>
      </c>
      <c r="D12641" t="n">
        <v>2</v>
      </c>
      <c r="E12641" t="n">
        <v>0</v>
      </c>
      <c r="F12641" t="n">
        <v>32.5</v>
      </c>
    </row>
    <row r="12642">
      <c r="A12642" t="inlineStr">
        <is>
          <t>interactivity in design</t>
        </is>
      </c>
      <c r="B12642" t="inlineStr">
        <is>
          <t>https://www.designmonks.co/blog/interaction-design-guide-for-beginners</t>
        </is>
      </c>
      <c r="C12642" t="n">
        <v>0</v>
      </c>
      <c r="D12642" t="n">
        <v>8</v>
      </c>
      <c r="E12642" t="n">
        <v>0</v>
      </c>
      <c r="F12642" t="n">
        <v>27.875</v>
      </c>
    </row>
    <row r="12643">
      <c r="A12643" t="inlineStr">
        <is>
          <t>interaktion design</t>
        </is>
      </c>
      <c r="B12643" t="inlineStr">
        <is>
          <t>https://www.designmonks.co/blog/interaction-design-guide-for-beginners</t>
        </is>
      </c>
      <c r="C12643" t="n">
        <v>0</v>
      </c>
      <c r="D12643" t="n">
        <v>1</v>
      </c>
      <c r="E12643" t="n">
        <v>0</v>
      </c>
      <c r="F12643" t="n">
        <v>16</v>
      </c>
    </row>
    <row r="12644">
      <c r="A12644" t="inlineStr">
        <is>
          <t>interation design</t>
        </is>
      </c>
      <c r="B12644" t="inlineStr">
        <is>
          <t>https://www.designmonks.co/blog/interaction-design-guide-for-beginners</t>
        </is>
      </c>
      <c r="C12644" t="n">
        <v>0</v>
      </c>
      <c r="D12644" t="n">
        <v>1</v>
      </c>
      <c r="E12644" t="n">
        <v>0</v>
      </c>
      <c r="F12644" t="n">
        <v>4</v>
      </c>
    </row>
    <row r="12645">
      <c r="A12645" t="inlineStr">
        <is>
          <t>interface</t>
        </is>
      </c>
      <c r="B12645" t="inlineStr">
        <is>
          <t>https://www.designmonks.co/blog/what-makes-a-good-interface-design</t>
        </is>
      </c>
      <c r="C12645" t="n">
        <v>0</v>
      </c>
      <c r="D12645" t="n">
        <v>1</v>
      </c>
      <c r="E12645" t="n">
        <v>0</v>
      </c>
      <c r="F12645" t="n">
        <v>1</v>
      </c>
    </row>
    <row r="12646">
      <c r="A12646" t="inlineStr">
        <is>
          <t>interface application challenges</t>
        </is>
      </c>
      <c r="B12646" t="inlineStr">
        <is>
          <t>https://www.designmonks.co/blog/enterprise-ui-design-challenges</t>
        </is>
      </c>
      <c r="C12646" t="n">
        <v>0</v>
      </c>
      <c r="D12646" t="n">
        <v>7</v>
      </c>
      <c r="E12646" t="n">
        <v>0</v>
      </c>
      <c r="F12646" t="n">
        <v>7</v>
      </c>
    </row>
    <row r="12647">
      <c r="A12647" t="inlineStr">
        <is>
          <t>interface button</t>
        </is>
      </c>
      <c r="B12647" t="inlineStr">
        <is>
          <t>https://www.designmonks.co/blog/button-ui</t>
        </is>
      </c>
      <c r="C12647" t="n">
        <v>0</v>
      </c>
      <c r="D12647" t="n">
        <v>4</v>
      </c>
      <c r="E12647" t="n">
        <v>0</v>
      </c>
      <c r="F12647" t="n">
        <v>8.75</v>
      </c>
    </row>
    <row r="12648">
      <c r="A12648" t="inlineStr">
        <is>
          <t>interface button functionality</t>
        </is>
      </c>
      <c r="B12648" t="inlineStr">
        <is>
          <t>https://www.designmonks.co/blog/button-ui</t>
        </is>
      </c>
      <c r="C12648" t="n">
        <v>0</v>
      </c>
      <c r="D12648" t="n">
        <v>2</v>
      </c>
      <c r="E12648" t="n">
        <v>0</v>
      </c>
      <c r="F12648" t="n">
        <v>3.5</v>
      </c>
    </row>
    <row r="12649">
      <c r="A12649" t="inlineStr">
        <is>
          <t>interface buttons</t>
        </is>
      </c>
      <c r="B12649" t="inlineStr">
        <is>
          <t>https://www.designmonks.co/blog/button-ui</t>
        </is>
      </c>
      <c r="C12649" t="n">
        <v>0</v>
      </c>
      <c r="D12649" t="n">
        <v>17</v>
      </c>
      <c r="E12649" t="n">
        <v>0</v>
      </c>
      <c r="F12649" t="n">
        <v>6.823529411764706</v>
      </c>
    </row>
    <row r="12650">
      <c r="A12650" t="inlineStr">
        <is>
          <t>interface component</t>
        </is>
      </c>
      <c r="B12650" t="inlineStr">
        <is>
          <t>https://www.designmonks.co/blog/user-interface-elements</t>
        </is>
      </c>
      <c r="C12650" t="n">
        <v>0</v>
      </c>
      <c r="D12650" t="n">
        <v>2</v>
      </c>
      <c r="E12650" t="n">
        <v>0</v>
      </c>
      <c r="F12650" t="n">
        <v>48</v>
      </c>
    </row>
    <row r="12651">
      <c r="A12651" t="inlineStr">
        <is>
          <t>interface component should you use?"</t>
        </is>
      </c>
      <c r="B12651" t="inlineStr">
        <is>
          <t>https://www.designmonks.co/blog/user-interface-elements</t>
        </is>
      </c>
      <c r="C12651" t="n">
        <v>0</v>
      </c>
      <c r="D12651" t="n">
        <v>8</v>
      </c>
      <c r="E12651" t="n">
        <v>0</v>
      </c>
      <c r="F12651" t="n">
        <v>30.75</v>
      </c>
    </row>
    <row r="12652">
      <c r="A12652" t="inlineStr">
        <is>
          <t>interface component should you use?"</t>
        </is>
      </c>
      <c r="B12652" t="inlineStr">
        <is>
          <t>https://www.designmonks.co/blog/what-makes-a-good-interface-design</t>
        </is>
      </c>
      <c r="C12652" t="n">
        <v>0</v>
      </c>
      <c r="D12652" t="n">
        <v>3</v>
      </c>
      <c r="E12652" t="n">
        <v>0</v>
      </c>
      <c r="F12652" t="n">
        <v>69.33333333333333</v>
      </c>
    </row>
    <row r="12653">
      <c r="A12653" t="inlineStr">
        <is>
          <t>interface design</t>
        </is>
      </c>
      <c r="B12653" t="inlineStr">
        <is>
          <t>https://www.designmonks.co/blog/ui-vs-ux-design-are-they-really-different</t>
        </is>
      </c>
      <c r="C12653" t="n">
        <v>0</v>
      </c>
      <c r="D12653" t="n">
        <v>1</v>
      </c>
      <c r="E12653" t="n">
        <v>0</v>
      </c>
      <c r="F12653" t="n">
        <v>1</v>
      </c>
    </row>
    <row r="12654">
      <c r="A12654" t="inlineStr">
        <is>
          <t>interface design agency</t>
        </is>
      </c>
      <c r="B12654" t="inlineStr">
        <is>
          <t>https://www.designmonks.co/</t>
        </is>
      </c>
      <c r="C12654" t="n">
        <v>0</v>
      </c>
      <c r="D12654" t="n">
        <v>129</v>
      </c>
      <c r="E12654" t="n">
        <v>0</v>
      </c>
      <c r="F12654" t="n">
        <v>39.35658914728682</v>
      </c>
    </row>
    <row r="12655">
      <c r="A12655" t="inlineStr">
        <is>
          <t>interface design agency</t>
        </is>
      </c>
      <c r="B12655" t="inlineStr">
        <is>
          <t>https://www.designmonks.co/blog/why-design-monks-is-the-best-ui-ux-design-agency-in-bangladesh</t>
        </is>
      </c>
      <c r="C12655" t="n">
        <v>0</v>
      </c>
      <c r="D12655" t="n">
        <v>1</v>
      </c>
      <c r="E12655" t="n">
        <v>0</v>
      </c>
      <c r="F12655" t="n">
        <v>5</v>
      </c>
    </row>
    <row r="12656">
      <c r="A12656" t="inlineStr">
        <is>
          <t>interface design book</t>
        </is>
      </c>
      <c r="B12656" t="inlineStr">
        <is>
          <t>https://www.designmonks.co/blog/20-best-ui-design-books-for-beginners-to-read-in-2025</t>
        </is>
      </c>
      <c r="C12656" t="n">
        <v>0</v>
      </c>
      <c r="D12656" t="n">
        <v>2</v>
      </c>
      <c r="E12656" t="n">
        <v>0</v>
      </c>
      <c r="F12656" t="n">
        <v>37</v>
      </c>
    </row>
    <row r="12657">
      <c r="A12657" t="inlineStr">
        <is>
          <t>interface design books</t>
        </is>
      </c>
      <c r="B12657" t="inlineStr">
        <is>
          <t>https://www.designmonks.co/blog/20-best-ui-design-books-for-beginners-to-read-in-2025</t>
        </is>
      </c>
      <c r="C12657" t="n">
        <v>0</v>
      </c>
      <c r="D12657" t="n">
        <v>5</v>
      </c>
      <c r="E12657" t="n">
        <v>0</v>
      </c>
      <c r="F12657" t="n">
        <v>42.4</v>
      </c>
    </row>
    <row r="12658">
      <c r="A12658" t="inlineStr">
        <is>
          <t>interface design company</t>
        </is>
      </c>
      <c r="B12658" t="inlineStr">
        <is>
          <t>https://www.designmonks.co/</t>
        </is>
      </c>
      <c r="C12658" t="n">
        <v>0</v>
      </c>
      <c r="D12658" t="n">
        <v>56</v>
      </c>
      <c r="E12658" t="n">
        <v>0</v>
      </c>
      <c r="F12658" t="n">
        <v>41.82142857142857</v>
      </c>
    </row>
    <row r="12659">
      <c r="A12659" t="inlineStr">
        <is>
          <t>interface design company</t>
        </is>
      </c>
      <c r="B12659" t="inlineStr">
        <is>
          <t>https://www.designmonks.co/blog/ui-ux-design-cost</t>
        </is>
      </c>
      <c r="C12659" t="n">
        <v>0</v>
      </c>
      <c r="D12659" t="n">
        <v>1</v>
      </c>
      <c r="E12659" t="n">
        <v>0</v>
      </c>
      <c r="F12659" t="n">
        <v>1</v>
      </c>
    </row>
    <row r="12660">
      <c r="A12660" t="inlineStr">
        <is>
          <t>interface design elements</t>
        </is>
      </c>
      <c r="B12660" t="inlineStr">
        <is>
          <t>https://www.designmonks.co/blog/user-interface-elements</t>
        </is>
      </c>
      <c r="C12660" t="n">
        <v>0</v>
      </c>
      <c r="D12660" t="n">
        <v>17</v>
      </c>
      <c r="E12660" t="n">
        <v>0</v>
      </c>
      <c r="F12660" t="n">
        <v>7.764705882352941</v>
      </c>
    </row>
    <row r="12661">
      <c r="A12661" t="inlineStr">
        <is>
          <t>interface design elements</t>
        </is>
      </c>
      <c r="B12661" t="inlineStr">
        <is>
          <t>https://www.designmonks.co/blog/what-makes-a-good-interface-design</t>
        </is>
      </c>
      <c r="C12661" t="n">
        <v>0</v>
      </c>
      <c r="D12661" t="n">
        <v>1</v>
      </c>
      <c r="E12661" t="n">
        <v>0</v>
      </c>
      <c r="F12661" t="n">
        <v>3</v>
      </c>
    </row>
    <row r="12662">
      <c r="A12662" t="inlineStr">
        <is>
          <t>interface design factors</t>
        </is>
      </c>
      <c r="B12662" t="inlineStr">
        <is>
          <t>https://www.designmonks.co/blog/what-makes-a-good-interface-design</t>
        </is>
      </c>
      <c r="C12662" t="n">
        <v>0</v>
      </c>
      <c r="D12662" t="n">
        <v>3</v>
      </c>
      <c r="E12662" t="n">
        <v>0</v>
      </c>
      <c r="F12662" t="n">
        <v>4</v>
      </c>
    </row>
    <row r="12663">
      <c r="A12663" t="inlineStr">
        <is>
          <t>interface design for website</t>
        </is>
      </c>
      <c r="B12663" t="inlineStr">
        <is>
          <t>https://www.designmonks.co/blog/user-interface-elements</t>
        </is>
      </c>
      <c r="C12663" t="n">
        <v>0</v>
      </c>
      <c r="D12663" t="n">
        <v>1</v>
      </c>
      <c r="E12663" t="n">
        <v>0</v>
      </c>
      <c r="F12663" t="n">
        <v>69</v>
      </c>
    </row>
    <row r="12664">
      <c r="A12664" t="inlineStr">
        <is>
          <t>interface design service</t>
        </is>
      </c>
      <c r="B12664" t="inlineStr">
        <is>
          <t>https://www.designmonks.co/</t>
        </is>
      </c>
      <c r="C12664" t="n">
        <v>0</v>
      </c>
      <c r="D12664" t="n">
        <v>7</v>
      </c>
      <c r="E12664" t="n">
        <v>0</v>
      </c>
      <c r="F12664" t="n">
        <v>69</v>
      </c>
    </row>
    <row r="12665">
      <c r="A12665" t="inlineStr">
        <is>
          <t>interface design service</t>
        </is>
      </c>
      <c r="B12665" t="inlineStr">
        <is>
          <t>https://www.designmonks.co/blog/ui-ux-design-cost</t>
        </is>
      </c>
      <c r="C12665" t="n">
        <v>0</v>
      </c>
      <c r="D12665" t="n">
        <v>1</v>
      </c>
      <c r="E12665" t="n">
        <v>0</v>
      </c>
      <c r="F12665" t="n">
        <v>1</v>
      </c>
    </row>
    <row r="12666">
      <c r="A12666" t="inlineStr">
        <is>
          <t>interface design services</t>
        </is>
      </c>
      <c r="B12666" t="inlineStr">
        <is>
          <t>https://www.designmonks.co/</t>
        </is>
      </c>
      <c r="C12666" t="n">
        <v>0</v>
      </c>
      <c r="D12666" t="n">
        <v>11</v>
      </c>
      <c r="E12666" t="n">
        <v>0</v>
      </c>
      <c r="F12666" t="n">
        <v>66.45454545454545</v>
      </c>
    </row>
    <row r="12667">
      <c r="A12667" t="inlineStr">
        <is>
          <t>interface design services</t>
        </is>
      </c>
      <c r="B12667" t="inlineStr">
        <is>
          <t>https://www.designmonks.co/blog/ui-ux-design-cost</t>
        </is>
      </c>
      <c r="C12667" t="n">
        <v>0</v>
      </c>
      <c r="D12667" t="n">
        <v>1</v>
      </c>
      <c r="E12667" t="n">
        <v>0</v>
      </c>
      <c r="F12667" t="n">
        <v>1</v>
      </c>
    </row>
    <row r="12668">
      <c r="A12668" t="inlineStr">
        <is>
          <t>interface designer london</t>
        </is>
      </c>
      <c r="B12668" t="inlineStr">
        <is>
          <t>https://www.designmonks.co/blog/ui-ux-design-cost</t>
        </is>
      </c>
      <c r="C12668" t="n">
        <v>0</v>
      </c>
      <c r="D12668" t="n">
        <v>2</v>
      </c>
      <c r="E12668" t="n">
        <v>0</v>
      </c>
      <c r="F12668" t="n">
        <v>10</v>
      </c>
    </row>
    <row r="12669">
      <c r="A12669" t="inlineStr">
        <is>
          <t>interface development kits</t>
        </is>
      </c>
      <c r="B12669" t="inlineStr">
        <is>
          <t>https://www.designmonks.co/blog/ui-kits</t>
        </is>
      </c>
      <c r="C12669" t="n">
        <v>0</v>
      </c>
      <c r="D12669" t="n">
        <v>7</v>
      </c>
      <c r="E12669" t="n">
        <v>0</v>
      </c>
      <c r="F12669" t="n">
        <v>17.57142857142857</v>
      </c>
    </row>
    <row r="12670">
      <c r="A12670" t="inlineStr">
        <is>
          <t>interface element</t>
        </is>
      </c>
      <c r="B12670" t="inlineStr">
        <is>
          <t>https://www.designmonks.co/blog/user-interface-elements</t>
        </is>
      </c>
      <c r="C12670" t="n">
        <v>0</v>
      </c>
      <c r="D12670" t="n">
        <v>165</v>
      </c>
      <c r="E12670" t="n">
        <v>0</v>
      </c>
      <c r="F12670" t="n">
        <v>2.539393939393939</v>
      </c>
    </row>
    <row r="12671">
      <c r="A12671" t="inlineStr">
        <is>
          <t>interface element 7 letters</t>
        </is>
      </c>
      <c r="B12671" t="inlineStr">
        <is>
          <t>https://www.designmonks.co/blog/user-interface-elements</t>
        </is>
      </c>
      <c r="C12671" t="n">
        <v>0</v>
      </c>
      <c r="D12671" t="n">
        <v>24</v>
      </c>
      <c r="E12671" t="n">
        <v>0</v>
      </c>
      <c r="F12671" t="n">
        <v>1.791666666666667</v>
      </c>
    </row>
    <row r="12672">
      <c r="A12672" t="inlineStr">
        <is>
          <t>interface element crossword clue</t>
        </is>
      </c>
      <c r="B12672" t="inlineStr">
        <is>
          <t>https://www.designmonks.co/blog/user-interface-elements</t>
        </is>
      </c>
      <c r="C12672" t="n">
        <v>0</v>
      </c>
      <c r="D12672" t="n">
        <v>1</v>
      </c>
      <c r="E12672" t="n">
        <v>0</v>
      </c>
      <c r="F12672" t="n">
        <v>1</v>
      </c>
    </row>
    <row r="12673">
      <c r="A12673" t="inlineStr">
        <is>
          <t>interface element crossword clue 7 letters</t>
        </is>
      </c>
      <c r="B12673" t="inlineStr">
        <is>
          <t>https://www.designmonks.co/blog/user-interface-elements</t>
        </is>
      </c>
      <c r="C12673" t="n">
        <v>0</v>
      </c>
      <c r="D12673" t="n">
        <v>2</v>
      </c>
      <c r="E12673" t="n">
        <v>0</v>
      </c>
      <c r="F12673" t="n">
        <v>1</v>
      </c>
    </row>
    <row r="12674">
      <c r="A12674" t="inlineStr">
        <is>
          <t>interface element synonym</t>
        </is>
      </c>
      <c r="B12674" t="inlineStr">
        <is>
          <t>https://www.designmonks.co/blog/user-interface-elements</t>
        </is>
      </c>
      <c r="C12674" t="n">
        <v>0</v>
      </c>
      <c r="D12674" t="n">
        <v>3</v>
      </c>
      <c r="E12674" t="n">
        <v>0</v>
      </c>
      <c r="F12674" t="n">
        <v>1</v>
      </c>
    </row>
    <row r="12675">
      <c r="A12675" t="inlineStr">
        <is>
          <t>interface elements</t>
        </is>
      </c>
      <c r="B12675" t="inlineStr">
        <is>
          <t>https://www.designmonks.co/blog/user-interface-elements</t>
        </is>
      </c>
      <c r="C12675" t="n">
        <v>0</v>
      </c>
      <c r="D12675" t="n">
        <v>355</v>
      </c>
      <c r="E12675" t="n">
        <v>0</v>
      </c>
      <c r="F12675" t="n">
        <v>1.949295774647887</v>
      </c>
    </row>
    <row r="12676">
      <c r="A12676" t="inlineStr">
        <is>
          <t>interface elements crossword clue</t>
        </is>
      </c>
      <c r="B12676" t="inlineStr">
        <is>
          <t>https://www.designmonks.co/blog/user-interface-elements</t>
        </is>
      </c>
      <c r="C12676" t="n">
        <v>0</v>
      </c>
      <c r="D12676" t="n">
        <v>1</v>
      </c>
      <c r="E12676" t="n">
        <v>0</v>
      </c>
      <c r="F12676" t="n">
        <v>1</v>
      </c>
    </row>
    <row r="12677">
      <c r="A12677" t="inlineStr">
        <is>
          <t>interface elements meaning</t>
        </is>
      </c>
      <c r="B12677" t="inlineStr">
        <is>
          <t>https://www.designmonks.co/blog/user-interface-elements</t>
        </is>
      </c>
      <c r="C12677" t="n">
        <v>0</v>
      </c>
      <c r="D12677" t="n">
        <v>17</v>
      </c>
      <c r="E12677" t="n">
        <v>0</v>
      </c>
      <c r="F12677" t="n">
        <v>3.470588235294118</v>
      </c>
    </row>
    <row r="12678">
      <c r="A12678" t="inlineStr">
        <is>
          <t>interface examples</t>
        </is>
      </c>
      <c r="B12678" t="inlineStr">
        <is>
          <t>https://www.designmonks.co/blog/user-interface-elements</t>
        </is>
      </c>
      <c r="C12678" t="n">
        <v>0</v>
      </c>
      <c r="D12678" t="n">
        <v>10</v>
      </c>
      <c r="E12678" t="n">
        <v>0</v>
      </c>
      <c r="F12678" t="n">
        <v>31.8</v>
      </c>
    </row>
    <row r="12679">
      <c r="A12679" t="inlineStr">
        <is>
          <t>interface expert singapore</t>
        </is>
      </c>
      <c r="B12679" t="inlineStr">
        <is>
          <t>https://www.designmonks.co/blog/top-ui-ux-design-agencies-in-singapore</t>
        </is>
      </c>
      <c r="C12679" t="n">
        <v>0</v>
      </c>
      <c r="D12679" t="n">
        <v>1</v>
      </c>
      <c r="E12679" t="n">
        <v>0</v>
      </c>
      <c r="F12679" t="n">
        <v>65</v>
      </c>
    </row>
    <row r="12680">
      <c r="A12680" t="inlineStr">
        <is>
          <t>interface features</t>
        </is>
      </c>
      <c r="B12680" t="inlineStr">
        <is>
          <t>https://www.designmonks.co/blog/what-makes-a-good-interface-design</t>
        </is>
      </c>
      <c r="C12680" t="n">
        <v>0</v>
      </c>
      <c r="D12680" t="n">
        <v>80</v>
      </c>
      <c r="E12680" t="n">
        <v>0</v>
      </c>
      <c r="F12680" t="n">
        <v>7.6875</v>
      </c>
    </row>
    <row r="12681">
      <c r="A12681" t="inlineStr">
        <is>
          <t>interface fonts</t>
        </is>
      </c>
      <c r="B12681" t="inlineStr">
        <is>
          <t>https://www.designmonks.co/blog/best-fonts-for-ui-design</t>
        </is>
      </c>
      <c r="C12681" t="n">
        <v>0</v>
      </c>
      <c r="D12681" t="n">
        <v>9</v>
      </c>
      <c r="E12681" t="n">
        <v>0</v>
      </c>
      <c r="F12681" t="n">
        <v>10.33333333333333</v>
      </c>
    </row>
    <row r="12682">
      <c r="A12682" t="inlineStr">
        <is>
          <t>interface for website</t>
        </is>
      </c>
      <c r="B12682" t="inlineStr">
        <is>
          <t>https://www.designmonks.co/blog/user-interface-elements</t>
        </is>
      </c>
      <c r="C12682" t="n">
        <v>0</v>
      </c>
      <c r="D12682" t="n">
        <v>1</v>
      </c>
      <c r="E12682" t="n">
        <v>0</v>
      </c>
      <c r="F12682" t="n">
        <v>62</v>
      </c>
    </row>
    <row r="12683">
      <c r="A12683" t="inlineStr">
        <is>
          <t>interface ka matlab</t>
        </is>
      </c>
      <c r="B12683" t="inlineStr">
        <is>
          <t>https://www.designmonks.co/blog/user-interface-elements</t>
        </is>
      </c>
      <c r="C12683" t="n">
        <v>0</v>
      </c>
      <c r="D12683" t="n">
        <v>4</v>
      </c>
      <c r="E12683" t="n">
        <v>0</v>
      </c>
      <c r="F12683" t="n">
        <v>1</v>
      </c>
    </row>
    <row r="12684">
      <c r="A12684" t="inlineStr">
        <is>
          <t>interface moderne</t>
        </is>
      </c>
      <c r="B12684" t="inlineStr">
        <is>
          <t>https://www.designmonks.co/blog/modern-ui-design</t>
        </is>
      </c>
      <c r="C12684" t="n">
        <v>0</v>
      </c>
      <c r="D12684" t="n">
        <v>1</v>
      </c>
      <c r="E12684" t="n">
        <v>0</v>
      </c>
      <c r="F12684" t="n">
        <v>5</v>
      </c>
    </row>
    <row r="12685">
      <c r="A12685" t="inlineStr">
        <is>
          <t>interface of a website</t>
        </is>
      </c>
      <c r="B12685" t="inlineStr">
        <is>
          <t>https://www.designmonks.co/blog/user-interface-elements</t>
        </is>
      </c>
      <c r="C12685" t="n">
        <v>0</v>
      </c>
      <c r="D12685" t="n">
        <v>1</v>
      </c>
      <c r="E12685" t="n">
        <v>0</v>
      </c>
      <c r="F12685" t="n">
        <v>19</v>
      </c>
    </row>
    <row r="12686">
      <c r="A12686" t="inlineStr">
        <is>
          <t>interface of website</t>
        </is>
      </c>
      <c r="B12686" t="inlineStr">
        <is>
          <t>https://www.designmonks.co/blog/user-interface-elements</t>
        </is>
      </c>
      <c r="C12686" t="n">
        <v>0</v>
      </c>
      <c r="D12686" t="n">
        <v>4</v>
      </c>
      <c r="E12686" t="n">
        <v>0</v>
      </c>
      <c r="F12686" t="n">
        <v>13.25</v>
      </c>
    </row>
    <row r="12687">
      <c r="A12687" t="inlineStr">
        <is>
          <t>interface ontwerp</t>
        </is>
      </c>
      <c r="B12687" t="inlineStr">
        <is>
          <t>https://www.designmonks.co/</t>
        </is>
      </c>
      <c r="C12687" t="n">
        <v>0</v>
      </c>
      <c r="D12687" t="n">
        <v>2</v>
      </c>
      <c r="E12687" t="n">
        <v>0</v>
      </c>
      <c r="F12687" t="n">
        <v>40</v>
      </c>
    </row>
    <row r="12688">
      <c r="A12688" t="inlineStr">
        <is>
          <t>interface parts</t>
        </is>
      </c>
      <c r="B12688" t="inlineStr">
        <is>
          <t>https://www.designmonks.co/blog/user-interface-elements</t>
        </is>
      </c>
      <c r="C12688" t="n">
        <v>0</v>
      </c>
      <c r="D12688" t="n">
        <v>12</v>
      </c>
      <c r="E12688" t="n">
        <v>0</v>
      </c>
      <c r="F12688" t="n">
        <v>4.666666666666666</v>
      </c>
    </row>
    <row r="12689">
      <c r="A12689" t="inlineStr">
        <is>
          <t>interface screenshot</t>
        </is>
      </c>
      <c r="B12689" t="inlineStr">
        <is>
          <t>https://www.designmonks.co/blog/screenshot-ux-design-inspiration</t>
        </is>
      </c>
      <c r="C12689" t="n">
        <v>0</v>
      </c>
      <c r="D12689" t="n">
        <v>11</v>
      </c>
      <c r="E12689" t="n">
        <v>0</v>
      </c>
      <c r="F12689" t="n">
        <v>9.181818181818182</v>
      </c>
    </row>
    <row r="12690">
      <c r="A12690" t="inlineStr">
        <is>
          <t>interface-elements addons</t>
        </is>
      </c>
      <c r="B12690" t="inlineStr">
        <is>
          <t>https://www.designmonks.co/blog/user-interface-elements</t>
        </is>
      </c>
      <c r="C12690" t="n">
        <v>0</v>
      </c>
      <c r="D12690" t="n">
        <v>5</v>
      </c>
      <c r="E12690" t="n">
        <v>0</v>
      </c>
      <c r="F12690" t="n">
        <v>32.8</v>
      </c>
    </row>
    <row r="12691">
      <c r="A12691" t="inlineStr">
        <is>
          <t>interface-elements plugins</t>
        </is>
      </c>
      <c r="B12691" t="inlineStr">
        <is>
          <t>https://www.designmonks.co/blog/user-interface-elements</t>
        </is>
      </c>
      <c r="C12691" t="n">
        <v>0</v>
      </c>
      <c r="D12691" t="n">
        <v>10</v>
      </c>
      <c r="E12691" t="n">
        <v>0</v>
      </c>
      <c r="F12691" t="n">
        <v>38.8</v>
      </c>
    </row>
    <row r="12692">
      <c r="A12692" t="inlineStr">
        <is>
          <t>interfaces ui</t>
        </is>
      </c>
      <c r="B12692" t="inlineStr">
        <is>
          <t>https://www.designmonks.co/blog/user-interface-elements</t>
        </is>
      </c>
      <c r="C12692" t="n">
        <v>0</v>
      </c>
      <c r="D12692" t="n">
        <v>1</v>
      </c>
      <c r="E12692" t="n">
        <v>0</v>
      </c>
      <c r="F12692" t="n">
        <v>62</v>
      </c>
    </row>
    <row r="12693">
      <c r="A12693" t="inlineStr">
        <is>
          <t>interfaz de menu</t>
        </is>
      </c>
      <c r="B12693" t="inlineStr">
        <is>
          <t>https://www.designmonks.co/blog/side-drawer-ui</t>
        </is>
      </c>
      <c r="C12693" t="n">
        <v>0</v>
      </c>
      <c r="D12693" t="n">
        <v>1</v>
      </c>
      <c r="E12693" t="n">
        <v>0</v>
      </c>
      <c r="F12693" t="n">
        <v>9</v>
      </c>
    </row>
    <row r="12694">
      <c r="A12694" t="inlineStr">
        <is>
          <t>interior design company in dhaka</t>
        </is>
      </c>
      <c r="B12694" t="inlineStr">
        <is>
          <t>https://www.designmonks.co/blog/why-design-monks-is-the-best-ui-ux-design-agency-in-bangladesh</t>
        </is>
      </c>
      <c r="C12694" t="n">
        <v>0</v>
      </c>
      <c r="D12694" t="n">
        <v>1</v>
      </c>
      <c r="E12694" t="n">
        <v>0</v>
      </c>
      <c r="F12694" t="n">
        <v>8</v>
      </c>
    </row>
    <row r="12695">
      <c r="A12695" t="inlineStr">
        <is>
          <t>interior design websites</t>
        </is>
      </c>
      <c r="B12695" t="inlineStr">
        <is>
          <t>https://www.designmonks.co/blog/best-ux-sites</t>
        </is>
      </c>
      <c r="C12695" t="n">
        <v>0</v>
      </c>
      <c r="D12695" t="n">
        <v>1</v>
      </c>
      <c r="E12695" t="n">
        <v>0</v>
      </c>
      <c r="F12695" t="n">
        <v>3</v>
      </c>
    </row>
    <row r="12696">
      <c r="A12696" t="inlineStr">
        <is>
          <t>internal tabs</t>
        </is>
      </c>
      <c r="B12696" t="inlineStr">
        <is>
          <t>https://www.designmonks.co/blog/nested-tab-ui</t>
        </is>
      </c>
      <c r="C12696" t="n">
        <v>0</v>
      </c>
      <c r="D12696" t="n">
        <v>1</v>
      </c>
      <c r="E12696" t="n">
        <v>0</v>
      </c>
      <c r="F12696" t="n">
        <v>4</v>
      </c>
    </row>
    <row r="12697">
      <c r="A12697" t="inlineStr">
        <is>
          <t>internal ux transformation 2026</t>
        </is>
      </c>
      <c r="B12697" t="inlineStr">
        <is>
          <t>https://www.designmonks.co/blog/ui-ux-design-trends-2026</t>
        </is>
      </c>
      <c r="C12697" t="n">
        <v>0</v>
      </c>
      <c r="D12697" t="n">
        <v>11</v>
      </c>
      <c r="E12697" t="n">
        <v>0</v>
      </c>
      <c r="F12697" t="n">
        <v>33.90909090909091</v>
      </c>
    </row>
    <row r="12698">
      <c r="A12698" t="inlineStr">
        <is>
          <t>internet security dashboard</t>
        </is>
      </c>
      <c r="B12698" t="inlineStr">
        <is>
          <t>https://www.designmonks.co/blog/10-cybersecurity-dashboard-design-examples-for-design-inspiration</t>
        </is>
      </c>
      <c r="C12698" t="n">
        <v>0</v>
      </c>
      <c r="D12698" t="n">
        <v>2</v>
      </c>
      <c r="E12698" t="n">
        <v>0</v>
      </c>
      <c r="F12698" t="n">
        <v>11</v>
      </c>
    </row>
    <row r="12699">
      <c r="A12699" t="inlineStr">
        <is>
          <t>internet security software dashboard</t>
        </is>
      </c>
      <c r="B12699" t="inlineStr">
        <is>
          <t>https://www.designmonks.co/blog/10-cybersecurity-dashboard-design-examples-for-design-inspiration</t>
        </is>
      </c>
      <c r="C12699" t="n">
        <v>0</v>
      </c>
      <c r="D12699" t="n">
        <v>1</v>
      </c>
      <c r="E12699" t="n">
        <v>0</v>
      </c>
      <c r="F12699" t="n">
        <v>23</v>
      </c>
    </row>
    <row r="12700">
      <c r="A12700" t="inlineStr">
        <is>
          <t>internet trends 2026</t>
        </is>
      </c>
      <c r="B12700" t="inlineStr">
        <is>
          <t>https://www.designmonks.co/blog/2026-graphic-design-trends</t>
        </is>
      </c>
      <c r="C12700" t="n">
        <v>0</v>
      </c>
      <c r="D12700" t="n">
        <v>1</v>
      </c>
      <c r="E12700" t="n">
        <v>0</v>
      </c>
      <c r="F12700" t="n">
        <v>1</v>
      </c>
    </row>
    <row r="12701">
      <c r="A12701" t="inlineStr">
        <is>
          <t>interprese</t>
        </is>
      </c>
      <c r="B12701" t="inlineStr">
        <is>
          <t>https://www.designmonks.co/blog/enterprise-ui-design-challenges</t>
        </is>
      </c>
      <c r="C12701" t="n">
        <v>0</v>
      </c>
      <c r="D12701" t="n">
        <v>1</v>
      </c>
      <c r="E12701" t="n">
        <v>0</v>
      </c>
      <c r="F12701" t="n">
        <v>58</v>
      </c>
    </row>
    <row r="12702">
      <c r="A12702" t="inlineStr">
        <is>
          <t>intertek electric fireplace</t>
        </is>
      </c>
      <c r="B12702" t="inlineStr">
        <is>
          <t>https://www.designmonks.co/blog/reset-button-ui</t>
        </is>
      </c>
      <c r="C12702" t="n">
        <v>0</v>
      </c>
      <c r="D12702" t="n">
        <v>1</v>
      </c>
      <c r="E12702" t="n">
        <v>0</v>
      </c>
      <c r="F12702" t="n">
        <v>5</v>
      </c>
    </row>
    <row r="12703">
      <c r="A12703" t="inlineStr">
        <is>
          <t>intitle:"canva software" "serial code"</t>
        </is>
      </c>
      <c r="B12703" t="inlineStr">
        <is>
          <t>https://www.designmonks.co/blog/canva-code-launch</t>
        </is>
      </c>
      <c r="C12703" t="n">
        <v>0</v>
      </c>
      <c r="D12703" t="n">
        <v>1</v>
      </c>
      <c r="E12703" t="n">
        <v>0</v>
      </c>
      <c r="F12703" t="n">
        <v>10</v>
      </c>
    </row>
    <row r="12704">
      <c r="A12704" t="inlineStr">
        <is>
          <t>intitle:"envato" -www.youtube.com -www.facebook.com -www.tiktok.com -www.instagram.com -elements.envato.com "latest"</t>
        </is>
      </c>
      <c r="B12704" t="inlineStr">
        <is>
          <t>https://www.designmonks.co/blog/rebranding-envato-introduces-new-look</t>
        </is>
      </c>
      <c r="C12704" t="n">
        <v>0</v>
      </c>
      <c r="D12704" t="n">
        <v>37</v>
      </c>
      <c r="E12704" t="n">
        <v>0</v>
      </c>
      <c r="F12704" t="n">
        <v>70.94594594594595</v>
      </c>
    </row>
    <row r="12705">
      <c r="A12705" t="inlineStr">
        <is>
          <t>intitle:"envato" -www.youtube.com -www.facebook.com -www.tiktok.com -www.instagram.com -elements.envato.com "subscription" "key"</t>
        </is>
      </c>
      <c r="B12705" t="inlineStr">
        <is>
          <t>https://www.designmonks.co/blog/rebranding-envato-introduces-new-look</t>
        </is>
      </c>
      <c r="C12705" t="n">
        <v>0</v>
      </c>
      <c r="D12705" t="n">
        <v>2</v>
      </c>
      <c r="E12705" t="n">
        <v>0</v>
      </c>
      <c r="F12705" t="n">
        <v>50.5</v>
      </c>
    </row>
    <row r="12706">
      <c r="A12706" t="inlineStr">
        <is>
          <t>introducing stitch</t>
        </is>
      </c>
      <c r="B12706" t="inlineStr">
        <is>
          <t>https://www.designmonks.co/case-study/stitch-ai-design-tool</t>
        </is>
      </c>
      <c r="C12706" t="n">
        <v>0</v>
      </c>
      <c r="D12706" t="n">
        <v>2</v>
      </c>
      <c r="E12706" t="n">
        <v>0</v>
      </c>
      <c r="F12706" t="n">
        <v>8</v>
      </c>
    </row>
    <row r="12707">
      <c r="A12707" t="inlineStr">
        <is>
          <t>introduction to interaction design</t>
        </is>
      </c>
      <c r="B12707" t="inlineStr">
        <is>
          <t>https://www.designmonks.co/blog/interaction-design-guide-for-beginners</t>
        </is>
      </c>
      <c r="C12707" t="n">
        <v>0</v>
      </c>
      <c r="D12707" t="n">
        <v>2</v>
      </c>
      <c r="E12707" t="n">
        <v>0</v>
      </c>
      <c r="F12707" t="n">
        <v>51.5</v>
      </c>
    </row>
    <row r="12708">
      <c r="A12708" t="inlineStr">
        <is>
          <t>introduction to user experience principles and processes</t>
        </is>
      </c>
      <c r="B12708" t="inlineStr">
        <is>
          <t>https://www.designmonks.co/blog/user-centered-research-methods</t>
        </is>
      </c>
      <c r="C12708" t="n">
        <v>0</v>
      </c>
      <c r="D12708" t="n">
        <v>1</v>
      </c>
      <c r="E12708" t="n">
        <v>0</v>
      </c>
      <c r="F12708" t="n">
        <v>3</v>
      </c>
    </row>
    <row r="12709">
      <c r="A12709" t="inlineStr">
        <is>
          <t>intuitive interface</t>
        </is>
      </c>
      <c r="B12709" t="inlineStr">
        <is>
          <t>https://www.designmonks.co/blog/what-makes-a-good-interface-design</t>
        </is>
      </c>
      <c r="C12709" t="n">
        <v>0</v>
      </c>
      <c r="D12709" t="n">
        <v>1</v>
      </c>
      <c r="E12709" t="n">
        <v>0</v>
      </c>
      <c r="F12709" t="n">
        <v>1</v>
      </c>
    </row>
    <row r="12710">
      <c r="A12710" t="inlineStr">
        <is>
          <t>intuitive search workflows</t>
        </is>
      </c>
      <c r="B12710" t="inlineStr">
        <is>
          <t>https://www.designmonks.co/blog/search-ux-best-practices</t>
        </is>
      </c>
      <c r="C12710" t="n">
        <v>0</v>
      </c>
      <c r="D12710" t="n">
        <v>1</v>
      </c>
      <c r="E12710" t="n">
        <v>0</v>
      </c>
      <c r="F12710" t="n">
        <v>26</v>
      </c>
    </row>
    <row r="12711">
      <c r="A12711" t="inlineStr">
        <is>
          <t>intuitive ui design principles nielsen norman group</t>
        </is>
      </c>
      <c r="B12711" t="inlineStr">
        <is>
          <t>https://www.designmonks.co/blog/10-usability-heuristics-for-user-interface-design</t>
        </is>
      </c>
      <c r="C12711" t="n">
        <v>0</v>
      </c>
      <c r="D12711" t="n">
        <v>4</v>
      </c>
      <c r="E12711" t="n">
        <v>0</v>
      </c>
      <c r="F12711" t="n">
        <v>8.5</v>
      </c>
    </row>
    <row r="12712">
      <c r="A12712" t="inlineStr">
        <is>
          <t>intégration figma webflow</t>
        </is>
      </c>
      <c r="B12712" t="inlineStr">
        <is>
          <t>https://www.designmonks.co/</t>
        </is>
      </c>
      <c r="C12712" t="n">
        <v>0</v>
      </c>
      <c r="D12712" t="n">
        <v>9</v>
      </c>
      <c r="E12712" t="n">
        <v>0</v>
      </c>
      <c r="F12712" t="n">
        <v>77.66666666666667</v>
      </c>
    </row>
    <row r="12713">
      <c r="A12713" t="inlineStr">
        <is>
          <t>invent a new product design</t>
        </is>
      </c>
      <c r="B12713" t="inlineStr">
        <is>
          <t>https://www.designmonks.co/blog/product-design-trends-every-startup-should-know</t>
        </is>
      </c>
      <c r="C12713" t="n">
        <v>0</v>
      </c>
      <c r="D12713" t="n">
        <v>1</v>
      </c>
      <c r="E12713" t="n">
        <v>0</v>
      </c>
      <c r="F12713" t="n">
        <v>86</v>
      </c>
    </row>
    <row r="12714">
      <c r="A12714" t="inlineStr">
        <is>
          <t>inverted caret symbol</t>
        </is>
      </c>
      <c r="B12714" t="inlineStr">
        <is>
          <t>https://www.designmonks.co/blog/caret-vs-chevron</t>
        </is>
      </c>
      <c r="C12714" t="n">
        <v>0</v>
      </c>
      <c r="D12714" t="n">
        <v>1</v>
      </c>
      <c r="E12714" t="n">
        <v>0</v>
      </c>
      <c r="F12714" t="n">
        <v>1</v>
      </c>
    </row>
    <row r="12715">
      <c r="A12715" t="inlineStr">
        <is>
          <t>investment webflow</t>
        </is>
      </c>
      <c r="B12715" t="inlineStr">
        <is>
          <t>https://www.designmonks.co/</t>
        </is>
      </c>
      <c r="C12715" t="n">
        <v>0</v>
      </c>
      <c r="D12715" t="n">
        <v>1</v>
      </c>
      <c r="E12715" t="n">
        <v>0</v>
      </c>
      <c r="F12715" t="n">
        <v>95</v>
      </c>
    </row>
    <row r="12716">
      <c r="A12716" t="inlineStr">
        <is>
          <t>investor deck design agencies vs freelancers</t>
        </is>
      </c>
      <c r="B12716" t="inlineStr">
        <is>
          <t>https://www.designmonks.co/blog/pitch-deck-design-agencies</t>
        </is>
      </c>
      <c r="C12716" t="n">
        <v>0</v>
      </c>
      <c r="D12716" t="n">
        <v>32</v>
      </c>
      <c r="E12716" t="n">
        <v>0</v>
      </c>
      <c r="F12716" t="n">
        <v>10.3125</v>
      </c>
    </row>
    <row r="12717">
      <c r="A12717" t="inlineStr">
        <is>
          <t>investor deck design services for public companies</t>
        </is>
      </c>
      <c r="B12717" t="inlineStr">
        <is>
          <t>https://www.designmonks.co/blog/pitch-deck-design-agencies</t>
        </is>
      </c>
      <c r="C12717" t="n">
        <v>0</v>
      </c>
      <c r="D12717" t="n">
        <v>3</v>
      </c>
      <c r="E12717" t="n">
        <v>0</v>
      </c>
      <c r="F12717" t="n">
        <v>11.66666666666667</v>
      </c>
    </row>
    <row r="12718">
      <c r="A12718" t="inlineStr">
        <is>
          <t>investor pitch deck agency</t>
        </is>
      </c>
      <c r="B12718" t="inlineStr">
        <is>
          <t>https://www.designmonks.co/blog/pitch-deck-design-agencies</t>
        </is>
      </c>
      <c r="C12718" t="n">
        <v>0</v>
      </c>
      <c r="D12718" t="n">
        <v>1</v>
      </c>
      <c r="E12718" t="n">
        <v>0</v>
      </c>
      <c r="F12718" t="n">
        <v>17</v>
      </c>
    </row>
    <row r="12719">
      <c r="A12719" t="inlineStr">
        <is>
          <t>investor pitch deck design agencies</t>
        </is>
      </c>
      <c r="B12719" t="inlineStr">
        <is>
          <t>https://www.designmonks.co/blog/pitch-deck-design-agencies</t>
        </is>
      </c>
      <c r="C12719" t="n">
        <v>0</v>
      </c>
      <c r="D12719" t="n">
        <v>1</v>
      </c>
      <c r="E12719" t="n">
        <v>0</v>
      </c>
      <c r="F12719" t="n">
        <v>14</v>
      </c>
    </row>
    <row r="12720">
      <c r="A12720" t="inlineStr">
        <is>
          <t>investor pitch deck design services</t>
        </is>
      </c>
      <c r="B12720" t="inlineStr">
        <is>
          <t>https://www.designmonks.co/blog/pitch-deck-design-agencies</t>
        </is>
      </c>
      <c r="C12720" t="n">
        <v>0</v>
      </c>
      <c r="D12720" t="n">
        <v>1</v>
      </c>
      <c r="E12720" t="n">
        <v>0</v>
      </c>
      <c r="F12720" t="n">
        <v>13</v>
      </c>
    </row>
    <row r="12721">
      <c r="A12721" t="inlineStr">
        <is>
          <t>ionic ui kit</t>
        </is>
      </c>
      <c r="B12721" t="inlineStr">
        <is>
          <t>https://www.designmonks.co/blog/button-ui</t>
        </is>
      </c>
      <c r="C12721" t="n">
        <v>0</v>
      </c>
      <c r="D12721" t="n">
        <v>1</v>
      </c>
      <c r="E12721" t="n">
        <v>0</v>
      </c>
      <c r="F12721" t="n">
        <v>2</v>
      </c>
    </row>
    <row r="12722">
      <c r="A12722" t="inlineStr">
        <is>
          <t>ios</t>
        </is>
      </c>
      <c r="B12722" t="inlineStr">
        <is>
          <t>https://www.designmonks.co/blog/ios-19-leak</t>
        </is>
      </c>
      <c r="C12722" t="n">
        <v>0</v>
      </c>
      <c r="D12722" t="n">
        <v>18</v>
      </c>
      <c r="E12722" t="n">
        <v>0</v>
      </c>
      <c r="F12722" t="n">
        <v>1.5</v>
      </c>
    </row>
    <row r="12723">
      <c r="A12723" t="inlineStr">
        <is>
          <t>ios 19 app hiding feature changes</t>
        </is>
      </c>
      <c r="B12723" t="inlineStr">
        <is>
          <t>https://www.designmonks.co/blog/ios-19-leak</t>
        </is>
      </c>
      <c r="C12723" t="n">
        <v>0</v>
      </c>
      <c r="D12723" t="n">
        <v>4</v>
      </c>
      <c r="E12723" t="n">
        <v>0</v>
      </c>
      <c r="F12723" t="n">
        <v>6.75</v>
      </c>
    </row>
    <row r="12724">
      <c r="A12724" t="inlineStr">
        <is>
          <t>ios 19 design</t>
        </is>
      </c>
      <c r="B12724" t="inlineStr">
        <is>
          <t>https://www.designmonks.co/blog/ios-19-leak</t>
        </is>
      </c>
      <c r="C12724" t="n">
        <v>0</v>
      </c>
      <c r="D12724" t="n">
        <v>8</v>
      </c>
      <c r="E12724" t="n">
        <v>0</v>
      </c>
      <c r="F12724" t="n">
        <v>22.25</v>
      </c>
    </row>
    <row r="12725">
      <c r="A12725" t="inlineStr">
        <is>
          <t>ios 19 features</t>
        </is>
      </c>
      <c r="B12725" t="inlineStr">
        <is>
          <t>https://www.designmonks.co/blog/ios-19-leak</t>
        </is>
      </c>
      <c r="C12725" t="n">
        <v>0</v>
      </c>
      <c r="D12725" t="n">
        <v>1</v>
      </c>
      <c r="E12725" t="n">
        <v>0</v>
      </c>
      <c r="F12725" t="n">
        <v>7</v>
      </c>
    </row>
    <row r="12726">
      <c r="A12726" t="inlineStr">
        <is>
          <t>ios 19 leak</t>
        </is>
      </c>
      <c r="B12726" t="inlineStr">
        <is>
          <t>https://www.designmonks.co/blog/ios-19-leak</t>
        </is>
      </c>
      <c r="C12726" t="n">
        <v>0</v>
      </c>
      <c r="D12726" t="n">
        <v>6</v>
      </c>
      <c r="E12726" t="n">
        <v>0</v>
      </c>
      <c r="F12726" t="n">
        <v>22.66666666666667</v>
      </c>
    </row>
    <row r="12727">
      <c r="A12727" t="inlineStr">
        <is>
          <t>ios 19 leaked features</t>
        </is>
      </c>
      <c r="B12727" t="inlineStr">
        <is>
          <t>https://www.designmonks.co/blog/ios-19-leak</t>
        </is>
      </c>
      <c r="C12727" t="n">
        <v>0</v>
      </c>
      <c r="D12727" t="n">
        <v>5</v>
      </c>
      <c r="E12727" t="n">
        <v>0</v>
      </c>
      <c r="F12727" t="n">
        <v>26.2</v>
      </c>
    </row>
    <row r="12728">
      <c r="A12728" t="inlineStr">
        <is>
          <t>ios 19 leaks</t>
        </is>
      </c>
      <c r="B12728" t="inlineStr">
        <is>
          <t>https://www.designmonks.co/blog/ios-19-leak</t>
        </is>
      </c>
      <c r="C12728" t="n">
        <v>0</v>
      </c>
      <c r="D12728" t="n">
        <v>22</v>
      </c>
      <c r="E12728" t="n">
        <v>0</v>
      </c>
      <c r="F12728" t="n">
        <v>21.04545454545455</v>
      </c>
    </row>
    <row r="12729">
      <c r="A12729" t="inlineStr">
        <is>
          <t>ios 19 logo</t>
        </is>
      </c>
      <c r="B12729" t="inlineStr">
        <is>
          <t>https://www.designmonks.co/blog/ios-19-leak</t>
        </is>
      </c>
      <c r="C12729" t="n">
        <v>0</v>
      </c>
      <c r="D12729" t="n">
        <v>1</v>
      </c>
      <c r="E12729" t="n">
        <v>0</v>
      </c>
      <c r="F12729" t="n">
        <v>12</v>
      </c>
    </row>
    <row r="12730">
      <c r="A12730" t="inlineStr">
        <is>
          <t>ios 19 new design features</t>
        </is>
      </c>
      <c r="B12730" t="inlineStr">
        <is>
          <t>https://www.designmonks.co/blog/ios-19-leak</t>
        </is>
      </c>
      <c r="C12730" t="n">
        <v>0</v>
      </c>
      <c r="D12730" t="n">
        <v>5</v>
      </c>
      <c r="E12730" t="n">
        <v>0</v>
      </c>
      <c r="F12730" t="n">
        <v>19.6</v>
      </c>
    </row>
    <row r="12731">
      <c r="A12731" t="inlineStr">
        <is>
          <t>ios 19 redesign</t>
        </is>
      </c>
      <c r="B12731" t="inlineStr">
        <is>
          <t>https://www.designmonks.co/blog/ios-19-leak</t>
        </is>
      </c>
      <c r="C12731" t="n">
        <v>0</v>
      </c>
      <c r="D12731" t="n">
        <v>1</v>
      </c>
      <c r="E12731" t="n">
        <v>0</v>
      </c>
      <c r="F12731" t="n">
        <v>23</v>
      </c>
    </row>
    <row r="12732">
      <c r="A12732" t="inlineStr">
        <is>
          <t>ios 19 ui</t>
        </is>
      </c>
      <c r="B12732" t="inlineStr">
        <is>
          <t>https://www.designmonks.co/blog/ios-19-leak</t>
        </is>
      </c>
      <c r="C12732" t="n">
        <v>0</v>
      </c>
      <c r="D12732" t="n">
        <v>3</v>
      </c>
      <c r="E12732" t="n">
        <v>0</v>
      </c>
      <c r="F12732" t="n">
        <v>6.666666666666667</v>
      </c>
    </row>
    <row r="12733">
      <c r="A12733" t="inlineStr">
        <is>
          <t>ios button design guidelines</t>
        </is>
      </c>
      <c r="B12733" t="inlineStr">
        <is>
          <t>https://www.designmonks.co/blog/perfect-mobile-button-size</t>
        </is>
      </c>
      <c r="C12733" t="n">
        <v>0</v>
      </c>
      <c r="D12733" t="n">
        <v>3</v>
      </c>
      <c r="E12733" t="n">
        <v>0</v>
      </c>
      <c r="F12733" t="n">
        <v>8</v>
      </c>
    </row>
    <row r="12734">
      <c r="A12734" t="inlineStr">
        <is>
          <t>ios button guidelines</t>
        </is>
      </c>
      <c r="B12734" t="inlineStr">
        <is>
          <t>https://www.designmonks.co/blog/perfect-mobile-button-size</t>
        </is>
      </c>
      <c r="C12734" t="n">
        <v>0</v>
      </c>
      <c r="D12734" t="n">
        <v>9</v>
      </c>
      <c r="E12734" t="n">
        <v>0</v>
      </c>
      <c r="F12734" t="n">
        <v>8.111111111111111</v>
      </c>
    </row>
    <row r="12735">
      <c r="A12735" t="inlineStr">
        <is>
          <t>ios button size</t>
        </is>
      </c>
      <c r="B12735" t="inlineStr">
        <is>
          <t>https://www.designmonks.co/blog/perfect-mobile-button-size</t>
        </is>
      </c>
      <c r="C12735" t="n">
        <v>0</v>
      </c>
      <c r="D12735" t="n">
        <v>34</v>
      </c>
      <c r="E12735" t="n">
        <v>0</v>
      </c>
      <c r="F12735" t="n">
        <v>6.441176470588236</v>
      </c>
    </row>
    <row r="12736">
      <c r="A12736" t="inlineStr">
        <is>
          <t>ios button size guidelines</t>
        </is>
      </c>
      <c r="B12736" t="inlineStr">
        <is>
          <t>https://www.designmonks.co/blog/perfect-mobile-button-size</t>
        </is>
      </c>
      <c r="C12736" t="n">
        <v>0</v>
      </c>
      <c r="D12736" t="n">
        <v>2</v>
      </c>
      <c r="E12736" t="n">
        <v>0</v>
      </c>
      <c r="F12736" t="n">
        <v>5.5</v>
      </c>
    </row>
    <row r="12737">
      <c r="A12737" t="inlineStr">
        <is>
          <t>ios glass design</t>
        </is>
      </c>
      <c r="B12737" t="inlineStr">
        <is>
          <t>https://www.designmonks.co/blog/apples-liquid-glass-design</t>
        </is>
      </c>
      <c r="C12737" t="n">
        <v>0</v>
      </c>
      <c r="D12737" t="n">
        <v>2</v>
      </c>
      <c r="E12737" t="n">
        <v>0</v>
      </c>
      <c r="F12737" t="n">
        <v>31.5</v>
      </c>
    </row>
    <row r="12738">
      <c r="A12738" t="inlineStr">
        <is>
          <t>ios human interface guidelines minimum tappable area 44 points</t>
        </is>
      </c>
      <c r="B12738" t="inlineStr">
        <is>
          <t>https://www.designmonks.co/blog/perfect-mobile-button-size</t>
        </is>
      </c>
      <c r="C12738" t="n">
        <v>0</v>
      </c>
      <c r="D12738" t="n">
        <v>10</v>
      </c>
      <c r="E12738" t="n">
        <v>0</v>
      </c>
      <c r="F12738" t="n">
        <v>9.300000000000001</v>
      </c>
    </row>
    <row r="12739">
      <c r="A12739" t="inlineStr">
        <is>
          <t>ios human interface guidelines minimum tappable area 44pt</t>
        </is>
      </c>
      <c r="B12739" t="inlineStr">
        <is>
          <t>https://www.designmonks.co/blog/perfect-mobile-button-size</t>
        </is>
      </c>
      <c r="C12739" t="n">
        <v>0</v>
      </c>
      <c r="D12739" t="n">
        <v>2</v>
      </c>
      <c r="E12739" t="n">
        <v>0</v>
      </c>
      <c r="F12739" t="n">
        <v>8</v>
      </c>
    </row>
    <row r="12740">
      <c r="A12740" t="inlineStr">
        <is>
          <t>ios human interface guidelines minimum tappable area 44x44 points</t>
        </is>
      </c>
      <c r="B12740" t="inlineStr">
        <is>
          <t>https://www.designmonks.co/blog/perfect-mobile-button-size</t>
        </is>
      </c>
      <c r="C12740" t="n">
        <v>0</v>
      </c>
      <c r="D12740" t="n">
        <v>8</v>
      </c>
      <c r="E12740" t="n">
        <v>0</v>
      </c>
      <c r="F12740" t="n">
        <v>8.75</v>
      </c>
    </row>
    <row r="12741">
      <c r="A12741" t="inlineStr">
        <is>
          <t>ios human interface guidelines minimum touch target size</t>
        </is>
      </c>
      <c r="B12741" t="inlineStr">
        <is>
          <t>https://www.designmonks.co/blog/perfect-mobile-button-size</t>
        </is>
      </c>
      <c r="C12741" t="n">
        <v>0</v>
      </c>
      <c r="D12741" t="n">
        <v>3</v>
      </c>
      <c r="E12741" t="n">
        <v>0</v>
      </c>
      <c r="F12741" t="n">
        <v>7.666666666666667</v>
      </c>
    </row>
    <row r="12742">
      <c r="A12742" t="inlineStr">
        <is>
          <t>ios human interface guidelines touch target 44 points</t>
        </is>
      </c>
      <c r="B12742" t="inlineStr">
        <is>
          <t>https://www.designmonks.co/blog/perfect-mobile-button-size</t>
        </is>
      </c>
      <c r="C12742" t="n">
        <v>0</v>
      </c>
      <c r="D12742" t="n">
        <v>3</v>
      </c>
      <c r="E12742" t="n">
        <v>0</v>
      </c>
      <c r="F12742" t="n">
        <v>7</v>
      </c>
    </row>
    <row r="12743">
      <c r="A12743" t="inlineStr">
        <is>
          <t>ios human interface guidelines touch target 44pt</t>
        </is>
      </c>
      <c r="B12743" t="inlineStr">
        <is>
          <t>https://www.designmonks.co/blog/perfect-mobile-button-size</t>
        </is>
      </c>
      <c r="C12743" t="n">
        <v>0</v>
      </c>
      <c r="D12743" t="n">
        <v>1</v>
      </c>
      <c r="E12743" t="n">
        <v>0</v>
      </c>
      <c r="F12743" t="n">
        <v>5</v>
      </c>
    </row>
    <row r="12744">
      <c r="A12744" t="inlineStr">
        <is>
          <t>ios human interface guidelines touch target size 44 points</t>
        </is>
      </c>
      <c r="B12744" t="inlineStr">
        <is>
          <t>https://www.designmonks.co/blog/perfect-mobile-button-size</t>
        </is>
      </c>
      <c r="C12744" t="n">
        <v>0</v>
      </c>
      <c r="D12744" t="n">
        <v>3</v>
      </c>
      <c r="E12744" t="n">
        <v>0</v>
      </c>
      <c r="F12744" t="n">
        <v>8</v>
      </c>
    </row>
    <row r="12745">
      <c r="A12745" t="inlineStr">
        <is>
          <t>ios liquid glass ui design</t>
        </is>
      </c>
      <c r="B12745" t="inlineStr">
        <is>
          <t>https://www.designmonks.co/blog/liquid-glass-ui</t>
        </is>
      </c>
      <c r="C12745" t="n">
        <v>0</v>
      </c>
      <c r="D12745" t="n">
        <v>1</v>
      </c>
      <c r="E12745" t="n">
        <v>0</v>
      </c>
      <c r="F12745" t="n">
        <v>7</v>
      </c>
    </row>
    <row r="12746">
      <c r="A12746" t="inlineStr">
        <is>
          <t>ios minimum button size</t>
        </is>
      </c>
      <c r="B12746" t="inlineStr">
        <is>
          <t>https://www.designmonks.co/blog/perfect-mobile-button-size</t>
        </is>
      </c>
      <c r="C12746" t="n">
        <v>0</v>
      </c>
      <c r="D12746" t="n">
        <v>3</v>
      </c>
      <c r="E12746" t="n">
        <v>0</v>
      </c>
      <c r="F12746" t="n">
        <v>4.333333333333334</v>
      </c>
    </row>
    <row r="12747">
      <c r="A12747" t="inlineStr">
        <is>
          <t>ios minimum touch target size</t>
        </is>
      </c>
      <c r="B12747" t="inlineStr">
        <is>
          <t>https://www.designmonks.co/blog/perfect-mobile-button-size</t>
        </is>
      </c>
      <c r="C12747" t="n">
        <v>0</v>
      </c>
      <c r="D12747" t="n">
        <v>6</v>
      </c>
      <c r="E12747" t="n">
        <v>0</v>
      </c>
      <c r="F12747" t="n">
        <v>10.5</v>
      </c>
    </row>
    <row r="12748">
      <c r="A12748" t="inlineStr">
        <is>
          <t>ios new design</t>
        </is>
      </c>
      <c r="B12748" t="inlineStr">
        <is>
          <t>https://www.designmonks.co/blog/ios-19-leak</t>
        </is>
      </c>
      <c r="C12748" t="n">
        <v>0</v>
      </c>
      <c r="D12748" t="n">
        <v>1</v>
      </c>
      <c r="E12748" t="n">
        <v>0</v>
      </c>
      <c r="F12748" t="n">
        <v>67</v>
      </c>
    </row>
    <row r="12749">
      <c r="A12749" t="inlineStr">
        <is>
          <t>ios redesign</t>
        </is>
      </c>
      <c r="B12749" t="inlineStr">
        <is>
          <t>https://www.designmonks.co/blog/ios-19-leak</t>
        </is>
      </c>
      <c r="C12749" t="n">
        <v>0</v>
      </c>
      <c r="D12749" t="n">
        <v>1</v>
      </c>
      <c r="E12749" t="n">
        <v>0</v>
      </c>
      <c r="F12749" t="n">
        <v>59</v>
      </c>
    </row>
    <row r="12750">
      <c r="A12750" t="inlineStr">
        <is>
          <t>ios touch target size</t>
        </is>
      </c>
      <c r="B12750" t="inlineStr">
        <is>
          <t>https://www.designmonks.co/blog/perfect-mobile-button-size</t>
        </is>
      </c>
      <c r="C12750" t="n">
        <v>0</v>
      </c>
      <c r="D12750" t="n">
        <v>3</v>
      </c>
      <c r="E12750" t="n">
        <v>0</v>
      </c>
      <c r="F12750" t="n">
        <v>9.333333333333334</v>
      </c>
    </row>
    <row r="12751">
      <c r="A12751" t="inlineStr">
        <is>
          <t>iowa attorney website design agency</t>
        </is>
      </c>
      <c r="B12751" t="inlineStr">
        <is>
          <t>https://www.designmonks.co/blog/law-firm-website-design-companies</t>
        </is>
      </c>
      <c r="C12751" t="n">
        <v>0</v>
      </c>
      <c r="D12751" t="n">
        <v>1</v>
      </c>
      <c r="E12751" t="n">
        <v>0</v>
      </c>
      <c r="F12751" t="n">
        <v>86</v>
      </c>
    </row>
    <row r="12752">
      <c r="A12752" t="inlineStr">
        <is>
          <t>iphone 19</t>
        </is>
      </c>
      <c r="B12752" t="inlineStr">
        <is>
          <t>https://www.designmonks.co/blog/ios-19-leak</t>
        </is>
      </c>
      <c r="C12752" t="n">
        <v>0</v>
      </c>
      <c r="D12752" t="n">
        <v>1</v>
      </c>
      <c r="E12752" t="n">
        <v>0</v>
      </c>
      <c r="F12752" t="n">
        <v>5</v>
      </c>
    </row>
    <row r="12753">
      <c r="A12753" t="inlineStr">
        <is>
          <t>iphone 19 design</t>
        </is>
      </c>
      <c r="B12753" t="inlineStr">
        <is>
          <t>https://www.designmonks.co/blog/ios-19-leak</t>
        </is>
      </c>
      <c r="C12753" t="n">
        <v>0</v>
      </c>
      <c r="D12753" t="n">
        <v>1</v>
      </c>
      <c r="E12753" t="n">
        <v>0</v>
      </c>
      <c r="F12753" t="n">
        <v>2</v>
      </c>
    </row>
    <row r="12754">
      <c r="A12754" t="inlineStr">
        <is>
          <t>iphone 19 design leaks</t>
        </is>
      </c>
      <c r="B12754" t="inlineStr">
        <is>
          <t>https://www.designmonks.co/blog/ios-19-leak</t>
        </is>
      </c>
      <c r="C12754" t="n">
        <v>0</v>
      </c>
      <c r="D12754" t="n">
        <v>13</v>
      </c>
      <c r="E12754" t="n">
        <v>0</v>
      </c>
      <c r="F12754" t="n">
        <v>8.307692307692307</v>
      </c>
    </row>
    <row r="12755">
      <c r="A12755" t="inlineStr">
        <is>
          <t>iphone 19 leak</t>
        </is>
      </c>
      <c r="B12755" t="inlineStr">
        <is>
          <t>https://www.designmonks.co/blog/ios-19-leak</t>
        </is>
      </c>
      <c r="C12755" t="n">
        <v>0</v>
      </c>
      <c r="D12755" t="n">
        <v>2</v>
      </c>
      <c r="E12755" t="n">
        <v>0</v>
      </c>
      <c r="F12755" t="n">
        <v>27.5</v>
      </c>
    </row>
    <row r="12756">
      <c r="A12756" t="inlineStr">
        <is>
          <t>iphone 19 leaks</t>
        </is>
      </c>
      <c r="B12756" t="inlineStr">
        <is>
          <t>https://www.designmonks.co/blog/ios-19-leak</t>
        </is>
      </c>
      <c r="C12756" t="n">
        <v>0</v>
      </c>
      <c r="D12756" t="n">
        <v>1</v>
      </c>
      <c r="E12756" t="n">
        <v>0</v>
      </c>
      <c r="F12756" t="n">
        <v>26</v>
      </c>
    </row>
    <row r="12757">
      <c r="A12757" t="inlineStr">
        <is>
          <t>iphone 19 render</t>
        </is>
      </c>
      <c r="B12757" t="inlineStr">
        <is>
          <t>https://www.designmonks.co/blog/ios-19-leak</t>
        </is>
      </c>
      <c r="C12757" t="n">
        <v>0</v>
      </c>
      <c r="D12757" t="n">
        <v>1</v>
      </c>
      <c r="E12757" t="n">
        <v>0</v>
      </c>
      <c r="F12757" t="n">
        <v>5</v>
      </c>
    </row>
    <row r="12758">
      <c r="A12758" t="inlineStr">
        <is>
          <t>iphone app design cost</t>
        </is>
      </c>
      <c r="B12758" t="inlineStr">
        <is>
          <t>https://www.designmonks.co/blog/app-design-cost</t>
        </is>
      </c>
      <c r="C12758" t="n">
        <v>0</v>
      </c>
      <c r="D12758" t="n">
        <v>36</v>
      </c>
      <c r="E12758" t="n">
        <v>0</v>
      </c>
      <c r="F12758" t="n">
        <v>18.27777777777778</v>
      </c>
    </row>
    <row r="12759">
      <c r="A12759" t="inlineStr">
        <is>
          <t>iphone button size</t>
        </is>
      </c>
      <c r="B12759" t="inlineStr">
        <is>
          <t>https://www.designmonks.co/blog/perfect-mobile-button-size</t>
        </is>
      </c>
      <c r="C12759" t="n">
        <v>0</v>
      </c>
      <c r="D12759" t="n">
        <v>6</v>
      </c>
      <c r="E12759" t="n">
        <v>0</v>
      </c>
      <c r="F12759" t="n">
        <v>7.666666666666667</v>
      </c>
    </row>
    <row r="12760">
      <c r="A12760" t="inlineStr">
        <is>
          <t>iphone glass buttons</t>
        </is>
      </c>
      <c r="B12760" t="inlineStr">
        <is>
          <t>https://www.designmonks.co/blog/liquid-glass-ui</t>
        </is>
      </c>
      <c r="C12760" t="n">
        <v>0</v>
      </c>
      <c r="D12760" t="n">
        <v>1</v>
      </c>
      <c r="E12760" t="n">
        <v>0</v>
      </c>
      <c r="F12760" t="n">
        <v>1</v>
      </c>
    </row>
    <row r="12761">
      <c r="A12761" t="inlineStr">
        <is>
          <t>iphone glass notification</t>
        </is>
      </c>
      <c r="B12761" t="inlineStr">
        <is>
          <t>https://www.designmonks.co/blog/liquid-glass-ui</t>
        </is>
      </c>
      <c r="C12761" t="n">
        <v>0</v>
      </c>
      <c r="D12761" t="n">
        <v>1</v>
      </c>
      <c r="E12761" t="n">
        <v>0</v>
      </c>
      <c r="F12761" t="n">
        <v>1</v>
      </c>
    </row>
    <row r="12762">
      <c r="A12762" t="inlineStr">
        <is>
          <t>iphone home button diameter mm</t>
        </is>
      </c>
      <c r="B12762" t="inlineStr">
        <is>
          <t>https://www.designmonks.co/blog/perfect-mobile-button-size</t>
        </is>
      </c>
      <c r="C12762" t="n">
        <v>0</v>
      </c>
      <c r="D12762" t="n">
        <v>10</v>
      </c>
      <c r="E12762" t="n">
        <v>0</v>
      </c>
      <c r="F12762" t="n">
        <v>8.9</v>
      </c>
    </row>
    <row r="12763">
      <c r="A12763" t="inlineStr">
        <is>
          <t>iphone screenshot size</t>
        </is>
      </c>
      <c r="B12763" t="inlineStr">
        <is>
          <t>https://www.designmonks.co/blog/how-to-design-app-screenshots</t>
        </is>
      </c>
      <c r="C12763" t="n">
        <v>0</v>
      </c>
      <c r="D12763" t="n">
        <v>1</v>
      </c>
      <c r="E12763" t="n">
        <v>0</v>
      </c>
      <c r="F12763" t="n">
        <v>1</v>
      </c>
    </row>
    <row r="12764">
      <c r="A12764" t="inlineStr">
        <is>
          <t>iphone ui</t>
        </is>
      </c>
      <c r="B12764" t="inlineStr">
        <is>
          <t>https://www.designmonks.co/blog/ios-19-leak</t>
        </is>
      </c>
      <c r="C12764" t="n">
        <v>0</v>
      </c>
      <c r="D12764" t="n">
        <v>1</v>
      </c>
      <c r="E12764" t="n">
        <v>0</v>
      </c>
      <c r="F12764" t="n">
        <v>1</v>
      </c>
    </row>
    <row r="12765">
      <c r="A12765" t="inlineStr">
        <is>
          <t>iphone19</t>
        </is>
      </c>
      <c r="B12765" t="inlineStr">
        <is>
          <t>https://www.designmonks.co/blog/ios-19-leak</t>
        </is>
      </c>
      <c r="C12765" t="n">
        <v>0</v>
      </c>
      <c r="D12765" t="n">
        <v>1</v>
      </c>
      <c r="E12765" t="n">
        <v>0</v>
      </c>
      <c r="F12765" t="n">
        <v>2</v>
      </c>
    </row>
    <row r="12766">
      <c r="A12766" t="inlineStr">
        <is>
          <t>iqoo ui</t>
        </is>
      </c>
      <c r="B12766" t="inlineStr">
        <is>
          <t>https://www.designmonks.co/blog/ios-19-leak</t>
        </is>
      </c>
      <c r="C12766" t="n">
        <v>0</v>
      </c>
      <c r="D12766" t="n">
        <v>2</v>
      </c>
      <c r="E12766" t="n">
        <v>0</v>
      </c>
      <c r="F12766" t="n">
        <v>1</v>
      </c>
    </row>
    <row r="12767">
      <c r="A12767" t="inlineStr">
        <is>
          <t>iron horse studio webflow agency pricing</t>
        </is>
      </c>
      <c r="B12767" t="inlineStr">
        <is>
          <t>https://www.designmonks.co/blog/webflow-design-cost</t>
        </is>
      </c>
      <c r="C12767" t="n">
        <v>0</v>
      </c>
      <c r="D12767" t="n">
        <v>90</v>
      </c>
      <c r="E12767" t="n">
        <v>0</v>
      </c>
      <c r="F12767" t="n">
        <v>8.244444444444444</v>
      </c>
    </row>
    <row r="12768">
      <c r="A12768" t="inlineStr">
        <is>
          <t>iron horse studio webflow migration cost</t>
        </is>
      </c>
      <c r="B12768" t="inlineStr">
        <is>
          <t>https://www.designmonks.co/blog/webflow-design-cost</t>
        </is>
      </c>
      <c r="C12768" t="n">
        <v>0</v>
      </c>
      <c r="D12768" t="n">
        <v>139</v>
      </c>
      <c r="E12768" t="n">
        <v>0</v>
      </c>
      <c r="F12768" t="n">
        <v>13.05035971223022</v>
      </c>
    </row>
    <row r="12769">
      <c r="A12769" t="inlineStr">
        <is>
          <t>iron horse studio webflow migration cost price</t>
        </is>
      </c>
      <c r="B12769" t="inlineStr">
        <is>
          <t>https://www.designmonks.co/blog/webflow-design-cost</t>
        </is>
      </c>
      <c r="C12769" t="n">
        <v>0</v>
      </c>
      <c r="D12769" t="n">
        <v>38</v>
      </c>
      <c r="E12769" t="n">
        <v>0</v>
      </c>
      <c r="F12769" t="n">
        <v>12.92105263157895</v>
      </c>
    </row>
    <row r="12770">
      <c r="A12770" t="inlineStr">
        <is>
          <t>iron horse studio webflow migration cost pricing</t>
        </is>
      </c>
      <c r="B12770" t="inlineStr">
        <is>
          <t>https://www.designmonks.co/blog/webflow-design-cost</t>
        </is>
      </c>
      <c r="C12770" t="n">
        <v>0</v>
      </c>
      <c r="D12770" t="n">
        <v>12</v>
      </c>
      <c r="E12770" t="n">
        <v>0</v>
      </c>
      <c r="F12770" t="n">
        <v>13.08333333333333</v>
      </c>
    </row>
    <row r="12771">
      <c r="A12771" t="inlineStr">
        <is>
          <t>iron horse studio webflow services pricing</t>
        </is>
      </c>
      <c r="B12771" t="inlineStr">
        <is>
          <t>https://www.designmonks.co/blog/webflow-design-cost</t>
        </is>
      </c>
      <c r="C12771" t="n">
        <v>0</v>
      </c>
      <c r="D12771" t="n">
        <v>23</v>
      </c>
      <c r="E12771" t="n">
        <v>0</v>
      </c>
      <c r="F12771" t="n">
        <v>7.608695652173913</v>
      </c>
    </row>
    <row r="12772">
      <c r="A12772" t="inlineStr">
        <is>
          <t>is 10 font size readable</t>
        </is>
      </c>
      <c r="B12772" t="inlineStr">
        <is>
          <t>https://www.designmonks.co/blog/what-is-the-smallest-font</t>
        </is>
      </c>
      <c r="C12772" t="n">
        <v>0</v>
      </c>
      <c r="D12772" t="n">
        <v>17</v>
      </c>
      <c r="E12772" t="n">
        <v>0</v>
      </c>
      <c r="F12772" t="n">
        <v>5.058823529411764</v>
      </c>
    </row>
    <row r="12773">
      <c r="A12773" t="inlineStr">
        <is>
          <t>is 10 point font too small for a resume</t>
        </is>
      </c>
      <c r="B12773" t="inlineStr">
        <is>
          <t>https://www.designmonks.co/blog/what-is-the-smallest-font</t>
        </is>
      </c>
      <c r="C12773" t="n">
        <v>0</v>
      </c>
      <c r="D12773" t="n">
        <v>1</v>
      </c>
      <c r="E12773" t="n">
        <v>0</v>
      </c>
      <c r="F12773" t="n">
        <v>24</v>
      </c>
    </row>
    <row r="12774">
      <c r="A12774" t="inlineStr">
        <is>
          <t>is 10 pt font too small for resume</t>
        </is>
      </c>
      <c r="B12774" t="inlineStr">
        <is>
          <t>https://www.designmonks.co/blog/what-is-the-smallest-font</t>
        </is>
      </c>
      <c r="C12774" t="n">
        <v>0</v>
      </c>
      <c r="D12774" t="n">
        <v>2</v>
      </c>
      <c r="E12774" t="n">
        <v>0</v>
      </c>
      <c r="F12774" t="n">
        <v>20</v>
      </c>
    </row>
    <row r="12775">
      <c r="A12775" t="inlineStr">
        <is>
          <t>is 11 or 12 point font standard</t>
        </is>
      </c>
      <c r="B12775" t="inlineStr">
        <is>
          <t>https://www.designmonks.co/blog/what-is-the-smallest-font</t>
        </is>
      </c>
      <c r="C12775" t="n">
        <v>0</v>
      </c>
      <c r="D12775" t="n">
        <v>38</v>
      </c>
      <c r="E12775" t="n">
        <v>0</v>
      </c>
      <c r="F12775" t="n">
        <v>9.5</v>
      </c>
    </row>
    <row r="12776">
      <c r="A12776" t="inlineStr">
        <is>
          <t>is 12 font size readable</t>
        </is>
      </c>
      <c r="B12776" t="inlineStr">
        <is>
          <t>https://www.designmonks.co/blog/what-is-the-smallest-font</t>
        </is>
      </c>
      <c r="C12776" t="n">
        <v>0</v>
      </c>
      <c r="D12776" t="n">
        <v>25</v>
      </c>
      <c r="E12776" t="n">
        <v>0</v>
      </c>
      <c r="F12776" t="n">
        <v>5.52</v>
      </c>
    </row>
    <row r="12777">
      <c r="A12777" t="inlineStr">
        <is>
          <t>is 12 point font standard</t>
        </is>
      </c>
      <c r="B12777" t="inlineStr">
        <is>
          <t>https://www.designmonks.co/blog/what-is-the-smallest-font</t>
        </is>
      </c>
      <c r="C12777" t="n">
        <v>0</v>
      </c>
      <c r="D12777" t="n">
        <v>54</v>
      </c>
      <c r="E12777" t="n">
        <v>0</v>
      </c>
      <c r="F12777" t="n">
        <v>8.37037037037037</v>
      </c>
    </row>
    <row r="12778">
      <c r="A12778" t="inlineStr">
        <is>
          <t>is 12 pt font standard</t>
        </is>
      </c>
      <c r="B12778" t="inlineStr">
        <is>
          <t>https://www.designmonks.co/blog/what-is-the-smallest-font</t>
        </is>
      </c>
      <c r="C12778" t="n">
        <v>0</v>
      </c>
      <c r="D12778" t="n">
        <v>2</v>
      </c>
      <c r="E12778" t="n">
        <v>0</v>
      </c>
      <c r="F12778" t="n">
        <v>11</v>
      </c>
    </row>
    <row r="12779">
      <c r="A12779" t="inlineStr">
        <is>
          <t>is 13</t>
        </is>
      </c>
      <c r="B12779" t="inlineStr">
        <is>
          <t>https://www.designmonks.co/blog/what-is-the-smallest-font</t>
        </is>
      </c>
      <c r="C12779" t="n">
        <v>0</v>
      </c>
      <c r="D12779" t="n">
        <v>1</v>
      </c>
      <c r="E12779" t="n">
        <v>0</v>
      </c>
      <c r="F12779" t="n">
        <v>2</v>
      </c>
    </row>
    <row r="12780">
      <c r="A12780" t="inlineStr">
        <is>
          <t>is 5 point font readable</t>
        </is>
      </c>
      <c r="B12780" t="inlineStr">
        <is>
          <t>https://www.designmonks.co/blog/what-is-the-smallest-font</t>
        </is>
      </c>
      <c r="C12780" t="n">
        <v>0</v>
      </c>
      <c r="D12780" t="n">
        <v>5</v>
      </c>
      <c r="E12780" t="n">
        <v>0</v>
      </c>
      <c r="F12780" t="n">
        <v>7</v>
      </c>
    </row>
    <row r="12781">
      <c r="A12781" t="inlineStr">
        <is>
          <t>is 5pt font readable</t>
        </is>
      </c>
      <c r="B12781" t="inlineStr">
        <is>
          <t>https://www.designmonks.co/blog/what-is-the-smallest-font</t>
        </is>
      </c>
      <c r="C12781" t="n">
        <v>0</v>
      </c>
      <c r="D12781" t="n">
        <v>6</v>
      </c>
      <c r="E12781" t="n">
        <v>0</v>
      </c>
      <c r="F12781" t="n">
        <v>4.666666666666666</v>
      </c>
    </row>
    <row r="12782">
      <c r="A12782" t="inlineStr">
        <is>
          <t>is 6 pt font readable</t>
        </is>
      </c>
      <c r="B12782" t="inlineStr">
        <is>
          <t>https://www.designmonks.co/blog/what-is-the-smallest-font</t>
        </is>
      </c>
      <c r="C12782" t="n">
        <v>0</v>
      </c>
      <c r="D12782" t="n">
        <v>28</v>
      </c>
      <c r="E12782" t="n">
        <v>0</v>
      </c>
      <c r="F12782" t="n">
        <v>3.75</v>
      </c>
    </row>
    <row r="12783">
      <c r="A12783" t="inlineStr">
        <is>
          <t>is 6pt font readable</t>
        </is>
      </c>
      <c r="B12783" t="inlineStr">
        <is>
          <t>https://www.designmonks.co/blog/what-is-the-smallest-font</t>
        </is>
      </c>
      <c r="C12783" t="n">
        <v>0</v>
      </c>
      <c r="D12783" t="n">
        <v>34</v>
      </c>
      <c r="E12783" t="n">
        <v>0</v>
      </c>
      <c r="F12783" t="n">
        <v>4.352941176470589</v>
      </c>
    </row>
    <row r="12784">
      <c r="A12784" t="inlineStr">
        <is>
          <t>is 7 point font readable</t>
        </is>
      </c>
      <c r="B12784" t="inlineStr">
        <is>
          <t>https://www.designmonks.co/blog/what-is-the-smallest-font</t>
        </is>
      </c>
      <c r="C12784" t="n">
        <v>0</v>
      </c>
      <c r="D12784" t="n">
        <v>1</v>
      </c>
      <c r="E12784" t="n">
        <v>0</v>
      </c>
      <c r="F12784" t="n">
        <v>1</v>
      </c>
    </row>
    <row r="12785">
      <c r="A12785" t="inlineStr">
        <is>
          <t>is 7pt font readable</t>
        </is>
      </c>
      <c r="B12785" t="inlineStr">
        <is>
          <t>https://www.designmonks.co/blog/what-is-the-smallest-font</t>
        </is>
      </c>
      <c r="C12785" t="n">
        <v>0</v>
      </c>
      <c r="D12785" t="n">
        <v>9</v>
      </c>
      <c r="E12785" t="n">
        <v>0</v>
      </c>
      <c r="F12785" t="n">
        <v>8.555555555555555</v>
      </c>
    </row>
    <row r="12786">
      <c r="A12786" t="inlineStr">
        <is>
          <t>is 8 font size readable</t>
        </is>
      </c>
      <c r="B12786" t="inlineStr">
        <is>
          <t>https://www.designmonks.co/blog/what-is-the-smallest-font</t>
        </is>
      </c>
      <c r="C12786" t="n">
        <v>0</v>
      </c>
      <c r="D12786" t="n">
        <v>29</v>
      </c>
      <c r="E12786" t="n">
        <v>0</v>
      </c>
      <c r="F12786" t="n">
        <v>4.103448275862069</v>
      </c>
    </row>
    <row r="12787">
      <c r="A12787" t="inlineStr">
        <is>
          <t>is 8 pt font readable</t>
        </is>
      </c>
      <c r="B12787" t="inlineStr">
        <is>
          <t>https://www.designmonks.co/blog/what-is-the-smallest-font</t>
        </is>
      </c>
      <c r="C12787" t="n">
        <v>0</v>
      </c>
      <c r="D12787" t="n">
        <v>47</v>
      </c>
      <c r="E12787" t="n">
        <v>0</v>
      </c>
      <c r="F12787" t="n">
        <v>4.106382978723405</v>
      </c>
    </row>
    <row r="12788">
      <c r="A12788" t="inlineStr">
        <is>
          <t>is 8pt font readable</t>
        </is>
      </c>
      <c r="B12788" t="inlineStr">
        <is>
          <t>https://www.designmonks.co/blog/what-is-the-smallest-font</t>
        </is>
      </c>
      <c r="C12788" t="n">
        <v>0</v>
      </c>
      <c r="D12788" t="n">
        <v>45</v>
      </c>
      <c r="E12788" t="n">
        <v>0</v>
      </c>
      <c r="F12788" t="n">
        <v>4.688888888888889</v>
      </c>
    </row>
    <row r="12789">
      <c r="A12789" t="inlineStr">
        <is>
          <t>is 8pt font too small</t>
        </is>
      </c>
      <c r="B12789" t="inlineStr">
        <is>
          <t>https://www.designmonks.co/blog/what-is-the-smallest-font</t>
        </is>
      </c>
      <c r="C12789" t="n">
        <v>0</v>
      </c>
      <c r="D12789" t="n">
        <v>23</v>
      </c>
      <c r="E12789" t="n">
        <v>0</v>
      </c>
      <c r="F12789" t="n">
        <v>4.043478260869565</v>
      </c>
    </row>
    <row r="12790">
      <c r="A12790" t="inlineStr">
        <is>
          <t>is 9 font size readable</t>
        </is>
      </c>
      <c r="B12790" t="inlineStr">
        <is>
          <t>https://www.designmonks.co/blog/what-is-the-smallest-font</t>
        </is>
      </c>
      <c r="C12790" t="n">
        <v>0</v>
      </c>
      <c r="D12790" t="n">
        <v>10</v>
      </c>
      <c r="E12790" t="n">
        <v>0</v>
      </c>
      <c r="F12790" t="n">
        <v>9.699999999999999</v>
      </c>
    </row>
    <row r="12791">
      <c r="A12791" t="inlineStr">
        <is>
          <t>is 9 point font readable</t>
        </is>
      </c>
      <c r="B12791" t="inlineStr">
        <is>
          <t>https://www.designmonks.co/blog/what-is-the-smallest-font</t>
        </is>
      </c>
      <c r="C12791" t="n">
        <v>0</v>
      </c>
      <c r="D12791" t="n">
        <v>2</v>
      </c>
      <c r="E12791" t="n">
        <v>0</v>
      </c>
      <c r="F12791" t="n">
        <v>13.5</v>
      </c>
    </row>
    <row r="12792">
      <c r="A12792" t="inlineStr">
        <is>
          <t>is 9 point font too small for resume</t>
        </is>
      </c>
      <c r="B12792" t="inlineStr">
        <is>
          <t>https://www.designmonks.co/blog/what-is-the-smallest-font</t>
        </is>
      </c>
      <c r="C12792" t="n">
        <v>0</v>
      </c>
      <c r="D12792" t="n">
        <v>1</v>
      </c>
      <c r="E12792" t="n">
        <v>0</v>
      </c>
      <c r="F12792" t="n">
        <v>1</v>
      </c>
    </row>
    <row r="12793">
      <c r="A12793" t="inlineStr">
        <is>
          <t>is 9pt font too small for print</t>
        </is>
      </c>
      <c r="B12793" t="inlineStr">
        <is>
          <t>https://www.designmonks.co/blog/what-is-the-smallest-font</t>
        </is>
      </c>
      <c r="C12793" t="n">
        <v>0</v>
      </c>
      <c r="D12793" t="n">
        <v>4</v>
      </c>
      <c r="E12793" t="n">
        <v>0</v>
      </c>
      <c r="F12793" t="n">
        <v>11.5</v>
      </c>
    </row>
    <row r="12794">
      <c r="A12794" t="inlineStr">
        <is>
          <t>is 9pt font too small for resume</t>
        </is>
      </c>
      <c r="B12794" t="inlineStr">
        <is>
          <t>https://www.designmonks.co/blog/what-is-the-smallest-font</t>
        </is>
      </c>
      <c r="C12794" t="n">
        <v>0</v>
      </c>
      <c r="D12794" t="n">
        <v>1</v>
      </c>
      <c r="E12794" t="n">
        <v>0</v>
      </c>
      <c r="F12794" t="n">
        <v>33</v>
      </c>
    </row>
    <row r="12795">
      <c r="A12795" t="inlineStr">
        <is>
          <t>is a written description of a product and its technology and is presented to potential buyers or users to obtain their reactions.</t>
        </is>
      </c>
      <c r="B12795" t="inlineStr">
        <is>
          <t>https://www.designmonks.co/blog/concept-testing-vs-usability-testing</t>
        </is>
      </c>
      <c r="C12795" t="n">
        <v>0</v>
      </c>
      <c r="D12795" t="n">
        <v>1</v>
      </c>
      <c r="E12795" t="n">
        <v>0</v>
      </c>
      <c r="F12795" t="n">
        <v>1</v>
      </c>
    </row>
    <row r="12796">
      <c r="A12796" t="inlineStr">
        <is>
          <t>is ai design app free</t>
        </is>
      </c>
      <c r="B12796" t="inlineStr">
        <is>
          <t>https://www.designmonks.co/blog/free-ai-design-tools</t>
        </is>
      </c>
      <c r="C12796" t="n">
        <v>0</v>
      </c>
      <c r="D12796" t="n">
        <v>1</v>
      </c>
      <c r="E12796" t="n">
        <v>0</v>
      </c>
      <c r="F12796" t="n">
        <v>11</v>
      </c>
    </row>
    <row r="12797">
      <c r="A12797" t="inlineStr">
        <is>
          <t>is ai design free</t>
        </is>
      </c>
      <c r="B12797" t="inlineStr">
        <is>
          <t>https://www.designmonks.co/blog/free-ai-design-tools</t>
        </is>
      </c>
      <c r="C12797" t="n">
        <v>0</v>
      </c>
      <c r="D12797" t="n">
        <v>14</v>
      </c>
      <c r="E12797" t="n">
        <v>0</v>
      </c>
      <c r="F12797" t="n">
        <v>6.357142857142857</v>
      </c>
    </row>
    <row r="12798">
      <c r="A12798" t="inlineStr">
        <is>
          <t>is ai graphic design really free?</t>
        </is>
      </c>
      <c r="B12798" t="inlineStr">
        <is>
          <t>https://www.designmonks.co/blog/free-ai-design-tools</t>
        </is>
      </c>
      <c r="C12798" t="n">
        <v>0</v>
      </c>
      <c r="D12798" t="n">
        <v>3</v>
      </c>
      <c r="E12798" t="n">
        <v>0</v>
      </c>
      <c r="F12798" t="n">
        <v>7.333333333333333</v>
      </c>
    </row>
    <row r="12799">
      <c r="A12799" t="inlineStr">
        <is>
          <t>is arial 11 or 12 standard</t>
        </is>
      </c>
      <c r="B12799" t="inlineStr">
        <is>
          <t>https://www.designmonks.co/blog/what-is-the-smallest-font</t>
        </is>
      </c>
      <c r="C12799" t="n">
        <v>0</v>
      </c>
      <c r="D12799" t="n">
        <v>12</v>
      </c>
      <c r="E12799" t="n">
        <v>0</v>
      </c>
      <c r="F12799" t="n">
        <v>9.833333333333334</v>
      </c>
    </row>
    <row r="12800">
      <c r="A12800" t="inlineStr">
        <is>
          <t>is arial 11 or times new roman 12 bigger</t>
        </is>
      </c>
      <c r="B12800" t="inlineStr">
        <is>
          <t>https://www.designmonks.co/blog/what-is-the-smallest-font</t>
        </is>
      </c>
      <c r="C12800" t="n">
        <v>0</v>
      </c>
      <c r="D12800" t="n">
        <v>2</v>
      </c>
      <c r="E12800" t="n">
        <v>0</v>
      </c>
      <c r="F12800" t="n">
        <v>6.5</v>
      </c>
    </row>
    <row r="12801">
      <c r="A12801" t="inlineStr">
        <is>
          <t>is arial 11 or tnr 12 bigger</t>
        </is>
      </c>
      <c r="B12801" t="inlineStr">
        <is>
          <t>https://www.designmonks.co/blog/what-is-the-smallest-font</t>
        </is>
      </c>
      <c r="C12801" t="n">
        <v>0</v>
      </c>
      <c r="D12801" t="n">
        <v>4</v>
      </c>
      <c r="E12801" t="n">
        <v>0</v>
      </c>
      <c r="F12801" t="n">
        <v>5.75</v>
      </c>
    </row>
    <row r="12802">
      <c r="A12802" t="inlineStr">
        <is>
          <t>is arial and arial narrow the same</t>
        </is>
      </c>
      <c r="B12802" t="inlineStr">
        <is>
          <t>https://www.designmonks.co/blog/what-is-the-smallest-font</t>
        </is>
      </c>
      <c r="C12802" t="n">
        <v>0</v>
      </c>
      <c r="D12802" t="n">
        <v>2</v>
      </c>
      <c r="E12802" t="n">
        <v>0</v>
      </c>
      <c r="F12802" t="n">
        <v>1</v>
      </c>
    </row>
    <row r="12803">
      <c r="A12803" t="inlineStr">
        <is>
          <t>is arial bigger than times new roman</t>
        </is>
      </c>
      <c r="B12803" t="inlineStr">
        <is>
          <t>https://www.designmonks.co/blog/what-is-the-smallest-font</t>
        </is>
      </c>
      <c r="C12803" t="n">
        <v>0</v>
      </c>
      <c r="D12803" t="n">
        <v>7</v>
      </c>
      <c r="E12803" t="n">
        <v>0</v>
      </c>
      <c r="F12803" t="n">
        <v>8.571428571428571</v>
      </c>
    </row>
    <row r="12804">
      <c r="A12804" t="inlineStr">
        <is>
          <t>is arial narrow and arial the same</t>
        </is>
      </c>
      <c r="B12804" t="inlineStr">
        <is>
          <t>https://www.designmonks.co/blog/what-is-the-smallest-font</t>
        </is>
      </c>
      <c r="C12804" t="n">
        <v>0</v>
      </c>
      <c r="D12804" t="n">
        <v>1</v>
      </c>
      <c r="E12804" t="n">
        <v>0</v>
      </c>
      <c r="F12804" t="n">
        <v>1</v>
      </c>
    </row>
    <row r="12805">
      <c r="A12805" t="inlineStr">
        <is>
          <t>is arial or calibri bigger</t>
        </is>
      </c>
      <c r="B12805" t="inlineStr">
        <is>
          <t>https://www.designmonks.co/blog/what-is-the-smallest-font</t>
        </is>
      </c>
      <c r="C12805" t="n">
        <v>0</v>
      </c>
      <c r="D12805" t="n">
        <v>20</v>
      </c>
      <c r="E12805" t="n">
        <v>0</v>
      </c>
      <c r="F12805" t="n">
        <v>9.699999999999999</v>
      </c>
    </row>
    <row r="12806">
      <c r="A12806" t="inlineStr">
        <is>
          <t>is arial or times new roman bigger</t>
        </is>
      </c>
      <c r="B12806" t="inlineStr">
        <is>
          <t>https://www.designmonks.co/blog/what-is-the-smallest-font</t>
        </is>
      </c>
      <c r="C12806" t="n">
        <v>0</v>
      </c>
      <c r="D12806" t="n">
        <v>9</v>
      </c>
      <c r="E12806" t="n">
        <v>0</v>
      </c>
      <c r="F12806" t="n">
        <v>10.33333333333333</v>
      </c>
    </row>
    <row r="12807">
      <c r="A12807" t="inlineStr">
        <is>
          <t>is arial or times new roman smaller</t>
        </is>
      </c>
      <c r="B12807" t="inlineStr">
        <is>
          <t>https://www.designmonks.co/blog/what-is-the-smallest-font</t>
        </is>
      </c>
      <c r="C12807" t="n">
        <v>0</v>
      </c>
      <c r="D12807" t="n">
        <v>34</v>
      </c>
      <c r="E12807" t="n">
        <v>0</v>
      </c>
      <c r="F12807" t="n">
        <v>6.970588235294118</v>
      </c>
    </row>
    <row r="12808">
      <c r="A12808" t="inlineStr">
        <is>
          <t>is arial smaller than times new roman</t>
        </is>
      </c>
      <c r="B12808" t="inlineStr">
        <is>
          <t>https://www.designmonks.co/blog/what-is-the-smallest-font</t>
        </is>
      </c>
      <c r="C12808" t="n">
        <v>0</v>
      </c>
      <c r="D12808" t="n">
        <v>24</v>
      </c>
      <c r="E12808" t="n">
        <v>0</v>
      </c>
      <c r="F12808" t="n">
        <v>5.333333333333333</v>
      </c>
    </row>
    <row r="12809">
      <c r="A12809" t="inlineStr">
        <is>
          <t>is bolt a good e-commerce platform pros cons</t>
        </is>
      </c>
      <c r="B12809" t="inlineStr">
        <is>
          <t>https://www.designmonks.co/case-study/bolt-ai-app-builder-case-study</t>
        </is>
      </c>
      <c r="C12809" t="n">
        <v>0</v>
      </c>
      <c r="D12809" t="n">
        <v>3</v>
      </c>
      <c r="E12809" t="n">
        <v>0</v>
      </c>
      <c r="F12809" t="n">
        <v>8.666666666666668</v>
      </c>
    </row>
    <row r="12810">
      <c r="A12810" t="inlineStr">
        <is>
          <t>is bolt a good platform for running an e-commerce business in united states?</t>
        </is>
      </c>
      <c r="B12810" t="inlineStr">
        <is>
          <t>https://www.designmonks.co/case-study/bolt-ai-app-builder-case-study</t>
        </is>
      </c>
      <c r="C12810" t="n">
        <v>0</v>
      </c>
      <c r="D12810" t="n">
        <v>2</v>
      </c>
      <c r="E12810" t="n">
        <v>0</v>
      </c>
      <c r="F12810" t="n">
        <v>8</v>
      </c>
    </row>
    <row r="12811">
      <c r="A12811" t="inlineStr">
        <is>
          <t>is bolt a good platform for running an e-commerce business?</t>
        </is>
      </c>
      <c r="B12811" t="inlineStr">
        <is>
          <t>https://www.designmonks.co/case-study/bolt-ai-app-builder-case-study</t>
        </is>
      </c>
      <c r="C12811" t="n">
        <v>0</v>
      </c>
      <c r="D12811" t="n">
        <v>9</v>
      </c>
      <c r="E12811" t="n">
        <v>0</v>
      </c>
      <c r="F12811" t="n">
        <v>11.11111111111111</v>
      </c>
    </row>
    <row r="12812">
      <c r="A12812" t="inlineStr">
        <is>
          <t>is bolt ai free</t>
        </is>
      </c>
      <c r="B12812" t="inlineStr">
        <is>
          <t>https://www.designmonks.co/case-study/bolt-ai-app-builder-case-study</t>
        </is>
      </c>
      <c r="C12812" t="n">
        <v>0</v>
      </c>
      <c r="D12812" t="n">
        <v>4</v>
      </c>
      <c r="E12812" t="n">
        <v>0</v>
      </c>
      <c r="F12812" t="n">
        <v>30.75</v>
      </c>
    </row>
    <row r="12813">
      <c r="A12813" t="inlineStr">
        <is>
          <t>is bolt ai good</t>
        </is>
      </c>
      <c r="B12813" t="inlineStr">
        <is>
          <t>https://www.designmonks.co/case-study/bolt-ai-app-builder-case-study</t>
        </is>
      </c>
      <c r="C12813" t="n">
        <v>0</v>
      </c>
      <c r="D12813" t="n">
        <v>2</v>
      </c>
      <c r="E12813" t="n">
        <v>0</v>
      </c>
      <c r="F12813" t="n">
        <v>7.5</v>
      </c>
    </row>
    <row r="12814">
      <c r="A12814" t="inlineStr">
        <is>
          <t>is bolt ai safe</t>
        </is>
      </c>
      <c r="B12814" t="inlineStr">
        <is>
          <t>https://www.designmonks.co/case-study/bolt-ai-app-builder-case-study</t>
        </is>
      </c>
      <c r="C12814" t="n">
        <v>0</v>
      </c>
      <c r="D12814" t="n">
        <v>17</v>
      </c>
      <c r="E12814" t="n">
        <v>0</v>
      </c>
      <c r="F12814" t="n">
        <v>9.117647058823529</v>
      </c>
    </row>
    <row r="12815">
      <c r="A12815" t="inlineStr">
        <is>
          <t>is bolt free</t>
        </is>
      </c>
      <c r="B12815" t="inlineStr">
        <is>
          <t>https://www.designmonks.co/case-study/bolt-ai-app-builder-case-study</t>
        </is>
      </c>
      <c r="C12815" t="n">
        <v>0</v>
      </c>
      <c r="D12815" t="n">
        <v>2</v>
      </c>
      <c r="E12815" t="n">
        <v>0</v>
      </c>
      <c r="F12815" t="n">
        <v>29.5</v>
      </c>
    </row>
    <row r="12816">
      <c r="A12816" t="inlineStr">
        <is>
          <t>is bolt new free</t>
        </is>
      </c>
      <c r="B12816" t="inlineStr">
        <is>
          <t>https://www.designmonks.co/case-study/bolt-ai-app-builder-case-study</t>
        </is>
      </c>
      <c r="C12816" t="n">
        <v>0</v>
      </c>
      <c r="D12816" t="n">
        <v>1</v>
      </c>
      <c r="E12816" t="n">
        <v>0</v>
      </c>
      <c r="F12816" t="n">
        <v>34</v>
      </c>
    </row>
    <row r="12817">
      <c r="A12817" t="inlineStr">
        <is>
          <t>is bolt new good</t>
        </is>
      </c>
      <c r="B12817" t="inlineStr">
        <is>
          <t>https://www.designmonks.co/case-study/bolt-ai-app-builder-case-study</t>
        </is>
      </c>
      <c r="C12817" t="n">
        <v>0</v>
      </c>
      <c r="D12817" t="n">
        <v>2</v>
      </c>
      <c r="E12817" t="n">
        <v>0</v>
      </c>
      <c r="F12817" t="n">
        <v>1</v>
      </c>
    </row>
    <row r="12818">
      <c r="A12818" t="inlineStr">
        <is>
          <t>is bolt new safe</t>
        </is>
      </c>
      <c r="B12818" t="inlineStr">
        <is>
          <t>https://www.designmonks.co/case-study/bolt-ai-app-builder-case-study</t>
        </is>
      </c>
      <c r="C12818" t="n">
        <v>0</v>
      </c>
      <c r="D12818" t="n">
        <v>2</v>
      </c>
      <c r="E12818" t="n">
        <v>0</v>
      </c>
      <c r="F12818" t="n">
        <v>8</v>
      </c>
    </row>
    <row r="12819">
      <c r="A12819" t="inlineStr">
        <is>
          <t>is bolt.new free</t>
        </is>
      </c>
      <c r="B12819" t="inlineStr">
        <is>
          <t>https://www.designmonks.co/case-study/bolt-ai-app-builder-case-study</t>
        </is>
      </c>
      <c r="C12819" t="n">
        <v>0</v>
      </c>
      <c r="D12819" t="n">
        <v>2</v>
      </c>
      <c r="E12819" t="n">
        <v>0</v>
      </c>
      <c r="F12819" t="n">
        <v>40.5</v>
      </c>
    </row>
    <row r="12820">
      <c r="A12820" t="inlineStr">
        <is>
          <t>is bolt.new good</t>
        </is>
      </c>
      <c r="B12820" t="inlineStr">
        <is>
          <t>https://www.designmonks.co/case-study/bolt-ai-app-builder-case-study</t>
        </is>
      </c>
      <c r="C12820" t="n">
        <v>0</v>
      </c>
      <c r="D12820" t="n">
        <v>2</v>
      </c>
      <c r="E12820" t="n">
        <v>0</v>
      </c>
      <c r="F12820" t="n">
        <v>1.5</v>
      </c>
    </row>
    <row r="12821">
      <c r="A12821" t="inlineStr">
        <is>
          <t>is bolt.new good for building apps with ai?</t>
        </is>
      </c>
      <c r="B12821" t="inlineStr">
        <is>
          <t>https://www.designmonks.co/case-study/bolt-ai-app-builder-case-study</t>
        </is>
      </c>
      <c r="C12821" t="n">
        <v>0</v>
      </c>
      <c r="D12821" t="n">
        <v>2</v>
      </c>
      <c r="E12821" t="n">
        <v>0</v>
      </c>
      <c r="F12821" t="n">
        <v>9</v>
      </c>
    </row>
    <row r="12822">
      <c r="A12822" t="inlineStr">
        <is>
          <t>is bolt.new good for production apps?</t>
        </is>
      </c>
      <c r="B12822" t="inlineStr">
        <is>
          <t>https://www.designmonks.co/case-study/bolt-ai-app-builder-case-study</t>
        </is>
      </c>
      <c r="C12822" t="n">
        <v>0</v>
      </c>
      <c r="D12822" t="n">
        <v>36</v>
      </c>
      <c r="E12822" t="n">
        <v>0</v>
      </c>
      <c r="F12822" t="n">
        <v>10.61111111111111</v>
      </c>
    </row>
    <row r="12823">
      <c r="A12823" t="inlineStr">
        <is>
          <t>is bolt.new legit</t>
        </is>
      </c>
      <c r="B12823" t="inlineStr">
        <is>
          <t>https://www.designmonks.co/case-study/bolt-ai-app-builder-case-study</t>
        </is>
      </c>
      <c r="C12823" t="n">
        <v>0</v>
      </c>
      <c r="D12823" t="n">
        <v>71</v>
      </c>
      <c r="E12823" t="n">
        <v>0</v>
      </c>
      <c r="F12823" t="n">
        <v>10.3943661971831</v>
      </c>
    </row>
    <row r="12824">
      <c r="A12824" t="inlineStr">
        <is>
          <t>is bolt.new safe</t>
        </is>
      </c>
      <c r="B12824" t="inlineStr">
        <is>
          <t>https://www.designmonks.co/case-study/bolt-ai-app-builder-case-study</t>
        </is>
      </c>
      <c r="C12824" t="n">
        <v>0</v>
      </c>
      <c r="D12824" t="n">
        <v>16</v>
      </c>
      <c r="E12824" t="n">
        <v>0</v>
      </c>
      <c r="F12824" t="n">
        <v>9.8125</v>
      </c>
    </row>
    <row r="12825">
      <c r="A12825" t="inlineStr">
        <is>
          <t>is calibri 11 too small</t>
        </is>
      </c>
      <c r="B12825" t="inlineStr">
        <is>
          <t>https://www.designmonks.co/blog/what-is-the-smallest-font</t>
        </is>
      </c>
      <c r="C12825" t="n">
        <v>0</v>
      </c>
      <c r="D12825" t="n">
        <v>4</v>
      </c>
      <c r="E12825" t="n">
        <v>0</v>
      </c>
      <c r="F12825" t="n">
        <v>9</v>
      </c>
    </row>
    <row r="12826">
      <c r="A12826" t="inlineStr">
        <is>
          <t>is calibri or arial bigger</t>
        </is>
      </c>
      <c r="B12826" t="inlineStr">
        <is>
          <t>https://www.designmonks.co/blog/what-is-the-smallest-font</t>
        </is>
      </c>
      <c r="C12826" t="n">
        <v>0</v>
      </c>
      <c r="D12826" t="n">
        <v>3</v>
      </c>
      <c r="E12826" t="n">
        <v>0</v>
      </c>
      <c r="F12826" t="n">
        <v>6.666666666666667</v>
      </c>
    </row>
    <row r="12827">
      <c r="A12827" t="inlineStr">
        <is>
          <t>is calibri smaller than arial</t>
        </is>
      </c>
      <c r="B12827" t="inlineStr">
        <is>
          <t>https://www.designmonks.co/blog/what-is-the-smallest-font</t>
        </is>
      </c>
      <c r="C12827" t="n">
        <v>0</v>
      </c>
      <c r="D12827" t="n">
        <v>21</v>
      </c>
      <c r="E12827" t="n">
        <v>0</v>
      </c>
      <c r="F12827" t="n">
        <v>6.380952380952381</v>
      </c>
    </row>
    <row r="12828">
      <c r="A12828" t="inlineStr">
        <is>
          <t>is calibri smaller than times new roman</t>
        </is>
      </c>
      <c r="B12828" t="inlineStr">
        <is>
          <t>https://www.designmonks.co/blog/what-is-the-smallest-font</t>
        </is>
      </c>
      <c r="C12828" t="n">
        <v>0</v>
      </c>
      <c r="D12828" t="n">
        <v>22</v>
      </c>
      <c r="E12828" t="n">
        <v>0</v>
      </c>
      <c r="F12828" t="n">
        <v>4.545454545454545</v>
      </c>
    </row>
    <row r="12829">
      <c r="A12829" t="inlineStr">
        <is>
          <t>is canva code free</t>
        </is>
      </c>
      <c r="B12829" t="inlineStr">
        <is>
          <t>https://www.designmonks.co/blog/canva-code-launch</t>
        </is>
      </c>
      <c r="C12829" t="n">
        <v>0</v>
      </c>
      <c r="D12829" t="n">
        <v>100</v>
      </c>
      <c r="E12829" t="n">
        <v>0</v>
      </c>
      <c r="F12829" t="n">
        <v>6.98</v>
      </c>
    </row>
    <row r="12830">
      <c r="A12830" t="inlineStr">
        <is>
          <t>is caret a word</t>
        </is>
      </c>
      <c r="B12830" t="inlineStr">
        <is>
          <t>https://www.designmonks.co/blog/caret-vs-chevron</t>
        </is>
      </c>
      <c r="C12830" t="n">
        <v>0</v>
      </c>
      <c r="D12830" t="n">
        <v>2</v>
      </c>
      <c r="E12830" t="n">
        <v>0</v>
      </c>
      <c r="F12830" t="n">
        <v>1</v>
      </c>
    </row>
    <row r="12831">
      <c r="A12831" t="inlineStr">
        <is>
          <t>is claude design a separate app?</t>
        </is>
      </c>
      <c r="B12831" t="inlineStr">
        <is>
          <t>https://www.designmonks.co/blog/claude-design</t>
        </is>
      </c>
      <c r="C12831" t="n">
        <v>0</v>
      </c>
      <c r="D12831" t="n">
        <v>1</v>
      </c>
      <c r="E12831" t="n">
        <v>0</v>
      </c>
      <c r="F12831" t="n">
        <v>22</v>
      </c>
    </row>
    <row r="12832">
      <c r="A12832" t="inlineStr">
        <is>
          <t>is design ai free</t>
        </is>
      </c>
      <c r="B12832" t="inlineStr">
        <is>
          <t>https://www.designmonks.co/blog/free-ai-design-tools</t>
        </is>
      </c>
      <c r="C12832" t="n">
        <v>0</v>
      </c>
      <c r="D12832" t="n">
        <v>9</v>
      </c>
      <c r="E12832" t="n">
        <v>0</v>
      </c>
      <c r="F12832" t="n">
        <v>6</v>
      </c>
    </row>
    <row r="12833">
      <c r="A12833" t="inlineStr">
        <is>
          <t>is dribbble pro worth it</t>
        </is>
      </c>
      <c r="B12833" t="inlineStr">
        <is>
          <t>https://www.designmonks.co/blog/dribbbles-new-features-client-transaction</t>
        </is>
      </c>
      <c r="C12833" t="n">
        <v>0</v>
      </c>
      <c r="D12833" t="n">
        <v>3</v>
      </c>
      <c r="E12833" t="n">
        <v>0</v>
      </c>
      <c r="F12833" t="n">
        <v>14.66666666666667</v>
      </c>
    </row>
    <row r="12834">
      <c r="A12834" t="inlineStr">
        <is>
          <t>is dribbble safe</t>
        </is>
      </c>
      <c r="B12834" t="inlineStr">
        <is>
          <t>https://www.designmonks.co/blog/dribbbles-new-features-client-transaction</t>
        </is>
      </c>
      <c r="C12834" t="n">
        <v>0</v>
      </c>
      <c r="D12834" t="n">
        <v>6</v>
      </c>
      <c r="E12834" t="n">
        <v>0</v>
      </c>
      <c r="F12834" t="n">
        <v>2.666666666666667</v>
      </c>
    </row>
    <row r="12835">
      <c r="A12835" t="inlineStr">
        <is>
          <t>is figma "power user" friendly, or is it becoming too focused on beginners?</t>
        </is>
      </c>
      <c r="B12835" t="inlineStr">
        <is>
          <t>https://www.designmonks.co/blog/figma-sites-launched</t>
        </is>
      </c>
      <c r="C12835" t="n">
        <v>0</v>
      </c>
      <c r="D12835" t="n">
        <v>37</v>
      </c>
      <c r="E12835" t="n">
        <v>0</v>
      </c>
      <c r="F12835" t="n">
        <v>8.837837837837839</v>
      </c>
    </row>
    <row r="12836">
      <c r="A12836" t="inlineStr">
        <is>
          <t>is figma ai free</t>
        </is>
      </c>
      <c r="B12836" t="inlineStr">
        <is>
          <t>https://www.designmonks.co/blog/figma-ai-brand-new-free-weapon-in-design-battles</t>
        </is>
      </c>
      <c r="C12836" t="n">
        <v>0</v>
      </c>
      <c r="D12836" t="n">
        <v>184</v>
      </c>
      <c r="E12836" t="n">
        <v>0</v>
      </c>
      <c r="F12836" t="n">
        <v>10.22282608695652</v>
      </c>
    </row>
    <row r="12837">
      <c r="A12837" t="inlineStr">
        <is>
          <t>is figma ai free to use</t>
        </is>
      </c>
      <c r="B12837" t="inlineStr">
        <is>
          <t>https://www.designmonks.co/blog/figma-ai-brand-new-free-weapon-in-design-battles</t>
        </is>
      </c>
      <c r="C12837" t="n">
        <v>0</v>
      </c>
      <c r="D12837" t="n">
        <v>1</v>
      </c>
      <c r="E12837" t="n">
        <v>0</v>
      </c>
      <c r="F12837" t="n">
        <v>11</v>
      </c>
    </row>
    <row r="12838">
      <c r="A12838" t="inlineStr">
        <is>
          <t>is figma ai free?</t>
        </is>
      </c>
      <c r="B12838" t="inlineStr">
        <is>
          <t>https://www.designmonks.co/blog/figma-ai-brand-new-free-weapon-in-design-battles</t>
        </is>
      </c>
      <c r="C12838" t="n">
        <v>0</v>
      </c>
      <c r="D12838" t="n">
        <v>22</v>
      </c>
      <c r="E12838" t="n">
        <v>0</v>
      </c>
      <c r="F12838" t="n">
        <v>9.772727272727273</v>
      </c>
    </row>
    <row r="12839">
      <c r="A12839" t="inlineStr">
        <is>
          <t>is figma and framer the same company</t>
        </is>
      </c>
      <c r="B12839" t="inlineStr">
        <is>
          <t>https://www.designmonks.co/blog/figma-sites-launch-impact-on-framer</t>
        </is>
      </c>
      <c r="C12839" t="n">
        <v>0</v>
      </c>
      <c r="D12839" t="n">
        <v>3</v>
      </c>
      <c r="E12839" t="n">
        <v>0</v>
      </c>
      <c r="F12839" t="n">
        <v>11.33333333333333</v>
      </c>
    </row>
    <row r="12840">
      <c r="A12840" t="inlineStr">
        <is>
          <t>is figma only for web design</t>
        </is>
      </c>
      <c r="B12840" t="inlineStr">
        <is>
          <t>https://www.designmonks.co/blog/figma-sites-launched</t>
        </is>
      </c>
      <c r="C12840" t="n">
        <v>0</v>
      </c>
      <c r="D12840" t="n">
        <v>22</v>
      </c>
      <c r="E12840" t="n">
        <v>0</v>
      </c>
      <c r="F12840" t="n">
        <v>9.636363636363637</v>
      </c>
    </row>
    <row r="12841">
      <c r="A12841" t="inlineStr">
        <is>
          <t>is flow ai free</t>
        </is>
      </c>
      <c r="B12841" t="inlineStr">
        <is>
          <t>https://www.designmonks.co/blog/free-ai-design-tools</t>
        </is>
      </c>
      <c r="C12841" t="n">
        <v>0</v>
      </c>
      <c r="D12841" t="n">
        <v>1</v>
      </c>
      <c r="E12841" t="n">
        <v>0</v>
      </c>
      <c r="F12841" t="n">
        <v>1</v>
      </c>
    </row>
    <row r="12842">
      <c r="A12842" t="inlineStr">
        <is>
          <t>is font size 10 readable</t>
        </is>
      </c>
      <c r="B12842" t="inlineStr">
        <is>
          <t>https://www.designmonks.co/blog/what-is-the-smallest-font</t>
        </is>
      </c>
      <c r="C12842" t="n">
        <v>0</v>
      </c>
      <c r="D12842" t="n">
        <v>9</v>
      </c>
      <c r="E12842" t="n">
        <v>0</v>
      </c>
      <c r="F12842" t="n">
        <v>5</v>
      </c>
    </row>
    <row r="12843">
      <c r="A12843" t="inlineStr">
        <is>
          <t>is font size 10 readable when printed</t>
        </is>
      </c>
      <c r="B12843" t="inlineStr">
        <is>
          <t>https://www.designmonks.co/blog/what-is-the-smallest-font</t>
        </is>
      </c>
      <c r="C12843" t="n">
        <v>0</v>
      </c>
      <c r="D12843" t="n">
        <v>39</v>
      </c>
      <c r="E12843" t="n">
        <v>0</v>
      </c>
      <c r="F12843" t="n">
        <v>5.410256410256411</v>
      </c>
    </row>
    <row r="12844">
      <c r="A12844" t="inlineStr">
        <is>
          <t>is font size 10 too small</t>
        </is>
      </c>
      <c r="B12844" t="inlineStr">
        <is>
          <t>https://www.designmonks.co/blog/what-is-the-smallest-font</t>
        </is>
      </c>
      <c r="C12844" t="n">
        <v>0</v>
      </c>
      <c r="D12844" t="n">
        <v>7</v>
      </c>
      <c r="E12844" t="n">
        <v>0</v>
      </c>
      <c r="F12844" t="n">
        <v>6.285714285714286</v>
      </c>
    </row>
    <row r="12845">
      <c r="A12845" t="inlineStr">
        <is>
          <t>is font size 11 or 12 standard</t>
        </is>
      </c>
      <c r="B12845" t="inlineStr">
        <is>
          <t>https://www.designmonks.co/blog/what-is-the-smallest-font</t>
        </is>
      </c>
      <c r="C12845" t="n">
        <v>0</v>
      </c>
      <c r="D12845" t="n">
        <v>19</v>
      </c>
      <c r="E12845" t="n">
        <v>0</v>
      </c>
      <c r="F12845" t="n">
        <v>9.631578947368421</v>
      </c>
    </row>
    <row r="12846">
      <c r="A12846" t="inlineStr">
        <is>
          <t>is font size 11 readable</t>
        </is>
      </c>
      <c r="B12846" t="inlineStr">
        <is>
          <t>https://www.designmonks.co/blog/what-is-the-smallest-font</t>
        </is>
      </c>
      <c r="C12846" t="n">
        <v>0</v>
      </c>
      <c r="D12846" t="n">
        <v>1</v>
      </c>
      <c r="E12846" t="n">
        <v>0</v>
      </c>
      <c r="F12846" t="n">
        <v>1</v>
      </c>
    </row>
    <row r="12847">
      <c r="A12847" t="inlineStr">
        <is>
          <t>is font size 11 too small</t>
        </is>
      </c>
      <c r="B12847" t="inlineStr">
        <is>
          <t>https://www.designmonks.co/blog/what-is-the-smallest-font</t>
        </is>
      </c>
      <c r="C12847" t="n">
        <v>0</v>
      </c>
      <c r="D12847" t="n">
        <v>6</v>
      </c>
      <c r="E12847" t="n">
        <v>0</v>
      </c>
      <c r="F12847" t="n">
        <v>4</v>
      </c>
    </row>
    <row r="12848">
      <c r="A12848" t="inlineStr">
        <is>
          <t>is font size 5 readable</t>
        </is>
      </c>
      <c r="B12848" t="inlineStr">
        <is>
          <t>https://www.designmonks.co/blog/what-is-the-smallest-font</t>
        </is>
      </c>
      <c r="C12848" t="n">
        <v>0</v>
      </c>
      <c r="D12848" t="n">
        <v>4</v>
      </c>
      <c r="E12848" t="n">
        <v>0</v>
      </c>
      <c r="F12848" t="n">
        <v>6.25</v>
      </c>
    </row>
    <row r="12849">
      <c r="A12849" t="inlineStr">
        <is>
          <t>is font size 5 readable when printed</t>
        </is>
      </c>
      <c r="B12849" t="inlineStr">
        <is>
          <t>https://www.designmonks.co/blog/what-is-the-smallest-font</t>
        </is>
      </c>
      <c r="C12849" t="n">
        <v>0</v>
      </c>
      <c r="D12849" t="n">
        <v>3</v>
      </c>
      <c r="E12849" t="n">
        <v>0</v>
      </c>
      <c r="F12849" t="n">
        <v>11</v>
      </c>
    </row>
    <row r="12850">
      <c r="A12850" t="inlineStr">
        <is>
          <t>is font size 6 readable when printed</t>
        </is>
      </c>
      <c r="B12850" t="inlineStr">
        <is>
          <t>https://www.designmonks.co/blog/what-is-the-smallest-font</t>
        </is>
      </c>
      <c r="C12850" t="n">
        <v>0</v>
      </c>
      <c r="D12850" t="n">
        <v>53</v>
      </c>
      <c r="E12850" t="n">
        <v>0</v>
      </c>
      <c r="F12850" t="n">
        <v>6.169811320754717</v>
      </c>
    </row>
    <row r="12851">
      <c r="A12851" t="inlineStr">
        <is>
          <t>is font size 7 readable</t>
        </is>
      </c>
      <c r="B12851" t="inlineStr">
        <is>
          <t>https://www.designmonks.co/blog/what-is-the-smallest-font</t>
        </is>
      </c>
      <c r="C12851" t="n">
        <v>0</v>
      </c>
      <c r="D12851" t="n">
        <v>2</v>
      </c>
      <c r="E12851" t="n">
        <v>0</v>
      </c>
      <c r="F12851" t="n">
        <v>3</v>
      </c>
    </row>
    <row r="12852">
      <c r="A12852" t="inlineStr">
        <is>
          <t>is font size 7 readable when printed</t>
        </is>
      </c>
      <c r="B12852" t="inlineStr">
        <is>
          <t>https://www.designmonks.co/blog/what-is-the-smallest-font</t>
        </is>
      </c>
      <c r="C12852" t="n">
        <v>0</v>
      </c>
      <c r="D12852" t="n">
        <v>8</v>
      </c>
      <c r="E12852" t="n">
        <v>0</v>
      </c>
      <c r="F12852" t="n">
        <v>10.5</v>
      </c>
    </row>
    <row r="12853">
      <c r="A12853" t="inlineStr">
        <is>
          <t>is font size 8 readable</t>
        </is>
      </c>
      <c r="B12853" t="inlineStr">
        <is>
          <t>https://www.designmonks.co/blog/what-is-the-smallest-font</t>
        </is>
      </c>
      <c r="C12853" t="n">
        <v>0</v>
      </c>
      <c r="D12853" t="n">
        <v>2</v>
      </c>
      <c r="E12853" t="n">
        <v>0</v>
      </c>
      <c r="F12853" t="n">
        <v>3</v>
      </c>
    </row>
    <row r="12854">
      <c r="A12854" t="inlineStr">
        <is>
          <t>is font size 8 readable when printed</t>
        </is>
      </c>
      <c r="B12854" t="inlineStr">
        <is>
          <t>https://www.designmonks.co/blog/what-is-the-smallest-font</t>
        </is>
      </c>
      <c r="C12854" t="n">
        <v>0</v>
      </c>
      <c r="D12854" t="n">
        <v>98</v>
      </c>
      <c r="E12854" t="n">
        <v>0</v>
      </c>
      <c r="F12854" t="n">
        <v>4.846938775510204</v>
      </c>
    </row>
    <row r="12855">
      <c r="A12855" t="inlineStr">
        <is>
          <t>is font size 9 readable</t>
        </is>
      </c>
      <c r="B12855" t="inlineStr">
        <is>
          <t>https://www.designmonks.co/blog/what-is-the-smallest-font</t>
        </is>
      </c>
      <c r="C12855" t="n">
        <v>0</v>
      </c>
      <c r="D12855" t="n">
        <v>8</v>
      </c>
      <c r="E12855" t="n">
        <v>0</v>
      </c>
      <c r="F12855" t="n">
        <v>10.125</v>
      </c>
    </row>
    <row r="12856">
      <c r="A12856" t="inlineStr">
        <is>
          <t>is font size 9 readable when printed</t>
        </is>
      </c>
      <c r="B12856" t="inlineStr">
        <is>
          <t>https://www.designmonks.co/blog/what-is-the-smallest-font</t>
        </is>
      </c>
      <c r="C12856" t="n">
        <v>0</v>
      </c>
      <c r="D12856" t="n">
        <v>24</v>
      </c>
      <c r="E12856" t="n">
        <v>0</v>
      </c>
      <c r="F12856" t="n">
        <v>8.583333333333332</v>
      </c>
    </row>
    <row r="12857">
      <c r="A12857" t="inlineStr">
        <is>
          <t>is framer a good website builder</t>
        </is>
      </c>
      <c r="B12857" t="inlineStr">
        <is>
          <t>https://www.designmonks.co/blog/framer-for-website-design</t>
        </is>
      </c>
      <c r="C12857" t="n">
        <v>0</v>
      </c>
      <c r="D12857" t="n">
        <v>5</v>
      </c>
      <c r="E12857" t="n">
        <v>0</v>
      </c>
      <c r="F12857" t="n">
        <v>15.6</v>
      </c>
    </row>
    <row r="12858">
      <c r="A12858" t="inlineStr">
        <is>
          <t>is framer a no-code platform?</t>
        </is>
      </c>
      <c r="B12858" t="inlineStr">
        <is>
          <t>https://www.designmonks.co/blog/framer-for-website-design</t>
        </is>
      </c>
      <c r="C12858" t="n">
        <v>0</v>
      </c>
      <c r="D12858" t="n">
        <v>1</v>
      </c>
      <c r="E12858" t="n">
        <v>0</v>
      </c>
      <c r="F12858" t="n">
        <v>9</v>
      </c>
    </row>
    <row r="12859">
      <c r="A12859" t="inlineStr">
        <is>
          <t>is framer a no-code tool for web design</t>
        </is>
      </c>
      <c r="B12859" t="inlineStr">
        <is>
          <t>https://www.designmonks.co/blog/framer-for-website-design</t>
        </is>
      </c>
      <c r="C12859" t="n">
        <v>0</v>
      </c>
      <c r="D12859" t="n">
        <v>3</v>
      </c>
      <c r="E12859" t="n">
        <v>0</v>
      </c>
      <c r="F12859" t="n">
        <v>9</v>
      </c>
    </row>
    <row r="12860">
      <c r="A12860" t="inlineStr">
        <is>
          <t>is framer a no-code tool for web design?</t>
        </is>
      </c>
      <c r="B12860" t="inlineStr">
        <is>
          <t>https://www.designmonks.co/blog/framer-for-website-design</t>
        </is>
      </c>
      <c r="C12860" t="n">
        <v>0</v>
      </c>
      <c r="D12860" t="n">
        <v>2</v>
      </c>
      <c r="E12860" t="n">
        <v>0</v>
      </c>
      <c r="F12860" t="n">
        <v>7</v>
      </c>
    </row>
    <row r="12861">
      <c r="A12861" t="inlineStr">
        <is>
          <t>is framer a no-code web design tool?</t>
        </is>
      </c>
      <c r="B12861" t="inlineStr">
        <is>
          <t>https://www.designmonks.co/blog/framer-for-website-design</t>
        </is>
      </c>
      <c r="C12861" t="n">
        <v>0</v>
      </c>
      <c r="D12861" t="n">
        <v>5</v>
      </c>
      <c r="E12861" t="n">
        <v>0</v>
      </c>
      <c r="F12861" t="n">
        <v>8.800000000000001</v>
      </c>
    </row>
    <row r="12862">
      <c r="A12862" t="inlineStr">
        <is>
          <t>is framer a website builder</t>
        </is>
      </c>
      <c r="B12862" t="inlineStr">
        <is>
          <t>https://www.designmonks.co/blog/framer-for-website-design</t>
        </is>
      </c>
      <c r="C12862" t="n">
        <v>0</v>
      </c>
      <c r="D12862" t="n">
        <v>2</v>
      </c>
      <c r="E12862" t="n">
        <v>0</v>
      </c>
      <c r="F12862" t="n">
        <v>8.5</v>
      </c>
    </row>
    <row r="12863">
      <c r="A12863" t="inlineStr">
        <is>
          <t>is framer a website builder</t>
        </is>
      </c>
      <c r="B12863" t="inlineStr">
        <is>
          <t>https://www.designmonks.co/blog/framer-website-design-cost</t>
        </is>
      </c>
      <c r="C12863" t="n">
        <v>0</v>
      </c>
      <c r="D12863" t="n">
        <v>1</v>
      </c>
      <c r="E12863" t="n">
        <v>0</v>
      </c>
      <c r="F12863" t="n">
        <v>4</v>
      </c>
    </row>
    <row r="12864">
      <c r="A12864" t="inlineStr">
        <is>
          <t>is framer actually the best option for product teams vs webflow and comparable tools?</t>
        </is>
      </c>
      <c r="B12864" t="inlineStr">
        <is>
          <t>https://www.designmonks.co/blog/framer-vs-webflow</t>
        </is>
      </c>
      <c r="C12864" t="n">
        <v>0</v>
      </c>
      <c r="D12864" t="n">
        <v>1</v>
      </c>
      <c r="E12864" t="n">
        <v>0</v>
      </c>
      <c r="F12864" t="n">
        <v>1</v>
      </c>
    </row>
    <row r="12865">
      <c r="A12865" t="inlineStr">
        <is>
          <t>is framer and figma the same</t>
        </is>
      </c>
      <c r="B12865" t="inlineStr">
        <is>
          <t>https://www.designmonks.co/blog/figma-sites-launch-impact-on-framer</t>
        </is>
      </c>
      <c r="C12865" t="n">
        <v>0</v>
      </c>
      <c r="D12865" t="n">
        <v>1</v>
      </c>
      <c r="E12865" t="n">
        <v>0</v>
      </c>
      <c r="F12865" t="n">
        <v>12</v>
      </c>
    </row>
    <row r="12866">
      <c r="A12866" t="inlineStr">
        <is>
          <t>is framer better than figma?</t>
        </is>
      </c>
      <c r="B12866" t="inlineStr">
        <is>
          <t>https://www.designmonks.co/blog/figma-sites-launch-impact-on-framer</t>
        </is>
      </c>
      <c r="C12866" t="n">
        <v>0</v>
      </c>
      <c r="D12866" t="n">
        <v>1</v>
      </c>
      <c r="E12866" t="n">
        <v>0</v>
      </c>
      <c r="F12866" t="n">
        <v>28</v>
      </c>
    </row>
    <row r="12867">
      <c r="A12867" t="inlineStr">
        <is>
          <t>is framer better than webflow</t>
        </is>
      </c>
      <c r="B12867" t="inlineStr">
        <is>
          <t>https://www.designmonks.co/blog/framer-vs-webflow</t>
        </is>
      </c>
      <c r="C12867" t="n">
        <v>0</v>
      </c>
      <c r="D12867" t="n">
        <v>15</v>
      </c>
      <c r="E12867" t="n">
        <v>0</v>
      </c>
      <c r="F12867" t="n">
        <v>53.26666666666667</v>
      </c>
    </row>
    <row r="12868">
      <c r="A12868" t="inlineStr">
        <is>
          <t>is framer better than webflow for wireframing?</t>
        </is>
      </c>
      <c r="B12868" t="inlineStr">
        <is>
          <t>https://www.designmonks.co/blog/framer-vs-webflow</t>
        </is>
      </c>
      <c r="C12868" t="n">
        <v>0</v>
      </c>
      <c r="D12868" t="n">
        <v>1</v>
      </c>
      <c r="E12868" t="n">
        <v>0</v>
      </c>
      <c r="F12868" t="n">
        <v>12</v>
      </c>
    </row>
    <row r="12869">
      <c r="A12869" t="inlineStr">
        <is>
          <t>is framer better than webflow?</t>
        </is>
      </c>
      <c r="B12869" t="inlineStr">
        <is>
          <t>https://www.designmonks.co/blog/framer-vs-webflow</t>
        </is>
      </c>
      <c r="C12869" t="n">
        <v>0</v>
      </c>
      <c r="D12869" t="n">
        <v>14</v>
      </c>
      <c r="E12869" t="n">
        <v>0</v>
      </c>
      <c r="F12869" t="n">
        <v>4.357142857142858</v>
      </c>
    </row>
    <row r="12870">
      <c r="A12870" t="inlineStr">
        <is>
          <t>is framer easier than webflow</t>
        </is>
      </c>
      <c r="B12870" t="inlineStr">
        <is>
          <t>https://www.designmonks.co/blog/framer-vs-webflow</t>
        </is>
      </c>
      <c r="C12870" t="n">
        <v>0</v>
      </c>
      <c r="D12870" t="n">
        <v>18</v>
      </c>
      <c r="E12870" t="n">
        <v>0</v>
      </c>
      <c r="F12870" t="n">
        <v>47.05555555555556</v>
      </c>
    </row>
    <row r="12871">
      <c r="A12871" t="inlineStr">
        <is>
          <t>is framer easy to use</t>
        </is>
      </c>
      <c r="B12871" t="inlineStr">
        <is>
          <t>https://www.designmonks.co/blog/framer-for-website-design</t>
        </is>
      </c>
      <c r="C12871" t="n">
        <v>0</v>
      </c>
      <c r="D12871" t="n">
        <v>8</v>
      </c>
      <c r="E12871" t="n">
        <v>0</v>
      </c>
      <c r="F12871" t="n">
        <v>9.5</v>
      </c>
    </row>
    <row r="12872">
      <c r="A12872" t="inlineStr">
        <is>
          <t>is framer free</t>
        </is>
      </c>
      <c r="B12872" t="inlineStr">
        <is>
          <t>https://www.designmonks.co/blog/framer-website-design-cost</t>
        </is>
      </c>
      <c r="C12872" t="n">
        <v>0</v>
      </c>
      <c r="D12872" t="n">
        <v>5</v>
      </c>
      <c r="E12872" t="n">
        <v>0</v>
      </c>
      <c r="F12872" t="n">
        <v>38.6</v>
      </c>
    </row>
    <row r="12873">
      <c r="A12873" t="inlineStr">
        <is>
          <t>is framer free pricing 2026</t>
        </is>
      </c>
      <c r="B12873" t="inlineStr">
        <is>
          <t>https://www.designmonks.co/blog/framer-website-design-cost</t>
        </is>
      </c>
      <c r="C12873" t="n">
        <v>0</v>
      </c>
      <c r="D12873" t="n">
        <v>1</v>
      </c>
      <c r="E12873" t="n">
        <v>0</v>
      </c>
      <c r="F12873" t="n">
        <v>4</v>
      </c>
    </row>
    <row r="12874">
      <c r="A12874" t="inlineStr">
        <is>
          <t>is framer good for design teams used to figma?</t>
        </is>
      </c>
      <c r="B12874" t="inlineStr">
        <is>
          <t>https://www.designmonks.co/blog/figma-sites-launch-impact-on-framer</t>
        </is>
      </c>
      <c r="C12874" t="n">
        <v>0</v>
      </c>
      <c r="D12874" t="n">
        <v>1</v>
      </c>
      <c r="E12874" t="n">
        <v>0</v>
      </c>
      <c r="F12874" t="n">
        <v>11</v>
      </c>
    </row>
    <row r="12875">
      <c r="A12875" t="inlineStr">
        <is>
          <t>is framer good for websites</t>
        </is>
      </c>
      <c r="B12875" t="inlineStr">
        <is>
          <t>https://www.designmonks.co/blog/framer-for-website-design</t>
        </is>
      </c>
      <c r="C12875" t="n">
        <v>0</v>
      </c>
      <c r="D12875" t="n">
        <v>2</v>
      </c>
      <c r="E12875" t="n">
        <v>0</v>
      </c>
      <c r="F12875" t="n">
        <v>11</v>
      </c>
    </row>
    <row r="12876">
      <c r="A12876" t="inlineStr">
        <is>
          <t>is framer hard to use</t>
        </is>
      </c>
      <c r="B12876" t="inlineStr">
        <is>
          <t>https://www.designmonks.co/blog/framer-for-website-design</t>
        </is>
      </c>
      <c r="C12876" t="n">
        <v>0</v>
      </c>
      <c r="D12876" t="n">
        <v>1</v>
      </c>
      <c r="E12876" t="n">
        <v>0</v>
      </c>
      <c r="F12876" t="n">
        <v>3</v>
      </c>
    </row>
    <row r="12877">
      <c r="A12877" t="inlineStr">
        <is>
          <t>is framer open source</t>
        </is>
      </c>
      <c r="B12877" t="inlineStr">
        <is>
          <t>https://www.designmonks.co/blog/framer-for-website-design</t>
        </is>
      </c>
      <c r="C12877" t="n">
        <v>0</v>
      </c>
      <c r="D12877" t="n">
        <v>1</v>
      </c>
      <c r="E12877" t="n">
        <v>0</v>
      </c>
      <c r="F12877" t="n">
        <v>17</v>
      </c>
    </row>
    <row r="12878">
      <c r="A12878" t="inlineStr">
        <is>
          <t>is framer or webflow better</t>
        </is>
      </c>
      <c r="B12878" t="inlineStr">
        <is>
          <t>https://www.designmonks.co/blog/framer-vs-webflow</t>
        </is>
      </c>
      <c r="C12878" t="n">
        <v>0</v>
      </c>
      <c r="D12878" t="n">
        <v>1</v>
      </c>
      <c r="E12878" t="n">
        <v>0</v>
      </c>
      <c r="F12878" t="n">
        <v>12</v>
      </c>
    </row>
    <row r="12879">
      <c r="A12879" t="inlineStr">
        <is>
          <t>is framer owned by figma</t>
        </is>
      </c>
      <c r="B12879" t="inlineStr">
        <is>
          <t>https://www.designmonks.co/blog/figma-sites-launch-impact-on-framer</t>
        </is>
      </c>
      <c r="C12879" t="n">
        <v>0</v>
      </c>
      <c r="D12879" t="n">
        <v>1</v>
      </c>
      <c r="E12879" t="n">
        <v>0</v>
      </c>
      <c r="F12879" t="n">
        <v>10</v>
      </c>
    </row>
    <row r="12880">
      <c r="A12880" t="inlineStr">
        <is>
          <t>is framer paid</t>
        </is>
      </c>
      <c r="B12880" t="inlineStr">
        <is>
          <t>https://www.designmonks.co/blog/framer-website-design-cost</t>
        </is>
      </c>
      <c r="C12880" t="n">
        <v>0</v>
      </c>
      <c r="D12880" t="n">
        <v>1</v>
      </c>
      <c r="E12880" t="n">
        <v>0</v>
      </c>
      <c r="F12880" t="n">
        <v>5</v>
      </c>
    </row>
    <row r="12881">
      <c r="A12881" t="inlineStr">
        <is>
          <t>is framer the best design tool for small businesses</t>
        </is>
      </c>
      <c r="B12881" t="inlineStr">
        <is>
          <t>https://www.designmonks.co/blog/framer-for-website-design</t>
        </is>
      </c>
      <c r="C12881" t="n">
        <v>0</v>
      </c>
      <c r="D12881" t="n">
        <v>3</v>
      </c>
      <c r="E12881" t="n">
        <v>0</v>
      </c>
      <c r="F12881" t="n">
        <v>17.66666666666667</v>
      </c>
    </row>
    <row r="12882">
      <c r="A12882" t="inlineStr">
        <is>
          <t>is framer the best design tool for small businesses?</t>
        </is>
      </c>
      <c r="B12882" t="inlineStr">
        <is>
          <t>https://www.designmonks.co/blog/framer-for-website-design</t>
        </is>
      </c>
      <c r="C12882" t="n">
        <v>0</v>
      </c>
      <c r="D12882" t="n">
        <v>4</v>
      </c>
      <c r="E12882" t="n">
        <v>0</v>
      </c>
      <c r="F12882" t="n">
        <v>9</v>
      </c>
    </row>
    <row r="12883">
      <c r="A12883" t="inlineStr">
        <is>
          <t>is google web design free?</t>
        </is>
      </c>
      <c r="B12883" t="inlineStr">
        <is>
          <t>https://www.designmonks.co/blog/google-web-designer-vs-webflow</t>
        </is>
      </c>
      <c r="C12883" t="n">
        <v>0</v>
      </c>
      <c r="D12883" t="n">
        <v>12</v>
      </c>
      <c r="E12883" t="n">
        <v>0</v>
      </c>
      <c r="F12883" t="n">
        <v>6.833333333333333</v>
      </c>
    </row>
    <row r="12884">
      <c r="A12884" t="inlineStr">
        <is>
          <t>is google web designer free</t>
        </is>
      </c>
      <c r="B12884" t="inlineStr">
        <is>
          <t>https://www.designmonks.co/blog/google-web-designer-vs-webflow</t>
        </is>
      </c>
      <c r="C12884" t="n">
        <v>0</v>
      </c>
      <c r="D12884" t="n">
        <v>84</v>
      </c>
      <c r="E12884" t="n">
        <v>0</v>
      </c>
      <c r="F12884" t="n">
        <v>5.190476190476191</v>
      </c>
    </row>
    <row r="12885">
      <c r="A12885" t="inlineStr">
        <is>
          <t>is google web designer free?</t>
        </is>
      </c>
      <c r="B12885" t="inlineStr">
        <is>
          <t>https://www.designmonks.co/blog/google-web-designer-vs-webflow</t>
        </is>
      </c>
      <c r="C12885" t="n">
        <v>0</v>
      </c>
      <c r="D12885" t="n">
        <v>2</v>
      </c>
      <c r="E12885" t="n">
        <v>0</v>
      </c>
      <c r="F12885" t="n">
        <v>2.5</v>
      </c>
    </row>
    <row r="12886">
      <c r="A12886" t="inlineStr">
        <is>
          <t>is he good ?</t>
        </is>
      </c>
      <c r="B12886" t="inlineStr">
        <is>
          <t>https://www.designmonks.co/about</t>
        </is>
      </c>
      <c r="C12886" t="n">
        <v>0</v>
      </c>
      <c r="D12886" t="n">
        <v>1</v>
      </c>
      <c r="E12886" t="n">
        <v>0</v>
      </c>
      <c r="F12886" t="n">
        <v>1</v>
      </c>
    </row>
    <row r="12887">
      <c r="A12887" t="inlineStr">
        <is>
          <t>is he good ?</t>
        </is>
      </c>
      <c r="B12887" t="inlineStr">
        <is>
          <t>https://www.designmonks.co/services</t>
        </is>
      </c>
      <c r="C12887" t="n">
        <v>0</v>
      </c>
      <c r="D12887" t="n">
        <v>1</v>
      </c>
      <c r="E12887" t="n">
        <v>0</v>
      </c>
      <c r="F12887" t="n">
        <v>2</v>
      </c>
    </row>
    <row r="12888">
      <c r="A12888" t="inlineStr">
        <is>
          <t>is human-centered design anthropocentric</t>
        </is>
      </c>
      <c r="B12888" t="inlineStr">
        <is>
          <t>https://www.designmonks.co/blog/ucd-vs-ux</t>
        </is>
      </c>
      <c r="C12888" t="n">
        <v>0</v>
      </c>
      <c r="D12888" t="n">
        <v>1</v>
      </c>
      <c r="E12888" t="n">
        <v>0</v>
      </c>
      <c r="F12888" t="n">
        <v>3</v>
      </c>
    </row>
    <row r="12889">
      <c r="A12889" t="inlineStr">
        <is>
          <t>is instrument agency worth it for a full digital experience redesign and what does a typical engagement cost</t>
        </is>
      </c>
      <c r="B12889" t="inlineStr">
        <is>
          <t>https://www.designmonks.co/blog/design-agency-pricing-model</t>
        </is>
      </c>
      <c r="C12889" t="n">
        <v>0</v>
      </c>
      <c r="D12889" t="n">
        <v>16</v>
      </c>
      <c r="E12889" t="n">
        <v>0</v>
      </c>
      <c r="F12889" t="n">
        <v>7.8125</v>
      </c>
    </row>
    <row r="12890">
      <c r="A12890" t="inlineStr">
        <is>
          <t>is it avaliar a empresa bolt.new como construtor sem código</t>
        </is>
      </c>
      <c r="B12890" t="inlineStr">
        <is>
          <t>https://www.designmonks.co/case-study/bolt-ai-app-builder-case-study</t>
        </is>
      </c>
      <c r="C12890" t="n">
        <v>0</v>
      </c>
      <c r="D12890" t="n">
        <v>3</v>
      </c>
      <c r="E12890" t="n">
        <v>0</v>
      </c>
      <c r="F12890" t="n">
        <v>1</v>
      </c>
    </row>
    <row r="12891">
      <c r="A12891" t="inlineStr">
        <is>
          <t>is it best free ai design templates</t>
        </is>
      </c>
      <c r="B12891" t="inlineStr">
        <is>
          <t>https://www.designmonks.co/blog/free-ai-design-tools</t>
        </is>
      </c>
      <c r="C12891" t="n">
        <v>0</v>
      </c>
      <c r="D12891" t="n">
        <v>47</v>
      </c>
      <c r="E12891" t="n">
        <v>0</v>
      </c>
      <c r="F12891" t="n">
        <v>8.51063829787234</v>
      </c>
    </row>
    <row r="12892">
      <c r="A12892" t="inlineStr">
        <is>
          <t>is it best ux/ui digital product design studio near me</t>
        </is>
      </c>
      <c r="B12892" t="inlineStr">
        <is>
          <t>https://www.designmonks.co/blog/digital-product-design-agency</t>
        </is>
      </c>
      <c r="C12892" t="n">
        <v>0</v>
      </c>
      <c r="D12892" t="n">
        <v>1</v>
      </c>
      <c r="E12892" t="n">
        <v>0</v>
      </c>
      <c r="F12892" t="n">
        <v>12</v>
      </c>
    </row>
    <row r="12893">
      <c r="A12893" t="inlineStr">
        <is>
          <t>is it can you name ai design tools?</t>
        </is>
      </c>
      <c r="B12893" t="inlineStr">
        <is>
          <t>https://www.designmonks.co/blog/free-ai-design-tools</t>
        </is>
      </c>
      <c r="C12893" t="n">
        <v>0</v>
      </c>
      <c r="D12893" t="n">
        <v>2</v>
      </c>
      <c r="E12893" t="n">
        <v>0</v>
      </c>
      <c r="F12893" t="n">
        <v>11</v>
      </c>
    </row>
    <row r="12894">
      <c r="A12894" t="inlineStr">
        <is>
          <t>is it cheaper to maintain webflow in-house or hire an agency?</t>
        </is>
      </c>
      <c r="B12894" t="inlineStr">
        <is>
          <t>https://www.designmonks.co/blog/webflow-design-cost</t>
        </is>
      </c>
      <c r="C12894" t="n">
        <v>0</v>
      </c>
      <c r="D12894" t="n">
        <v>1</v>
      </c>
      <c r="E12894" t="n">
        <v>0</v>
      </c>
      <c r="F12894" t="n">
        <v>1</v>
      </c>
    </row>
    <row r="12895">
      <c r="A12895" t="inlineStr">
        <is>
          <t>is it como o bolt é percebido como um construtor de sites com ia</t>
        </is>
      </c>
      <c r="B12895" t="inlineStr">
        <is>
          <t>https://www.designmonks.co/case-study/bolt-ai-app-builder-case-study</t>
        </is>
      </c>
      <c r="C12895" t="n">
        <v>0</v>
      </c>
      <c r="D12895" t="n">
        <v>3</v>
      </c>
      <c r="E12895" t="n">
        <v>0</v>
      </c>
      <c r="F12895" t="n">
        <v>9</v>
      </c>
    </row>
    <row r="12896">
      <c r="A12896" t="inlineStr">
        <is>
          <t>is it evaluate the figma - enterprise company codex on no code website builder</t>
        </is>
      </c>
      <c r="B12896" t="inlineStr">
        <is>
          <t>https://www.designmonks.co/blog/figma-goes-web</t>
        </is>
      </c>
      <c r="C12896" t="n">
        <v>0</v>
      </c>
      <c r="D12896" t="n">
        <v>1</v>
      </c>
      <c r="E12896" t="n">
        <v>0</v>
      </c>
      <c r="F12896" t="n">
        <v>11</v>
      </c>
    </row>
    <row r="12897">
      <c r="A12897" t="inlineStr">
        <is>
          <t>is it evaluate the figma - enterprise company figma make on no code website builder</t>
        </is>
      </c>
      <c r="B12897" t="inlineStr">
        <is>
          <t>https://www.designmonks.co/blog/figma-sites-launched</t>
        </is>
      </c>
      <c r="C12897" t="n">
        <v>0</v>
      </c>
      <c r="D12897" t="n">
        <v>1</v>
      </c>
      <c r="E12897" t="n">
        <v>0</v>
      </c>
      <c r="F12897" t="n">
        <v>7</v>
      </c>
    </row>
    <row r="12898">
      <c r="A12898" t="inlineStr">
        <is>
          <t>is it evaluate the figma - enterprise company lovable on ai landing page generator</t>
        </is>
      </c>
      <c r="B12898" t="inlineStr">
        <is>
          <t>https://www.designmonks.co/case-study/lovable-ai-app-builder</t>
        </is>
      </c>
      <c r="C12898" t="n">
        <v>0</v>
      </c>
      <c r="D12898" t="n">
        <v>1</v>
      </c>
      <c r="E12898" t="n">
        <v>0</v>
      </c>
      <c r="F12898" t="n">
        <v>1</v>
      </c>
    </row>
    <row r="12899">
      <c r="A12899" t="inlineStr">
        <is>
          <t>is it evaluate the figma - enterprise company lovable on ai ui generator</t>
        </is>
      </c>
      <c r="B12899" t="inlineStr">
        <is>
          <t>https://www.designmonks.co/case-study/lovable-ai-app-builder</t>
        </is>
      </c>
      <c r="C12899" t="n">
        <v>0</v>
      </c>
      <c r="D12899" t="n">
        <v>1</v>
      </c>
      <c r="E12899" t="n">
        <v>0</v>
      </c>
      <c r="F12899" t="n">
        <v>1</v>
      </c>
    </row>
    <row r="12900">
      <c r="A12900" t="inlineStr">
        <is>
          <t>is it evaluate the figma - enterprise company lovable on ai web design</t>
        </is>
      </c>
      <c r="B12900" t="inlineStr">
        <is>
          <t>https://www.designmonks.co/case-study/lovable-ai-app-builder</t>
        </is>
      </c>
      <c r="C12900" t="n">
        <v>0</v>
      </c>
      <c r="D12900" t="n">
        <v>1</v>
      </c>
      <c r="E12900" t="n">
        <v>0</v>
      </c>
      <c r="F12900" t="n">
        <v>1</v>
      </c>
    </row>
    <row r="12901">
      <c r="A12901" t="inlineStr">
        <is>
          <t>is it evaluate the figma - enterprise company lovable on design to dev handoff</t>
        </is>
      </c>
      <c r="B12901" t="inlineStr">
        <is>
          <t>https://www.designmonks.co/case-study/lovable-ai-app-builder</t>
        </is>
      </c>
      <c r="C12901" t="n">
        <v>0</v>
      </c>
      <c r="D12901" t="n">
        <v>1</v>
      </c>
      <c r="E12901" t="n">
        <v>0</v>
      </c>
      <c r="F12901" t="n">
        <v>1</v>
      </c>
    </row>
    <row r="12902">
      <c r="A12902" t="inlineStr">
        <is>
          <t>is it evaluate the software company bolt on ai app builder</t>
        </is>
      </c>
      <c r="B12902" t="inlineStr">
        <is>
          <t>https://www.designmonks.co/case-study/bolt-ai-app-builder-case-study</t>
        </is>
      </c>
      <c r="C12902" t="n">
        <v>0</v>
      </c>
      <c r="D12902" t="n">
        <v>460</v>
      </c>
      <c r="E12902" t="n">
        <v>0</v>
      </c>
      <c r="F12902" t="n">
        <v>3.417391304347826</v>
      </c>
    </row>
    <row r="12903">
      <c r="A12903" t="inlineStr">
        <is>
          <t>is it evaluate the software company bolt on ai chatbot builder</t>
        </is>
      </c>
      <c r="B12903" t="inlineStr">
        <is>
          <t>https://www.designmonks.co/case-study/bolt-ai-app-builder-case-study</t>
        </is>
      </c>
      <c r="C12903" t="n">
        <v>0</v>
      </c>
      <c r="D12903" t="n">
        <v>95</v>
      </c>
      <c r="E12903" t="n">
        <v>0</v>
      </c>
      <c r="F12903" t="n">
        <v>1.863157894736842</v>
      </c>
    </row>
    <row r="12904">
      <c r="A12904" t="inlineStr">
        <is>
          <t>is it evaluate the software company bolt on ai code generator</t>
        </is>
      </c>
      <c r="B12904" t="inlineStr">
        <is>
          <t>https://www.designmonks.co/case-study/bolt-ai-app-builder-case-study</t>
        </is>
      </c>
      <c r="C12904" t="n">
        <v>0</v>
      </c>
      <c r="D12904" t="n">
        <v>83</v>
      </c>
      <c r="E12904" t="n">
        <v>0</v>
      </c>
      <c r="F12904" t="n">
        <v>1.349397590361446</v>
      </c>
    </row>
    <row r="12905">
      <c r="A12905" t="inlineStr">
        <is>
          <t>is it evaluate the software company bolt on ai design tool</t>
        </is>
      </c>
      <c r="B12905" t="inlineStr">
        <is>
          <t>https://www.designmonks.co/case-study/bolt-ai-app-builder-case-study</t>
        </is>
      </c>
      <c r="C12905" t="n">
        <v>0</v>
      </c>
      <c r="D12905" t="n">
        <v>147</v>
      </c>
      <c r="E12905" t="n">
        <v>0</v>
      </c>
      <c r="F12905" t="n">
        <v>2.156462585034014</v>
      </c>
    </row>
    <row r="12906">
      <c r="A12906" t="inlineStr">
        <is>
          <t>is it evaluate the software company bolt on ai landing page generator</t>
        </is>
      </c>
      <c r="B12906" t="inlineStr">
        <is>
          <t>https://www.designmonks.co/case-study/bolt-ai-app-builder-case-study</t>
        </is>
      </c>
      <c r="C12906" t="n">
        <v>0</v>
      </c>
      <c r="D12906" t="n">
        <v>309</v>
      </c>
      <c r="E12906" t="n">
        <v>0</v>
      </c>
      <c r="F12906" t="n">
        <v>2.491909385113269</v>
      </c>
    </row>
    <row r="12907">
      <c r="A12907" t="inlineStr">
        <is>
          <t>is it evaluate the software company bolt on ai prototype generator</t>
        </is>
      </c>
      <c r="B12907" t="inlineStr">
        <is>
          <t>https://www.designmonks.co/case-study/bolt-ai-app-builder-case-study</t>
        </is>
      </c>
      <c r="C12907" t="n">
        <v>0</v>
      </c>
      <c r="D12907" t="n">
        <v>128</v>
      </c>
      <c r="E12907" t="n">
        <v>0</v>
      </c>
      <c r="F12907" t="n">
        <v>1.5625</v>
      </c>
    </row>
    <row r="12908">
      <c r="A12908" t="inlineStr">
        <is>
          <t>is it evaluate the software company bolt on ai ui generator</t>
        </is>
      </c>
      <c r="B12908" t="inlineStr">
        <is>
          <t>https://www.designmonks.co/case-study/bolt-ai-app-builder-case-study</t>
        </is>
      </c>
      <c r="C12908" t="n">
        <v>0</v>
      </c>
      <c r="D12908" t="n">
        <v>154</v>
      </c>
      <c r="E12908" t="n">
        <v>0</v>
      </c>
      <c r="F12908" t="n">
        <v>1.350649350649351</v>
      </c>
    </row>
    <row r="12909">
      <c r="A12909" t="inlineStr">
        <is>
          <t>is it evaluate the software company bolt on ai ux design</t>
        </is>
      </c>
      <c r="B12909" t="inlineStr">
        <is>
          <t>https://www.designmonks.co/case-study/bolt-ai-app-builder-case-study</t>
        </is>
      </c>
      <c r="C12909" t="n">
        <v>0</v>
      </c>
      <c r="D12909" t="n">
        <v>207</v>
      </c>
      <c r="E12909" t="n">
        <v>0</v>
      </c>
      <c r="F12909" t="n">
        <v>1.444444444444444</v>
      </c>
    </row>
    <row r="12910">
      <c r="A12910" t="inlineStr">
        <is>
          <t>is it evaluate the software company bolt on ai web design</t>
        </is>
      </c>
      <c r="B12910" t="inlineStr">
        <is>
          <t>https://www.designmonks.co/case-study/bolt-ai-app-builder-case-study</t>
        </is>
      </c>
      <c r="C12910" t="n">
        <v>0</v>
      </c>
      <c r="D12910" t="n">
        <v>162</v>
      </c>
      <c r="E12910" t="n">
        <v>0</v>
      </c>
      <c r="F12910" t="n">
        <v>1.376543209876543</v>
      </c>
    </row>
    <row r="12911">
      <c r="A12911" t="inlineStr">
        <is>
          <t>is it evaluate the software company bolt on ai website builder</t>
        </is>
      </c>
      <c r="B12911" t="inlineStr">
        <is>
          <t>https://www.designmonks.co/case-study/bolt-ai-app-builder-case-study</t>
        </is>
      </c>
      <c r="C12911" t="n">
        <v>0</v>
      </c>
      <c r="D12911" t="n">
        <v>200</v>
      </c>
      <c r="E12911" t="n">
        <v>0</v>
      </c>
      <c r="F12911" t="n">
        <v>1.4</v>
      </c>
    </row>
    <row r="12912">
      <c r="A12912" t="inlineStr">
        <is>
          <t>is it evaluate the software company bolt on ai website generator</t>
        </is>
      </c>
      <c r="B12912" t="inlineStr">
        <is>
          <t>https://www.designmonks.co/case-study/bolt-ai-app-builder-case-study</t>
        </is>
      </c>
      <c r="C12912" t="n">
        <v>0</v>
      </c>
      <c r="D12912" t="n">
        <v>283</v>
      </c>
      <c r="E12912" t="n">
        <v>0</v>
      </c>
      <c r="F12912" t="n">
        <v>1.501766784452297</v>
      </c>
    </row>
    <row r="12913">
      <c r="A12913" t="inlineStr">
        <is>
          <t>is it evaluate the software company bolt on ai wireframe generator</t>
        </is>
      </c>
      <c r="B12913" t="inlineStr">
        <is>
          <t>https://www.designmonks.co/case-study/bolt-ai-app-builder-case-study</t>
        </is>
      </c>
      <c r="C12913" t="n">
        <v>0</v>
      </c>
      <c r="D12913" t="n">
        <v>108</v>
      </c>
      <c r="E12913" t="n">
        <v>0</v>
      </c>
      <c r="F12913" t="n">
        <v>4.75925925925926</v>
      </c>
    </row>
    <row r="12914">
      <c r="A12914" t="inlineStr">
        <is>
          <t>is it evaluate the software company bolt on colors</t>
        </is>
      </c>
      <c r="B12914" t="inlineStr">
        <is>
          <t>https://www.designmonks.co/case-study/bolt-ai-app-builder-case-study</t>
        </is>
      </c>
      <c r="C12914" t="n">
        <v>0</v>
      </c>
      <c r="D12914" t="n">
        <v>50</v>
      </c>
      <c r="E12914" t="n">
        <v>0</v>
      </c>
      <c r="F12914" t="n">
        <v>4.859999999999999</v>
      </c>
    </row>
    <row r="12915">
      <c r="A12915" t="inlineStr">
        <is>
          <t>is it evaluate the software company bolt on design to code</t>
        </is>
      </c>
      <c r="B12915" t="inlineStr">
        <is>
          <t>https://www.designmonks.co/case-study/bolt-ai-app-builder-case-study</t>
        </is>
      </c>
      <c r="C12915" t="n">
        <v>0</v>
      </c>
      <c r="D12915" t="n">
        <v>61</v>
      </c>
      <c r="E12915" t="n">
        <v>0</v>
      </c>
      <c r="F12915" t="n">
        <v>1.262295081967213</v>
      </c>
    </row>
    <row r="12916">
      <c r="A12916" t="inlineStr">
        <is>
          <t>is it evaluate the software company bolt on design to dev handoff</t>
        </is>
      </c>
      <c r="B12916" t="inlineStr">
        <is>
          <t>https://www.designmonks.co/case-study/bolt-ai-app-builder-case-study</t>
        </is>
      </c>
      <c r="C12916" t="n">
        <v>0</v>
      </c>
      <c r="D12916" t="n">
        <v>4</v>
      </c>
      <c r="E12916" t="n">
        <v>0</v>
      </c>
      <c r="F12916" t="n">
        <v>1</v>
      </c>
    </row>
    <row r="12917">
      <c r="A12917" t="inlineStr">
        <is>
          <t>is it evaluate the software company bolt on design, ux design, ui design, design systems</t>
        </is>
      </c>
      <c r="B12917" t="inlineStr">
        <is>
          <t>https://www.designmonks.co/case-study/bolt-ai-app-builder-case-study</t>
        </is>
      </c>
      <c r="C12917" t="n">
        <v>0</v>
      </c>
      <c r="D12917" t="n">
        <v>25</v>
      </c>
      <c r="E12917" t="n">
        <v>0</v>
      </c>
      <c r="F12917" t="n">
        <v>4.640000000000001</v>
      </c>
    </row>
    <row r="12918">
      <c r="A12918" t="inlineStr">
        <is>
          <t>is it evaluate the software company bolt on diagramming</t>
        </is>
      </c>
      <c r="B12918" t="inlineStr">
        <is>
          <t>https://www.designmonks.co/case-study/bolt-ai-app-builder-case-study</t>
        </is>
      </c>
      <c r="C12918" t="n">
        <v>0</v>
      </c>
      <c r="D12918" t="n">
        <v>72</v>
      </c>
      <c r="E12918" t="n">
        <v>0</v>
      </c>
      <c r="F12918" t="n">
        <v>4.652777777777778</v>
      </c>
    </row>
    <row r="12919">
      <c r="A12919" t="inlineStr">
        <is>
          <t>is it evaluate the software company bolt on mind mapping</t>
        </is>
      </c>
      <c r="B12919" t="inlineStr">
        <is>
          <t>https://www.designmonks.co/case-study/bolt-ai-app-builder-case-study</t>
        </is>
      </c>
      <c r="C12919" t="n">
        <v>0</v>
      </c>
      <c r="D12919" t="n">
        <v>8</v>
      </c>
      <c r="E12919" t="n">
        <v>0</v>
      </c>
      <c r="F12919" t="n">
        <v>6.625</v>
      </c>
    </row>
    <row r="12920">
      <c r="A12920" t="inlineStr">
        <is>
          <t>is it evaluate the software company bolt on no code app builder</t>
        </is>
      </c>
      <c r="B12920" t="inlineStr">
        <is>
          <t>https://www.designmonks.co/case-study/bolt-ai-app-builder-case-study</t>
        </is>
      </c>
      <c r="C12920" t="n">
        <v>0</v>
      </c>
      <c r="D12920" t="n">
        <v>226</v>
      </c>
      <c r="E12920" t="n">
        <v>0</v>
      </c>
      <c r="F12920" t="n">
        <v>2.721238938053097</v>
      </c>
    </row>
    <row r="12921">
      <c r="A12921" t="inlineStr">
        <is>
          <t>is it evaluate the software company bolt on no code website builder</t>
        </is>
      </c>
      <c r="B12921" t="inlineStr">
        <is>
          <t>https://www.designmonks.co/case-study/bolt-ai-app-builder-case-study</t>
        </is>
      </c>
      <c r="C12921" t="n">
        <v>0</v>
      </c>
      <c r="D12921" t="n">
        <v>96</v>
      </c>
      <c r="E12921" t="n">
        <v>0</v>
      </c>
      <c r="F12921" t="n">
        <v>2.125</v>
      </c>
    </row>
    <row r="12922">
      <c r="A12922" t="inlineStr">
        <is>
          <t>is it evaluate the software company bolt on online whiteboarding</t>
        </is>
      </c>
      <c r="B12922" t="inlineStr">
        <is>
          <t>https://www.designmonks.co/case-study/bolt-ai-app-builder-case-study</t>
        </is>
      </c>
      <c r="C12922" t="n">
        <v>0</v>
      </c>
      <c r="D12922" t="n">
        <v>23</v>
      </c>
      <c r="E12922" t="n">
        <v>0</v>
      </c>
      <c r="F12922" t="n">
        <v>1</v>
      </c>
    </row>
    <row r="12923">
      <c r="A12923" t="inlineStr">
        <is>
          <t>is it evaluate the software company bolt on presentation maker</t>
        </is>
      </c>
      <c r="B12923" t="inlineStr">
        <is>
          <t>https://www.designmonks.co/case-study/bolt-ai-app-builder-case-study</t>
        </is>
      </c>
      <c r="C12923" t="n">
        <v>0</v>
      </c>
      <c r="D12923" t="n">
        <v>129</v>
      </c>
      <c r="E12923" t="n">
        <v>0</v>
      </c>
      <c r="F12923" t="n">
        <v>4.178294573643411</v>
      </c>
    </row>
    <row r="12924">
      <c r="A12924" t="inlineStr">
        <is>
          <t>is it evaluate the software company bolt on prompt to app</t>
        </is>
      </c>
      <c r="B12924" t="inlineStr">
        <is>
          <t>https://www.designmonks.co/case-study/bolt-ai-app-builder-case-study</t>
        </is>
      </c>
      <c r="C12924" t="n">
        <v>0</v>
      </c>
      <c r="D12924" t="n">
        <v>68</v>
      </c>
      <c r="E12924" t="n">
        <v>0</v>
      </c>
      <c r="F12924" t="n">
        <v>2.985294117647059</v>
      </c>
    </row>
    <row r="12925">
      <c r="A12925" t="inlineStr">
        <is>
          <t>is it evaluate the software company bolt on prompt to app, prompt to code</t>
        </is>
      </c>
      <c r="B12925" t="inlineStr">
        <is>
          <t>https://www.designmonks.co/case-study/bolt-ai-app-builder-case-study</t>
        </is>
      </c>
      <c r="C12925" t="n">
        <v>0</v>
      </c>
      <c r="D12925" t="n">
        <v>146</v>
      </c>
      <c r="E12925" t="n">
        <v>0</v>
      </c>
      <c r="F12925" t="n">
        <v>2.445205479452055</v>
      </c>
    </row>
    <row r="12926">
      <c r="A12926" t="inlineStr">
        <is>
          <t>is it evaluate the software company bolt on prototyping &amp; wireframming</t>
        </is>
      </c>
      <c r="B12926" t="inlineStr">
        <is>
          <t>https://www.designmonks.co/case-study/bolt-ai-app-builder-case-study</t>
        </is>
      </c>
      <c r="C12926" t="n">
        <v>0</v>
      </c>
      <c r="D12926" t="n">
        <v>27</v>
      </c>
      <c r="E12926" t="n">
        <v>0</v>
      </c>
      <c r="F12926" t="n">
        <v>4.481481481481481</v>
      </c>
    </row>
    <row r="12927">
      <c r="A12927" t="inlineStr">
        <is>
          <t>is it evaluate the software company bolt on team collaboration, brainstorming</t>
        </is>
      </c>
      <c r="B12927" t="inlineStr">
        <is>
          <t>https://www.designmonks.co/case-study/bolt-ai-app-builder-case-study</t>
        </is>
      </c>
      <c r="C12927" t="n">
        <v>0</v>
      </c>
      <c r="D12927" t="n">
        <v>2</v>
      </c>
      <c r="E12927" t="n">
        <v>0</v>
      </c>
      <c r="F12927" t="n">
        <v>2.5</v>
      </c>
    </row>
    <row r="12928">
      <c r="A12928" t="inlineStr">
        <is>
          <t>is it evaluate the software company bolt on website builder, website design</t>
        </is>
      </c>
      <c r="B12928" t="inlineStr">
        <is>
          <t>https://www.designmonks.co/case-study/bolt-ai-app-builder-case-study</t>
        </is>
      </c>
      <c r="C12928" t="n">
        <v>0</v>
      </c>
      <c r="D12928" t="n">
        <v>125</v>
      </c>
      <c r="E12928" t="n">
        <v>0</v>
      </c>
      <c r="F12928" t="n">
        <v>2</v>
      </c>
    </row>
    <row r="12929">
      <c r="A12929" t="inlineStr">
        <is>
          <t>is it evaluate the software company canva on ai code generator</t>
        </is>
      </c>
      <c r="B12929" t="inlineStr">
        <is>
          <t>https://www.designmonks.co/blog/canva-code-launch</t>
        </is>
      </c>
      <c r="C12929" t="n">
        <v>0</v>
      </c>
      <c r="D12929" t="n">
        <v>1</v>
      </c>
      <c r="E12929" t="n">
        <v>0</v>
      </c>
      <c r="F12929" t="n">
        <v>1</v>
      </c>
    </row>
    <row r="12930">
      <c r="A12930" t="inlineStr">
        <is>
          <t>is it evaluate the software company canva on design to code</t>
        </is>
      </c>
      <c r="B12930" t="inlineStr">
        <is>
          <t>https://www.designmonks.co/blog/canva-code-launch</t>
        </is>
      </c>
      <c r="C12930" t="n">
        <v>0</v>
      </c>
      <c r="D12930" t="n">
        <v>1</v>
      </c>
      <c r="E12930" t="n">
        <v>0</v>
      </c>
      <c r="F12930" t="n">
        <v>1</v>
      </c>
    </row>
    <row r="12931">
      <c r="A12931" t="inlineStr">
        <is>
          <t>is it evaluate the software company canva on prompt to app, prompt to code</t>
        </is>
      </c>
      <c r="B12931" t="inlineStr">
        <is>
          <t>https://www.designmonks.co/blog/canva-code-launch</t>
        </is>
      </c>
      <c r="C12931" t="n">
        <v>0</v>
      </c>
      <c r="D12931" t="n">
        <v>2</v>
      </c>
      <c r="E12931" t="n">
        <v>0</v>
      </c>
      <c r="F12931" t="n">
        <v>5.5</v>
      </c>
    </row>
    <row r="12932">
      <c r="A12932" t="inlineStr">
        <is>
          <t>is it evaluate the software company figma on no code website builder</t>
        </is>
      </c>
      <c r="B12932" t="inlineStr">
        <is>
          <t>https://www.designmonks.co/blog/figma-sites-launched</t>
        </is>
      </c>
      <c r="C12932" t="n">
        <v>0</v>
      </c>
      <c r="D12932" t="n">
        <v>14</v>
      </c>
      <c r="E12932" t="n">
        <v>0</v>
      </c>
      <c r="F12932" t="n">
        <v>1.928571428571429</v>
      </c>
    </row>
    <row r="12933">
      <c r="A12933" t="inlineStr">
        <is>
          <t>is it evaluate the software company framer on ai app builder</t>
        </is>
      </c>
      <c r="B12933" t="inlineStr">
        <is>
          <t>https://www.designmonks.co/blog/framer-for-website-design</t>
        </is>
      </c>
      <c r="C12933" t="n">
        <v>0</v>
      </c>
      <c r="D12933" t="n">
        <v>1</v>
      </c>
      <c r="E12933" t="n">
        <v>0</v>
      </c>
      <c r="F12933" t="n">
        <v>10</v>
      </c>
    </row>
    <row r="12934">
      <c r="A12934" t="inlineStr">
        <is>
          <t>is it evaluate the software company framer on ai code generator</t>
        </is>
      </c>
      <c r="B12934" t="inlineStr">
        <is>
          <t>https://www.designmonks.co/blog/framer-for-website-design</t>
        </is>
      </c>
      <c r="C12934" t="n">
        <v>0</v>
      </c>
      <c r="D12934" t="n">
        <v>3</v>
      </c>
      <c r="E12934" t="n">
        <v>0</v>
      </c>
      <c r="F12934" t="n">
        <v>9.333333333333334</v>
      </c>
    </row>
    <row r="12935">
      <c r="A12935" t="inlineStr">
        <is>
          <t>is it evaluate the software company framer on ai design tool</t>
        </is>
      </c>
      <c r="B12935" t="inlineStr">
        <is>
          <t>https://www.designmonks.co/blog/framer-for-website-design</t>
        </is>
      </c>
      <c r="C12935" t="n">
        <v>0</v>
      </c>
      <c r="D12935" t="n">
        <v>10</v>
      </c>
      <c r="E12935" t="n">
        <v>0</v>
      </c>
      <c r="F12935" t="n">
        <v>9.9</v>
      </c>
    </row>
    <row r="12936">
      <c r="A12936" t="inlineStr">
        <is>
          <t>is it evaluate the software company framer on ai ui generator</t>
        </is>
      </c>
      <c r="B12936" t="inlineStr">
        <is>
          <t>https://www.designmonks.co/blog/framer-for-website-design</t>
        </is>
      </c>
      <c r="C12936" t="n">
        <v>0</v>
      </c>
      <c r="D12936" t="n">
        <v>62</v>
      </c>
      <c r="E12936" t="n">
        <v>0</v>
      </c>
      <c r="F12936" t="n">
        <v>10.06451612903226</v>
      </c>
    </row>
    <row r="12937">
      <c r="A12937" t="inlineStr">
        <is>
          <t>is it evaluate the software company framer on ai ux design</t>
        </is>
      </c>
      <c r="B12937" t="inlineStr">
        <is>
          <t>https://www.designmonks.co/blog/framer-for-website-design</t>
        </is>
      </c>
      <c r="C12937" t="n">
        <v>0</v>
      </c>
      <c r="D12937" t="n">
        <v>15</v>
      </c>
      <c r="E12937" t="n">
        <v>0</v>
      </c>
      <c r="F12937" t="n">
        <v>1</v>
      </c>
    </row>
    <row r="12938">
      <c r="A12938" t="inlineStr">
        <is>
          <t>is it evaluate the software company framer on ai web design</t>
        </is>
      </c>
      <c r="B12938" t="inlineStr">
        <is>
          <t>https://www.designmonks.co/blog/framer-for-website-design</t>
        </is>
      </c>
      <c r="C12938" t="n">
        <v>0</v>
      </c>
      <c r="D12938" t="n">
        <v>33</v>
      </c>
      <c r="E12938" t="n">
        <v>0</v>
      </c>
      <c r="F12938" t="n">
        <v>6.151515151515151</v>
      </c>
    </row>
    <row r="12939">
      <c r="A12939" t="inlineStr">
        <is>
          <t>is it evaluate the software company framer on ai website builder</t>
        </is>
      </c>
      <c r="B12939" t="inlineStr">
        <is>
          <t>https://www.designmonks.co/blog/framer-for-website-design</t>
        </is>
      </c>
      <c r="C12939" t="n">
        <v>0</v>
      </c>
      <c r="D12939" t="n">
        <v>10</v>
      </c>
      <c r="E12939" t="n">
        <v>0</v>
      </c>
      <c r="F12939" t="n">
        <v>9.4</v>
      </c>
    </row>
    <row r="12940">
      <c r="A12940" t="inlineStr">
        <is>
          <t>is it evaluate the software company framer on ai website generator</t>
        </is>
      </c>
      <c r="B12940" t="inlineStr">
        <is>
          <t>https://www.designmonks.co/blog/framer-for-website-design</t>
        </is>
      </c>
      <c r="C12940" t="n">
        <v>0</v>
      </c>
      <c r="D12940" t="n">
        <v>43</v>
      </c>
      <c r="E12940" t="n">
        <v>0</v>
      </c>
      <c r="F12940" t="n">
        <v>9.023255813953488</v>
      </c>
    </row>
    <row r="12941">
      <c r="A12941" t="inlineStr">
        <is>
          <t>is it evaluate the software company framer on colors</t>
        </is>
      </c>
      <c r="B12941" t="inlineStr">
        <is>
          <t>https://www.designmonks.co/blog/framer-for-website-design</t>
        </is>
      </c>
      <c r="C12941" t="n">
        <v>0</v>
      </c>
      <c r="D12941" t="n">
        <v>23</v>
      </c>
      <c r="E12941" t="n">
        <v>0</v>
      </c>
      <c r="F12941" t="n">
        <v>7.913043478260869</v>
      </c>
    </row>
    <row r="12942">
      <c r="A12942" t="inlineStr">
        <is>
          <t>is it evaluate the software company framer on design to code</t>
        </is>
      </c>
      <c r="B12942" t="inlineStr">
        <is>
          <t>https://www.designmonks.co/blog/framer-for-website-design</t>
        </is>
      </c>
      <c r="C12942" t="n">
        <v>0</v>
      </c>
      <c r="D12942" t="n">
        <v>26</v>
      </c>
      <c r="E12942" t="n">
        <v>0</v>
      </c>
      <c r="F12942" t="n">
        <v>8.653846153846153</v>
      </c>
    </row>
    <row r="12943">
      <c r="A12943" t="inlineStr">
        <is>
          <t>is it evaluate the software company framer on design to dev handoff</t>
        </is>
      </c>
      <c r="B12943" t="inlineStr">
        <is>
          <t>https://www.designmonks.co/blog/framer-for-website-design</t>
        </is>
      </c>
      <c r="C12943" t="n">
        <v>0</v>
      </c>
      <c r="D12943" t="n">
        <v>2</v>
      </c>
      <c r="E12943" t="n">
        <v>0</v>
      </c>
      <c r="F12943" t="n">
        <v>1</v>
      </c>
    </row>
    <row r="12944">
      <c r="A12944" t="inlineStr">
        <is>
          <t>is it evaluate the software company framer on design, ux design, ui design, design systems</t>
        </is>
      </c>
      <c r="B12944" t="inlineStr">
        <is>
          <t>https://www.designmonks.co/blog/framer-for-website-design</t>
        </is>
      </c>
      <c r="C12944" t="n">
        <v>0</v>
      </c>
      <c r="D12944" t="n">
        <v>13</v>
      </c>
      <c r="E12944" t="n">
        <v>0</v>
      </c>
      <c r="F12944" t="n">
        <v>10.07692307692308</v>
      </c>
    </row>
    <row r="12945">
      <c r="A12945" t="inlineStr">
        <is>
          <t>is it evaluate the software company framer on diagramming</t>
        </is>
      </c>
      <c r="B12945" t="inlineStr">
        <is>
          <t>https://www.designmonks.co/blog/framer-for-website-design</t>
        </is>
      </c>
      <c r="C12945" t="n">
        <v>0</v>
      </c>
      <c r="D12945" t="n">
        <v>1</v>
      </c>
      <c r="E12945" t="n">
        <v>0</v>
      </c>
      <c r="F12945" t="n">
        <v>11</v>
      </c>
    </row>
    <row r="12946">
      <c r="A12946" t="inlineStr">
        <is>
          <t>is it evaluate the software company framer on no code website builder</t>
        </is>
      </c>
      <c r="B12946" t="inlineStr">
        <is>
          <t>https://www.designmonks.co/blog/framer-for-website-design</t>
        </is>
      </c>
      <c r="C12946" t="n">
        <v>0</v>
      </c>
      <c r="D12946" t="n">
        <v>49</v>
      </c>
      <c r="E12946" t="n">
        <v>0</v>
      </c>
      <c r="F12946" t="n">
        <v>10.22448979591837</v>
      </c>
    </row>
    <row r="12947">
      <c r="A12947" t="inlineStr">
        <is>
          <t>is it evaluate the software company framer on presentation maker</t>
        </is>
      </c>
      <c r="B12947" t="inlineStr">
        <is>
          <t>https://www.designmonks.co/blog/framer-for-website-design</t>
        </is>
      </c>
      <c r="C12947" t="n">
        <v>0</v>
      </c>
      <c r="D12947" t="n">
        <v>1</v>
      </c>
      <c r="E12947" t="n">
        <v>0</v>
      </c>
      <c r="F12947" t="n">
        <v>8</v>
      </c>
    </row>
    <row r="12948">
      <c r="A12948" t="inlineStr">
        <is>
          <t>is it evaluate the software company framer on prompt to app</t>
        </is>
      </c>
      <c r="B12948" t="inlineStr">
        <is>
          <t>https://www.designmonks.co/blog/framer-for-website-design</t>
        </is>
      </c>
      <c r="C12948" t="n">
        <v>0</v>
      </c>
      <c r="D12948" t="n">
        <v>6</v>
      </c>
      <c r="E12948" t="n">
        <v>0</v>
      </c>
      <c r="F12948" t="n">
        <v>6.666666666666667</v>
      </c>
    </row>
    <row r="12949">
      <c r="A12949" t="inlineStr">
        <is>
          <t>is it evaluate the software company framer on prompt to app, prompt to code</t>
        </is>
      </c>
      <c r="B12949" t="inlineStr">
        <is>
          <t>https://www.designmonks.co/blog/framer-for-website-design</t>
        </is>
      </c>
      <c r="C12949" t="n">
        <v>0</v>
      </c>
      <c r="D12949" t="n">
        <v>11</v>
      </c>
      <c r="E12949" t="n">
        <v>0</v>
      </c>
      <c r="F12949" t="n">
        <v>6</v>
      </c>
    </row>
    <row r="12950">
      <c r="A12950" t="inlineStr">
        <is>
          <t>is it evaluate the software company framer on website builder, website design</t>
        </is>
      </c>
      <c r="B12950" t="inlineStr">
        <is>
          <t>https://www.designmonks.co/blog/framer-for-website-design</t>
        </is>
      </c>
      <c r="C12950" t="n">
        <v>0</v>
      </c>
      <c r="D12950" t="n">
        <v>95</v>
      </c>
      <c r="E12950" t="n">
        <v>0</v>
      </c>
      <c r="F12950" t="n">
        <v>6.105263157894737</v>
      </c>
    </row>
    <row r="12951">
      <c r="A12951" t="inlineStr">
        <is>
          <t>is it evaluate the software company mural on no code website builder</t>
        </is>
      </c>
      <c r="B12951" t="inlineStr">
        <is>
          <t>https://www.designmonks.co/case-study/relume-no-code-app-builder</t>
        </is>
      </c>
      <c r="C12951" t="n">
        <v>0</v>
      </c>
      <c r="D12951" t="n">
        <v>1</v>
      </c>
      <c r="E12951" t="n">
        <v>0</v>
      </c>
      <c r="F12951" t="n">
        <v>9</v>
      </c>
    </row>
    <row r="12952">
      <c r="A12952" t="inlineStr">
        <is>
          <t>is it evaluate the software company webflow on ai ui generator</t>
        </is>
      </c>
      <c r="B12952" t="inlineStr">
        <is>
          <t>https://www.designmonks.co/blog/best-ai-agents-for-designing</t>
        </is>
      </c>
      <c r="C12952" t="n">
        <v>0</v>
      </c>
      <c r="D12952" t="n">
        <v>1</v>
      </c>
      <c r="E12952" t="n">
        <v>0</v>
      </c>
      <c r="F12952" t="n">
        <v>65</v>
      </c>
    </row>
    <row r="12953">
      <c r="A12953" t="inlineStr">
        <is>
          <t>is it evaluate the software company webflow on design, ux design, ui design, design systems</t>
        </is>
      </c>
      <c r="B12953" t="inlineStr">
        <is>
          <t>https://www.designmonks.co/blog/top-ui-ux-design-companies-in-netherlands</t>
        </is>
      </c>
      <c r="C12953" t="n">
        <v>0</v>
      </c>
      <c r="D12953" t="n">
        <v>6</v>
      </c>
      <c r="E12953" t="n">
        <v>0</v>
      </c>
      <c r="F12953" t="n">
        <v>6.666666666666667</v>
      </c>
    </row>
    <row r="12954">
      <c r="A12954" t="inlineStr">
        <is>
          <t>is it evaluate the web hosting &amp; domains company bolt on wordpress</t>
        </is>
      </c>
      <c r="B12954" t="inlineStr">
        <is>
          <t>https://www.designmonks.co/case-study/bolt-ai-app-builder-case-study</t>
        </is>
      </c>
      <c r="C12954" t="n">
        <v>0</v>
      </c>
      <c r="D12954" t="n">
        <v>1</v>
      </c>
      <c r="E12954" t="n">
        <v>0</v>
      </c>
      <c r="F12954" t="n">
        <v>1</v>
      </c>
    </row>
    <row r="12955">
      <c r="A12955" t="inlineStr">
        <is>
          <t>is it evalúa la empresa bolt.new en el constructor no-code</t>
        </is>
      </c>
      <c r="B12955" t="inlineStr">
        <is>
          <t>https://www.designmonks.co/case-study/bolt-ai-app-builder-case-study</t>
        </is>
      </c>
      <c r="C12955" t="n">
        <v>0</v>
      </c>
      <c r="D12955" t="n">
        <v>2</v>
      </c>
      <c r="E12955" t="n">
        <v>0</v>
      </c>
      <c r="F12955" t="n">
        <v>3</v>
      </c>
    </row>
    <row r="12956">
      <c r="A12956" t="inlineStr">
        <is>
          <t>is it expensive</t>
        </is>
      </c>
      <c r="B12956" t="inlineStr">
        <is>
          <t>https://www.designmonks.co/blog/ui-ux-design-cost</t>
        </is>
      </c>
      <c r="C12956" t="n">
        <v>0</v>
      </c>
      <c r="D12956" t="n">
        <v>1</v>
      </c>
      <c r="E12956" t="n">
        <v>0</v>
      </c>
      <c r="F12956" t="n">
        <v>4</v>
      </c>
    </row>
    <row r="12957">
      <c r="A12957" t="inlineStr">
        <is>
          <t>is it for free</t>
        </is>
      </c>
      <c r="B12957" t="inlineStr">
        <is>
          <t>https://www.designmonks.co/blog/free-ai-design-tools</t>
        </is>
      </c>
      <c r="C12957" t="n">
        <v>0</v>
      </c>
      <c r="D12957" t="n">
        <v>1</v>
      </c>
      <c r="E12957" t="n">
        <v>0</v>
      </c>
      <c r="F12957" t="n">
        <v>7</v>
      </c>
    </row>
    <row r="12958">
      <c r="A12958" t="inlineStr">
        <is>
          <t>is it free</t>
        </is>
      </c>
      <c r="B12958" t="inlineStr">
        <is>
          <t>https://www.designmonks.co/blog/google-web-designer-vs-webflow</t>
        </is>
      </c>
      <c r="C12958" t="n">
        <v>0</v>
      </c>
      <c r="D12958" t="n">
        <v>1</v>
      </c>
      <c r="E12958" t="n">
        <v>0</v>
      </c>
      <c r="F12958" t="n">
        <v>4</v>
      </c>
    </row>
    <row r="12959">
      <c r="A12959" t="inlineStr">
        <is>
          <t>is it free</t>
        </is>
      </c>
      <c r="B12959" t="inlineStr">
        <is>
          <t>https://www.designmonks.co/case-study/aura-build-ai-powered-ui-design</t>
        </is>
      </c>
      <c r="C12959" t="n">
        <v>0</v>
      </c>
      <c r="D12959" t="n">
        <v>1</v>
      </c>
      <c r="E12959" t="n">
        <v>0</v>
      </c>
      <c r="F12959" t="n">
        <v>5</v>
      </c>
    </row>
    <row r="12960">
      <c r="A12960" t="inlineStr">
        <is>
          <t>is it free</t>
        </is>
      </c>
      <c r="B12960" t="inlineStr">
        <is>
          <t>https://www.designmonks.co/case-study/bolt-ai-app-builder-case-study</t>
        </is>
      </c>
      <c r="C12960" t="n">
        <v>0</v>
      </c>
      <c r="D12960" t="n">
        <v>1</v>
      </c>
      <c r="E12960" t="n">
        <v>0</v>
      </c>
      <c r="F12960" t="n">
        <v>4</v>
      </c>
    </row>
    <row r="12961">
      <c r="A12961" t="inlineStr">
        <is>
          <t>is it hard to set up a website</t>
        </is>
      </c>
      <c r="B12961" t="inlineStr">
        <is>
          <t>https://www.designmonks.co/blog/how-many-pages-should-a-website-have</t>
        </is>
      </c>
      <c r="C12961" t="n">
        <v>0</v>
      </c>
      <c r="D12961" t="n">
        <v>1</v>
      </c>
      <c r="E12961" t="n">
        <v>0</v>
      </c>
      <c r="F12961" t="n">
        <v>3</v>
      </c>
    </row>
    <row r="12962">
      <c r="A12962" t="inlineStr">
        <is>
          <t>is it i am a 18-24, 25-34, 35-44, 45-54, 55-64, or 65+ year old. i work at a company with 1-249 employees, 250-1k employees, 1k-10k employees, or 10k+ employees. my main motivations: creative professionals such as designers, photographers, video professionals, etc. want to continue to deliver successful results and be recognized for their creativity as well as feel proud of the things they have created. have a deep passion and are experts in their space. my main pain points: push for efficiency and results hinders quality. teams are having to adopt a lot of new tech fast. non-creative tasks and processes are energy draining and feel that their profession is undervalued. can you show me how to generate a video with ai for free?</t>
        </is>
      </c>
      <c r="B12962" t="inlineStr">
        <is>
          <t>https://www.designmonks.co/blog/figma-ai-brand-new-free-weapon-in-design-battles</t>
        </is>
      </c>
      <c r="C12962" t="n">
        <v>0</v>
      </c>
      <c r="D12962" t="n">
        <v>1</v>
      </c>
      <c r="E12962" t="n">
        <v>0</v>
      </c>
      <c r="F12962" t="n">
        <v>2</v>
      </c>
    </row>
    <row r="12963">
      <c r="A12963" t="inlineStr">
        <is>
          <t>is it readable</t>
        </is>
      </c>
      <c r="B12963" t="inlineStr">
        <is>
          <t>https://www.designmonks.co/blog/what-is-the-smallest-font</t>
        </is>
      </c>
      <c r="C12963" t="n">
        <v>0</v>
      </c>
      <c r="D12963" t="n">
        <v>1</v>
      </c>
      <c r="E12963" t="n">
        <v>0</v>
      </c>
      <c r="F12963" t="n">
        <v>5</v>
      </c>
    </row>
    <row r="12964">
      <c r="A12964" t="inlineStr">
        <is>
          <t>is it safe to use deepseek</t>
        </is>
      </c>
      <c r="B12964" t="inlineStr">
        <is>
          <t>https://www.designmonks.co/blog/deepseek-in-ux-design</t>
        </is>
      </c>
      <c r="C12964" t="n">
        <v>0</v>
      </c>
      <c r="D12964" t="n">
        <v>1</v>
      </c>
      <c r="E12964" t="n">
        <v>0</v>
      </c>
      <c r="F12964" t="n">
        <v>3</v>
      </c>
    </row>
    <row r="12965">
      <c r="A12965" t="inlineStr">
        <is>
          <t>is it we want an unbiased ux audit – who should we reach out to? we want to work with some european agency who has lot of experience in this field. who would you recommend with strong clutch reviews and profile in prague</t>
        </is>
      </c>
      <c r="B12965" t="inlineStr">
        <is>
          <t>https://www.designmonks.co/blog/best-ux-audit-agencies-europe</t>
        </is>
      </c>
      <c r="C12965" t="n">
        <v>0</v>
      </c>
      <c r="D12965" t="n">
        <v>2</v>
      </c>
      <c r="E12965" t="n">
        <v>0</v>
      </c>
      <c r="F12965" t="n">
        <v>4</v>
      </c>
    </row>
    <row r="12966">
      <c r="A12966" t="inlineStr">
        <is>
          <t>is it worth hiring a pitch deck agency for seed round</t>
        </is>
      </c>
      <c r="B12966" t="inlineStr">
        <is>
          <t>https://www.designmonks.co/blog/pitch-deck-design-agencies</t>
        </is>
      </c>
      <c r="C12966" t="n">
        <v>0</v>
      </c>
      <c r="D12966" t="n">
        <v>12</v>
      </c>
      <c r="E12966" t="n">
        <v>0</v>
      </c>
      <c r="F12966" t="n">
        <v>15.5</v>
      </c>
    </row>
    <row r="12967">
      <c r="A12967" t="inlineStr">
        <is>
          <t>is it worth it?</t>
        </is>
      </c>
      <c r="B12967" t="inlineStr">
        <is>
          <t>https://www.designmonks.co/case-study/bolt-ai-app-builder-case-study</t>
        </is>
      </c>
      <c r="C12967" t="n">
        <v>0</v>
      </c>
      <c r="D12967" t="n">
        <v>1</v>
      </c>
      <c r="E12967" t="n">
        <v>0</v>
      </c>
      <c r="F12967" t="n">
        <v>12</v>
      </c>
    </row>
    <row r="12968">
      <c r="A12968" t="inlineStr">
        <is>
          <t>is lato an accessible font</t>
        </is>
      </c>
      <c r="B12968" t="inlineStr">
        <is>
          <t>https://www.designmonks.co/blog/best-fonts-for-ui-design</t>
        </is>
      </c>
      <c r="C12968" t="n">
        <v>0</v>
      </c>
      <c r="D12968" t="n">
        <v>1</v>
      </c>
      <c r="E12968" t="n">
        <v>0</v>
      </c>
      <c r="F12968" t="n">
        <v>83</v>
      </c>
    </row>
    <row r="12969">
      <c r="A12969" t="inlineStr">
        <is>
          <t>is libre</t>
        </is>
      </c>
      <c r="B12969" t="inlineStr">
        <is>
          <t>https://www.designmonks.co/blog/what-is-the-smallest-font</t>
        </is>
      </c>
      <c r="C12969" t="n">
        <v>0</v>
      </c>
      <c r="D12969" t="n">
        <v>1</v>
      </c>
      <c r="E12969" t="n">
        <v>0</v>
      </c>
      <c r="F12969" t="n">
        <v>1</v>
      </c>
    </row>
    <row r="12970">
      <c r="A12970" t="inlineStr">
        <is>
          <t>is lovable good</t>
        </is>
      </c>
      <c r="B12970" t="inlineStr">
        <is>
          <t>https://www.designmonks.co/case-study/lovable-ai-app-builder</t>
        </is>
      </c>
      <c r="C12970" t="n">
        <v>0</v>
      </c>
      <c r="D12970" t="n">
        <v>1</v>
      </c>
      <c r="E12970" t="n">
        <v>0</v>
      </c>
      <c r="F12970" t="n">
        <v>1</v>
      </c>
    </row>
    <row r="12971">
      <c r="A12971" t="inlineStr">
        <is>
          <t>is lovable open source</t>
        </is>
      </c>
      <c r="B12971" t="inlineStr">
        <is>
          <t>https://www.designmonks.co/case-study/lovable-ai-app-builder</t>
        </is>
      </c>
      <c r="C12971" t="n">
        <v>0</v>
      </c>
      <c r="D12971" t="n">
        <v>1</v>
      </c>
      <c r="E12971" t="n">
        <v>0</v>
      </c>
      <c r="F12971" t="n">
        <v>27</v>
      </c>
    </row>
    <row r="12972">
      <c r="A12972" t="inlineStr">
        <is>
          <t>is lovable open source?</t>
        </is>
      </c>
      <c r="B12972" t="inlineStr">
        <is>
          <t>https://www.designmonks.co/case-study/lovable-ai-app-builder</t>
        </is>
      </c>
      <c r="C12972" t="n">
        <v>0</v>
      </c>
      <c r="D12972" t="n">
        <v>1</v>
      </c>
      <c r="E12972" t="n">
        <v>0</v>
      </c>
      <c r="F12972" t="n">
        <v>17</v>
      </c>
    </row>
    <row r="12973">
      <c r="A12973" t="inlineStr">
        <is>
          <t>is lovable.dev free</t>
        </is>
      </c>
      <c r="B12973" t="inlineStr">
        <is>
          <t>https://www.designmonks.co/case-study/lovable-ai-app-builder</t>
        </is>
      </c>
      <c r="C12973" t="n">
        <v>0</v>
      </c>
      <c r="D12973" t="n">
        <v>1</v>
      </c>
      <c r="E12973" t="n">
        <v>0</v>
      </c>
      <c r="F12973" t="n">
        <v>1</v>
      </c>
    </row>
    <row r="12974">
      <c r="A12974" t="inlineStr">
        <is>
          <t>is motion design in demand</t>
        </is>
      </c>
      <c r="B12974" t="inlineStr">
        <is>
          <t>https://www.designmonks.co/blog/how-does-interactive-design-compare-to-more-traditional-design-disciplines</t>
        </is>
      </c>
      <c r="C12974" t="n">
        <v>0</v>
      </c>
      <c r="D12974" t="n">
        <v>1</v>
      </c>
      <c r="E12974" t="n">
        <v>0</v>
      </c>
      <c r="F12974" t="n">
        <v>1</v>
      </c>
    </row>
    <row r="12975">
      <c r="A12975" t="inlineStr">
        <is>
          <t>is picsart ai free</t>
        </is>
      </c>
      <c r="B12975" t="inlineStr">
        <is>
          <t>https://www.designmonks.co/blog/free-ai-design-tools</t>
        </is>
      </c>
      <c r="C12975" t="n">
        <v>0</v>
      </c>
      <c r="D12975" t="n">
        <v>1</v>
      </c>
      <c r="E12975" t="n">
        <v>0</v>
      </c>
      <c r="F12975" t="n">
        <v>1</v>
      </c>
    </row>
    <row r="12976">
      <c r="A12976" t="inlineStr">
        <is>
          <t>is relume ai free</t>
        </is>
      </c>
      <c r="B12976" t="inlineStr">
        <is>
          <t>https://www.designmonks.co/case-study/relume-no-code-app-builder</t>
        </is>
      </c>
      <c r="C12976" t="n">
        <v>0</v>
      </c>
      <c r="D12976" t="n">
        <v>21</v>
      </c>
      <c r="E12976" t="n">
        <v>0</v>
      </c>
      <c r="F12976" t="n">
        <v>8.80952380952381</v>
      </c>
    </row>
    <row r="12977">
      <c r="A12977" t="inlineStr">
        <is>
          <t>is relume free</t>
        </is>
      </c>
      <c r="B12977" t="inlineStr">
        <is>
          <t>https://www.designmonks.co/case-study/relume-no-code-app-builder</t>
        </is>
      </c>
      <c r="C12977" t="n">
        <v>0</v>
      </c>
      <c r="D12977" t="n">
        <v>28</v>
      </c>
      <c r="E12977" t="n">
        <v>0</v>
      </c>
      <c r="F12977" t="n">
        <v>8.857142857142858</v>
      </c>
    </row>
    <row r="12978">
      <c r="A12978" t="inlineStr">
        <is>
          <t>is relume free?</t>
        </is>
      </c>
      <c r="B12978" t="inlineStr">
        <is>
          <t>https://www.designmonks.co/case-study/relume-no-code-app-builder</t>
        </is>
      </c>
      <c r="C12978" t="n">
        <v>0</v>
      </c>
      <c r="D12978" t="n">
        <v>1</v>
      </c>
      <c r="E12978" t="n">
        <v>0</v>
      </c>
      <c r="F12978" t="n">
        <v>11</v>
      </c>
    </row>
    <row r="12979">
      <c r="A12979" t="inlineStr">
        <is>
          <t>is relume worth it</t>
        </is>
      </c>
      <c r="B12979" t="inlineStr">
        <is>
          <t>https://www.designmonks.co/case-study/relume-no-code-app-builder</t>
        </is>
      </c>
      <c r="C12979" t="n">
        <v>0</v>
      </c>
      <c r="D12979" t="n">
        <v>7</v>
      </c>
      <c r="E12979" t="n">
        <v>0</v>
      </c>
      <c r="F12979" t="n">
        <v>3.142857142857143</v>
      </c>
    </row>
    <row r="12980">
      <c r="A12980" t="inlineStr">
        <is>
          <t>is relume.io free</t>
        </is>
      </c>
      <c r="B12980" t="inlineStr">
        <is>
          <t>https://www.designmonks.co/case-study/relume-no-code-app-builder</t>
        </is>
      </c>
      <c r="C12980" t="n">
        <v>0</v>
      </c>
      <c r="D12980" t="n">
        <v>3</v>
      </c>
      <c r="E12980" t="n">
        <v>0</v>
      </c>
      <c r="F12980" t="n">
        <v>13.33333333333333</v>
      </c>
    </row>
    <row r="12981">
      <c r="A12981" t="inlineStr">
        <is>
          <t>is short letter</t>
        </is>
      </c>
      <c r="B12981" t="inlineStr">
        <is>
          <t>https://www.designmonks.co/blog/what-is-the-smallest-font</t>
        </is>
      </c>
      <c r="C12981" t="n">
        <v>0</v>
      </c>
      <c r="D12981" t="n">
        <v>1</v>
      </c>
      <c r="E12981" t="n">
        <v>0</v>
      </c>
      <c r="F12981" t="n">
        <v>3</v>
      </c>
    </row>
    <row r="12982">
      <c r="A12982" t="inlineStr">
        <is>
          <t>is size 11 or 12 font standard</t>
        </is>
      </c>
      <c r="B12982" t="inlineStr">
        <is>
          <t>https://www.designmonks.co/blog/what-is-the-smallest-font</t>
        </is>
      </c>
      <c r="C12982" t="n">
        <v>0</v>
      </c>
      <c r="D12982" t="n">
        <v>3</v>
      </c>
      <c r="E12982" t="n">
        <v>0</v>
      </c>
      <c r="F12982" t="n">
        <v>13</v>
      </c>
    </row>
    <row r="12983">
      <c r="A12983" t="inlineStr">
        <is>
          <t>is size 12 font standard</t>
        </is>
      </c>
      <c r="B12983" t="inlineStr">
        <is>
          <t>https://www.designmonks.co/blog/what-is-the-smallest-font</t>
        </is>
      </c>
      <c r="C12983" t="n">
        <v>0</v>
      </c>
      <c r="D12983" t="n">
        <v>4</v>
      </c>
      <c r="E12983" t="n">
        <v>0</v>
      </c>
      <c r="F12983" t="n">
        <v>11.25</v>
      </c>
    </row>
    <row r="12984">
      <c r="A12984" t="inlineStr">
        <is>
          <t>is size 5 font readable</t>
        </is>
      </c>
      <c r="B12984" t="inlineStr">
        <is>
          <t>https://www.designmonks.co/blog/what-is-the-smallest-font</t>
        </is>
      </c>
      <c r="C12984" t="n">
        <v>0</v>
      </c>
      <c r="D12984" t="n">
        <v>2</v>
      </c>
      <c r="E12984" t="n">
        <v>0</v>
      </c>
      <c r="F12984" t="n">
        <v>7</v>
      </c>
    </row>
    <row r="12985">
      <c r="A12985" t="inlineStr">
        <is>
          <t>is size 5 font readable when printed</t>
        </is>
      </c>
      <c r="B12985" t="inlineStr">
        <is>
          <t>https://www.designmonks.co/blog/what-is-the-smallest-font</t>
        </is>
      </c>
      <c r="C12985" t="n">
        <v>0</v>
      </c>
      <c r="D12985" t="n">
        <v>6</v>
      </c>
      <c r="E12985" t="n">
        <v>0</v>
      </c>
      <c r="F12985" t="n">
        <v>8.666666666666668</v>
      </c>
    </row>
    <row r="12986">
      <c r="A12986" t="inlineStr">
        <is>
          <t>is size 6 font readable</t>
        </is>
      </c>
      <c r="B12986" t="inlineStr">
        <is>
          <t>https://www.designmonks.co/blog/what-is-the-smallest-font</t>
        </is>
      </c>
      <c r="C12986" t="n">
        <v>0</v>
      </c>
      <c r="D12986" t="n">
        <v>19</v>
      </c>
      <c r="E12986" t="n">
        <v>0</v>
      </c>
      <c r="F12986" t="n">
        <v>5.578947368421052</v>
      </c>
    </row>
    <row r="12987">
      <c r="A12987" t="inlineStr">
        <is>
          <t>is size 6 font readable when printed</t>
        </is>
      </c>
      <c r="B12987" t="inlineStr">
        <is>
          <t>https://www.designmonks.co/blog/what-is-the-smallest-font</t>
        </is>
      </c>
      <c r="C12987" t="n">
        <v>0</v>
      </c>
      <c r="D12987" t="n">
        <v>16</v>
      </c>
      <c r="E12987" t="n">
        <v>0</v>
      </c>
      <c r="F12987" t="n">
        <v>7.4375</v>
      </c>
    </row>
    <row r="12988">
      <c r="A12988" t="inlineStr">
        <is>
          <t>is size 7 font readable when printed</t>
        </is>
      </c>
      <c r="B12988" t="inlineStr">
        <is>
          <t>https://www.designmonks.co/blog/what-is-the-smallest-font</t>
        </is>
      </c>
      <c r="C12988" t="n">
        <v>0</v>
      </c>
      <c r="D12988" t="n">
        <v>21</v>
      </c>
      <c r="E12988" t="n">
        <v>0</v>
      </c>
      <c r="F12988" t="n">
        <v>9.80952380952381</v>
      </c>
    </row>
    <row r="12989">
      <c r="A12989" t="inlineStr">
        <is>
          <t>is size 8 font readable</t>
        </is>
      </c>
      <c r="B12989" t="inlineStr">
        <is>
          <t>https://www.designmonks.co/blog/what-is-the-smallest-font</t>
        </is>
      </c>
      <c r="C12989" t="n">
        <v>0</v>
      </c>
      <c r="D12989" t="n">
        <v>24</v>
      </c>
      <c r="E12989" t="n">
        <v>0</v>
      </c>
      <c r="F12989" t="n">
        <v>3.416666666666667</v>
      </c>
    </row>
    <row r="12990">
      <c r="A12990" t="inlineStr">
        <is>
          <t>is size 8 font readable when printed</t>
        </is>
      </c>
      <c r="B12990" t="inlineStr">
        <is>
          <t>https://www.designmonks.co/blog/what-is-the-smallest-font</t>
        </is>
      </c>
      <c r="C12990" t="n">
        <v>0</v>
      </c>
      <c r="D12990" t="n">
        <v>26</v>
      </c>
      <c r="E12990" t="n">
        <v>0</v>
      </c>
      <c r="F12990" t="n">
        <v>5.769230769230769</v>
      </c>
    </row>
    <row r="12991">
      <c r="A12991" t="inlineStr">
        <is>
          <t>is size 9 font readable</t>
        </is>
      </c>
      <c r="B12991" t="inlineStr">
        <is>
          <t>https://www.designmonks.co/blog/what-is-the-smallest-font</t>
        </is>
      </c>
      <c r="C12991" t="n">
        <v>0</v>
      </c>
      <c r="D12991" t="n">
        <v>9</v>
      </c>
      <c r="E12991" t="n">
        <v>0</v>
      </c>
      <c r="F12991" t="n">
        <v>10.77777777777778</v>
      </c>
    </row>
    <row r="12992">
      <c r="A12992" t="inlineStr">
        <is>
          <t>is softr a no-code platform</t>
        </is>
      </c>
      <c r="B12992" t="inlineStr">
        <is>
          <t>https://www.designmonks.co/case-study/softr-no-code-platform</t>
        </is>
      </c>
      <c r="C12992" t="n">
        <v>0</v>
      </c>
      <c r="D12992" t="n">
        <v>53</v>
      </c>
      <c r="E12992" t="n">
        <v>0</v>
      </c>
      <c r="F12992" t="n">
        <v>8.264150943396228</v>
      </c>
    </row>
    <row r="12993">
      <c r="A12993" t="inlineStr">
        <is>
          <t>is softr a no-code platform?</t>
        </is>
      </c>
      <c r="B12993" t="inlineStr">
        <is>
          <t>https://www.designmonks.co/case-study/softr-no-code-platform</t>
        </is>
      </c>
      <c r="C12993" t="n">
        <v>0</v>
      </c>
      <c r="D12993" t="n">
        <v>59</v>
      </c>
      <c r="E12993" t="n">
        <v>0</v>
      </c>
      <c r="F12993" t="n">
        <v>8.372881355932204</v>
      </c>
    </row>
    <row r="12994">
      <c r="A12994" t="inlineStr">
        <is>
          <t>is softr a no-code tool</t>
        </is>
      </c>
      <c r="B12994" t="inlineStr">
        <is>
          <t>https://www.designmonks.co/case-study/softr-no-code-platform</t>
        </is>
      </c>
      <c r="C12994" t="n">
        <v>0</v>
      </c>
      <c r="D12994" t="n">
        <v>13</v>
      </c>
      <c r="E12994" t="n">
        <v>0</v>
      </c>
      <c r="F12994" t="n">
        <v>9.384615384615385</v>
      </c>
    </row>
    <row r="12995">
      <c r="A12995" t="inlineStr">
        <is>
          <t>is softr a no-code tool?</t>
        </is>
      </c>
      <c r="B12995" t="inlineStr">
        <is>
          <t>https://www.designmonks.co/case-study/softr-no-code-platform</t>
        </is>
      </c>
      <c r="C12995" t="n">
        <v>0</v>
      </c>
      <c r="D12995" t="n">
        <v>17</v>
      </c>
      <c r="E12995" t="n">
        <v>0</v>
      </c>
      <c r="F12995" t="n">
        <v>9.529411764705882</v>
      </c>
    </row>
    <row r="12996">
      <c r="A12996" t="inlineStr">
        <is>
          <t>is softr low-code or no-code</t>
        </is>
      </c>
      <c r="B12996" t="inlineStr">
        <is>
          <t>https://www.designmonks.co/case-study/softr-no-code-platform</t>
        </is>
      </c>
      <c r="C12996" t="n">
        <v>0</v>
      </c>
      <c r="D12996" t="n">
        <v>8</v>
      </c>
      <c r="E12996" t="n">
        <v>0</v>
      </c>
      <c r="F12996" t="n">
        <v>9.125</v>
      </c>
    </row>
    <row r="12997">
      <c r="A12997" t="inlineStr">
        <is>
          <t>is standard font size 11 or 12</t>
        </is>
      </c>
      <c r="B12997" t="inlineStr">
        <is>
          <t>https://www.designmonks.co/blog/what-is-the-smallest-font</t>
        </is>
      </c>
      <c r="C12997" t="n">
        <v>0</v>
      </c>
      <c r="D12997" t="n">
        <v>15</v>
      </c>
      <c r="E12997" t="n">
        <v>0</v>
      </c>
      <c r="F12997" t="n">
        <v>10.4</v>
      </c>
    </row>
    <row r="12998">
      <c r="A12998" t="inlineStr">
        <is>
          <t>is stitch part of google</t>
        </is>
      </c>
      <c r="B12998" t="inlineStr">
        <is>
          <t>https://www.designmonks.co/case-study/stitch-ai-design-tool</t>
        </is>
      </c>
      <c r="C12998" t="n">
        <v>0</v>
      </c>
      <c r="D12998" t="n">
        <v>1</v>
      </c>
      <c r="E12998" t="n">
        <v>0</v>
      </c>
      <c r="F12998" t="n">
        <v>50</v>
      </c>
    </row>
    <row r="12999">
      <c r="A12999" t="inlineStr">
        <is>
          <t>is storyblok a good cms option for retail/ecommerce?</t>
        </is>
      </c>
      <c r="B12999" t="inlineStr">
        <is>
          <t>https://www.designmonks.co/blog/is-webflow-good-for-e-commerce</t>
        </is>
      </c>
      <c r="C12999" t="n">
        <v>0</v>
      </c>
      <c r="D12999" t="n">
        <v>8</v>
      </c>
      <c r="E12999" t="n">
        <v>0</v>
      </c>
      <c r="F12999" t="n">
        <v>5</v>
      </c>
    </row>
    <row r="13000">
      <c r="A13000" t="inlineStr">
        <is>
          <t>is the standard font size 11 or 12</t>
        </is>
      </c>
      <c r="B13000" t="inlineStr">
        <is>
          <t>https://www.designmonks.co/blog/what-is-the-smallest-font</t>
        </is>
      </c>
      <c r="C13000" t="n">
        <v>0</v>
      </c>
      <c r="D13000" t="n">
        <v>7</v>
      </c>
      <c r="E13000" t="n">
        <v>0</v>
      </c>
      <c r="F13000" t="n">
        <v>9.571428571428571</v>
      </c>
    </row>
    <row r="13001">
      <c r="A13001" t="inlineStr">
        <is>
          <t>is there a down caret on the keyboard</t>
        </is>
      </c>
      <c r="B13001" t="inlineStr">
        <is>
          <t>https://www.designmonks.co/blog/caret-vs-chevron</t>
        </is>
      </c>
      <c r="C13001" t="n">
        <v>0</v>
      </c>
      <c r="D13001" t="n">
        <v>1</v>
      </c>
      <c r="E13001" t="n">
        <v>0</v>
      </c>
      <c r="F13001" t="n">
        <v>1</v>
      </c>
    </row>
    <row r="13002">
      <c r="A13002" t="inlineStr">
        <is>
          <t>is there a font smaller than times new roman</t>
        </is>
      </c>
      <c r="B13002" t="inlineStr">
        <is>
          <t>https://www.designmonks.co/blog/what-is-the-smallest-font</t>
        </is>
      </c>
      <c r="C13002" t="n">
        <v>0</v>
      </c>
      <c r="D13002" t="n">
        <v>17</v>
      </c>
      <c r="E13002" t="n">
        <v>0</v>
      </c>
      <c r="F13002" t="n">
        <v>1.882352941176471</v>
      </c>
    </row>
    <row r="13003">
      <c r="A13003" t="inlineStr">
        <is>
          <t>is there a free ai design app</t>
        </is>
      </c>
      <c r="B13003" t="inlineStr">
        <is>
          <t>https://www.designmonks.co/blog/free-ai-design-tools</t>
        </is>
      </c>
      <c r="C13003" t="n">
        <v>0</v>
      </c>
      <c r="D13003" t="n">
        <v>1</v>
      </c>
      <c r="E13003" t="n">
        <v>0</v>
      </c>
      <c r="F13003" t="n">
        <v>10</v>
      </c>
    </row>
    <row r="13004">
      <c r="A13004" t="inlineStr">
        <is>
          <t>is there a free ai designer?</t>
        </is>
      </c>
      <c r="B13004" t="inlineStr">
        <is>
          <t>https://www.designmonks.co/blog/free-ai-design-tools</t>
        </is>
      </c>
      <c r="C13004" t="n">
        <v>0</v>
      </c>
      <c r="D13004" t="n">
        <v>7</v>
      </c>
      <c r="E13004" t="n">
        <v>0</v>
      </c>
      <c r="F13004" t="n">
        <v>10.28571428571429</v>
      </c>
    </row>
    <row r="13005">
      <c r="A13005" t="inlineStr">
        <is>
          <t>is there a free ai for graphic design?</t>
        </is>
      </c>
      <c r="B13005" t="inlineStr">
        <is>
          <t>https://www.designmonks.co/blog/free-ai-design-tools</t>
        </is>
      </c>
      <c r="C13005" t="n">
        <v>0</v>
      </c>
      <c r="D13005" t="n">
        <v>11</v>
      </c>
      <c r="E13005" t="n">
        <v>0</v>
      </c>
      <c r="F13005" t="n">
        <v>10.45454545454546</v>
      </c>
    </row>
    <row r="13006">
      <c r="A13006" t="inlineStr">
        <is>
          <t>is there a free design ai</t>
        </is>
      </c>
      <c r="B13006" t="inlineStr">
        <is>
          <t>https://www.designmonks.co/blog/free-ai-design-tools</t>
        </is>
      </c>
      <c r="C13006" t="n">
        <v>0</v>
      </c>
      <c r="D13006" t="n">
        <v>2589</v>
      </c>
      <c r="E13006" t="n">
        <v>0</v>
      </c>
      <c r="F13006" t="n">
        <v>10.73657782927771</v>
      </c>
    </row>
    <row r="13007">
      <c r="A13007" t="inlineStr">
        <is>
          <t>is there a strategic ux partner / agency / studio for scaling products in europe?</t>
        </is>
      </c>
      <c r="B13007" t="inlineStr">
        <is>
          <t>https://www.designmonks.co/blog/top-ui-ux-design-companies-in-netherlands</t>
        </is>
      </c>
      <c r="C13007" t="n">
        <v>0</v>
      </c>
      <c r="D13007" t="n">
        <v>4</v>
      </c>
      <c r="E13007" t="n">
        <v>0</v>
      </c>
      <c r="F13007" t="n">
        <v>3.5</v>
      </c>
    </row>
    <row r="13008">
      <c r="A13008" t="inlineStr">
        <is>
          <t>is there a tool that provides ready-made templates and ai art generation for someone looking to expand their design services?</t>
        </is>
      </c>
      <c r="B13008" t="inlineStr">
        <is>
          <t>https://www.designmonks.co/blog/free-ai-design-tools</t>
        </is>
      </c>
      <c r="C13008" t="n">
        <v>0</v>
      </c>
      <c r="D13008" t="n">
        <v>1</v>
      </c>
      <c r="E13008" t="n">
        <v>0</v>
      </c>
      <c r="F13008" t="n">
        <v>12</v>
      </c>
    </row>
    <row r="13009">
      <c r="A13009" t="inlineStr">
        <is>
          <t>is there a ui for simplifying jmeter usage</t>
        </is>
      </c>
      <c r="B13009" t="inlineStr">
        <is>
          <t>https://www.designmonks.co/blog/ui-performance-testing-best-tools</t>
        </is>
      </c>
      <c r="C13009" t="n">
        <v>0</v>
      </c>
      <c r="D13009" t="n">
        <v>6</v>
      </c>
      <c r="E13009" t="n">
        <v>0</v>
      </c>
      <c r="F13009" t="n">
        <v>5.166666666666667</v>
      </c>
    </row>
    <row r="13010">
      <c r="A13010" t="inlineStr">
        <is>
          <t>is there an undo button in notion</t>
        </is>
      </c>
      <c r="B13010" t="inlineStr">
        <is>
          <t>https://www.designmonks.co/blog/delete-button-ui</t>
        </is>
      </c>
      <c r="C13010" t="n">
        <v>0</v>
      </c>
      <c r="D13010" t="n">
        <v>1</v>
      </c>
      <c r="E13010" t="n">
        <v>0</v>
      </c>
      <c r="F13010" t="n">
        <v>1</v>
      </c>
    </row>
    <row r="13011">
      <c r="A13011" t="inlineStr">
        <is>
          <t>is there an undo button on notion</t>
        </is>
      </c>
      <c r="B13011" t="inlineStr">
        <is>
          <t>https://www.designmonks.co/blog/delete-button-ui</t>
        </is>
      </c>
      <c r="C13011" t="n">
        <v>0</v>
      </c>
      <c r="D13011" t="n">
        <v>1</v>
      </c>
      <c r="E13011" t="n">
        <v>0</v>
      </c>
      <c r="F13011" t="n">
        <v>1</v>
      </c>
    </row>
    <row r="13012">
      <c r="A13012" t="inlineStr">
        <is>
          <t>is there any tools</t>
        </is>
      </c>
      <c r="B13012" t="inlineStr">
        <is>
          <t>https://www.designmonks.co/blog/ui-performance-testing-best-tools</t>
        </is>
      </c>
      <c r="C13012" t="n">
        <v>0</v>
      </c>
      <c r="D13012" t="n">
        <v>1</v>
      </c>
      <c r="E13012" t="n">
        <v>0</v>
      </c>
      <c r="F13012" t="n">
        <v>19</v>
      </c>
    </row>
    <row r="13013">
      <c r="A13013" t="inlineStr">
        <is>
          <t>is this a free service?</t>
        </is>
      </c>
      <c r="B13013" t="inlineStr">
        <is>
          <t>https://www.designmonks.co/blog/free-ai-design-tools</t>
        </is>
      </c>
      <c r="C13013" t="n">
        <v>0</v>
      </c>
      <c r="D13013" t="n">
        <v>1</v>
      </c>
      <c r="E13013" t="n">
        <v>0</v>
      </c>
      <c r="F13013" t="n">
        <v>9</v>
      </c>
    </row>
    <row r="13014">
      <c r="A13014" t="inlineStr">
        <is>
          <t>is this a good practice?</t>
        </is>
      </c>
      <c r="B13014" t="inlineStr">
        <is>
          <t>https://www.designmonks.co/blog/nested-tab-ui</t>
        </is>
      </c>
      <c r="C13014" t="n">
        <v>0</v>
      </c>
      <c r="D13014" t="n">
        <v>1</v>
      </c>
      <c r="E13014" t="n">
        <v>0</v>
      </c>
      <c r="F13014" t="n">
        <v>3</v>
      </c>
    </row>
    <row r="13015">
      <c r="A13015" t="inlineStr">
        <is>
          <t>is this correct english?</t>
        </is>
      </c>
      <c r="B13015" t="inlineStr">
        <is>
          <t>https://www.designmonks.co/blog/what-is-the-smallest-font</t>
        </is>
      </c>
      <c r="C13015" t="n">
        <v>0</v>
      </c>
      <c r="D13015" t="n">
        <v>1</v>
      </c>
      <c r="E13015" t="n">
        <v>0</v>
      </c>
      <c r="F13015" t="n">
        <v>2</v>
      </c>
    </row>
    <row r="13016">
      <c r="A13016" t="inlineStr">
        <is>
          <t>is this domain legit</t>
        </is>
      </c>
      <c r="B13016" t="inlineStr">
        <is>
          <t>https://www.designmonks.co/case-study/bolt-ai-app-builder-case-study</t>
        </is>
      </c>
      <c r="C13016" t="n">
        <v>0</v>
      </c>
      <c r="D13016" t="n">
        <v>1</v>
      </c>
      <c r="E13016" t="n">
        <v>0</v>
      </c>
      <c r="F13016" t="n">
        <v>8</v>
      </c>
    </row>
    <row r="13017">
      <c r="A13017" t="inlineStr">
        <is>
          <t>is this similar?</t>
        </is>
      </c>
      <c r="B13017" t="inlineStr">
        <is>
          <t>https://www.designmonks.co/blog/side-drawer-ui</t>
        </is>
      </c>
      <c r="C13017" t="n">
        <v>0</v>
      </c>
      <c r="D13017" t="n">
        <v>1</v>
      </c>
      <c r="E13017" t="n">
        <v>0</v>
      </c>
      <c r="F13017" t="n">
        <v>8</v>
      </c>
    </row>
    <row r="13018">
      <c r="A13018" t="inlineStr">
        <is>
          <t>is this trusted</t>
        </is>
      </c>
      <c r="B13018" t="inlineStr">
        <is>
          <t>https://www.designmonks.co/case-study/bolt-ai-app-builder-case-study</t>
        </is>
      </c>
      <c r="C13018" t="n">
        <v>0</v>
      </c>
      <c r="D13018" t="n">
        <v>1</v>
      </c>
      <c r="E13018" t="n">
        <v>0</v>
      </c>
      <c r="F13018" t="n">
        <v>7</v>
      </c>
    </row>
    <row r="13019">
      <c r="A13019" t="inlineStr">
        <is>
          <t>is times new roman 11 too small</t>
        </is>
      </c>
      <c r="B13019" t="inlineStr">
        <is>
          <t>https://www.designmonks.co/blog/what-is-the-smallest-font</t>
        </is>
      </c>
      <c r="C13019" t="n">
        <v>0</v>
      </c>
      <c r="D13019" t="n">
        <v>28</v>
      </c>
      <c r="E13019" t="n">
        <v>0</v>
      </c>
      <c r="F13019" t="n">
        <v>6.071428571428571</v>
      </c>
    </row>
    <row r="13020">
      <c r="A13020" t="inlineStr">
        <is>
          <t>is times new roman 12 or arial 11 bigger</t>
        </is>
      </c>
      <c r="B13020" t="inlineStr">
        <is>
          <t>https://www.designmonks.co/blog/what-is-the-smallest-font</t>
        </is>
      </c>
      <c r="C13020" t="n">
        <v>0</v>
      </c>
      <c r="D13020" t="n">
        <v>3</v>
      </c>
      <c r="E13020" t="n">
        <v>0</v>
      </c>
      <c r="F13020" t="n">
        <v>3.666666666666667</v>
      </c>
    </row>
    <row r="13021">
      <c r="A13021" t="inlineStr">
        <is>
          <t>is times new roman arial or calibri bigger</t>
        </is>
      </c>
      <c r="B13021" t="inlineStr">
        <is>
          <t>https://www.designmonks.co/blog/what-is-the-smallest-font</t>
        </is>
      </c>
      <c r="C13021" t="n">
        <v>0</v>
      </c>
      <c r="D13021" t="n">
        <v>2</v>
      </c>
      <c r="E13021" t="n">
        <v>0</v>
      </c>
      <c r="F13021" t="n">
        <v>9</v>
      </c>
    </row>
    <row r="13022">
      <c r="A13022" t="inlineStr">
        <is>
          <t>is times new roman bigger than arial</t>
        </is>
      </c>
      <c r="B13022" t="inlineStr">
        <is>
          <t>https://www.designmonks.co/blog/what-is-the-smallest-font</t>
        </is>
      </c>
      <c r="C13022" t="n">
        <v>0</v>
      </c>
      <c r="D13022" t="n">
        <v>6</v>
      </c>
      <c r="E13022" t="n">
        <v>0</v>
      </c>
      <c r="F13022" t="n">
        <v>10.5</v>
      </c>
    </row>
    <row r="13023">
      <c r="A13023" t="inlineStr">
        <is>
          <t>is times new roman or arial bigger</t>
        </is>
      </c>
      <c r="B13023" t="inlineStr">
        <is>
          <t>https://www.designmonks.co/blog/what-is-the-smallest-font</t>
        </is>
      </c>
      <c r="C13023" t="n">
        <v>0</v>
      </c>
      <c r="D13023" t="n">
        <v>2</v>
      </c>
      <c r="E13023" t="n">
        <v>0</v>
      </c>
      <c r="F13023" t="n">
        <v>10.5</v>
      </c>
    </row>
    <row r="13024">
      <c r="A13024" t="inlineStr">
        <is>
          <t>is times new roman or arial smaller</t>
        </is>
      </c>
      <c r="B13024" t="inlineStr">
        <is>
          <t>https://www.designmonks.co/blog/what-is-the-smallest-font</t>
        </is>
      </c>
      <c r="C13024" t="n">
        <v>0</v>
      </c>
      <c r="D13024" t="n">
        <v>14</v>
      </c>
      <c r="E13024" t="n">
        <v>0</v>
      </c>
      <c r="F13024" t="n">
        <v>7.357142857142857</v>
      </c>
    </row>
    <row r="13025">
      <c r="A13025" t="inlineStr">
        <is>
          <t>is times new roman or calibri bigger</t>
        </is>
      </c>
      <c r="B13025" t="inlineStr">
        <is>
          <t>https://www.designmonks.co/blog/what-is-the-smallest-font</t>
        </is>
      </c>
      <c r="C13025" t="n">
        <v>0</v>
      </c>
      <c r="D13025" t="n">
        <v>3</v>
      </c>
      <c r="E13025" t="n">
        <v>0</v>
      </c>
      <c r="F13025" t="n">
        <v>9.333333333333334</v>
      </c>
    </row>
    <row r="13026">
      <c r="A13026" t="inlineStr">
        <is>
          <t>is times new roman or calibri bigger at 12</t>
        </is>
      </c>
      <c r="B13026" t="inlineStr">
        <is>
          <t>https://www.designmonks.co/blog/what-is-the-smallest-font</t>
        </is>
      </c>
      <c r="C13026" t="n">
        <v>0</v>
      </c>
      <c r="D13026" t="n">
        <v>39</v>
      </c>
      <c r="E13026" t="n">
        <v>0</v>
      </c>
      <c r="F13026" t="n">
        <v>3.358974358974359</v>
      </c>
    </row>
    <row r="13027">
      <c r="A13027" t="inlineStr">
        <is>
          <t>is times new roman proportionally spaced</t>
        </is>
      </c>
      <c r="B13027" t="inlineStr">
        <is>
          <t>https://www.designmonks.co/blog/what-is-the-smallest-font</t>
        </is>
      </c>
      <c r="C13027" t="n">
        <v>0</v>
      </c>
      <c r="D13027" t="n">
        <v>1</v>
      </c>
      <c r="E13027" t="n">
        <v>0</v>
      </c>
      <c r="F13027" t="n">
        <v>3</v>
      </c>
    </row>
    <row r="13028">
      <c r="A13028" t="inlineStr">
        <is>
          <t>is times new roman size 11 too small</t>
        </is>
      </c>
      <c r="B13028" t="inlineStr">
        <is>
          <t>https://www.designmonks.co/blog/what-is-the-smallest-font</t>
        </is>
      </c>
      <c r="C13028" t="n">
        <v>0</v>
      </c>
      <c r="D13028" t="n">
        <v>4</v>
      </c>
      <c r="E13028" t="n">
        <v>0</v>
      </c>
      <c r="F13028" t="n">
        <v>7.75</v>
      </c>
    </row>
    <row r="13029">
      <c r="A13029" t="inlineStr">
        <is>
          <t>is times new roman smaller than arial</t>
        </is>
      </c>
      <c r="B13029" t="inlineStr">
        <is>
          <t>https://www.designmonks.co/blog/what-is-the-smallest-font</t>
        </is>
      </c>
      <c r="C13029" t="n">
        <v>0</v>
      </c>
      <c r="D13029" t="n">
        <v>113</v>
      </c>
      <c r="E13029" t="n">
        <v>0</v>
      </c>
      <c r="F13029" t="n">
        <v>6.743362831858407</v>
      </c>
    </row>
    <row r="13030">
      <c r="A13030" t="inlineStr">
        <is>
          <t>is ui ux a good career in 2026</t>
        </is>
      </c>
      <c r="B13030" t="inlineStr">
        <is>
          <t>https://www.designmonks.co/blog/ai-ux-designer-roadmap-2026</t>
        </is>
      </c>
      <c r="C13030" t="n">
        <v>0</v>
      </c>
      <c r="D13030" t="n">
        <v>1</v>
      </c>
      <c r="E13030" t="n">
        <v>0</v>
      </c>
      <c r="F13030" t="n">
        <v>1</v>
      </c>
    </row>
    <row r="13031">
      <c r="A13031" t="inlineStr">
        <is>
          <t>is ui/ux design a good career in 2026</t>
        </is>
      </c>
      <c r="B13031" t="inlineStr">
        <is>
          <t>https://www.designmonks.co/blog/ai-ux-designer-roadmap-2026</t>
        </is>
      </c>
      <c r="C13031" t="n">
        <v>0</v>
      </c>
      <c r="D13031" t="n">
        <v>1</v>
      </c>
      <c r="E13031" t="n">
        <v>0</v>
      </c>
      <c r="F13031" t="n">
        <v>1</v>
      </c>
    </row>
    <row r="13032">
      <c r="A13032" t="inlineStr">
        <is>
          <t>is web flow free</t>
        </is>
      </c>
      <c r="B13032" t="inlineStr">
        <is>
          <t>https://www.designmonks.co/blog/webflow-design-cost</t>
        </is>
      </c>
      <c r="C13032" t="n">
        <v>0</v>
      </c>
      <c r="D13032" t="n">
        <v>1</v>
      </c>
      <c r="E13032" t="n">
        <v>0</v>
      </c>
      <c r="F13032" t="n">
        <v>7</v>
      </c>
    </row>
    <row r="13033">
      <c r="A13033" t="inlineStr">
        <is>
          <t>is webflow cheaper than hiring developers for marketing sites?</t>
        </is>
      </c>
      <c r="B13033" t="inlineStr">
        <is>
          <t>https://www.designmonks.co/blog/webflow-design-cost</t>
        </is>
      </c>
      <c r="C13033" t="n">
        <v>0</v>
      </c>
      <c r="D13033" t="n">
        <v>6</v>
      </c>
      <c r="E13033" t="n">
        <v>0</v>
      </c>
      <c r="F13033" t="n">
        <v>5</v>
      </c>
    </row>
    <row r="13034">
      <c r="A13034" t="inlineStr">
        <is>
          <t>is webflow expensive</t>
        </is>
      </c>
      <c r="B13034" t="inlineStr">
        <is>
          <t>https://www.designmonks.co/blog/webflow-design-cost</t>
        </is>
      </c>
      <c r="C13034" t="n">
        <v>0</v>
      </c>
      <c r="D13034" t="n">
        <v>5</v>
      </c>
      <c r="E13034" t="n">
        <v>0</v>
      </c>
      <c r="F13034" t="n">
        <v>7.2</v>
      </c>
    </row>
    <row r="13035">
      <c r="A13035" t="inlineStr">
        <is>
          <t>is webflow expensive?</t>
        </is>
      </c>
      <c r="B13035" t="inlineStr">
        <is>
          <t>https://www.designmonks.co/blog/webflow-design-cost</t>
        </is>
      </c>
      <c r="C13035" t="n">
        <v>0</v>
      </c>
      <c r="D13035" t="n">
        <v>39</v>
      </c>
      <c r="E13035" t="n">
        <v>0</v>
      </c>
      <c r="F13035" t="n">
        <v>10.35897435897436</v>
      </c>
    </row>
    <row r="13036">
      <c r="A13036" t="inlineStr">
        <is>
          <t>is webflow free</t>
        </is>
      </c>
      <c r="B13036" t="inlineStr">
        <is>
          <t>https://www.designmonks.co/blog/webflow-design-cost</t>
        </is>
      </c>
      <c r="C13036" t="n">
        <v>0</v>
      </c>
      <c r="D13036" t="n">
        <v>27</v>
      </c>
      <c r="E13036" t="n">
        <v>0</v>
      </c>
      <c r="F13036" t="n">
        <v>23.40740740740741</v>
      </c>
    </row>
    <row r="13037">
      <c r="A13037" t="inlineStr">
        <is>
          <t>is webflow free to use</t>
        </is>
      </c>
      <c r="B13037" t="inlineStr">
        <is>
          <t>https://www.designmonks.co/blog/webflow-design-cost</t>
        </is>
      </c>
      <c r="C13037" t="n">
        <v>0</v>
      </c>
      <c r="D13037" t="n">
        <v>1</v>
      </c>
      <c r="E13037" t="n">
        <v>0</v>
      </c>
      <c r="F13037" t="n">
        <v>33</v>
      </c>
    </row>
    <row r="13038">
      <c r="A13038" t="inlineStr">
        <is>
          <t>is webflow good for content-heavy websites?</t>
        </is>
      </c>
      <c r="B13038" t="inlineStr">
        <is>
          <t>https://www.designmonks.co/blog/framer-vs-webflow</t>
        </is>
      </c>
      <c r="C13038" t="n">
        <v>0</v>
      </c>
      <c r="D13038" t="n">
        <v>1</v>
      </c>
      <c r="E13038" t="n">
        <v>0</v>
      </c>
      <c r="F13038" t="n">
        <v>12</v>
      </c>
    </row>
    <row r="13039">
      <c r="A13039" t="inlineStr">
        <is>
          <t>is webflow good for ecommerce</t>
        </is>
      </c>
      <c r="B13039" t="inlineStr">
        <is>
          <t>https://www.designmonks.co/blog/is-webflow-good-for-e-commerce</t>
        </is>
      </c>
      <c r="C13039" t="n">
        <v>0</v>
      </c>
      <c r="D13039" t="n">
        <v>469</v>
      </c>
      <c r="E13039" t="n">
        <v>0</v>
      </c>
      <c r="F13039" t="n">
        <v>6.701492537313433</v>
      </c>
    </row>
    <row r="13040">
      <c r="A13040" t="inlineStr">
        <is>
          <t>is webflow secure</t>
        </is>
      </c>
      <c r="B13040" t="inlineStr">
        <is>
          <t>https://www.designmonks.co/blog/is-webflow-good-for-e-commerce</t>
        </is>
      </c>
      <c r="C13040" t="n">
        <v>0</v>
      </c>
      <c r="D13040" t="n">
        <v>1</v>
      </c>
      <c r="E13040" t="n">
        <v>0</v>
      </c>
      <c r="F13040" t="n">
        <v>3</v>
      </c>
    </row>
    <row r="13041">
      <c r="A13041" t="inlineStr">
        <is>
          <t>is webflow suited for startups?</t>
        </is>
      </c>
      <c r="B13041" t="inlineStr">
        <is>
          <t>https://www.designmonks.co/blog/webflow-for-startups</t>
        </is>
      </c>
      <c r="C13041" t="n">
        <v>0</v>
      </c>
      <c r="D13041" t="n">
        <v>1</v>
      </c>
      <c r="E13041" t="n">
        <v>0</v>
      </c>
      <c r="F13041" t="n">
        <v>7</v>
      </c>
    </row>
    <row r="13042">
      <c r="A13042" t="inlineStr">
        <is>
          <t>is webflow worth the price?</t>
        </is>
      </c>
      <c r="B13042" t="inlineStr">
        <is>
          <t>https://www.designmonks.co/blog/webflow-design-cost</t>
        </is>
      </c>
      <c r="C13042" t="n">
        <v>0</v>
      </c>
      <c r="D13042" t="n">
        <v>17</v>
      </c>
      <c r="E13042" t="n">
        <v>0</v>
      </c>
      <c r="F13042" t="n">
        <v>10.94117647058824</v>
      </c>
    </row>
    <row r="13043">
      <c r="A13043" t="inlineStr">
        <is>
          <t>it companies websites examples</t>
        </is>
      </c>
      <c r="B13043" t="inlineStr">
        <is>
          <t>https://www.designmonks.co/blog/cybersecurity-company-website-examples</t>
        </is>
      </c>
      <c r="C13043" t="n">
        <v>0</v>
      </c>
      <c r="D13043" t="n">
        <v>8</v>
      </c>
      <c r="E13043" t="n">
        <v>0</v>
      </c>
      <c r="F13043" t="n">
        <v>46.125</v>
      </c>
    </row>
    <row r="13044">
      <c r="A13044" t="inlineStr">
        <is>
          <t>it company website examples</t>
        </is>
      </c>
      <c r="B13044" t="inlineStr">
        <is>
          <t>https://www.designmonks.co/blog/cybersecurity-company-website-examples</t>
        </is>
      </c>
      <c r="C13044" t="n">
        <v>0</v>
      </c>
      <c r="D13044" t="n">
        <v>5</v>
      </c>
      <c r="E13044" t="n">
        <v>0</v>
      </c>
      <c r="F13044" t="n">
        <v>70.8</v>
      </c>
    </row>
    <row r="13045">
      <c r="A13045" t="inlineStr">
        <is>
          <t>it dashboard</t>
        </is>
      </c>
      <c r="B13045" t="inlineStr">
        <is>
          <t>https://www.designmonks.co/blog/dashboard-design-dos-and-donts</t>
        </is>
      </c>
      <c r="C13045" t="n">
        <v>0</v>
      </c>
      <c r="D13045" t="n">
        <v>1</v>
      </c>
      <c r="E13045" t="n">
        <v>0</v>
      </c>
      <c r="F13045" t="n">
        <v>2</v>
      </c>
    </row>
    <row r="13046">
      <c r="A13046" t="inlineStr">
        <is>
          <t>it dashboard examples</t>
        </is>
      </c>
      <c r="B13046" t="inlineStr">
        <is>
          <t>https://www.designmonks.co/blog/10-cybersecurity-dashboard-design-examples-for-design-inspiration</t>
        </is>
      </c>
      <c r="C13046" t="n">
        <v>0</v>
      </c>
      <c r="D13046" t="n">
        <v>2</v>
      </c>
      <c r="E13046" t="n">
        <v>0</v>
      </c>
      <c r="F13046" t="n">
        <v>18.5</v>
      </c>
    </row>
    <row r="13047">
      <c r="A13047" t="inlineStr">
        <is>
          <t>it monk</t>
        </is>
      </c>
      <c r="B13047" t="inlineStr">
        <is>
          <t>https://www.designmonks.co/</t>
        </is>
      </c>
      <c r="C13047" t="n">
        <v>0</v>
      </c>
      <c r="D13047" t="n">
        <v>2</v>
      </c>
      <c r="E13047" t="n">
        <v>0</v>
      </c>
      <c r="F13047" t="n">
        <v>67</v>
      </c>
    </row>
    <row r="13048">
      <c r="A13048" t="inlineStr">
        <is>
          <t>it monks</t>
        </is>
      </c>
      <c r="B13048" t="inlineStr">
        <is>
          <t>https://www.designmonks.co/</t>
        </is>
      </c>
      <c r="C13048" t="n">
        <v>0</v>
      </c>
      <c r="D13048" t="n">
        <v>3</v>
      </c>
      <c r="E13048" t="n">
        <v>0</v>
      </c>
      <c r="F13048" t="n">
        <v>26.33333333333333</v>
      </c>
    </row>
    <row r="13049">
      <c r="A13049" t="inlineStr">
        <is>
          <t>it monks agency</t>
        </is>
      </c>
      <c r="B13049" t="inlineStr">
        <is>
          <t>https://www.designmonks.co/</t>
        </is>
      </c>
      <c r="C13049" t="n">
        <v>0</v>
      </c>
      <c r="D13049" t="n">
        <v>2</v>
      </c>
      <c r="E13049" t="n">
        <v>0</v>
      </c>
      <c r="F13049" t="n">
        <v>28.5</v>
      </c>
    </row>
    <row r="13050">
      <c r="A13050" t="inlineStr">
        <is>
          <t>it security compliance dashboard</t>
        </is>
      </c>
      <c r="B13050" t="inlineStr">
        <is>
          <t>https://www.designmonks.co/blog/10-cybersecurity-dashboard-design-examples-for-design-inspiration</t>
        </is>
      </c>
      <c r="C13050" t="n">
        <v>0</v>
      </c>
      <c r="D13050" t="n">
        <v>7</v>
      </c>
      <c r="E13050" t="n">
        <v>0</v>
      </c>
      <c r="F13050" t="n">
        <v>63</v>
      </c>
    </row>
    <row r="13051">
      <c r="A13051" t="inlineStr">
        <is>
          <t>it security dashboard</t>
        </is>
      </c>
      <c r="B13051" t="inlineStr">
        <is>
          <t>https://www.designmonks.co/blog/10-cybersecurity-dashboard-design-examples-for-design-inspiration</t>
        </is>
      </c>
      <c r="C13051" t="n">
        <v>0</v>
      </c>
      <c r="D13051" t="n">
        <v>166</v>
      </c>
      <c r="E13051" t="n">
        <v>0</v>
      </c>
      <c r="F13051" t="n">
        <v>12.95180722891566</v>
      </c>
    </row>
    <row r="13052">
      <c r="A13052" t="inlineStr">
        <is>
          <t>it services website templates</t>
        </is>
      </c>
      <c r="B13052" t="inlineStr">
        <is>
          <t>https://www.designmonks.co/blog/webflow-design-cost</t>
        </is>
      </c>
      <c r="C13052" t="n">
        <v>0</v>
      </c>
      <c r="D13052" t="n">
        <v>1</v>
      </c>
      <c r="E13052" t="n">
        <v>0</v>
      </c>
      <c r="F13052" t="n">
        <v>11</v>
      </c>
    </row>
    <row r="13053">
      <c r="A13053" t="inlineStr">
        <is>
          <t>it website examples</t>
        </is>
      </c>
      <c r="B13053" t="inlineStr">
        <is>
          <t>https://www.designmonks.co/blog/cybersecurity-company-website-examples</t>
        </is>
      </c>
      <c r="C13053" t="n">
        <v>0</v>
      </c>
      <c r="D13053" t="n">
        <v>6</v>
      </c>
      <c r="E13053" t="n">
        <v>0</v>
      </c>
      <c r="F13053" t="n">
        <v>86.33333333333333</v>
      </c>
    </row>
    <row r="13054">
      <c r="A13054" t="inlineStr">
        <is>
          <t>it's a small world font</t>
        </is>
      </c>
      <c r="B13054" t="inlineStr">
        <is>
          <t>https://www.designmonks.co/blog/what-is-the-smallest-font</t>
        </is>
      </c>
      <c r="C13054" t="n">
        <v>0</v>
      </c>
      <c r="D13054" t="n">
        <v>3</v>
      </c>
      <c r="E13054" t="n">
        <v>0</v>
      </c>
      <c r="F13054" t="n">
        <v>26</v>
      </c>
    </row>
    <row r="13055">
      <c r="A13055" t="inlineStr">
        <is>
          <t>iterative design and prototyping</t>
        </is>
      </c>
      <c r="B13055" t="inlineStr">
        <is>
          <t>https://www.designmonks.co/blog/user-centered-design-principles-benefits-complete-guide</t>
        </is>
      </c>
      <c r="C13055" t="n">
        <v>0</v>
      </c>
      <c r="D13055" t="n">
        <v>1</v>
      </c>
      <c r="E13055" t="n">
        <v>0</v>
      </c>
      <c r="F13055" t="n">
        <v>15</v>
      </c>
    </row>
    <row r="13056">
      <c r="A13056" t="inlineStr">
        <is>
          <t>its not there</t>
        </is>
      </c>
      <c r="B13056" t="inlineStr">
        <is>
          <t>https://www.designmonks.co/blog/what-is-the-smallest-font</t>
        </is>
      </c>
      <c r="C13056" t="n">
        <v>0</v>
      </c>
      <c r="D13056" t="n">
        <v>1</v>
      </c>
      <c r="E13056" t="n">
        <v>0</v>
      </c>
      <c r="F13056" t="n">
        <v>3</v>
      </c>
    </row>
    <row r="13057">
      <c r="A13057" t="inlineStr">
        <is>
          <t>ixd design</t>
        </is>
      </c>
      <c r="B13057" t="inlineStr">
        <is>
          <t>https://www.designmonks.co/blog/interaction-design-guide-for-beginners</t>
        </is>
      </c>
      <c r="C13057" t="n">
        <v>0</v>
      </c>
      <c r="D13057" t="n">
        <v>6</v>
      </c>
      <c r="E13057" t="n">
        <v>0</v>
      </c>
      <c r="F13057" t="n">
        <v>25.5</v>
      </c>
    </row>
    <row r="13058">
      <c r="A13058" t="inlineStr">
        <is>
          <t>ixd interaction design</t>
        </is>
      </c>
      <c r="B13058" t="inlineStr">
        <is>
          <t>https://www.designmonks.co/blog/interaction-design-guide-for-beginners</t>
        </is>
      </c>
      <c r="C13058" t="n">
        <v>0</v>
      </c>
      <c r="D13058" t="n">
        <v>1</v>
      </c>
      <c r="E13058" t="n">
        <v>0</v>
      </c>
      <c r="F13058" t="n">
        <v>19</v>
      </c>
    </row>
    <row r="13059">
      <c r="A13059" t="inlineStr">
        <is>
          <t>iya</t>
        </is>
      </c>
      <c r="B13059" t="inlineStr">
        <is>
          <t>https://www.designmonks.co/blog/perfect-mobile-button-size</t>
        </is>
      </c>
      <c r="C13059" t="n">
        <v>0</v>
      </c>
      <c r="D13059" t="n">
        <v>1</v>
      </c>
      <c r="E13059" t="n">
        <v>0</v>
      </c>
      <c r="F13059" t="n">
        <v>1</v>
      </c>
    </row>
    <row r="13060">
      <c r="A13060" t="inlineStr">
        <is>
          <t>iya</t>
        </is>
      </c>
      <c r="B13060" t="inlineStr">
        <is>
          <t>https://www.designmonks.co/blog/what-is-the-smallest-font</t>
        </is>
      </c>
      <c r="C13060" t="n">
        <v>0</v>
      </c>
      <c r="D13060" t="n">
        <v>1</v>
      </c>
      <c r="E13060" t="n">
        <v>0</v>
      </c>
      <c r="F13060" t="n">
        <v>7</v>
      </c>
    </row>
    <row r="13061">
      <c r="A13061" t="inlineStr">
        <is>
          <t>iş projelerim için eskizler oluşturmama yardımcı olabilecek, fotor benzeri en iyi ücretsiz yapay zeka eskiz oluşturma araçları nelerdir?</t>
        </is>
      </c>
      <c r="B13061" t="inlineStr">
        <is>
          <t>https://www.designmonks.co/blog/free-ai-design-tools</t>
        </is>
      </c>
      <c r="C13061" t="n">
        <v>0</v>
      </c>
      <c r="D13061" t="n">
        <v>1</v>
      </c>
      <c r="E13061" t="n">
        <v>0</v>
      </c>
      <c r="F13061" t="n">
        <v>11</v>
      </c>
    </row>
    <row r="13062">
      <c r="A13062" t="inlineStr">
        <is>
          <t>i’m leading the redesign of our hospital’s patient portal—can you walk me through best practices for enhancing ux in healthcare apps while staying hipaa-compliant?</t>
        </is>
      </c>
      <c r="B13062" t="inlineStr">
        <is>
          <t>https://www.designmonks.co/blog/healthcare-ux-design</t>
        </is>
      </c>
      <c r="C13062" t="n">
        <v>0</v>
      </c>
      <c r="D13062" t="n">
        <v>4</v>
      </c>
      <c r="E13062" t="n">
        <v>0</v>
      </c>
      <c r="F13062" t="n">
        <v>11.75</v>
      </c>
    </row>
    <row r="13063">
      <c r="A13063" t="inlineStr">
        <is>
          <t>i’m on mac, what’s the most user-friendly gui load testing tool for web and mobile apps?</t>
        </is>
      </c>
      <c r="B13063" t="inlineStr">
        <is>
          <t>https://www.designmonks.co/blog/ui-performance-testing-best-tools</t>
        </is>
      </c>
      <c r="C13063" t="n">
        <v>0</v>
      </c>
      <c r="D13063" t="n">
        <v>3</v>
      </c>
      <c r="E13063" t="n">
        <v>0</v>
      </c>
      <c r="F13063" t="n">
        <v>1</v>
      </c>
    </row>
    <row r="13064">
      <c r="A13064" t="inlineStr">
        <is>
          <t>i’m trying to figure out what makes a car rental website user-friendly for booking vehicles for short leisure trips and special occasions.</t>
        </is>
      </c>
      <c r="B13064" t="inlineStr">
        <is>
          <t>https://www.designmonks.co/blog/best-practices-for-travel-website-design</t>
        </is>
      </c>
      <c r="C13064" t="n">
        <v>0</v>
      </c>
      <c r="D13064" t="n">
        <v>1</v>
      </c>
      <c r="E13064" t="n">
        <v>0</v>
      </c>
      <c r="F13064" t="n">
        <v>3</v>
      </c>
    </row>
    <row r="13065">
      <c r="A13065" t="inlineStr">
        <is>
          <t>ja</t>
        </is>
      </c>
      <c r="B13065" t="inlineStr">
        <is>
          <t>https://www.designmonks.co/blog/best-logo-color-combination</t>
        </is>
      </c>
      <c r="C13065" t="n">
        <v>0</v>
      </c>
      <c r="D13065" t="n">
        <v>1</v>
      </c>
      <c r="E13065" t="n">
        <v>0</v>
      </c>
      <c r="F13065" t="n">
        <v>4</v>
      </c>
    </row>
    <row r="13066">
      <c r="A13066" t="inlineStr">
        <is>
          <t>ja</t>
        </is>
      </c>
      <c r="B13066" t="inlineStr">
        <is>
          <t>https://www.designmonks.co/blog/best-practices-for-travel-website-design</t>
        </is>
      </c>
      <c r="C13066" t="n">
        <v>0</v>
      </c>
      <c r="D13066" t="n">
        <v>1</v>
      </c>
      <c r="E13066" t="n">
        <v>0</v>
      </c>
      <c r="F13066" t="n">
        <v>3</v>
      </c>
    </row>
    <row r="13067">
      <c r="A13067" t="inlineStr">
        <is>
          <t>ja</t>
        </is>
      </c>
      <c r="B13067" t="inlineStr">
        <is>
          <t>https://www.designmonks.co/blog/what-is-the-smallest-font</t>
        </is>
      </c>
      <c r="C13067" t="n">
        <v>0</v>
      </c>
      <c r="D13067" t="n">
        <v>1</v>
      </c>
      <c r="E13067" t="n">
        <v>0</v>
      </c>
      <c r="F13067" t="n">
        <v>3</v>
      </c>
    </row>
    <row r="13068">
      <c r="A13068" t="inlineStr">
        <is>
          <t>ja alsjeblieft</t>
        </is>
      </c>
      <c r="B13068" t="inlineStr">
        <is>
          <t>https://www.designmonks.co/products/free-music-player-app-ui</t>
        </is>
      </c>
      <c r="C13068" t="n">
        <v>0</v>
      </c>
      <c r="D13068" t="n">
        <v>1</v>
      </c>
      <c r="E13068" t="n">
        <v>0</v>
      </c>
      <c r="F13068" t="n">
        <v>3</v>
      </c>
    </row>
    <row r="13069">
      <c r="A13069" t="inlineStr">
        <is>
          <t>ja gerne</t>
        </is>
      </c>
      <c r="B13069" t="inlineStr">
        <is>
          <t>https://www.designmonks.co/blog/what-is-the-smallest-font</t>
        </is>
      </c>
      <c r="C13069" t="n">
        <v>0</v>
      </c>
      <c r="D13069" t="n">
        <v>1</v>
      </c>
      <c r="E13069" t="n">
        <v>0</v>
      </c>
      <c r="F13069" t="n">
        <v>2</v>
      </c>
    </row>
    <row r="13070">
      <c r="A13070" t="inlineStr">
        <is>
          <t>ja graag</t>
        </is>
      </c>
      <c r="B13070" t="inlineStr">
        <is>
          <t>https://www.designmonks.co/blog/framer-website-design-cost</t>
        </is>
      </c>
      <c r="C13070" t="n">
        <v>0</v>
      </c>
      <c r="D13070" t="n">
        <v>1</v>
      </c>
      <c r="E13070" t="n">
        <v>0</v>
      </c>
      <c r="F13070" t="n">
        <v>10</v>
      </c>
    </row>
    <row r="13071">
      <c r="A13071" t="inlineStr">
        <is>
          <t>jakob nielsen 10 heuristics</t>
        </is>
      </c>
      <c r="B13071" t="inlineStr">
        <is>
          <t>https://www.designmonks.co/blog/10-usability-heuristics-for-user-interface-design</t>
        </is>
      </c>
      <c r="C13071" t="n">
        <v>0</v>
      </c>
      <c r="D13071" t="n">
        <v>1</v>
      </c>
      <c r="E13071" t="n">
        <v>0</v>
      </c>
      <c r="F13071" t="n">
        <v>35</v>
      </c>
    </row>
    <row r="13072">
      <c r="A13072" t="inlineStr">
        <is>
          <t>jakob nielsen 10 heuristics for user interface design</t>
        </is>
      </c>
      <c r="B13072" t="inlineStr">
        <is>
          <t>https://www.designmonks.co/blog/10-usability-heuristics-for-user-interface-design</t>
        </is>
      </c>
      <c r="C13072" t="n">
        <v>0</v>
      </c>
      <c r="D13072" t="n">
        <v>3</v>
      </c>
      <c r="E13072" t="n">
        <v>0</v>
      </c>
      <c r="F13072" t="n">
        <v>13.33333333333333</v>
      </c>
    </row>
    <row r="13073">
      <c r="A13073" t="inlineStr">
        <is>
          <t>jakob nielsen 10 usability heuristics for user interface design</t>
        </is>
      </c>
      <c r="B13073" t="inlineStr">
        <is>
          <t>https://www.designmonks.co/blog/10-usability-heuristics-for-user-interface-design</t>
        </is>
      </c>
      <c r="C13073" t="n">
        <v>0</v>
      </c>
      <c r="D13073" t="n">
        <v>1</v>
      </c>
      <c r="E13073" t="n">
        <v>0</v>
      </c>
      <c r="F13073" t="n">
        <v>12</v>
      </c>
    </row>
    <row r="13074">
      <c r="A13074" t="inlineStr">
        <is>
          <t>jakob nielsen 10 usability heuristics for user interface design nielsen norman group</t>
        </is>
      </c>
      <c r="B13074" t="inlineStr">
        <is>
          <t>https://www.designmonks.co/blog/10-usability-heuristics-for-user-interface-design</t>
        </is>
      </c>
      <c r="C13074" t="n">
        <v>0</v>
      </c>
      <c r="D13074" t="n">
        <v>1</v>
      </c>
      <c r="E13074" t="n">
        <v>0</v>
      </c>
      <c r="F13074" t="n">
        <v>9</v>
      </c>
    </row>
    <row r="13075">
      <c r="A13075" t="inlineStr">
        <is>
          <t>jakob nielsen 10 usability heuristics nielsen norman group</t>
        </is>
      </c>
      <c r="B13075" t="inlineStr">
        <is>
          <t>https://www.designmonks.co/blog/10-usability-heuristics-for-user-interface-design</t>
        </is>
      </c>
      <c r="C13075" t="n">
        <v>0</v>
      </c>
      <c r="D13075" t="n">
        <v>2</v>
      </c>
      <c r="E13075" t="n">
        <v>0</v>
      </c>
      <c r="F13075" t="n">
        <v>7.5</v>
      </c>
    </row>
    <row r="13076">
      <c r="A13076" t="inlineStr">
        <is>
          <t>jakob nielsen 10 usability heuristics official nielsen norman group</t>
        </is>
      </c>
      <c r="B13076" t="inlineStr">
        <is>
          <t>https://www.designmonks.co/blog/10-usability-heuristics-for-user-interface-design</t>
        </is>
      </c>
      <c r="C13076" t="n">
        <v>0</v>
      </c>
      <c r="D13076" t="n">
        <v>2</v>
      </c>
      <c r="E13076" t="n">
        <v>0</v>
      </c>
      <c r="F13076" t="n">
        <v>8.5</v>
      </c>
    </row>
    <row r="13077">
      <c r="A13077" t="inlineStr">
        <is>
          <t>jakob nielsen's 10 general principles for interaction design</t>
        </is>
      </c>
      <c r="B13077" t="inlineStr">
        <is>
          <t>https://www.designmonks.co/blog/10-usability-heuristics-for-user-interface-design</t>
        </is>
      </c>
      <c r="C13077" t="n">
        <v>0</v>
      </c>
      <c r="D13077" t="n">
        <v>1</v>
      </c>
      <c r="E13077" t="n">
        <v>0</v>
      </c>
      <c r="F13077" t="n">
        <v>4</v>
      </c>
    </row>
    <row r="13078">
      <c r="A13078" t="inlineStr">
        <is>
          <t>jakob nielsen's 10 usability heuristics</t>
        </is>
      </c>
      <c r="B13078" t="inlineStr">
        <is>
          <t>https://www.designmonks.co/blog/10-usability-heuristics-for-user-interface-design</t>
        </is>
      </c>
      <c r="C13078" t="n">
        <v>0</v>
      </c>
      <c r="D13078" t="n">
        <v>2</v>
      </c>
      <c r="E13078" t="n">
        <v>0</v>
      </c>
      <c r="F13078" t="n">
        <v>34.5</v>
      </c>
    </row>
    <row r="13079">
      <c r="A13079" t="inlineStr">
        <is>
          <t>jakob nielsen's 10 usability heuristics for user interface design</t>
        </is>
      </c>
      <c r="B13079" t="inlineStr">
        <is>
          <t>https://www.designmonks.co/blog/10-usability-heuristics-for-user-interface-design</t>
        </is>
      </c>
      <c r="C13079" t="n">
        <v>0</v>
      </c>
      <c r="D13079" t="n">
        <v>1</v>
      </c>
      <c r="E13079" t="n">
        <v>0</v>
      </c>
      <c r="F13079" t="n">
        <v>3</v>
      </c>
    </row>
    <row r="13080">
      <c r="A13080" t="inlineStr">
        <is>
          <t>jandy jxi pool heater</t>
        </is>
      </c>
      <c r="B13080" t="inlineStr">
        <is>
          <t>https://www.designmonks.co/blog/reset-button-ui</t>
        </is>
      </c>
      <c r="C13080" t="n">
        <v>0</v>
      </c>
      <c r="D13080" t="n">
        <v>1</v>
      </c>
      <c r="E13080" t="n">
        <v>0</v>
      </c>
      <c r="F13080" t="n">
        <v>5</v>
      </c>
    </row>
    <row r="13081">
      <c r="A13081" t="inlineStr">
        <is>
          <t>japanese typography and color trends for 2026 brands</t>
        </is>
      </c>
      <c r="B13081" t="inlineStr">
        <is>
          <t>https://www.designmonks.co/blog/typography-trends-2026</t>
        </is>
      </c>
      <c r="C13081" t="n">
        <v>0</v>
      </c>
      <c r="D13081" t="n">
        <v>1</v>
      </c>
      <c r="E13081" t="n">
        <v>0</v>
      </c>
      <c r="F13081" t="n">
        <v>10</v>
      </c>
    </row>
    <row r="13082">
      <c r="A13082" t="inlineStr">
        <is>
          <t>javascript</t>
        </is>
      </c>
      <c r="B13082" t="inlineStr">
        <is>
          <t>https://www.designmonks.co/blog/framer-for-website-design</t>
        </is>
      </c>
      <c r="C13082" t="n">
        <v>0</v>
      </c>
      <c r="D13082" t="n">
        <v>1</v>
      </c>
      <c r="E13082" t="n">
        <v>0</v>
      </c>
      <c r="F13082" t="n">
        <v>8</v>
      </c>
    </row>
    <row r="13083">
      <c r="A13083" t="inlineStr">
        <is>
          <t>javascript tabs with rich ui</t>
        </is>
      </c>
      <c r="B13083" t="inlineStr">
        <is>
          <t>https://www.designmonks.co/blog/nested-tab-ui</t>
        </is>
      </c>
      <c r="C13083" t="n">
        <v>0</v>
      </c>
      <c r="D13083" t="n">
        <v>1</v>
      </c>
      <c r="E13083" t="n">
        <v>0</v>
      </c>
      <c r="F13083" t="n">
        <v>15</v>
      </c>
    </row>
    <row r="13084">
      <c r="A13084" t="inlineStr">
        <is>
          <t>jenis huruf apa yang paling tepat untuk tampilan klasik dan mudah dibaca di media cetak?</t>
        </is>
      </c>
      <c r="B13084" t="inlineStr">
        <is>
          <t>https://www.designmonks.co/blog/what-is-the-smallest-font</t>
        </is>
      </c>
      <c r="C13084" t="n">
        <v>0</v>
      </c>
      <c r="D13084" t="n">
        <v>2</v>
      </c>
      <c r="E13084" t="n">
        <v>0</v>
      </c>
      <c r="F13084" t="n">
        <v>3</v>
      </c>
    </row>
    <row r="13085">
      <c r="A13085" t="inlineStr">
        <is>
          <t>jetbrains mono readability small sizes</t>
        </is>
      </c>
      <c r="B13085" t="inlineStr">
        <is>
          <t>https://www.designmonks.co/blog/what-is-the-smallest-font</t>
        </is>
      </c>
      <c r="C13085" t="n">
        <v>0</v>
      </c>
      <c r="D13085" t="n">
        <v>1</v>
      </c>
      <c r="E13085" t="n">
        <v>0</v>
      </c>
      <c r="F13085" t="n">
        <v>3</v>
      </c>
    </row>
    <row r="13086">
      <c r="A13086" t="inlineStr">
        <is>
          <t>jetpack compose button minimum size defaultminsize</t>
        </is>
      </c>
      <c r="B13086" t="inlineStr">
        <is>
          <t>https://www.designmonks.co/blog/perfect-mobile-button-size</t>
        </is>
      </c>
      <c r="C13086" t="n">
        <v>0</v>
      </c>
      <c r="D13086" t="n">
        <v>1</v>
      </c>
      <c r="E13086" t="n">
        <v>0</v>
      </c>
      <c r="F13086" t="n">
        <v>10</v>
      </c>
    </row>
    <row r="13087">
      <c r="A13087" t="inlineStr">
        <is>
          <t>jetpack compose prevent button shrink column</t>
        </is>
      </c>
      <c r="B13087" t="inlineStr">
        <is>
          <t>https://www.designmonks.co/blog/perfect-mobile-button-size</t>
        </is>
      </c>
      <c r="C13087" t="n">
        <v>0</v>
      </c>
      <c r="D13087" t="n">
        <v>3</v>
      </c>
      <c r="E13087" t="n">
        <v>0</v>
      </c>
      <c r="F13087" t="n">
        <v>8.666666666666668</v>
      </c>
    </row>
    <row r="13088">
      <c r="A13088" t="inlineStr">
        <is>
          <t>jira dashboard gadgets examples</t>
        </is>
      </c>
      <c r="B13088" t="inlineStr">
        <is>
          <t>https://www.designmonks.co/blog/10-cybersecurity-dashboard-design-examples-for-design-inspiration</t>
        </is>
      </c>
      <c r="C13088" t="n">
        <v>0</v>
      </c>
      <c r="D13088" t="n">
        <v>1</v>
      </c>
      <c r="E13088" t="n">
        <v>0</v>
      </c>
      <c r="F13088" t="n">
        <v>4</v>
      </c>
    </row>
    <row r="13089">
      <c r="A13089" t="inlineStr">
        <is>
          <t>jj school of art</t>
        </is>
      </c>
      <c r="B13089" t="inlineStr">
        <is>
          <t>https://www.designmonks.co/blog/2026-graphic-design-trends</t>
        </is>
      </c>
      <c r="C13089" t="n">
        <v>0</v>
      </c>
      <c r="D13089" t="n">
        <v>1</v>
      </c>
      <c r="E13089" t="n">
        <v>0</v>
      </c>
      <c r="F13089" t="n">
        <v>2</v>
      </c>
    </row>
    <row r="13090">
      <c r="A13090" t="inlineStr">
        <is>
          <t>jmeter</t>
        </is>
      </c>
      <c r="B13090" t="inlineStr">
        <is>
          <t>https://www.designmonks.co/blog/ui-performance-testing-best-tools</t>
        </is>
      </c>
      <c r="C13090" t="n">
        <v>0</v>
      </c>
      <c r="D13090" t="n">
        <v>1</v>
      </c>
      <c r="E13090" t="n">
        <v>0</v>
      </c>
      <c r="F13090" t="n">
        <v>9</v>
      </c>
    </row>
    <row r="13091">
      <c r="A13091" t="inlineStr">
        <is>
          <t>jmeter testing</t>
        </is>
      </c>
      <c r="B13091" t="inlineStr">
        <is>
          <t>https://www.designmonks.co/blog/ui-performance-testing-best-tools</t>
        </is>
      </c>
      <c r="C13091" t="n">
        <v>0</v>
      </c>
      <c r="D13091" t="n">
        <v>1</v>
      </c>
      <c r="E13091" t="n">
        <v>0</v>
      </c>
      <c r="F13091" t="n">
        <v>1</v>
      </c>
    </row>
    <row r="13092">
      <c r="A13092" t="inlineStr">
        <is>
          <t>jmeter ui testing</t>
        </is>
      </c>
      <c r="B13092" t="inlineStr">
        <is>
          <t>https://www.designmonks.co/blog/ui-performance-testing-best-tools</t>
        </is>
      </c>
      <c r="C13092" t="n">
        <v>0</v>
      </c>
      <c r="D13092" t="n">
        <v>5</v>
      </c>
      <c r="E13092" t="n">
        <v>0</v>
      </c>
      <c r="F13092" t="n">
        <v>7.4</v>
      </c>
    </row>
    <row r="13093">
      <c r="A13093" t="inlineStr">
        <is>
          <t>jmeter web ui</t>
        </is>
      </c>
      <c r="B13093" t="inlineStr">
        <is>
          <t>https://www.designmonks.co/blog/ui-performance-testing-best-tools</t>
        </is>
      </c>
      <c r="C13093" t="n">
        <v>0</v>
      </c>
      <c r="D13093" t="n">
        <v>3</v>
      </c>
      <c r="E13093" t="n">
        <v>0</v>
      </c>
      <c r="F13093" t="n">
        <v>12.33333333333333</v>
      </c>
    </row>
    <row r="13094">
      <c r="A13094" t="inlineStr">
        <is>
          <t>jmeter?</t>
        </is>
      </c>
      <c r="B13094" t="inlineStr">
        <is>
          <t>https://www.designmonks.co/blog/ui-performance-testing-best-tools</t>
        </is>
      </c>
      <c r="C13094" t="n">
        <v>0</v>
      </c>
      <c r="D13094" t="n">
        <v>1</v>
      </c>
      <c r="E13094" t="n">
        <v>0</v>
      </c>
      <c r="F13094" t="n">
        <v>7</v>
      </c>
    </row>
    <row r="13095">
      <c r="A13095" t="inlineStr">
        <is>
          <t>johannesburg web design</t>
        </is>
      </c>
      <c r="B13095" t="inlineStr">
        <is>
          <t>https://www.designmonks.co/blog/top-website-design-companies-in-johannesburg</t>
        </is>
      </c>
      <c r="C13095" t="n">
        <v>0</v>
      </c>
      <c r="D13095" t="n">
        <v>15</v>
      </c>
      <c r="E13095" t="n">
        <v>0</v>
      </c>
      <c r="F13095" t="n">
        <v>36.6</v>
      </c>
    </row>
    <row r="13096">
      <c r="A13096" t="inlineStr">
        <is>
          <t>johannesburg web design company</t>
        </is>
      </c>
      <c r="B13096" t="inlineStr">
        <is>
          <t>https://www.designmonks.co/blog/top-website-design-companies-in-johannesburg</t>
        </is>
      </c>
      <c r="C13096" t="n">
        <v>0</v>
      </c>
      <c r="D13096" t="n">
        <v>20</v>
      </c>
      <c r="E13096" t="n">
        <v>0</v>
      </c>
      <c r="F13096" t="n">
        <v>15.45</v>
      </c>
    </row>
    <row r="13097">
      <c r="A13097" t="inlineStr">
        <is>
          <t>johannesburg website design</t>
        </is>
      </c>
      <c r="B13097" t="inlineStr">
        <is>
          <t>https://www.designmonks.co/blog/top-website-design-companies-in-johannesburg</t>
        </is>
      </c>
      <c r="C13097" t="n">
        <v>0</v>
      </c>
      <c r="D13097" t="n">
        <v>7</v>
      </c>
      <c r="E13097" t="n">
        <v>0</v>
      </c>
      <c r="F13097" t="n">
        <v>26.85714285714286</v>
      </c>
    </row>
    <row r="13098">
      <c r="A13098" t="inlineStr">
        <is>
          <t>johnson controls thermostat</t>
        </is>
      </c>
      <c r="B13098" t="inlineStr">
        <is>
          <t>https://www.designmonks.co/blog/reset-button-ui</t>
        </is>
      </c>
      <c r="C13098" t="n">
        <v>0</v>
      </c>
      <c r="D13098" t="n">
        <v>1</v>
      </c>
      <c r="E13098" t="n">
        <v>0</v>
      </c>
      <c r="F13098" t="n">
        <v>3</v>
      </c>
    </row>
    <row r="13099">
      <c r="A13099" t="inlineStr">
        <is>
          <t>journey map in design thinking</t>
        </is>
      </c>
      <c r="B13099" t="inlineStr">
        <is>
          <t>https://www.designmonks.co/blog/user-journey-mapping-best-practices</t>
        </is>
      </c>
      <c r="C13099" t="n">
        <v>0</v>
      </c>
      <c r="D13099" t="n">
        <v>1</v>
      </c>
      <c r="E13099" t="n">
        <v>0</v>
      </c>
      <c r="F13099" t="n">
        <v>53</v>
      </c>
    </row>
    <row r="13100">
      <c r="A13100" t="inlineStr">
        <is>
          <t>journey map user experience</t>
        </is>
      </c>
      <c r="B13100" t="inlineStr">
        <is>
          <t>https://www.designmonks.co/blog/user-journey-map</t>
        </is>
      </c>
      <c r="C13100" t="n">
        <v>0</v>
      </c>
      <c r="D13100" t="n">
        <v>5</v>
      </c>
      <c r="E13100" t="n">
        <v>0</v>
      </c>
      <c r="F13100" t="n">
        <v>71.2</v>
      </c>
    </row>
    <row r="13101">
      <c r="A13101" t="inlineStr">
        <is>
          <t>journey map user experience</t>
        </is>
      </c>
      <c r="B13101" t="inlineStr">
        <is>
          <t>https://www.designmonks.co/blog/user-journey-mapping-best-practices</t>
        </is>
      </c>
      <c r="C13101" t="n">
        <v>0</v>
      </c>
      <c r="D13101" t="n">
        <v>8</v>
      </c>
      <c r="E13101" t="n">
        <v>0</v>
      </c>
      <c r="F13101" t="n">
        <v>65.375</v>
      </c>
    </row>
    <row r="13102">
      <c r="A13102" t="inlineStr">
        <is>
          <t>journey map ux</t>
        </is>
      </c>
      <c r="B13102" t="inlineStr">
        <is>
          <t>https://www.designmonks.co/blog/user-journey-map</t>
        </is>
      </c>
      <c r="C13102" t="n">
        <v>0</v>
      </c>
      <c r="D13102" t="n">
        <v>19</v>
      </c>
      <c r="E13102" t="n">
        <v>0</v>
      </c>
      <c r="F13102" t="n">
        <v>58.10526315789474</v>
      </c>
    </row>
    <row r="13103">
      <c r="A13103" t="inlineStr">
        <is>
          <t>journey map vs user flow</t>
        </is>
      </c>
      <c r="B13103" t="inlineStr">
        <is>
          <t>https://www.designmonks.co/blog/user-journeys-vs-user-flows</t>
        </is>
      </c>
      <c r="C13103" t="n">
        <v>0</v>
      </c>
      <c r="D13103" t="n">
        <v>60</v>
      </c>
      <c r="E13103" t="n">
        <v>0</v>
      </c>
      <c r="F13103" t="n">
        <v>20.23333333333333</v>
      </c>
    </row>
    <row r="13104">
      <c r="A13104" t="inlineStr">
        <is>
          <t>journey mapping best practices</t>
        </is>
      </c>
      <c r="B13104" t="inlineStr">
        <is>
          <t>https://www.designmonks.co/blog/user-journey-mapping-best-practices</t>
        </is>
      </c>
      <c r="C13104" t="n">
        <v>0</v>
      </c>
      <c r="D13104" t="n">
        <v>18</v>
      </c>
      <c r="E13104" t="n">
        <v>0</v>
      </c>
      <c r="F13104" t="n">
        <v>13.77777777777778</v>
      </c>
    </row>
    <row r="13105">
      <c r="A13105" t="inlineStr">
        <is>
          <t>journey mapping design thinking</t>
        </is>
      </c>
      <c r="B13105" t="inlineStr">
        <is>
          <t>https://www.designmonks.co/blog/user-journey-mapping-best-practices</t>
        </is>
      </c>
      <c r="C13105" t="n">
        <v>0</v>
      </c>
      <c r="D13105" t="n">
        <v>2</v>
      </c>
      <c r="E13105" t="n">
        <v>0</v>
      </c>
      <c r="F13105" t="n">
        <v>72</v>
      </c>
    </row>
    <row r="13106">
      <c r="A13106" t="inlineStr">
        <is>
          <t>journey mapping in design thinking</t>
        </is>
      </c>
      <c r="B13106" t="inlineStr">
        <is>
          <t>https://www.designmonks.co/blog/user-journey-mapping-best-practices</t>
        </is>
      </c>
      <c r="C13106" t="n">
        <v>0</v>
      </c>
      <c r="D13106" t="n">
        <v>5</v>
      </c>
      <c r="E13106" t="n">
        <v>0</v>
      </c>
      <c r="F13106" t="n">
        <v>66.40000000000001</v>
      </c>
    </row>
    <row r="13107">
      <c r="A13107" t="inlineStr">
        <is>
          <t>journey mapping techniques</t>
        </is>
      </c>
      <c r="B13107" t="inlineStr">
        <is>
          <t>https://www.designmonks.co/blog/user-journey-mapping-best-practices</t>
        </is>
      </c>
      <c r="C13107" t="n">
        <v>0</v>
      </c>
      <c r="D13107" t="n">
        <v>1</v>
      </c>
      <c r="E13107" t="n">
        <v>0</v>
      </c>
      <c r="F13107" t="n">
        <v>68</v>
      </c>
    </row>
    <row r="13108">
      <c r="A13108" t="inlineStr">
        <is>
          <t>journey mapping ux</t>
        </is>
      </c>
      <c r="B13108" t="inlineStr">
        <is>
          <t>https://www.designmonks.co/blog/user-journey-map</t>
        </is>
      </c>
      <c r="C13108" t="n">
        <v>0</v>
      </c>
      <c r="D13108" t="n">
        <v>18</v>
      </c>
      <c r="E13108" t="n">
        <v>0</v>
      </c>
      <c r="F13108" t="n">
        <v>69.72222222222223</v>
      </c>
    </row>
    <row r="13109">
      <c r="A13109" t="inlineStr">
        <is>
          <t>journey mapping ux</t>
        </is>
      </c>
      <c r="B13109" t="inlineStr">
        <is>
          <t>https://www.designmonks.co/blog/user-journey-mapping-best-practices</t>
        </is>
      </c>
      <c r="C13109" t="n">
        <v>0</v>
      </c>
      <c r="D13109" t="n">
        <v>38</v>
      </c>
      <c r="E13109" t="n">
        <v>0</v>
      </c>
      <c r="F13109" t="n">
        <v>48.68421052631579</v>
      </c>
    </row>
    <row r="13110">
      <c r="A13110" t="inlineStr">
        <is>
          <t>journey maps in design thinking</t>
        </is>
      </c>
      <c r="B13110" t="inlineStr">
        <is>
          <t>https://www.designmonks.co/blog/user-journey-mapping-best-practices</t>
        </is>
      </c>
      <c r="C13110" t="n">
        <v>0</v>
      </c>
      <c r="D13110" t="n">
        <v>2</v>
      </c>
      <c r="E13110" t="n">
        <v>0</v>
      </c>
      <c r="F13110" t="n">
        <v>65.5</v>
      </c>
    </row>
    <row r="13111">
      <c r="A13111" t="inlineStr">
        <is>
          <t>journey maps ux</t>
        </is>
      </c>
      <c r="B13111" t="inlineStr">
        <is>
          <t>https://www.designmonks.co/blog/user-journey-map</t>
        </is>
      </c>
      <c r="C13111" t="n">
        <v>0</v>
      </c>
      <c r="D13111" t="n">
        <v>10</v>
      </c>
      <c r="E13111" t="n">
        <v>0</v>
      </c>
      <c r="F13111" t="n">
        <v>71.8</v>
      </c>
    </row>
    <row r="13112">
      <c r="A13112" t="inlineStr">
        <is>
          <t>journey website design</t>
        </is>
      </c>
      <c r="B13112" t="inlineStr">
        <is>
          <t>https://www.designmonks.co/blog/travel-website-design-examples</t>
        </is>
      </c>
      <c r="C13112" t="n">
        <v>0</v>
      </c>
      <c r="D13112" t="n">
        <v>5</v>
      </c>
      <c r="E13112" t="n">
        <v>0</v>
      </c>
      <c r="F13112" t="n">
        <v>16.6</v>
      </c>
    </row>
    <row r="13113">
      <c r="A13113" t="inlineStr">
        <is>
          <t>joy ui drawer --drawer-horizontalsize min(100vw, var(--drawer-horizontalsize))</t>
        </is>
      </c>
      <c r="B13113" t="inlineStr">
        <is>
          <t>https://www.designmonks.co/blog/side-drawer-ui</t>
        </is>
      </c>
      <c r="C13113" t="n">
        <v>0</v>
      </c>
      <c r="D13113" t="n">
        <v>2</v>
      </c>
      <c r="E13113" t="n">
        <v>0</v>
      </c>
      <c r="F13113" t="n">
        <v>5</v>
      </c>
    </row>
    <row r="13114">
      <c r="A13114" t="inlineStr">
        <is>
          <t>joy ui drawer css variable --drawer-horizontalsize --drawer-verticalsize</t>
        </is>
      </c>
      <c r="B13114" t="inlineStr">
        <is>
          <t>https://www.designmonks.co/blog/side-drawer-ui</t>
        </is>
      </c>
      <c r="C13114" t="n">
        <v>0</v>
      </c>
      <c r="D13114" t="n">
        <v>10</v>
      </c>
      <c r="E13114" t="n">
        <v>0</v>
      </c>
      <c r="F13114" t="n">
        <v>7.1</v>
      </c>
    </row>
    <row r="13115">
      <c r="A13115" t="inlineStr">
        <is>
          <t>joy ui drawer css variables --drawer-horizontalsize --drawer-verticalsize</t>
        </is>
      </c>
      <c r="B13115" t="inlineStr">
        <is>
          <t>https://www.designmonks.co/blog/side-drawer-ui</t>
        </is>
      </c>
      <c r="C13115" t="n">
        <v>0</v>
      </c>
      <c r="D13115" t="n">
        <v>3</v>
      </c>
      <c r="E13115" t="n">
        <v>0</v>
      </c>
      <c r="F13115" t="n">
        <v>7.333333333333333</v>
      </c>
    </row>
    <row r="13116">
      <c r="A13116" t="inlineStr">
        <is>
          <t>joy vs lovable</t>
        </is>
      </c>
      <c r="B13116" t="inlineStr">
        <is>
          <t>https://www.designmonks.co/case-study/lovable-ai-app-builder</t>
        </is>
      </c>
      <c r="C13116" t="n">
        <v>0</v>
      </c>
      <c r="D13116" t="n">
        <v>4</v>
      </c>
      <c r="E13116" t="n">
        <v>0</v>
      </c>
      <c r="F13116" t="n">
        <v>14.5</v>
      </c>
    </row>
    <row r="13117">
      <c r="A13117" t="inlineStr">
        <is>
          <t>juliana typeface narrow letterforms</t>
        </is>
      </c>
      <c r="B13117" t="inlineStr">
        <is>
          <t>https://www.designmonks.co/blog/what-is-the-smallest-font</t>
        </is>
      </c>
      <c r="C13117" t="n">
        <v>0</v>
      </c>
      <c r="D13117" t="n">
        <v>2</v>
      </c>
      <c r="E13117" t="n">
        <v>0</v>
      </c>
      <c r="F13117" t="n">
        <v>10</v>
      </c>
    </row>
    <row r="13118">
      <c r="A13118" t="inlineStr">
        <is>
          <t>just more to liquid glass design</t>
        </is>
      </c>
      <c r="B13118" t="inlineStr">
        <is>
          <t>https://www.designmonks.co/blog/apples-liquid-glass-design</t>
        </is>
      </c>
      <c r="C13118" t="n">
        <v>0</v>
      </c>
      <c r="D13118" t="n">
        <v>29</v>
      </c>
      <c r="E13118" t="n">
        <v>0</v>
      </c>
      <c r="F13118" t="n">
        <v>19.13793103448276</v>
      </c>
    </row>
    <row r="13119">
      <c r="A13119" t="inlineStr">
        <is>
          <t>just more to liquid glass design</t>
        </is>
      </c>
      <c r="B13119" t="inlineStr">
        <is>
          <t>https://www.designmonks.co/blog/liquid-glass-ui</t>
        </is>
      </c>
      <c r="C13119" t="n">
        <v>0</v>
      </c>
      <c r="D13119" t="n">
        <v>3</v>
      </c>
      <c r="E13119" t="n">
        <v>0</v>
      </c>
      <c r="F13119" t="n">
        <v>49.66666666666666</v>
      </c>
    </row>
    <row r="13120">
      <c r="A13120" t="inlineStr">
        <is>
          <t>karet nedir</t>
        </is>
      </c>
      <c r="B13120" t="inlineStr">
        <is>
          <t>https://www.designmonks.co/blog/caret-vs-chevron</t>
        </is>
      </c>
      <c r="C13120" t="n">
        <v>0</v>
      </c>
      <c r="D13120" t="n">
        <v>1</v>
      </c>
      <c r="E13120" t="n">
        <v>0</v>
      </c>
      <c r="F13120" t="n">
        <v>2</v>
      </c>
    </row>
    <row r="13121">
      <c r="A13121" t="inlineStr">
        <is>
          <t>kdp print book minimum font size</t>
        </is>
      </c>
      <c r="B13121" t="inlineStr">
        <is>
          <t>https://www.designmonks.co/blog/what-is-the-smallest-font</t>
        </is>
      </c>
      <c r="C13121" t="n">
        <v>0</v>
      </c>
      <c r="D13121" t="n">
        <v>1</v>
      </c>
      <c r="E13121" t="n">
        <v>0</v>
      </c>
      <c r="F13121" t="n">
        <v>4</v>
      </c>
    </row>
    <row r="13122">
      <c r="A13122" t="inlineStr">
        <is>
          <t>kenmore elite dryer</t>
        </is>
      </c>
      <c r="B13122" t="inlineStr">
        <is>
          <t>https://www.designmonks.co/blog/reset-button-ui</t>
        </is>
      </c>
      <c r="C13122" t="n">
        <v>0</v>
      </c>
      <c r="D13122" t="n">
        <v>1</v>
      </c>
      <c r="E13122" t="n">
        <v>0</v>
      </c>
      <c r="F13122" t="n">
        <v>5</v>
      </c>
    </row>
    <row r="13123">
      <c r="A13123" t="inlineStr">
        <is>
          <t>kenmore elite freezer not working</t>
        </is>
      </c>
      <c r="B13123" t="inlineStr">
        <is>
          <t>https://www.designmonks.co/blog/reset-button-ui</t>
        </is>
      </c>
      <c r="C13123" t="n">
        <v>0</v>
      </c>
      <c r="D13123" t="n">
        <v>1</v>
      </c>
      <c r="E13123" t="n">
        <v>0</v>
      </c>
      <c r="F13123" t="n">
        <v>3</v>
      </c>
    </row>
    <row r="13124">
      <c r="A13124" t="inlineStr">
        <is>
          <t>kenyan graphic design trends 2025 2026</t>
        </is>
      </c>
      <c r="B13124" t="inlineStr">
        <is>
          <t>https://www.designmonks.co/blog/2026-graphic-design-trends</t>
        </is>
      </c>
      <c r="C13124" t="n">
        <v>0</v>
      </c>
      <c r="D13124" t="n">
        <v>1</v>
      </c>
      <c r="E13124" t="n">
        <v>0</v>
      </c>
      <c r="F13124" t="n">
        <v>20</v>
      </c>
    </row>
    <row r="13125">
      <c r="A13125" t="inlineStr">
        <is>
          <t>keterampilan apa yang paling anda butuhkan untuk sukses belajar online</t>
        </is>
      </c>
      <c r="B13125" t="inlineStr">
        <is>
          <t>https://www.designmonks.co/blog/ux-in-edtech</t>
        </is>
      </c>
      <c r="C13125" t="n">
        <v>0</v>
      </c>
      <c r="D13125" t="n">
        <v>1</v>
      </c>
      <c r="E13125" t="n">
        <v>0</v>
      </c>
      <c r="F13125" t="n">
        <v>1</v>
      </c>
    </row>
    <row r="13126">
      <c r="A13126" t="inlineStr">
        <is>
          <t>keterampilan apa yang paling anda butuhkan untuk sukses belajar online (mis. manajemen waktu, literasi informasi, catatan efektif)? bagaimana strategi anda untuk meningkatkannya?</t>
        </is>
      </c>
      <c r="B13126" t="inlineStr">
        <is>
          <t>https://www.designmonks.co/blog/ux-in-edtech</t>
        </is>
      </c>
      <c r="C13126" t="n">
        <v>0</v>
      </c>
      <c r="D13126" t="n">
        <v>2</v>
      </c>
      <c r="E13126" t="n">
        <v>0</v>
      </c>
      <c r="F13126" t="n">
        <v>1</v>
      </c>
    </row>
    <row r="13127">
      <c r="A13127" t="inlineStr">
        <is>
          <t>key considerations</t>
        </is>
      </c>
      <c r="B13127" t="inlineStr">
        <is>
          <t>https://www.designmonks.co/blog/perfect-mobile-button-size</t>
        </is>
      </c>
      <c r="C13127" t="n">
        <v>0</v>
      </c>
      <c r="D13127" t="n">
        <v>1</v>
      </c>
      <c r="E13127" t="n">
        <v>0</v>
      </c>
      <c r="F13127" t="n">
        <v>1</v>
      </c>
    </row>
    <row r="13128">
      <c r="A13128" t="inlineStr">
        <is>
          <t>key elements examples</t>
        </is>
      </c>
      <c r="B13128" t="inlineStr">
        <is>
          <t>https://www.designmonks.co/blog/user-interface-elements</t>
        </is>
      </c>
      <c r="C13128" t="n">
        <v>0</v>
      </c>
      <c r="D13128" t="n">
        <v>1</v>
      </c>
      <c r="E13128" t="n">
        <v>0</v>
      </c>
      <c r="F13128" t="n">
        <v>10</v>
      </c>
    </row>
    <row r="13129">
      <c r="A13129" t="inlineStr">
        <is>
          <t>key elements of ui design</t>
        </is>
      </c>
      <c r="B13129" t="inlineStr">
        <is>
          <t>https://www.designmonks.co/blog/user-interface-elements</t>
        </is>
      </c>
      <c r="C13129" t="n">
        <v>0</v>
      </c>
      <c r="D13129" t="n">
        <v>2</v>
      </c>
      <c r="E13129" t="n">
        <v>0</v>
      </c>
      <c r="F13129" t="n">
        <v>4.5</v>
      </c>
    </row>
    <row r="13130">
      <c r="A13130" t="inlineStr">
        <is>
          <t>key features to prioritize in desktop graphic design software 2025 2026</t>
        </is>
      </c>
      <c r="B13130" t="inlineStr">
        <is>
          <t>https://www.designmonks.co/blog/2026-graphic-design-trends</t>
        </is>
      </c>
      <c r="C13130" t="n">
        <v>0</v>
      </c>
      <c r="D13130" t="n">
        <v>1</v>
      </c>
      <c r="E13130" t="n">
        <v>0</v>
      </c>
      <c r="F13130" t="n">
        <v>19</v>
      </c>
    </row>
    <row r="13131">
      <c r="A13131" t="inlineStr">
        <is>
          <t>key features to prioritize in graphic design software for desktop 2025 2026</t>
        </is>
      </c>
      <c r="B13131" t="inlineStr">
        <is>
          <t>https://www.designmonks.co/blog/2026-graphic-design-trends</t>
        </is>
      </c>
      <c r="C13131" t="n">
        <v>0</v>
      </c>
      <c r="D13131" t="n">
        <v>3</v>
      </c>
      <c r="E13131" t="n">
        <v>0</v>
      </c>
      <c r="F13131" t="n">
        <v>11.66666666666667</v>
      </c>
    </row>
    <row r="13132">
      <c r="A13132" t="inlineStr">
        <is>
          <t>key features ui design</t>
        </is>
      </c>
      <c r="B13132" t="inlineStr">
        <is>
          <t>https://www.designmonks.co/blog/user-interface-elements</t>
        </is>
      </c>
      <c r="C13132" t="n">
        <v>0</v>
      </c>
      <c r="D13132" t="n">
        <v>1</v>
      </c>
      <c r="E13132" t="n">
        <v>0</v>
      </c>
      <c r="F13132" t="n">
        <v>6</v>
      </c>
    </row>
    <row r="13133">
      <c r="A13133" t="inlineStr">
        <is>
          <t>key pain points</t>
        </is>
      </c>
      <c r="B13133" t="inlineStr">
        <is>
          <t>https://www.designmonks.co/blog/types-of-customer-pain-points</t>
        </is>
      </c>
      <c r="C13133" t="n">
        <v>0</v>
      </c>
      <c r="D13133" t="n">
        <v>12</v>
      </c>
      <c r="E13133" t="n">
        <v>0</v>
      </c>
      <c r="F13133" t="n">
        <v>13.33333333333333</v>
      </c>
    </row>
    <row r="13134">
      <c r="A13134" t="inlineStr">
        <is>
          <t>key pain points meaning</t>
        </is>
      </c>
      <c r="B13134" t="inlineStr">
        <is>
          <t>https://www.designmonks.co/blog/types-of-customer-pain-points</t>
        </is>
      </c>
      <c r="C13134" t="n">
        <v>0</v>
      </c>
      <c r="D13134" t="n">
        <v>1</v>
      </c>
      <c r="E13134" t="n">
        <v>0</v>
      </c>
      <c r="F13134" t="n">
        <v>9</v>
      </c>
    </row>
    <row r="13135">
      <c r="A13135" t="inlineStr">
        <is>
          <t>keyboard caret</t>
        </is>
      </c>
      <c r="B13135" t="inlineStr">
        <is>
          <t>https://www.designmonks.co/blog/caret-vs-chevron</t>
        </is>
      </c>
      <c r="C13135" t="n">
        <v>0</v>
      </c>
      <c r="D13135" t="n">
        <v>1</v>
      </c>
      <c r="E13135" t="n">
        <v>0</v>
      </c>
      <c r="F13135" t="n">
        <v>1</v>
      </c>
    </row>
    <row r="13136">
      <c r="A13136" t="inlineStr">
        <is>
          <t>kids learning game</t>
        </is>
      </c>
      <c r="B13136" t="inlineStr">
        <is>
          <t>https://www.designmonks.co/blog/ux-in-edtech</t>
        </is>
      </c>
      <c r="C13136" t="n">
        <v>0</v>
      </c>
      <c r="D13136" t="n">
        <v>1</v>
      </c>
      <c r="E13136" t="n">
        <v>0</v>
      </c>
      <c r="F13136" t="n">
        <v>8</v>
      </c>
    </row>
    <row r="13137">
      <c r="A13137" t="inlineStr">
        <is>
          <t>kind of problems</t>
        </is>
      </c>
      <c r="B13137" t="inlineStr">
        <is>
          <t>https://www.designmonks.co/blog/types-of-customer-pain-points</t>
        </is>
      </c>
      <c r="C13137" t="n">
        <v>0</v>
      </c>
      <c r="D13137" t="n">
        <v>1</v>
      </c>
      <c r="E13137" t="n">
        <v>0</v>
      </c>
      <c r="F13137" t="n">
        <v>5</v>
      </c>
    </row>
    <row r="13138">
      <c r="A13138" t="inlineStr">
        <is>
          <t>kindle text size</t>
        </is>
      </c>
      <c r="B13138" t="inlineStr">
        <is>
          <t>https://www.designmonks.co/blog/what-is-the-smallest-font</t>
        </is>
      </c>
      <c r="C13138" t="n">
        <v>0</v>
      </c>
      <c r="D13138" t="n">
        <v>1</v>
      </c>
      <c r="E13138" t="n">
        <v>0</v>
      </c>
      <c r="F13138" t="n">
        <v>3</v>
      </c>
    </row>
    <row r="13139">
      <c r="A13139" t="inlineStr">
        <is>
          <t>kinetic typography</t>
        </is>
      </c>
      <c r="B13139" t="inlineStr">
        <is>
          <t>https://www.designmonks.co/blog/typography-trends-2026</t>
        </is>
      </c>
      <c r="C13139" t="n">
        <v>0</v>
      </c>
      <c r="D13139" t="n">
        <v>9</v>
      </c>
      <c r="E13139" t="n">
        <v>0</v>
      </c>
      <c r="F13139" t="n">
        <v>5.222222222222222</v>
      </c>
    </row>
    <row r="13140">
      <c r="A13140" t="inlineStr">
        <is>
          <t>kinetic typography 2026</t>
        </is>
      </c>
      <c r="B13140" t="inlineStr">
        <is>
          <t>https://www.designmonks.co/blog/typography-trends-2026</t>
        </is>
      </c>
      <c r="C13140" t="n">
        <v>0</v>
      </c>
      <c r="D13140" t="n">
        <v>8</v>
      </c>
      <c r="E13140" t="n">
        <v>0</v>
      </c>
      <c r="F13140" t="n">
        <v>2.375</v>
      </c>
    </row>
    <row r="13141">
      <c r="A13141" t="inlineStr">
        <is>
          <t>kinetic typography trends 2025 2026</t>
        </is>
      </c>
      <c r="B13141" t="inlineStr">
        <is>
          <t>https://www.designmonks.co/blog/typography-trends-2026</t>
        </is>
      </c>
      <c r="C13141" t="n">
        <v>0</v>
      </c>
      <c r="D13141" t="n">
        <v>8</v>
      </c>
      <c r="E13141" t="n">
        <v>0</v>
      </c>
      <c r="F13141" t="n">
        <v>4.5</v>
      </c>
    </row>
    <row r="13142">
      <c r="A13142" t="inlineStr">
        <is>
          <t>kinetic typography trends 2026</t>
        </is>
      </c>
      <c r="B13142" t="inlineStr">
        <is>
          <t>https://www.designmonks.co/blog/typography-trends-2026</t>
        </is>
      </c>
      <c r="C13142" t="n">
        <v>0</v>
      </c>
      <c r="D13142" t="n">
        <v>21</v>
      </c>
      <c r="E13142" t="n">
        <v>0</v>
      </c>
      <c r="F13142" t="n">
        <v>2</v>
      </c>
    </row>
    <row r="13143">
      <c r="A13143" t="inlineStr">
        <is>
          <t>kinetic typography web design 2026</t>
        </is>
      </c>
      <c r="B13143" t="inlineStr">
        <is>
          <t>https://www.designmonks.co/blog/typography-trends-2026</t>
        </is>
      </c>
      <c r="C13143" t="n">
        <v>0</v>
      </c>
      <c r="D13143" t="n">
        <v>5</v>
      </c>
      <c r="E13143" t="n">
        <v>0</v>
      </c>
      <c r="F13143" t="n">
        <v>3.6</v>
      </c>
    </row>
    <row r="13144">
      <c r="A13144" t="inlineStr">
        <is>
          <t>kinetic typography web design trend 2026</t>
        </is>
      </c>
      <c r="B13144" t="inlineStr">
        <is>
          <t>https://www.designmonks.co/blog/typography-trends-2026</t>
        </is>
      </c>
      <c r="C13144" t="n">
        <v>0</v>
      </c>
      <c r="D13144" t="n">
        <v>4</v>
      </c>
      <c r="E13144" t="n">
        <v>0</v>
      </c>
      <c r="F13144" t="n">
        <v>2</v>
      </c>
    </row>
    <row r="13145">
      <c r="A13145" t="inlineStr">
        <is>
          <t>kinetic typography web design trends 2026</t>
        </is>
      </c>
      <c r="B13145" t="inlineStr">
        <is>
          <t>https://www.designmonks.co/blog/typography-trends-2026</t>
        </is>
      </c>
      <c r="C13145" t="n">
        <v>0</v>
      </c>
      <c r="D13145" t="n">
        <v>6</v>
      </c>
      <c r="E13145" t="n">
        <v>0</v>
      </c>
      <c r="F13145" t="n">
        <v>4.333333333333334</v>
      </c>
    </row>
    <row r="13146">
      <c r="A13146" t="inlineStr">
        <is>
          <t>kiosk interface design agency</t>
        </is>
      </c>
      <c r="B13146" t="inlineStr">
        <is>
          <t>https://www.designmonks.co/</t>
        </is>
      </c>
      <c r="C13146" t="n">
        <v>0</v>
      </c>
      <c r="D13146" t="n">
        <v>4</v>
      </c>
      <c r="E13146" t="n">
        <v>0</v>
      </c>
      <c r="F13146" t="n">
        <v>81.5</v>
      </c>
    </row>
    <row r="13147">
      <c r="A13147" t="inlineStr">
        <is>
          <t>kiosk interface design agency</t>
        </is>
      </c>
      <c r="B13147" t="inlineStr">
        <is>
          <t>https://www.designmonks.co/location/ui-ux-singapore</t>
        </is>
      </c>
      <c r="C13147" t="n">
        <v>0</v>
      </c>
      <c r="D13147" t="n">
        <v>4</v>
      </c>
      <c r="E13147" t="n">
        <v>0</v>
      </c>
      <c r="F13147" t="n">
        <v>51</v>
      </c>
    </row>
    <row r="13148">
      <c r="A13148" t="inlineStr">
        <is>
          <t>kit ui</t>
        </is>
      </c>
      <c r="B13148" t="inlineStr">
        <is>
          <t>https://www.designmonks.co/blog/ui-kits</t>
        </is>
      </c>
      <c r="C13148" t="n">
        <v>0</v>
      </c>
      <c r="D13148" t="n">
        <v>3</v>
      </c>
      <c r="E13148" t="n">
        <v>0</v>
      </c>
      <c r="F13148" t="n">
        <v>52.33333333333334</v>
      </c>
    </row>
    <row r="13149">
      <c r="A13149" t="inlineStr">
        <is>
          <t>klasio</t>
        </is>
      </c>
      <c r="B13149" t="inlineStr">
        <is>
          <t>https://www.designmonks.co/</t>
        </is>
      </c>
      <c r="C13149" t="n">
        <v>0</v>
      </c>
      <c r="D13149" t="n">
        <v>3</v>
      </c>
      <c r="E13149" t="n">
        <v>0</v>
      </c>
      <c r="F13149" t="n">
        <v>37.66666666666666</v>
      </c>
    </row>
    <row r="13150">
      <c r="A13150" t="inlineStr">
        <is>
          <t>klasio.com</t>
        </is>
      </c>
      <c r="B13150" t="inlineStr">
        <is>
          <t>https://www.designmonks.co/</t>
        </is>
      </c>
      <c r="C13150" t="n">
        <v>0</v>
      </c>
      <c r="D13150" t="n">
        <v>15</v>
      </c>
      <c r="E13150" t="n">
        <v>0</v>
      </c>
      <c r="F13150" t="n">
        <v>4.133333333333333</v>
      </c>
    </row>
    <row r="13151">
      <c r="A13151" t="inlineStr">
        <is>
          <t>kleine buchstaben schrift</t>
        </is>
      </c>
      <c r="B13151" t="inlineStr">
        <is>
          <t>https://www.designmonks.co/blog/what-is-the-smallest-font</t>
        </is>
      </c>
      <c r="C13151" t="n">
        <v>0</v>
      </c>
      <c r="D13151" t="n">
        <v>1</v>
      </c>
      <c r="E13151" t="n">
        <v>0</v>
      </c>
      <c r="F13151" t="n">
        <v>3</v>
      </c>
    </row>
    <row r="13152">
      <c r="A13152" t="inlineStr">
        <is>
          <t>kleine lettertype</t>
        </is>
      </c>
      <c r="B13152" t="inlineStr">
        <is>
          <t>https://www.designmonks.co/blog/what-is-the-smallest-font</t>
        </is>
      </c>
      <c r="C13152" t="n">
        <v>0</v>
      </c>
      <c r="D13152" t="n">
        <v>1</v>
      </c>
      <c r="E13152" t="n">
        <v>0</v>
      </c>
      <c r="F13152" t="n">
        <v>5</v>
      </c>
    </row>
    <row r="13153">
      <c r="A13153" t="inlineStr">
        <is>
          <t>kleine schrift sehtest</t>
        </is>
      </c>
      <c r="B13153" t="inlineStr">
        <is>
          <t>https://www.designmonks.co/blog/what-is-the-smallest-font</t>
        </is>
      </c>
      <c r="C13153" t="n">
        <v>0</v>
      </c>
      <c r="D13153" t="n">
        <v>1</v>
      </c>
      <c r="E13153" t="n">
        <v>0</v>
      </c>
      <c r="F13153" t="n">
        <v>2</v>
      </c>
    </row>
    <row r="13154">
      <c r="A13154" t="inlineStr">
        <is>
          <t>kleine schriftart word</t>
        </is>
      </c>
      <c r="B13154" t="inlineStr">
        <is>
          <t>https://www.designmonks.co/blog/what-is-the-smallest-font</t>
        </is>
      </c>
      <c r="C13154" t="n">
        <v>0</v>
      </c>
      <c r="D13154" t="n">
        <v>1</v>
      </c>
      <c r="E13154" t="n">
        <v>0</v>
      </c>
      <c r="F13154" t="n">
        <v>2</v>
      </c>
    </row>
    <row r="13155">
      <c r="A13155" t="inlineStr">
        <is>
          <t>klussen voor een performance tester</t>
        </is>
      </c>
      <c r="B13155" t="inlineStr">
        <is>
          <t>https://www.designmonks.co/blog/ui-performance-testing-best-tools</t>
        </is>
      </c>
      <c r="C13155" t="n">
        <v>0</v>
      </c>
      <c r="D13155" t="n">
        <v>2</v>
      </c>
      <c r="E13155" t="n">
        <v>0</v>
      </c>
      <c r="F13155" t="n">
        <v>32</v>
      </c>
    </row>
    <row r="13156">
      <c r="A13156" t="inlineStr">
        <is>
          <t>kode canva</t>
        </is>
      </c>
      <c r="B13156" t="inlineStr">
        <is>
          <t>https://www.designmonks.co/blog/canva-code-launch</t>
        </is>
      </c>
      <c r="C13156" t="n">
        <v>0</v>
      </c>
      <c r="D13156" t="n">
        <v>1</v>
      </c>
      <c r="E13156" t="n">
        <v>0</v>
      </c>
      <c r="F13156" t="n">
        <v>36</v>
      </c>
    </row>
    <row r="13157">
      <c r="A13157" t="inlineStr">
        <is>
          <t>koji je besplatan</t>
        </is>
      </c>
      <c r="B13157" t="inlineStr">
        <is>
          <t>https://www.designmonks.co/blog/free-ai-design-tools</t>
        </is>
      </c>
      <c r="C13157" t="n">
        <v>0</v>
      </c>
      <c r="D13157" t="n">
        <v>1</v>
      </c>
      <c r="E13157" t="n">
        <v>0</v>
      </c>
      <c r="F13157" t="n">
        <v>3</v>
      </c>
    </row>
    <row r="13158">
      <c r="A13158" t="inlineStr">
        <is>
          <t>koji je to font</t>
        </is>
      </c>
      <c r="B13158" t="inlineStr">
        <is>
          <t>https://www.designmonks.co/blog/old-vs-new-spotify-font-why-did-spotify-change-the-font</t>
        </is>
      </c>
      <c r="C13158" t="n">
        <v>0</v>
      </c>
      <c r="D13158" t="n">
        <v>1</v>
      </c>
      <c r="E13158" t="n">
        <v>0</v>
      </c>
      <c r="F13158" t="n">
        <v>3</v>
      </c>
    </row>
    <row r="13159">
      <c r="A13159" t="inlineStr">
        <is>
          <t>komponen ui</t>
        </is>
      </c>
      <c r="B13159" t="inlineStr">
        <is>
          <t>https://www.designmonks.co/blog/user-interface-elements</t>
        </is>
      </c>
      <c r="C13159" t="n">
        <v>0</v>
      </c>
      <c r="D13159" t="n">
        <v>1</v>
      </c>
      <c r="E13159" t="n">
        <v>0</v>
      </c>
      <c r="F13159" t="n">
        <v>10</v>
      </c>
    </row>
    <row r="13160">
      <c r="A13160" t="inlineStr">
        <is>
          <t>kosten branding</t>
        </is>
      </c>
      <c r="B13160" t="inlineStr">
        <is>
          <t>https://www.designmonks.co/blog/logo-branding-cost</t>
        </is>
      </c>
      <c r="C13160" t="n">
        <v>0</v>
      </c>
      <c r="D13160" t="n">
        <v>6</v>
      </c>
      <c r="E13160" t="n">
        <v>0</v>
      </c>
      <c r="F13160" t="n">
        <v>79.5</v>
      </c>
    </row>
    <row r="13161">
      <c r="A13161" t="inlineStr">
        <is>
          <t>kosten webflow</t>
        </is>
      </c>
      <c r="B13161" t="inlineStr">
        <is>
          <t>https://www.designmonks.co/blog/webflow-design-cost</t>
        </is>
      </c>
      <c r="C13161" t="n">
        <v>0</v>
      </c>
      <c r="D13161" t="n">
        <v>122</v>
      </c>
      <c r="E13161" t="n">
        <v>0</v>
      </c>
      <c r="F13161" t="n">
        <v>28.13934426229508</v>
      </c>
    </row>
    <row r="13162">
      <c r="A13162" t="inlineStr">
        <is>
          <t>kovable</t>
        </is>
      </c>
      <c r="B13162" t="inlineStr">
        <is>
          <t>https://www.designmonks.co/case-study/lovable-ai-app-builder</t>
        </is>
      </c>
      <c r="C13162" t="n">
        <v>0</v>
      </c>
      <c r="D13162" t="n">
        <v>1</v>
      </c>
      <c r="E13162" t="n">
        <v>0</v>
      </c>
      <c r="F13162" t="n">
        <v>2</v>
      </c>
    </row>
    <row r="13163">
      <c r="A13163" t="inlineStr">
        <is>
          <t>ksstudios.lovable.app</t>
        </is>
      </c>
      <c r="B13163" t="inlineStr">
        <is>
          <t>https://www.designmonks.co/case-study/lovable-ai-app-builder</t>
        </is>
      </c>
      <c r="C13163" t="n">
        <v>0</v>
      </c>
      <c r="D13163" t="n">
        <v>1</v>
      </c>
      <c r="E13163" t="n">
        <v>0</v>
      </c>
      <c r="F13163" t="n">
        <v>16</v>
      </c>
    </row>
    <row r="13164">
      <c r="A13164" t="inlineStr">
        <is>
          <t>kul</t>
        </is>
      </c>
      <c r="B13164" t="inlineStr">
        <is>
          <t>https://www.designmonks.co/blog/real-estate-website-ux-design-examples</t>
        </is>
      </c>
      <c r="C13164" t="n">
        <v>0</v>
      </c>
      <c r="D13164" t="n">
        <v>1</v>
      </c>
      <c r="E13164" t="n">
        <v>0</v>
      </c>
      <c r="F13164" t="n">
        <v>32</v>
      </c>
    </row>
    <row r="13165">
      <c r="A13165" t="inlineStr">
        <is>
          <t>lab paid design</t>
        </is>
      </c>
      <c r="B13165" t="inlineStr">
        <is>
          <t>https://www.designmonks.co/blog/best-places-to-hire-designers</t>
        </is>
      </c>
      <c r="C13165" t="n">
        <v>0</v>
      </c>
      <c r="D13165" t="n">
        <v>1</v>
      </c>
      <c r="E13165" t="n">
        <v>0</v>
      </c>
      <c r="F13165" t="n">
        <v>3</v>
      </c>
    </row>
    <row r="13166">
      <c r="A13166" t="inlineStr">
        <is>
          <t>label vs tag</t>
        </is>
      </c>
      <c r="B13166" t="inlineStr">
        <is>
          <t>https://www.designmonks.co/blog/how-to-distinguish-between-tags-and-buttons-ui</t>
        </is>
      </c>
      <c r="C13166" t="n">
        <v>0</v>
      </c>
      <c r="D13166" t="n">
        <v>1</v>
      </c>
      <c r="E13166" t="n">
        <v>0</v>
      </c>
      <c r="F13166" t="n">
        <v>1</v>
      </c>
    </row>
    <row r="13167">
      <c r="A13167" t="inlineStr">
        <is>
          <t>lalela inverter fault codes</t>
        </is>
      </c>
      <c r="B13167" t="inlineStr">
        <is>
          <t>https://www.designmonks.co/blog/reset-button-ui</t>
        </is>
      </c>
      <c r="C13167" t="n">
        <v>0</v>
      </c>
      <c r="D13167" t="n">
        <v>1</v>
      </c>
      <c r="E13167" t="n">
        <v>0</v>
      </c>
      <c r="F13167" t="n">
        <v>3</v>
      </c>
    </row>
    <row r="13168">
      <c r="A13168" t="inlineStr">
        <is>
          <t>landing page</t>
        </is>
      </c>
      <c r="B13168" t="inlineStr">
        <is>
          <t>https://www.designmonks.co/blog/cybersecurity-company-website-examples</t>
        </is>
      </c>
      <c r="C13168" t="n">
        <v>0</v>
      </c>
      <c r="D13168" t="n">
        <v>1</v>
      </c>
      <c r="E13168" t="n">
        <v>0</v>
      </c>
      <c r="F13168" t="n">
        <v>21</v>
      </c>
    </row>
    <row r="13169">
      <c r="A13169" t="inlineStr">
        <is>
          <t>landing page cost</t>
        </is>
      </c>
      <c r="B13169" t="inlineStr">
        <is>
          <t>https://www.designmonks.co/blog/logo-branding-cost</t>
        </is>
      </c>
      <c r="C13169" t="n">
        <v>0</v>
      </c>
      <c r="D13169" t="n">
        <v>1</v>
      </c>
      <c r="E13169" t="n">
        <v>0</v>
      </c>
      <c r="F13169" t="n">
        <v>1</v>
      </c>
    </row>
    <row r="13170">
      <c r="A13170" t="inlineStr">
        <is>
          <t>landing page cost freelance</t>
        </is>
      </c>
      <c r="B13170" t="inlineStr">
        <is>
          <t>https://www.designmonks.co/blog/ui-ux-design-cost</t>
        </is>
      </c>
      <c r="C13170" t="n">
        <v>0</v>
      </c>
      <c r="D13170" t="n">
        <v>2</v>
      </c>
      <c r="E13170" t="n">
        <v>0</v>
      </c>
      <c r="F13170" t="n">
        <v>10.5</v>
      </c>
    </row>
    <row r="13171">
      <c r="A13171" t="inlineStr">
        <is>
          <t>landing page cta button design</t>
        </is>
      </c>
      <c r="B13171" t="inlineStr">
        <is>
          <t>https://www.designmonks.co/blog/ways-of-designing-your-cta-buttons</t>
        </is>
      </c>
      <c r="C13171" t="n">
        <v>0</v>
      </c>
      <c r="D13171" t="n">
        <v>1</v>
      </c>
      <c r="E13171" t="n">
        <v>0</v>
      </c>
      <c r="F13171" t="n">
        <v>6</v>
      </c>
    </row>
    <row r="13172">
      <c r="A13172" t="inlineStr">
        <is>
          <t>landing page design cost freelance</t>
        </is>
      </c>
      <c r="B13172" t="inlineStr">
        <is>
          <t>https://www.designmonks.co/blog/ui-ux-design-cost</t>
        </is>
      </c>
      <c r="C13172" t="n">
        <v>0</v>
      </c>
      <c r="D13172" t="n">
        <v>1</v>
      </c>
      <c r="E13172" t="n">
        <v>0</v>
      </c>
      <c r="F13172" t="n">
        <v>8</v>
      </c>
    </row>
    <row r="13173">
      <c r="A13173" t="inlineStr">
        <is>
          <t>landing page examples</t>
        </is>
      </c>
      <c r="B13173" t="inlineStr">
        <is>
          <t>https://www.designmonks.co/blog/best-ux-sites</t>
        </is>
      </c>
      <c r="C13173" t="n">
        <v>0</v>
      </c>
      <c r="D13173" t="n">
        <v>16</v>
      </c>
      <c r="E13173" t="n">
        <v>0</v>
      </c>
      <c r="F13173" t="n">
        <v>2.1875</v>
      </c>
    </row>
    <row r="13174">
      <c r="A13174" t="inlineStr">
        <is>
          <t>landing page freelancer</t>
        </is>
      </c>
      <c r="B13174" t="inlineStr">
        <is>
          <t>https://www.designmonks.co/products/freelancer-portfolio-landing-page</t>
        </is>
      </c>
      <c r="C13174" t="n">
        <v>0</v>
      </c>
      <c r="D13174" t="n">
        <v>5</v>
      </c>
      <c r="E13174" t="n">
        <v>0</v>
      </c>
      <c r="F13174" t="n">
        <v>49.4</v>
      </c>
    </row>
    <row r="13175">
      <c r="A13175" t="inlineStr">
        <is>
          <t>landscape of user research methods</t>
        </is>
      </c>
      <c r="B13175" t="inlineStr">
        <is>
          <t>https://www.designmonks.co/blog/user-centered-research-methods</t>
        </is>
      </c>
      <c r="C13175" t="n">
        <v>0</v>
      </c>
      <c r="D13175" t="n">
        <v>6</v>
      </c>
      <c r="E13175" t="n">
        <v>0</v>
      </c>
      <c r="F13175" t="n">
        <v>34</v>
      </c>
    </row>
    <row r="13176">
      <c r="A13176" t="inlineStr">
        <is>
          <t>language classes online</t>
        </is>
      </c>
      <c r="B13176" t="inlineStr">
        <is>
          <t>https://www.designmonks.co/blog/ux-in-edtech</t>
        </is>
      </c>
      <c r="C13176" t="n">
        <v>0</v>
      </c>
      <c r="D13176" t="n">
        <v>1</v>
      </c>
      <c r="E13176" t="n">
        <v>0</v>
      </c>
      <c r="F13176" t="n">
        <v>15</v>
      </c>
    </row>
    <row r="13177">
      <c r="A13177" t="inlineStr">
        <is>
          <t>large</t>
        </is>
      </c>
      <c r="B13177" t="inlineStr">
        <is>
          <t>https://www.designmonks.co/blog/button-ui</t>
        </is>
      </c>
      <c r="C13177" t="n">
        <v>0</v>
      </c>
      <c r="D13177" t="n">
        <v>1</v>
      </c>
      <c r="E13177" t="n">
        <v>0</v>
      </c>
      <c r="F13177" t="n">
        <v>5</v>
      </c>
    </row>
    <row r="13178">
      <c r="A13178" t="inlineStr">
        <is>
          <t>large</t>
        </is>
      </c>
      <c r="B13178" t="inlineStr">
        <is>
          <t>https://www.designmonks.co/blog/perfect-mobile-button-size</t>
        </is>
      </c>
      <c r="C13178" t="n">
        <v>0</v>
      </c>
      <c r="D13178" t="n">
        <v>1</v>
      </c>
      <c r="E13178" t="n">
        <v>0</v>
      </c>
      <c r="F13178" t="n">
        <v>4</v>
      </c>
    </row>
    <row r="13179">
      <c r="A13179" t="inlineStr">
        <is>
          <t>large button size</t>
        </is>
      </c>
      <c r="B13179" t="inlineStr">
        <is>
          <t>https://www.designmonks.co/blog/perfect-mobile-button-size</t>
        </is>
      </c>
      <c r="C13179" t="n">
        <v>0</v>
      </c>
      <c r="D13179" t="n">
        <v>2</v>
      </c>
      <c r="E13179" t="n">
        <v>0</v>
      </c>
      <c r="F13179" t="n">
        <v>7.5</v>
      </c>
    </row>
    <row r="13180">
      <c r="A13180" t="inlineStr">
        <is>
          <t>largest 12 point font</t>
        </is>
      </c>
      <c r="B13180" t="inlineStr">
        <is>
          <t>https://www.designmonks.co/blog/what-is-the-smallest-font</t>
        </is>
      </c>
      <c r="C13180" t="n">
        <v>0</v>
      </c>
      <c r="D13180" t="n">
        <v>3</v>
      </c>
      <c r="E13180" t="n">
        <v>0</v>
      </c>
      <c r="F13180" t="n">
        <v>11.66666666666667</v>
      </c>
    </row>
    <row r="13181">
      <c r="A13181" t="inlineStr">
        <is>
          <t>largest and smallest font size in ms word</t>
        </is>
      </c>
      <c r="B13181" t="inlineStr">
        <is>
          <t>https://www.designmonks.co/blog/what-is-the-smallest-font</t>
        </is>
      </c>
      <c r="C13181" t="n">
        <v>0</v>
      </c>
      <c r="D13181" t="n">
        <v>12</v>
      </c>
      <c r="E13181" t="n">
        <v>0</v>
      </c>
      <c r="F13181" t="n">
        <v>8.25</v>
      </c>
    </row>
    <row r="13182">
      <c r="A13182" t="inlineStr">
        <is>
          <t>las dos cosas</t>
        </is>
      </c>
      <c r="B13182" t="inlineStr">
        <is>
          <t>https://www.designmonks.co/blog/10-cybersecurity-dashboard-design-examples-for-design-inspiration</t>
        </is>
      </c>
      <c r="C13182" t="n">
        <v>0</v>
      </c>
      <c r="D13182" t="n">
        <v>1</v>
      </c>
      <c r="E13182" t="n">
        <v>0</v>
      </c>
      <c r="F13182" t="n">
        <v>3</v>
      </c>
    </row>
    <row r="13183">
      <c r="A13183" t="inlineStr">
        <is>
          <t>las letras mas pequeñas del mundo</t>
        </is>
      </c>
      <c r="B13183" t="inlineStr">
        <is>
          <t>https://www.designmonks.co/blog/what-is-the-smallest-font</t>
        </is>
      </c>
      <c r="C13183" t="n">
        <v>0</v>
      </c>
      <c r="D13183" t="n">
        <v>7</v>
      </c>
      <c r="E13183" t="n">
        <v>0</v>
      </c>
      <c r="F13183" t="n">
        <v>7</v>
      </c>
    </row>
    <row r="13184">
      <c r="A13184" t="inlineStr">
        <is>
          <t>lasko heater red light on but not working</t>
        </is>
      </c>
      <c r="B13184" t="inlineStr">
        <is>
          <t>https://www.designmonks.co/blog/reset-button-ui</t>
        </is>
      </c>
      <c r="C13184" t="n">
        <v>0</v>
      </c>
      <c r="D13184" t="n">
        <v>1</v>
      </c>
      <c r="E13184" t="n">
        <v>0</v>
      </c>
      <c r="F13184" t="n">
        <v>3</v>
      </c>
    </row>
    <row r="13185">
      <c r="A13185" t="inlineStr">
        <is>
          <t>last updated ui</t>
        </is>
      </c>
      <c r="B13185" t="inlineStr">
        <is>
          <t>https://www.designmonks.co/blog/modern-ui-design</t>
        </is>
      </c>
      <c r="C13185" t="n">
        <v>0</v>
      </c>
      <c r="D13185" t="n">
        <v>1</v>
      </c>
      <c r="E13185" t="n">
        <v>0</v>
      </c>
      <c r="F13185" t="n">
        <v>9</v>
      </c>
    </row>
    <row r="13186">
      <c r="A13186" t="inlineStr">
        <is>
          <t>latest ai design software</t>
        </is>
      </c>
      <c r="B13186" t="inlineStr">
        <is>
          <t>https://www.designmonks.co/blog/free-ai-design-tools</t>
        </is>
      </c>
      <c r="C13186" t="n">
        <v>0</v>
      </c>
      <c r="D13186" t="n">
        <v>1</v>
      </c>
      <c r="E13186" t="n">
        <v>0</v>
      </c>
      <c r="F13186" t="n">
        <v>9</v>
      </c>
    </row>
    <row r="13187">
      <c r="A13187" t="inlineStr">
        <is>
          <t>latest ai tools for graphic designers 2026</t>
        </is>
      </c>
      <c r="B13187" t="inlineStr">
        <is>
          <t>https://www.designmonks.co/blog/free-ai-design-tools</t>
        </is>
      </c>
      <c r="C13187" t="n">
        <v>0</v>
      </c>
      <c r="D13187" t="n">
        <v>1</v>
      </c>
      <c r="E13187" t="n">
        <v>0</v>
      </c>
      <c r="F13187" t="n">
        <v>6</v>
      </c>
    </row>
    <row r="13188">
      <c r="A13188" t="inlineStr">
        <is>
          <t>latest branding design trends 2026</t>
        </is>
      </c>
      <c r="B13188" t="inlineStr">
        <is>
          <t>https://www.designmonks.co/blog/brand-design-trends-2026</t>
        </is>
      </c>
      <c r="C13188" t="n">
        <v>0</v>
      </c>
      <c r="D13188" t="n">
        <v>1</v>
      </c>
      <c r="E13188" t="n">
        <v>0</v>
      </c>
      <c r="F13188" t="n">
        <v>9</v>
      </c>
    </row>
    <row r="13189">
      <c r="A13189" t="inlineStr">
        <is>
          <t>latest branding trends 2026</t>
        </is>
      </c>
      <c r="B13189" t="inlineStr">
        <is>
          <t>https://www.designmonks.co/blog/brand-design-trends-2026</t>
        </is>
      </c>
      <c r="C13189" t="n">
        <v>0</v>
      </c>
      <c r="D13189" t="n">
        <v>32</v>
      </c>
      <c r="E13189" t="n">
        <v>0</v>
      </c>
      <c r="F13189" t="n">
        <v>10.5625</v>
      </c>
    </row>
    <row r="13190">
      <c r="A13190" t="inlineStr">
        <is>
          <t>latest button design</t>
        </is>
      </c>
      <c r="B13190" t="inlineStr">
        <is>
          <t>https://www.designmonks.co/blog/button-ui</t>
        </is>
      </c>
      <c r="C13190" t="n">
        <v>0</v>
      </c>
      <c r="D13190" t="n">
        <v>1</v>
      </c>
      <c r="E13190" t="n">
        <v>0</v>
      </c>
      <c r="F13190" t="n">
        <v>8</v>
      </c>
    </row>
    <row r="13191">
      <c r="A13191" t="inlineStr">
        <is>
          <t>latest cybersecurity dashboard design trends</t>
        </is>
      </c>
      <c r="B13191" t="inlineStr">
        <is>
          <t>https://www.designmonks.co/blog/10-cybersecurity-dashboard-design-examples-for-design-inspiration</t>
        </is>
      </c>
      <c r="C13191" t="n">
        <v>0</v>
      </c>
      <c r="D13191" t="n">
        <v>125</v>
      </c>
      <c r="E13191" t="n">
        <v>0</v>
      </c>
      <c r="F13191" t="n">
        <v>2.16</v>
      </c>
    </row>
    <row r="13192">
      <c r="A13192" t="inlineStr">
        <is>
          <t>latest dashboard typography trends</t>
        </is>
      </c>
      <c r="B13192" t="inlineStr">
        <is>
          <t>https://www.designmonks.co/blog/typography-trends-2026</t>
        </is>
      </c>
      <c r="C13192" t="n">
        <v>0</v>
      </c>
      <c r="D13192" t="n">
        <v>23</v>
      </c>
      <c r="E13192" t="n">
        <v>0</v>
      </c>
      <c r="F13192" t="n">
        <v>1.434782608695652</v>
      </c>
    </row>
    <row r="13193">
      <c r="A13193" t="inlineStr">
        <is>
          <t>latest font trends 2026</t>
        </is>
      </c>
      <c r="B13193" t="inlineStr">
        <is>
          <t>https://www.designmonks.co/blog/typography-trends-2026</t>
        </is>
      </c>
      <c r="C13193" t="n">
        <v>0</v>
      </c>
      <c r="D13193" t="n">
        <v>6</v>
      </c>
      <c r="E13193" t="n">
        <v>0</v>
      </c>
      <c r="F13193" t="n">
        <v>2.5</v>
      </c>
    </row>
    <row r="13194">
      <c r="A13194" t="inlineStr">
        <is>
          <t>latest fonts style</t>
        </is>
      </c>
      <c r="B13194" t="inlineStr">
        <is>
          <t>https://www.designmonks.co/blog/typography-trends-2026</t>
        </is>
      </c>
      <c r="C13194" t="n">
        <v>0</v>
      </c>
      <c r="D13194" t="n">
        <v>1</v>
      </c>
      <c r="E13194" t="n">
        <v>0</v>
      </c>
      <c r="F13194" t="n">
        <v>1</v>
      </c>
    </row>
    <row r="13195">
      <c r="A13195" t="inlineStr">
        <is>
          <t>latest graphic design trends 2026</t>
        </is>
      </c>
      <c r="B13195" t="inlineStr">
        <is>
          <t>https://www.designmonks.co/blog/2026-graphic-design-trends</t>
        </is>
      </c>
      <c r="C13195" t="n">
        <v>0</v>
      </c>
      <c r="D13195" t="n">
        <v>1</v>
      </c>
      <c r="E13195" t="n">
        <v>0</v>
      </c>
      <c r="F13195" t="n">
        <v>2</v>
      </c>
    </row>
    <row r="13196">
      <c r="A13196" t="inlineStr">
        <is>
          <t>latest material</t>
        </is>
      </c>
      <c r="B13196" t="inlineStr">
        <is>
          <t>https://www.designmonks.co/blog/material-3-expressive</t>
        </is>
      </c>
      <c r="C13196" t="n">
        <v>0</v>
      </c>
      <c r="D13196" t="n">
        <v>1</v>
      </c>
      <c r="E13196" t="n">
        <v>0</v>
      </c>
      <c r="F13196" t="n">
        <v>1</v>
      </c>
    </row>
    <row r="13197">
      <c r="A13197" t="inlineStr">
        <is>
          <t>latest performance testing tools</t>
        </is>
      </c>
      <c r="B13197" t="inlineStr">
        <is>
          <t>https://www.designmonks.co/blog/ui-performance-testing-best-tools</t>
        </is>
      </c>
      <c r="C13197" t="n">
        <v>0</v>
      </c>
      <c r="D13197" t="n">
        <v>6</v>
      </c>
      <c r="E13197" t="n">
        <v>0</v>
      </c>
      <c r="F13197" t="n">
        <v>15.5</v>
      </c>
    </row>
    <row r="13198">
      <c r="A13198" t="inlineStr">
        <is>
          <t>latest product design</t>
        </is>
      </c>
      <c r="B13198" t="inlineStr">
        <is>
          <t>https://www.designmonks.co/blog/product-design-trends-every-startup-should-know</t>
        </is>
      </c>
      <c r="C13198" t="n">
        <v>0</v>
      </c>
      <c r="D13198" t="n">
        <v>3</v>
      </c>
      <c r="E13198" t="n">
        <v>0</v>
      </c>
      <c r="F13198" t="n">
        <v>24.66666666666667</v>
      </c>
    </row>
    <row r="13199">
      <c r="A13199" t="inlineStr">
        <is>
          <t>latest product design trends</t>
        </is>
      </c>
      <c r="B13199" t="inlineStr">
        <is>
          <t>https://www.designmonks.co/blog/product-design-trends-every-startup-should-know</t>
        </is>
      </c>
      <c r="C13199" t="n">
        <v>0</v>
      </c>
      <c r="D13199" t="n">
        <v>4</v>
      </c>
      <c r="E13199" t="n">
        <v>0</v>
      </c>
      <c r="F13199" t="n">
        <v>22</v>
      </c>
    </row>
    <row r="13200">
      <c r="A13200" t="inlineStr">
        <is>
          <t>latest product design trends 2026</t>
        </is>
      </c>
      <c r="B13200" t="inlineStr">
        <is>
          <t>https://www.designmonks.co/blog/product-design-trends-every-startup-should-know</t>
        </is>
      </c>
      <c r="C13200" t="n">
        <v>0</v>
      </c>
      <c r="D13200" t="n">
        <v>2</v>
      </c>
      <c r="E13200" t="n">
        <v>0</v>
      </c>
      <c r="F13200" t="n">
        <v>18.5</v>
      </c>
    </row>
    <row r="13201">
      <c r="A13201" t="inlineStr">
        <is>
          <t>latest trends in graphic design 2026</t>
        </is>
      </c>
      <c r="B13201" t="inlineStr">
        <is>
          <t>https://www.designmonks.co/blog/2026-graphic-design-trends</t>
        </is>
      </c>
      <c r="C13201" t="n">
        <v>0</v>
      </c>
      <c r="D13201" t="n">
        <v>1</v>
      </c>
      <c r="E13201" t="n">
        <v>0</v>
      </c>
      <c r="F13201" t="n">
        <v>9</v>
      </c>
    </row>
    <row r="13202">
      <c r="A13202" t="inlineStr">
        <is>
          <t>latest type</t>
        </is>
      </c>
      <c r="B13202" t="inlineStr">
        <is>
          <t>https://www.designmonks.co/blog/typography-trends-2026</t>
        </is>
      </c>
      <c r="C13202" t="n">
        <v>0</v>
      </c>
      <c r="D13202" t="n">
        <v>1</v>
      </c>
      <c r="E13202" t="n">
        <v>0</v>
      </c>
      <c r="F13202" t="n">
        <v>1</v>
      </c>
    </row>
    <row r="13203">
      <c r="A13203" t="inlineStr">
        <is>
          <t>latest typography design trends and consumer preferences 2026</t>
        </is>
      </c>
      <c r="B13203" t="inlineStr">
        <is>
          <t>https://www.designmonks.co/blog/typography-trends-2026</t>
        </is>
      </c>
      <c r="C13203" t="n">
        <v>0</v>
      </c>
      <c r="D13203" t="n">
        <v>14</v>
      </c>
      <c r="E13203" t="n">
        <v>0</v>
      </c>
      <c r="F13203" t="n">
        <v>2.357142857142857</v>
      </c>
    </row>
    <row r="13204">
      <c r="A13204" t="inlineStr">
        <is>
          <t>latest typography trends 2026</t>
        </is>
      </c>
      <c r="B13204" t="inlineStr">
        <is>
          <t>https://www.designmonks.co/blog/typography-trends-2026</t>
        </is>
      </c>
      <c r="C13204" t="n">
        <v>0</v>
      </c>
      <c r="D13204" t="n">
        <v>6</v>
      </c>
      <c r="E13204" t="n">
        <v>0</v>
      </c>
      <c r="F13204" t="n">
        <v>4.666666666666666</v>
      </c>
    </row>
    <row r="13205">
      <c r="A13205" t="inlineStr">
        <is>
          <t>latest ui design</t>
        </is>
      </c>
      <c r="B13205" t="inlineStr">
        <is>
          <t>https://www.designmonks.co/blog/modern-ui-design</t>
        </is>
      </c>
      <c r="C13205" t="n">
        <v>0</v>
      </c>
      <c r="D13205" t="n">
        <v>1</v>
      </c>
      <c r="E13205" t="n">
        <v>0</v>
      </c>
      <c r="F13205" t="n">
        <v>25</v>
      </c>
    </row>
    <row r="13206">
      <c r="A13206" t="inlineStr">
        <is>
          <t>latest ui ux design trends 2026</t>
        </is>
      </c>
      <c r="B13206" t="inlineStr">
        <is>
          <t>https://www.designmonks.co/blog/ui-ux-design-trends-2026</t>
        </is>
      </c>
      <c r="C13206" t="n">
        <v>0</v>
      </c>
      <c r="D13206" t="n">
        <v>1</v>
      </c>
      <c r="E13206" t="n">
        <v>0</v>
      </c>
      <c r="F13206" t="n">
        <v>1</v>
      </c>
    </row>
    <row r="13207">
      <c r="A13207" t="inlineStr">
        <is>
          <t>latest ui/ux design trends 2026</t>
        </is>
      </c>
      <c r="B13207" t="inlineStr">
        <is>
          <t>https://www.designmonks.co/blog/ui-ux-design-trends-2026</t>
        </is>
      </c>
      <c r="C13207" t="n">
        <v>0</v>
      </c>
      <c r="D13207" t="n">
        <v>1</v>
      </c>
      <c r="E13207" t="n">
        <v>0</v>
      </c>
      <c r="F13207" t="n">
        <v>1</v>
      </c>
    </row>
    <row r="13208">
      <c r="A13208" t="inlineStr">
        <is>
          <t>latest ui/ux usability principles 2026 february</t>
        </is>
      </c>
      <c r="B13208" t="inlineStr">
        <is>
          <t>https://www.designmonks.co/blog/ui-ux-design-trends-2026</t>
        </is>
      </c>
      <c r="C13208" t="n">
        <v>0</v>
      </c>
      <c r="D13208" t="n">
        <v>1175</v>
      </c>
      <c r="E13208" t="n">
        <v>0</v>
      </c>
      <c r="F13208" t="n">
        <v>10.73617021276596</v>
      </c>
    </row>
    <row r="13209">
      <c r="A13209" t="inlineStr">
        <is>
          <t>latex article class default font size 10pt 11pt 12pt</t>
        </is>
      </c>
      <c r="B13209" t="inlineStr">
        <is>
          <t>https://www.designmonks.co/blog/what-is-the-smallest-font</t>
        </is>
      </c>
      <c r="C13209" t="n">
        <v>0</v>
      </c>
      <c r="D13209" t="n">
        <v>4</v>
      </c>
      <c r="E13209" t="n">
        <v>0</v>
      </c>
      <c r="F13209" t="n">
        <v>3.25</v>
      </c>
    </row>
    <row r="13210">
      <c r="A13210" t="inlineStr">
        <is>
          <t>latex decrease font size</t>
        </is>
      </c>
      <c r="B13210" t="inlineStr">
        <is>
          <t>https://www.designmonks.co/blog/what-is-the-smallest-font</t>
        </is>
      </c>
      <c r="C13210" t="n">
        <v>0</v>
      </c>
      <c r="D13210" t="n">
        <v>2</v>
      </c>
      <c r="E13210" t="n">
        <v>0</v>
      </c>
      <c r="F13210" t="n">
        <v>3</v>
      </c>
    </row>
    <row r="13211">
      <c r="A13211" t="inlineStr">
        <is>
          <t>latex font size 12pt</t>
        </is>
      </c>
      <c r="B13211" t="inlineStr">
        <is>
          <t>https://www.designmonks.co/blog/what-is-the-smallest-font</t>
        </is>
      </c>
      <c r="C13211" t="n">
        <v>0</v>
      </c>
      <c r="D13211" t="n">
        <v>1</v>
      </c>
      <c r="E13211" t="n">
        <v>0</v>
      </c>
      <c r="F13211" t="n">
        <v>3</v>
      </c>
    </row>
    <row r="13212">
      <c r="A13212" t="inlineStr">
        <is>
          <t>latex font size between small and tiny</t>
        </is>
      </c>
      <c r="B13212" t="inlineStr">
        <is>
          <t>https://www.designmonks.co/blog/what-is-the-smallest-font</t>
        </is>
      </c>
      <c r="C13212" t="n">
        <v>0</v>
      </c>
      <c r="D13212" t="n">
        <v>1</v>
      </c>
      <c r="E13212" t="n">
        <v>0</v>
      </c>
      <c r="F13212" t="n">
        <v>7</v>
      </c>
    </row>
    <row r="13213">
      <c r="A13213" t="inlineStr">
        <is>
          <t>latex smaller text</t>
        </is>
      </c>
      <c r="B13213" t="inlineStr">
        <is>
          <t>https://www.designmonks.co/blog/what-is-the-smallest-font</t>
        </is>
      </c>
      <c r="C13213" t="n">
        <v>0</v>
      </c>
      <c r="D13213" t="n">
        <v>2</v>
      </c>
      <c r="E13213" t="n">
        <v>0</v>
      </c>
      <c r="F13213" t="n">
        <v>3</v>
      </c>
    </row>
    <row r="13214">
      <c r="A13214" t="inlineStr">
        <is>
          <t>lato</t>
        </is>
      </c>
      <c r="B13214" t="inlineStr">
        <is>
          <t>https://www.designmonks.co/blog/best-fonts-for-ui-design</t>
        </is>
      </c>
      <c r="C13214" t="n">
        <v>0</v>
      </c>
      <c r="D13214" t="n">
        <v>2</v>
      </c>
      <c r="E13214" t="n">
        <v>0</v>
      </c>
      <c r="F13214" t="n">
        <v>10</v>
      </c>
    </row>
    <row r="13215">
      <c r="A13215" t="inlineStr">
        <is>
          <t>lato font</t>
        </is>
      </c>
      <c r="B13215" t="inlineStr">
        <is>
          <t>https://www.designmonks.co/blog/best-fonts-for-ui-design</t>
        </is>
      </c>
      <c r="C13215" t="n">
        <v>0</v>
      </c>
      <c r="D13215" t="n">
        <v>1</v>
      </c>
      <c r="E13215" t="n">
        <v>0</v>
      </c>
      <c r="F13215" t="n">
        <v>3</v>
      </c>
    </row>
    <row r="13216">
      <c r="A13216" t="inlineStr">
        <is>
          <t>lavable ai</t>
        </is>
      </c>
      <c r="B13216" t="inlineStr">
        <is>
          <t>https://www.designmonks.co/case-study/lovable-ai-app-builder</t>
        </is>
      </c>
      <c r="C13216" t="n">
        <v>0</v>
      </c>
      <c r="D13216" t="n">
        <v>7</v>
      </c>
      <c r="E13216" t="n">
        <v>0</v>
      </c>
      <c r="F13216" t="n">
        <v>6.714285714285714</v>
      </c>
    </row>
    <row r="13217">
      <c r="A13217" t="inlineStr">
        <is>
          <t>lavableai</t>
        </is>
      </c>
      <c r="B13217" t="inlineStr">
        <is>
          <t>https://www.designmonks.co/case-study/lovable-ai-app-builder</t>
        </is>
      </c>
      <c r="C13217" t="n">
        <v>0</v>
      </c>
      <c r="D13217" t="n">
        <v>1</v>
      </c>
      <c r="E13217" t="n">
        <v>0</v>
      </c>
      <c r="F13217" t="n">
        <v>7</v>
      </c>
    </row>
    <row r="13218">
      <c r="A13218" t="inlineStr">
        <is>
          <t>lavebol ai</t>
        </is>
      </c>
      <c r="B13218" t="inlineStr">
        <is>
          <t>https://www.designmonks.co/case-study/lovable-ai-app-builder</t>
        </is>
      </c>
      <c r="C13218" t="n">
        <v>0</v>
      </c>
      <c r="D13218" t="n">
        <v>2</v>
      </c>
      <c r="E13218" t="n">
        <v>0</v>
      </c>
      <c r="F13218" t="n">
        <v>7</v>
      </c>
    </row>
    <row r="13219">
      <c r="A13219" t="inlineStr">
        <is>
          <t>law firm design agency</t>
        </is>
      </c>
      <c r="B13219" t="inlineStr">
        <is>
          <t>https://www.designmonks.co/blog/law-firm-website-design-companies</t>
        </is>
      </c>
      <c r="C13219" t="n">
        <v>0</v>
      </c>
      <c r="D13219" t="n">
        <v>4</v>
      </c>
      <c r="E13219" t="n">
        <v>0</v>
      </c>
      <c r="F13219" t="n">
        <v>46</v>
      </c>
    </row>
    <row r="13220">
      <c r="A13220" t="inlineStr">
        <is>
          <t>law firm information architecture</t>
        </is>
      </c>
      <c r="B13220" t="inlineStr">
        <is>
          <t>https://www.designmonks.co/blog/law-firm-website-design-companies</t>
        </is>
      </c>
      <c r="C13220" t="n">
        <v>0</v>
      </c>
      <c r="D13220" t="n">
        <v>3</v>
      </c>
      <c r="E13220" t="n">
        <v>0</v>
      </c>
      <c r="F13220" t="n">
        <v>40</v>
      </c>
    </row>
    <row r="13221">
      <c r="A13221" t="inlineStr">
        <is>
          <t>law firm lawyer web design services experts</t>
        </is>
      </c>
      <c r="B13221" t="inlineStr">
        <is>
          <t>https://www.designmonks.co/blog/law-firm-website-design-companies</t>
        </is>
      </c>
      <c r="C13221" t="n">
        <v>0</v>
      </c>
      <c r="D13221" t="n">
        <v>6</v>
      </c>
      <c r="E13221" t="n">
        <v>0</v>
      </c>
      <c r="F13221" t="n">
        <v>46.33333333333334</v>
      </c>
    </row>
    <row r="13222">
      <c r="A13222" t="inlineStr">
        <is>
          <t>law firm mobile website design</t>
        </is>
      </c>
      <c r="B13222" t="inlineStr">
        <is>
          <t>https://www.designmonks.co/blog/law-firm-website-design-companies</t>
        </is>
      </c>
      <c r="C13222" t="n">
        <v>0</v>
      </c>
      <c r="D13222" t="n">
        <v>158</v>
      </c>
      <c r="E13222" t="n">
        <v>0</v>
      </c>
      <c r="F13222" t="n">
        <v>36.08860759493671</v>
      </c>
    </row>
    <row r="13223">
      <c r="A13223" t="inlineStr">
        <is>
          <t>law firm sites website design</t>
        </is>
      </c>
      <c r="B13223" t="inlineStr">
        <is>
          <t>https://www.designmonks.co/blog/law-firm-website-design-companies</t>
        </is>
      </c>
      <c r="C13223" t="n">
        <v>0</v>
      </c>
      <c r="D13223" t="n">
        <v>7</v>
      </c>
      <c r="E13223" t="n">
        <v>0</v>
      </c>
      <c r="F13223" t="n">
        <v>80.57142857142857</v>
      </c>
    </row>
    <row r="13224">
      <c r="A13224" t="inlineStr">
        <is>
          <t>law firm ux design</t>
        </is>
      </c>
      <c r="B13224" t="inlineStr">
        <is>
          <t>https://www.designmonks.co/blog/law-firm-website-design-companies</t>
        </is>
      </c>
      <c r="C13224" t="n">
        <v>0</v>
      </c>
      <c r="D13224" t="n">
        <v>3</v>
      </c>
      <c r="E13224" t="n">
        <v>0</v>
      </c>
      <c r="F13224" t="n">
        <v>40</v>
      </c>
    </row>
    <row r="13225">
      <c r="A13225" t="inlineStr">
        <is>
          <t>law firm web design</t>
        </is>
      </c>
      <c r="B13225" t="inlineStr">
        <is>
          <t>https://www.designmonks.co/blog/law-firm-website-design-companies</t>
        </is>
      </c>
      <c r="C13225" t="n">
        <v>0</v>
      </c>
      <c r="D13225" t="n">
        <v>59</v>
      </c>
      <c r="E13225" t="n">
        <v>0</v>
      </c>
      <c r="F13225" t="n">
        <v>67.61016949152543</v>
      </c>
    </row>
    <row r="13226">
      <c r="A13226" t="inlineStr">
        <is>
          <t>law firm web design agency</t>
        </is>
      </c>
      <c r="B13226" t="inlineStr">
        <is>
          <t>https://www.designmonks.co/blog/law-firm-website-design-companies</t>
        </is>
      </c>
      <c r="C13226" t="n">
        <v>0</v>
      </c>
      <c r="D13226" t="n">
        <v>287</v>
      </c>
      <c r="E13226" t="n">
        <v>0</v>
      </c>
      <c r="F13226" t="n">
        <v>40.93379790940767</v>
      </c>
    </row>
    <row r="13227">
      <c r="A13227" t="inlineStr">
        <is>
          <t>law firm web design austin</t>
        </is>
      </c>
      <c r="B13227" t="inlineStr">
        <is>
          <t>https://www.designmonks.co/blog/law-firm-website-design-companies</t>
        </is>
      </c>
      <c r="C13227" t="n">
        <v>0</v>
      </c>
      <c r="D13227" t="n">
        <v>1</v>
      </c>
      <c r="E13227" t="n">
        <v>0</v>
      </c>
      <c r="F13227" t="n">
        <v>84</v>
      </c>
    </row>
    <row r="13228">
      <c r="A13228" t="inlineStr">
        <is>
          <t>law firm web design companies</t>
        </is>
      </c>
      <c r="B13228" t="inlineStr">
        <is>
          <t>https://www.designmonks.co/blog/law-firm-website-design-companies</t>
        </is>
      </c>
      <c r="C13228" t="n">
        <v>0</v>
      </c>
      <c r="D13228" t="n">
        <v>182</v>
      </c>
      <c r="E13228" t="n">
        <v>0</v>
      </c>
      <c r="F13228" t="n">
        <v>47.85714285714285</v>
      </c>
    </row>
    <row r="13229">
      <c r="A13229" t="inlineStr">
        <is>
          <t>law firm web design company</t>
        </is>
      </c>
      <c r="B13229" t="inlineStr">
        <is>
          <t>https://www.designmonks.co/blog/law-firm-website-design-companies</t>
        </is>
      </c>
      <c r="C13229" t="n">
        <v>0</v>
      </c>
      <c r="D13229" t="n">
        <v>136</v>
      </c>
      <c r="E13229" t="n">
        <v>0</v>
      </c>
      <c r="F13229" t="n">
        <v>56.68382352941177</v>
      </c>
    </row>
    <row r="13230">
      <c r="A13230" t="inlineStr">
        <is>
          <t>law firm web design company austin</t>
        </is>
      </c>
      <c r="B13230" t="inlineStr">
        <is>
          <t>https://www.designmonks.co/blog/law-firm-website-design-companies</t>
        </is>
      </c>
      <c r="C13230" t="n">
        <v>0</v>
      </c>
      <c r="D13230" t="n">
        <v>1</v>
      </c>
      <c r="E13230" t="n">
        <v>0</v>
      </c>
      <c r="F13230" t="n">
        <v>82</v>
      </c>
    </row>
    <row r="13231">
      <c r="A13231" t="inlineStr">
        <is>
          <t>law firm web design company los angeles</t>
        </is>
      </c>
      <c r="B13231" t="inlineStr">
        <is>
          <t>https://www.designmonks.co/blog/law-firm-website-design-companies</t>
        </is>
      </c>
      <c r="C13231" t="n">
        <v>0</v>
      </c>
      <c r="D13231" t="n">
        <v>3</v>
      </c>
      <c r="E13231" t="n">
        <v>0</v>
      </c>
      <c r="F13231" t="n">
        <v>58.33333333333334</v>
      </c>
    </row>
    <row r="13232">
      <c r="A13232" t="inlineStr">
        <is>
          <t>law firm web design experts</t>
        </is>
      </c>
      <c r="B13232" t="inlineStr">
        <is>
          <t>https://www.designmonks.co/blog/law-firm-website-design-companies</t>
        </is>
      </c>
      <c r="C13232" t="n">
        <v>0</v>
      </c>
      <c r="D13232" t="n">
        <v>3</v>
      </c>
      <c r="E13232" t="n">
        <v>0</v>
      </c>
      <c r="F13232" t="n">
        <v>37.66666666666666</v>
      </c>
    </row>
    <row r="13233">
      <c r="A13233" t="inlineStr">
        <is>
          <t>law firm web design los angeles</t>
        </is>
      </c>
      <c r="B13233" t="inlineStr">
        <is>
          <t>https://www.designmonks.co/blog/law-firm-website-design-companies</t>
        </is>
      </c>
      <c r="C13233" t="n">
        <v>0</v>
      </c>
      <c r="D13233" t="n">
        <v>28</v>
      </c>
      <c r="E13233" t="n">
        <v>0</v>
      </c>
      <c r="F13233" t="n">
        <v>64.89285714285714</v>
      </c>
    </row>
    <row r="13234">
      <c r="A13234" t="inlineStr">
        <is>
          <t>law firm web design maryland</t>
        </is>
      </c>
      <c r="B13234" t="inlineStr">
        <is>
          <t>https://www.designmonks.co/blog/law-firm-website-design-companies</t>
        </is>
      </c>
      <c r="C13234" t="n">
        <v>0</v>
      </c>
      <c r="D13234" t="n">
        <v>1</v>
      </c>
      <c r="E13234" t="n">
        <v>0</v>
      </c>
      <c r="F13234" t="n">
        <v>64</v>
      </c>
    </row>
    <row r="13235">
      <c r="A13235" t="inlineStr">
        <is>
          <t>law firm web design nyc</t>
        </is>
      </c>
      <c r="B13235" t="inlineStr">
        <is>
          <t>https://www.designmonks.co/blog/law-firm-website-design-companies</t>
        </is>
      </c>
      <c r="C13235" t="n">
        <v>0</v>
      </c>
      <c r="D13235" t="n">
        <v>1</v>
      </c>
      <c r="E13235" t="n">
        <v>0</v>
      </c>
      <c r="F13235" t="n">
        <v>47</v>
      </c>
    </row>
    <row r="13236">
      <c r="A13236" t="inlineStr">
        <is>
          <t>law firm web design service</t>
        </is>
      </c>
      <c r="B13236" t="inlineStr">
        <is>
          <t>https://www.designmonks.co/blog/law-firm-website-design-companies</t>
        </is>
      </c>
      <c r="C13236" t="n">
        <v>0</v>
      </c>
      <c r="D13236" t="n">
        <v>6</v>
      </c>
      <c r="E13236" t="n">
        <v>0</v>
      </c>
      <c r="F13236" t="n">
        <v>61</v>
      </c>
    </row>
    <row r="13237">
      <c r="A13237" t="inlineStr">
        <is>
          <t>law firm web design services</t>
        </is>
      </c>
      <c r="B13237" t="inlineStr">
        <is>
          <t>https://www.designmonks.co/blog/law-firm-website-design-companies</t>
        </is>
      </c>
      <c r="C13237" t="n">
        <v>0</v>
      </c>
      <c r="D13237" t="n">
        <v>100</v>
      </c>
      <c r="E13237" t="n">
        <v>0</v>
      </c>
      <c r="F13237" t="n">
        <v>46.71</v>
      </c>
    </row>
    <row r="13238">
      <c r="A13238" t="inlineStr">
        <is>
          <t>law firm web design usa</t>
        </is>
      </c>
      <c r="B13238" t="inlineStr">
        <is>
          <t>https://www.designmonks.co/blog/law-firm-website-design-companies</t>
        </is>
      </c>
      <c r="C13238" t="n">
        <v>0</v>
      </c>
      <c r="D13238" t="n">
        <v>1</v>
      </c>
      <c r="E13238" t="n">
        <v>0</v>
      </c>
      <c r="F13238" t="n">
        <v>43</v>
      </c>
    </row>
    <row r="13239">
      <c r="A13239" t="inlineStr">
        <is>
          <t>law firm web designer</t>
        </is>
      </c>
      <c r="B13239" t="inlineStr">
        <is>
          <t>https://www.designmonks.co/blog/law-firm-website-design-companies</t>
        </is>
      </c>
      <c r="C13239" t="n">
        <v>0</v>
      </c>
      <c r="D13239" t="n">
        <v>51</v>
      </c>
      <c r="E13239" t="n">
        <v>0</v>
      </c>
      <c r="F13239" t="n">
        <v>52.54901960784314</v>
      </c>
    </row>
    <row r="13240">
      <c r="A13240" t="inlineStr">
        <is>
          <t>law firm web designer austin</t>
        </is>
      </c>
      <c r="B13240" t="inlineStr">
        <is>
          <t>https://www.designmonks.co/blog/law-firm-website-design-companies</t>
        </is>
      </c>
      <c r="C13240" t="n">
        <v>0</v>
      </c>
      <c r="D13240" t="n">
        <v>1</v>
      </c>
      <c r="E13240" t="n">
        <v>0</v>
      </c>
      <c r="F13240" t="n">
        <v>54</v>
      </c>
    </row>
    <row r="13241">
      <c r="A13241" t="inlineStr">
        <is>
          <t>law firm web designer los angeles</t>
        </is>
      </c>
      <c r="B13241" t="inlineStr">
        <is>
          <t>https://www.designmonks.co/blog/law-firm-website-design-companies</t>
        </is>
      </c>
      <c r="C13241" t="n">
        <v>0</v>
      </c>
      <c r="D13241" t="n">
        <v>5</v>
      </c>
      <c r="E13241" t="n">
        <v>0</v>
      </c>
      <c r="F13241" t="n">
        <v>57.2</v>
      </c>
    </row>
    <row r="13242">
      <c r="A13242" t="inlineStr">
        <is>
          <t>law firm web designers</t>
        </is>
      </c>
      <c r="B13242" t="inlineStr">
        <is>
          <t>https://www.designmonks.co/blog/law-firm-website-design-companies</t>
        </is>
      </c>
      <c r="C13242" t="n">
        <v>0</v>
      </c>
      <c r="D13242" t="n">
        <v>172</v>
      </c>
      <c r="E13242" t="n">
        <v>0</v>
      </c>
      <c r="F13242" t="n">
        <v>55.25581395348837</v>
      </c>
    </row>
    <row r="13243">
      <c r="A13243" t="inlineStr">
        <is>
          <t>law firm web designers manhattan</t>
        </is>
      </c>
      <c r="B13243" t="inlineStr">
        <is>
          <t>https://www.designmonks.co/blog/law-firm-website-design-companies</t>
        </is>
      </c>
      <c r="C13243" t="n">
        <v>0</v>
      </c>
      <c r="D13243" t="n">
        <v>1</v>
      </c>
      <c r="E13243" t="n">
        <v>0</v>
      </c>
      <c r="F13243" t="n">
        <v>97</v>
      </c>
    </row>
    <row r="13244">
      <c r="A13244" t="inlineStr">
        <is>
          <t>law firm web design​</t>
        </is>
      </c>
      <c r="B13244" t="inlineStr">
        <is>
          <t>https://www.designmonks.co/blog/law-firm-website-design-companies</t>
        </is>
      </c>
      <c r="C13244" t="n">
        <v>0</v>
      </c>
      <c r="D13244" t="n">
        <v>3</v>
      </c>
      <c r="E13244" t="n">
        <v>0</v>
      </c>
      <c r="F13244" t="n">
        <v>77.33333333333333</v>
      </c>
    </row>
    <row r="13245">
      <c r="A13245" t="inlineStr">
        <is>
          <t>law firm web development</t>
        </is>
      </c>
      <c r="B13245" t="inlineStr">
        <is>
          <t>https://www.designmonks.co/blog/law-firm-website-design-companies</t>
        </is>
      </c>
      <c r="C13245" t="n">
        <v>0</v>
      </c>
      <c r="D13245" t="n">
        <v>1</v>
      </c>
      <c r="E13245" t="n">
        <v>0</v>
      </c>
      <c r="F13245" t="n">
        <v>89</v>
      </c>
    </row>
    <row r="13246">
      <c r="A13246" t="inlineStr">
        <is>
          <t>law firm web site design</t>
        </is>
      </c>
      <c r="B13246" t="inlineStr">
        <is>
          <t>https://www.designmonks.co/blog/law-firm-website-design-companies</t>
        </is>
      </c>
      <c r="C13246" t="n">
        <v>0</v>
      </c>
      <c r="D13246" t="n">
        <v>1</v>
      </c>
      <c r="E13246" t="n">
        <v>0</v>
      </c>
      <c r="F13246" t="n">
        <v>94</v>
      </c>
    </row>
    <row r="13247">
      <c r="A13247" t="inlineStr">
        <is>
          <t>law firm webdesign</t>
        </is>
      </c>
      <c r="B13247" t="inlineStr">
        <is>
          <t>https://www.designmonks.co/blog/law-firm-website-design-companies</t>
        </is>
      </c>
      <c r="C13247" t="n">
        <v>0</v>
      </c>
      <c r="D13247" t="n">
        <v>2</v>
      </c>
      <c r="E13247" t="n">
        <v>0</v>
      </c>
      <c r="F13247" t="n">
        <v>53</v>
      </c>
    </row>
    <row r="13248">
      <c r="A13248" t="inlineStr">
        <is>
          <t>law firm website design</t>
        </is>
      </c>
      <c r="B13248" t="inlineStr">
        <is>
          <t>https://www.designmonks.co/blog/law-firm-website-design-companies</t>
        </is>
      </c>
      <c r="C13248" t="n">
        <v>0</v>
      </c>
      <c r="D13248" t="n">
        <v>25</v>
      </c>
      <c r="E13248" t="n">
        <v>0</v>
      </c>
      <c r="F13248" t="n">
        <v>72.95999999999999</v>
      </c>
    </row>
    <row r="13249">
      <c r="A13249" t="inlineStr">
        <is>
          <t>law firm website design agencies reviews</t>
        </is>
      </c>
      <c r="B13249" t="inlineStr">
        <is>
          <t>https://www.designmonks.co/blog/law-firm-website-design-companies</t>
        </is>
      </c>
      <c r="C13249" t="n">
        <v>0</v>
      </c>
      <c r="D13249" t="n">
        <v>22</v>
      </c>
      <c r="E13249" t="n">
        <v>0</v>
      </c>
      <c r="F13249" t="n">
        <v>13.77272727272727</v>
      </c>
    </row>
    <row r="13250">
      <c r="A13250" t="inlineStr">
        <is>
          <t>law firm website design agency</t>
        </is>
      </c>
      <c r="B13250" t="inlineStr">
        <is>
          <t>https://www.designmonks.co/blog/law-firm-website-design-companies</t>
        </is>
      </c>
      <c r="C13250" t="n">
        <v>0</v>
      </c>
      <c r="D13250" t="n">
        <v>411</v>
      </c>
      <c r="E13250" t="n">
        <v>0</v>
      </c>
      <c r="F13250" t="n">
        <v>33.35766423357664</v>
      </c>
    </row>
    <row r="13251">
      <c r="A13251" t="inlineStr">
        <is>
          <t>law firm website design and seo</t>
        </is>
      </c>
      <c r="B13251" t="inlineStr">
        <is>
          <t>https://www.designmonks.co/blog/law-firm-website-design-companies</t>
        </is>
      </c>
      <c r="C13251" t="n">
        <v>0</v>
      </c>
      <c r="D13251" t="n">
        <v>30</v>
      </c>
      <c r="E13251" t="n">
        <v>0</v>
      </c>
      <c r="F13251" t="n">
        <v>58.33333333333334</v>
      </c>
    </row>
    <row r="13252">
      <c r="A13252" t="inlineStr">
        <is>
          <t>law firm website design companies</t>
        </is>
      </c>
      <c r="B13252" t="inlineStr">
        <is>
          <t>https://www.designmonks.co/blog/law-firm-website-design-companies</t>
        </is>
      </c>
      <c r="C13252" t="n">
        <v>0</v>
      </c>
      <c r="D13252" t="n">
        <v>271</v>
      </c>
      <c r="E13252" t="n">
        <v>0</v>
      </c>
      <c r="F13252" t="n">
        <v>39.04059040590406</v>
      </c>
    </row>
    <row r="13253">
      <c r="A13253" t="inlineStr">
        <is>
          <t>law firm website design company</t>
        </is>
      </c>
      <c r="B13253" t="inlineStr">
        <is>
          <t>https://www.designmonks.co/blog/law-firm-website-design-companies</t>
        </is>
      </c>
      <c r="C13253" t="n">
        <v>0</v>
      </c>
      <c r="D13253" t="n">
        <v>184</v>
      </c>
      <c r="E13253" t="n">
        <v>0</v>
      </c>
      <c r="F13253" t="n">
        <v>53.08152173913044</v>
      </c>
    </row>
    <row r="13254">
      <c r="A13254" t="inlineStr">
        <is>
          <t>law firm website design company austin</t>
        </is>
      </c>
      <c r="B13254" t="inlineStr">
        <is>
          <t>https://www.designmonks.co/blog/law-firm-website-design-companies</t>
        </is>
      </c>
      <c r="C13254" t="n">
        <v>0</v>
      </c>
      <c r="D13254" t="n">
        <v>3</v>
      </c>
      <c r="E13254" t="n">
        <v>0</v>
      </c>
      <c r="F13254" t="n">
        <v>77.33333333333333</v>
      </c>
    </row>
    <row r="13255">
      <c r="A13255" t="inlineStr">
        <is>
          <t>law firm website design company los angeles</t>
        </is>
      </c>
      <c r="B13255" t="inlineStr">
        <is>
          <t>https://www.designmonks.co/blog/law-firm-website-design-companies</t>
        </is>
      </c>
      <c r="C13255" t="n">
        <v>0</v>
      </c>
      <c r="D13255" t="n">
        <v>6</v>
      </c>
      <c r="E13255" t="n">
        <v>0</v>
      </c>
      <c r="F13255" t="n">
        <v>56</v>
      </c>
    </row>
    <row r="13256">
      <c r="A13256" t="inlineStr">
        <is>
          <t>law firm website design service</t>
        </is>
      </c>
      <c r="B13256" t="inlineStr">
        <is>
          <t>https://www.designmonks.co/blog/law-firm-website-design-companies</t>
        </is>
      </c>
      <c r="C13256" t="n">
        <v>0</v>
      </c>
      <c r="D13256" t="n">
        <v>12</v>
      </c>
      <c r="E13256" t="n">
        <v>0</v>
      </c>
      <c r="F13256" t="n">
        <v>50.66666666666666</v>
      </c>
    </row>
    <row r="13257">
      <c r="A13257" t="inlineStr">
        <is>
          <t>law firm website design services</t>
        </is>
      </c>
      <c r="B13257" t="inlineStr">
        <is>
          <t>https://www.designmonks.co/blog/law-firm-website-design-companies</t>
        </is>
      </c>
      <c r="C13257" t="n">
        <v>0</v>
      </c>
      <c r="D13257" t="n">
        <v>218</v>
      </c>
      <c r="E13257" t="n">
        <v>0</v>
      </c>
      <c r="F13257" t="n">
        <v>51.25688073394495</v>
      </c>
    </row>
    <row r="13258">
      <c r="A13258" t="inlineStr">
        <is>
          <t>law firm website designer</t>
        </is>
      </c>
      <c r="B13258" t="inlineStr">
        <is>
          <t>https://www.designmonks.co/blog/law-firm-website-design-companies</t>
        </is>
      </c>
      <c r="C13258" t="n">
        <v>0</v>
      </c>
      <c r="D13258" t="n">
        <v>84</v>
      </c>
      <c r="E13258" t="n">
        <v>0</v>
      </c>
      <c r="F13258" t="n">
        <v>57.46428571428572</v>
      </c>
    </row>
    <row r="13259">
      <c r="A13259" t="inlineStr">
        <is>
          <t>law firm website designers</t>
        </is>
      </c>
      <c r="B13259" t="inlineStr">
        <is>
          <t>https://www.designmonks.co/blog/law-firm-website-design-companies</t>
        </is>
      </c>
      <c r="C13259" t="n">
        <v>0</v>
      </c>
      <c r="D13259" t="n">
        <v>316</v>
      </c>
      <c r="E13259" t="n">
        <v>0</v>
      </c>
      <c r="F13259" t="n">
        <v>51.76898734177215</v>
      </c>
    </row>
    <row r="13260">
      <c r="A13260" t="inlineStr">
        <is>
          <t>law firm website developer</t>
        </is>
      </c>
      <c r="B13260" t="inlineStr">
        <is>
          <t>https://www.designmonks.co/blog/law-firm-website-design-companies</t>
        </is>
      </c>
      <c r="C13260" t="n">
        <v>0</v>
      </c>
      <c r="D13260" t="n">
        <v>2</v>
      </c>
      <c r="E13260" t="n">
        <v>0</v>
      </c>
      <c r="F13260" t="n">
        <v>61.5</v>
      </c>
    </row>
    <row r="13261">
      <c r="A13261" t="inlineStr">
        <is>
          <t>law firm website developers</t>
        </is>
      </c>
      <c r="B13261" t="inlineStr">
        <is>
          <t>https://www.designmonks.co/blog/law-firm-website-design-companies</t>
        </is>
      </c>
      <c r="C13261" t="n">
        <v>0</v>
      </c>
      <c r="D13261" t="n">
        <v>7</v>
      </c>
      <c r="E13261" t="n">
        <v>0</v>
      </c>
      <c r="F13261" t="n">
        <v>38.42857142857143</v>
      </c>
    </row>
    <row r="13262">
      <c r="A13262" t="inlineStr">
        <is>
          <t>law firm website developers austin</t>
        </is>
      </c>
      <c r="B13262" t="inlineStr">
        <is>
          <t>https://www.designmonks.co/blog/law-firm-website-design-companies</t>
        </is>
      </c>
      <c r="C13262" t="n">
        <v>0</v>
      </c>
      <c r="D13262" t="n">
        <v>1</v>
      </c>
      <c r="E13262" t="n">
        <v>0</v>
      </c>
      <c r="F13262" t="n">
        <v>92</v>
      </c>
    </row>
    <row r="13263">
      <c r="A13263" t="inlineStr">
        <is>
          <t>law firm website developers los angeles</t>
        </is>
      </c>
      <c r="B13263" t="inlineStr">
        <is>
          <t>https://www.designmonks.co/blog/law-firm-website-design-companies</t>
        </is>
      </c>
      <c r="C13263" t="n">
        <v>0</v>
      </c>
      <c r="D13263" t="n">
        <v>5</v>
      </c>
      <c r="E13263" t="n">
        <v>0</v>
      </c>
      <c r="F13263" t="n">
        <v>60.8</v>
      </c>
    </row>
    <row r="13264">
      <c r="A13264" t="inlineStr">
        <is>
          <t>law firm website redesign</t>
        </is>
      </c>
      <c r="B13264" t="inlineStr">
        <is>
          <t>https://www.designmonks.co/blog/law-firm-website-design-companies</t>
        </is>
      </c>
      <c r="C13264" t="n">
        <v>0</v>
      </c>
      <c r="D13264" t="n">
        <v>4</v>
      </c>
      <c r="E13264" t="n">
        <v>0</v>
      </c>
      <c r="F13264" t="n">
        <v>82.25</v>
      </c>
    </row>
    <row r="13265">
      <c r="A13265" t="inlineStr">
        <is>
          <t>law firm website ux experts</t>
        </is>
      </c>
      <c r="B13265" t="inlineStr">
        <is>
          <t>https://www.designmonks.co/blog/law-firm-website-design-companies</t>
        </is>
      </c>
      <c r="C13265" t="n">
        <v>0</v>
      </c>
      <c r="D13265" t="n">
        <v>7</v>
      </c>
      <c r="E13265" t="n">
        <v>0</v>
      </c>
      <c r="F13265" t="n">
        <v>23.71428571428572</v>
      </c>
    </row>
    <row r="13266">
      <c r="A13266" t="inlineStr">
        <is>
          <t>law firms web design</t>
        </is>
      </c>
      <c r="B13266" t="inlineStr">
        <is>
          <t>https://www.designmonks.co/blog/law-firm-website-design-companies</t>
        </is>
      </c>
      <c r="C13266" t="n">
        <v>0</v>
      </c>
      <c r="D13266" t="n">
        <v>20</v>
      </c>
      <c r="E13266" t="n">
        <v>0</v>
      </c>
      <c r="F13266" t="n">
        <v>66.3</v>
      </c>
    </row>
    <row r="13267">
      <c r="A13267" t="inlineStr">
        <is>
          <t>law firms website design</t>
        </is>
      </c>
      <c r="B13267" t="inlineStr">
        <is>
          <t>https://www.designmonks.co/blog/law-firm-website-design-companies</t>
        </is>
      </c>
      <c r="C13267" t="n">
        <v>0</v>
      </c>
      <c r="D13267" t="n">
        <v>1</v>
      </c>
      <c r="E13267" t="n">
        <v>0</v>
      </c>
      <c r="F13267" t="n">
        <v>87</v>
      </c>
    </row>
    <row r="13268">
      <c r="A13268" t="inlineStr">
        <is>
          <t>law office web design</t>
        </is>
      </c>
      <c r="B13268" t="inlineStr">
        <is>
          <t>https://www.designmonks.co/blog/law-firm-website-design-companies</t>
        </is>
      </c>
      <c r="C13268" t="n">
        <v>0</v>
      </c>
      <c r="D13268" t="n">
        <v>8</v>
      </c>
      <c r="E13268" t="n">
        <v>0</v>
      </c>
      <c r="F13268" t="n">
        <v>83</v>
      </c>
    </row>
    <row r="13269">
      <c r="A13269" t="inlineStr">
        <is>
          <t>law office web designer</t>
        </is>
      </c>
      <c r="B13269" t="inlineStr">
        <is>
          <t>https://www.designmonks.co/blog/law-firm-website-design-companies</t>
        </is>
      </c>
      <c r="C13269" t="n">
        <v>0</v>
      </c>
      <c r="D13269" t="n">
        <v>1</v>
      </c>
      <c r="E13269" t="n">
        <v>0</v>
      </c>
      <c r="F13269" t="n">
        <v>45</v>
      </c>
    </row>
    <row r="13270">
      <c r="A13270" t="inlineStr">
        <is>
          <t>law office website design</t>
        </is>
      </c>
      <c r="B13270" t="inlineStr">
        <is>
          <t>https://www.designmonks.co/blog/law-firm-website-design-companies</t>
        </is>
      </c>
      <c r="C13270" t="n">
        <v>0</v>
      </c>
      <c r="D13270" t="n">
        <v>6</v>
      </c>
      <c r="E13270" t="n">
        <v>0</v>
      </c>
      <c r="F13270" t="n">
        <v>85.5</v>
      </c>
    </row>
    <row r="13271">
      <c r="A13271" t="inlineStr">
        <is>
          <t>law web design</t>
        </is>
      </c>
      <c r="B13271" t="inlineStr">
        <is>
          <t>https://www.designmonks.co/blog/law-firm-website-design-companies</t>
        </is>
      </c>
      <c r="C13271" t="n">
        <v>0</v>
      </c>
      <c r="D13271" t="n">
        <v>2</v>
      </c>
      <c r="E13271" t="n">
        <v>0</v>
      </c>
      <c r="F13271" t="n">
        <v>3.5</v>
      </c>
    </row>
    <row r="13272">
      <c r="A13272" t="inlineStr">
        <is>
          <t>lawyer legal website designer singapore</t>
        </is>
      </c>
      <c r="B13272" t="inlineStr">
        <is>
          <t>https://www.designmonks.co/blog/law-firm-website-design-companies</t>
        </is>
      </c>
      <c r="C13272" t="n">
        <v>0</v>
      </c>
      <c r="D13272" t="n">
        <v>8</v>
      </c>
      <c r="E13272" t="n">
        <v>0</v>
      </c>
      <c r="F13272" t="n">
        <v>14.625</v>
      </c>
    </row>
    <row r="13273">
      <c r="A13273" t="inlineStr">
        <is>
          <t>lawyer legal website designing company singapore</t>
        </is>
      </c>
      <c r="B13273" t="inlineStr">
        <is>
          <t>https://www.designmonks.co/blog/law-firm-website-design-companies</t>
        </is>
      </c>
      <c r="C13273" t="n">
        <v>0</v>
      </c>
      <c r="D13273" t="n">
        <v>7</v>
      </c>
      <c r="E13273" t="n">
        <v>0</v>
      </c>
      <c r="F13273" t="n">
        <v>17.28571428571428</v>
      </c>
    </row>
    <row r="13274">
      <c r="A13274" t="inlineStr">
        <is>
          <t>lawyer legal website designing service singapore</t>
        </is>
      </c>
      <c r="B13274" t="inlineStr">
        <is>
          <t>https://www.designmonks.co/blog/law-firm-website-design-companies</t>
        </is>
      </c>
      <c r="C13274" t="n">
        <v>0</v>
      </c>
      <c r="D13274" t="n">
        <v>9</v>
      </c>
      <c r="E13274" t="n">
        <v>0</v>
      </c>
      <c r="F13274" t="n">
        <v>16.11111111111111</v>
      </c>
    </row>
    <row r="13275">
      <c r="A13275" t="inlineStr">
        <is>
          <t>lawyer legal website designing singapore</t>
        </is>
      </c>
      <c r="B13275" t="inlineStr">
        <is>
          <t>https://www.designmonks.co/blog/law-firm-website-design-companies</t>
        </is>
      </c>
      <c r="C13275" t="n">
        <v>0</v>
      </c>
      <c r="D13275" t="n">
        <v>3</v>
      </c>
      <c r="E13275" t="n">
        <v>0</v>
      </c>
      <c r="F13275" t="n">
        <v>17.66666666666667</v>
      </c>
    </row>
    <row r="13276">
      <c r="A13276" t="inlineStr">
        <is>
          <t>lawyer web design</t>
        </is>
      </c>
      <c r="B13276" t="inlineStr">
        <is>
          <t>https://www.designmonks.co/blog/law-firm-website-design-companies</t>
        </is>
      </c>
      <c r="C13276" t="n">
        <v>0</v>
      </c>
      <c r="D13276" t="n">
        <v>7</v>
      </c>
      <c r="E13276" t="n">
        <v>0</v>
      </c>
      <c r="F13276" t="n">
        <v>62.85714285714285</v>
      </c>
    </row>
    <row r="13277">
      <c r="A13277" t="inlineStr">
        <is>
          <t>lawyer web design agency</t>
        </is>
      </c>
      <c r="B13277" t="inlineStr">
        <is>
          <t>https://www.designmonks.co/blog/law-firm-website-design-companies</t>
        </is>
      </c>
      <c r="C13277" t="n">
        <v>0</v>
      </c>
      <c r="D13277" t="n">
        <v>1</v>
      </c>
      <c r="E13277" t="n">
        <v>0</v>
      </c>
      <c r="F13277" t="n">
        <v>50</v>
      </c>
    </row>
    <row r="13278">
      <c r="A13278" t="inlineStr">
        <is>
          <t>lawyer web design company</t>
        </is>
      </c>
      <c r="B13278" t="inlineStr">
        <is>
          <t>https://www.designmonks.co/blog/law-firm-website-design-companies</t>
        </is>
      </c>
      <c r="C13278" t="n">
        <v>0</v>
      </c>
      <c r="D13278" t="n">
        <v>204</v>
      </c>
      <c r="E13278" t="n">
        <v>0</v>
      </c>
      <c r="F13278" t="n">
        <v>36.6078431372549</v>
      </c>
    </row>
    <row r="13279">
      <c r="A13279" t="inlineStr">
        <is>
          <t>lawyer web design company austin</t>
        </is>
      </c>
      <c r="B13279" t="inlineStr">
        <is>
          <t>https://www.designmonks.co/blog/law-firm-website-design-companies</t>
        </is>
      </c>
      <c r="C13279" t="n">
        <v>0</v>
      </c>
      <c r="D13279" t="n">
        <v>1</v>
      </c>
      <c r="E13279" t="n">
        <v>0</v>
      </c>
      <c r="F13279" t="n">
        <v>75</v>
      </c>
    </row>
    <row r="13280">
      <c r="A13280" t="inlineStr">
        <is>
          <t>lawyer web design company los angeles</t>
        </is>
      </c>
      <c r="B13280" t="inlineStr">
        <is>
          <t>https://www.designmonks.co/blog/law-firm-website-design-companies</t>
        </is>
      </c>
      <c r="C13280" t="n">
        <v>0</v>
      </c>
      <c r="D13280" t="n">
        <v>7</v>
      </c>
      <c r="E13280" t="n">
        <v>0</v>
      </c>
      <c r="F13280" t="n">
        <v>49.14285714285715</v>
      </c>
    </row>
    <row r="13281">
      <c r="A13281" t="inlineStr">
        <is>
          <t>lawyer web design firm</t>
        </is>
      </c>
      <c r="B13281" t="inlineStr">
        <is>
          <t>https://www.designmonks.co/blog/law-firm-website-design-companies</t>
        </is>
      </c>
      <c r="C13281" t="n">
        <v>0</v>
      </c>
      <c r="D13281" t="n">
        <v>50</v>
      </c>
      <c r="E13281" t="n">
        <v>0</v>
      </c>
      <c r="F13281" t="n">
        <v>56.88</v>
      </c>
    </row>
    <row r="13282">
      <c r="A13282" t="inlineStr">
        <is>
          <t>lawyer web design los angeles</t>
        </is>
      </c>
      <c r="B13282" t="inlineStr">
        <is>
          <t>https://www.designmonks.co/blog/law-firm-website-design-companies</t>
        </is>
      </c>
      <c r="C13282" t="n">
        <v>0</v>
      </c>
      <c r="D13282" t="n">
        <v>7</v>
      </c>
      <c r="E13282" t="n">
        <v>0</v>
      </c>
      <c r="F13282" t="n">
        <v>53.85714285714285</v>
      </c>
    </row>
    <row r="13283">
      <c r="A13283" t="inlineStr">
        <is>
          <t>lawyer web design services</t>
        </is>
      </c>
      <c r="B13283" t="inlineStr">
        <is>
          <t>https://www.designmonks.co/blog/law-firm-website-design-companies</t>
        </is>
      </c>
      <c r="C13283" t="n">
        <v>0</v>
      </c>
      <c r="D13283" t="n">
        <v>3</v>
      </c>
      <c r="E13283" t="n">
        <v>0</v>
      </c>
      <c r="F13283" t="n">
        <v>32.33333333333333</v>
      </c>
    </row>
    <row r="13284">
      <c r="A13284" t="inlineStr">
        <is>
          <t>lawyer web design services experts</t>
        </is>
      </c>
      <c r="B13284" t="inlineStr">
        <is>
          <t>https://www.designmonks.co/blog/law-firm-website-design-companies</t>
        </is>
      </c>
      <c r="C13284" t="n">
        <v>0</v>
      </c>
      <c r="D13284" t="n">
        <v>1</v>
      </c>
      <c r="E13284" t="n">
        <v>0</v>
      </c>
      <c r="F13284" t="n">
        <v>48</v>
      </c>
    </row>
    <row r="13285">
      <c r="A13285" t="inlineStr">
        <is>
          <t>lawyer web designer</t>
        </is>
      </c>
      <c r="B13285" t="inlineStr">
        <is>
          <t>https://www.designmonks.co/blog/law-firm-website-design-companies</t>
        </is>
      </c>
      <c r="C13285" t="n">
        <v>0</v>
      </c>
      <c r="D13285" t="n">
        <v>7</v>
      </c>
      <c r="E13285" t="n">
        <v>0</v>
      </c>
      <c r="F13285" t="n">
        <v>50.28571428571428</v>
      </c>
    </row>
    <row r="13286">
      <c r="A13286" t="inlineStr">
        <is>
          <t>lawyer web designers</t>
        </is>
      </c>
      <c r="B13286" t="inlineStr">
        <is>
          <t>https://www.designmonks.co/blog/law-firm-website-design-companies</t>
        </is>
      </c>
      <c r="C13286" t="n">
        <v>0</v>
      </c>
      <c r="D13286" t="n">
        <v>27</v>
      </c>
      <c r="E13286" t="n">
        <v>0</v>
      </c>
      <c r="F13286" t="n">
        <v>45.66666666666666</v>
      </c>
    </row>
    <row r="13287">
      <c r="A13287" t="inlineStr">
        <is>
          <t>lawyer website design agency</t>
        </is>
      </c>
      <c r="B13287" t="inlineStr">
        <is>
          <t>https://www.designmonks.co/blog/law-firm-website-design-companies</t>
        </is>
      </c>
      <c r="C13287" t="n">
        <v>0</v>
      </c>
      <c r="D13287" t="n">
        <v>1</v>
      </c>
      <c r="E13287" t="n">
        <v>0</v>
      </c>
      <c r="F13287" t="n">
        <v>50</v>
      </c>
    </row>
    <row r="13288">
      <c r="A13288" t="inlineStr">
        <is>
          <t>lawyer website design companies</t>
        </is>
      </c>
      <c r="B13288" t="inlineStr">
        <is>
          <t>https://www.designmonks.co/blog/law-firm-website-design-companies</t>
        </is>
      </c>
      <c r="C13288" t="n">
        <v>0</v>
      </c>
      <c r="D13288" t="n">
        <v>132</v>
      </c>
      <c r="E13288" t="n">
        <v>0</v>
      </c>
      <c r="F13288" t="n">
        <v>39.56060606060606</v>
      </c>
    </row>
    <row r="13289">
      <c r="A13289" t="inlineStr">
        <is>
          <t>lawyer website design company</t>
        </is>
      </c>
      <c r="B13289" t="inlineStr">
        <is>
          <t>https://www.designmonks.co/blog/law-firm-website-design-companies</t>
        </is>
      </c>
      <c r="C13289" t="n">
        <v>0</v>
      </c>
      <c r="D13289" t="n">
        <v>50</v>
      </c>
      <c r="E13289" t="n">
        <v>0</v>
      </c>
      <c r="F13289" t="n">
        <v>57.3</v>
      </c>
    </row>
    <row r="13290">
      <c r="A13290" t="inlineStr">
        <is>
          <t>lawyer website design company austin</t>
        </is>
      </c>
      <c r="B13290" t="inlineStr">
        <is>
          <t>https://www.designmonks.co/blog/law-firm-website-design-companies</t>
        </is>
      </c>
      <c r="C13290" t="n">
        <v>0</v>
      </c>
      <c r="D13290" t="n">
        <v>6</v>
      </c>
      <c r="E13290" t="n">
        <v>0</v>
      </c>
      <c r="F13290" t="n">
        <v>70.66666666666667</v>
      </c>
    </row>
    <row r="13291">
      <c r="A13291" t="inlineStr">
        <is>
          <t>lawyer website design company los angeles</t>
        </is>
      </c>
      <c r="B13291" t="inlineStr">
        <is>
          <t>https://www.designmonks.co/blog/law-firm-website-design-companies</t>
        </is>
      </c>
      <c r="C13291" t="n">
        <v>0</v>
      </c>
      <c r="D13291" t="n">
        <v>10</v>
      </c>
      <c r="E13291" t="n">
        <v>0</v>
      </c>
      <c r="F13291" t="n">
        <v>44.2</v>
      </c>
    </row>
    <row r="13292">
      <c r="A13292" t="inlineStr">
        <is>
          <t>lawyer website design consultants</t>
        </is>
      </c>
      <c r="B13292" t="inlineStr">
        <is>
          <t>https://www.designmonks.co/blog/law-firm-website-design-companies</t>
        </is>
      </c>
      <c r="C13292" t="n">
        <v>0</v>
      </c>
      <c r="D13292" t="n">
        <v>1</v>
      </c>
      <c r="E13292" t="n">
        <v>0</v>
      </c>
      <c r="F13292" t="n">
        <v>31</v>
      </c>
    </row>
    <row r="13293">
      <c r="A13293" t="inlineStr">
        <is>
          <t>lawyer website design expert</t>
        </is>
      </c>
      <c r="B13293" t="inlineStr">
        <is>
          <t>https://www.designmonks.co/blog/law-firm-website-design-companies</t>
        </is>
      </c>
      <c r="C13293" t="n">
        <v>0</v>
      </c>
      <c r="D13293" t="n">
        <v>1</v>
      </c>
      <c r="E13293" t="n">
        <v>0</v>
      </c>
      <c r="F13293" t="n">
        <v>39</v>
      </c>
    </row>
    <row r="13294">
      <c r="A13294" t="inlineStr">
        <is>
          <t>lawyer website design los angeles</t>
        </is>
      </c>
      <c r="B13294" t="inlineStr">
        <is>
          <t>https://www.designmonks.co/blog/law-firm-website-design-companies</t>
        </is>
      </c>
      <c r="C13294" t="n">
        <v>0</v>
      </c>
      <c r="D13294" t="n">
        <v>7</v>
      </c>
      <c r="E13294" t="n">
        <v>0</v>
      </c>
      <c r="F13294" t="n">
        <v>44.85714285714285</v>
      </c>
    </row>
    <row r="13295">
      <c r="A13295" t="inlineStr">
        <is>
          <t>lawyer website design miami</t>
        </is>
      </c>
      <c r="B13295" t="inlineStr">
        <is>
          <t>https://www.designmonks.co/blog/law-firm-website-design-companies</t>
        </is>
      </c>
      <c r="C13295" t="n">
        <v>0</v>
      </c>
      <c r="D13295" t="n">
        <v>12</v>
      </c>
      <c r="E13295" t="n">
        <v>0</v>
      </c>
      <c r="F13295" t="n">
        <v>37</v>
      </c>
    </row>
    <row r="13296">
      <c r="A13296" t="inlineStr">
        <is>
          <t>lawyer website design nyc</t>
        </is>
      </c>
      <c r="B13296" t="inlineStr">
        <is>
          <t>https://www.designmonks.co/blog/law-firm-website-design-companies</t>
        </is>
      </c>
      <c r="C13296" t="n">
        <v>0</v>
      </c>
      <c r="D13296" t="n">
        <v>10</v>
      </c>
      <c r="E13296" t="n">
        <v>0</v>
      </c>
      <c r="F13296" t="n">
        <v>53.4</v>
      </c>
    </row>
    <row r="13297">
      <c r="A13297" t="inlineStr">
        <is>
          <t>lawyer website design san francisco</t>
        </is>
      </c>
      <c r="B13297" t="inlineStr">
        <is>
          <t>https://www.designmonks.co/blog/law-firm-website-design-companies</t>
        </is>
      </c>
      <c r="C13297" t="n">
        <v>0</v>
      </c>
      <c r="D13297" t="n">
        <v>24</v>
      </c>
      <c r="E13297" t="n">
        <v>0</v>
      </c>
      <c r="F13297" t="n">
        <v>52.79166666666666</v>
      </c>
    </row>
    <row r="13298">
      <c r="A13298" t="inlineStr">
        <is>
          <t>lawyer website design services</t>
        </is>
      </c>
      <c r="B13298" t="inlineStr">
        <is>
          <t>https://www.designmonks.co/blog/law-firm-website-design-companies</t>
        </is>
      </c>
      <c r="C13298" t="n">
        <v>0</v>
      </c>
      <c r="D13298" t="n">
        <v>5</v>
      </c>
      <c r="E13298" t="n">
        <v>0</v>
      </c>
      <c r="F13298" t="n">
        <v>41</v>
      </c>
    </row>
    <row r="13299">
      <c r="A13299" t="inlineStr">
        <is>
          <t>lawyer website design washington dc</t>
        </is>
      </c>
      <c r="B13299" t="inlineStr">
        <is>
          <t>https://www.designmonks.co/blog/law-firm-website-design-companies</t>
        </is>
      </c>
      <c r="C13299" t="n">
        <v>0</v>
      </c>
      <c r="D13299" t="n">
        <v>12</v>
      </c>
      <c r="E13299" t="n">
        <v>0</v>
      </c>
      <c r="F13299" t="n">
        <v>63</v>
      </c>
    </row>
    <row r="13300">
      <c r="A13300" t="inlineStr">
        <is>
          <t>lawyer website designer</t>
        </is>
      </c>
      <c r="B13300" t="inlineStr">
        <is>
          <t>https://www.designmonks.co/blog/law-firm-website-design-companies</t>
        </is>
      </c>
      <c r="C13300" t="n">
        <v>0</v>
      </c>
      <c r="D13300" t="n">
        <v>62</v>
      </c>
      <c r="E13300" t="n">
        <v>0</v>
      </c>
      <c r="F13300" t="n">
        <v>60.58064516129032</v>
      </c>
    </row>
    <row r="13301">
      <c r="A13301" t="inlineStr">
        <is>
          <t>lawyer website designers</t>
        </is>
      </c>
      <c r="B13301" t="inlineStr">
        <is>
          <t>https://www.designmonks.co/blog/law-firm-website-design-companies</t>
        </is>
      </c>
      <c r="C13301" t="n">
        <v>0</v>
      </c>
      <c r="D13301" t="n">
        <v>259</v>
      </c>
      <c r="E13301" t="n">
        <v>0</v>
      </c>
      <c r="F13301" t="n">
        <v>44.56370656370656</v>
      </c>
    </row>
    <row r="13302">
      <c r="A13302" t="inlineStr">
        <is>
          <t>lawyers web design</t>
        </is>
      </c>
      <c r="B13302" t="inlineStr">
        <is>
          <t>https://www.designmonks.co/blog/law-firm-website-design-companies</t>
        </is>
      </c>
      <c r="C13302" t="n">
        <v>0</v>
      </c>
      <c r="D13302" t="n">
        <v>16</v>
      </c>
      <c r="E13302" t="n">
        <v>0</v>
      </c>
      <c r="F13302" t="n">
        <v>56.875</v>
      </c>
    </row>
    <row r="13303">
      <c r="A13303" t="inlineStr">
        <is>
          <t>lawyers web design los angeles</t>
        </is>
      </c>
      <c r="B13303" t="inlineStr">
        <is>
          <t>https://www.designmonks.co/blog/law-firm-website-design-companies</t>
        </is>
      </c>
      <c r="C13303" t="n">
        <v>0</v>
      </c>
      <c r="D13303" t="n">
        <v>6</v>
      </c>
      <c r="E13303" t="n">
        <v>0</v>
      </c>
      <c r="F13303" t="n">
        <v>43.16666666666666</v>
      </c>
    </row>
    <row r="13304">
      <c r="A13304" t="inlineStr">
        <is>
          <t>lawyers website design</t>
        </is>
      </c>
      <c r="B13304" t="inlineStr">
        <is>
          <t>https://www.designmonks.co/blog/law-firm-website-design-companies</t>
        </is>
      </c>
      <c r="C13304" t="n">
        <v>0</v>
      </c>
      <c r="D13304" t="n">
        <v>1</v>
      </c>
      <c r="E13304" t="n">
        <v>0</v>
      </c>
      <c r="F13304" t="n">
        <v>82</v>
      </c>
    </row>
    <row r="13305">
      <c r="A13305" t="inlineStr">
        <is>
          <t>layout design ideas</t>
        </is>
      </c>
      <c r="B13305" t="inlineStr">
        <is>
          <t>https://www.designmonks.co/blog/2026-graphic-design-trends</t>
        </is>
      </c>
      <c r="C13305" t="n">
        <v>0</v>
      </c>
      <c r="D13305" t="n">
        <v>8</v>
      </c>
      <c r="E13305" t="n">
        <v>0</v>
      </c>
      <c r="F13305" t="n">
        <v>1</v>
      </c>
    </row>
    <row r="13306">
      <c r="A13306" t="inlineStr">
        <is>
          <t>layout travel website design</t>
        </is>
      </c>
      <c r="B13306" t="inlineStr">
        <is>
          <t>https://www.designmonks.co/blog/travel-website-design-examples</t>
        </is>
      </c>
      <c r="C13306" t="n">
        <v>0</v>
      </c>
      <c r="D13306" t="n">
        <v>1</v>
      </c>
      <c r="E13306" t="n">
        <v>0</v>
      </c>
      <c r="F13306" t="n">
        <v>9</v>
      </c>
    </row>
    <row r="13307">
      <c r="A13307" t="inlineStr">
        <is>
          <t>lead brand designer</t>
        </is>
      </c>
      <c r="B13307" t="inlineStr">
        <is>
          <t>https://www.designmonks.co/blog/design-lead-vs-senior-designer</t>
        </is>
      </c>
      <c r="C13307" t="n">
        <v>0</v>
      </c>
      <c r="D13307" t="n">
        <v>2</v>
      </c>
      <c r="E13307" t="n">
        <v>0</v>
      </c>
      <c r="F13307" t="n">
        <v>2</v>
      </c>
    </row>
    <row r="13308">
      <c r="A13308" t="inlineStr">
        <is>
          <t>lead content designer</t>
        </is>
      </c>
      <c r="B13308" t="inlineStr">
        <is>
          <t>https://www.designmonks.co/blog/design-lead-vs-senior-designer</t>
        </is>
      </c>
      <c r="C13308" t="n">
        <v>0</v>
      </c>
      <c r="D13308" t="n">
        <v>2</v>
      </c>
      <c r="E13308" t="n">
        <v>0</v>
      </c>
      <c r="F13308" t="n">
        <v>2</v>
      </c>
    </row>
    <row r="13309">
      <c r="A13309" t="inlineStr">
        <is>
          <t>lead creative designer</t>
        </is>
      </c>
      <c r="B13309" t="inlineStr">
        <is>
          <t>https://www.designmonks.co/blog/design-lead-vs-senior-designer</t>
        </is>
      </c>
      <c r="C13309" t="n">
        <v>0</v>
      </c>
      <c r="D13309" t="n">
        <v>1</v>
      </c>
      <c r="E13309" t="n">
        <v>0</v>
      </c>
      <c r="F13309" t="n">
        <v>1</v>
      </c>
    </row>
    <row r="13310">
      <c r="A13310" t="inlineStr">
        <is>
          <t>lead design</t>
        </is>
      </c>
      <c r="B13310" t="inlineStr">
        <is>
          <t>https://www.designmonks.co/blog/design-lead-vs-senior-designer</t>
        </is>
      </c>
      <c r="C13310" t="n">
        <v>0</v>
      </c>
      <c r="D13310" t="n">
        <v>22</v>
      </c>
      <c r="E13310" t="n">
        <v>0</v>
      </c>
      <c r="F13310" t="n">
        <v>9.363636363636363</v>
      </c>
    </row>
    <row r="13311">
      <c r="A13311" t="inlineStr">
        <is>
          <t>lead designer</t>
        </is>
      </c>
      <c r="B13311" t="inlineStr">
        <is>
          <t>https://www.designmonks.co/blog/design-lead-vs-senior-designer</t>
        </is>
      </c>
      <c r="C13311" t="n">
        <v>0</v>
      </c>
      <c r="D13311" t="n">
        <v>225</v>
      </c>
      <c r="E13311" t="n">
        <v>0</v>
      </c>
      <c r="F13311" t="n">
        <v>10.07111111111111</v>
      </c>
    </row>
    <row r="13312">
      <c r="A13312" t="inlineStr">
        <is>
          <t>lead designer definition</t>
        </is>
      </c>
      <c r="B13312" t="inlineStr">
        <is>
          <t>https://www.designmonks.co/blog/design-lead-vs-senior-designer</t>
        </is>
      </c>
      <c r="C13312" t="n">
        <v>0</v>
      </c>
      <c r="D13312" t="n">
        <v>5</v>
      </c>
      <c r="E13312" t="n">
        <v>0</v>
      </c>
      <c r="F13312" t="n">
        <v>6.8</v>
      </c>
    </row>
    <row r="13313">
      <c r="A13313" t="inlineStr">
        <is>
          <t>lead designer job description</t>
        </is>
      </c>
      <c r="B13313" t="inlineStr">
        <is>
          <t>https://www.designmonks.co/blog/design-lead-vs-senior-designer</t>
        </is>
      </c>
      <c r="C13313" t="n">
        <v>0</v>
      </c>
      <c r="D13313" t="n">
        <v>26</v>
      </c>
      <c r="E13313" t="n">
        <v>0</v>
      </c>
      <c r="F13313" t="n">
        <v>9.653846153846153</v>
      </c>
    </row>
    <row r="13314">
      <c r="A13314" t="inlineStr">
        <is>
          <t>lead designer meaning</t>
        </is>
      </c>
      <c r="B13314" t="inlineStr">
        <is>
          <t>https://www.designmonks.co/blog/design-lead-vs-senior-designer</t>
        </is>
      </c>
      <c r="C13314" t="n">
        <v>0</v>
      </c>
      <c r="D13314" t="n">
        <v>14</v>
      </c>
      <c r="E13314" t="n">
        <v>0</v>
      </c>
      <c r="F13314" t="n">
        <v>6.5</v>
      </c>
    </row>
    <row r="13315">
      <c r="A13315" t="inlineStr">
        <is>
          <t>lead designer responsibilities</t>
        </is>
      </c>
      <c r="B13315" t="inlineStr">
        <is>
          <t>https://www.designmonks.co/blog/design-lead-vs-senior-designer</t>
        </is>
      </c>
      <c r="C13315" t="n">
        <v>0</v>
      </c>
      <c r="D13315" t="n">
        <v>8</v>
      </c>
      <c r="E13315" t="n">
        <v>0</v>
      </c>
      <c r="F13315" t="n">
        <v>5</v>
      </c>
    </row>
    <row r="13316">
      <c r="A13316" t="inlineStr">
        <is>
          <t>lead designer role</t>
        </is>
      </c>
      <c r="B13316" t="inlineStr">
        <is>
          <t>https://www.designmonks.co/blog/design-lead-vs-senior-designer</t>
        </is>
      </c>
      <c r="C13316" t="n">
        <v>0</v>
      </c>
      <c r="D13316" t="n">
        <v>21</v>
      </c>
      <c r="E13316" t="n">
        <v>0</v>
      </c>
      <c r="F13316" t="n">
        <v>6.761904761904762</v>
      </c>
    </row>
    <row r="13317">
      <c r="A13317" t="inlineStr">
        <is>
          <t>lead designer salary</t>
        </is>
      </c>
      <c r="B13317" t="inlineStr">
        <is>
          <t>https://www.designmonks.co/blog/design-lead-vs-senior-designer</t>
        </is>
      </c>
      <c r="C13317" t="n">
        <v>0</v>
      </c>
      <c r="D13317" t="n">
        <v>9</v>
      </c>
      <c r="E13317" t="n">
        <v>0</v>
      </c>
      <c r="F13317" t="n">
        <v>2.222222222222222</v>
      </c>
    </row>
    <row r="13318">
      <c r="A13318" t="inlineStr">
        <is>
          <t>lead designer salary uk</t>
        </is>
      </c>
      <c r="B13318" t="inlineStr">
        <is>
          <t>https://www.designmonks.co/blog/design-lead-vs-senior-designer</t>
        </is>
      </c>
      <c r="C13318" t="n">
        <v>0</v>
      </c>
      <c r="D13318" t="n">
        <v>1</v>
      </c>
      <c r="E13318" t="n">
        <v>0</v>
      </c>
      <c r="F13318" t="n">
        <v>1</v>
      </c>
    </row>
    <row r="13319">
      <c r="A13319" t="inlineStr">
        <is>
          <t>lead designer significado</t>
        </is>
      </c>
      <c r="B13319" t="inlineStr">
        <is>
          <t>https://www.designmonks.co/blog/design-lead-vs-senior-designer</t>
        </is>
      </c>
      <c r="C13319" t="n">
        <v>0</v>
      </c>
      <c r="D13319" t="n">
        <v>4</v>
      </c>
      <c r="E13319" t="n">
        <v>0</v>
      </c>
      <c r="F13319" t="n">
        <v>7.75</v>
      </c>
    </row>
    <row r="13320">
      <c r="A13320" t="inlineStr">
        <is>
          <t>lead designer skills</t>
        </is>
      </c>
      <c r="B13320" t="inlineStr">
        <is>
          <t>https://www.designmonks.co/blog/design-lead-vs-senior-designer</t>
        </is>
      </c>
      <c r="C13320" t="n">
        <v>0</v>
      </c>
      <c r="D13320" t="n">
        <v>6</v>
      </c>
      <c r="E13320" t="n">
        <v>0</v>
      </c>
      <c r="F13320" t="n">
        <v>16.33333333333334</v>
      </c>
    </row>
    <row r="13321">
      <c r="A13321" t="inlineStr">
        <is>
          <t>lead designer vs lead consultant</t>
        </is>
      </c>
      <c r="B13321" t="inlineStr">
        <is>
          <t>https://www.designmonks.co/blog/design-lead-vs-senior-designer</t>
        </is>
      </c>
      <c r="C13321" t="n">
        <v>0</v>
      </c>
      <c r="D13321" t="n">
        <v>1</v>
      </c>
      <c r="E13321" t="n">
        <v>0</v>
      </c>
      <c r="F13321" t="n">
        <v>24</v>
      </c>
    </row>
    <row r="13322">
      <c r="A13322" t="inlineStr">
        <is>
          <t>lead designer vs principal designer</t>
        </is>
      </c>
      <c r="B13322" t="inlineStr">
        <is>
          <t>https://www.designmonks.co/blog/design-lead-vs-senior-designer</t>
        </is>
      </c>
      <c r="C13322" t="n">
        <v>0</v>
      </c>
      <c r="D13322" t="n">
        <v>2</v>
      </c>
      <c r="E13322" t="n">
        <v>0</v>
      </c>
      <c r="F13322" t="n">
        <v>9.5</v>
      </c>
    </row>
    <row r="13323">
      <c r="A13323" t="inlineStr">
        <is>
          <t>lead designers</t>
        </is>
      </c>
      <c r="B13323" t="inlineStr">
        <is>
          <t>https://www.designmonks.co/blog/design-lead-vs-senior-designer</t>
        </is>
      </c>
      <c r="C13323" t="n">
        <v>0</v>
      </c>
      <c r="D13323" t="n">
        <v>3</v>
      </c>
      <c r="E13323" t="n">
        <v>0</v>
      </c>
      <c r="F13323" t="n">
        <v>18.66666666666667</v>
      </c>
    </row>
    <row r="13324">
      <c r="A13324" t="inlineStr">
        <is>
          <t>lead digital designer</t>
        </is>
      </c>
      <c r="B13324" t="inlineStr">
        <is>
          <t>https://www.designmonks.co/blog/design-lead-vs-senior-designer</t>
        </is>
      </c>
      <c r="C13324" t="n">
        <v>0</v>
      </c>
      <c r="D13324" t="n">
        <v>1</v>
      </c>
      <c r="E13324" t="n">
        <v>0</v>
      </c>
      <c r="F13324" t="n">
        <v>15</v>
      </c>
    </row>
    <row r="13325">
      <c r="A13325" t="inlineStr">
        <is>
          <t>lead experience designer</t>
        </is>
      </c>
      <c r="B13325" t="inlineStr">
        <is>
          <t>https://www.designmonks.co/blog/design-lead-vs-senior-designer</t>
        </is>
      </c>
      <c r="C13325" t="n">
        <v>0</v>
      </c>
      <c r="D13325" t="n">
        <v>2</v>
      </c>
      <c r="E13325" t="n">
        <v>0</v>
      </c>
      <c r="F13325" t="n">
        <v>1.5</v>
      </c>
    </row>
    <row r="13326">
      <c r="A13326" t="inlineStr">
        <is>
          <t>lead game designer</t>
        </is>
      </c>
      <c r="B13326" t="inlineStr">
        <is>
          <t>https://www.designmonks.co/blog/design-lead-vs-senior-designer</t>
        </is>
      </c>
      <c r="C13326" t="n">
        <v>0</v>
      </c>
      <c r="D13326" t="n">
        <v>5</v>
      </c>
      <c r="E13326" t="n">
        <v>0</v>
      </c>
      <c r="F13326" t="n">
        <v>2.8</v>
      </c>
    </row>
    <row r="13327">
      <c r="A13327" t="inlineStr">
        <is>
          <t>lead graphic</t>
        </is>
      </c>
      <c r="B13327" t="inlineStr">
        <is>
          <t>https://www.designmonks.co/blog/design-lead-vs-senior-designer</t>
        </is>
      </c>
      <c r="C13327" t="n">
        <v>0</v>
      </c>
      <c r="D13327" t="n">
        <v>1</v>
      </c>
      <c r="E13327" t="n">
        <v>0</v>
      </c>
      <c r="F13327" t="n">
        <v>12</v>
      </c>
    </row>
    <row r="13328">
      <c r="A13328" t="inlineStr">
        <is>
          <t>lead graphic designer</t>
        </is>
      </c>
      <c r="B13328" t="inlineStr">
        <is>
          <t>https://www.designmonks.co/blog/design-lead-vs-senior-designer</t>
        </is>
      </c>
      <c r="C13328" t="n">
        <v>0</v>
      </c>
      <c r="D13328" t="n">
        <v>15</v>
      </c>
      <c r="E13328" t="n">
        <v>0</v>
      </c>
      <c r="F13328" t="n">
        <v>1.466666666666667</v>
      </c>
    </row>
    <row r="13329">
      <c r="A13329" t="inlineStr">
        <is>
          <t>lead graphic designer job description</t>
        </is>
      </c>
      <c r="B13329" t="inlineStr">
        <is>
          <t>https://www.designmonks.co/blog/design-lead-vs-senior-designer</t>
        </is>
      </c>
      <c r="C13329" t="n">
        <v>0</v>
      </c>
      <c r="D13329" t="n">
        <v>1</v>
      </c>
      <c r="E13329" t="n">
        <v>0</v>
      </c>
      <c r="F13329" t="n">
        <v>1</v>
      </c>
    </row>
    <row r="13330">
      <c r="A13330" t="inlineStr">
        <is>
          <t>lead graphic designer salary</t>
        </is>
      </c>
      <c r="B13330" t="inlineStr">
        <is>
          <t>https://www.designmonks.co/blog/design-lead-vs-senior-designer</t>
        </is>
      </c>
      <c r="C13330" t="n">
        <v>0</v>
      </c>
      <c r="D13330" t="n">
        <v>1</v>
      </c>
      <c r="E13330" t="n">
        <v>0</v>
      </c>
      <c r="F13330" t="n">
        <v>1</v>
      </c>
    </row>
    <row r="13331">
      <c r="A13331" t="inlineStr">
        <is>
          <t>lead graphic designer vs senior graphic designer</t>
        </is>
      </c>
      <c r="B13331" t="inlineStr">
        <is>
          <t>https://www.designmonks.co/blog/design-lead-vs-senior-designer</t>
        </is>
      </c>
      <c r="C13331" t="n">
        <v>0</v>
      </c>
      <c r="D13331" t="n">
        <v>10</v>
      </c>
      <c r="E13331" t="n">
        <v>0</v>
      </c>
      <c r="F13331" t="n">
        <v>2.2</v>
      </c>
    </row>
    <row r="13332">
      <c r="A13332" t="inlineStr">
        <is>
          <t>lead graphics</t>
        </is>
      </c>
      <c r="B13332" t="inlineStr">
        <is>
          <t>https://www.designmonks.co/blog/design-lead-vs-senior-designer</t>
        </is>
      </c>
      <c r="C13332" t="n">
        <v>0</v>
      </c>
      <c r="D13332" t="n">
        <v>1</v>
      </c>
      <c r="E13332" t="n">
        <v>0</v>
      </c>
      <c r="F13332" t="n">
        <v>3</v>
      </c>
    </row>
    <row r="13333">
      <c r="A13333" t="inlineStr">
        <is>
          <t>lead industrial designer salary</t>
        </is>
      </c>
      <c r="B13333" t="inlineStr">
        <is>
          <t>https://www.designmonks.co/blog/design-lead-vs-senior-designer</t>
        </is>
      </c>
      <c r="C13333" t="n">
        <v>0</v>
      </c>
      <c r="D13333" t="n">
        <v>1</v>
      </c>
      <c r="E13333" t="n">
        <v>0</v>
      </c>
      <c r="F13333" t="n">
        <v>4</v>
      </c>
    </row>
    <row r="13334">
      <c r="A13334" t="inlineStr">
        <is>
          <t>lead interior designer</t>
        </is>
      </c>
      <c r="B13334" t="inlineStr">
        <is>
          <t>https://www.designmonks.co/blog/design-lead-vs-senior-designer</t>
        </is>
      </c>
      <c r="C13334" t="n">
        <v>0</v>
      </c>
      <c r="D13334" t="n">
        <v>10</v>
      </c>
      <c r="E13334" t="n">
        <v>0</v>
      </c>
      <c r="F13334" t="n">
        <v>1.3</v>
      </c>
    </row>
    <row r="13335">
      <c r="A13335" t="inlineStr">
        <is>
          <t>lead level designer</t>
        </is>
      </c>
      <c r="B13335" t="inlineStr">
        <is>
          <t>https://www.designmonks.co/blog/design-lead-vs-senior-designer</t>
        </is>
      </c>
      <c r="C13335" t="n">
        <v>0</v>
      </c>
      <c r="D13335" t="n">
        <v>1</v>
      </c>
      <c r="E13335" t="n">
        <v>0</v>
      </c>
      <c r="F13335" t="n">
        <v>1</v>
      </c>
    </row>
    <row r="13336">
      <c r="A13336" t="inlineStr">
        <is>
          <t>lead motion designer</t>
        </is>
      </c>
      <c r="B13336" t="inlineStr">
        <is>
          <t>https://www.designmonks.co/blog/design-lead-vs-senior-designer</t>
        </is>
      </c>
      <c r="C13336" t="n">
        <v>0</v>
      </c>
      <c r="D13336" t="n">
        <v>2</v>
      </c>
      <c r="E13336" t="n">
        <v>0</v>
      </c>
      <c r="F13336" t="n">
        <v>1</v>
      </c>
    </row>
    <row r="13337">
      <c r="A13337" t="inlineStr">
        <is>
          <t>lead narrative designer</t>
        </is>
      </c>
      <c r="B13337" t="inlineStr">
        <is>
          <t>https://www.designmonks.co/blog/design-lead-vs-senior-designer</t>
        </is>
      </c>
      <c r="C13337" t="n">
        <v>0</v>
      </c>
      <c r="D13337" t="n">
        <v>1</v>
      </c>
      <c r="E13337" t="n">
        <v>0</v>
      </c>
      <c r="F13337" t="n">
        <v>1</v>
      </c>
    </row>
    <row r="13338">
      <c r="A13338" t="inlineStr">
        <is>
          <t>lead product designer</t>
        </is>
      </c>
      <c r="B13338" t="inlineStr">
        <is>
          <t>https://www.designmonks.co/blog/design-lead-vs-senior-designer</t>
        </is>
      </c>
      <c r="C13338" t="n">
        <v>0</v>
      </c>
      <c r="D13338" t="n">
        <v>11</v>
      </c>
      <c r="E13338" t="n">
        <v>0</v>
      </c>
      <c r="F13338" t="n">
        <v>2.363636363636363</v>
      </c>
    </row>
    <row r="13339">
      <c r="A13339" t="inlineStr">
        <is>
          <t>lead ui designer</t>
        </is>
      </c>
      <c r="B13339" t="inlineStr">
        <is>
          <t>https://www.designmonks.co/blog/design-lead-vs-senior-designer</t>
        </is>
      </c>
      <c r="C13339" t="n">
        <v>0</v>
      </c>
      <c r="D13339" t="n">
        <v>1</v>
      </c>
      <c r="E13339" t="n">
        <v>0</v>
      </c>
      <c r="F13339" t="n">
        <v>3</v>
      </c>
    </row>
    <row r="13340">
      <c r="A13340" t="inlineStr">
        <is>
          <t>lead ux designer</t>
        </is>
      </c>
      <c r="B13340" t="inlineStr">
        <is>
          <t>https://www.designmonks.co/blog/design-lead-vs-senior-designer</t>
        </is>
      </c>
      <c r="C13340" t="n">
        <v>0</v>
      </c>
      <c r="D13340" t="n">
        <v>4</v>
      </c>
      <c r="E13340" t="n">
        <v>0</v>
      </c>
      <c r="F13340" t="n">
        <v>1.75</v>
      </c>
    </row>
    <row r="13341">
      <c r="A13341" t="inlineStr">
        <is>
          <t>lead visual</t>
        </is>
      </c>
      <c r="B13341" t="inlineStr">
        <is>
          <t>https://www.designmonks.co/blog/design-lead-vs-senior-designer</t>
        </is>
      </c>
      <c r="C13341" t="n">
        <v>0</v>
      </c>
      <c r="D13341" t="n">
        <v>1</v>
      </c>
      <c r="E13341" t="n">
        <v>0</v>
      </c>
      <c r="F13341" t="n">
        <v>1</v>
      </c>
    </row>
    <row r="13342">
      <c r="A13342" t="inlineStr">
        <is>
          <t>lead visual designer</t>
        </is>
      </c>
      <c r="B13342" t="inlineStr">
        <is>
          <t>https://www.designmonks.co/blog/design-lead-vs-senior-designer</t>
        </is>
      </c>
      <c r="C13342" t="n">
        <v>0</v>
      </c>
      <c r="D13342" t="n">
        <v>2</v>
      </c>
      <c r="E13342" t="n">
        <v>0</v>
      </c>
      <c r="F13342" t="n">
        <v>1</v>
      </c>
    </row>
    <row r="13343">
      <c r="A13343" t="inlineStr">
        <is>
          <t>lead vs senior title</t>
        </is>
      </c>
      <c r="B13343" t="inlineStr">
        <is>
          <t>https://www.designmonks.co/blog/design-lead-vs-senior-designer</t>
        </is>
      </c>
      <c r="C13343" t="n">
        <v>0</v>
      </c>
      <c r="D13343" t="n">
        <v>1</v>
      </c>
      <c r="E13343" t="n">
        <v>0</v>
      </c>
      <c r="F13343" t="n">
        <v>1</v>
      </c>
    </row>
    <row r="13344">
      <c r="A13344" t="inlineStr">
        <is>
          <t>lead web designer</t>
        </is>
      </c>
      <c r="B13344" t="inlineStr">
        <is>
          <t>https://www.designmonks.co/blog/design-lead-vs-senior-designer</t>
        </is>
      </c>
      <c r="C13344" t="n">
        <v>0</v>
      </c>
      <c r="D13344" t="n">
        <v>2</v>
      </c>
      <c r="E13344" t="n">
        <v>0</v>
      </c>
      <c r="F13344" t="n">
        <v>1</v>
      </c>
    </row>
    <row r="13345">
      <c r="A13345" t="inlineStr">
        <is>
          <t>lead-designer-skills</t>
        </is>
      </c>
      <c r="B13345" t="inlineStr">
        <is>
          <t>https://www.designmonks.co/blog/design-lead-vs-senior-designer</t>
        </is>
      </c>
      <c r="C13345" t="n">
        <v>0</v>
      </c>
      <c r="D13345" t="n">
        <v>6</v>
      </c>
      <c r="E13345" t="n">
        <v>0</v>
      </c>
      <c r="F13345" t="n">
        <v>17.33333333333333</v>
      </c>
    </row>
    <row r="13346">
      <c r="A13346" t="inlineStr">
        <is>
          <t>leader designer</t>
        </is>
      </c>
      <c r="B13346" t="inlineStr">
        <is>
          <t>https://www.designmonks.co/blog/design-lead-vs-senior-designer</t>
        </is>
      </c>
      <c r="C13346" t="n">
        <v>0</v>
      </c>
      <c r="D13346" t="n">
        <v>6</v>
      </c>
      <c r="E13346" t="n">
        <v>0</v>
      </c>
      <c r="F13346" t="n">
        <v>22</v>
      </c>
    </row>
    <row r="13347">
      <c r="A13347" t="inlineStr">
        <is>
          <t>leading agencies for digital product design?</t>
        </is>
      </c>
      <c r="B13347" t="inlineStr">
        <is>
          <t>https://www.designmonks.co/blog/digital-product-design-agency</t>
        </is>
      </c>
      <c r="C13347" t="n">
        <v>0</v>
      </c>
      <c r="D13347" t="n">
        <v>7</v>
      </c>
      <c r="E13347" t="n">
        <v>0</v>
      </c>
      <c r="F13347" t="n">
        <v>9.857142857142858</v>
      </c>
    </row>
    <row r="13348">
      <c r="A13348" t="inlineStr">
        <is>
          <t>leading ai design assistants for creative teams</t>
        </is>
      </c>
      <c r="B13348" t="inlineStr">
        <is>
          <t>https://www.designmonks.co/blog/best-ai-agents-for-designing</t>
        </is>
      </c>
      <c r="C13348" t="n">
        <v>0</v>
      </c>
      <c r="D13348" t="n">
        <v>1</v>
      </c>
      <c r="E13348" t="n">
        <v>0</v>
      </c>
      <c r="F13348" t="n">
        <v>11</v>
      </c>
    </row>
    <row r="13349">
      <c r="A13349" t="inlineStr">
        <is>
          <t>leading ai solutions for mobile app design?</t>
        </is>
      </c>
      <c r="B13349" t="inlineStr">
        <is>
          <t>https://www.designmonks.co/blog/ai-mobile-app-design</t>
        </is>
      </c>
      <c r="C13349" t="n">
        <v>0</v>
      </c>
      <c r="D13349" t="n">
        <v>2</v>
      </c>
      <c r="E13349" t="n">
        <v>0</v>
      </c>
      <c r="F13349" t="n">
        <v>6.5</v>
      </c>
    </row>
    <row r="13350">
      <c r="A13350" t="inlineStr">
        <is>
          <t>leading ai solutions for modern ui.</t>
        </is>
      </c>
      <c r="B13350" t="inlineStr">
        <is>
          <t>https://www.designmonks.co/blog/best-ai-agents-for-designing</t>
        </is>
      </c>
      <c r="C13350" t="n">
        <v>0</v>
      </c>
      <c r="D13350" t="n">
        <v>1</v>
      </c>
      <c r="E13350" t="n">
        <v>0</v>
      </c>
      <c r="F13350" t="n">
        <v>2</v>
      </c>
    </row>
    <row r="13351">
      <c r="A13351" t="inlineStr">
        <is>
          <t>leading ai tools for app design 2025 2026</t>
        </is>
      </c>
      <c r="B13351" t="inlineStr">
        <is>
          <t>https://www.designmonks.co/blog/ai-mobile-app-design</t>
        </is>
      </c>
      <c r="C13351" t="n">
        <v>0</v>
      </c>
      <c r="D13351" t="n">
        <v>5</v>
      </c>
      <c r="E13351" t="n">
        <v>0</v>
      </c>
      <c r="F13351" t="n">
        <v>18.4</v>
      </c>
    </row>
    <row r="13352">
      <c r="A13352" t="inlineStr">
        <is>
          <t>leading ai tools for app design 2026</t>
        </is>
      </c>
      <c r="B13352" t="inlineStr">
        <is>
          <t>https://www.designmonks.co/blog/ai-mobile-app-design</t>
        </is>
      </c>
      <c r="C13352" t="n">
        <v>0</v>
      </c>
      <c r="D13352" t="n">
        <v>3</v>
      </c>
      <c r="E13352" t="n">
        <v>0</v>
      </c>
      <c r="F13352" t="n">
        <v>20</v>
      </c>
    </row>
    <row r="13353">
      <c r="A13353" t="inlineStr">
        <is>
          <t>leading design strategy consultancies technology companies</t>
        </is>
      </c>
      <c r="B13353" t="inlineStr">
        <is>
          <t>https://www.designmonks.co/blog/design-thinking-consulting-firms</t>
        </is>
      </c>
      <c r="C13353" t="n">
        <v>0</v>
      </c>
      <c r="D13353" t="n">
        <v>21</v>
      </c>
      <c r="E13353" t="n">
        <v>0</v>
      </c>
      <c r="F13353" t="n">
        <v>4</v>
      </c>
    </row>
    <row r="13354">
      <c r="A13354" t="inlineStr">
        <is>
          <t>leading design studios for digital products?</t>
        </is>
      </c>
      <c r="B13354" t="inlineStr">
        <is>
          <t>https://www.designmonks.co/blog/digital-product-design-agency</t>
        </is>
      </c>
      <c r="C13354" t="n">
        <v>0</v>
      </c>
      <c r="D13354" t="n">
        <v>3</v>
      </c>
      <c r="E13354" t="n">
        <v>0</v>
      </c>
      <c r="F13354" t="n">
        <v>8.666666666666668</v>
      </c>
    </row>
    <row r="13355">
      <c r="A13355" t="inlineStr">
        <is>
          <t>leading design thinkers or influencers 2026 trends</t>
        </is>
      </c>
      <c r="B13355" t="inlineStr">
        <is>
          <t>https://www.designmonks.co/blog/2026-graphic-design-trends</t>
        </is>
      </c>
      <c r="C13355" t="n">
        <v>0</v>
      </c>
      <c r="D13355" t="n">
        <v>1</v>
      </c>
      <c r="E13355" t="n">
        <v>0</v>
      </c>
      <c r="F13355" t="n">
        <v>9</v>
      </c>
    </row>
    <row r="13356">
      <c r="A13356" t="inlineStr">
        <is>
          <t>leading design thinking consultancies agencies 2025 2026</t>
        </is>
      </c>
      <c r="B13356" t="inlineStr">
        <is>
          <t>https://www.designmonks.co/blog/design-thinking-consulting-firms</t>
        </is>
      </c>
      <c r="C13356" t="n">
        <v>0</v>
      </c>
      <c r="D13356" t="n">
        <v>6</v>
      </c>
      <c r="E13356" t="n">
        <v>0</v>
      </c>
      <c r="F13356" t="n">
        <v>5.666666666666667</v>
      </c>
    </row>
    <row r="13357">
      <c r="A13357" t="inlineStr">
        <is>
          <t>leading design thinking consulting companies</t>
        </is>
      </c>
      <c r="B13357" t="inlineStr">
        <is>
          <t>https://www.designmonks.co/blog/design-thinking-consulting-firms</t>
        </is>
      </c>
      <c r="C13357" t="n">
        <v>0</v>
      </c>
      <c r="D13357" t="n">
        <v>14</v>
      </c>
      <c r="E13357" t="n">
        <v>0</v>
      </c>
      <c r="F13357" t="n">
        <v>5.357142857142857</v>
      </c>
    </row>
    <row r="13358">
      <c r="A13358" t="inlineStr">
        <is>
          <t>leading design thinking consulting companies?</t>
        </is>
      </c>
      <c r="B13358" t="inlineStr">
        <is>
          <t>https://www.designmonks.co/blog/design-thinking-consulting-firms</t>
        </is>
      </c>
      <c r="C13358" t="n">
        <v>0</v>
      </c>
      <c r="D13358" t="n">
        <v>1</v>
      </c>
      <c r="E13358" t="n">
        <v>0</v>
      </c>
      <c r="F13358" t="n">
        <v>2</v>
      </c>
    </row>
    <row r="13359">
      <c r="A13359" t="inlineStr">
        <is>
          <t>leading design thinking consulting firms</t>
        </is>
      </c>
      <c r="B13359" t="inlineStr">
        <is>
          <t>https://www.designmonks.co/blog/design-thinking-consulting-firms</t>
        </is>
      </c>
      <c r="C13359" t="n">
        <v>0</v>
      </c>
      <c r="D13359" t="n">
        <v>7</v>
      </c>
      <c r="E13359" t="n">
        <v>0</v>
      </c>
      <c r="F13359" t="n">
        <v>6.857142857142857</v>
      </c>
    </row>
    <row r="13360">
      <c r="A13360" t="inlineStr">
        <is>
          <t>leading design thinking consulting firms 2025 2026</t>
        </is>
      </c>
      <c r="B13360" t="inlineStr">
        <is>
          <t>https://www.designmonks.co/blog/design-thinking-consulting-firms</t>
        </is>
      </c>
      <c r="C13360" t="n">
        <v>0</v>
      </c>
      <c r="D13360" t="n">
        <v>1</v>
      </c>
      <c r="E13360" t="n">
        <v>0</v>
      </c>
      <c r="F13360" t="n">
        <v>5</v>
      </c>
    </row>
    <row r="13361">
      <c r="A13361" t="inlineStr">
        <is>
          <t>leading design thinking innovation strategy consultancies</t>
        </is>
      </c>
      <c r="B13361" t="inlineStr">
        <is>
          <t>https://www.designmonks.co/blog/design-thinking-consulting-firms</t>
        </is>
      </c>
      <c r="C13361" t="n">
        <v>0</v>
      </c>
      <c r="D13361" t="n">
        <v>20</v>
      </c>
      <c r="E13361" t="n">
        <v>0</v>
      </c>
      <c r="F13361" t="n">
        <v>2.45</v>
      </c>
    </row>
    <row r="13362">
      <c r="A13362" t="inlineStr">
        <is>
          <t>leading design-driven transformation consultancies</t>
        </is>
      </c>
      <c r="B13362" t="inlineStr">
        <is>
          <t>https://www.designmonks.co/blog/design-thinking-consulting-firms</t>
        </is>
      </c>
      <c r="C13362" t="n">
        <v>0</v>
      </c>
      <c r="D13362" t="n">
        <v>27</v>
      </c>
      <c r="E13362" t="n">
        <v>0</v>
      </c>
      <c r="F13362" t="n">
        <v>3</v>
      </c>
    </row>
    <row r="13363">
      <c r="A13363" t="inlineStr">
        <is>
          <t>leading designer</t>
        </is>
      </c>
      <c r="B13363" t="inlineStr">
        <is>
          <t>https://www.designmonks.co/blog/design-lead-vs-senior-designer</t>
        </is>
      </c>
      <c r="C13363" t="n">
        <v>0</v>
      </c>
      <c r="D13363" t="n">
        <v>8</v>
      </c>
      <c r="E13363" t="n">
        <v>0</v>
      </c>
      <c r="F13363" t="n">
        <v>12.875</v>
      </c>
    </row>
    <row r="13364">
      <c r="A13364" t="inlineStr">
        <is>
          <t>leading digital product agencies technical expertise design capabilities</t>
        </is>
      </c>
      <c r="B13364" t="inlineStr">
        <is>
          <t>https://www.designmonks.co/blog/digital-product-design-agency</t>
        </is>
      </c>
      <c r="C13364" t="n">
        <v>0</v>
      </c>
      <c r="D13364" t="n">
        <v>23</v>
      </c>
      <c r="E13364" t="n">
        <v>0</v>
      </c>
      <c r="F13364" t="n">
        <v>4.347826086956522</v>
      </c>
    </row>
    <row r="13365">
      <c r="A13365" t="inlineStr">
        <is>
          <t>leading digital product design agencies</t>
        </is>
      </c>
      <c r="B13365" t="inlineStr">
        <is>
          <t>https://www.designmonks.co/blog/digital-product-design-agency</t>
        </is>
      </c>
      <c r="C13365" t="n">
        <v>0</v>
      </c>
      <c r="D13365" t="n">
        <v>11</v>
      </c>
      <c r="E13365" t="n">
        <v>0</v>
      </c>
      <c r="F13365" t="n">
        <v>8.363636363636363</v>
      </c>
    </row>
    <row r="13366">
      <c r="A13366" t="inlineStr">
        <is>
          <t>leading digital product design firms</t>
        </is>
      </c>
      <c r="B13366" t="inlineStr">
        <is>
          <t>https://www.designmonks.co/blog/digital-product-design-agency</t>
        </is>
      </c>
      <c r="C13366" t="n">
        <v>0</v>
      </c>
      <c r="D13366" t="n">
        <v>23</v>
      </c>
      <c r="E13366" t="n">
        <v>0</v>
      </c>
      <c r="F13366" t="n">
        <v>8.347826086956522</v>
      </c>
    </row>
    <row r="13367">
      <c r="A13367" t="inlineStr">
        <is>
          <t>leading digital product design firms?</t>
        </is>
      </c>
      <c r="B13367" t="inlineStr">
        <is>
          <t>https://www.designmonks.co/blog/digital-product-design-agency</t>
        </is>
      </c>
      <c r="C13367" t="n">
        <v>0</v>
      </c>
      <c r="D13367" t="n">
        <v>32</v>
      </c>
      <c r="E13367" t="n">
        <v>0</v>
      </c>
      <c r="F13367" t="n">
        <v>9.5</v>
      </c>
    </row>
    <row r="13368">
      <c r="A13368" t="inlineStr">
        <is>
          <t>leading digital product development agencies for enterprise clients</t>
        </is>
      </c>
      <c r="B13368" t="inlineStr">
        <is>
          <t>https://www.designmonks.co/blog/digital-product-design-agency</t>
        </is>
      </c>
      <c r="C13368" t="n">
        <v>0</v>
      </c>
      <c r="D13368" t="n">
        <v>16</v>
      </c>
      <c r="E13368" t="n">
        <v>0</v>
      </c>
      <c r="F13368" t="n">
        <v>8.9375</v>
      </c>
    </row>
    <row r="13369">
      <c r="A13369" t="inlineStr">
        <is>
          <t>leading firms strategy consulting customer experience design</t>
        </is>
      </c>
      <c r="B13369" t="inlineStr">
        <is>
          <t>https://www.designmonks.co/blog/design-thinking-consulting-firms</t>
        </is>
      </c>
      <c r="C13369" t="n">
        <v>0</v>
      </c>
      <c r="D13369" t="n">
        <v>15</v>
      </c>
      <c r="E13369" t="n">
        <v>0</v>
      </c>
      <c r="F13369" t="n">
        <v>6.933333333333334</v>
      </c>
    </row>
    <row r="13370">
      <c r="A13370" t="inlineStr">
        <is>
          <t>leading free design tools for quick projects 2025 2026</t>
        </is>
      </c>
      <c r="B13370" t="inlineStr">
        <is>
          <t>https://www.designmonks.co/blog/free-ai-design-tools</t>
        </is>
      </c>
      <c r="C13370" t="n">
        <v>0</v>
      </c>
      <c r="D13370" t="n">
        <v>6</v>
      </c>
      <c r="E13370" t="n">
        <v>0</v>
      </c>
      <c r="F13370" t="n">
        <v>9.5</v>
      </c>
    </row>
    <row r="13371">
      <c r="A13371" t="inlineStr">
        <is>
          <t>leading game inspiration consulting firms</t>
        </is>
      </c>
      <c r="B13371" t="inlineStr">
        <is>
          <t>https://www.designmonks.co/blog/design-thinking-consulting-firms</t>
        </is>
      </c>
      <c r="C13371" t="n">
        <v>0</v>
      </c>
      <c r="D13371" t="n">
        <v>3</v>
      </c>
      <c r="E13371" t="n">
        <v>0</v>
      </c>
      <c r="F13371" t="n">
        <v>11.33333333333333</v>
      </c>
    </row>
    <row r="13372">
      <c r="A13372" t="inlineStr">
        <is>
          <t>leading graphic design agency pitch deck examples pdf download</t>
        </is>
      </c>
      <c r="B13372" t="inlineStr">
        <is>
          <t>https://www.designmonks.co/blog/pitch-deck-design-agencies</t>
        </is>
      </c>
      <c r="C13372" t="n">
        <v>0</v>
      </c>
      <c r="D13372" t="n">
        <v>1</v>
      </c>
      <c r="E13372" t="n">
        <v>0</v>
      </c>
      <c r="F13372" t="n">
        <v>9</v>
      </c>
    </row>
    <row r="13373">
      <c r="A13373" t="inlineStr">
        <is>
          <t>leading hr web designs netherlands</t>
        </is>
      </c>
      <c r="B13373" t="inlineStr">
        <is>
          <t>https://www.designmonks.co/blog/top-ui-ux-design-companies-in-netherlands</t>
        </is>
      </c>
      <c r="C13373" t="n">
        <v>0</v>
      </c>
      <c r="D13373" t="n">
        <v>14</v>
      </c>
      <c r="E13373" t="n">
        <v>0</v>
      </c>
      <c r="F13373" t="n">
        <v>7.785714285714286</v>
      </c>
    </row>
    <row r="13374">
      <c r="A13374" t="inlineStr">
        <is>
          <t>leading human-centered design consultancies</t>
        </is>
      </c>
      <c r="B13374" t="inlineStr">
        <is>
          <t>https://www.designmonks.co/blog/design-thinking-consulting-firms</t>
        </is>
      </c>
      <c r="C13374" t="n">
        <v>0</v>
      </c>
      <c r="D13374" t="n">
        <v>11</v>
      </c>
      <c r="E13374" t="n">
        <v>0</v>
      </c>
      <c r="F13374" t="n">
        <v>2.727272727272728</v>
      </c>
    </row>
    <row r="13375">
      <c r="A13375" t="inlineStr">
        <is>
          <t>leading human-centered design consulting firms</t>
        </is>
      </c>
      <c r="B13375" t="inlineStr">
        <is>
          <t>https://www.designmonks.co/blog/design-thinking-consulting-firms</t>
        </is>
      </c>
      <c r="C13375" t="n">
        <v>0</v>
      </c>
      <c r="D13375" t="n">
        <v>3</v>
      </c>
      <c r="E13375" t="n">
        <v>0</v>
      </c>
      <c r="F13375" t="n">
        <v>2.666666666666667</v>
      </c>
    </row>
    <row r="13376">
      <c r="A13376" t="inlineStr">
        <is>
          <t>leading human-centered design firms to hire?</t>
        </is>
      </c>
      <c r="B13376" t="inlineStr">
        <is>
          <t>https://www.designmonks.co/blog/design-thinking-consulting-firms</t>
        </is>
      </c>
      <c r="C13376" t="n">
        <v>0</v>
      </c>
      <c r="D13376" t="n">
        <v>2</v>
      </c>
      <c r="E13376" t="n">
        <v>0</v>
      </c>
      <c r="F13376" t="n">
        <v>7</v>
      </c>
    </row>
    <row r="13377">
      <c r="A13377" t="inlineStr">
        <is>
          <t>leading pitch deck design company</t>
        </is>
      </c>
      <c r="B13377" t="inlineStr">
        <is>
          <t>https://www.designmonks.co/blog/pitch-deck-design-agencies</t>
        </is>
      </c>
      <c r="C13377" t="n">
        <v>0</v>
      </c>
      <c r="D13377" t="n">
        <v>12</v>
      </c>
      <c r="E13377" t="n">
        <v>0</v>
      </c>
      <c r="F13377" t="n">
        <v>6.083333333333333</v>
      </c>
    </row>
    <row r="13378">
      <c r="A13378" t="inlineStr">
        <is>
          <t>leading pitch deck design service</t>
        </is>
      </c>
      <c r="B13378" t="inlineStr">
        <is>
          <t>https://www.designmonks.co/blog/pitch-deck-design-agencies</t>
        </is>
      </c>
      <c r="C13378" t="n">
        <v>0</v>
      </c>
      <c r="D13378" t="n">
        <v>16</v>
      </c>
      <c r="E13378" t="n">
        <v>0</v>
      </c>
      <c r="F13378" t="n">
        <v>11.5625</v>
      </c>
    </row>
    <row r="13379">
      <c r="A13379" t="inlineStr">
        <is>
          <t>leading platforms digital workplace ux 2025 2026</t>
        </is>
      </c>
      <c r="B13379" t="inlineStr">
        <is>
          <t>https://www.designmonks.co/blog/remote-work-platform-ux</t>
        </is>
      </c>
      <c r="C13379" t="n">
        <v>0</v>
      </c>
      <c r="D13379" t="n">
        <v>20</v>
      </c>
      <c r="E13379" t="n">
        <v>0</v>
      </c>
      <c r="F13379" t="n">
        <v>16.45</v>
      </c>
    </row>
    <row r="13380">
      <c r="A13380" t="inlineStr">
        <is>
          <t>leading platforms for automated design specifications ui ux</t>
        </is>
      </c>
      <c r="B13380" t="inlineStr">
        <is>
          <t>https://www.designmonks.co/blog/best-ux-design-tools</t>
        </is>
      </c>
      <c r="C13380" t="n">
        <v>0</v>
      </c>
      <c r="D13380" t="n">
        <v>2</v>
      </c>
      <c r="E13380" t="n">
        <v>0</v>
      </c>
      <c r="F13380" t="n">
        <v>19.5</v>
      </c>
    </row>
    <row r="13381">
      <c r="A13381" t="inlineStr">
        <is>
          <t>leading product design consultancies for digital products 2025 2026</t>
        </is>
      </c>
      <c r="B13381" t="inlineStr">
        <is>
          <t>https://www.designmonks.co/blog/digital-product-design-agency</t>
        </is>
      </c>
      <c r="C13381" t="n">
        <v>0</v>
      </c>
      <c r="D13381" t="n">
        <v>1</v>
      </c>
      <c r="E13381" t="n">
        <v>0</v>
      </c>
      <c r="F13381" t="n">
        <v>14</v>
      </c>
    </row>
    <row r="13382">
      <c r="A13382" t="inlineStr">
        <is>
          <t>leading product design consultants for digital builds</t>
        </is>
      </c>
      <c r="B13382" t="inlineStr">
        <is>
          <t>https://www.designmonks.co/blog/digital-product-design-agency</t>
        </is>
      </c>
      <c r="C13382" t="n">
        <v>0</v>
      </c>
      <c r="D13382" t="n">
        <v>1</v>
      </c>
      <c r="E13382" t="n">
        <v>0</v>
      </c>
      <c r="F13382" t="n">
        <v>10</v>
      </c>
    </row>
    <row r="13383">
      <c r="A13383" t="inlineStr">
        <is>
          <t>leading product design consultants for digital products 2025 2026</t>
        </is>
      </c>
      <c r="B13383" t="inlineStr">
        <is>
          <t>https://www.designmonks.co/blog/digital-product-design-agency</t>
        </is>
      </c>
      <c r="C13383" t="n">
        <v>0</v>
      </c>
      <c r="D13383" t="n">
        <v>2</v>
      </c>
      <c r="E13383" t="n">
        <v>0</v>
      </c>
      <c r="F13383" t="n">
        <v>13</v>
      </c>
    </row>
    <row r="13384">
      <c r="A13384" t="inlineStr">
        <is>
          <t>leading providers design-driven business strategy consulting</t>
        </is>
      </c>
      <c r="B13384" t="inlineStr">
        <is>
          <t>https://www.designmonks.co/blog/design-thinking-consulting-firms</t>
        </is>
      </c>
      <c r="C13384" t="n">
        <v>0</v>
      </c>
      <c r="D13384" t="n">
        <v>7</v>
      </c>
      <c r="E13384" t="n">
        <v>0</v>
      </c>
      <c r="F13384" t="n">
        <v>4</v>
      </c>
    </row>
    <row r="13385">
      <c r="A13385" t="inlineStr">
        <is>
          <t>leading providers of gamified education tools?</t>
        </is>
      </c>
      <c r="B13385" t="inlineStr">
        <is>
          <t>https://www.designmonks.co/blog/ux-in-edtech</t>
        </is>
      </c>
      <c r="C13385" t="n">
        <v>0</v>
      </c>
      <c r="D13385" t="n">
        <v>1</v>
      </c>
      <c r="E13385" t="n">
        <v>0</v>
      </c>
      <c r="F13385" t="n">
        <v>3</v>
      </c>
    </row>
    <row r="13386">
      <c r="A13386" t="inlineStr">
        <is>
          <t>leading service design consultancies for enterprise clients</t>
        </is>
      </c>
      <c r="B13386" t="inlineStr">
        <is>
          <t>https://www.designmonks.co/blog/design-thinking-consulting-firms</t>
        </is>
      </c>
      <c r="C13386" t="n">
        <v>0</v>
      </c>
      <c r="D13386" t="n">
        <v>11</v>
      </c>
      <c r="E13386" t="n">
        <v>0</v>
      </c>
      <c r="F13386" t="n">
        <v>6.181818181818182</v>
      </c>
    </row>
    <row r="13387">
      <c r="A13387" t="inlineStr">
        <is>
          <t>leading strategic design consultancies in europe methodology expertise</t>
        </is>
      </c>
      <c r="B13387" t="inlineStr">
        <is>
          <t>https://www.designmonks.co/blog/design-thinking-consulting-firms</t>
        </is>
      </c>
      <c r="C13387" t="n">
        <v>0</v>
      </c>
      <c r="D13387" t="n">
        <v>1</v>
      </c>
      <c r="E13387" t="n">
        <v>0</v>
      </c>
      <c r="F13387" t="n">
        <v>9</v>
      </c>
    </row>
    <row r="13388">
      <c r="A13388" t="inlineStr">
        <is>
          <t>leading ui ux design agency</t>
        </is>
      </c>
      <c r="B13388" t="inlineStr">
        <is>
          <t>https://www.designmonks.co/</t>
        </is>
      </c>
      <c r="C13388" t="n">
        <v>0</v>
      </c>
      <c r="D13388" t="n">
        <v>1</v>
      </c>
      <c r="E13388" t="n">
        <v>0</v>
      </c>
      <c r="F13388" t="n">
        <v>50</v>
      </c>
    </row>
    <row r="13389">
      <c r="A13389" t="inlineStr">
        <is>
          <t>leading ui/ux digital product design agencies</t>
        </is>
      </c>
      <c r="B13389" t="inlineStr">
        <is>
          <t>https://www.designmonks.co/blog/digital-product-design-agency</t>
        </is>
      </c>
      <c r="C13389" t="n">
        <v>0</v>
      </c>
      <c r="D13389" t="n">
        <v>9</v>
      </c>
      <c r="E13389" t="n">
        <v>0</v>
      </c>
      <c r="F13389" t="n">
        <v>6.888888888888889</v>
      </c>
    </row>
    <row r="13390">
      <c r="A13390" t="inlineStr">
        <is>
          <t>leading ux design firms northern europe</t>
        </is>
      </c>
      <c r="B13390" t="inlineStr">
        <is>
          <t>https://www.designmonks.co/blog/top-ui-ux-design-companies-in-netherlands</t>
        </is>
      </c>
      <c r="C13390" t="n">
        <v>0</v>
      </c>
      <c r="D13390" t="n">
        <v>4</v>
      </c>
      <c r="E13390" t="n">
        <v>0</v>
      </c>
      <c r="F13390" t="n">
        <v>5</v>
      </c>
    </row>
    <row r="13391">
      <c r="A13391" t="inlineStr">
        <is>
          <t>leading web design for finance firms</t>
        </is>
      </c>
      <c r="B13391" t="inlineStr">
        <is>
          <t>https://www.designmonks.co/blog/best-fintech-website-design-examples</t>
        </is>
      </c>
      <c r="C13391" t="n">
        <v>0</v>
      </c>
      <c r="D13391" t="n">
        <v>1</v>
      </c>
      <c r="E13391" t="n">
        <v>0</v>
      </c>
      <c r="F13391" t="n">
        <v>4</v>
      </c>
    </row>
    <row r="13392">
      <c r="A13392" t="inlineStr">
        <is>
          <t>leading web maintenance agencies for attorneys.</t>
        </is>
      </c>
      <c r="B13392" t="inlineStr">
        <is>
          <t>https://www.designmonks.co/blog/law-firm-website-design-companies</t>
        </is>
      </c>
      <c r="C13392" t="n">
        <v>0</v>
      </c>
      <c r="D13392" t="n">
        <v>1</v>
      </c>
      <c r="E13392" t="n">
        <v>0</v>
      </c>
      <c r="F13392" t="n">
        <v>3</v>
      </c>
    </row>
    <row r="13393">
      <c r="A13393" t="inlineStr">
        <is>
          <t>leadspace ads</t>
        </is>
      </c>
      <c r="B13393" t="inlineStr">
        <is>
          <t>https://www.designmonks.co/blog/framer-website-design-cost</t>
        </is>
      </c>
      <c r="C13393" t="n">
        <v>0</v>
      </c>
      <c r="D13393" t="n">
        <v>1</v>
      </c>
      <c r="E13393" t="n">
        <v>0</v>
      </c>
      <c r="F13393" t="n">
        <v>2</v>
      </c>
    </row>
    <row r="13394">
      <c r="A13394" t="inlineStr">
        <is>
          <t>leaf blower won't start</t>
        </is>
      </c>
      <c r="B13394" t="inlineStr">
        <is>
          <t>https://www.designmonks.co/blog/reset-button-ui</t>
        </is>
      </c>
      <c r="C13394" t="n">
        <v>0</v>
      </c>
      <c r="D13394" t="n">
        <v>1</v>
      </c>
      <c r="E13394" t="n">
        <v>0</v>
      </c>
      <c r="F13394" t="n">
        <v>3</v>
      </c>
    </row>
    <row r="13395">
      <c r="A13395" t="inlineStr">
        <is>
          <t>learn interaction design</t>
        </is>
      </c>
      <c r="B13395" t="inlineStr">
        <is>
          <t>https://www.designmonks.co/blog/interaction-design-guide-for-beginners</t>
        </is>
      </c>
      <c r="C13395" t="n">
        <v>0</v>
      </c>
      <c r="D13395" t="n">
        <v>3</v>
      </c>
      <c r="E13395" t="n">
        <v>0</v>
      </c>
      <c r="F13395" t="n">
        <v>51.33333333333334</v>
      </c>
    </row>
    <row r="13396">
      <c r="A13396" t="inlineStr">
        <is>
          <t>learn more button</t>
        </is>
      </c>
      <c r="B13396" t="inlineStr">
        <is>
          <t>https://www.designmonks.co/blog/button-ui</t>
        </is>
      </c>
      <c r="C13396" t="n">
        <v>0</v>
      </c>
      <c r="D13396" t="n">
        <v>3</v>
      </c>
      <c r="E13396" t="n">
        <v>0</v>
      </c>
      <c r="F13396" t="n">
        <v>1</v>
      </c>
    </row>
    <row r="13397">
      <c r="A13397" t="inlineStr">
        <is>
          <t>learn more button design</t>
        </is>
      </c>
      <c r="B13397" t="inlineStr">
        <is>
          <t>https://www.designmonks.co/blog/button-ui</t>
        </is>
      </c>
      <c r="C13397" t="n">
        <v>0</v>
      </c>
      <c r="D13397" t="n">
        <v>2</v>
      </c>
      <c r="E13397" t="n">
        <v>0</v>
      </c>
      <c r="F13397" t="n">
        <v>13.5</v>
      </c>
    </row>
    <row r="13398">
      <c r="A13398" t="inlineStr">
        <is>
          <t>learn more button ui</t>
        </is>
      </c>
      <c r="B13398" t="inlineStr">
        <is>
          <t>https://www.designmonks.co/blog/button-ui</t>
        </is>
      </c>
      <c r="C13398" t="n">
        <v>0</v>
      </c>
      <c r="D13398" t="n">
        <v>5</v>
      </c>
      <c r="E13398" t="n">
        <v>0</v>
      </c>
      <c r="F13398" t="n">
        <v>8.800000000000001</v>
      </c>
    </row>
    <row r="13399">
      <c r="A13399" t="inlineStr">
        <is>
          <t>learn more buttons</t>
        </is>
      </c>
      <c r="B13399" t="inlineStr">
        <is>
          <t>https://www.designmonks.co/blog/ways-of-designing-your-cta-buttons</t>
        </is>
      </c>
      <c r="C13399" t="n">
        <v>0</v>
      </c>
      <c r="D13399" t="n">
        <v>4</v>
      </c>
      <c r="E13399" t="n">
        <v>0</v>
      </c>
      <c r="F13399" t="n">
        <v>56.5</v>
      </c>
    </row>
    <row r="13400">
      <c r="A13400" t="inlineStr">
        <is>
          <t>learner journey map en français</t>
        </is>
      </c>
      <c r="B13400" t="inlineStr">
        <is>
          <t>https://www.designmonks.co/blog/user-journey-map</t>
        </is>
      </c>
      <c r="C13400" t="n">
        <v>0</v>
      </c>
      <c r="D13400" t="n">
        <v>1</v>
      </c>
      <c r="E13400" t="n">
        <v>0</v>
      </c>
      <c r="F13400" t="n">
        <v>97</v>
      </c>
    </row>
    <row r="13401">
      <c r="A13401" t="inlineStr">
        <is>
          <t>learning game</t>
        </is>
      </c>
      <c r="B13401" t="inlineStr">
        <is>
          <t>https://www.designmonks.co/blog/ux-in-edtech</t>
        </is>
      </c>
      <c r="C13401" t="n">
        <v>0</v>
      </c>
      <c r="D13401" t="n">
        <v>1</v>
      </c>
      <c r="E13401" t="n">
        <v>0</v>
      </c>
      <c r="F13401" t="n">
        <v>12</v>
      </c>
    </row>
    <row r="13402">
      <c r="A13402" t="inlineStr">
        <is>
          <t>learning games</t>
        </is>
      </c>
      <c r="B13402" t="inlineStr">
        <is>
          <t>https://www.designmonks.co/blog/ux-in-edtech</t>
        </is>
      </c>
      <c r="C13402" t="n">
        <v>0</v>
      </c>
      <c r="D13402" t="n">
        <v>11</v>
      </c>
      <c r="E13402" t="n">
        <v>0</v>
      </c>
      <c r="F13402" t="n">
        <v>11.54545454545454</v>
      </c>
    </row>
    <row r="13403">
      <c r="A13403" t="inlineStr">
        <is>
          <t>least legible font</t>
        </is>
      </c>
      <c r="B13403" t="inlineStr">
        <is>
          <t>https://www.designmonks.co/blog/what-is-the-smallest-font</t>
        </is>
      </c>
      <c r="C13403" t="n">
        <v>0</v>
      </c>
      <c r="D13403" t="n">
        <v>18</v>
      </c>
      <c r="E13403" t="n">
        <v>0</v>
      </c>
      <c r="F13403" t="n">
        <v>4.166666666666666</v>
      </c>
    </row>
    <row r="13404">
      <c r="A13404" t="inlineStr">
        <is>
          <t>least readable font</t>
        </is>
      </c>
      <c r="B13404" t="inlineStr">
        <is>
          <t>https://www.designmonks.co/blog/what-is-the-smallest-font</t>
        </is>
      </c>
      <c r="C13404" t="n">
        <v>0</v>
      </c>
      <c r="D13404" t="n">
        <v>29</v>
      </c>
      <c r="E13404" t="n">
        <v>0</v>
      </c>
      <c r="F13404" t="n">
        <v>3.206896551724138</v>
      </c>
    </row>
    <row r="13405">
      <c r="A13405" t="inlineStr">
        <is>
          <t>least size</t>
        </is>
      </c>
      <c r="B13405" t="inlineStr">
        <is>
          <t>https://www.designmonks.co/blog/what-is-the-smallest-font</t>
        </is>
      </c>
      <c r="C13405" t="n">
        <v>0</v>
      </c>
      <c r="D13405" t="n">
        <v>2</v>
      </c>
      <c r="E13405" t="n">
        <v>0</v>
      </c>
      <c r="F13405" t="n">
        <v>13.5</v>
      </c>
    </row>
    <row r="13406">
      <c r="A13406" t="inlineStr">
        <is>
          <t>least space</t>
        </is>
      </c>
      <c r="B13406" t="inlineStr">
        <is>
          <t>https://www.designmonks.co/blog/what-is-the-smallest-font</t>
        </is>
      </c>
      <c r="C13406" t="n">
        <v>0</v>
      </c>
      <c r="D13406" t="n">
        <v>3</v>
      </c>
      <c r="E13406" t="n">
        <v>0</v>
      </c>
      <c r="F13406" t="n">
        <v>7</v>
      </c>
    </row>
    <row r="13407">
      <c r="A13407" t="inlineStr">
        <is>
          <t>lebih bagus yang mana</t>
        </is>
      </c>
      <c r="B13407" t="inlineStr">
        <is>
          <t>https://www.designmonks.co/blog/best-logo-color-combination</t>
        </is>
      </c>
      <c r="C13407" t="n">
        <v>0</v>
      </c>
      <c r="D13407" t="n">
        <v>1</v>
      </c>
      <c r="E13407" t="n">
        <v>0</v>
      </c>
      <c r="F13407" t="n">
        <v>2</v>
      </c>
    </row>
    <row r="13408">
      <c r="A13408" t="inlineStr">
        <is>
          <t>lebih kecil</t>
        </is>
      </c>
      <c r="B13408" t="inlineStr">
        <is>
          <t>https://www.designmonks.co/blog/what-is-the-smallest-font</t>
        </is>
      </c>
      <c r="C13408" t="n">
        <v>0</v>
      </c>
      <c r="D13408" t="n">
        <v>1</v>
      </c>
      <c r="E13408" t="n">
        <v>0</v>
      </c>
      <c r="F13408" t="n">
        <v>2</v>
      </c>
    </row>
    <row r="13409">
      <c r="A13409" t="inlineStr">
        <is>
          <t>left caret</t>
        </is>
      </c>
      <c r="B13409" t="inlineStr">
        <is>
          <t>https://www.designmonks.co/blog/caret-vs-chevron</t>
        </is>
      </c>
      <c r="C13409" t="n">
        <v>0</v>
      </c>
      <c r="D13409" t="n">
        <v>2</v>
      </c>
      <c r="E13409" t="n">
        <v>0</v>
      </c>
      <c r="F13409" t="n">
        <v>2</v>
      </c>
    </row>
    <row r="13410">
      <c r="A13410" t="inlineStr">
        <is>
          <t>left chevron icon</t>
        </is>
      </c>
      <c r="B13410" t="inlineStr">
        <is>
          <t>https://www.designmonks.co/blog/caret-vs-chevron</t>
        </is>
      </c>
      <c r="C13410" t="n">
        <v>0</v>
      </c>
      <c r="D13410" t="n">
        <v>4</v>
      </c>
      <c r="E13410" t="n">
        <v>0</v>
      </c>
      <c r="F13410" t="n">
        <v>1</v>
      </c>
    </row>
    <row r="13411">
      <c r="A13411" t="inlineStr">
        <is>
          <t>left drawer</t>
        </is>
      </c>
      <c r="B13411" t="inlineStr">
        <is>
          <t>https://www.designmonks.co/blog/side-drawer-ui</t>
        </is>
      </c>
      <c r="C13411" t="n">
        <v>0</v>
      </c>
      <c r="D13411" t="n">
        <v>1</v>
      </c>
      <c r="E13411" t="n">
        <v>0</v>
      </c>
      <c r="F13411" t="n">
        <v>1</v>
      </c>
    </row>
    <row r="13412">
      <c r="A13412" t="inlineStr">
        <is>
          <t>left tab design for software</t>
        </is>
      </c>
      <c r="B13412" t="inlineStr">
        <is>
          <t>https://www.designmonks.co/blog/nested-tab-ui</t>
        </is>
      </c>
      <c r="C13412" t="n">
        <v>0</v>
      </c>
      <c r="D13412" t="n">
        <v>1</v>
      </c>
      <c r="E13412" t="n">
        <v>0</v>
      </c>
      <c r="F13412" t="n">
        <v>9</v>
      </c>
    </row>
    <row r="13413">
      <c r="A13413" t="inlineStr">
        <is>
          <t>legal firm web design</t>
        </is>
      </c>
      <c r="B13413" t="inlineStr">
        <is>
          <t>https://www.designmonks.co/blog/law-firm-website-design-companies</t>
        </is>
      </c>
      <c r="C13413" t="n">
        <v>0</v>
      </c>
      <c r="D13413" t="n">
        <v>9</v>
      </c>
      <c r="E13413" t="n">
        <v>0</v>
      </c>
      <c r="F13413" t="n">
        <v>70.22222222222223</v>
      </c>
    </row>
    <row r="13414">
      <c r="A13414" t="inlineStr">
        <is>
          <t>legal services web design austin</t>
        </is>
      </c>
      <c r="B13414" t="inlineStr">
        <is>
          <t>https://www.designmonks.co/blog/law-firm-website-design-companies</t>
        </is>
      </c>
      <c r="C13414" t="n">
        <v>0</v>
      </c>
      <c r="D13414" t="n">
        <v>1</v>
      </c>
      <c r="E13414" t="n">
        <v>0</v>
      </c>
      <c r="F13414" t="n">
        <v>64</v>
      </c>
    </row>
    <row r="13415">
      <c r="A13415" t="inlineStr">
        <is>
          <t>legal services web design los angeles</t>
        </is>
      </c>
      <c r="B13415" t="inlineStr">
        <is>
          <t>https://www.designmonks.co/blog/law-firm-website-design-companies</t>
        </is>
      </c>
      <c r="C13415" t="n">
        <v>0</v>
      </c>
      <c r="D13415" t="n">
        <v>5</v>
      </c>
      <c r="E13415" t="n">
        <v>0</v>
      </c>
      <c r="F13415" t="n">
        <v>49.8</v>
      </c>
    </row>
    <row r="13416">
      <c r="A13416" t="inlineStr">
        <is>
          <t>legal ui/ux design services</t>
        </is>
      </c>
      <c r="B13416" t="inlineStr">
        <is>
          <t>https://www.designmonks.co/blog/law-firm-website-design-companies</t>
        </is>
      </c>
      <c r="C13416" t="n">
        <v>0</v>
      </c>
      <c r="D13416" t="n">
        <v>3</v>
      </c>
      <c r="E13416" t="n">
        <v>0</v>
      </c>
      <c r="F13416" t="n">
        <v>17.66666666666667</v>
      </c>
    </row>
    <row r="13417">
      <c r="A13417" t="inlineStr">
        <is>
          <t>legal web design agency</t>
        </is>
      </c>
      <c r="B13417" t="inlineStr">
        <is>
          <t>https://www.designmonks.co/blog/law-firm-website-design-companies</t>
        </is>
      </c>
      <c r="C13417" t="n">
        <v>0</v>
      </c>
      <c r="D13417" t="n">
        <v>10</v>
      </c>
      <c r="E13417" t="n">
        <v>0</v>
      </c>
      <c r="F13417" t="n">
        <v>36.6</v>
      </c>
    </row>
    <row r="13418">
      <c r="A13418" t="inlineStr">
        <is>
          <t>legal web design firm</t>
        </is>
      </c>
      <c r="B13418" t="inlineStr">
        <is>
          <t>https://www.designmonks.co/blog/law-firm-website-design-companies</t>
        </is>
      </c>
      <c r="C13418" t="n">
        <v>0</v>
      </c>
      <c r="D13418" t="n">
        <v>2</v>
      </c>
      <c r="E13418" t="n">
        <v>0</v>
      </c>
      <c r="F13418" t="n">
        <v>36</v>
      </c>
    </row>
    <row r="13419">
      <c r="A13419" t="inlineStr">
        <is>
          <t>legal web design los angeles</t>
        </is>
      </c>
      <c r="B13419" t="inlineStr">
        <is>
          <t>https://www.designmonks.co/blog/law-firm-website-design-companies</t>
        </is>
      </c>
      <c r="C13419" t="n">
        <v>0</v>
      </c>
      <c r="D13419" t="n">
        <v>3</v>
      </c>
      <c r="E13419" t="n">
        <v>0</v>
      </c>
      <c r="F13419" t="n">
        <v>29.66666666666667</v>
      </c>
    </row>
    <row r="13420">
      <c r="A13420" t="inlineStr">
        <is>
          <t>legal web design services</t>
        </is>
      </c>
      <c r="B13420" t="inlineStr">
        <is>
          <t>https://www.designmonks.co/blog/law-firm-website-design-companies</t>
        </is>
      </c>
      <c r="C13420" t="n">
        <v>0</v>
      </c>
      <c r="D13420" t="n">
        <v>20</v>
      </c>
      <c r="E13420" t="n">
        <v>0</v>
      </c>
      <c r="F13420" t="n">
        <v>44.75</v>
      </c>
    </row>
    <row r="13421">
      <c r="A13421" t="inlineStr">
        <is>
          <t>legal web designer los angeles</t>
        </is>
      </c>
      <c r="B13421" t="inlineStr">
        <is>
          <t>https://www.designmonks.co/blog/law-firm-website-design-companies</t>
        </is>
      </c>
      <c r="C13421" t="n">
        <v>0</v>
      </c>
      <c r="D13421" t="n">
        <v>5</v>
      </c>
      <c r="E13421" t="n">
        <v>0</v>
      </c>
      <c r="F13421" t="n">
        <v>44.4</v>
      </c>
    </row>
    <row r="13422">
      <c r="A13422" t="inlineStr">
        <is>
          <t>legal web designers</t>
        </is>
      </c>
      <c r="B13422" t="inlineStr">
        <is>
          <t>https://www.designmonks.co/blog/law-firm-website-design-companies</t>
        </is>
      </c>
      <c r="C13422" t="n">
        <v>0</v>
      </c>
      <c r="D13422" t="n">
        <v>8</v>
      </c>
      <c r="E13422" t="n">
        <v>0</v>
      </c>
      <c r="F13422" t="n">
        <v>43.375</v>
      </c>
    </row>
    <row r="13423">
      <c r="A13423" t="inlineStr">
        <is>
          <t>legal website design</t>
        </is>
      </c>
      <c r="B13423" t="inlineStr">
        <is>
          <t>https://www.designmonks.co/blog/law-firm-website-design-companies</t>
        </is>
      </c>
      <c r="C13423" t="n">
        <v>0</v>
      </c>
      <c r="D13423" t="n">
        <v>17</v>
      </c>
      <c r="E13423" t="n">
        <v>0</v>
      </c>
      <c r="F13423" t="n">
        <v>77.23529411764706</v>
      </c>
    </row>
    <row r="13424">
      <c r="A13424" t="inlineStr">
        <is>
          <t>legal website design agency</t>
        </is>
      </c>
      <c r="B13424" t="inlineStr">
        <is>
          <t>https://www.designmonks.co/blog/law-firm-website-design-companies</t>
        </is>
      </c>
      <c r="C13424" t="n">
        <v>0</v>
      </c>
      <c r="D13424" t="n">
        <v>1</v>
      </c>
      <c r="E13424" t="n">
        <v>0</v>
      </c>
      <c r="F13424" t="n">
        <v>27</v>
      </c>
    </row>
    <row r="13425">
      <c r="A13425" t="inlineStr">
        <is>
          <t>legal website designer</t>
        </is>
      </c>
      <c r="B13425" t="inlineStr">
        <is>
          <t>https://www.designmonks.co/blog/law-firm-website-design-companies</t>
        </is>
      </c>
      <c r="C13425" t="n">
        <v>0</v>
      </c>
      <c r="D13425" t="n">
        <v>16</v>
      </c>
      <c r="E13425" t="n">
        <v>0</v>
      </c>
      <c r="F13425" t="n">
        <v>46.6875</v>
      </c>
    </row>
    <row r="13426">
      <c r="A13426" t="inlineStr">
        <is>
          <t>legal website designers</t>
        </is>
      </c>
      <c r="B13426" t="inlineStr">
        <is>
          <t>https://www.designmonks.co/blog/law-firm-website-design-companies</t>
        </is>
      </c>
      <c r="C13426" t="n">
        <v>0</v>
      </c>
      <c r="D13426" t="n">
        <v>133</v>
      </c>
      <c r="E13426" t="n">
        <v>0</v>
      </c>
      <c r="F13426" t="n">
        <v>43.99248120300752</v>
      </c>
    </row>
    <row r="13427">
      <c r="A13427" t="inlineStr">
        <is>
          <t>legibility vs readability examples</t>
        </is>
      </c>
      <c r="B13427" t="inlineStr">
        <is>
          <t>https://www.designmonks.co/blog/what-is-the-smallest-font</t>
        </is>
      </c>
      <c r="C13427" t="n">
        <v>0</v>
      </c>
      <c r="D13427" t="n">
        <v>1</v>
      </c>
      <c r="E13427" t="n">
        <v>0</v>
      </c>
      <c r="F13427" t="n">
        <v>1</v>
      </c>
    </row>
    <row r="13428">
      <c r="A13428" t="inlineStr">
        <is>
          <t>legible font size</t>
        </is>
      </c>
      <c r="B13428" t="inlineStr">
        <is>
          <t>https://www.designmonks.co/blog/what-is-the-smallest-font</t>
        </is>
      </c>
      <c r="C13428" t="n">
        <v>0</v>
      </c>
      <c r="D13428" t="n">
        <v>8</v>
      </c>
      <c r="E13428" t="n">
        <v>0</v>
      </c>
      <c r="F13428" t="n">
        <v>6.625</v>
      </c>
    </row>
    <row r="13429">
      <c r="A13429" t="inlineStr">
        <is>
          <t>legible font size for print</t>
        </is>
      </c>
      <c r="B13429" t="inlineStr">
        <is>
          <t>https://www.designmonks.co/blog/what-is-the-smallest-font</t>
        </is>
      </c>
      <c r="C13429" t="n">
        <v>0</v>
      </c>
      <c r="D13429" t="n">
        <v>7</v>
      </c>
      <c r="E13429" t="n">
        <v>0</v>
      </c>
      <c r="F13429" t="n">
        <v>9</v>
      </c>
    </row>
    <row r="13430">
      <c r="A13430" t="inlineStr">
        <is>
          <t>legible fonts</t>
        </is>
      </c>
      <c r="B13430" t="inlineStr">
        <is>
          <t>https://www.designmonks.co/blog/what-is-the-smallest-font</t>
        </is>
      </c>
      <c r="C13430" t="n">
        <v>0</v>
      </c>
      <c r="D13430" t="n">
        <v>1</v>
      </c>
      <c r="E13430" t="n">
        <v>0</v>
      </c>
      <c r="F13430" t="n">
        <v>2</v>
      </c>
    </row>
    <row r="13431">
      <c r="A13431" t="inlineStr">
        <is>
          <t>legitimate slide deck service</t>
        </is>
      </c>
      <c r="B13431" t="inlineStr">
        <is>
          <t>https://www.designmonks.co/blog/pitch-deck-design-agencies</t>
        </is>
      </c>
      <c r="C13431" t="n">
        <v>0</v>
      </c>
      <c r="D13431" t="n">
        <v>13</v>
      </c>
      <c r="E13431" t="n">
        <v>0</v>
      </c>
      <c r="F13431" t="n">
        <v>16</v>
      </c>
    </row>
    <row r="13432">
      <c r="A13432" t="inlineStr">
        <is>
          <t>leklub</t>
        </is>
      </c>
      <c r="B13432" t="inlineStr">
        <is>
          <t>https://www.designmonks.co/</t>
        </is>
      </c>
      <c r="C13432" t="n">
        <v>0</v>
      </c>
      <c r="D13432" t="n">
        <v>4</v>
      </c>
      <c r="E13432" t="n">
        <v>0</v>
      </c>
      <c r="F13432" t="n">
        <v>13.75</v>
      </c>
    </row>
    <row r="13433">
      <c r="A13433" t="inlineStr">
        <is>
          <t>leklub</t>
        </is>
      </c>
      <c r="B13433" t="inlineStr">
        <is>
          <t>https://www.designmonks.co/projects/revolutionize-yourdining-experience-today</t>
        </is>
      </c>
      <c r="C13433" t="n">
        <v>0</v>
      </c>
      <c r="D13433" t="n">
        <v>2</v>
      </c>
      <c r="E13433" t="n">
        <v>0</v>
      </c>
      <c r="F13433" t="n">
        <v>10</v>
      </c>
    </row>
    <row r="13434">
      <c r="A13434" t="inlineStr">
        <is>
          <t>lennox thermostat manual</t>
        </is>
      </c>
      <c r="B13434" t="inlineStr">
        <is>
          <t>https://www.designmonks.co/blog/reset-button-ui</t>
        </is>
      </c>
      <c r="C13434" t="n">
        <v>0</v>
      </c>
      <c r="D13434" t="n">
        <v>1</v>
      </c>
      <c r="E13434" t="n">
        <v>0</v>
      </c>
      <c r="F13434" t="n">
        <v>3</v>
      </c>
    </row>
    <row r="13435">
      <c r="A13435" t="inlineStr">
        <is>
          <t>less font</t>
        </is>
      </c>
      <c r="B13435" t="inlineStr">
        <is>
          <t>https://www.designmonks.co/blog/what-is-the-smallest-font</t>
        </is>
      </c>
      <c r="C13435" t="n">
        <v>0</v>
      </c>
      <c r="D13435" t="n">
        <v>1</v>
      </c>
      <c r="E13435" t="n">
        <v>0</v>
      </c>
      <c r="F13435" t="n">
        <v>30</v>
      </c>
    </row>
    <row r="13436">
      <c r="A13436" t="inlineStr">
        <is>
          <t>let me show you</t>
        </is>
      </c>
      <c r="B13436" t="inlineStr">
        <is>
          <t>https://www.designmonks.co/blog/app-screenshot-design-examples</t>
        </is>
      </c>
      <c r="C13436" t="n">
        <v>0</v>
      </c>
      <c r="D13436" t="n">
        <v>1</v>
      </c>
      <c r="E13436" t="n">
        <v>0</v>
      </c>
      <c r="F13436" t="n">
        <v>4</v>
      </c>
    </row>
    <row r="13437">
      <c r="A13437" t="inlineStr">
        <is>
          <t>letra legible ejemplo</t>
        </is>
      </c>
      <c r="B13437" t="inlineStr">
        <is>
          <t>https://www.designmonks.co/blog/what-is-the-smallest-font</t>
        </is>
      </c>
      <c r="C13437" t="n">
        <v>0</v>
      </c>
      <c r="D13437" t="n">
        <v>1</v>
      </c>
      <c r="E13437" t="n">
        <v>0</v>
      </c>
      <c r="F13437" t="n">
        <v>3</v>
      </c>
    </row>
    <row r="13438">
      <c r="A13438" t="inlineStr">
        <is>
          <t>letra spotify fuente</t>
        </is>
      </c>
      <c r="B13438" t="inlineStr">
        <is>
          <t>https://www.designmonks.co/blog/old-vs-new-spotify-font-why-did-spotify-change-the-font</t>
        </is>
      </c>
      <c r="C13438" t="n">
        <v>0</v>
      </c>
      <c r="D13438" t="n">
        <v>1</v>
      </c>
      <c r="E13438" t="n">
        <v>0</v>
      </c>
      <c r="F13438" t="n">
        <v>5</v>
      </c>
    </row>
    <row r="13439">
      <c r="A13439" t="inlineStr">
        <is>
          <t>letter font size</t>
        </is>
      </c>
      <c r="B13439" t="inlineStr">
        <is>
          <t>https://www.designmonks.co/blog/what-is-the-smallest-font</t>
        </is>
      </c>
      <c r="C13439" t="n">
        <v>0</v>
      </c>
      <c r="D13439" t="n">
        <v>2</v>
      </c>
      <c r="E13439" t="n">
        <v>0</v>
      </c>
      <c r="F13439" t="n">
        <v>6.5</v>
      </c>
    </row>
    <row r="13440">
      <c r="A13440" t="inlineStr">
        <is>
          <t>letter font size and style</t>
        </is>
      </c>
      <c r="B13440" t="inlineStr">
        <is>
          <t>https://www.designmonks.co/blog/what-is-the-smallest-font</t>
        </is>
      </c>
      <c r="C13440" t="n">
        <v>0</v>
      </c>
      <c r="D13440" t="n">
        <v>1</v>
      </c>
      <c r="E13440" t="n">
        <v>0</v>
      </c>
      <c r="F13440" t="n">
        <v>11</v>
      </c>
    </row>
    <row r="13441">
      <c r="A13441" t="inlineStr">
        <is>
          <t>letter fonts lowercase</t>
        </is>
      </c>
      <c r="B13441" t="inlineStr">
        <is>
          <t>https://www.designmonks.co/blog/what-is-the-smallest-font</t>
        </is>
      </c>
      <c r="C13441" t="n">
        <v>0</v>
      </c>
      <c r="D13441" t="n">
        <v>1</v>
      </c>
      <c r="E13441" t="n">
        <v>0</v>
      </c>
      <c r="F13441" t="n">
        <v>4</v>
      </c>
    </row>
    <row r="13442">
      <c r="A13442" t="inlineStr">
        <is>
          <t>letter short size</t>
        </is>
      </c>
      <c r="B13442" t="inlineStr">
        <is>
          <t>https://www.designmonks.co/blog/what-is-the-smallest-font</t>
        </is>
      </c>
      <c r="C13442" t="n">
        <v>0</v>
      </c>
      <c r="D13442" t="n">
        <v>5</v>
      </c>
      <c r="E13442" t="n">
        <v>0</v>
      </c>
      <c r="F13442" t="n">
        <v>2.2</v>
      </c>
    </row>
    <row r="13443">
      <c r="A13443" t="inlineStr">
        <is>
          <t>letter size font</t>
        </is>
      </c>
      <c r="B13443" t="inlineStr">
        <is>
          <t>https://www.designmonks.co/blog/what-is-the-smallest-font</t>
        </is>
      </c>
      <c r="C13443" t="n">
        <v>0</v>
      </c>
      <c r="D13443" t="n">
        <v>3</v>
      </c>
      <c r="E13443" t="n">
        <v>0</v>
      </c>
      <c r="F13443" t="n">
        <v>19.66666666666667</v>
      </c>
    </row>
    <row r="13444">
      <c r="A13444" t="inlineStr">
        <is>
          <t>letter size short</t>
        </is>
      </c>
      <c r="B13444" t="inlineStr">
        <is>
          <t>https://www.designmonks.co/blog/what-is-the-smallest-font</t>
        </is>
      </c>
      <c r="C13444" t="n">
        <v>0</v>
      </c>
      <c r="D13444" t="n">
        <v>7</v>
      </c>
      <c r="E13444" t="n">
        <v>0</v>
      </c>
      <c r="F13444" t="n">
        <v>1.714285714285714</v>
      </c>
    </row>
    <row r="13445">
      <c r="A13445" t="inlineStr">
        <is>
          <t>letter small</t>
        </is>
      </c>
      <c r="B13445" t="inlineStr">
        <is>
          <t>https://www.designmonks.co/blog/what-is-the-smallest-font</t>
        </is>
      </c>
      <c r="C13445" t="n">
        <v>0</v>
      </c>
      <c r="D13445" t="n">
        <v>1</v>
      </c>
      <c r="E13445" t="n">
        <v>0</v>
      </c>
      <c r="F13445" t="n">
        <v>2</v>
      </c>
    </row>
    <row r="13446">
      <c r="A13446" t="inlineStr">
        <is>
          <t>letter small size</t>
        </is>
      </c>
      <c r="B13446" t="inlineStr">
        <is>
          <t>https://www.designmonks.co/blog/what-is-the-smallest-font</t>
        </is>
      </c>
      <c r="C13446" t="n">
        <v>0</v>
      </c>
      <c r="D13446" t="n">
        <v>14</v>
      </c>
      <c r="E13446" t="n">
        <v>0</v>
      </c>
      <c r="F13446" t="n">
        <v>8.285714285714285</v>
      </c>
    </row>
    <row r="13447">
      <c r="A13447" t="inlineStr">
        <is>
          <t>letter wise</t>
        </is>
      </c>
      <c r="B13447" t="inlineStr">
        <is>
          <t>https://www.designmonks.co/blog/what-is-the-smallest-font</t>
        </is>
      </c>
      <c r="C13447" t="n">
        <v>0</v>
      </c>
      <c r="D13447" t="n">
        <v>1</v>
      </c>
      <c r="E13447" t="n">
        <v>0</v>
      </c>
      <c r="F13447" t="n">
        <v>4</v>
      </c>
    </row>
    <row r="13448">
      <c r="A13448" t="inlineStr">
        <is>
          <t>letter word size</t>
        </is>
      </c>
      <c r="B13448" t="inlineStr">
        <is>
          <t>https://www.designmonks.co/blog/what-is-the-smallest-font</t>
        </is>
      </c>
      <c r="C13448" t="n">
        <v>0</v>
      </c>
      <c r="D13448" t="n">
        <v>1</v>
      </c>
      <c r="E13448" t="n">
        <v>0</v>
      </c>
      <c r="F13448" t="n">
        <v>10</v>
      </c>
    </row>
    <row r="13449">
      <c r="A13449" t="inlineStr">
        <is>
          <t>lettering trends 2026</t>
        </is>
      </c>
      <c r="B13449" t="inlineStr">
        <is>
          <t>https://www.designmonks.co/blog/typography-trends-2026</t>
        </is>
      </c>
      <c r="C13449" t="n">
        <v>0</v>
      </c>
      <c r="D13449" t="n">
        <v>4</v>
      </c>
      <c r="E13449" t="n">
        <v>0</v>
      </c>
      <c r="F13449" t="n">
        <v>4.25</v>
      </c>
    </row>
    <row r="13450">
      <c r="A13450" t="inlineStr">
        <is>
          <t>lg commercial dryer error codes</t>
        </is>
      </c>
      <c r="B13450" t="inlineStr">
        <is>
          <t>https://www.designmonks.co/blog/reset-button-ui</t>
        </is>
      </c>
      <c r="C13450" t="n">
        <v>0</v>
      </c>
      <c r="D13450" t="n">
        <v>1</v>
      </c>
      <c r="E13450" t="n">
        <v>0</v>
      </c>
      <c r="F13450" t="n">
        <v>3</v>
      </c>
    </row>
    <row r="13451">
      <c r="A13451" t="inlineStr">
        <is>
          <t>lg dryer d90</t>
        </is>
      </c>
      <c r="B13451" t="inlineStr">
        <is>
          <t>https://www.designmonks.co/blog/reset-button-ui</t>
        </is>
      </c>
      <c r="C13451" t="n">
        <v>0</v>
      </c>
      <c r="D13451" t="n">
        <v>1</v>
      </c>
      <c r="E13451" t="n">
        <v>0</v>
      </c>
      <c r="F13451" t="n">
        <v>3</v>
      </c>
    </row>
    <row r="13452">
      <c r="A13452" t="inlineStr">
        <is>
          <t>lg dryer reset</t>
        </is>
      </c>
      <c r="B13452" t="inlineStr">
        <is>
          <t>https://www.designmonks.co/blog/reset-button-ui</t>
        </is>
      </c>
      <c r="C13452" t="n">
        <v>0</v>
      </c>
      <c r="D13452" t="n">
        <v>2</v>
      </c>
      <c r="E13452" t="n">
        <v>0</v>
      </c>
      <c r="F13452" t="n">
        <v>3</v>
      </c>
    </row>
    <row r="13453">
      <c r="A13453" t="inlineStr">
        <is>
          <t>lg dryer thermal fuse reset</t>
        </is>
      </c>
      <c r="B13453" t="inlineStr">
        <is>
          <t>https://www.designmonks.co/blog/reset-button-ui</t>
        </is>
      </c>
      <c r="C13453" t="n">
        <v>0</v>
      </c>
      <c r="D13453" t="n">
        <v>1</v>
      </c>
      <c r="E13453" t="n">
        <v>0</v>
      </c>
      <c r="F13453" t="n">
        <v>3</v>
      </c>
    </row>
    <row r="13454">
      <c r="A13454" t="inlineStr">
        <is>
          <t>liberation sans narrow</t>
        </is>
      </c>
      <c r="B13454" t="inlineStr">
        <is>
          <t>https://www.designmonks.co/blog/what-is-the-smallest-font</t>
        </is>
      </c>
      <c r="C13454" t="n">
        <v>0</v>
      </c>
      <c r="D13454" t="n">
        <v>1</v>
      </c>
      <c r="E13454" t="n">
        <v>0</v>
      </c>
      <c r="F13454" t="n">
        <v>8</v>
      </c>
    </row>
    <row r="13455">
      <c r="A13455" t="inlineStr">
        <is>
          <t>library tab</t>
        </is>
      </c>
      <c r="B13455" t="inlineStr">
        <is>
          <t>https://www.designmonks.co/blog/nested-tab-ui</t>
        </is>
      </c>
      <c r="C13455" t="n">
        <v>0</v>
      </c>
      <c r="D13455" t="n">
        <v>1</v>
      </c>
      <c r="E13455" t="n">
        <v>0</v>
      </c>
      <c r="F13455" t="n">
        <v>1</v>
      </c>
    </row>
    <row r="13456">
      <c r="A13456" t="inlineStr">
        <is>
          <t>life science creative design</t>
        </is>
      </c>
      <c r="B13456" t="inlineStr">
        <is>
          <t>https://www.designmonks.co/blog/graphic-design-services-for-biotech-companies</t>
        </is>
      </c>
      <c r="C13456" t="n">
        <v>0</v>
      </c>
      <c r="D13456" t="n">
        <v>3</v>
      </c>
      <c r="E13456" t="n">
        <v>0</v>
      </c>
      <c r="F13456" t="n">
        <v>9.333333333333334</v>
      </c>
    </row>
    <row r="13457">
      <c r="A13457" t="inlineStr">
        <is>
          <t>life science graphic design</t>
        </is>
      </c>
      <c r="B13457" t="inlineStr">
        <is>
          <t>https://www.designmonks.co/blog/graphic-design-services-for-biotech-companies</t>
        </is>
      </c>
      <c r="C13457" t="n">
        <v>0</v>
      </c>
      <c r="D13457" t="n">
        <v>6</v>
      </c>
      <c r="E13457" t="n">
        <v>0</v>
      </c>
      <c r="F13457" t="n">
        <v>9</v>
      </c>
    </row>
    <row r="13458">
      <c r="A13458" t="inlineStr">
        <is>
          <t>life sciences industry content design</t>
        </is>
      </c>
      <c r="B13458" t="inlineStr">
        <is>
          <t>https://www.designmonks.co/blog/graphic-design-services-for-biotech-companies</t>
        </is>
      </c>
      <c r="C13458" t="n">
        <v>0</v>
      </c>
      <c r="D13458" t="n">
        <v>1</v>
      </c>
      <c r="E13458" t="n">
        <v>0</v>
      </c>
      <c r="F13458" t="n">
        <v>16</v>
      </c>
    </row>
    <row r="13459">
      <c r="A13459" t="inlineStr">
        <is>
          <t>life unhurried</t>
        </is>
      </c>
      <c r="B13459" t="inlineStr">
        <is>
          <t>https://www.designmonks.co/blog/travel-website-design-examples</t>
        </is>
      </c>
      <c r="C13459" t="n">
        <v>0</v>
      </c>
      <c r="D13459" t="n">
        <v>1</v>
      </c>
      <c r="E13459" t="n">
        <v>0</v>
      </c>
      <c r="F13459" t="n">
        <v>3</v>
      </c>
    </row>
    <row r="13460">
      <c r="A13460" t="inlineStr">
        <is>
          <t>lifestats</t>
        </is>
      </c>
      <c r="B13460" t="inlineStr">
        <is>
          <t>https://www.designmonks.co/blog/screenshot-ux-design-inspiration</t>
        </is>
      </c>
      <c r="C13460" t="n">
        <v>0</v>
      </c>
      <c r="D13460" t="n">
        <v>1</v>
      </c>
      <c r="E13460" t="n">
        <v>0</v>
      </c>
      <c r="F13460" t="n">
        <v>2</v>
      </c>
    </row>
    <row r="13461">
      <c r="A13461" t="inlineStr">
        <is>
          <t>light condensed</t>
        </is>
      </c>
      <c r="B13461" t="inlineStr">
        <is>
          <t>https://www.designmonks.co/blog/what-is-the-smallest-font</t>
        </is>
      </c>
      <c r="C13461" t="n">
        <v>0</v>
      </c>
      <c r="D13461" t="n">
        <v>1</v>
      </c>
      <c r="E13461" t="n">
        <v>0</v>
      </c>
      <c r="F13461" t="n">
        <v>1</v>
      </c>
    </row>
    <row r="13462">
      <c r="A13462" t="inlineStr">
        <is>
          <t>light print screen</t>
        </is>
      </c>
      <c r="B13462" t="inlineStr">
        <is>
          <t>https://www.designmonks.co/blog/best-app-screenshot-tools</t>
        </is>
      </c>
      <c r="C13462" t="n">
        <v>0</v>
      </c>
      <c r="D13462" t="n">
        <v>1</v>
      </c>
      <c r="E13462" t="n">
        <v>0</v>
      </c>
      <c r="F13462" t="n">
        <v>1</v>
      </c>
    </row>
    <row r="13463">
      <c r="A13463" t="inlineStr">
        <is>
          <t>light theme</t>
        </is>
      </c>
      <c r="B13463" t="inlineStr">
        <is>
          <t>https://www.designmonks.co/blog/cybersecurity-company-website-examples</t>
        </is>
      </c>
      <c r="C13463" t="n">
        <v>0</v>
      </c>
      <c r="D13463" t="n">
        <v>1</v>
      </c>
      <c r="E13463" t="n">
        <v>0</v>
      </c>
      <c r="F13463" t="n">
        <v>32</v>
      </c>
    </row>
    <row r="13464">
      <c r="A13464" t="inlineStr">
        <is>
          <t>lightweight fonts</t>
        </is>
      </c>
      <c r="B13464" t="inlineStr">
        <is>
          <t>https://www.designmonks.co/blog/what-is-the-smallest-font</t>
        </is>
      </c>
      <c r="C13464" t="n">
        <v>0</v>
      </c>
      <c r="D13464" t="n">
        <v>1</v>
      </c>
      <c r="E13464" t="n">
        <v>0</v>
      </c>
      <c r="F13464" t="n">
        <v>6</v>
      </c>
    </row>
    <row r="13465">
      <c r="A13465" t="inlineStr">
        <is>
          <t>like</t>
        </is>
      </c>
      <c r="B13465" t="inlineStr">
        <is>
          <t>https://www.designmonks.co/blog/typography-trends-2026</t>
        </is>
      </c>
      <c r="C13465" t="n">
        <v>0</v>
      </c>
      <c r="D13465" t="n">
        <v>1</v>
      </c>
      <c r="E13465" t="n">
        <v>0</v>
      </c>
      <c r="F13465" t="n">
        <v>7</v>
      </c>
    </row>
    <row r="13466">
      <c r="A13466" t="inlineStr">
        <is>
          <t>like a monk</t>
        </is>
      </c>
      <c r="B13466" t="inlineStr">
        <is>
          <t>https://www.designmonks.co/</t>
        </is>
      </c>
      <c r="C13466" t="n">
        <v>0</v>
      </c>
      <c r="D13466" t="n">
        <v>1</v>
      </c>
      <c r="E13466" t="n">
        <v>0</v>
      </c>
      <c r="F13466" t="n">
        <v>29</v>
      </c>
    </row>
    <row r="13467">
      <c r="A13467" t="inlineStr">
        <is>
          <t>like button ui</t>
        </is>
      </c>
      <c r="B13467" t="inlineStr">
        <is>
          <t>https://www.designmonks.co/blog/button-ui</t>
        </is>
      </c>
      <c r="C13467" t="n">
        <v>0</v>
      </c>
      <c r="D13467" t="n">
        <v>1</v>
      </c>
      <c r="E13467" t="n">
        <v>0</v>
      </c>
      <c r="F13467" t="n">
        <v>4</v>
      </c>
    </row>
    <row r="13468">
      <c r="A13468" t="inlineStr">
        <is>
          <t>line mini app interface screenshot</t>
        </is>
      </c>
      <c r="B13468" t="inlineStr">
        <is>
          <t>https://www.designmonks.co/blog/how-to-design-app-screenshots</t>
        </is>
      </c>
      <c r="C13468" t="n">
        <v>0</v>
      </c>
      <c r="D13468" t="n">
        <v>1</v>
      </c>
      <c r="E13468" t="n">
        <v>0</v>
      </c>
      <c r="F13468" t="n">
        <v>7</v>
      </c>
    </row>
    <row r="13469">
      <c r="A13469" t="inlineStr">
        <is>
          <t>link button ui</t>
        </is>
      </c>
      <c r="B13469" t="inlineStr">
        <is>
          <t>https://www.designmonks.co/blog/button-ui</t>
        </is>
      </c>
      <c r="C13469" t="n">
        <v>0</v>
      </c>
      <c r="D13469" t="n">
        <v>1</v>
      </c>
      <c r="E13469" t="n">
        <v>0</v>
      </c>
      <c r="F13469" t="n">
        <v>11</v>
      </c>
    </row>
    <row r="13470">
      <c r="A13470" t="inlineStr">
        <is>
          <t>linkedin jobs "visual design lead" or "senior visual designer" seattle hybrid remote 2026</t>
        </is>
      </c>
      <c r="B13470" t="inlineStr">
        <is>
          <t>https://www.designmonks.co/blog/design-lead-vs-senior-designer</t>
        </is>
      </c>
      <c r="C13470" t="n">
        <v>0</v>
      </c>
      <c r="D13470" t="n">
        <v>2</v>
      </c>
      <c r="E13470" t="n">
        <v>0</v>
      </c>
      <c r="F13470" t="n">
        <v>10.5</v>
      </c>
    </row>
    <row r="13471">
      <c r="A13471" t="inlineStr">
        <is>
          <t>links pls</t>
        </is>
      </c>
      <c r="B13471" t="inlineStr">
        <is>
          <t>https://www.designmonks.co/blog/free-ai-design-tools</t>
        </is>
      </c>
      <c r="C13471" t="n">
        <v>0</v>
      </c>
      <c r="D13471" t="n">
        <v>1</v>
      </c>
      <c r="E13471" t="n">
        <v>0</v>
      </c>
      <c r="F13471" t="n">
        <v>8</v>
      </c>
    </row>
    <row r="13472">
      <c r="A13472" t="inlineStr">
        <is>
          <t>linux mint improve font rendering</t>
        </is>
      </c>
      <c r="B13472" t="inlineStr">
        <is>
          <t>https://www.designmonks.co/blog/best-fonts-for-ui-design</t>
        </is>
      </c>
      <c r="C13472" t="n">
        <v>0</v>
      </c>
      <c r="D13472" t="n">
        <v>1</v>
      </c>
      <c r="E13472" t="n">
        <v>0</v>
      </c>
      <c r="F13472" t="n">
        <v>2</v>
      </c>
    </row>
    <row r="13473">
      <c r="A13473" t="inlineStr">
        <is>
          <t>liqued glass</t>
        </is>
      </c>
      <c r="B13473" t="inlineStr">
        <is>
          <t>https://www.designmonks.co/blog/liquid-glass-ui</t>
        </is>
      </c>
      <c r="C13473" t="n">
        <v>0</v>
      </c>
      <c r="D13473" t="n">
        <v>2</v>
      </c>
      <c r="E13473" t="n">
        <v>0</v>
      </c>
      <c r="F13473" t="n">
        <v>1</v>
      </c>
    </row>
    <row r="13474">
      <c r="A13474" t="inlineStr">
        <is>
          <t>liquid design</t>
        </is>
      </c>
      <c r="B13474" t="inlineStr">
        <is>
          <t>https://www.designmonks.co/blog/apples-liquid-glass-design</t>
        </is>
      </c>
      <c r="C13474" t="n">
        <v>0</v>
      </c>
      <c r="D13474" t="n">
        <v>1</v>
      </c>
      <c r="E13474" t="n">
        <v>0</v>
      </c>
      <c r="F13474" t="n">
        <v>43</v>
      </c>
    </row>
    <row r="13475">
      <c r="A13475" t="inlineStr">
        <is>
          <t>liquid design</t>
        </is>
      </c>
      <c r="B13475" t="inlineStr">
        <is>
          <t>https://www.designmonks.co/blog/liquid-glass-ui</t>
        </is>
      </c>
      <c r="C13475" t="n">
        <v>0</v>
      </c>
      <c r="D13475" t="n">
        <v>5</v>
      </c>
      <c r="E13475" t="n">
        <v>0</v>
      </c>
      <c r="F13475" t="n">
        <v>28.2</v>
      </c>
    </row>
    <row r="13476">
      <c r="A13476" t="inlineStr">
        <is>
          <t>liquid design system</t>
        </is>
      </c>
      <c r="B13476" t="inlineStr">
        <is>
          <t>https://www.designmonks.co/blog/apples-liquid-glass-design</t>
        </is>
      </c>
      <c r="C13476" t="n">
        <v>0</v>
      </c>
      <c r="D13476" t="n">
        <v>2</v>
      </c>
      <c r="E13476" t="n">
        <v>0</v>
      </c>
      <c r="F13476" t="n">
        <v>29.5</v>
      </c>
    </row>
    <row r="13477">
      <c r="A13477" t="inlineStr">
        <is>
          <t>liquid design ui</t>
        </is>
      </c>
      <c r="B13477" t="inlineStr">
        <is>
          <t>https://www.designmonks.co/blog/liquid-glass-ui</t>
        </is>
      </c>
      <c r="C13477" t="n">
        <v>0</v>
      </c>
      <c r="D13477" t="n">
        <v>1</v>
      </c>
      <c r="E13477" t="n">
        <v>0</v>
      </c>
      <c r="F13477" t="n">
        <v>7</v>
      </c>
    </row>
    <row r="13478">
      <c r="A13478" t="inlineStr">
        <is>
          <t>liquid glad</t>
        </is>
      </c>
      <c r="B13478" t="inlineStr">
        <is>
          <t>https://www.designmonks.co/blog/liquid-glass-ui</t>
        </is>
      </c>
      <c r="C13478" t="n">
        <v>0</v>
      </c>
      <c r="D13478" t="n">
        <v>1</v>
      </c>
      <c r="E13478" t="n">
        <v>0</v>
      </c>
      <c r="F13478" t="n">
        <v>1</v>
      </c>
    </row>
    <row r="13479">
      <c r="A13479" t="inlineStr">
        <is>
          <t>liquid glass</t>
        </is>
      </c>
      <c r="B13479" t="inlineStr">
        <is>
          <t>https://www.designmonks.co/blog/apples-liquid-glass-design</t>
        </is>
      </c>
      <c r="C13479" t="n">
        <v>0</v>
      </c>
      <c r="D13479" t="n">
        <v>3</v>
      </c>
      <c r="E13479" t="n">
        <v>0</v>
      </c>
      <c r="F13479" t="n">
        <v>19.33333333333333</v>
      </c>
    </row>
    <row r="13480">
      <c r="A13480" t="inlineStr">
        <is>
          <t>liquid glass</t>
        </is>
      </c>
      <c r="B13480" t="inlineStr">
        <is>
          <t>https://www.designmonks.co/blog/liquid-glass-ui</t>
        </is>
      </c>
      <c r="C13480" t="n">
        <v>0</v>
      </c>
      <c r="D13480" t="n">
        <v>57</v>
      </c>
      <c r="E13480" t="n">
        <v>0</v>
      </c>
      <c r="F13480" t="n">
        <v>2.631578947368421</v>
      </c>
    </row>
    <row r="13481">
      <c r="A13481" t="inlineStr">
        <is>
          <t>liquid glass aesthetic</t>
        </is>
      </c>
      <c r="B13481" t="inlineStr">
        <is>
          <t>https://www.designmonks.co/blog/liquid-glass-ui</t>
        </is>
      </c>
      <c r="C13481" t="n">
        <v>0</v>
      </c>
      <c r="D13481" t="n">
        <v>1</v>
      </c>
      <c r="E13481" t="n">
        <v>0</v>
      </c>
      <c r="F13481" t="n">
        <v>8</v>
      </c>
    </row>
    <row r="13482">
      <c r="A13482" t="inlineStr">
        <is>
          <t>liquid glass agency</t>
        </is>
      </c>
      <c r="B13482" t="inlineStr">
        <is>
          <t>https://www.designmonks.co/blog/liquid-glass-ui</t>
        </is>
      </c>
      <c r="C13482" t="n">
        <v>0</v>
      </c>
      <c r="D13482" t="n">
        <v>1</v>
      </c>
      <c r="E13482" t="n">
        <v>0</v>
      </c>
      <c r="F13482" t="n">
        <v>9</v>
      </c>
    </row>
    <row r="13483">
      <c r="A13483" t="inlineStr">
        <is>
          <t>liquid glass android</t>
        </is>
      </c>
      <c r="B13483" t="inlineStr">
        <is>
          <t>https://www.designmonks.co/blog/liquid-glass-ui</t>
        </is>
      </c>
      <c r="C13483" t="n">
        <v>0</v>
      </c>
      <c r="D13483" t="n">
        <v>2</v>
      </c>
      <c r="E13483" t="n">
        <v>0</v>
      </c>
      <c r="F13483" t="n">
        <v>1</v>
      </c>
    </row>
    <row r="13484">
      <c r="A13484" t="inlineStr">
        <is>
          <t>liquid glass app ui</t>
        </is>
      </c>
      <c r="B13484" t="inlineStr">
        <is>
          <t>https://www.designmonks.co/blog/liquid-glass-ui</t>
        </is>
      </c>
      <c r="C13484" t="n">
        <v>0</v>
      </c>
      <c r="D13484" t="n">
        <v>1</v>
      </c>
      <c r="E13484" t="n">
        <v>0</v>
      </c>
      <c r="F13484" t="n">
        <v>5</v>
      </c>
    </row>
    <row r="13485">
      <c r="A13485" t="inlineStr">
        <is>
          <t>liquid glass apple</t>
        </is>
      </c>
      <c r="B13485" t="inlineStr">
        <is>
          <t>https://www.designmonks.co/blog/apples-liquid-glass-design</t>
        </is>
      </c>
      <c r="C13485" t="n">
        <v>0</v>
      </c>
      <c r="D13485" t="n">
        <v>4</v>
      </c>
      <c r="E13485" t="n">
        <v>0</v>
      </c>
      <c r="F13485" t="n">
        <v>1</v>
      </c>
    </row>
    <row r="13486">
      <c r="A13486" t="inlineStr">
        <is>
          <t>liquid glass apple design language</t>
        </is>
      </c>
      <c r="B13486" t="inlineStr">
        <is>
          <t>https://www.designmonks.co/blog/apples-liquid-glass-design</t>
        </is>
      </c>
      <c r="C13486" t="n">
        <v>0</v>
      </c>
      <c r="D13486" t="n">
        <v>5</v>
      </c>
      <c r="E13486" t="n">
        <v>0</v>
      </c>
      <c r="F13486" t="n">
        <v>28.8</v>
      </c>
    </row>
    <row r="13487">
      <c r="A13487" t="inlineStr">
        <is>
          <t>liquid glass background</t>
        </is>
      </c>
      <c r="B13487" t="inlineStr">
        <is>
          <t>https://www.designmonks.co/blog/liquid-glass-ui</t>
        </is>
      </c>
      <c r="C13487" t="n">
        <v>0</v>
      </c>
      <c r="D13487" t="n">
        <v>1</v>
      </c>
      <c r="E13487" t="n">
        <v>0</v>
      </c>
      <c r="F13487" t="n">
        <v>1</v>
      </c>
    </row>
    <row r="13488">
      <c r="A13488" t="inlineStr">
        <is>
          <t>liquid glass concept</t>
        </is>
      </c>
      <c r="B13488" t="inlineStr">
        <is>
          <t>https://www.designmonks.co/blog/apples-liquid-glass-design</t>
        </is>
      </c>
      <c r="C13488" t="n">
        <v>0</v>
      </c>
      <c r="D13488" t="n">
        <v>1</v>
      </c>
      <c r="E13488" t="n">
        <v>0</v>
      </c>
      <c r="F13488" t="n">
        <v>9</v>
      </c>
    </row>
    <row r="13489">
      <c r="A13489" t="inlineStr">
        <is>
          <t>liquid glass controversy</t>
        </is>
      </c>
      <c r="B13489" t="inlineStr">
        <is>
          <t>https://www.designmonks.co/blog/liquid-glass-ui</t>
        </is>
      </c>
      <c r="C13489" t="n">
        <v>0</v>
      </c>
      <c r="D13489" t="n">
        <v>1</v>
      </c>
      <c r="E13489" t="n">
        <v>0</v>
      </c>
      <c r="F13489" t="n">
        <v>1</v>
      </c>
    </row>
    <row r="13490">
      <c r="A13490" t="inlineStr">
        <is>
          <t>liquid glass craig federighi wallpaper</t>
        </is>
      </c>
      <c r="B13490" t="inlineStr">
        <is>
          <t>https://www.designmonks.co/blog/apples-liquid-glass-design</t>
        </is>
      </c>
      <c r="C13490" t="n">
        <v>0</v>
      </c>
      <c r="D13490" t="n">
        <v>2</v>
      </c>
      <c r="E13490" t="n">
        <v>0</v>
      </c>
      <c r="F13490" t="n">
        <v>9</v>
      </c>
    </row>
    <row r="13491">
      <c r="A13491" t="inlineStr">
        <is>
          <t>liquid glass dashboard</t>
        </is>
      </c>
      <c r="B13491" t="inlineStr">
        <is>
          <t>https://www.designmonks.co/blog/liquid-glass-ui</t>
        </is>
      </c>
      <c r="C13491" t="n">
        <v>0</v>
      </c>
      <c r="D13491" t="n">
        <v>6</v>
      </c>
      <c r="E13491" t="n">
        <v>0</v>
      </c>
      <c r="F13491" t="n">
        <v>9.166666666666666</v>
      </c>
    </row>
    <row r="13492">
      <c r="A13492" t="inlineStr">
        <is>
          <t>liquid glass dashboard design</t>
        </is>
      </c>
      <c r="B13492" t="inlineStr">
        <is>
          <t>https://www.designmonks.co/blog/liquid-glass-ui</t>
        </is>
      </c>
      <c r="C13492" t="n">
        <v>0</v>
      </c>
      <c r="D13492" t="n">
        <v>3</v>
      </c>
      <c r="E13492" t="n">
        <v>0</v>
      </c>
      <c r="F13492" t="n">
        <v>9.666666666666666</v>
      </c>
    </row>
    <row r="13493">
      <c r="A13493" t="inlineStr">
        <is>
          <t>liquid glass dashboard ui</t>
        </is>
      </c>
      <c r="B13493" t="inlineStr">
        <is>
          <t>https://www.designmonks.co/blog/liquid-glass-ui</t>
        </is>
      </c>
      <c r="C13493" t="n">
        <v>0</v>
      </c>
      <c r="D13493" t="n">
        <v>20</v>
      </c>
      <c r="E13493" t="n">
        <v>0</v>
      </c>
      <c r="F13493" t="n">
        <v>8.35</v>
      </c>
    </row>
    <row r="13494">
      <c r="A13494" t="inlineStr">
        <is>
          <t>liquid glass design</t>
        </is>
      </c>
      <c r="B13494" t="inlineStr">
        <is>
          <t>https://www.designmonks.co/blog/apples-liquid-glass-design</t>
        </is>
      </c>
      <c r="C13494" t="n">
        <v>0</v>
      </c>
      <c r="D13494" t="n">
        <v>50</v>
      </c>
      <c r="E13494" t="n">
        <v>0</v>
      </c>
      <c r="F13494" t="n">
        <v>36.64</v>
      </c>
    </row>
    <row r="13495">
      <c r="A13495" t="inlineStr">
        <is>
          <t>liquid glass design</t>
        </is>
      </c>
      <c r="B13495" t="inlineStr">
        <is>
          <t>https://www.designmonks.co/blog/liquid-glass-ui</t>
        </is>
      </c>
      <c r="C13495" t="n">
        <v>0</v>
      </c>
      <c r="D13495" t="n">
        <v>1</v>
      </c>
      <c r="E13495" t="n">
        <v>0</v>
      </c>
      <c r="F13495" t="n">
        <v>1</v>
      </c>
    </row>
    <row r="13496">
      <c r="A13496" t="inlineStr">
        <is>
          <t>liquid glass design apple</t>
        </is>
      </c>
      <c r="B13496" t="inlineStr">
        <is>
          <t>https://www.designmonks.co/blog/apples-liquid-glass-design</t>
        </is>
      </c>
      <c r="C13496" t="n">
        <v>0</v>
      </c>
      <c r="D13496" t="n">
        <v>2</v>
      </c>
      <c r="E13496" t="n">
        <v>0</v>
      </c>
      <c r="F13496" t="n">
        <v>13.5</v>
      </c>
    </row>
    <row r="13497">
      <c r="A13497" t="inlineStr">
        <is>
          <t>liquid glass design inspiration</t>
        </is>
      </c>
      <c r="B13497" t="inlineStr">
        <is>
          <t>https://www.designmonks.co/blog/liquid-glass-ui</t>
        </is>
      </c>
      <c r="C13497" t="n">
        <v>0</v>
      </c>
      <c r="D13497" t="n">
        <v>1</v>
      </c>
      <c r="E13497" t="n">
        <v>0</v>
      </c>
      <c r="F13497" t="n">
        <v>3</v>
      </c>
    </row>
    <row r="13498">
      <c r="A13498" t="inlineStr">
        <is>
          <t>liquid glass design principles</t>
        </is>
      </c>
      <c r="B13498" t="inlineStr">
        <is>
          <t>https://www.designmonks.co/blog/liquid-glass-ui</t>
        </is>
      </c>
      <c r="C13498" t="n">
        <v>0</v>
      </c>
      <c r="D13498" t="n">
        <v>1</v>
      </c>
      <c r="E13498" t="n">
        <v>0</v>
      </c>
      <c r="F13498" t="n">
        <v>3</v>
      </c>
    </row>
    <row r="13499">
      <c r="A13499" t="inlineStr">
        <is>
          <t>liquid glass design style ui</t>
        </is>
      </c>
      <c r="B13499" t="inlineStr">
        <is>
          <t>https://www.designmonks.co/blog/liquid-glass-ui</t>
        </is>
      </c>
      <c r="C13499" t="n">
        <v>0</v>
      </c>
      <c r="D13499" t="n">
        <v>2</v>
      </c>
      <c r="E13499" t="n">
        <v>0</v>
      </c>
      <c r="F13499" t="n">
        <v>15</v>
      </c>
    </row>
    <row r="13500">
      <c r="A13500" t="inlineStr">
        <is>
          <t>liquid glass design system</t>
        </is>
      </c>
      <c r="B13500" t="inlineStr">
        <is>
          <t>https://www.designmonks.co/blog/apples-liquid-glass-design</t>
        </is>
      </c>
      <c r="C13500" t="n">
        <v>0</v>
      </c>
      <c r="D13500" t="n">
        <v>2</v>
      </c>
      <c r="E13500" t="n">
        <v>0</v>
      </c>
      <c r="F13500" t="n">
        <v>24</v>
      </c>
    </row>
    <row r="13501">
      <c r="A13501" t="inlineStr">
        <is>
          <t>liquid glass design trend</t>
        </is>
      </c>
      <c r="B13501" t="inlineStr">
        <is>
          <t>https://www.designmonks.co/blog/apples-liquid-glass-design</t>
        </is>
      </c>
      <c r="C13501" t="n">
        <v>0</v>
      </c>
      <c r="D13501" t="n">
        <v>27</v>
      </c>
      <c r="E13501" t="n">
        <v>0</v>
      </c>
      <c r="F13501" t="n">
        <v>51.5925925925926</v>
      </c>
    </row>
    <row r="13502">
      <c r="A13502" t="inlineStr">
        <is>
          <t>liquid glass design trend</t>
        </is>
      </c>
      <c r="B13502" t="inlineStr">
        <is>
          <t>https://www.designmonks.co/blog/liquid-glass-ui</t>
        </is>
      </c>
      <c r="C13502" t="n">
        <v>0</v>
      </c>
      <c r="D13502" t="n">
        <v>25</v>
      </c>
      <c r="E13502" t="n">
        <v>0</v>
      </c>
      <c r="F13502" t="n">
        <v>23.44</v>
      </c>
    </row>
    <row r="13503">
      <c r="A13503" t="inlineStr">
        <is>
          <t>liquid glass en instagram</t>
        </is>
      </c>
      <c r="B13503" t="inlineStr">
        <is>
          <t>https://www.designmonks.co/blog/liquid-glass-ui</t>
        </is>
      </c>
      <c r="C13503" t="n">
        <v>0</v>
      </c>
      <c r="D13503" t="n">
        <v>1</v>
      </c>
      <c r="E13503" t="n">
        <v>0</v>
      </c>
      <c r="F13503" t="n">
        <v>1</v>
      </c>
    </row>
    <row r="13504">
      <c r="A13504" t="inlineStr">
        <is>
          <t>liquid glass ideas</t>
        </is>
      </c>
      <c r="B13504" t="inlineStr">
        <is>
          <t>https://www.designmonks.co/blog/apples-liquid-glass-design</t>
        </is>
      </c>
      <c r="C13504" t="n">
        <v>0</v>
      </c>
      <c r="D13504" t="n">
        <v>1</v>
      </c>
      <c r="E13504" t="n">
        <v>0</v>
      </c>
      <c r="F13504" t="n">
        <v>1</v>
      </c>
    </row>
    <row r="13505">
      <c r="A13505" t="inlineStr">
        <is>
          <t>liquid glass ig</t>
        </is>
      </c>
      <c r="B13505" t="inlineStr">
        <is>
          <t>https://www.designmonks.co/blog/liquid-glass-ui</t>
        </is>
      </c>
      <c r="C13505" t="n">
        <v>0</v>
      </c>
      <c r="D13505" t="n">
        <v>1</v>
      </c>
      <c r="E13505" t="n">
        <v>0</v>
      </c>
      <c r="F13505" t="n">
        <v>1</v>
      </c>
    </row>
    <row r="13506">
      <c r="A13506" t="inlineStr">
        <is>
          <t>liquid glass inspiration</t>
        </is>
      </c>
      <c r="B13506" t="inlineStr">
        <is>
          <t>https://www.designmonks.co/blog/apples-liquid-glass-design</t>
        </is>
      </c>
      <c r="C13506" t="n">
        <v>0</v>
      </c>
      <c r="D13506" t="n">
        <v>8</v>
      </c>
      <c r="E13506" t="n">
        <v>0</v>
      </c>
      <c r="F13506" t="n">
        <v>17.25</v>
      </c>
    </row>
    <row r="13507">
      <c r="A13507" t="inlineStr">
        <is>
          <t>liquid glass ios apps</t>
        </is>
      </c>
      <c r="B13507" t="inlineStr">
        <is>
          <t>https://www.designmonks.co/blog/liquid-glass-ui</t>
        </is>
      </c>
      <c r="C13507" t="n">
        <v>0</v>
      </c>
      <c r="D13507" t="n">
        <v>1</v>
      </c>
      <c r="E13507" t="n">
        <v>0</v>
      </c>
      <c r="F13507" t="n">
        <v>1</v>
      </c>
    </row>
    <row r="13508">
      <c r="A13508" t="inlineStr">
        <is>
          <t>liquid glass may become more immersive as newer devices release</t>
        </is>
      </c>
      <c r="B13508" t="inlineStr">
        <is>
          <t>https://www.designmonks.co/blog/apples-liquid-glass-design</t>
        </is>
      </c>
      <c r="C13508" t="n">
        <v>0</v>
      </c>
      <c r="D13508" t="n">
        <v>1</v>
      </c>
      <c r="E13508" t="n">
        <v>0</v>
      </c>
      <c r="F13508" t="n">
        <v>3</v>
      </c>
    </row>
    <row r="13509">
      <c r="A13509" t="inlineStr">
        <is>
          <t>liquid glass may become more immersive as newer devices release</t>
        </is>
      </c>
      <c r="B13509" t="inlineStr">
        <is>
          <t>https://www.designmonks.co/blog/liquid-glass-ui</t>
        </is>
      </c>
      <c r="C13509" t="n">
        <v>0</v>
      </c>
      <c r="D13509" t="n">
        <v>2</v>
      </c>
      <c r="E13509" t="n">
        <v>0</v>
      </c>
      <c r="F13509" t="n">
        <v>17</v>
      </c>
    </row>
    <row r="13510">
      <c r="A13510" t="inlineStr">
        <is>
          <t>liquid glass mobile app ui</t>
        </is>
      </c>
      <c r="B13510" t="inlineStr">
        <is>
          <t>https://www.designmonks.co/blog/liquid-glass-ui</t>
        </is>
      </c>
      <c r="C13510" t="n">
        <v>0</v>
      </c>
      <c r="D13510" t="n">
        <v>1</v>
      </c>
      <c r="E13510" t="n">
        <v>0</v>
      </c>
      <c r="F13510" t="n">
        <v>10</v>
      </c>
    </row>
    <row r="13511">
      <c r="A13511" t="inlineStr">
        <is>
          <t>liquid glass navigation bar</t>
        </is>
      </c>
      <c r="B13511" t="inlineStr">
        <is>
          <t>https://www.designmonks.co/blog/liquid-glass-ui</t>
        </is>
      </c>
      <c r="C13511" t="n">
        <v>0</v>
      </c>
      <c r="D13511" t="n">
        <v>2</v>
      </c>
      <c r="E13511" t="n">
        <v>0</v>
      </c>
      <c r="F13511" t="n">
        <v>1</v>
      </c>
    </row>
    <row r="13512">
      <c r="A13512" t="inlineStr">
        <is>
          <t>liquid glass on android</t>
        </is>
      </c>
      <c r="B13512" t="inlineStr">
        <is>
          <t>https://www.designmonks.co/blog/liquid-glass-ui</t>
        </is>
      </c>
      <c r="C13512" t="n">
        <v>0</v>
      </c>
      <c r="D13512" t="n">
        <v>1</v>
      </c>
      <c r="E13512" t="n">
        <v>0</v>
      </c>
      <c r="F13512" t="n">
        <v>1</v>
      </c>
    </row>
    <row r="13513">
      <c r="A13513" t="inlineStr">
        <is>
          <t>liquid glass portfolio website</t>
        </is>
      </c>
      <c r="B13513" t="inlineStr">
        <is>
          <t>https://www.designmonks.co/blog/liquid-glass-ui</t>
        </is>
      </c>
      <c r="C13513" t="n">
        <v>0</v>
      </c>
      <c r="D13513" t="n">
        <v>1</v>
      </c>
      <c r="E13513" t="n">
        <v>0</v>
      </c>
      <c r="F13513" t="n">
        <v>24</v>
      </c>
    </row>
    <row r="13514">
      <c r="A13514" t="inlineStr">
        <is>
          <t>liquid glass reception</t>
        </is>
      </c>
      <c r="B13514" t="inlineStr">
        <is>
          <t>https://www.designmonks.co/blog/apples-liquid-glass-design</t>
        </is>
      </c>
      <c r="C13514" t="n">
        <v>0</v>
      </c>
      <c r="D13514" t="n">
        <v>2</v>
      </c>
      <c r="E13514" t="n">
        <v>0</v>
      </c>
      <c r="F13514" t="n">
        <v>39</v>
      </c>
    </row>
    <row r="13515">
      <c r="A13515" t="inlineStr">
        <is>
          <t>liquid glass square</t>
        </is>
      </c>
      <c r="B13515" t="inlineStr">
        <is>
          <t>https://www.designmonks.co/blog/liquid-glass-ui</t>
        </is>
      </c>
      <c r="C13515" t="n">
        <v>0</v>
      </c>
      <c r="D13515" t="n">
        <v>1</v>
      </c>
      <c r="E13515" t="n">
        <v>0</v>
      </c>
      <c r="F13515" t="n">
        <v>26</v>
      </c>
    </row>
    <row r="13516">
      <c r="A13516" t="inlineStr">
        <is>
          <t>liquid glass style</t>
        </is>
      </c>
      <c r="B13516" t="inlineStr">
        <is>
          <t>https://www.designmonks.co/blog/apples-liquid-glass-design</t>
        </is>
      </c>
      <c r="C13516" t="n">
        <v>0</v>
      </c>
      <c r="D13516" t="n">
        <v>1</v>
      </c>
      <c r="E13516" t="n">
        <v>0</v>
      </c>
      <c r="F13516" t="n">
        <v>35</v>
      </c>
    </row>
    <row r="13517">
      <c r="A13517" t="inlineStr">
        <is>
          <t>liquid glass style website</t>
        </is>
      </c>
      <c r="B13517" t="inlineStr">
        <is>
          <t>https://www.designmonks.co/blog/liquid-glass-ui</t>
        </is>
      </c>
      <c r="C13517" t="n">
        <v>0</v>
      </c>
      <c r="D13517" t="n">
        <v>1</v>
      </c>
      <c r="E13517" t="n">
        <v>0</v>
      </c>
      <c r="F13517" t="n">
        <v>5</v>
      </c>
    </row>
    <row r="13518">
      <c r="A13518" t="inlineStr">
        <is>
          <t>liquid glass theme website</t>
        </is>
      </c>
      <c r="B13518" t="inlineStr">
        <is>
          <t>https://www.designmonks.co/blog/liquid-glass-ui</t>
        </is>
      </c>
      <c r="C13518" t="n">
        <v>0</v>
      </c>
      <c r="D13518" t="n">
        <v>3</v>
      </c>
      <c r="E13518" t="n">
        <v>0</v>
      </c>
      <c r="F13518" t="n">
        <v>4.666666666666666</v>
      </c>
    </row>
    <row r="13519">
      <c r="A13519" t="inlineStr">
        <is>
          <t>liquid glass trend</t>
        </is>
      </c>
      <c r="B13519" t="inlineStr">
        <is>
          <t>https://www.designmonks.co/blog/apples-liquid-glass-design</t>
        </is>
      </c>
      <c r="C13519" t="n">
        <v>0</v>
      </c>
      <c r="D13519" t="n">
        <v>2</v>
      </c>
      <c r="E13519" t="n">
        <v>0</v>
      </c>
      <c r="F13519" t="n">
        <v>78</v>
      </c>
    </row>
    <row r="13520">
      <c r="A13520" t="inlineStr">
        <is>
          <t>liquid glass ui</t>
        </is>
      </c>
      <c r="B13520" t="inlineStr">
        <is>
          <t>https://www.designmonks.co/blog/liquid-glass-ui</t>
        </is>
      </c>
      <c r="C13520" t="n">
        <v>0</v>
      </c>
      <c r="D13520" t="n">
        <v>1</v>
      </c>
      <c r="E13520" t="n">
        <v>0</v>
      </c>
      <c r="F13520" t="n">
        <v>53</v>
      </c>
    </row>
    <row r="13521">
      <c r="A13521" t="inlineStr">
        <is>
          <t>liquid glass ui design</t>
        </is>
      </c>
      <c r="B13521" t="inlineStr">
        <is>
          <t>https://www.designmonks.co/blog/apples-liquid-glass-design</t>
        </is>
      </c>
      <c r="C13521" t="n">
        <v>0</v>
      </c>
      <c r="D13521" t="n">
        <v>2</v>
      </c>
      <c r="E13521" t="n">
        <v>0</v>
      </c>
      <c r="F13521" t="n">
        <v>38</v>
      </c>
    </row>
    <row r="13522">
      <c r="A13522" t="inlineStr">
        <is>
          <t>liquid glass ui design</t>
        </is>
      </c>
      <c r="B13522" t="inlineStr">
        <is>
          <t>https://www.designmonks.co/blog/liquid-glass-ui</t>
        </is>
      </c>
      <c r="C13522" t="n">
        <v>0</v>
      </c>
      <c r="D13522" t="n">
        <v>5</v>
      </c>
      <c r="E13522" t="n">
        <v>0</v>
      </c>
      <c r="F13522" t="n">
        <v>7</v>
      </c>
    </row>
    <row r="13523">
      <c r="A13523" t="inlineStr">
        <is>
          <t>liquid glass ui design 2026</t>
        </is>
      </c>
      <c r="B13523" t="inlineStr">
        <is>
          <t>https://www.designmonks.co/blog/liquid-glass-ui</t>
        </is>
      </c>
      <c r="C13523" t="n">
        <v>0</v>
      </c>
      <c r="D13523" t="n">
        <v>1</v>
      </c>
      <c r="E13523" t="n">
        <v>0</v>
      </c>
      <c r="F13523" t="n">
        <v>6</v>
      </c>
    </row>
    <row r="13524">
      <c r="A13524" t="inlineStr">
        <is>
          <t>liquid glass ui design examples</t>
        </is>
      </c>
      <c r="B13524" t="inlineStr">
        <is>
          <t>https://www.designmonks.co/blog/liquid-glass-ui</t>
        </is>
      </c>
      <c r="C13524" t="n">
        <v>0</v>
      </c>
      <c r="D13524" t="n">
        <v>2</v>
      </c>
      <c r="E13524" t="n">
        <v>0</v>
      </c>
      <c r="F13524" t="n">
        <v>9</v>
      </c>
    </row>
    <row r="13525">
      <c r="A13525" t="inlineStr">
        <is>
          <t>liquid glass ui design examples 2026</t>
        </is>
      </c>
      <c r="B13525" t="inlineStr">
        <is>
          <t>https://www.designmonks.co/blog/liquid-glass-ui</t>
        </is>
      </c>
      <c r="C13525" t="n">
        <v>0</v>
      </c>
      <c r="D13525" t="n">
        <v>4</v>
      </c>
      <c r="E13525" t="n">
        <v>0</v>
      </c>
      <c r="F13525" t="n">
        <v>9.25</v>
      </c>
    </row>
    <row r="13526">
      <c r="A13526" t="inlineStr">
        <is>
          <t>liquid glass ui design inspiration</t>
        </is>
      </c>
      <c r="B13526" t="inlineStr">
        <is>
          <t>https://www.designmonks.co/blog/liquid-glass-ui</t>
        </is>
      </c>
      <c r="C13526" t="n">
        <v>0</v>
      </c>
      <c r="D13526" t="n">
        <v>2</v>
      </c>
      <c r="E13526" t="n">
        <v>0</v>
      </c>
      <c r="F13526" t="n">
        <v>5</v>
      </c>
    </row>
    <row r="13527">
      <c r="A13527" t="inlineStr">
        <is>
          <t>liquid glass ui design principles</t>
        </is>
      </c>
      <c r="B13527" t="inlineStr">
        <is>
          <t>https://www.designmonks.co/blog/liquid-glass-ui</t>
        </is>
      </c>
      <c r="C13527" t="n">
        <v>0</v>
      </c>
      <c r="D13527" t="n">
        <v>3</v>
      </c>
      <c r="E13527" t="n">
        <v>0</v>
      </c>
      <c r="F13527" t="n">
        <v>7</v>
      </c>
    </row>
    <row r="13528">
      <c r="A13528" t="inlineStr">
        <is>
          <t>liquid glass ui design style examples</t>
        </is>
      </c>
      <c r="B13528" t="inlineStr">
        <is>
          <t>https://www.designmonks.co/blog/liquid-glass-ui</t>
        </is>
      </c>
      <c r="C13528" t="n">
        <v>0</v>
      </c>
      <c r="D13528" t="n">
        <v>2</v>
      </c>
      <c r="E13528" t="n">
        <v>0</v>
      </c>
      <c r="F13528" t="n">
        <v>8</v>
      </c>
    </row>
    <row r="13529">
      <c r="A13529" t="inlineStr">
        <is>
          <t>liquid glass ui design trend</t>
        </is>
      </c>
      <c r="B13529" t="inlineStr">
        <is>
          <t>https://www.designmonks.co/blog/apples-liquid-glass-design</t>
        </is>
      </c>
      <c r="C13529" t="n">
        <v>0</v>
      </c>
      <c r="D13529" t="n">
        <v>8</v>
      </c>
      <c r="E13529" t="n">
        <v>0</v>
      </c>
      <c r="F13529" t="n">
        <v>78.375</v>
      </c>
    </row>
    <row r="13530">
      <c r="A13530" t="inlineStr">
        <is>
          <t>liquid glass ui design trend</t>
        </is>
      </c>
      <c r="B13530" t="inlineStr">
        <is>
          <t>https://www.designmonks.co/blog/liquid-glass-ui</t>
        </is>
      </c>
      <c r="C13530" t="n">
        <v>0</v>
      </c>
      <c r="D13530" t="n">
        <v>71</v>
      </c>
      <c r="E13530" t="n">
        <v>0</v>
      </c>
      <c r="F13530" t="n">
        <v>8.859154929577464</v>
      </c>
    </row>
    <row r="13531">
      <c r="A13531" t="inlineStr">
        <is>
          <t>liquid glass ui design trend 2025 2026</t>
        </is>
      </c>
      <c r="B13531" t="inlineStr">
        <is>
          <t>https://www.designmonks.co/blog/liquid-glass-ui</t>
        </is>
      </c>
      <c r="C13531" t="n">
        <v>0</v>
      </c>
      <c r="D13531" t="n">
        <v>3</v>
      </c>
      <c r="E13531" t="n">
        <v>0</v>
      </c>
      <c r="F13531" t="n">
        <v>8.333333333333332</v>
      </c>
    </row>
    <row r="13532">
      <c r="A13532" t="inlineStr">
        <is>
          <t>liquid glass ui design trend 2026</t>
        </is>
      </c>
      <c r="B13532" t="inlineStr">
        <is>
          <t>https://www.designmonks.co/blog/liquid-glass-ui</t>
        </is>
      </c>
      <c r="C13532" t="n">
        <v>0</v>
      </c>
      <c r="D13532" t="n">
        <v>4</v>
      </c>
      <c r="E13532" t="n">
        <v>0</v>
      </c>
      <c r="F13532" t="n">
        <v>6.75</v>
      </c>
    </row>
    <row r="13533">
      <c r="A13533" t="inlineStr">
        <is>
          <t>liquid glass ui design trends 2025 2026</t>
        </is>
      </c>
      <c r="B13533" t="inlineStr">
        <is>
          <t>https://www.designmonks.co/blog/liquid-glass-ui</t>
        </is>
      </c>
      <c r="C13533" t="n">
        <v>0</v>
      </c>
      <c r="D13533" t="n">
        <v>1</v>
      </c>
      <c r="E13533" t="n">
        <v>0</v>
      </c>
      <c r="F13533" t="n">
        <v>11</v>
      </c>
    </row>
    <row r="13534">
      <c r="A13534" t="inlineStr">
        <is>
          <t>liquid glass ui designs</t>
        </is>
      </c>
      <c r="B13534" t="inlineStr">
        <is>
          <t>https://www.designmonks.co/blog/liquid-glass-ui</t>
        </is>
      </c>
      <c r="C13534" t="n">
        <v>0</v>
      </c>
      <c r="D13534" t="n">
        <v>1</v>
      </c>
      <c r="E13534" t="n">
        <v>0</v>
      </c>
      <c r="F13534" t="n">
        <v>14</v>
      </c>
    </row>
    <row r="13535">
      <c r="A13535" t="inlineStr">
        <is>
          <t>liquid glass ui trend</t>
        </is>
      </c>
      <c r="B13535" t="inlineStr">
        <is>
          <t>https://www.designmonks.co/blog/liquid-glass-ui</t>
        </is>
      </c>
      <c r="C13535" t="n">
        <v>0</v>
      </c>
      <c r="D13535" t="n">
        <v>2</v>
      </c>
      <c r="E13535" t="n">
        <v>0</v>
      </c>
      <c r="F13535" t="n">
        <v>4</v>
      </c>
    </row>
    <row r="13536">
      <c r="A13536" t="inlineStr">
        <is>
          <t>liquid glass ui trend 2026</t>
        </is>
      </c>
      <c r="B13536" t="inlineStr">
        <is>
          <t>https://www.designmonks.co/blog/liquid-glass-ui</t>
        </is>
      </c>
      <c r="C13536" t="n">
        <v>0</v>
      </c>
      <c r="D13536" t="n">
        <v>1</v>
      </c>
      <c r="E13536" t="n">
        <v>0</v>
      </c>
      <c r="F13536" t="n">
        <v>9</v>
      </c>
    </row>
    <row r="13537">
      <c r="A13537" t="inlineStr">
        <is>
          <t>liquid glass ui ux</t>
        </is>
      </c>
      <c r="B13537" t="inlineStr">
        <is>
          <t>https://www.designmonks.co/blog/liquid-glass-ui</t>
        </is>
      </c>
      <c r="C13537" t="n">
        <v>0</v>
      </c>
      <c r="D13537" t="n">
        <v>1</v>
      </c>
      <c r="E13537" t="n">
        <v>0</v>
      </c>
      <c r="F13537" t="n">
        <v>19</v>
      </c>
    </row>
    <row r="13538">
      <c r="A13538" t="inlineStr">
        <is>
          <t>liquid glass ui ux design</t>
        </is>
      </c>
      <c r="B13538" t="inlineStr">
        <is>
          <t>https://www.designmonks.co/blog/liquid-glass-ui</t>
        </is>
      </c>
      <c r="C13538" t="n">
        <v>0</v>
      </c>
      <c r="D13538" t="n">
        <v>1</v>
      </c>
      <c r="E13538" t="n">
        <v>0</v>
      </c>
      <c r="F13538" t="n">
        <v>20</v>
      </c>
    </row>
    <row r="13539">
      <c r="A13539" t="inlineStr">
        <is>
          <t>liquid glass ui web</t>
        </is>
      </c>
      <c r="B13539" t="inlineStr">
        <is>
          <t>https://www.designmonks.co/blog/liquid-glass-ui</t>
        </is>
      </c>
      <c r="C13539" t="n">
        <v>0</v>
      </c>
      <c r="D13539" t="n">
        <v>2</v>
      </c>
      <c r="E13539" t="n">
        <v>0</v>
      </c>
      <c r="F13539" t="n">
        <v>16</v>
      </c>
    </row>
    <row r="13540">
      <c r="A13540" t="inlineStr">
        <is>
          <t>liquid glass vs flat design</t>
        </is>
      </c>
      <c r="B13540" t="inlineStr">
        <is>
          <t>https://www.designmonks.co/blog/apples-liquid-glass-design</t>
        </is>
      </c>
      <c r="C13540" t="n">
        <v>0</v>
      </c>
      <c r="D13540" t="n">
        <v>8</v>
      </c>
      <c r="E13540" t="n">
        <v>0</v>
      </c>
      <c r="F13540" t="n">
        <v>47.875</v>
      </c>
    </row>
    <row r="13541">
      <c r="A13541" t="inlineStr">
        <is>
          <t>liquid glass vs flat design</t>
        </is>
      </c>
      <c r="B13541" t="inlineStr">
        <is>
          <t>https://www.designmonks.co/blog/liquid-glass-ui</t>
        </is>
      </c>
      <c r="C13541" t="n">
        <v>0</v>
      </c>
      <c r="D13541" t="n">
        <v>8</v>
      </c>
      <c r="E13541" t="n">
        <v>0</v>
      </c>
      <c r="F13541" t="n">
        <v>28.875</v>
      </c>
    </row>
    <row r="13542">
      <c r="A13542" t="inlineStr">
        <is>
          <t>liquid glass vs frosted glass</t>
        </is>
      </c>
      <c r="B13542" t="inlineStr">
        <is>
          <t>https://www.designmonks.co/blog/apples-liquid-glass-design</t>
        </is>
      </c>
      <c r="C13542" t="n">
        <v>0</v>
      </c>
      <c r="D13542" t="n">
        <v>1</v>
      </c>
      <c r="E13542" t="n">
        <v>0</v>
      </c>
      <c r="F13542" t="n">
        <v>7</v>
      </c>
    </row>
    <row r="13543">
      <c r="A13543" t="inlineStr">
        <is>
          <t>liquid glass vs glassmorphism</t>
        </is>
      </c>
      <c r="B13543" t="inlineStr">
        <is>
          <t>https://www.designmonks.co/blog/liquid-glass-ui</t>
        </is>
      </c>
      <c r="C13543" t="n">
        <v>0</v>
      </c>
      <c r="D13543" t="n">
        <v>5</v>
      </c>
      <c r="E13543" t="n">
        <v>0</v>
      </c>
      <c r="F13543" t="n">
        <v>11.2</v>
      </c>
    </row>
    <row r="13544">
      <c r="A13544" t="inlineStr">
        <is>
          <t>liquid glass web design</t>
        </is>
      </c>
      <c r="B13544" t="inlineStr">
        <is>
          <t>https://www.designmonks.co/blog/liquid-glass-ui</t>
        </is>
      </c>
      <c r="C13544" t="n">
        <v>0</v>
      </c>
      <c r="D13544" t="n">
        <v>2</v>
      </c>
      <c r="E13544" t="n">
        <v>0</v>
      </c>
      <c r="F13544" t="n">
        <v>10.5</v>
      </c>
    </row>
    <row r="13545">
      <c r="A13545" t="inlineStr">
        <is>
          <t>liquid glass website</t>
        </is>
      </c>
      <c r="B13545" t="inlineStr">
        <is>
          <t>https://www.designmonks.co/blog/liquid-glass-ui</t>
        </is>
      </c>
      <c r="C13545" t="n">
        <v>0</v>
      </c>
      <c r="D13545" t="n">
        <v>11</v>
      </c>
      <c r="E13545" t="n">
        <v>0</v>
      </c>
      <c r="F13545" t="n">
        <v>4.636363636363637</v>
      </c>
    </row>
    <row r="13546">
      <c r="A13546" t="inlineStr">
        <is>
          <t>liquid glass website examples</t>
        </is>
      </c>
      <c r="B13546" t="inlineStr">
        <is>
          <t>https://www.designmonks.co/blog/apples-liquid-glass-design</t>
        </is>
      </c>
      <c r="C13546" t="n">
        <v>0</v>
      </c>
      <c r="D13546" t="n">
        <v>1</v>
      </c>
      <c r="E13546" t="n">
        <v>0</v>
      </c>
      <c r="F13546" t="n">
        <v>31</v>
      </c>
    </row>
    <row r="13547">
      <c r="A13547" t="inlineStr">
        <is>
          <t>liquid glass website ui</t>
        </is>
      </c>
      <c r="B13547" t="inlineStr">
        <is>
          <t>https://www.designmonks.co/blog/liquid-glass-ui</t>
        </is>
      </c>
      <c r="C13547" t="n">
        <v>0</v>
      </c>
      <c r="D13547" t="n">
        <v>4</v>
      </c>
      <c r="E13547" t="n">
        <v>0</v>
      </c>
      <c r="F13547" t="n">
        <v>12.75</v>
      </c>
    </row>
    <row r="13548">
      <c r="A13548" t="inlineStr">
        <is>
          <t>liquid glass websites</t>
        </is>
      </c>
      <c r="B13548" t="inlineStr">
        <is>
          <t>https://www.designmonks.co/blog/liquid-glass-ui</t>
        </is>
      </c>
      <c r="C13548" t="n">
        <v>0</v>
      </c>
      <c r="D13548" t="n">
        <v>1</v>
      </c>
      <c r="E13548" t="n">
        <v>0</v>
      </c>
      <c r="F13548" t="n">
        <v>6</v>
      </c>
    </row>
    <row r="13549">
      <c r="A13549" t="inlineStr">
        <is>
          <t>liquid glassmorphism ui trend</t>
        </is>
      </c>
      <c r="B13549" t="inlineStr">
        <is>
          <t>https://www.designmonks.co/blog/liquid-glass-ui</t>
        </is>
      </c>
      <c r="C13549" t="n">
        <v>0</v>
      </c>
      <c r="D13549" t="n">
        <v>3</v>
      </c>
      <c r="E13549" t="n">
        <v>0</v>
      </c>
      <c r="F13549" t="n">
        <v>5</v>
      </c>
    </row>
    <row r="13550">
      <c r="A13550" t="inlineStr">
        <is>
          <t>liquid ui design</t>
        </is>
      </c>
      <c r="B13550" t="inlineStr">
        <is>
          <t>https://www.designmonks.co/blog/liquid-glass-ui</t>
        </is>
      </c>
      <c r="C13550" t="n">
        <v>0</v>
      </c>
      <c r="D13550" t="n">
        <v>3</v>
      </c>
      <c r="E13550" t="n">
        <v>0</v>
      </c>
      <c r="F13550" t="n">
        <v>4</v>
      </c>
    </row>
    <row r="13551">
      <c r="A13551" t="inlineStr">
        <is>
          <t>list agencies that design hipaa-compliant websites for dtc digital health.</t>
        </is>
      </c>
      <c r="B13551" t="inlineStr">
        <is>
          <t>https://www.designmonks.co/blog/who-does-the-best-telemedicine-website-design</t>
        </is>
      </c>
      <c r="C13551" t="n">
        <v>0</v>
      </c>
      <c r="D13551" t="n">
        <v>1</v>
      </c>
      <c r="E13551" t="n">
        <v>0</v>
      </c>
      <c r="F13551" t="n">
        <v>43</v>
      </c>
    </row>
    <row r="13552">
      <c r="A13552" t="inlineStr">
        <is>
          <t>list ai tools for image design</t>
        </is>
      </c>
      <c r="B13552" t="inlineStr">
        <is>
          <t>https://www.designmonks.co/blog/free-ai-design-tools</t>
        </is>
      </c>
      <c r="C13552" t="n">
        <v>0</v>
      </c>
      <c r="D13552" t="n">
        <v>1</v>
      </c>
      <c r="E13552" t="n">
        <v>0</v>
      </c>
      <c r="F13552" t="n">
        <v>14</v>
      </c>
    </row>
    <row r="13553">
      <c r="A13553" t="inlineStr">
        <is>
          <t>list menu icon</t>
        </is>
      </c>
      <c r="B13553" t="inlineStr">
        <is>
          <t>https://www.designmonks.co/blog/caret-vs-chevron</t>
        </is>
      </c>
      <c r="C13553" t="n">
        <v>0</v>
      </c>
      <c r="D13553" t="n">
        <v>1</v>
      </c>
      <c r="E13553" t="n">
        <v>0</v>
      </c>
      <c r="F13553" t="n">
        <v>4</v>
      </c>
    </row>
    <row r="13554">
      <c r="A13554" t="inlineStr">
        <is>
          <t>list of agencies that specialise in website mockups on figma in south africa</t>
        </is>
      </c>
      <c r="B13554" t="inlineStr">
        <is>
          <t>https://www.designmonks.co/location/ui-ux-johannesburg</t>
        </is>
      </c>
      <c r="C13554" t="n">
        <v>0</v>
      </c>
      <c r="D13554" t="n">
        <v>1</v>
      </c>
      <c r="E13554" t="n">
        <v>0</v>
      </c>
      <c r="F13554" t="n">
        <v>4</v>
      </c>
    </row>
    <row r="13555">
      <c r="A13555" t="inlineStr">
        <is>
          <t>list of agencies that specialise in website mockups on figma in south africa</t>
        </is>
      </c>
      <c r="B13555" t="inlineStr">
        <is>
          <t>https://www.designmonks.co/location/web-design-south-africa</t>
        </is>
      </c>
      <c r="C13555" t="n">
        <v>0</v>
      </c>
      <c r="D13555" t="n">
        <v>27</v>
      </c>
      <c r="E13555" t="n">
        <v>0</v>
      </c>
      <c r="F13555" t="n">
        <v>10.14814814814815</v>
      </c>
    </row>
    <row r="13556">
      <c r="A13556" t="inlineStr">
        <is>
          <t>list of ai design tools</t>
        </is>
      </c>
      <c r="B13556" t="inlineStr">
        <is>
          <t>https://www.designmonks.co/blog/free-ai-design-tools</t>
        </is>
      </c>
      <c r="C13556" t="n">
        <v>0</v>
      </c>
      <c r="D13556" t="n">
        <v>1</v>
      </c>
      <c r="E13556" t="n">
        <v>0</v>
      </c>
      <c r="F13556" t="n">
        <v>11</v>
      </c>
    </row>
    <row r="13557">
      <c r="A13557" t="inlineStr">
        <is>
          <t>list of computer icons and their functions</t>
        </is>
      </c>
      <c r="B13557" t="inlineStr">
        <is>
          <t>https://www.designmonks.co/blog/user-interface-elements</t>
        </is>
      </c>
      <c r="C13557" t="n">
        <v>0</v>
      </c>
      <c r="D13557" t="n">
        <v>1</v>
      </c>
      <c r="E13557" t="n">
        <v>0</v>
      </c>
      <c r="F13557" t="n">
        <v>1</v>
      </c>
    </row>
    <row r="13558">
      <c r="A13558" t="inlineStr">
        <is>
          <t>list of cyber security companies in india</t>
        </is>
      </c>
      <c r="B13558" t="inlineStr">
        <is>
          <t>https://www.designmonks.co/blog/cybersecurity-company-website-examples</t>
        </is>
      </c>
      <c r="C13558" t="n">
        <v>0</v>
      </c>
      <c r="D13558" t="n">
        <v>1</v>
      </c>
      <c r="E13558" t="n">
        <v>0</v>
      </c>
      <c r="F13558" t="n">
        <v>1</v>
      </c>
    </row>
    <row r="13559">
      <c r="A13559" t="inlineStr">
        <is>
          <t>list of famous graphic designers</t>
        </is>
      </c>
      <c r="B13559" t="inlineStr">
        <is>
          <t>https://www.designmonks.co/blog/2026-graphic-design-trends</t>
        </is>
      </c>
      <c r="C13559" t="n">
        <v>0</v>
      </c>
      <c r="D13559" t="n">
        <v>1</v>
      </c>
      <c r="E13559" t="n">
        <v>0</v>
      </c>
      <c r="F13559" t="n">
        <v>4</v>
      </c>
    </row>
    <row r="13560">
      <c r="A13560" t="inlineStr">
        <is>
          <t>list of games</t>
        </is>
      </c>
      <c r="B13560" t="inlineStr">
        <is>
          <t>https://www.designmonks.co/blog/best-fonts-for-ui-design</t>
        </is>
      </c>
      <c r="C13560" t="n">
        <v>0</v>
      </c>
      <c r="D13560" t="n">
        <v>1</v>
      </c>
      <c r="E13560" t="n">
        <v>0</v>
      </c>
      <c r="F13560" t="n">
        <v>12</v>
      </c>
    </row>
    <row r="13561">
      <c r="A13561" t="inlineStr">
        <is>
          <t>list of ui components</t>
        </is>
      </c>
      <c r="B13561" t="inlineStr">
        <is>
          <t>https://www.designmonks.co/blog/user-interface-elements</t>
        </is>
      </c>
      <c r="C13561" t="n">
        <v>0</v>
      </c>
      <c r="D13561" t="n">
        <v>9</v>
      </c>
      <c r="E13561" t="n">
        <v>0</v>
      </c>
      <c r="F13561" t="n">
        <v>10.88888888888889</v>
      </c>
    </row>
    <row r="13562">
      <c r="A13562" t="inlineStr">
        <is>
          <t>list of user research methods</t>
        </is>
      </c>
      <c r="B13562" t="inlineStr">
        <is>
          <t>https://www.designmonks.co/blog/user-centered-research-methods</t>
        </is>
      </c>
      <c r="C13562" t="n">
        <v>0</v>
      </c>
      <c r="D13562" t="n">
        <v>7</v>
      </c>
      <c r="E13562" t="n">
        <v>0</v>
      </c>
      <c r="F13562" t="n">
        <v>30</v>
      </c>
    </row>
    <row r="13563">
      <c r="A13563" t="inlineStr">
        <is>
          <t>list of ux tools</t>
        </is>
      </c>
      <c r="B13563" t="inlineStr">
        <is>
          <t>https://www.designmonks.co/blog/best-ux-design-tools</t>
        </is>
      </c>
      <c r="C13563" t="n">
        <v>0</v>
      </c>
      <c r="D13563" t="n">
        <v>2</v>
      </c>
      <c r="E13563" t="n">
        <v>0</v>
      </c>
      <c r="F13563" t="n">
        <v>42</v>
      </c>
    </row>
    <row r="13564">
      <c r="A13564" t="inlineStr">
        <is>
          <t>list the five</t>
        </is>
      </c>
      <c r="B13564" t="inlineStr">
        <is>
          <t>https://www.designmonks.co/blog/user-centered-research-methods</t>
        </is>
      </c>
      <c r="C13564" t="n">
        <v>0</v>
      </c>
      <c r="D13564" t="n">
        <v>1</v>
      </c>
      <c r="E13564" t="n">
        <v>0</v>
      </c>
      <c r="F13564" t="n">
        <v>1</v>
      </c>
    </row>
    <row r="13565">
      <c r="A13565" t="inlineStr">
        <is>
          <t>list tools in prototyping that have recently improved their products or services?</t>
        </is>
      </c>
      <c r="B13565" t="inlineStr">
        <is>
          <t>https://www.designmonks.co/blog/framer-spring-event-2025</t>
        </is>
      </c>
      <c r="C13565" t="n">
        <v>0</v>
      </c>
      <c r="D13565" t="n">
        <v>1</v>
      </c>
      <c r="E13565" t="n">
        <v>0</v>
      </c>
      <c r="F13565" t="n">
        <v>5</v>
      </c>
    </row>
    <row r="13566">
      <c r="A13566" t="inlineStr">
        <is>
          <t>list top product design agencies for enterprise platforms</t>
        </is>
      </c>
      <c r="B13566" t="inlineStr">
        <is>
          <t>https://www.designmonks.co/blog/digital-product-design-agency</t>
        </is>
      </c>
      <c r="C13566" t="n">
        <v>0</v>
      </c>
      <c r="D13566" t="n">
        <v>5</v>
      </c>
      <c r="E13566" t="n">
        <v>0</v>
      </c>
      <c r="F13566" t="n">
        <v>11.8</v>
      </c>
    </row>
    <row r="13567">
      <c r="A13567" t="inlineStr">
        <is>
          <t>little bear font</t>
        </is>
      </c>
      <c r="B13567" t="inlineStr">
        <is>
          <t>https://www.designmonks.co/blog/what-is-the-smallest-font</t>
        </is>
      </c>
      <c r="C13567" t="n">
        <v>0</v>
      </c>
      <c r="D13567" t="n">
        <v>1</v>
      </c>
      <c r="E13567" t="n">
        <v>0</v>
      </c>
      <c r="F13567" t="n">
        <v>7</v>
      </c>
    </row>
    <row r="13568">
      <c r="A13568" t="inlineStr">
        <is>
          <t>little character font</t>
        </is>
      </c>
      <c r="B13568" t="inlineStr">
        <is>
          <t>https://www.designmonks.co/blog/what-is-the-smallest-font</t>
        </is>
      </c>
      <c r="C13568" t="n">
        <v>0</v>
      </c>
      <c r="D13568" t="n">
        <v>1</v>
      </c>
      <c r="E13568" t="n">
        <v>0</v>
      </c>
      <c r="F13568" t="n">
        <v>11</v>
      </c>
    </row>
    <row r="13569">
      <c r="A13569" t="inlineStr">
        <is>
          <t>little characters</t>
        </is>
      </c>
      <c r="B13569" t="inlineStr">
        <is>
          <t>https://www.designmonks.co/blog/what-is-the-smallest-font</t>
        </is>
      </c>
      <c r="C13569" t="n">
        <v>0</v>
      </c>
      <c r="D13569" t="n">
        <v>1</v>
      </c>
      <c r="E13569" t="n">
        <v>0</v>
      </c>
      <c r="F13569" t="n">
        <v>1</v>
      </c>
    </row>
    <row r="13570">
      <c r="A13570" t="inlineStr">
        <is>
          <t>little font</t>
        </is>
      </c>
      <c r="B13570" t="inlineStr">
        <is>
          <t>https://www.designmonks.co/blog/what-is-the-smallest-font</t>
        </is>
      </c>
      <c r="C13570" t="n">
        <v>0</v>
      </c>
      <c r="D13570" t="n">
        <v>1</v>
      </c>
      <c r="E13570" t="n">
        <v>0</v>
      </c>
      <c r="F13570" t="n">
        <v>4</v>
      </c>
    </row>
    <row r="13571">
      <c r="A13571" t="inlineStr">
        <is>
          <t>little font style</t>
        </is>
      </c>
      <c r="B13571" t="inlineStr">
        <is>
          <t>https://www.designmonks.co/blog/what-is-the-smallest-font</t>
        </is>
      </c>
      <c r="C13571" t="n">
        <v>0</v>
      </c>
      <c r="D13571" t="n">
        <v>1</v>
      </c>
      <c r="E13571" t="n">
        <v>0</v>
      </c>
      <c r="F13571" t="n">
        <v>9</v>
      </c>
    </row>
    <row r="13572">
      <c r="A13572" t="inlineStr">
        <is>
          <t>little letters font</t>
        </is>
      </c>
      <c r="B13572" t="inlineStr">
        <is>
          <t>https://www.designmonks.co/blog/what-is-the-smallest-font</t>
        </is>
      </c>
      <c r="C13572" t="n">
        <v>0</v>
      </c>
      <c r="D13572" t="n">
        <v>1</v>
      </c>
      <c r="E13572" t="n">
        <v>0</v>
      </c>
      <c r="F13572" t="n">
        <v>3</v>
      </c>
    </row>
    <row r="13573">
      <c r="A13573" t="inlineStr">
        <is>
          <t>little word font</t>
        </is>
      </c>
      <c r="B13573" t="inlineStr">
        <is>
          <t>https://www.designmonks.co/blog/what-is-the-smallest-font</t>
        </is>
      </c>
      <c r="C13573" t="n">
        <v>0</v>
      </c>
      <c r="D13573" t="n">
        <v>2</v>
      </c>
      <c r="E13573" t="n">
        <v>0</v>
      </c>
      <c r="F13573" t="n">
        <v>8.5</v>
      </c>
    </row>
    <row r="13574">
      <c r="A13574" t="inlineStr">
        <is>
          <t>load testing tools</t>
        </is>
      </c>
      <c r="B13574" t="inlineStr">
        <is>
          <t>https://www.designmonks.co/blog/ui-performance-testing-best-tools</t>
        </is>
      </c>
      <c r="C13574" t="n">
        <v>0</v>
      </c>
      <c r="D13574" t="n">
        <v>1</v>
      </c>
      <c r="E13574" t="n">
        <v>0</v>
      </c>
      <c r="F13574" t="n">
        <v>1</v>
      </c>
    </row>
    <row r="13575">
      <c r="A13575" t="inlineStr">
        <is>
          <t>loading screen tip</t>
        </is>
      </c>
      <c r="B13575" t="inlineStr">
        <is>
          <t>https://www.designmonks.co/blog/how-to-design-app-screenshots</t>
        </is>
      </c>
      <c r="C13575" t="n">
        <v>0</v>
      </c>
      <c r="D13575" t="n">
        <v>1</v>
      </c>
      <c r="E13575" t="n">
        <v>0</v>
      </c>
      <c r="F13575" t="n">
        <v>4</v>
      </c>
    </row>
    <row r="13576">
      <c r="A13576" t="inlineStr">
        <is>
          <t>loan app landing page ux design engagement</t>
        </is>
      </c>
      <c r="B13576" t="inlineStr">
        <is>
          <t>https://www.designmonks.co/blog/graphic-design-for-financial-services</t>
        </is>
      </c>
      <c r="C13576" t="n">
        <v>0</v>
      </c>
      <c r="D13576" t="n">
        <v>7</v>
      </c>
      <c r="E13576" t="n">
        <v>0</v>
      </c>
      <c r="F13576" t="n">
        <v>1.285714285714286</v>
      </c>
    </row>
    <row r="13577">
      <c r="A13577" t="inlineStr">
        <is>
          <t>lobable ai</t>
        </is>
      </c>
      <c r="B13577" t="inlineStr">
        <is>
          <t>https://www.designmonks.co/case-study/lovable-ai-app-builder</t>
        </is>
      </c>
      <c r="C13577" t="n">
        <v>0</v>
      </c>
      <c r="D13577" t="n">
        <v>1</v>
      </c>
      <c r="E13577" t="n">
        <v>0</v>
      </c>
      <c r="F13577" t="n">
        <v>7</v>
      </c>
    </row>
    <row r="13578">
      <c r="A13578" t="inlineStr">
        <is>
          <t>local ux consultant hourly rates</t>
        </is>
      </c>
      <c r="B13578" t="inlineStr">
        <is>
          <t>https://www.designmonks.co/blog/ui-ux-design-cost</t>
        </is>
      </c>
      <c r="C13578" t="n">
        <v>0</v>
      </c>
      <c r="D13578" t="n">
        <v>2</v>
      </c>
      <c r="E13578" t="n">
        <v>0</v>
      </c>
      <c r="F13578" t="n">
        <v>6.5</v>
      </c>
    </row>
    <row r="13579">
      <c r="A13579" t="inlineStr">
        <is>
          <t>location</t>
        </is>
      </c>
      <c r="B13579" t="inlineStr">
        <is>
          <t>https://www.designmonks.co/blog/caret-vs-chevron</t>
        </is>
      </c>
      <c r="C13579" t="n">
        <v>0</v>
      </c>
      <c r="D13579" t="n">
        <v>1</v>
      </c>
      <c r="E13579" t="n">
        <v>0</v>
      </c>
      <c r="F13579" t="n">
        <v>21</v>
      </c>
    </row>
    <row r="13580">
      <c r="A13580" t="inlineStr">
        <is>
          <t>locavle</t>
        </is>
      </c>
      <c r="B13580" t="inlineStr">
        <is>
          <t>https://www.designmonks.co/case-study/lovable-ai-app-builder</t>
        </is>
      </c>
      <c r="C13580" t="n">
        <v>0</v>
      </c>
      <c r="D13580" t="n">
        <v>2</v>
      </c>
      <c r="E13580" t="n">
        <v>0</v>
      </c>
      <c r="F13580" t="n">
        <v>2.5</v>
      </c>
    </row>
    <row r="13581">
      <c r="A13581" t="inlineStr">
        <is>
          <t>locked button ui</t>
        </is>
      </c>
      <c r="B13581" t="inlineStr">
        <is>
          <t>https://www.designmonks.co/blog/button-ui</t>
        </is>
      </c>
      <c r="C13581" t="n">
        <v>0</v>
      </c>
      <c r="D13581" t="n">
        <v>1</v>
      </c>
      <c r="E13581" t="n">
        <v>0</v>
      </c>
      <c r="F13581" t="n">
        <v>7</v>
      </c>
    </row>
    <row r="13582">
      <c r="A13582" t="inlineStr">
        <is>
          <t>log in ux</t>
        </is>
      </c>
      <c r="B13582" t="inlineStr">
        <is>
          <t>https://www.designmonks.co/blog/best-ux-sites</t>
        </is>
      </c>
      <c r="C13582" t="n">
        <v>0</v>
      </c>
      <c r="D13582" t="n">
        <v>1</v>
      </c>
      <c r="E13582" t="n">
        <v>0</v>
      </c>
      <c r="F13582" t="n">
        <v>1</v>
      </c>
    </row>
    <row r="13583">
      <c r="A13583" t="inlineStr">
        <is>
          <t>logistics color</t>
        </is>
      </c>
      <c r="B13583" t="inlineStr">
        <is>
          <t>https://www.designmonks.co/blog/best-logo-color-combination</t>
        </is>
      </c>
      <c r="C13583" t="n">
        <v>0</v>
      </c>
      <c r="D13583" t="n">
        <v>1</v>
      </c>
      <c r="E13583" t="n">
        <v>0</v>
      </c>
      <c r="F13583" t="n">
        <v>1</v>
      </c>
    </row>
    <row r="13584">
      <c r="A13584" t="inlineStr">
        <is>
          <t>logo and branding design cost</t>
        </is>
      </c>
      <c r="B13584" t="inlineStr">
        <is>
          <t>https://www.designmonks.co/blog/logo-branding-cost</t>
        </is>
      </c>
      <c r="C13584" t="n">
        <v>0</v>
      </c>
      <c r="D13584" t="n">
        <v>12</v>
      </c>
      <c r="E13584" t="n">
        <v>0</v>
      </c>
      <c r="F13584" t="n">
        <v>9.916666666666666</v>
      </c>
    </row>
    <row r="13585">
      <c r="A13585" t="inlineStr">
        <is>
          <t>logo and branding services</t>
        </is>
      </c>
      <c r="B13585" t="inlineStr">
        <is>
          <t>https://www.designmonks.co/services/logo-branding</t>
        </is>
      </c>
      <c r="C13585" t="n">
        <v>0</v>
      </c>
      <c r="D13585" t="n">
        <v>2</v>
      </c>
      <c r="E13585" t="n">
        <v>0</v>
      </c>
      <c r="F13585" t="n">
        <v>49</v>
      </c>
    </row>
    <row r="13586">
      <c r="A13586" t="inlineStr">
        <is>
          <t>logo and website design are examples of start up costs</t>
        </is>
      </c>
      <c r="B13586" t="inlineStr">
        <is>
          <t>https://www.designmonks.co/blog/logo-branding-cost</t>
        </is>
      </c>
      <c r="C13586" t="n">
        <v>0</v>
      </c>
      <c r="D13586" t="n">
        <v>1</v>
      </c>
      <c r="E13586" t="n">
        <v>0</v>
      </c>
      <c r="F13586" t="n">
        <v>13</v>
      </c>
    </row>
    <row r="13587">
      <c r="A13587" t="inlineStr">
        <is>
          <t>logo behance</t>
        </is>
      </c>
      <c r="B13587" t="inlineStr">
        <is>
          <t>https://www.designmonks.co/</t>
        </is>
      </c>
      <c r="C13587" t="n">
        <v>0</v>
      </c>
      <c r="D13587" t="n">
        <v>3</v>
      </c>
      <c r="E13587" t="n">
        <v>0</v>
      </c>
      <c r="F13587" t="n">
        <v>52</v>
      </c>
    </row>
    <row r="13588">
      <c r="A13588" t="inlineStr">
        <is>
          <t>logo best color</t>
        </is>
      </c>
      <c r="B13588" t="inlineStr">
        <is>
          <t>https://www.designmonks.co/blog/best-logo-color-combination</t>
        </is>
      </c>
      <c r="C13588" t="n">
        <v>0</v>
      </c>
      <c r="D13588" t="n">
        <v>6</v>
      </c>
      <c r="E13588" t="n">
        <v>0</v>
      </c>
      <c r="F13588" t="n">
        <v>4.666666666666666</v>
      </c>
    </row>
    <row r="13589">
      <c r="A13589" t="inlineStr">
        <is>
          <t>logo branding expert</t>
        </is>
      </c>
      <c r="B13589" t="inlineStr">
        <is>
          <t>https://www.designmonks.co/services/logo-branding</t>
        </is>
      </c>
      <c r="C13589" t="n">
        <v>0</v>
      </c>
      <c r="D13589" t="n">
        <v>1</v>
      </c>
      <c r="E13589" t="n">
        <v>0</v>
      </c>
      <c r="F13589" t="n">
        <v>31</v>
      </c>
    </row>
    <row r="13590">
      <c r="A13590" t="inlineStr">
        <is>
          <t>logo branding package price</t>
        </is>
      </c>
      <c r="B13590" t="inlineStr">
        <is>
          <t>https://www.designmonks.co/blog/logo-branding-cost</t>
        </is>
      </c>
      <c r="C13590" t="n">
        <v>0</v>
      </c>
      <c r="D13590" t="n">
        <v>2</v>
      </c>
      <c r="E13590" t="n">
        <v>0</v>
      </c>
      <c r="F13590" t="n">
        <v>6</v>
      </c>
    </row>
    <row r="13591">
      <c r="A13591" t="inlineStr">
        <is>
          <t>logo color combination</t>
        </is>
      </c>
      <c r="B13591" t="inlineStr">
        <is>
          <t>https://www.designmonks.co/blog/best-logo-color-combination</t>
        </is>
      </c>
      <c r="C13591" t="n">
        <v>0</v>
      </c>
      <c r="D13591" t="n">
        <v>15</v>
      </c>
      <c r="E13591" t="n">
        <v>0</v>
      </c>
      <c r="F13591" t="n">
        <v>7.733333333333333</v>
      </c>
    </row>
    <row r="13592">
      <c r="A13592" t="inlineStr">
        <is>
          <t>logo color idea</t>
        </is>
      </c>
      <c r="B13592" t="inlineStr">
        <is>
          <t>https://www.designmonks.co/blog/best-logo-color-combination</t>
        </is>
      </c>
      <c r="C13592" t="n">
        <v>0</v>
      </c>
      <c r="D13592" t="n">
        <v>1</v>
      </c>
      <c r="E13592" t="n">
        <v>0</v>
      </c>
      <c r="F13592" t="n">
        <v>29</v>
      </c>
    </row>
    <row r="13593">
      <c r="A13593" t="inlineStr">
        <is>
          <t>logo color ideas</t>
        </is>
      </c>
      <c r="B13593" t="inlineStr">
        <is>
          <t>https://www.designmonks.co/blog/best-logo-color-combination</t>
        </is>
      </c>
      <c r="C13593" t="n">
        <v>0</v>
      </c>
      <c r="D13593" t="n">
        <v>10</v>
      </c>
      <c r="E13593" t="n">
        <v>0</v>
      </c>
      <c r="F13593" t="n">
        <v>11.9</v>
      </c>
    </row>
    <row r="13594">
      <c r="A13594" t="inlineStr">
        <is>
          <t>logo color schemes</t>
        </is>
      </c>
      <c r="B13594" t="inlineStr">
        <is>
          <t>https://www.designmonks.co/blog/best-logo-color-combination</t>
        </is>
      </c>
      <c r="C13594" t="n">
        <v>0</v>
      </c>
      <c r="D13594" t="n">
        <v>1</v>
      </c>
      <c r="E13594" t="n">
        <v>0</v>
      </c>
      <c r="F13594" t="n">
        <v>1</v>
      </c>
    </row>
    <row r="13595">
      <c r="A13595" t="inlineStr">
        <is>
          <t>logo colors combination</t>
        </is>
      </c>
      <c r="B13595" t="inlineStr">
        <is>
          <t>https://www.designmonks.co/blog/best-logo-color-combination</t>
        </is>
      </c>
      <c r="C13595" t="n">
        <v>0</v>
      </c>
      <c r="D13595" t="n">
        <v>1</v>
      </c>
      <c r="E13595" t="n">
        <v>0</v>
      </c>
      <c r="F13595" t="n">
        <v>33</v>
      </c>
    </row>
    <row r="13596">
      <c r="A13596" t="inlineStr">
        <is>
          <t>logo colors ideas</t>
        </is>
      </c>
      <c r="B13596" t="inlineStr">
        <is>
          <t>https://www.designmonks.co/blog/best-logo-color-combination</t>
        </is>
      </c>
      <c r="C13596" t="n">
        <v>0</v>
      </c>
      <c r="D13596" t="n">
        <v>1</v>
      </c>
      <c r="E13596" t="n">
        <v>0</v>
      </c>
      <c r="F13596" t="n">
        <v>6</v>
      </c>
    </row>
    <row r="13597">
      <c r="A13597" t="inlineStr">
        <is>
          <t>logo colour ideas</t>
        </is>
      </c>
      <c r="B13597" t="inlineStr">
        <is>
          <t>https://www.designmonks.co/blog/best-logo-color-combination</t>
        </is>
      </c>
      <c r="C13597" t="n">
        <v>0</v>
      </c>
      <c r="D13597" t="n">
        <v>1</v>
      </c>
      <c r="E13597" t="n">
        <v>0</v>
      </c>
      <c r="F13597" t="n">
        <v>5</v>
      </c>
    </row>
    <row r="13598">
      <c r="A13598" t="inlineStr">
        <is>
          <t>logo combination colour</t>
        </is>
      </c>
      <c r="B13598" t="inlineStr">
        <is>
          <t>https://www.designmonks.co/blog/best-logo-color-combination</t>
        </is>
      </c>
      <c r="C13598" t="n">
        <v>0</v>
      </c>
      <c r="D13598" t="n">
        <v>1</v>
      </c>
      <c r="E13598" t="n">
        <v>0</v>
      </c>
      <c r="F13598" t="n">
        <v>9</v>
      </c>
    </row>
    <row r="13599">
      <c r="A13599" t="inlineStr">
        <is>
          <t>logo cost</t>
        </is>
      </c>
      <c r="B13599" t="inlineStr">
        <is>
          <t>https://www.designmonks.co/blog/logo-branding-cost</t>
        </is>
      </c>
      <c r="C13599" t="n">
        <v>0</v>
      </c>
      <c r="D13599" t="n">
        <v>1</v>
      </c>
      <c r="E13599" t="n">
        <v>0</v>
      </c>
      <c r="F13599" t="n">
        <v>8</v>
      </c>
    </row>
    <row r="13600">
      <c r="A13600" t="inlineStr">
        <is>
          <t>logo costs</t>
        </is>
      </c>
      <c r="B13600" t="inlineStr">
        <is>
          <t>https://www.designmonks.co/blog/logo-branding-cost</t>
        </is>
      </c>
      <c r="C13600" t="n">
        <v>0</v>
      </c>
      <c r="D13600" t="n">
        <v>1</v>
      </c>
      <c r="E13600" t="n">
        <v>0</v>
      </c>
      <c r="F13600" t="n">
        <v>8</v>
      </c>
    </row>
    <row r="13601">
      <c r="A13601" t="inlineStr">
        <is>
          <t>logo creation cost</t>
        </is>
      </c>
      <c r="B13601" t="inlineStr">
        <is>
          <t>https://www.designmonks.co/blog/logo-branding-cost</t>
        </is>
      </c>
      <c r="C13601" t="n">
        <v>0</v>
      </c>
      <c r="D13601" t="n">
        <v>1</v>
      </c>
      <c r="E13601" t="n">
        <v>0</v>
      </c>
      <c r="F13601" t="n">
        <v>47</v>
      </c>
    </row>
    <row r="13602">
      <c r="A13602" t="inlineStr">
        <is>
          <t>logo design agencies</t>
        </is>
      </c>
      <c r="B13602" t="inlineStr">
        <is>
          <t>https://www.designmonks.co/</t>
        </is>
      </c>
      <c r="C13602" t="n">
        <v>0</v>
      </c>
      <c r="D13602" t="n">
        <v>1</v>
      </c>
      <c r="E13602" t="n">
        <v>0</v>
      </c>
      <c r="F13602" t="n">
        <v>96</v>
      </c>
    </row>
    <row r="13603">
      <c r="A13603" t="inlineStr">
        <is>
          <t>logo design agency</t>
        </is>
      </c>
      <c r="B13603" t="inlineStr">
        <is>
          <t>https://www.designmonks.co/</t>
        </is>
      </c>
      <c r="C13603" t="n">
        <v>0</v>
      </c>
      <c r="D13603" t="n">
        <v>2</v>
      </c>
      <c r="E13603" t="n">
        <v>0</v>
      </c>
      <c r="F13603" t="n">
        <v>68.5</v>
      </c>
    </row>
    <row r="13604">
      <c r="A13604" t="inlineStr">
        <is>
          <t>logo design bd</t>
        </is>
      </c>
      <c r="B13604" t="inlineStr">
        <is>
          <t>https://www.designmonks.co/</t>
        </is>
      </c>
      <c r="C13604" t="n">
        <v>0</v>
      </c>
      <c r="D13604" t="n">
        <v>1</v>
      </c>
      <c r="E13604" t="n">
        <v>0</v>
      </c>
      <c r="F13604" t="n">
        <v>94</v>
      </c>
    </row>
    <row r="13605">
      <c r="A13605" t="inlineStr">
        <is>
          <t>logo design behance</t>
        </is>
      </c>
      <c r="B13605" t="inlineStr">
        <is>
          <t>https://www.designmonks.co/</t>
        </is>
      </c>
      <c r="C13605" t="n">
        <v>0</v>
      </c>
      <c r="D13605" t="n">
        <v>2</v>
      </c>
      <c r="E13605" t="n">
        <v>0</v>
      </c>
      <c r="F13605" t="n">
        <v>58</v>
      </c>
    </row>
    <row r="13606">
      <c r="A13606" t="inlineStr">
        <is>
          <t>logo design charge</t>
        </is>
      </c>
      <c r="B13606" t="inlineStr">
        <is>
          <t>https://www.designmonks.co/blog/logo-branding-cost</t>
        </is>
      </c>
      <c r="C13606" t="n">
        <v>0</v>
      </c>
      <c r="D13606" t="n">
        <v>1</v>
      </c>
      <c r="E13606" t="n">
        <v>0</v>
      </c>
      <c r="F13606" t="n">
        <v>17</v>
      </c>
    </row>
    <row r="13607">
      <c r="A13607" t="inlineStr">
        <is>
          <t>logo design charges</t>
        </is>
      </c>
      <c r="B13607" t="inlineStr">
        <is>
          <t>https://www.designmonks.co/blog/logo-branding-cost</t>
        </is>
      </c>
      <c r="C13607" t="n">
        <v>0</v>
      </c>
      <c r="D13607" t="n">
        <v>1</v>
      </c>
      <c r="E13607" t="n">
        <v>0</v>
      </c>
      <c r="F13607" t="n">
        <v>13</v>
      </c>
    </row>
    <row r="13608">
      <c r="A13608" t="inlineStr">
        <is>
          <t>logo design color combination</t>
        </is>
      </c>
      <c r="B13608" t="inlineStr">
        <is>
          <t>https://www.designmonks.co/blog/best-logo-color-combination</t>
        </is>
      </c>
      <c r="C13608" t="n">
        <v>0</v>
      </c>
      <c r="D13608" t="n">
        <v>1</v>
      </c>
      <c r="E13608" t="n">
        <v>0</v>
      </c>
      <c r="F13608" t="n">
        <v>9</v>
      </c>
    </row>
    <row r="13609">
      <c r="A13609" t="inlineStr">
        <is>
          <t>logo design cost</t>
        </is>
      </c>
      <c r="B13609" t="inlineStr">
        <is>
          <t>https://www.designmonks.co/blog/logo-branding-cost</t>
        </is>
      </c>
      <c r="C13609" t="n">
        <v>0</v>
      </c>
      <c r="D13609" t="n">
        <v>26</v>
      </c>
      <c r="E13609" t="n">
        <v>0</v>
      </c>
      <c r="F13609" t="n">
        <v>33.19230769230769</v>
      </c>
    </row>
    <row r="13610">
      <c r="A13610" t="inlineStr">
        <is>
          <t>logo design cost 2026</t>
        </is>
      </c>
      <c r="B13610" t="inlineStr">
        <is>
          <t>https://www.designmonks.co/blog/logo-branding-cost</t>
        </is>
      </c>
      <c r="C13610" t="n">
        <v>0</v>
      </c>
      <c r="D13610" t="n">
        <v>3</v>
      </c>
      <c r="E13610" t="n">
        <v>0</v>
      </c>
      <c r="F13610" t="n">
        <v>12</v>
      </c>
    </row>
    <row r="13611">
      <c r="A13611" t="inlineStr">
        <is>
          <t>logo design cost in usa</t>
        </is>
      </c>
      <c r="B13611" t="inlineStr">
        <is>
          <t>https://www.designmonks.co/blog/logo-branding-cost</t>
        </is>
      </c>
      <c r="C13611" t="n">
        <v>0</v>
      </c>
      <c r="D13611" t="n">
        <v>5</v>
      </c>
      <c r="E13611" t="n">
        <v>0</v>
      </c>
      <c r="F13611" t="n">
        <v>7.6</v>
      </c>
    </row>
    <row r="13612">
      <c r="A13612" t="inlineStr">
        <is>
          <t>logo design costs</t>
        </is>
      </c>
      <c r="B13612" t="inlineStr">
        <is>
          <t>https://www.designmonks.co/blog/logo-branding-cost</t>
        </is>
      </c>
      <c r="C13612" t="n">
        <v>0</v>
      </c>
      <c r="D13612" t="n">
        <v>10</v>
      </c>
      <c r="E13612" t="n">
        <v>0</v>
      </c>
      <c r="F13612" t="n">
        <v>38.1</v>
      </c>
    </row>
    <row r="13613">
      <c r="A13613" t="inlineStr">
        <is>
          <t>logo design fee</t>
        </is>
      </c>
      <c r="B13613" t="inlineStr">
        <is>
          <t>https://www.designmonks.co/blog/logo-branding-cost</t>
        </is>
      </c>
      <c r="C13613" t="n">
        <v>0</v>
      </c>
      <c r="D13613" t="n">
        <v>1</v>
      </c>
      <c r="E13613" t="n">
        <v>0</v>
      </c>
      <c r="F13613" t="n">
        <v>45</v>
      </c>
    </row>
    <row r="13614">
      <c r="A13614" t="inlineStr">
        <is>
          <t>logo design package price</t>
        </is>
      </c>
      <c r="B13614" t="inlineStr">
        <is>
          <t>https://www.designmonks.co/blog/logo-branding-cost</t>
        </is>
      </c>
      <c r="C13614" t="n">
        <v>0</v>
      </c>
      <c r="D13614" t="n">
        <v>14</v>
      </c>
      <c r="E13614" t="n">
        <v>0</v>
      </c>
      <c r="F13614" t="n">
        <v>14.5</v>
      </c>
    </row>
    <row r="13615">
      <c r="A13615" t="inlineStr">
        <is>
          <t>logo design package pricing</t>
        </is>
      </c>
      <c r="B13615" t="inlineStr">
        <is>
          <t>https://www.designmonks.co/blog/logo-branding-cost</t>
        </is>
      </c>
      <c r="C13615" t="n">
        <v>0</v>
      </c>
      <c r="D13615" t="n">
        <v>5</v>
      </c>
      <c r="E13615" t="n">
        <v>0</v>
      </c>
      <c r="F13615" t="n">
        <v>7.2</v>
      </c>
    </row>
    <row r="13616">
      <c r="A13616" t="inlineStr">
        <is>
          <t>logo design price</t>
        </is>
      </c>
      <c r="B13616" t="inlineStr">
        <is>
          <t>https://www.designmonks.co/blog/logo-branding-cost</t>
        </is>
      </c>
      <c r="C13616" t="n">
        <v>0</v>
      </c>
      <c r="D13616" t="n">
        <v>13</v>
      </c>
      <c r="E13616" t="n">
        <v>0</v>
      </c>
      <c r="F13616" t="n">
        <v>20.15384615384615</v>
      </c>
    </row>
    <row r="13617">
      <c r="A13617" t="inlineStr">
        <is>
          <t>logo design price list</t>
        </is>
      </c>
      <c r="B13617" t="inlineStr">
        <is>
          <t>https://www.designmonks.co/blog/logo-branding-cost</t>
        </is>
      </c>
      <c r="C13617" t="n">
        <v>0</v>
      </c>
      <c r="D13617" t="n">
        <v>1</v>
      </c>
      <c r="E13617" t="n">
        <v>0</v>
      </c>
      <c r="F13617" t="n">
        <v>29</v>
      </c>
    </row>
    <row r="13618">
      <c r="A13618" t="inlineStr">
        <is>
          <t>logo design price sheet</t>
        </is>
      </c>
      <c r="B13618" t="inlineStr">
        <is>
          <t>https://www.designmonks.co/blog/logo-branding-cost</t>
        </is>
      </c>
      <c r="C13618" t="n">
        <v>0</v>
      </c>
      <c r="D13618" t="n">
        <v>2</v>
      </c>
      <c r="E13618" t="n">
        <v>0</v>
      </c>
      <c r="F13618" t="n">
        <v>48</v>
      </c>
    </row>
    <row r="13619">
      <c r="A13619" t="inlineStr">
        <is>
          <t>logo design prices</t>
        </is>
      </c>
      <c r="B13619" t="inlineStr">
        <is>
          <t>https://www.designmonks.co/blog/logo-branding-cost</t>
        </is>
      </c>
      <c r="C13619" t="n">
        <v>0</v>
      </c>
      <c r="D13619" t="n">
        <v>3</v>
      </c>
      <c r="E13619" t="n">
        <v>0</v>
      </c>
      <c r="F13619" t="n">
        <v>41</v>
      </c>
    </row>
    <row r="13620">
      <c r="A13620" t="inlineStr">
        <is>
          <t>logo design pricing</t>
        </is>
      </c>
      <c r="B13620" t="inlineStr">
        <is>
          <t>https://www.designmonks.co/blog/logo-branding-cost</t>
        </is>
      </c>
      <c r="C13620" t="n">
        <v>0</v>
      </c>
      <c r="D13620" t="n">
        <v>2</v>
      </c>
      <c r="E13620" t="n">
        <v>0</v>
      </c>
      <c r="F13620" t="n">
        <v>32.5</v>
      </c>
    </row>
    <row r="13621">
      <c r="A13621" t="inlineStr">
        <is>
          <t>logo design pricing 2026</t>
        </is>
      </c>
      <c r="B13621" t="inlineStr">
        <is>
          <t>https://www.designmonks.co/blog/logo-branding-cost</t>
        </is>
      </c>
      <c r="C13621" t="n">
        <v>0</v>
      </c>
      <c r="D13621" t="n">
        <v>1</v>
      </c>
      <c r="E13621" t="n">
        <v>0</v>
      </c>
      <c r="F13621" t="n">
        <v>35</v>
      </c>
    </row>
    <row r="13622">
      <c r="A13622" t="inlineStr">
        <is>
          <t>logo design pricing freelance vs agency 2026</t>
        </is>
      </c>
      <c r="B13622" t="inlineStr">
        <is>
          <t>https://www.designmonks.co/blog/logo-branding-cost</t>
        </is>
      </c>
      <c r="C13622" t="n">
        <v>0</v>
      </c>
      <c r="D13622" t="n">
        <v>1</v>
      </c>
      <c r="E13622" t="n">
        <v>0</v>
      </c>
      <c r="F13622" t="n">
        <v>7</v>
      </c>
    </row>
    <row r="13623">
      <c r="A13623" t="inlineStr">
        <is>
          <t>logo design pricing guide</t>
        </is>
      </c>
      <c r="B13623" t="inlineStr">
        <is>
          <t>https://www.designmonks.co/blog/logo-branding-cost</t>
        </is>
      </c>
      <c r="C13623" t="n">
        <v>0</v>
      </c>
      <c r="D13623" t="n">
        <v>7</v>
      </c>
      <c r="E13623" t="n">
        <v>0</v>
      </c>
      <c r="F13623" t="n">
        <v>11.85714285714286</v>
      </c>
    </row>
    <row r="13624">
      <c r="A13624" t="inlineStr">
        <is>
          <t>logo design pricing packages</t>
        </is>
      </c>
      <c r="B13624" t="inlineStr">
        <is>
          <t>https://www.designmonks.co/blog/logo-branding-cost</t>
        </is>
      </c>
      <c r="C13624" t="n">
        <v>0</v>
      </c>
      <c r="D13624" t="n">
        <v>3</v>
      </c>
      <c r="E13624" t="n">
        <v>0</v>
      </c>
      <c r="F13624" t="n">
        <v>24</v>
      </c>
    </row>
    <row r="13625">
      <c r="A13625" t="inlineStr">
        <is>
          <t>logo design pricing tiers freelance vs agency</t>
        </is>
      </c>
      <c r="B13625" t="inlineStr">
        <is>
          <t>https://www.designmonks.co/blog/logo-branding-cost</t>
        </is>
      </c>
      <c r="C13625" t="n">
        <v>0</v>
      </c>
      <c r="D13625" t="n">
        <v>1</v>
      </c>
      <c r="E13625" t="n">
        <v>0</v>
      </c>
      <c r="F13625" t="n">
        <v>10</v>
      </c>
    </row>
    <row r="13626">
      <c r="A13626" t="inlineStr">
        <is>
          <t>logo design readability small sizes</t>
        </is>
      </c>
      <c r="B13626" t="inlineStr">
        <is>
          <t>https://www.designmonks.co/blog/what-is-the-smallest-font</t>
        </is>
      </c>
      <c r="C13626" t="n">
        <v>0</v>
      </c>
      <c r="D13626" t="n">
        <v>1</v>
      </c>
      <c r="E13626" t="n">
        <v>0</v>
      </c>
      <c r="F13626" t="n">
        <v>2</v>
      </c>
    </row>
    <row r="13627">
      <c r="A13627" t="inlineStr">
        <is>
          <t>logo design service dhaka</t>
        </is>
      </c>
      <c r="B13627" t="inlineStr">
        <is>
          <t>https://www.designmonks.co/</t>
        </is>
      </c>
      <c r="C13627" t="n">
        <v>0</v>
      </c>
      <c r="D13627" t="n">
        <v>5</v>
      </c>
      <c r="E13627" t="n">
        <v>0</v>
      </c>
      <c r="F13627" t="n">
        <v>31.2</v>
      </c>
    </row>
    <row r="13628">
      <c r="A13628" t="inlineStr">
        <is>
          <t>logo designer</t>
        </is>
      </c>
      <c r="B13628" t="inlineStr">
        <is>
          <t>http://designmonks.co/</t>
        </is>
      </c>
      <c r="C13628" t="n">
        <v>0</v>
      </c>
      <c r="D13628" t="n">
        <v>1</v>
      </c>
      <c r="E13628" t="n">
        <v>0</v>
      </c>
      <c r="F13628" t="n">
        <v>38</v>
      </c>
    </row>
    <row r="13629">
      <c r="A13629" t="inlineStr">
        <is>
          <t>logo designing charges</t>
        </is>
      </c>
      <c r="B13629" t="inlineStr">
        <is>
          <t>https://www.designmonks.co/blog/logo-branding-cost</t>
        </is>
      </c>
      <c r="C13629" t="n">
        <v>0</v>
      </c>
      <c r="D13629" t="n">
        <v>1</v>
      </c>
      <c r="E13629" t="n">
        <v>0</v>
      </c>
      <c r="F13629" t="n">
        <v>45</v>
      </c>
    </row>
    <row r="13630">
      <c r="A13630" t="inlineStr">
        <is>
          <t>logo development cost</t>
        </is>
      </c>
      <c r="B13630" t="inlineStr">
        <is>
          <t>https://www.designmonks.co/blog/logo-branding-cost</t>
        </is>
      </c>
      <c r="C13630" t="n">
        <v>0</v>
      </c>
      <c r="D13630" t="n">
        <v>17</v>
      </c>
      <c r="E13630" t="n">
        <v>0</v>
      </c>
      <c r="F13630" t="n">
        <v>10.23529411764706</v>
      </c>
    </row>
    <row r="13631">
      <c r="A13631" t="inlineStr">
        <is>
          <t>logo fees</t>
        </is>
      </c>
      <c r="B13631" t="inlineStr">
        <is>
          <t>https://www.designmonks.co/blog/logo-branding-cost</t>
        </is>
      </c>
      <c r="C13631" t="n">
        <v>0</v>
      </c>
      <c r="D13631" t="n">
        <v>1</v>
      </c>
      <c r="E13631" t="n">
        <v>0</v>
      </c>
      <c r="F13631" t="n">
        <v>12</v>
      </c>
    </row>
    <row r="13632">
      <c r="A13632" t="inlineStr">
        <is>
          <t>logo font trends 2026</t>
        </is>
      </c>
      <c r="B13632" t="inlineStr">
        <is>
          <t>https://www.designmonks.co/blog/typography-trends-2026</t>
        </is>
      </c>
      <c r="C13632" t="n">
        <v>0</v>
      </c>
      <c r="D13632" t="n">
        <v>6</v>
      </c>
      <c r="E13632" t="n">
        <v>0</v>
      </c>
      <c r="F13632" t="n">
        <v>10.83333333333333</v>
      </c>
    </row>
    <row r="13633">
      <c r="A13633" t="inlineStr">
        <is>
          <t>logo fonts 2026</t>
        </is>
      </c>
      <c r="B13633" t="inlineStr">
        <is>
          <t>https://www.designmonks.co/blog/typography-trends-2026</t>
        </is>
      </c>
      <c r="C13633" t="n">
        <v>0</v>
      </c>
      <c r="D13633" t="n">
        <v>6</v>
      </c>
      <c r="E13633" t="n">
        <v>0</v>
      </c>
      <c r="F13633" t="n">
        <v>9</v>
      </c>
    </row>
    <row r="13634">
      <c r="A13634" t="inlineStr">
        <is>
          <t>logo monks</t>
        </is>
      </c>
      <c r="B13634" t="inlineStr">
        <is>
          <t>https://www.designmonks.co/</t>
        </is>
      </c>
      <c r="C13634" t="n">
        <v>0</v>
      </c>
      <c r="D13634" t="n">
        <v>2</v>
      </c>
      <c r="E13634" t="n">
        <v>0</v>
      </c>
      <c r="F13634" t="n">
        <v>8.5</v>
      </c>
    </row>
    <row r="13635">
      <c r="A13635" t="inlineStr">
        <is>
          <t>logo package</t>
        </is>
      </c>
      <c r="B13635" t="inlineStr">
        <is>
          <t>https://www.designmonks.co/blog/logo-branding-cost</t>
        </is>
      </c>
      <c r="C13635" t="n">
        <v>0</v>
      </c>
      <c r="D13635" t="n">
        <v>1</v>
      </c>
      <c r="E13635" t="n">
        <v>0</v>
      </c>
      <c r="F13635" t="n">
        <v>5</v>
      </c>
    </row>
    <row r="13636">
      <c r="A13636" t="inlineStr">
        <is>
          <t>logo package price</t>
        </is>
      </c>
      <c r="B13636" t="inlineStr">
        <is>
          <t>https://www.designmonks.co/blog/logo-branding-cost</t>
        </is>
      </c>
      <c r="C13636" t="n">
        <v>0</v>
      </c>
      <c r="D13636" t="n">
        <v>6</v>
      </c>
      <c r="E13636" t="n">
        <v>0</v>
      </c>
      <c r="F13636" t="n">
        <v>9.666666666666666</v>
      </c>
    </row>
    <row r="13637">
      <c r="A13637" t="inlineStr">
        <is>
          <t>logo price 2024</t>
        </is>
      </c>
      <c r="B13637" t="inlineStr">
        <is>
          <t>https://www.designmonks.co/blog/logo-branding-cost</t>
        </is>
      </c>
      <c r="C13637" t="n">
        <v>0</v>
      </c>
      <c r="D13637" t="n">
        <v>5</v>
      </c>
      <c r="E13637" t="n">
        <v>0</v>
      </c>
      <c r="F13637" t="n">
        <v>18.8</v>
      </c>
    </row>
    <row r="13638">
      <c r="A13638" t="inlineStr">
        <is>
          <t>logo price range</t>
        </is>
      </c>
      <c r="B13638" t="inlineStr">
        <is>
          <t>https://www.designmonks.co/blog/logo-branding-cost</t>
        </is>
      </c>
      <c r="C13638" t="n">
        <v>0</v>
      </c>
      <c r="D13638" t="n">
        <v>2</v>
      </c>
      <c r="E13638" t="n">
        <v>0</v>
      </c>
      <c r="F13638" t="n">
        <v>15.5</v>
      </c>
    </row>
    <row r="13639">
      <c r="A13639" t="inlineStr">
        <is>
          <t>logo pricing</t>
        </is>
      </c>
      <c r="B13639" t="inlineStr">
        <is>
          <t>https://www.designmonks.co/blog/logo-branding-cost</t>
        </is>
      </c>
      <c r="C13639" t="n">
        <v>0</v>
      </c>
      <c r="D13639" t="n">
        <v>1</v>
      </c>
      <c r="E13639" t="n">
        <v>0</v>
      </c>
      <c r="F13639" t="n">
        <v>46</v>
      </c>
    </row>
    <row r="13640">
      <c r="A13640" t="inlineStr">
        <is>
          <t>logo pricing guide</t>
        </is>
      </c>
      <c r="B13640" t="inlineStr">
        <is>
          <t>https://www.designmonks.co/blog/logo-branding-cost</t>
        </is>
      </c>
      <c r="C13640" t="n">
        <v>0</v>
      </c>
      <c r="D13640" t="n">
        <v>3</v>
      </c>
      <c r="E13640" t="n">
        <v>0</v>
      </c>
      <c r="F13640" t="n">
        <v>14.33333333333333</v>
      </c>
    </row>
    <row r="13641">
      <c r="A13641" t="inlineStr">
        <is>
          <t>logo readability small sizes</t>
        </is>
      </c>
      <c r="B13641" t="inlineStr">
        <is>
          <t>https://www.designmonks.co/blog/what-is-the-smallest-font</t>
        </is>
      </c>
      <c r="C13641" t="n">
        <v>0</v>
      </c>
      <c r="D13641" t="n">
        <v>11</v>
      </c>
      <c r="E13641" t="n">
        <v>0</v>
      </c>
      <c r="F13641" t="n">
        <v>5.181818181818182</v>
      </c>
    </row>
    <row r="13642">
      <c r="A13642" t="inlineStr">
        <is>
          <t>logo redesign cost</t>
        </is>
      </c>
      <c r="B13642" t="inlineStr">
        <is>
          <t>https://www.designmonks.co/blog/logo-branding-cost</t>
        </is>
      </c>
      <c r="C13642" t="n">
        <v>0</v>
      </c>
      <c r="D13642" t="n">
        <v>4</v>
      </c>
      <c r="E13642" t="n">
        <v>0</v>
      </c>
      <c r="F13642" t="n">
        <v>44.75</v>
      </c>
    </row>
    <row r="13643">
      <c r="A13643" t="inlineStr">
        <is>
          <t>logo stitch ai</t>
        </is>
      </c>
      <c r="B13643" t="inlineStr">
        <is>
          <t>https://www.designmonks.co/case-study/stitch-ai-design-tool</t>
        </is>
      </c>
      <c r="C13643" t="n">
        <v>0</v>
      </c>
      <c r="D13643" t="n">
        <v>3</v>
      </c>
      <c r="E13643" t="n">
        <v>0</v>
      </c>
      <c r="F13643" t="n">
        <v>7.333333333333333</v>
      </c>
    </row>
    <row r="13644">
      <c r="A13644" t="inlineStr">
        <is>
          <t>logo typography trends 2026</t>
        </is>
      </c>
      <c r="B13644" t="inlineStr">
        <is>
          <t>https://www.designmonks.co/blog/typography-trends-2026</t>
        </is>
      </c>
      <c r="C13644" t="n">
        <v>0</v>
      </c>
      <c r="D13644" t="n">
        <v>9</v>
      </c>
      <c r="E13644" t="n">
        <v>0</v>
      </c>
      <c r="F13644" t="n">
        <v>5.555555555555555</v>
      </c>
    </row>
    <row r="13645">
      <c r="A13645" t="inlineStr">
        <is>
          <t>logo webflow</t>
        </is>
      </c>
      <c r="B13645" t="inlineStr">
        <is>
          <t>https://www.designmonks.co/</t>
        </is>
      </c>
      <c r="C13645" t="n">
        <v>0</v>
      </c>
      <c r="D13645" t="n">
        <v>1</v>
      </c>
      <c r="E13645" t="n">
        <v>0</v>
      </c>
      <c r="F13645" t="n">
        <v>91</v>
      </c>
    </row>
    <row r="13646">
      <c r="A13646" t="inlineStr">
        <is>
          <t>logos behance</t>
        </is>
      </c>
      <c r="B13646" t="inlineStr">
        <is>
          <t>https://www.designmonks.co/</t>
        </is>
      </c>
      <c r="C13646" t="n">
        <v>0</v>
      </c>
      <c r="D13646" t="n">
        <v>1</v>
      </c>
      <c r="E13646" t="n">
        <v>0</v>
      </c>
      <c r="F13646" t="n">
        <v>40</v>
      </c>
    </row>
    <row r="13647">
      <c r="A13647" t="inlineStr">
        <is>
          <t>logos packages prices</t>
        </is>
      </c>
      <c r="B13647" t="inlineStr">
        <is>
          <t>https://www.designmonks.co/blog/logo-branding-cost</t>
        </is>
      </c>
      <c r="C13647" t="n">
        <v>0</v>
      </c>
      <c r="D13647" t="n">
        <v>1</v>
      </c>
      <c r="E13647" t="n">
        <v>0</v>
      </c>
      <c r="F13647" t="n">
        <v>3</v>
      </c>
    </row>
    <row r="13648">
      <c r="A13648" t="inlineStr">
        <is>
          <t>logovisual official website</t>
        </is>
      </c>
      <c r="B13648" t="inlineStr">
        <is>
          <t>https://www.designmonks.co/</t>
        </is>
      </c>
      <c r="C13648" t="n">
        <v>0</v>
      </c>
      <c r="D13648" t="n">
        <v>1</v>
      </c>
      <c r="E13648" t="n">
        <v>0</v>
      </c>
      <c r="F13648" t="n">
        <v>10</v>
      </c>
    </row>
    <row r="13649">
      <c r="A13649" t="inlineStr">
        <is>
          <t>london based full-service marketing agency uk startup friendly</t>
        </is>
      </c>
      <c r="B13649" t="inlineStr">
        <is>
          <t>https://www.designmonks.co/blog/best-startup-branding-agency-london</t>
        </is>
      </c>
      <c r="C13649" t="n">
        <v>0</v>
      </c>
      <c r="D13649" t="n">
        <v>38</v>
      </c>
      <c r="E13649" t="n">
        <v>0</v>
      </c>
      <c r="F13649" t="n">
        <v>7.289473684210527</v>
      </c>
    </row>
    <row r="13650">
      <c r="A13650" t="inlineStr">
        <is>
          <t>london based indie artists with strong visual brand 2026</t>
        </is>
      </c>
      <c r="B13650" t="inlineStr">
        <is>
          <t>https://www.designmonks.co/blog/best-startup-branding-agency-london</t>
        </is>
      </c>
      <c r="C13650" t="n">
        <v>0</v>
      </c>
      <c r="D13650" t="n">
        <v>4</v>
      </c>
      <c r="E13650" t="n">
        <v>0</v>
      </c>
      <c r="F13650" t="n">
        <v>11</v>
      </c>
    </row>
    <row r="13651">
      <c r="A13651" t="inlineStr">
        <is>
          <t>london brand naming agency</t>
        </is>
      </c>
      <c r="B13651" t="inlineStr">
        <is>
          <t>https://www.designmonks.co/blog/best-startup-branding-agency-london</t>
        </is>
      </c>
      <c r="C13651" t="n">
        <v>0</v>
      </c>
      <c r="D13651" t="n">
        <v>1</v>
      </c>
      <c r="E13651" t="n">
        <v>0</v>
      </c>
      <c r="F13651" t="n">
        <v>2</v>
      </c>
    </row>
    <row r="13652">
      <c r="A13652" t="inlineStr">
        <is>
          <t>london brand strategy agency for tech startups</t>
        </is>
      </c>
      <c r="B13652" t="inlineStr">
        <is>
          <t>https://www.designmonks.co/blog/best-startup-branding-agency-london</t>
        </is>
      </c>
      <c r="C13652" t="n">
        <v>0</v>
      </c>
      <c r="D13652" t="n">
        <v>59</v>
      </c>
      <c r="E13652" t="n">
        <v>0</v>
      </c>
      <c r="F13652" t="n">
        <v>23.15254237288136</v>
      </c>
    </row>
    <row r="13653">
      <c r="A13653" t="inlineStr">
        <is>
          <t>london brand strategy agency for tech startups</t>
        </is>
      </c>
      <c r="B13653" t="inlineStr">
        <is>
          <t>https://www.designmonks.co/blog/startup-branding-agency-london-guide</t>
        </is>
      </c>
      <c r="C13653" t="n">
        <v>0</v>
      </c>
      <c r="D13653" t="n">
        <v>58</v>
      </c>
      <c r="E13653" t="n">
        <v>0</v>
      </c>
      <c r="F13653" t="n">
        <v>20.48275862068965</v>
      </c>
    </row>
    <row r="13654">
      <c r="A13654" t="inlineStr">
        <is>
          <t>long screenshot in pc</t>
        </is>
      </c>
      <c r="B13654" t="inlineStr">
        <is>
          <t>https://www.designmonks.co/blog/best-app-screenshot-tools</t>
        </is>
      </c>
      <c r="C13654" t="n">
        <v>0</v>
      </c>
      <c r="D13654" t="n">
        <v>1</v>
      </c>
      <c r="E13654" t="n">
        <v>0</v>
      </c>
      <c r="F13654" t="n">
        <v>1</v>
      </c>
    </row>
    <row r="13655">
      <c r="A13655" t="inlineStr">
        <is>
          <t>long screenshot in windows</t>
        </is>
      </c>
      <c r="B13655" t="inlineStr">
        <is>
          <t>https://www.designmonks.co/blog/best-app-screenshot-tools</t>
        </is>
      </c>
      <c r="C13655" t="n">
        <v>0</v>
      </c>
      <c r="D13655" t="n">
        <v>2</v>
      </c>
      <c r="E13655" t="n">
        <v>0</v>
      </c>
      <c r="F13655" t="n">
        <v>1</v>
      </c>
    </row>
    <row r="13656">
      <c r="A13656" t="inlineStr">
        <is>
          <t>long screenshot on pc</t>
        </is>
      </c>
      <c r="B13656" t="inlineStr">
        <is>
          <t>https://www.designmonks.co/blog/best-app-screenshot-tools</t>
        </is>
      </c>
      <c r="C13656" t="n">
        <v>0</v>
      </c>
      <c r="D13656" t="n">
        <v>1</v>
      </c>
      <c r="E13656" t="n">
        <v>0</v>
      </c>
      <c r="F13656" t="n">
        <v>1</v>
      </c>
    </row>
    <row r="13657">
      <c r="A13657" t="inlineStr">
        <is>
          <t>look closely at the us button. list three features that convey the overall mood or tone of the button.</t>
        </is>
      </c>
      <c r="B13657" t="inlineStr">
        <is>
          <t>https://www.designmonks.co/blog/button-ui</t>
        </is>
      </c>
      <c r="C13657" t="n">
        <v>0</v>
      </c>
      <c r="D13657" t="n">
        <v>3</v>
      </c>
      <c r="E13657" t="n">
        <v>0</v>
      </c>
      <c r="F13657" t="n">
        <v>9</v>
      </c>
    </row>
    <row r="13658">
      <c r="A13658" t="inlineStr">
        <is>
          <t>looking for a development team to build a secure client portal with geo-targeted seo optimization for our law practice. who specializes in fast legal tech builds?</t>
        </is>
      </c>
      <c r="B13658" t="inlineStr">
        <is>
          <t>https://www.designmonks.co/blog/law-firm-website-design-companies</t>
        </is>
      </c>
      <c r="C13658" t="n">
        <v>0</v>
      </c>
      <c r="D13658" t="n">
        <v>1</v>
      </c>
      <c r="E13658" t="n">
        <v>0</v>
      </c>
      <c r="F13658" t="n">
        <v>6</v>
      </c>
    </row>
    <row r="13659">
      <c r="A13659" t="inlineStr">
        <is>
          <t>looking for a london agency that can help a consumer brand grow organically</t>
        </is>
      </c>
      <c r="B13659" t="inlineStr">
        <is>
          <t>https://www.designmonks.co/blog/best-startup-branding-agency-london</t>
        </is>
      </c>
      <c r="C13659" t="n">
        <v>0</v>
      </c>
      <c r="D13659" t="n">
        <v>1</v>
      </c>
      <c r="E13659" t="n">
        <v>0</v>
      </c>
      <c r="F13659" t="n">
        <v>5</v>
      </c>
    </row>
    <row r="13660">
      <c r="A13660" t="inlineStr">
        <is>
          <t>looking for a really good user experience design company that specializes in mobile app onboarding flows</t>
        </is>
      </c>
      <c r="B13660" t="inlineStr">
        <is>
          <t>https://www.designmonks.co/blog/ux-in-edtech</t>
        </is>
      </c>
      <c r="C13660" t="n">
        <v>0</v>
      </c>
      <c r="D13660" t="n">
        <v>1</v>
      </c>
      <c r="E13660" t="n">
        <v>0</v>
      </c>
      <c r="F13660" t="n">
        <v>3</v>
      </c>
    </row>
    <row r="13661">
      <c r="A13661" t="inlineStr">
        <is>
          <t>looking for a simple website screenshot app that’s actually good on mobile, any clear winner?</t>
        </is>
      </c>
      <c r="B13661" t="inlineStr">
        <is>
          <t>https://www.designmonks.co/blog/best-app-screenshot-tools</t>
        </is>
      </c>
      <c r="C13661" t="n">
        <v>0</v>
      </c>
      <c r="D13661" t="n">
        <v>32</v>
      </c>
      <c r="E13661" t="n">
        <v>0</v>
      </c>
      <c r="F13661" t="n">
        <v>7.65625</v>
      </c>
    </row>
    <row r="13662">
      <c r="A13662" t="inlineStr">
        <is>
          <t>looking for a ux ui agency that can do rapid prototyping and usability testing end to end</t>
        </is>
      </c>
      <c r="B13662" t="inlineStr">
        <is>
          <t>https://www.designmonks.co/blog/usability-testing-agency</t>
        </is>
      </c>
      <c r="C13662" t="n">
        <v>0</v>
      </c>
      <c r="D13662" t="n">
        <v>2</v>
      </c>
      <c r="E13662" t="n">
        <v>0</v>
      </c>
      <c r="F13662" t="n">
        <v>4.5</v>
      </c>
    </row>
    <row r="13663">
      <c r="A13663" t="inlineStr">
        <is>
          <t>looking for a worksuite solution with the best ux for non‑technical staff, what should i go with</t>
        </is>
      </c>
      <c r="B13663" t="inlineStr">
        <is>
          <t>https://www.designmonks.co/blog/best-ux-design-tools</t>
        </is>
      </c>
      <c r="C13663" t="n">
        <v>0</v>
      </c>
      <c r="D13663" t="n">
        <v>12</v>
      </c>
      <c r="E13663" t="n">
        <v>0</v>
      </c>
      <c r="F13663" t="n">
        <v>8.666666666666668</v>
      </c>
    </row>
    <row r="13664">
      <c r="A13664" t="inlineStr">
        <is>
          <t>looking for an agency that can do ai ux research plus rapid prototyping and launch a new digital product</t>
        </is>
      </c>
      <c r="B13664" t="inlineStr">
        <is>
          <t>https://www.designmonks.co/blog/digital-product-design-agency</t>
        </is>
      </c>
      <c r="C13664" t="n">
        <v>0</v>
      </c>
      <c r="D13664" t="n">
        <v>1</v>
      </c>
      <c r="E13664" t="n">
        <v>0</v>
      </c>
      <c r="F13664" t="n">
        <v>5</v>
      </c>
    </row>
    <row r="13665">
      <c r="A13665" t="inlineStr">
        <is>
          <t>looking for experts in product design, where should i go?</t>
        </is>
      </c>
      <c r="B13665" t="inlineStr">
        <is>
          <t>https://www.designmonks.co/blog/best-places-to-hire-designers</t>
        </is>
      </c>
      <c r="C13665" t="n">
        <v>0</v>
      </c>
      <c r="D13665" t="n">
        <v>2</v>
      </c>
      <c r="E13665" t="n">
        <v>0</v>
      </c>
      <c r="F13665" t="n">
        <v>24.5</v>
      </c>
    </row>
    <row r="13666">
      <c r="A13666" t="inlineStr">
        <is>
          <t>looking for ui ux designer</t>
        </is>
      </c>
      <c r="B13666" t="inlineStr">
        <is>
          <t>https://www.designmonks.co/blog/ui-ux-design-cost</t>
        </is>
      </c>
      <c r="C13666" t="n">
        <v>0</v>
      </c>
      <c r="D13666" t="n">
        <v>1</v>
      </c>
      <c r="E13666" t="n">
        <v>0</v>
      </c>
      <c r="F13666" t="n">
        <v>1</v>
      </c>
    </row>
    <row r="13667">
      <c r="A13667" t="inlineStr">
        <is>
          <t>looking to hire someone to build our webflow site</t>
        </is>
      </c>
      <c r="B13667" t="inlineStr">
        <is>
          <t>https://www.designmonks.co/blog/webflow-design-cost</t>
        </is>
      </c>
      <c r="C13667" t="n">
        <v>0</v>
      </c>
      <c r="D13667" t="n">
        <v>6</v>
      </c>
      <c r="E13667" t="n">
        <v>0</v>
      </c>
      <c r="F13667" t="n">
        <v>2</v>
      </c>
    </row>
    <row r="13668">
      <c r="A13668" t="inlineStr">
        <is>
          <t>lovaable ai</t>
        </is>
      </c>
      <c r="B13668" t="inlineStr">
        <is>
          <t>https://www.designmonks.co/case-study/lovable-ai-app-builder</t>
        </is>
      </c>
      <c r="C13668" t="n">
        <v>0</v>
      </c>
      <c r="D13668" t="n">
        <v>1</v>
      </c>
      <c r="E13668" t="n">
        <v>0</v>
      </c>
      <c r="F13668" t="n">
        <v>29</v>
      </c>
    </row>
    <row r="13669">
      <c r="A13669" t="inlineStr">
        <is>
          <t>lovab</t>
        </is>
      </c>
      <c r="B13669" t="inlineStr">
        <is>
          <t>https://www.designmonks.co/case-study/lovable-ai-app-builder</t>
        </is>
      </c>
      <c r="C13669" t="n">
        <v>0</v>
      </c>
      <c r="D13669" t="n">
        <v>1</v>
      </c>
      <c r="E13669" t="n">
        <v>0</v>
      </c>
      <c r="F13669" t="n">
        <v>3</v>
      </c>
    </row>
    <row r="13670">
      <c r="A13670" t="inlineStr">
        <is>
          <t>lovabe ai</t>
        </is>
      </c>
      <c r="B13670" t="inlineStr">
        <is>
          <t>https://www.designmonks.co/case-study/lovable-ai-app-builder</t>
        </is>
      </c>
      <c r="C13670" t="n">
        <v>0</v>
      </c>
      <c r="D13670" t="n">
        <v>1</v>
      </c>
      <c r="E13670" t="n">
        <v>0</v>
      </c>
      <c r="F13670" t="n">
        <v>7</v>
      </c>
    </row>
    <row r="13671">
      <c r="A13671" t="inlineStr">
        <is>
          <t>lovabek</t>
        </is>
      </c>
      <c r="B13671" t="inlineStr">
        <is>
          <t>https://www.designmonks.co/case-study/lovable-ai-app-builder</t>
        </is>
      </c>
      <c r="C13671" t="n">
        <v>0</v>
      </c>
      <c r="D13671" t="n">
        <v>1</v>
      </c>
      <c r="E13671" t="n">
        <v>0</v>
      </c>
      <c r="F13671" t="n">
        <v>31</v>
      </c>
    </row>
    <row r="13672">
      <c r="A13672" t="inlineStr">
        <is>
          <t>lovabel.dev</t>
        </is>
      </c>
      <c r="B13672" t="inlineStr">
        <is>
          <t>https://www.designmonks.co/case-study/lovable-ai-app-builder</t>
        </is>
      </c>
      <c r="C13672" t="n">
        <v>0</v>
      </c>
      <c r="D13672" t="n">
        <v>2</v>
      </c>
      <c r="E13672" t="n">
        <v>0</v>
      </c>
      <c r="F13672" t="n">
        <v>48.5</v>
      </c>
    </row>
    <row r="13673">
      <c r="A13673" t="inlineStr">
        <is>
          <t>lovable</t>
        </is>
      </c>
      <c r="B13673" t="inlineStr">
        <is>
          <t>https://www.designmonks.co/case-study/lovable-ai-app-builder</t>
        </is>
      </c>
      <c r="C13673" t="n">
        <v>0</v>
      </c>
      <c r="D13673" t="n">
        <v>34</v>
      </c>
      <c r="E13673" t="n">
        <v>0</v>
      </c>
      <c r="F13673" t="n">
        <v>24.20588235294118</v>
      </c>
    </row>
    <row r="13674">
      <c r="A13674" t="inlineStr">
        <is>
          <t>lovable (lovable.dev)</t>
        </is>
      </c>
      <c r="B13674" t="inlineStr">
        <is>
          <t>https://www.designmonks.co/case-study/lovable-ai-app-builder</t>
        </is>
      </c>
      <c r="C13674" t="n">
        <v>0</v>
      </c>
      <c r="D13674" t="n">
        <v>4</v>
      </c>
      <c r="E13674" t="n">
        <v>0</v>
      </c>
      <c r="F13674" t="n">
        <v>6</v>
      </c>
    </row>
    <row r="13675">
      <c r="A13675" t="inlineStr">
        <is>
          <t>lovable . dev</t>
        </is>
      </c>
      <c r="B13675" t="inlineStr">
        <is>
          <t>https://www.designmonks.co/case-study/lovable-ai-app-builder</t>
        </is>
      </c>
      <c r="C13675" t="n">
        <v>0</v>
      </c>
      <c r="D13675" t="n">
        <v>2</v>
      </c>
      <c r="E13675" t="n">
        <v>0</v>
      </c>
      <c r="F13675" t="n">
        <v>17.5</v>
      </c>
    </row>
    <row r="13676">
      <c r="A13676" t="inlineStr">
        <is>
          <t>lovable .dev</t>
        </is>
      </c>
      <c r="B13676" t="inlineStr">
        <is>
          <t>https://www.designmonks.co/case-study/lovable-ai-app-builder</t>
        </is>
      </c>
      <c r="C13676" t="n">
        <v>0</v>
      </c>
      <c r="D13676" t="n">
        <v>180</v>
      </c>
      <c r="E13676" t="n">
        <v>0</v>
      </c>
      <c r="F13676" t="n">
        <v>15.63333333333333</v>
      </c>
    </row>
    <row r="13677">
      <c r="A13677" t="inlineStr">
        <is>
          <t>lovable about us</t>
        </is>
      </c>
      <c r="B13677" t="inlineStr">
        <is>
          <t>https://www.designmonks.co/case-study/lovable-ai-app-builder</t>
        </is>
      </c>
      <c r="C13677" t="n">
        <v>0</v>
      </c>
      <c r="D13677" t="n">
        <v>1</v>
      </c>
      <c r="E13677" t="n">
        <v>0</v>
      </c>
      <c r="F13677" t="n">
        <v>11</v>
      </c>
    </row>
    <row r="13678">
      <c r="A13678" t="inlineStr">
        <is>
          <t>lovable active users</t>
        </is>
      </c>
      <c r="B13678" t="inlineStr">
        <is>
          <t>https://www.designmonks.co/case-study/lovable-ai-app-builder</t>
        </is>
      </c>
      <c r="C13678" t="n">
        <v>0</v>
      </c>
      <c r="D13678" t="n">
        <v>3</v>
      </c>
      <c r="E13678" t="n">
        <v>0</v>
      </c>
      <c r="F13678" t="n">
        <v>9.333333333333334</v>
      </c>
    </row>
    <row r="13679">
      <c r="A13679" t="inlineStr">
        <is>
          <t>lovable agency</t>
        </is>
      </c>
      <c r="B13679" t="inlineStr">
        <is>
          <t>https://www.designmonks.co/case-study/lovable-ai-app-builder</t>
        </is>
      </c>
      <c r="C13679" t="n">
        <v>0</v>
      </c>
      <c r="D13679" t="n">
        <v>1</v>
      </c>
      <c r="E13679" t="n">
        <v>0</v>
      </c>
      <c r="F13679" t="n">
        <v>38</v>
      </c>
    </row>
    <row r="13680">
      <c r="A13680" t="inlineStr">
        <is>
          <t>lovable ai</t>
        </is>
      </c>
      <c r="B13680" t="inlineStr">
        <is>
          <t>https://www.designmonks.co/case-study/lovable-ai-app-builder</t>
        </is>
      </c>
      <c r="C13680" t="n">
        <v>0</v>
      </c>
      <c r="D13680" t="n">
        <v>945</v>
      </c>
      <c r="E13680" t="n">
        <v>0</v>
      </c>
      <c r="F13680" t="n">
        <v>9.057142857142857</v>
      </c>
    </row>
    <row r="13681">
      <c r="A13681" t="inlineStr">
        <is>
          <t>lovable ai app builder</t>
        </is>
      </c>
      <c r="B13681" t="inlineStr">
        <is>
          <t>https://www.designmonks.co/case-study/lovable-ai-app-builder</t>
        </is>
      </c>
      <c r="C13681" t="n">
        <v>0</v>
      </c>
      <c r="D13681" t="n">
        <v>3</v>
      </c>
      <c r="E13681" t="n">
        <v>0</v>
      </c>
      <c r="F13681" t="n">
        <v>24.66666666666667</v>
      </c>
    </row>
    <row r="13682">
      <c r="A13682" t="inlineStr">
        <is>
          <t>lovable ai app builder company</t>
        </is>
      </c>
      <c r="B13682" t="inlineStr">
        <is>
          <t>https://www.designmonks.co/case-study/lovable-ai-app-builder</t>
        </is>
      </c>
      <c r="C13682" t="n">
        <v>0</v>
      </c>
      <c r="D13682" t="n">
        <v>5</v>
      </c>
      <c r="E13682" t="n">
        <v>0</v>
      </c>
      <c r="F13682" t="n">
        <v>19.2</v>
      </c>
    </row>
    <row r="13683">
      <c r="A13683" t="inlineStr">
        <is>
          <t>lovable ai app builder company overview</t>
        </is>
      </c>
      <c r="B13683" t="inlineStr">
        <is>
          <t>https://www.designmonks.co/case-study/lovable-ai-app-builder</t>
        </is>
      </c>
      <c r="C13683" t="n">
        <v>0</v>
      </c>
      <c r="D13683" t="n">
        <v>14</v>
      </c>
      <c r="E13683" t="n">
        <v>0</v>
      </c>
      <c r="F13683" t="n">
        <v>13.21428571428571</v>
      </c>
    </row>
    <row r="13684">
      <c r="A13684" t="inlineStr">
        <is>
          <t>lovable ai app builder design software company</t>
        </is>
      </c>
      <c r="B13684" t="inlineStr">
        <is>
          <t>https://www.designmonks.co/case-study/lovable-ai-app-builder</t>
        </is>
      </c>
      <c r="C13684" t="n">
        <v>0</v>
      </c>
      <c r="D13684" t="n">
        <v>4</v>
      </c>
      <c r="E13684" t="n">
        <v>0</v>
      </c>
      <c r="F13684" t="n">
        <v>10.5</v>
      </c>
    </row>
    <row r="13685">
      <c r="A13685" t="inlineStr">
        <is>
          <t>lovable ai app builder ide company</t>
        </is>
      </c>
      <c r="B13685" t="inlineStr">
        <is>
          <t>https://www.designmonks.co/case-study/lovable-ai-app-builder</t>
        </is>
      </c>
      <c r="C13685" t="n">
        <v>0</v>
      </c>
      <c r="D13685" t="n">
        <v>29</v>
      </c>
      <c r="E13685" t="n">
        <v>0</v>
      </c>
      <c r="F13685" t="n">
        <v>12.6551724137931</v>
      </c>
    </row>
    <row r="13686">
      <c r="A13686" t="inlineStr">
        <is>
          <t>lovable ai app builder launch date</t>
        </is>
      </c>
      <c r="B13686" t="inlineStr">
        <is>
          <t>https://www.designmonks.co/case-study/lovable-ai-app-builder</t>
        </is>
      </c>
      <c r="C13686" t="n">
        <v>0</v>
      </c>
      <c r="D13686" t="n">
        <v>37</v>
      </c>
      <c r="E13686" t="n">
        <v>0</v>
      </c>
      <c r="F13686" t="n">
        <v>8.594594594594595</v>
      </c>
    </row>
    <row r="13687">
      <c r="A13687" t="inlineStr">
        <is>
          <t>lovable ai app builder startup</t>
        </is>
      </c>
      <c r="B13687" t="inlineStr">
        <is>
          <t>https://www.designmonks.co/case-study/lovable-ai-app-builder</t>
        </is>
      </c>
      <c r="C13687" t="n">
        <v>0</v>
      </c>
      <c r="D13687" t="n">
        <v>4</v>
      </c>
      <c r="E13687" t="n">
        <v>0</v>
      </c>
      <c r="F13687" t="n">
        <v>8.75</v>
      </c>
    </row>
    <row r="13688">
      <c r="A13688" t="inlineStr">
        <is>
          <t>lovable ai app builder statistics</t>
        </is>
      </c>
      <c r="B13688" t="inlineStr">
        <is>
          <t>https://www.designmonks.co/case-study/lovable-ai-app-builder</t>
        </is>
      </c>
      <c r="C13688" t="n">
        <v>0</v>
      </c>
      <c r="D13688" t="n">
        <v>1</v>
      </c>
      <c r="E13688" t="n">
        <v>0</v>
      </c>
      <c r="F13688" t="n">
        <v>9</v>
      </c>
    </row>
    <row r="13689">
      <c r="A13689" t="inlineStr">
        <is>
          <t>lovable ai app builder success stories</t>
        </is>
      </c>
      <c r="B13689" t="inlineStr">
        <is>
          <t>https://www.designmonks.co/case-study/lovable-ai-app-builder</t>
        </is>
      </c>
      <c r="C13689" t="n">
        <v>0</v>
      </c>
      <c r="D13689" t="n">
        <v>3</v>
      </c>
      <c r="E13689" t="n">
        <v>0</v>
      </c>
      <c r="F13689" t="n">
        <v>1.666666666666667</v>
      </c>
    </row>
    <row r="13690">
      <c r="A13690" t="inlineStr">
        <is>
          <t>lovable ai app builder tech stack</t>
        </is>
      </c>
      <c r="B13690" t="inlineStr">
        <is>
          <t>https://www.designmonks.co/case-study/lovable-ai-app-builder</t>
        </is>
      </c>
      <c r="C13690" t="n">
        <v>0</v>
      </c>
      <c r="D13690" t="n">
        <v>2</v>
      </c>
      <c r="E13690" t="n">
        <v>0</v>
      </c>
      <c r="F13690" t="n">
        <v>18.5</v>
      </c>
    </row>
    <row r="13691">
      <c r="A13691" t="inlineStr">
        <is>
          <t>lovable ai app builder use cases</t>
        </is>
      </c>
      <c r="B13691" t="inlineStr">
        <is>
          <t>https://www.designmonks.co/case-study/lovable-ai-app-builder</t>
        </is>
      </c>
      <c r="C13691" t="n">
        <v>0</v>
      </c>
      <c r="D13691" t="n">
        <v>2</v>
      </c>
      <c r="E13691" t="n">
        <v>0</v>
      </c>
      <c r="F13691" t="n">
        <v>10</v>
      </c>
    </row>
    <row r="13692">
      <c r="A13692" t="inlineStr">
        <is>
          <t>lovable ai app download</t>
        </is>
      </c>
      <c r="B13692" t="inlineStr">
        <is>
          <t>https://www.designmonks.co/case-study/lovable-ai-app-builder</t>
        </is>
      </c>
      <c r="C13692" t="n">
        <v>0</v>
      </c>
      <c r="D13692" t="n">
        <v>1</v>
      </c>
      <c r="E13692" t="n">
        <v>0</v>
      </c>
      <c r="F13692" t="n">
        <v>3</v>
      </c>
    </row>
    <row r="13693">
      <c r="A13693" t="inlineStr">
        <is>
          <t>lovable ai architecture</t>
        </is>
      </c>
      <c r="B13693" t="inlineStr">
        <is>
          <t>https://www.designmonks.co/case-study/lovable-ai-app-builder</t>
        </is>
      </c>
      <c r="C13693" t="n">
        <v>0</v>
      </c>
      <c r="D13693" t="n">
        <v>1</v>
      </c>
      <c r="E13693" t="n">
        <v>0</v>
      </c>
      <c r="F13693" t="n">
        <v>18</v>
      </c>
    </row>
    <row r="13694">
      <c r="A13694" t="inlineStr">
        <is>
          <t>lovable ai code generation company</t>
        </is>
      </c>
      <c r="B13694" t="inlineStr">
        <is>
          <t>https://www.designmonks.co/case-study/lovable-ai-app-builder</t>
        </is>
      </c>
      <c r="C13694" t="n">
        <v>0</v>
      </c>
      <c r="D13694" t="n">
        <v>31</v>
      </c>
      <c r="E13694" t="n">
        <v>0</v>
      </c>
      <c r="F13694" t="n">
        <v>14.03225806451613</v>
      </c>
    </row>
    <row r="13695">
      <c r="A13695" t="inlineStr">
        <is>
          <t>lovable ai code generation design software company</t>
        </is>
      </c>
      <c r="B13695" t="inlineStr">
        <is>
          <t>https://www.designmonks.co/case-study/lovable-ai-app-builder</t>
        </is>
      </c>
      <c r="C13695" t="n">
        <v>0</v>
      </c>
      <c r="D13695" t="n">
        <v>12</v>
      </c>
      <c r="E13695" t="n">
        <v>0</v>
      </c>
      <c r="F13695" t="n">
        <v>10.5</v>
      </c>
    </row>
    <row r="13696">
      <c r="A13696" t="inlineStr">
        <is>
          <t>lovable ai code ownership</t>
        </is>
      </c>
      <c r="B13696" t="inlineStr">
        <is>
          <t>https://www.designmonks.co/case-study/lovable-ai-app-builder</t>
        </is>
      </c>
      <c r="C13696" t="n">
        <v>0</v>
      </c>
      <c r="D13696" t="n">
        <v>1</v>
      </c>
      <c r="E13696" t="n">
        <v>0</v>
      </c>
      <c r="F13696" t="n">
        <v>8</v>
      </c>
    </row>
    <row r="13697">
      <c r="A13697" t="inlineStr">
        <is>
          <t>lovable ai company</t>
        </is>
      </c>
      <c r="B13697" t="inlineStr">
        <is>
          <t>https://www.designmonks.co/case-study/lovable-ai-app-builder</t>
        </is>
      </c>
      <c r="C13697" t="n">
        <v>0</v>
      </c>
      <c r="D13697" t="n">
        <v>63</v>
      </c>
      <c r="E13697" t="n">
        <v>0</v>
      </c>
      <c r="F13697" t="n">
        <v>15.04761904761905</v>
      </c>
    </row>
    <row r="13698">
      <c r="A13698" t="inlineStr">
        <is>
          <t>lovable ai company background</t>
        </is>
      </c>
      <c r="B13698" t="inlineStr">
        <is>
          <t>https://www.designmonks.co/case-study/lovable-ai-app-builder</t>
        </is>
      </c>
      <c r="C13698" t="n">
        <v>0</v>
      </c>
      <c r="D13698" t="n">
        <v>1</v>
      </c>
      <c r="E13698" t="n">
        <v>0</v>
      </c>
      <c r="F13698" t="n">
        <v>9</v>
      </c>
    </row>
    <row r="13699">
      <c r="A13699" t="inlineStr">
        <is>
          <t>lovable ai company design software</t>
        </is>
      </c>
      <c r="B13699" t="inlineStr">
        <is>
          <t>https://www.designmonks.co/case-study/lovable-ai-app-builder</t>
        </is>
      </c>
      <c r="C13699" t="n">
        <v>0</v>
      </c>
      <c r="D13699" t="n">
        <v>8</v>
      </c>
      <c r="E13699" t="n">
        <v>0</v>
      </c>
      <c r="F13699" t="n">
        <v>12.625</v>
      </c>
    </row>
    <row r="13700">
      <c r="A13700" t="inlineStr">
        <is>
          <t>lovable ai company founders background</t>
        </is>
      </c>
      <c r="B13700" t="inlineStr">
        <is>
          <t>https://www.designmonks.co/case-study/lovable-ai-app-builder</t>
        </is>
      </c>
      <c r="C13700" t="n">
        <v>0</v>
      </c>
      <c r="D13700" t="n">
        <v>3</v>
      </c>
      <c r="E13700" t="n">
        <v>0</v>
      </c>
      <c r="F13700" t="n">
        <v>9.666666666666666</v>
      </c>
    </row>
    <row r="13701">
      <c r="A13701" t="inlineStr">
        <is>
          <t>lovable ai company overview</t>
        </is>
      </c>
      <c r="B13701" t="inlineStr">
        <is>
          <t>https://www.designmonks.co/case-study/lovable-ai-app-builder</t>
        </is>
      </c>
      <c r="C13701" t="n">
        <v>0</v>
      </c>
      <c r="D13701" t="n">
        <v>6</v>
      </c>
      <c r="E13701" t="n">
        <v>0</v>
      </c>
      <c r="F13701" t="n">
        <v>11.5</v>
      </c>
    </row>
    <row r="13702">
      <c r="A13702" t="inlineStr">
        <is>
          <t>lovable ai company overview careers learning development</t>
        </is>
      </c>
      <c r="B13702" t="inlineStr">
        <is>
          <t>https://www.designmonks.co/case-study/lovable-ai-app-builder</t>
        </is>
      </c>
      <c r="C13702" t="n">
        <v>0</v>
      </c>
      <c r="D13702" t="n">
        <v>1</v>
      </c>
      <c r="E13702" t="n">
        <v>0</v>
      </c>
      <c r="F13702" t="n">
        <v>16</v>
      </c>
    </row>
    <row r="13703">
      <c r="A13703" t="inlineStr">
        <is>
          <t>lovable ai company overview enterprise</t>
        </is>
      </c>
      <c r="B13703" t="inlineStr">
        <is>
          <t>https://www.designmonks.co/case-study/lovable-ai-app-builder</t>
        </is>
      </c>
      <c r="C13703" t="n">
        <v>0</v>
      </c>
      <c r="D13703" t="n">
        <v>1</v>
      </c>
      <c r="E13703" t="n">
        <v>0</v>
      </c>
      <c r="F13703" t="n">
        <v>10</v>
      </c>
    </row>
    <row r="13704">
      <c r="A13704" t="inlineStr">
        <is>
          <t>lovable ai company what is it</t>
        </is>
      </c>
      <c r="B13704" t="inlineStr">
        <is>
          <t>https://www.designmonks.co/case-study/lovable-ai-app-builder</t>
        </is>
      </c>
      <c r="C13704" t="n">
        <v>0</v>
      </c>
      <c r="D13704" t="n">
        <v>1</v>
      </c>
      <c r="E13704" t="n">
        <v>0</v>
      </c>
      <c r="F13704" t="n">
        <v>10</v>
      </c>
    </row>
    <row r="13705">
      <c r="A13705" t="inlineStr">
        <is>
          <t>lovable ai country of origin</t>
        </is>
      </c>
      <c r="B13705" t="inlineStr">
        <is>
          <t>https://www.designmonks.co/case-study/lovable-ai-app-builder</t>
        </is>
      </c>
      <c r="C13705" t="n">
        <v>0</v>
      </c>
      <c r="D13705" t="n">
        <v>7</v>
      </c>
      <c r="E13705" t="n">
        <v>0</v>
      </c>
      <c r="F13705" t="n">
        <v>9.142857142857142</v>
      </c>
    </row>
    <row r="13706">
      <c r="A13706" t="inlineStr">
        <is>
          <t>lovable ai design</t>
        </is>
      </c>
      <c r="B13706" t="inlineStr">
        <is>
          <t>https://www.designmonks.co/case-study/lovable-ai-app-builder</t>
        </is>
      </c>
      <c r="C13706" t="n">
        <v>0</v>
      </c>
      <c r="D13706" t="n">
        <v>1</v>
      </c>
      <c r="E13706" t="n">
        <v>0</v>
      </c>
      <c r="F13706" t="n">
        <v>10</v>
      </c>
    </row>
    <row r="13707">
      <c r="A13707" t="inlineStr">
        <is>
          <t>lovable ai design software company</t>
        </is>
      </c>
      <c r="B13707" t="inlineStr">
        <is>
          <t>https://www.designmonks.co/case-study/lovable-ai-app-builder</t>
        </is>
      </c>
      <c r="C13707" t="n">
        <v>0</v>
      </c>
      <c r="D13707" t="n">
        <v>37</v>
      </c>
      <c r="E13707" t="n">
        <v>0</v>
      </c>
      <c r="F13707" t="n">
        <v>11.75675675675676</v>
      </c>
    </row>
    <row r="13708">
      <c r="A13708" t="inlineStr">
        <is>
          <t>lovable ai design tool company</t>
        </is>
      </c>
      <c r="B13708" t="inlineStr">
        <is>
          <t>https://www.designmonks.co/case-study/lovable-ai-app-builder</t>
        </is>
      </c>
      <c r="C13708" t="n">
        <v>0</v>
      </c>
      <c r="D13708" t="n">
        <v>3</v>
      </c>
      <c r="E13708" t="n">
        <v>0</v>
      </c>
      <c r="F13708" t="n">
        <v>18</v>
      </c>
    </row>
    <row r="13709">
      <c r="A13709" t="inlineStr">
        <is>
          <t>lovable ai dev</t>
        </is>
      </c>
      <c r="B13709" t="inlineStr">
        <is>
          <t>https://www.designmonks.co/case-study/lovable-ai-app-builder</t>
        </is>
      </c>
      <c r="C13709" t="n">
        <v>0</v>
      </c>
      <c r="D13709" t="n">
        <v>47</v>
      </c>
      <c r="E13709" t="n">
        <v>0</v>
      </c>
      <c r="F13709" t="n">
        <v>16.97872340425532</v>
      </c>
    </row>
    <row r="13710">
      <c r="A13710" t="inlineStr">
        <is>
          <t>lovable ai development</t>
        </is>
      </c>
      <c r="B13710" t="inlineStr">
        <is>
          <t>https://www.designmonks.co/case-study/lovable-ai-app-builder</t>
        </is>
      </c>
      <c r="C13710" t="n">
        <v>0</v>
      </c>
      <c r="D13710" t="n">
        <v>4</v>
      </c>
      <c r="E13710" t="n">
        <v>0</v>
      </c>
      <c r="F13710" t="n">
        <v>15.75</v>
      </c>
    </row>
    <row r="13711">
      <c r="A13711" t="inlineStr">
        <is>
          <t>lovable ai development tools company</t>
        </is>
      </c>
      <c r="B13711" t="inlineStr">
        <is>
          <t>https://www.designmonks.co/case-study/lovable-ai-app-builder</t>
        </is>
      </c>
      <c r="C13711" t="n">
        <v>0</v>
      </c>
      <c r="D13711" t="n">
        <v>20</v>
      </c>
      <c r="E13711" t="n">
        <v>0</v>
      </c>
      <c r="F13711" t="n">
        <v>14.3</v>
      </c>
    </row>
    <row r="13712">
      <c r="A13712" t="inlineStr">
        <is>
          <t>lovable ai error resolution efficiency or accuracy or success rate</t>
        </is>
      </c>
      <c r="B13712" t="inlineStr">
        <is>
          <t>https://www.designmonks.co/case-study/lovable-ai-app-builder</t>
        </is>
      </c>
      <c r="C13712" t="n">
        <v>0</v>
      </c>
      <c r="D13712" t="n">
        <v>17</v>
      </c>
      <c r="E13712" t="n">
        <v>0</v>
      </c>
      <c r="F13712" t="n">
        <v>17.64705882352941</v>
      </c>
    </row>
    <row r="13713">
      <c r="A13713" t="inlineStr">
        <is>
          <t>lovable ai founded date</t>
        </is>
      </c>
      <c r="B13713" t="inlineStr">
        <is>
          <t>https://www.designmonks.co/case-study/lovable-ai-app-builder</t>
        </is>
      </c>
      <c r="C13713" t="n">
        <v>0</v>
      </c>
      <c r="D13713" t="n">
        <v>2</v>
      </c>
      <c r="E13713" t="n">
        <v>0</v>
      </c>
      <c r="F13713" t="n">
        <v>8.5</v>
      </c>
    </row>
    <row r="13714">
      <c r="A13714" t="inlineStr">
        <is>
          <t>lovable ai founding date</t>
        </is>
      </c>
      <c r="B13714" t="inlineStr">
        <is>
          <t>https://www.designmonks.co/case-study/lovable-ai-app-builder</t>
        </is>
      </c>
      <c r="C13714" t="n">
        <v>0</v>
      </c>
      <c r="D13714" t="n">
        <v>3</v>
      </c>
      <c r="E13714" t="n">
        <v>0</v>
      </c>
      <c r="F13714" t="n">
        <v>9.666666666666666</v>
      </c>
    </row>
    <row r="13715">
      <c r="A13715" t="inlineStr">
        <is>
          <t>lovable ai gpt engineer</t>
        </is>
      </c>
      <c r="B13715" t="inlineStr">
        <is>
          <t>https://www.designmonks.co/case-study/lovable-ai-app-builder</t>
        </is>
      </c>
      <c r="C13715" t="n">
        <v>0</v>
      </c>
      <c r="D13715" t="n">
        <v>2</v>
      </c>
      <c r="E13715" t="n">
        <v>0</v>
      </c>
      <c r="F13715" t="n">
        <v>18</v>
      </c>
    </row>
    <row r="13716">
      <c r="A13716" t="inlineStr">
        <is>
          <t>lovable ai history</t>
        </is>
      </c>
      <c r="B13716" t="inlineStr">
        <is>
          <t>https://www.designmonks.co/case-study/lovable-ai-app-builder</t>
        </is>
      </c>
      <c r="C13716" t="n">
        <v>0</v>
      </c>
      <c r="D13716" t="n">
        <v>6</v>
      </c>
      <c r="E13716" t="n">
        <v>0</v>
      </c>
      <c r="F13716" t="n">
        <v>7.833333333333333</v>
      </c>
    </row>
    <row r="13717">
      <c r="A13717" t="inlineStr">
        <is>
          <t>lovable ai ide company</t>
        </is>
      </c>
      <c r="B13717" t="inlineStr">
        <is>
          <t>https://www.designmonks.co/case-study/lovable-ai-app-builder</t>
        </is>
      </c>
      <c r="C13717" t="n">
        <v>0</v>
      </c>
      <c r="D13717" t="n">
        <v>7</v>
      </c>
      <c r="E13717" t="n">
        <v>0</v>
      </c>
      <c r="F13717" t="n">
        <v>15.71428571428571</v>
      </c>
    </row>
    <row r="13718">
      <c r="A13718" t="inlineStr">
        <is>
          <t>lovable ai ide company overview</t>
        </is>
      </c>
      <c r="B13718" t="inlineStr">
        <is>
          <t>https://www.designmonks.co/case-study/lovable-ai-app-builder</t>
        </is>
      </c>
      <c r="C13718" t="n">
        <v>0</v>
      </c>
      <c r="D13718" t="n">
        <v>12</v>
      </c>
      <c r="E13718" t="n">
        <v>0</v>
      </c>
      <c r="F13718" t="n">
        <v>10.08333333333333</v>
      </c>
    </row>
    <row r="13719">
      <c r="A13719" t="inlineStr">
        <is>
          <t>lovable ai launch date</t>
        </is>
      </c>
      <c r="B13719" t="inlineStr">
        <is>
          <t>https://www.designmonks.co/case-study/lovable-ai-app-builder</t>
        </is>
      </c>
      <c r="C13719" t="n">
        <v>0</v>
      </c>
      <c r="D13719" t="n">
        <v>5</v>
      </c>
      <c r="E13719" t="n">
        <v>0</v>
      </c>
      <c r="F13719" t="n">
        <v>10.6</v>
      </c>
    </row>
    <row r="13720">
      <c r="A13720" t="inlineStr">
        <is>
          <t>lovable ai lovable.dev what is it</t>
        </is>
      </c>
      <c r="B13720" t="inlineStr">
        <is>
          <t>https://www.designmonks.co/case-study/lovable-ai-app-builder</t>
        </is>
      </c>
      <c r="C13720" t="n">
        <v>0</v>
      </c>
      <c r="D13720" t="n">
        <v>5</v>
      </c>
      <c r="E13720" t="n">
        <v>0</v>
      </c>
      <c r="F13720" t="n">
        <v>10</v>
      </c>
    </row>
    <row r="13721">
      <c r="A13721" t="inlineStr">
        <is>
          <t>lovable ai origin country</t>
        </is>
      </c>
      <c r="B13721" t="inlineStr">
        <is>
          <t>https://www.designmonks.co/case-study/lovable-ai-app-builder</t>
        </is>
      </c>
      <c r="C13721" t="n">
        <v>0</v>
      </c>
      <c r="D13721" t="n">
        <v>1</v>
      </c>
      <c r="E13721" t="n">
        <v>0</v>
      </c>
      <c r="F13721" t="n">
        <v>12</v>
      </c>
    </row>
    <row r="13722">
      <c r="A13722" t="inlineStr">
        <is>
          <t>lovable ai projects</t>
        </is>
      </c>
      <c r="B13722" t="inlineStr">
        <is>
          <t>https://www.designmonks.co/case-study/lovable-ai-app-builder</t>
        </is>
      </c>
      <c r="C13722" t="n">
        <v>0</v>
      </c>
      <c r="D13722" t="n">
        <v>2</v>
      </c>
      <c r="E13722" t="n">
        <v>0</v>
      </c>
      <c r="F13722" t="n">
        <v>12.5</v>
      </c>
    </row>
    <row r="13723">
      <c r="A13723" t="inlineStr">
        <is>
          <t>lovable ai software company</t>
        </is>
      </c>
      <c r="B13723" t="inlineStr">
        <is>
          <t>https://www.designmonks.co/case-study/lovable-ai-app-builder</t>
        </is>
      </c>
      <c r="C13723" t="n">
        <v>0</v>
      </c>
      <c r="D13723" t="n">
        <v>4</v>
      </c>
      <c r="E13723" t="n">
        <v>0</v>
      </c>
      <c r="F13723" t="n">
        <v>3.25</v>
      </c>
    </row>
    <row r="13724">
      <c r="A13724" t="inlineStr">
        <is>
          <t>lovable ai stack</t>
        </is>
      </c>
      <c r="B13724" t="inlineStr">
        <is>
          <t>https://www.designmonks.co/case-study/lovable-ai-app-builder</t>
        </is>
      </c>
      <c r="C13724" t="n">
        <v>0</v>
      </c>
      <c r="D13724" t="n">
        <v>1</v>
      </c>
      <c r="E13724" t="n">
        <v>0</v>
      </c>
      <c r="F13724" t="n">
        <v>9</v>
      </c>
    </row>
    <row r="13725">
      <c r="A13725" t="inlineStr">
        <is>
          <t>lovable ai startup</t>
        </is>
      </c>
      <c r="B13725" t="inlineStr">
        <is>
          <t>https://www.designmonks.co/case-study/lovable-ai-app-builder</t>
        </is>
      </c>
      <c r="C13725" t="n">
        <v>0</v>
      </c>
      <c r="D13725" t="n">
        <v>3</v>
      </c>
      <c r="E13725" t="n">
        <v>0</v>
      </c>
      <c r="F13725" t="n">
        <v>2.333333333333333</v>
      </c>
    </row>
    <row r="13726">
      <c r="A13726" t="inlineStr">
        <is>
          <t>lovable ai startup lovable.dev</t>
        </is>
      </c>
      <c r="B13726" t="inlineStr">
        <is>
          <t>https://www.designmonks.co/case-study/lovable-ai-app-builder</t>
        </is>
      </c>
      <c r="C13726" t="n">
        <v>0</v>
      </c>
      <c r="D13726" t="n">
        <v>1</v>
      </c>
      <c r="E13726" t="n">
        <v>0</v>
      </c>
      <c r="F13726" t="n">
        <v>10</v>
      </c>
    </row>
    <row r="13727">
      <c r="A13727" t="inlineStr">
        <is>
          <t>lovable ai startup what is it</t>
        </is>
      </c>
      <c r="B13727" t="inlineStr">
        <is>
          <t>https://www.designmonks.co/case-study/lovable-ai-app-builder</t>
        </is>
      </c>
      <c r="C13727" t="n">
        <v>0</v>
      </c>
      <c r="D13727" t="n">
        <v>1</v>
      </c>
      <c r="E13727" t="n">
        <v>0</v>
      </c>
      <c r="F13727" t="n">
        <v>10</v>
      </c>
    </row>
    <row r="13728">
      <c r="A13728" t="inlineStr">
        <is>
          <t>lovable ai success stories</t>
        </is>
      </c>
      <c r="B13728" t="inlineStr">
        <is>
          <t>https://www.designmonks.co/case-study/lovable-ai-app-builder</t>
        </is>
      </c>
      <c r="C13728" t="n">
        <v>0</v>
      </c>
      <c r="D13728" t="n">
        <v>5</v>
      </c>
      <c r="E13728" t="n">
        <v>0</v>
      </c>
      <c r="F13728" t="n">
        <v>8.4</v>
      </c>
    </row>
    <row r="13729">
      <c r="A13729" t="inlineStr">
        <is>
          <t>lovable ai tool</t>
        </is>
      </c>
      <c r="B13729" t="inlineStr">
        <is>
          <t>https://www.designmonks.co/case-study/lovable-ai-app-builder</t>
        </is>
      </c>
      <c r="C13729" t="n">
        <v>0</v>
      </c>
      <c r="D13729" t="n">
        <v>1</v>
      </c>
      <c r="E13729" t="n">
        <v>0</v>
      </c>
      <c r="F13729" t="n">
        <v>24</v>
      </c>
    </row>
    <row r="13730">
      <c r="A13730" t="inlineStr">
        <is>
          <t>lovable ai use cases</t>
        </is>
      </c>
      <c r="B13730" t="inlineStr">
        <is>
          <t>https://www.designmonks.co/case-study/lovable-ai-app-builder</t>
        </is>
      </c>
      <c r="C13730" t="n">
        <v>0</v>
      </c>
      <c r="D13730" t="n">
        <v>20</v>
      </c>
      <c r="E13730" t="n">
        <v>0</v>
      </c>
      <c r="F13730" t="n">
        <v>8.15</v>
      </c>
    </row>
    <row r="13731">
      <c r="A13731" t="inlineStr">
        <is>
          <t>lovable ai web design company</t>
        </is>
      </c>
      <c r="B13731" t="inlineStr">
        <is>
          <t>https://www.designmonks.co/case-study/lovable-ai-app-builder</t>
        </is>
      </c>
      <c r="C13731" t="n">
        <v>0</v>
      </c>
      <c r="D13731" t="n">
        <v>44</v>
      </c>
      <c r="E13731" t="n">
        <v>0</v>
      </c>
      <c r="F13731" t="n">
        <v>12.72727272727273</v>
      </c>
    </row>
    <row r="13732">
      <c r="A13732" t="inlineStr">
        <is>
          <t>lovable ai what is lovable ai company</t>
        </is>
      </c>
      <c r="B13732" t="inlineStr">
        <is>
          <t>https://www.designmonks.co/case-study/lovable-ai-app-builder</t>
        </is>
      </c>
      <c r="C13732" t="n">
        <v>0</v>
      </c>
      <c r="D13732" t="n">
        <v>4</v>
      </c>
      <c r="E13732" t="n">
        <v>0</v>
      </c>
      <c r="F13732" t="n">
        <v>11.5</v>
      </c>
    </row>
    <row r="13733">
      <c r="A13733" t="inlineStr">
        <is>
          <t>lovable ai wikipedia</t>
        </is>
      </c>
      <c r="B13733" t="inlineStr">
        <is>
          <t>https://www.designmonks.co/case-study/lovable-ai-app-builder</t>
        </is>
      </c>
      <c r="C13733" t="n">
        <v>0</v>
      </c>
      <c r="D13733" t="n">
        <v>1</v>
      </c>
      <c r="E13733" t="n">
        <v>0</v>
      </c>
      <c r="F13733" t="n">
        <v>2</v>
      </c>
    </row>
    <row r="13734">
      <c r="A13734" t="inlineStr">
        <is>
          <t>lovable app</t>
        </is>
      </c>
      <c r="B13734" t="inlineStr">
        <is>
          <t>https://www.designmonks.co/case-study/lovable-ai-app-builder</t>
        </is>
      </c>
      <c r="C13734" t="n">
        <v>0</v>
      </c>
      <c r="D13734" t="n">
        <v>19</v>
      </c>
      <c r="E13734" t="n">
        <v>0</v>
      </c>
      <c r="F13734" t="n">
        <v>24.94736842105263</v>
      </c>
    </row>
    <row r="13735">
      <c r="A13735" t="inlineStr">
        <is>
          <t>lovable app builder use cases</t>
        </is>
      </c>
      <c r="B13735" t="inlineStr">
        <is>
          <t>https://www.designmonks.co/case-study/lovable-ai-app-builder</t>
        </is>
      </c>
      <c r="C13735" t="n">
        <v>0</v>
      </c>
      <c r="D13735" t="n">
        <v>2</v>
      </c>
      <c r="E13735" t="n">
        <v>0</v>
      </c>
      <c r="F13735" t="n">
        <v>10</v>
      </c>
    </row>
    <row r="13736">
      <c r="A13736" t="inlineStr">
        <is>
          <t>lovable app company</t>
        </is>
      </c>
      <c r="B13736" t="inlineStr">
        <is>
          <t>https://www.designmonks.co/case-study/lovable-ai-app-builder</t>
        </is>
      </c>
      <c r="C13736" t="n">
        <v>0</v>
      </c>
      <c r="D13736" t="n">
        <v>2</v>
      </c>
      <c r="E13736" t="n">
        <v>0</v>
      </c>
      <c r="F13736" t="n">
        <v>2</v>
      </c>
    </row>
    <row r="13737">
      <c r="A13737" t="inlineStr">
        <is>
          <t>lovable app creator</t>
        </is>
      </c>
      <c r="B13737" t="inlineStr">
        <is>
          <t>https://www.designmonks.co/case-study/lovable-ai-app-builder</t>
        </is>
      </c>
      <c r="C13737" t="n">
        <v>0</v>
      </c>
      <c r="D13737" t="n">
        <v>10</v>
      </c>
      <c r="E13737" t="n">
        <v>0</v>
      </c>
      <c r="F13737" t="n">
        <v>10.3</v>
      </c>
    </row>
    <row r="13738">
      <c r="A13738" t="inlineStr">
        <is>
          <t>lovable app examples</t>
        </is>
      </c>
      <c r="B13738" t="inlineStr">
        <is>
          <t>https://www.designmonks.co/case-study/lovable-ai-app-builder</t>
        </is>
      </c>
      <c r="C13738" t="n">
        <v>0</v>
      </c>
      <c r="D13738" t="n">
        <v>1</v>
      </c>
      <c r="E13738" t="n">
        <v>0</v>
      </c>
      <c r="F13738" t="n">
        <v>16</v>
      </c>
    </row>
    <row r="13739">
      <c r="A13739" t="inlineStr">
        <is>
          <t>lovable app success stories</t>
        </is>
      </c>
      <c r="B13739" t="inlineStr">
        <is>
          <t>https://www.designmonks.co/case-study/lovable-ai-app-builder</t>
        </is>
      </c>
      <c r="C13739" t="n">
        <v>0</v>
      </c>
      <c r="D13739" t="n">
        <v>4</v>
      </c>
      <c r="E13739" t="n">
        <v>0</v>
      </c>
      <c r="F13739" t="n">
        <v>4</v>
      </c>
    </row>
    <row r="13740">
      <c r="A13740" t="inlineStr">
        <is>
          <t>lovable application</t>
        </is>
      </c>
      <c r="B13740" t="inlineStr">
        <is>
          <t>https://www.designmonks.co/case-study/lovable-ai-app-builder</t>
        </is>
      </c>
      <c r="C13740" t="n">
        <v>0</v>
      </c>
      <c r="D13740" t="n">
        <v>3</v>
      </c>
      <c r="E13740" t="n">
        <v>0</v>
      </c>
      <c r="F13740" t="n">
        <v>28</v>
      </c>
    </row>
    <row r="13741">
      <c r="A13741" t="inlineStr">
        <is>
          <t>lovable arr</t>
        </is>
      </c>
      <c r="B13741" t="inlineStr">
        <is>
          <t>https://www.designmonks.co/case-study/lovable-ai-app-builder</t>
        </is>
      </c>
      <c r="C13741" t="n">
        <v>0</v>
      </c>
      <c r="D13741" t="n">
        <v>1</v>
      </c>
      <c r="E13741" t="n">
        <v>0</v>
      </c>
      <c r="F13741" t="n">
        <v>1</v>
      </c>
    </row>
    <row r="13742">
      <c r="A13742" t="inlineStr">
        <is>
          <t>lovable artificial intelligence</t>
        </is>
      </c>
      <c r="B13742" t="inlineStr">
        <is>
          <t>https://www.designmonks.co/case-study/lovable-ai-app-builder</t>
        </is>
      </c>
      <c r="C13742" t="n">
        <v>0</v>
      </c>
      <c r="D13742" t="n">
        <v>1</v>
      </c>
      <c r="E13742" t="n">
        <v>0</v>
      </c>
      <c r="F13742" t="n">
        <v>48</v>
      </c>
    </row>
    <row r="13743">
      <c r="A13743" t="inlineStr">
        <is>
          <t>lovable au</t>
        </is>
      </c>
      <c r="B13743" t="inlineStr">
        <is>
          <t>https://www.designmonks.co/case-study/lovable-ai-app-builder</t>
        </is>
      </c>
      <c r="C13743" t="n">
        <v>0</v>
      </c>
      <c r="D13743" t="n">
        <v>247</v>
      </c>
      <c r="E13743" t="n">
        <v>0</v>
      </c>
      <c r="F13743" t="n">
        <v>14.20647773279352</v>
      </c>
    </row>
    <row r="13744">
      <c r="A13744" t="inlineStr">
        <is>
          <t>lovable blog</t>
        </is>
      </c>
      <c r="B13744" t="inlineStr">
        <is>
          <t>https://www.designmonks.co/case-study/lovable-ai-app-builder</t>
        </is>
      </c>
      <c r="C13744" t="n">
        <v>0</v>
      </c>
      <c r="D13744" t="n">
        <v>13</v>
      </c>
      <c r="E13744" t="n">
        <v>0</v>
      </c>
      <c r="F13744" t="n">
        <v>30.15384615384615</v>
      </c>
    </row>
    <row r="13745">
      <c r="A13745" t="inlineStr">
        <is>
          <t>lovable brand design</t>
        </is>
      </c>
      <c r="B13745" t="inlineStr">
        <is>
          <t>https://www.designmonks.co/case-study/lovable-ai-app-builder</t>
        </is>
      </c>
      <c r="C13745" t="n">
        <v>0</v>
      </c>
      <c r="D13745" t="n">
        <v>1</v>
      </c>
      <c r="E13745" t="n">
        <v>0</v>
      </c>
      <c r="F13745" t="n">
        <v>36</v>
      </c>
    </row>
    <row r="13746">
      <c r="A13746" t="inlineStr">
        <is>
          <t>lovable branding</t>
        </is>
      </c>
      <c r="B13746" t="inlineStr">
        <is>
          <t>https://www.designmonks.co/case-study/lovable-ai-app-builder</t>
        </is>
      </c>
      <c r="C13746" t="n">
        <v>0</v>
      </c>
      <c r="D13746" t="n">
        <v>3</v>
      </c>
      <c r="E13746" t="n">
        <v>0</v>
      </c>
      <c r="F13746" t="n">
        <v>13.66666666666667</v>
      </c>
    </row>
    <row r="13747">
      <c r="A13747" t="inlineStr">
        <is>
          <t>lovable built apps</t>
        </is>
      </c>
      <c r="B13747" t="inlineStr">
        <is>
          <t>https://www.designmonks.co/case-study/lovable-ai-app-builder</t>
        </is>
      </c>
      <c r="C13747" t="n">
        <v>0</v>
      </c>
      <c r="D13747" t="n">
        <v>1</v>
      </c>
      <c r="E13747" t="n">
        <v>0</v>
      </c>
      <c r="F13747" t="n">
        <v>19</v>
      </c>
    </row>
    <row r="13748">
      <c r="A13748" t="inlineStr">
        <is>
          <t>lovable business model</t>
        </is>
      </c>
      <c r="B13748" t="inlineStr">
        <is>
          <t>https://www.designmonks.co/case-study/lovable-ai-app-builder</t>
        </is>
      </c>
      <c r="C13748" t="n">
        <v>0</v>
      </c>
      <c r="D13748" t="n">
        <v>1</v>
      </c>
      <c r="E13748" t="n">
        <v>0</v>
      </c>
      <c r="F13748" t="n">
        <v>29</v>
      </c>
    </row>
    <row r="13749">
      <c r="A13749" t="inlineStr">
        <is>
          <t>lovable case studies</t>
        </is>
      </c>
      <c r="B13749" t="inlineStr">
        <is>
          <t>https://www.designmonks.co/case-study/lovable-ai-app-builder</t>
        </is>
      </c>
      <c r="C13749" t="n">
        <v>0</v>
      </c>
      <c r="D13749" t="n">
        <v>47</v>
      </c>
      <c r="E13749" t="n">
        <v>0</v>
      </c>
      <c r="F13749" t="n">
        <v>8.021276595744681</v>
      </c>
    </row>
    <row r="13750">
      <c r="A13750" t="inlineStr">
        <is>
          <t>lovable cases</t>
        </is>
      </c>
      <c r="B13750" t="inlineStr">
        <is>
          <t>https://www.designmonks.co/case-study/lovable-ai-app-builder</t>
        </is>
      </c>
      <c r="C13750" t="n">
        <v>0</v>
      </c>
      <c r="D13750" t="n">
        <v>9</v>
      </c>
      <c r="E13750" t="n">
        <v>0</v>
      </c>
      <c r="F13750" t="n">
        <v>8.555555555555555</v>
      </c>
    </row>
    <row r="13751">
      <c r="A13751" t="inlineStr">
        <is>
          <t>lovable challenge</t>
        </is>
      </c>
      <c r="B13751" t="inlineStr">
        <is>
          <t>https://www.designmonks.co/case-study/lovable-ai-app-builder</t>
        </is>
      </c>
      <c r="C13751" t="n">
        <v>0</v>
      </c>
      <c r="D13751" t="n">
        <v>1</v>
      </c>
      <c r="E13751" t="n">
        <v>0</v>
      </c>
      <c r="F13751" t="n">
        <v>29</v>
      </c>
    </row>
    <row r="13752">
      <c r="A13752" t="inlineStr">
        <is>
          <t>lovable claude</t>
        </is>
      </c>
      <c r="B13752" t="inlineStr">
        <is>
          <t>https://www.designmonks.co/case-study/lovable-ai-app-builder</t>
        </is>
      </c>
      <c r="C13752" t="n">
        <v>0</v>
      </c>
      <c r="D13752" t="n">
        <v>1</v>
      </c>
      <c r="E13752" t="n">
        <v>0</v>
      </c>
      <c r="F13752" t="n">
        <v>1</v>
      </c>
    </row>
    <row r="13753">
      <c r="A13753" t="inlineStr">
        <is>
          <t>lovable co</t>
        </is>
      </c>
      <c r="B13753" t="inlineStr">
        <is>
          <t>https://www.designmonks.co/case-study/lovable-ai-app-builder</t>
        </is>
      </c>
      <c r="C13753" t="n">
        <v>0</v>
      </c>
      <c r="D13753" t="n">
        <v>2</v>
      </c>
      <c r="E13753" t="n">
        <v>0</v>
      </c>
      <c r="F13753" t="n">
        <v>8</v>
      </c>
    </row>
    <row r="13754">
      <c r="A13754" t="inlineStr">
        <is>
          <t>lovable coding app</t>
        </is>
      </c>
      <c r="B13754" t="inlineStr">
        <is>
          <t>https://www.designmonks.co/case-study/lovable-ai-app-builder</t>
        </is>
      </c>
      <c r="C13754" t="n">
        <v>0</v>
      </c>
      <c r="D13754" t="n">
        <v>6</v>
      </c>
      <c r="E13754" t="n">
        <v>0</v>
      </c>
      <c r="F13754" t="n">
        <v>28.16666666666667</v>
      </c>
    </row>
    <row r="13755">
      <c r="A13755" t="inlineStr">
        <is>
          <t>lovable company</t>
        </is>
      </c>
      <c r="B13755" t="inlineStr">
        <is>
          <t>https://www.designmonks.co/case-study/lovable-ai-app-builder</t>
        </is>
      </c>
      <c r="C13755" t="n">
        <v>0</v>
      </c>
      <c r="D13755" t="n">
        <v>30</v>
      </c>
      <c r="E13755" t="n">
        <v>0</v>
      </c>
      <c r="F13755" t="n">
        <v>5.7</v>
      </c>
    </row>
    <row r="13756">
      <c r="A13756" t="inlineStr">
        <is>
          <t>lovable company ai</t>
        </is>
      </c>
      <c r="B13756" t="inlineStr">
        <is>
          <t>https://www.designmonks.co/case-study/lovable-ai-app-builder</t>
        </is>
      </c>
      <c r="C13756" t="n">
        <v>0</v>
      </c>
      <c r="D13756" t="n">
        <v>1</v>
      </c>
      <c r="E13756" t="n">
        <v>0</v>
      </c>
      <c r="F13756" t="n">
        <v>20</v>
      </c>
    </row>
    <row r="13757">
      <c r="A13757" t="inlineStr">
        <is>
          <t>lovable company ai startup</t>
        </is>
      </c>
      <c r="B13757" t="inlineStr">
        <is>
          <t>https://www.designmonks.co/case-study/lovable-ai-app-builder</t>
        </is>
      </c>
      <c r="C13757" t="n">
        <v>0</v>
      </c>
      <c r="D13757" t="n">
        <v>3</v>
      </c>
      <c r="E13757" t="n">
        <v>0</v>
      </c>
      <c r="F13757" t="n">
        <v>19</v>
      </c>
    </row>
    <row r="13758">
      <c r="A13758" t="inlineStr">
        <is>
          <t>lovable company design software</t>
        </is>
      </c>
      <c r="B13758" t="inlineStr">
        <is>
          <t>https://www.designmonks.co/case-study/lovable-ai-app-builder</t>
        </is>
      </c>
      <c r="C13758" t="n">
        <v>0</v>
      </c>
      <c r="D13758" t="n">
        <v>93</v>
      </c>
      <c r="E13758" t="n">
        <v>0</v>
      </c>
      <c r="F13758" t="n">
        <v>11.93548387096774</v>
      </c>
    </row>
    <row r="13759">
      <c r="A13759" t="inlineStr">
        <is>
          <t>lovable company history</t>
        </is>
      </c>
      <c r="B13759" t="inlineStr">
        <is>
          <t>https://www.designmonks.co/case-study/lovable-ai-app-builder</t>
        </is>
      </c>
      <c r="C13759" t="n">
        <v>0</v>
      </c>
      <c r="D13759" t="n">
        <v>4</v>
      </c>
      <c r="E13759" t="n">
        <v>0</v>
      </c>
      <c r="F13759" t="n">
        <v>8.5</v>
      </c>
    </row>
    <row r="13760">
      <c r="A13760" t="inlineStr">
        <is>
          <t>lovable company information</t>
        </is>
      </c>
      <c r="B13760" t="inlineStr">
        <is>
          <t>https://www.designmonks.co/case-study/lovable-ai-app-builder</t>
        </is>
      </c>
      <c r="C13760" t="n">
        <v>0</v>
      </c>
      <c r="D13760" t="n">
        <v>3</v>
      </c>
      <c r="E13760" t="n">
        <v>0</v>
      </c>
      <c r="F13760" t="n">
        <v>2</v>
      </c>
    </row>
    <row r="13761">
      <c r="A13761" t="inlineStr">
        <is>
          <t>lovable company linkedin</t>
        </is>
      </c>
      <c r="B13761" t="inlineStr">
        <is>
          <t>https://www.designmonks.co/case-study/lovable-ai-app-builder</t>
        </is>
      </c>
      <c r="C13761" t="n">
        <v>0</v>
      </c>
      <c r="D13761" t="n">
        <v>1</v>
      </c>
      <c r="E13761" t="n">
        <v>0</v>
      </c>
      <c r="F13761" t="n">
        <v>4</v>
      </c>
    </row>
    <row r="13762">
      <c r="A13762" t="inlineStr">
        <is>
          <t>lovable company overview</t>
        </is>
      </c>
      <c r="B13762" t="inlineStr">
        <is>
          <t>https://www.designmonks.co/case-study/lovable-ai-app-builder</t>
        </is>
      </c>
      <c r="C13762" t="n">
        <v>0</v>
      </c>
      <c r="D13762" t="n">
        <v>4</v>
      </c>
      <c r="E13762" t="n">
        <v>0</v>
      </c>
      <c r="F13762" t="n">
        <v>6</v>
      </c>
    </row>
    <row r="13763">
      <c r="A13763" t="inlineStr">
        <is>
          <t>lovable company overview ai design</t>
        </is>
      </c>
      <c r="B13763" t="inlineStr">
        <is>
          <t>https://www.designmonks.co/case-study/lovable-ai-app-builder</t>
        </is>
      </c>
      <c r="C13763" t="n">
        <v>0</v>
      </c>
      <c r="D13763" t="n">
        <v>8</v>
      </c>
      <c r="E13763" t="n">
        <v>0</v>
      </c>
      <c r="F13763" t="n">
        <v>8</v>
      </c>
    </row>
    <row r="13764">
      <c r="A13764" t="inlineStr">
        <is>
          <t>lovable company overview design software</t>
        </is>
      </c>
      <c r="B13764" t="inlineStr">
        <is>
          <t>https://www.designmonks.co/case-study/lovable-ai-app-builder</t>
        </is>
      </c>
      <c r="C13764" t="n">
        <v>0</v>
      </c>
      <c r="D13764" t="n">
        <v>68</v>
      </c>
      <c r="E13764" t="n">
        <v>0</v>
      </c>
      <c r="F13764" t="n">
        <v>8.397058823529413</v>
      </c>
    </row>
    <row r="13765">
      <c r="A13765" t="inlineStr">
        <is>
          <t>lovable company overview design to code</t>
        </is>
      </c>
      <c r="B13765" t="inlineStr">
        <is>
          <t>https://www.designmonks.co/case-study/lovable-ai-app-builder</t>
        </is>
      </c>
      <c r="C13765" t="n">
        <v>0</v>
      </c>
      <c r="D13765" t="n">
        <v>29</v>
      </c>
      <c r="E13765" t="n">
        <v>0</v>
      </c>
      <c r="F13765" t="n">
        <v>5.793103448275862</v>
      </c>
    </row>
    <row r="13766">
      <c r="A13766" t="inlineStr">
        <is>
          <t>lovable company overview design tools</t>
        </is>
      </c>
      <c r="B13766" t="inlineStr">
        <is>
          <t>https://www.designmonks.co/case-study/lovable-ai-app-builder</t>
        </is>
      </c>
      <c r="C13766" t="n">
        <v>0</v>
      </c>
      <c r="D13766" t="n">
        <v>10</v>
      </c>
      <c r="E13766" t="n">
        <v>0</v>
      </c>
      <c r="F13766" t="n">
        <v>8</v>
      </c>
    </row>
    <row r="13767">
      <c r="A13767" t="inlineStr">
        <is>
          <t>lovable company overview enterprise software</t>
        </is>
      </c>
      <c r="B13767" t="inlineStr">
        <is>
          <t>https://www.designmonks.co/case-study/lovable-ai-app-builder</t>
        </is>
      </c>
      <c r="C13767" t="n">
        <v>0</v>
      </c>
      <c r="D13767" t="n">
        <v>1</v>
      </c>
      <c r="E13767" t="n">
        <v>0</v>
      </c>
      <c r="F13767" t="n">
        <v>7</v>
      </c>
    </row>
    <row r="13768">
      <c r="A13768" t="inlineStr">
        <is>
          <t>lovable company profile</t>
        </is>
      </c>
      <c r="B13768" t="inlineStr">
        <is>
          <t>https://www.designmonks.co/case-study/lovable-ai-app-builder</t>
        </is>
      </c>
      <c r="C13768" t="n">
        <v>0</v>
      </c>
      <c r="D13768" t="n">
        <v>1</v>
      </c>
      <c r="E13768" t="n">
        <v>0</v>
      </c>
      <c r="F13768" t="n">
        <v>3</v>
      </c>
    </row>
    <row r="13769">
      <c r="A13769" t="inlineStr">
        <is>
          <t>lovable company startup</t>
        </is>
      </c>
      <c r="B13769" t="inlineStr">
        <is>
          <t>https://www.designmonks.co/case-study/lovable-ai-app-builder</t>
        </is>
      </c>
      <c r="C13769" t="n">
        <v>0</v>
      </c>
      <c r="D13769" t="n">
        <v>1</v>
      </c>
      <c r="E13769" t="n">
        <v>0</v>
      </c>
      <c r="F13769" t="n">
        <v>17</v>
      </c>
    </row>
    <row r="13770">
      <c r="A13770" t="inlineStr">
        <is>
          <t>lovable company ux design quality</t>
        </is>
      </c>
      <c r="B13770" t="inlineStr">
        <is>
          <t>https://www.designmonks.co/case-study/lovable-ai-app-builder</t>
        </is>
      </c>
      <c r="C13770" t="n">
        <v>0</v>
      </c>
      <c r="D13770" t="n">
        <v>1</v>
      </c>
      <c r="E13770" t="n">
        <v>0</v>
      </c>
      <c r="F13770" t="n">
        <v>11</v>
      </c>
    </row>
    <row r="13771">
      <c r="A13771" t="inlineStr">
        <is>
          <t>lovable coo</t>
        </is>
      </c>
      <c r="B13771" t="inlineStr">
        <is>
          <t>https://www.designmonks.co/case-study/lovable-ai-app-builder</t>
        </is>
      </c>
      <c r="C13771" t="n">
        <v>0</v>
      </c>
      <c r="D13771" t="n">
        <v>6</v>
      </c>
      <c r="E13771" t="n">
        <v>0</v>
      </c>
      <c r="F13771" t="n">
        <v>10.83333333333333</v>
      </c>
    </row>
    <row r="13772">
      <c r="A13772" t="inlineStr">
        <is>
          <t>lovable country of origin</t>
        </is>
      </c>
      <c r="B13772" t="inlineStr">
        <is>
          <t>https://www.designmonks.co/case-study/lovable-ai-app-builder</t>
        </is>
      </c>
      <c r="C13772" t="n">
        <v>0</v>
      </c>
      <c r="D13772" t="n">
        <v>18</v>
      </c>
      <c r="E13772" t="n">
        <v>0</v>
      </c>
      <c r="F13772" t="n">
        <v>4.833333333333334</v>
      </c>
    </row>
    <row r="13773">
      <c r="A13773" t="inlineStr">
        <is>
          <t>lovable cro</t>
        </is>
      </c>
      <c r="B13773" t="inlineStr">
        <is>
          <t>https://www.designmonks.co/case-study/lovable-ai-app-builder</t>
        </is>
      </c>
      <c r="C13773" t="n">
        <v>0</v>
      </c>
      <c r="D13773" t="n">
        <v>1</v>
      </c>
      <c r="E13773" t="n">
        <v>0</v>
      </c>
      <c r="F13773" t="n">
        <v>46</v>
      </c>
    </row>
    <row r="13774">
      <c r="A13774" t="inlineStr">
        <is>
          <t>lovable customer stories</t>
        </is>
      </c>
      <c r="B13774" t="inlineStr">
        <is>
          <t>https://www.designmonks.co/case-study/lovable-ai-app-builder</t>
        </is>
      </c>
      <c r="C13774" t="n">
        <v>0</v>
      </c>
      <c r="D13774" t="n">
        <v>23</v>
      </c>
      <c r="E13774" t="n">
        <v>0</v>
      </c>
      <c r="F13774" t="n">
        <v>6.391304347826087</v>
      </c>
    </row>
    <row r="13775">
      <c r="A13775" t="inlineStr">
        <is>
          <t>lovable dec</t>
        </is>
      </c>
      <c r="B13775" t="inlineStr">
        <is>
          <t>https://www.designmonks.co/case-study/lovable-ai-app-builder</t>
        </is>
      </c>
      <c r="C13775" t="n">
        <v>0</v>
      </c>
      <c r="D13775" t="n">
        <v>131</v>
      </c>
      <c r="E13775" t="n">
        <v>0</v>
      </c>
      <c r="F13775" t="n">
        <v>26.29007633587786</v>
      </c>
    </row>
    <row r="13776">
      <c r="A13776" t="inlineStr">
        <is>
          <t>lovable design software company</t>
        </is>
      </c>
      <c r="B13776" t="inlineStr">
        <is>
          <t>https://www.designmonks.co/case-study/lovable-ai-app-builder</t>
        </is>
      </c>
      <c r="C13776" t="n">
        <v>0</v>
      </c>
      <c r="D13776" t="n">
        <v>656</v>
      </c>
      <c r="E13776" t="n">
        <v>0</v>
      </c>
      <c r="F13776" t="n">
        <v>12.14786585365854</v>
      </c>
    </row>
    <row r="13777">
      <c r="A13777" t="inlineStr">
        <is>
          <t>lovable design software company ai</t>
        </is>
      </c>
      <c r="B13777" t="inlineStr">
        <is>
          <t>https://www.designmonks.co/case-study/lovable-ai-app-builder</t>
        </is>
      </c>
      <c r="C13777" t="n">
        <v>0</v>
      </c>
      <c r="D13777" t="n">
        <v>2</v>
      </c>
      <c r="E13777" t="n">
        <v>0</v>
      </c>
      <c r="F13777" t="n">
        <v>10.5</v>
      </c>
    </row>
    <row r="13778">
      <c r="A13778" t="inlineStr">
        <is>
          <t>lovable design software company app design</t>
        </is>
      </c>
      <c r="B13778" t="inlineStr">
        <is>
          <t>https://www.designmonks.co/case-study/lovable-ai-app-builder</t>
        </is>
      </c>
      <c r="C13778" t="n">
        <v>0</v>
      </c>
      <c r="D13778" t="n">
        <v>49</v>
      </c>
      <c r="E13778" t="n">
        <v>0</v>
      </c>
      <c r="F13778" t="n">
        <v>10.89795918367347</v>
      </c>
    </row>
    <row r="13779">
      <c r="A13779" t="inlineStr">
        <is>
          <t>lovable design software company design-to-code</t>
        </is>
      </c>
      <c r="B13779" t="inlineStr">
        <is>
          <t>https://www.designmonks.co/case-study/lovable-ai-app-builder</t>
        </is>
      </c>
      <c r="C13779" t="n">
        <v>0</v>
      </c>
      <c r="D13779" t="n">
        <v>32</v>
      </c>
      <c r="E13779" t="n">
        <v>0</v>
      </c>
      <c r="F13779" t="n">
        <v>9.4375</v>
      </c>
    </row>
    <row r="13780">
      <c r="A13780" t="inlineStr">
        <is>
          <t>lovable design software company developers</t>
        </is>
      </c>
      <c r="B13780" t="inlineStr">
        <is>
          <t>https://www.designmonks.co/case-study/lovable-ai-app-builder</t>
        </is>
      </c>
      <c r="C13780" t="n">
        <v>0</v>
      </c>
      <c r="D13780" t="n">
        <v>3</v>
      </c>
      <c r="E13780" t="n">
        <v>0</v>
      </c>
      <c r="F13780" t="n">
        <v>9</v>
      </c>
    </row>
    <row r="13781">
      <c r="A13781" t="inlineStr">
        <is>
          <t>lovable design software company founders</t>
        </is>
      </c>
      <c r="B13781" t="inlineStr">
        <is>
          <t>https://www.designmonks.co/case-study/lovable-ai-app-builder</t>
        </is>
      </c>
      <c r="C13781" t="n">
        <v>0</v>
      </c>
      <c r="D13781" t="n">
        <v>41</v>
      </c>
      <c r="E13781" t="n">
        <v>0</v>
      </c>
      <c r="F13781" t="n">
        <v>13.14634146341463</v>
      </c>
    </row>
    <row r="13782">
      <c r="A13782" t="inlineStr">
        <is>
          <t>lovable design software company overview</t>
        </is>
      </c>
      <c r="B13782" t="inlineStr">
        <is>
          <t>https://www.designmonks.co/case-study/lovable-ai-app-builder</t>
        </is>
      </c>
      <c r="C13782" t="n">
        <v>0</v>
      </c>
      <c r="D13782" t="n">
        <v>9</v>
      </c>
      <c r="E13782" t="n">
        <v>0</v>
      </c>
      <c r="F13782" t="n">
        <v>7.888888888888889</v>
      </c>
    </row>
    <row r="13783">
      <c r="A13783" t="inlineStr">
        <is>
          <t>lovable design software company prototyping</t>
        </is>
      </c>
      <c r="B13783" t="inlineStr">
        <is>
          <t>https://www.designmonks.co/case-study/lovable-ai-app-builder</t>
        </is>
      </c>
      <c r="C13783" t="n">
        <v>0</v>
      </c>
      <c r="D13783" t="n">
        <v>27</v>
      </c>
      <c r="E13783" t="n">
        <v>0</v>
      </c>
      <c r="F13783" t="n">
        <v>16.11111111111111</v>
      </c>
    </row>
    <row r="13784">
      <c r="A13784" t="inlineStr">
        <is>
          <t>lovable design software company saas</t>
        </is>
      </c>
      <c r="B13784" t="inlineStr">
        <is>
          <t>https://www.designmonks.co/case-study/lovable-ai-app-builder</t>
        </is>
      </c>
      <c r="C13784" t="n">
        <v>0</v>
      </c>
      <c r="D13784" t="n">
        <v>2</v>
      </c>
      <c r="E13784" t="n">
        <v>0</v>
      </c>
      <c r="F13784" t="n">
        <v>16.5</v>
      </c>
    </row>
    <row r="13785">
      <c r="A13785" t="inlineStr">
        <is>
          <t>lovable design software company ui design</t>
        </is>
      </c>
      <c r="B13785" t="inlineStr">
        <is>
          <t>https://www.designmonks.co/case-study/lovable-ai-app-builder</t>
        </is>
      </c>
      <c r="C13785" t="n">
        <v>0</v>
      </c>
      <c r="D13785" t="n">
        <v>5</v>
      </c>
      <c r="E13785" t="n">
        <v>0</v>
      </c>
      <c r="F13785" t="n">
        <v>14.2</v>
      </c>
    </row>
    <row r="13786">
      <c r="A13786" t="inlineStr">
        <is>
          <t>lovable design software company weavy</t>
        </is>
      </c>
      <c r="B13786" t="inlineStr">
        <is>
          <t>https://www.designmonks.co/case-study/lovable-ai-app-builder</t>
        </is>
      </c>
      <c r="C13786" t="n">
        <v>0</v>
      </c>
      <c r="D13786" t="n">
        <v>4</v>
      </c>
      <c r="E13786" t="n">
        <v>0</v>
      </c>
      <c r="F13786" t="n">
        <v>18.75</v>
      </c>
    </row>
    <row r="13787">
      <c r="A13787" t="inlineStr">
        <is>
          <t>lovable design software company web design</t>
        </is>
      </c>
      <c r="B13787" t="inlineStr">
        <is>
          <t>https://www.designmonks.co/case-study/lovable-ai-app-builder</t>
        </is>
      </c>
      <c r="C13787" t="n">
        <v>0</v>
      </c>
      <c r="D13787" t="n">
        <v>1</v>
      </c>
      <c r="E13787" t="n">
        <v>0</v>
      </c>
      <c r="F13787" t="n">
        <v>15</v>
      </c>
    </row>
    <row r="13788">
      <c r="A13788" t="inlineStr">
        <is>
          <t>lovable design system</t>
        </is>
      </c>
      <c r="B13788" t="inlineStr">
        <is>
          <t>https://www.designmonks.co/case-study/lovable-ai-app-builder</t>
        </is>
      </c>
      <c r="C13788" t="n">
        <v>0</v>
      </c>
      <c r="D13788" t="n">
        <v>46</v>
      </c>
      <c r="E13788" t="n">
        <v>0</v>
      </c>
      <c r="F13788" t="n">
        <v>25.73913043478261</v>
      </c>
    </row>
    <row r="13789">
      <c r="A13789" t="inlineStr">
        <is>
          <t>lovable design systems</t>
        </is>
      </c>
      <c r="B13789" t="inlineStr">
        <is>
          <t>https://www.designmonks.co/case-study/lovable-ai-app-builder</t>
        </is>
      </c>
      <c r="C13789" t="n">
        <v>0</v>
      </c>
      <c r="D13789" t="n">
        <v>1</v>
      </c>
      <c r="E13789" t="n">
        <v>0</v>
      </c>
      <c r="F13789" t="n">
        <v>30</v>
      </c>
    </row>
    <row r="13790">
      <c r="A13790" t="inlineStr">
        <is>
          <t>lovable dev</t>
        </is>
      </c>
      <c r="B13790" t="inlineStr">
        <is>
          <t>https://www.designmonks.co/case-study/lovable-ai-app-builder</t>
        </is>
      </c>
      <c r="C13790" t="n">
        <v>0</v>
      </c>
      <c r="D13790" t="n">
        <v>4289</v>
      </c>
      <c r="E13790" t="n">
        <v>0</v>
      </c>
      <c r="F13790" t="n">
        <v>16.20284448589415</v>
      </c>
    </row>
    <row r="13791">
      <c r="A13791" t="inlineStr">
        <is>
          <t>lovable dev agency</t>
        </is>
      </c>
      <c r="B13791" t="inlineStr">
        <is>
          <t>https://www.designmonks.co/case-study/lovable-ai-app-builder</t>
        </is>
      </c>
      <c r="C13791" t="n">
        <v>0</v>
      </c>
      <c r="D13791" t="n">
        <v>7</v>
      </c>
      <c r="E13791" t="n">
        <v>0</v>
      </c>
      <c r="F13791" t="n">
        <v>19.71428571428572</v>
      </c>
    </row>
    <row r="13792">
      <c r="A13792" t="inlineStr">
        <is>
          <t>lovable dev ai</t>
        </is>
      </c>
      <c r="B13792" t="inlineStr">
        <is>
          <t>https://www.designmonks.co/case-study/lovable-ai-app-builder</t>
        </is>
      </c>
      <c r="C13792" t="n">
        <v>0</v>
      </c>
      <c r="D13792" t="n">
        <v>1</v>
      </c>
      <c r="E13792" t="n">
        <v>0</v>
      </c>
      <c r="F13792" t="n">
        <v>18</v>
      </c>
    </row>
    <row r="13793">
      <c r="A13793" t="inlineStr">
        <is>
          <t>lovable dev ai tool what is it</t>
        </is>
      </c>
      <c r="B13793" t="inlineStr">
        <is>
          <t>https://www.designmonks.co/case-study/lovable-ai-app-builder</t>
        </is>
      </c>
      <c r="C13793" t="n">
        <v>0</v>
      </c>
      <c r="D13793" t="n">
        <v>1</v>
      </c>
      <c r="E13793" t="n">
        <v>0</v>
      </c>
      <c r="F13793" t="n">
        <v>10</v>
      </c>
    </row>
    <row r="13794">
      <c r="A13794" t="inlineStr">
        <is>
          <t>lovable dev company</t>
        </is>
      </c>
      <c r="B13794" t="inlineStr">
        <is>
          <t>https://www.designmonks.co/case-study/lovable-ai-app-builder</t>
        </is>
      </c>
      <c r="C13794" t="n">
        <v>0</v>
      </c>
      <c r="D13794" t="n">
        <v>3</v>
      </c>
      <c r="E13794" t="n">
        <v>0</v>
      </c>
      <c r="F13794" t="n">
        <v>11</v>
      </c>
    </row>
    <row r="13795">
      <c r="A13795" t="inlineStr">
        <is>
          <t>lovable dev projects</t>
        </is>
      </c>
      <c r="B13795" t="inlineStr">
        <is>
          <t>https://www.designmonks.co/case-study/lovable-ai-app-builder</t>
        </is>
      </c>
      <c r="C13795" t="n">
        <v>0</v>
      </c>
      <c r="D13795" t="n">
        <v>31</v>
      </c>
      <c r="E13795" t="n">
        <v>0</v>
      </c>
      <c r="F13795" t="n">
        <v>16.2258064516129</v>
      </c>
    </row>
    <row r="13796">
      <c r="A13796" t="inlineStr">
        <is>
          <t>lovable dev tech stack</t>
        </is>
      </c>
      <c r="B13796" t="inlineStr">
        <is>
          <t>https://www.designmonks.co/case-study/lovable-ai-app-builder</t>
        </is>
      </c>
      <c r="C13796" t="n">
        <v>0</v>
      </c>
      <c r="D13796" t="n">
        <v>1</v>
      </c>
      <c r="E13796" t="n">
        <v>0</v>
      </c>
      <c r="F13796" t="n">
        <v>1</v>
      </c>
    </row>
    <row r="13797">
      <c r="A13797" t="inlineStr">
        <is>
          <t>lovable dev what is it</t>
        </is>
      </c>
      <c r="B13797" t="inlineStr">
        <is>
          <t>https://www.designmonks.co/case-study/lovable-ai-app-builder</t>
        </is>
      </c>
      <c r="C13797" t="n">
        <v>0</v>
      </c>
      <c r="D13797" t="n">
        <v>9</v>
      </c>
      <c r="E13797" t="n">
        <v>0</v>
      </c>
      <c r="F13797" t="n">
        <v>8</v>
      </c>
    </row>
    <row r="13798">
      <c r="A13798" t="inlineStr">
        <is>
          <t>lovable dev.com</t>
        </is>
      </c>
      <c r="B13798" t="inlineStr">
        <is>
          <t>https://www.designmonks.co/case-study/lovable-ai-app-builder</t>
        </is>
      </c>
      <c r="C13798" t="n">
        <v>0</v>
      </c>
      <c r="D13798" t="n">
        <v>3</v>
      </c>
      <c r="E13798" t="n">
        <v>0</v>
      </c>
      <c r="F13798" t="n">
        <v>6.333333333333333</v>
      </c>
    </row>
    <row r="13799">
      <c r="A13799" t="inlineStr">
        <is>
          <t>lovable developer</t>
        </is>
      </c>
      <c r="B13799" t="inlineStr">
        <is>
          <t>https://www.designmonks.co/case-study/lovable-ai-app-builder</t>
        </is>
      </c>
      <c r="C13799" t="n">
        <v>0</v>
      </c>
      <c r="D13799" t="n">
        <v>6</v>
      </c>
      <c r="E13799" t="n">
        <v>0</v>
      </c>
      <c r="F13799" t="n">
        <v>17.66666666666667</v>
      </c>
    </row>
    <row r="13800">
      <c r="A13800" t="inlineStr">
        <is>
          <t>lovable development</t>
        </is>
      </c>
      <c r="B13800" t="inlineStr">
        <is>
          <t>https://www.designmonks.co/case-study/lovable-ai-app-builder</t>
        </is>
      </c>
      <c r="C13800" t="n">
        <v>0</v>
      </c>
      <c r="D13800" t="n">
        <v>3</v>
      </c>
      <c r="E13800" t="n">
        <v>0</v>
      </c>
      <c r="F13800" t="n">
        <v>15.33333333333333</v>
      </c>
    </row>
    <row r="13801">
      <c r="A13801" t="inlineStr">
        <is>
          <t>lovable dot dev</t>
        </is>
      </c>
      <c r="B13801" t="inlineStr">
        <is>
          <t>https://www.designmonks.co/case-study/lovable-ai-app-builder</t>
        </is>
      </c>
      <c r="C13801" t="n">
        <v>0</v>
      </c>
      <c r="D13801" t="n">
        <v>2</v>
      </c>
      <c r="E13801" t="n">
        <v>0</v>
      </c>
      <c r="F13801" t="n">
        <v>8</v>
      </c>
    </row>
    <row r="13802">
      <c r="A13802" t="inlineStr">
        <is>
          <t>lovable download</t>
        </is>
      </c>
      <c r="B13802" t="inlineStr">
        <is>
          <t>https://www.designmonks.co/case-study/lovable-ai-app-builder</t>
        </is>
      </c>
      <c r="C13802" t="n">
        <v>0</v>
      </c>
      <c r="D13802" t="n">
        <v>1</v>
      </c>
      <c r="E13802" t="n">
        <v>0</v>
      </c>
      <c r="F13802" t="n">
        <v>2</v>
      </c>
    </row>
    <row r="13803">
      <c r="A13803" t="inlineStr">
        <is>
          <t>lovable dv</t>
        </is>
      </c>
      <c r="B13803" t="inlineStr">
        <is>
          <t>https://www.designmonks.co/case-study/lovable-ai-app-builder</t>
        </is>
      </c>
      <c r="C13803" t="n">
        <v>0</v>
      </c>
      <c r="D13803" t="n">
        <v>2</v>
      </c>
      <c r="E13803" t="n">
        <v>0</v>
      </c>
      <c r="F13803" t="n">
        <v>29</v>
      </c>
    </row>
    <row r="13804">
      <c r="A13804" t="inlineStr">
        <is>
          <t>lovable examples</t>
        </is>
      </c>
      <c r="B13804" t="inlineStr">
        <is>
          <t>https://www.designmonks.co/case-study/lovable-ai-app-builder</t>
        </is>
      </c>
      <c r="C13804" t="n">
        <v>0</v>
      </c>
      <c r="D13804" t="n">
        <v>7</v>
      </c>
      <c r="E13804" t="n">
        <v>0</v>
      </c>
      <c r="F13804" t="n">
        <v>22.85714285714286</v>
      </c>
    </row>
    <row r="13805">
      <c r="A13805" t="inlineStr">
        <is>
          <t>lovable for non profit</t>
        </is>
      </c>
      <c r="B13805" t="inlineStr">
        <is>
          <t>https://www.designmonks.co/case-study/lovable-ai-app-builder</t>
        </is>
      </c>
      <c r="C13805" t="n">
        <v>0</v>
      </c>
      <c r="D13805" t="n">
        <v>2</v>
      </c>
      <c r="E13805" t="n">
        <v>0</v>
      </c>
      <c r="F13805" t="n">
        <v>11</v>
      </c>
    </row>
    <row r="13806">
      <c r="A13806" t="inlineStr">
        <is>
          <t>lovable for non profits</t>
        </is>
      </c>
      <c r="B13806" t="inlineStr">
        <is>
          <t>https://www.designmonks.co/case-study/lovable-ai-app-builder</t>
        </is>
      </c>
      <c r="C13806" t="n">
        <v>0</v>
      </c>
      <c r="D13806" t="n">
        <v>1</v>
      </c>
      <c r="E13806" t="n">
        <v>0</v>
      </c>
      <c r="F13806" t="n">
        <v>18</v>
      </c>
    </row>
    <row r="13807">
      <c r="A13807" t="inlineStr">
        <is>
          <t>lovable for nonprofits</t>
        </is>
      </c>
      <c r="B13807" t="inlineStr">
        <is>
          <t>https://www.designmonks.co/case-study/lovable-ai-app-builder</t>
        </is>
      </c>
      <c r="C13807" t="n">
        <v>0</v>
      </c>
      <c r="D13807" t="n">
        <v>4</v>
      </c>
      <c r="E13807" t="n">
        <v>0</v>
      </c>
      <c r="F13807" t="n">
        <v>4</v>
      </c>
    </row>
    <row r="13808">
      <c r="A13808" t="inlineStr">
        <is>
          <t>lovable for startups</t>
        </is>
      </c>
      <c r="B13808" t="inlineStr">
        <is>
          <t>https://www.designmonks.co/case-study/lovable-ai-app-builder</t>
        </is>
      </c>
      <c r="C13808" t="n">
        <v>0</v>
      </c>
      <c r="D13808" t="n">
        <v>1</v>
      </c>
      <c r="E13808" t="n">
        <v>0</v>
      </c>
      <c r="F13808" t="n">
        <v>8</v>
      </c>
    </row>
    <row r="13809">
      <c r="A13809" t="inlineStr">
        <is>
          <t>lovable founded</t>
        </is>
      </c>
      <c r="B13809" t="inlineStr">
        <is>
          <t>https://www.designmonks.co/case-study/lovable-ai-app-builder</t>
        </is>
      </c>
      <c r="C13809" t="n">
        <v>0</v>
      </c>
      <c r="D13809" t="n">
        <v>2</v>
      </c>
      <c r="E13809" t="n">
        <v>0</v>
      </c>
      <c r="F13809" t="n">
        <v>23</v>
      </c>
    </row>
    <row r="13810">
      <c r="A13810" t="inlineStr">
        <is>
          <t>lovable founded date</t>
        </is>
      </c>
      <c r="B13810" t="inlineStr">
        <is>
          <t>https://www.designmonks.co/case-study/lovable-ai-app-builder</t>
        </is>
      </c>
      <c r="C13810" t="n">
        <v>0</v>
      </c>
      <c r="D13810" t="n">
        <v>6</v>
      </c>
      <c r="E13810" t="n">
        <v>0</v>
      </c>
      <c r="F13810" t="n">
        <v>9.833333333333334</v>
      </c>
    </row>
    <row r="13811">
      <c r="A13811" t="inlineStr">
        <is>
          <t>lovable founder age</t>
        </is>
      </c>
      <c r="B13811" t="inlineStr">
        <is>
          <t>https://www.designmonks.co/case-study/lovable-ai-app-builder</t>
        </is>
      </c>
      <c r="C13811" t="n">
        <v>0</v>
      </c>
      <c r="D13811" t="n">
        <v>1</v>
      </c>
      <c r="E13811" t="n">
        <v>0</v>
      </c>
      <c r="F13811" t="n">
        <v>30</v>
      </c>
    </row>
    <row r="13812">
      <c r="A13812" t="inlineStr">
        <is>
          <t>lovable founding date</t>
        </is>
      </c>
      <c r="B13812" t="inlineStr">
        <is>
          <t>https://www.designmonks.co/case-study/lovable-ai-app-builder</t>
        </is>
      </c>
      <c r="C13812" t="n">
        <v>0</v>
      </c>
      <c r="D13812" t="n">
        <v>5</v>
      </c>
      <c r="E13812" t="n">
        <v>0</v>
      </c>
      <c r="F13812" t="n">
        <v>13.6</v>
      </c>
    </row>
    <row r="13813">
      <c r="A13813" t="inlineStr">
        <is>
          <t>lovable generated</t>
        </is>
      </c>
      <c r="B13813" t="inlineStr">
        <is>
          <t>https://www.designmonks.co/case-study/lovable-ai-app-builder</t>
        </is>
      </c>
      <c r="C13813" t="n">
        <v>0</v>
      </c>
      <c r="D13813" t="n">
        <v>1</v>
      </c>
      <c r="E13813" t="n">
        <v>0</v>
      </c>
      <c r="F13813" t="n">
        <v>24</v>
      </c>
    </row>
    <row r="13814">
      <c r="A13814" t="inlineStr">
        <is>
          <t>lovable generated project</t>
        </is>
      </c>
      <c r="B13814" t="inlineStr">
        <is>
          <t>https://www.designmonks.co/case-study/lovable-ai-app-builder</t>
        </is>
      </c>
      <c r="C13814" t="n">
        <v>0</v>
      </c>
      <c r="D13814" t="n">
        <v>18</v>
      </c>
      <c r="E13814" t="n">
        <v>0</v>
      </c>
      <c r="F13814" t="n">
        <v>19.44444444444444</v>
      </c>
    </row>
    <row r="13815">
      <c r="A13815" t="inlineStr">
        <is>
          <t>lovable history</t>
        </is>
      </c>
      <c r="B13815" t="inlineStr">
        <is>
          <t>https://www.designmonks.co/case-study/lovable-ai-app-builder</t>
        </is>
      </c>
      <c r="C13815" t="n">
        <v>0</v>
      </c>
      <c r="D13815" t="n">
        <v>45</v>
      </c>
      <c r="E13815" t="n">
        <v>0</v>
      </c>
      <c r="F13815" t="n">
        <v>8.222222222222221</v>
      </c>
    </row>
    <row r="13816">
      <c r="A13816" t="inlineStr">
        <is>
          <t>lovable launch date</t>
        </is>
      </c>
      <c r="B13816" t="inlineStr">
        <is>
          <t>https://www.designmonks.co/case-study/lovable-ai-app-builder</t>
        </is>
      </c>
      <c r="C13816" t="n">
        <v>0</v>
      </c>
      <c r="D13816" t="n">
        <v>4</v>
      </c>
      <c r="E13816" t="n">
        <v>0</v>
      </c>
      <c r="F13816" t="n">
        <v>11.25</v>
      </c>
    </row>
    <row r="13817">
      <c r="A13817" t="inlineStr">
        <is>
          <t>lovable launched</t>
        </is>
      </c>
      <c r="B13817" t="inlineStr">
        <is>
          <t>https://www.designmonks.co/case-study/lovable-ai-app-builder</t>
        </is>
      </c>
      <c r="C13817" t="n">
        <v>0</v>
      </c>
      <c r="D13817" t="n">
        <v>1</v>
      </c>
      <c r="E13817" t="n">
        <v>0</v>
      </c>
      <c r="F13817" t="n">
        <v>24</v>
      </c>
    </row>
    <row r="13818">
      <c r="A13818" t="inlineStr">
        <is>
          <t>lovable linkedin company</t>
        </is>
      </c>
      <c r="B13818" t="inlineStr">
        <is>
          <t>https://www.designmonks.co/case-study/lovable-ai-app-builder</t>
        </is>
      </c>
      <c r="C13818" t="n">
        <v>0</v>
      </c>
      <c r="D13818" t="n">
        <v>10</v>
      </c>
      <c r="E13818" t="n">
        <v>0</v>
      </c>
      <c r="F13818" t="n">
        <v>6.1</v>
      </c>
    </row>
    <row r="13819">
      <c r="A13819" t="inlineStr">
        <is>
          <t>lovable linkedin company page</t>
        </is>
      </c>
      <c r="B13819" t="inlineStr">
        <is>
          <t>https://www.designmonks.co/case-study/lovable-ai-app-builder</t>
        </is>
      </c>
      <c r="C13819" t="n">
        <v>0</v>
      </c>
      <c r="D13819" t="n">
        <v>2</v>
      </c>
      <c r="E13819" t="n">
        <v>0</v>
      </c>
      <c r="F13819" t="n">
        <v>9.5</v>
      </c>
    </row>
    <row r="13820">
      <c r="A13820" t="inlineStr">
        <is>
          <t>lovable location</t>
        </is>
      </c>
      <c r="B13820" t="inlineStr">
        <is>
          <t>https://www.designmonks.co/case-study/lovable-ai-app-builder</t>
        </is>
      </c>
      <c r="C13820" t="n">
        <v>0</v>
      </c>
      <c r="D13820" t="n">
        <v>1</v>
      </c>
      <c r="E13820" t="n">
        <v>0</v>
      </c>
      <c r="F13820" t="n">
        <v>1</v>
      </c>
    </row>
    <row r="13821">
      <c r="A13821" t="inlineStr">
        <is>
          <t>lovable lovable.dev</t>
        </is>
      </c>
      <c r="B13821" t="inlineStr">
        <is>
          <t>https://www.designmonks.co/case-study/lovable-ai-app-builder</t>
        </is>
      </c>
      <c r="C13821" t="n">
        <v>0</v>
      </c>
      <c r="D13821" t="n">
        <v>3</v>
      </c>
      <c r="E13821" t="n">
        <v>0</v>
      </c>
      <c r="F13821" t="n">
        <v>6</v>
      </c>
    </row>
    <row r="13822">
      <c r="A13822" t="inlineStr">
        <is>
          <t>lovable lovable.dev company overview</t>
        </is>
      </c>
      <c r="B13822" t="inlineStr">
        <is>
          <t>https://www.designmonks.co/case-study/lovable-ai-app-builder</t>
        </is>
      </c>
      <c r="C13822" t="n">
        <v>0</v>
      </c>
      <c r="D13822" t="n">
        <v>3</v>
      </c>
      <c r="E13822" t="n">
        <v>0</v>
      </c>
      <c r="F13822" t="n">
        <v>10</v>
      </c>
    </row>
    <row r="13823">
      <c r="A13823" t="inlineStr">
        <is>
          <t>lovable lovable.dev us</t>
        </is>
      </c>
      <c r="B13823" t="inlineStr">
        <is>
          <t>https://www.designmonks.co/case-study/lovable-ai-app-builder</t>
        </is>
      </c>
      <c r="C13823" t="n">
        <v>0</v>
      </c>
      <c r="D13823" t="n">
        <v>1</v>
      </c>
      <c r="E13823" t="n">
        <v>0</v>
      </c>
      <c r="F13823" t="n">
        <v>8</v>
      </c>
    </row>
    <row r="13824">
      <c r="A13824" t="inlineStr">
        <is>
          <t>lovable machine learning</t>
        </is>
      </c>
      <c r="B13824" t="inlineStr">
        <is>
          <t>https://www.designmonks.co/case-study/lovable-ai-app-builder</t>
        </is>
      </c>
      <c r="C13824" t="n">
        <v>0</v>
      </c>
      <c r="D13824" t="n">
        <v>2</v>
      </c>
      <c r="E13824" t="n">
        <v>0</v>
      </c>
      <c r="F13824" t="n">
        <v>35</v>
      </c>
    </row>
    <row r="13825">
      <c r="A13825" t="inlineStr">
        <is>
          <t>lovable mission statement</t>
        </is>
      </c>
      <c r="B13825" t="inlineStr">
        <is>
          <t>https://www.designmonks.co/case-study/lovable-ai-app-builder</t>
        </is>
      </c>
      <c r="C13825" t="n">
        <v>0</v>
      </c>
      <c r="D13825" t="n">
        <v>2</v>
      </c>
      <c r="E13825" t="n">
        <v>0</v>
      </c>
      <c r="F13825" t="n">
        <v>11</v>
      </c>
    </row>
    <row r="13826">
      <c r="A13826" t="inlineStr">
        <is>
          <t>lovable model used</t>
        </is>
      </c>
      <c r="B13826" t="inlineStr">
        <is>
          <t>https://www.designmonks.co/case-study/lovable-ai-app-builder</t>
        </is>
      </c>
      <c r="C13826" t="n">
        <v>0</v>
      </c>
      <c r="D13826" t="n">
        <v>3</v>
      </c>
      <c r="E13826" t="n">
        <v>0</v>
      </c>
      <c r="F13826" t="n">
        <v>7.666666666666667</v>
      </c>
    </row>
    <row r="13827">
      <c r="A13827" t="inlineStr">
        <is>
          <t>lovable no-code builder company</t>
        </is>
      </c>
      <c r="B13827" t="inlineStr">
        <is>
          <t>https://www.designmonks.co/case-study/lovable-ai-app-builder</t>
        </is>
      </c>
      <c r="C13827" t="n">
        <v>0</v>
      </c>
      <c r="D13827" t="n">
        <v>2</v>
      </c>
      <c r="E13827" t="n">
        <v>0</v>
      </c>
      <c r="F13827" t="n">
        <v>11.5</v>
      </c>
    </row>
    <row r="13828">
      <c r="A13828" t="inlineStr">
        <is>
          <t>lovable non profit</t>
        </is>
      </c>
      <c r="B13828" t="inlineStr">
        <is>
          <t>https://www.designmonks.co/case-study/lovable-ai-app-builder</t>
        </is>
      </c>
      <c r="C13828" t="n">
        <v>0</v>
      </c>
      <c r="D13828" t="n">
        <v>2</v>
      </c>
      <c r="E13828" t="n">
        <v>0</v>
      </c>
      <c r="F13828" t="n">
        <v>10.5</v>
      </c>
    </row>
    <row r="13829">
      <c r="A13829" t="inlineStr">
        <is>
          <t>lovable open source github</t>
        </is>
      </c>
      <c r="B13829" t="inlineStr">
        <is>
          <t>https://www.designmonks.co/case-study/lovable-ai-app-builder</t>
        </is>
      </c>
      <c r="C13829" t="n">
        <v>0</v>
      </c>
      <c r="D13829" t="n">
        <v>1</v>
      </c>
      <c r="E13829" t="n">
        <v>0</v>
      </c>
      <c r="F13829" t="n">
        <v>3</v>
      </c>
    </row>
    <row r="13830">
      <c r="A13830" t="inlineStr">
        <is>
          <t>lovable origin</t>
        </is>
      </c>
      <c r="B13830" t="inlineStr">
        <is>
          <t>https://www.designmonks.co/case-study/lovable-ai-app-builder</t>
        </is>
      </c>
      <c r="C13830" t="n">
        <v>0</v>
      </c>
      <c r="D13830" t="n">
        <v>49</v>
      </c>
      <c r="E13830" t="n">
        <v>0</v>
      </c>
      <c r="F13830" t="n">
        <v>8.755102040816325</v>
      </c>
    </row>
    <row r="13831">
      <c r="A13831" t="inlineStr">
        <is>
          <t>lovable origin country</t>
        </is>
      </c>
      <c r="B13831" t="inlineStr">
        <is>
          <t>https://www.designmonks.co/case-study/lovable-ai-app-builder</t>
        </is>
      </c>
      <c r="C13831" t="n">
        <v>0</v>
      </c>
      <c r="D13831" t="n">
        <v>10</v>
      </c>
      <c r="E13831" t="n">
        <v>0</v>
      </c>
      <c r="F13831" t="n">
        <v>6.1</v>
      </c>
    </row>
    <row r="13832">
      <c r="A13832" t="inlineStr">
        <is>
          <t>lovable owners</t>
        </is>
      </c>
      <c r="B13832" t="inlineStr">
        <is>
          <t>https://www.designmonks.co/case-study/lovable-ai-app-builder</t>
        </is>
      </c>
      <c r="C13832" t="n">
        <v>0</v>
      </c>
      <c r="D13832" t="n">
        <v>1</v>
      </c>
      <c r="E13832" t="n">
        <v>0</v>
      </c>
      <c r="F13832" t="n">
        <v>20</v>
      </c>
    </row>
    <row r="13833">
      <c r="A13833" t="inlineStr">
        <is>
          <t>lovable platform overview</t>
        </is>
      </c>
      <c r="B13833" t="inlineStr">
        <is>
          <t>https://www.designmonks.co/case-study/lovable-ai-app-builder</t>
        </is>
      </c>
      <c r="C13833" t="n">
        <v>0</v>
      </c>
      <c r="D13833" t="n">
        <v>1</v>
      </c>
      <c r="E13833" t="n">
        <v>0</v>
      </c>
      <c r="F13833" t="n">
        <v>6</v>
      </c>
    </row>
    <row r="13834">
      <c r="A13834" t="inlineStr">
        <is>
          <t>lovable project</t>
        </is>
      </c>
      <c r="B13834" t="inlineStr">
        <is>
          <t>https://www.designmonks.co/case-study/lovable-ai-app-builder</t>
        </is>
      </c>
      <c r="C13834" t="n">
        <v>0</v>
      </c>
      <c r="D13834" t="n">
        <v>1</v>
      </c>
      <c r="E13834" t="n">
        <v>0</v>
      </c>
      <c r="F13834" t="n">
        <v>17</v>
      </c>
    </row>
    <row r="13835">
      <c r="A13835" t="inlineStr">
        <is>
          <t>lovable project download extension</t>
        </is>
      </c>
      <c r="B13835" t="inlineStr">
        <is>
          <t>https://www.designmonks.co/case-study/lovable-ai-app-builder</t>
        </is>
      </c>
      <c r="C13835" t="n">
        <v>0</v>
      </c>
      <c r="D13835" t="n">
        <v>1</v>
      </c>
      <c r="E13835" t="n">
        <v>0</v>
      </c>
      <c r="F13835" t="n">
        <v>3</v>
      </c>
    </row>
    <row r="13836">
      <c r="A13836" t="inlineStr">
        <is>
          <t>lovable project examples</t>
        </is>
      </c>
      <c r="B13836" t="inlineStr">
        <is>
          <t>https://www.designmonks.co/case-study/lovable-ai-app-builder</t>
        </is>
      </c>
      <c r="C13836" t="n">
        <v>0</v>
      </c>
      <c r="D13836" t="n">
        <v>3</v>
      </c>
      <c r="E13836" t="n">
        <v>0</v>
      </c>
      <c r="F13836" t="n">
        <v>22.66666666666667</v>
      </c>
    </row>
    <row r="13837">
      <c r="A13837" t="inlineStr">
        <is>
          <t>lovable projects</t>
        </is>
      </c>
      <c r="B13837" t="inlineStr">
        <is>
          <t>https://www.designmonks.co/case-study/lovable-ai-app-builder</t>
        </is>
      </c>
      <c r="C13837" t="n">
        <v>0</v>
      </c>
      <c r="D13837" t="n">
        <v>10</v>
      </c>
      <c r="E13837" t="n">
        <v>0</v>
      </c>
      <c r="F13837" t="n">
        <v>15.4</v>
      </c>
    </row>
    <row r="13838">
      <c r="A13838" t="inlineStr">
        <is>
          <t>lovable services</t>
        </is>
      </c>
      <c r="B13838" t="inlineStr">
        <is>
          <t>https://www.designmonks.co/case-study/lovable-ai-app-builder</t>
        </is>
      </c>
      <c r="C13838" t="n">
        <v>0</v>
      </c>
      <c r="D13838" t="n">
        <v>1</v>
      </c>
      <c r="E13838" t="n">
        <v>0</v>
      </c>
      <c r="F13838" t="n">
        <v>56</v>
      </c>
    </row>
    <row r="13839">
      <c r="A13839" t="inlineStr">
        <is>
          <t>lovable singapore</t>
        </is>
      </c>
      <c r="B13839" t="inlineStr">
        <is>
          <t>https://www.designmonks.co/case-study/lovable-ai-app-builder</t>
        </is>
      </c>
      <c r="C13839" t="n">
        <v>0</v>
      </c>
      <c r="D13839" t="n">
        <v>1</v>
      </c>
      <c r="E13839" t="n">
        <v>0</v>
      </c>
      <c r="F13839" t="n">
        <v>5</v>
      </c>
    </row>
    <row r="13840">
      <c r="A13840" t="inlineStr">
        <is>
          <t>lovable software</t>
        </is>
      </c>
      <c r="B13840" t="inlineStr">
        <is>
          <t>https://www.designmonks.co/case-study/lovable-ai-app-builder</t>
        </is>
      </c>
      <c r="C13840" t="n">
        <v>0</v>
      </c>
      <c r="D13840" t="n">
        <v>1</v>
      </c>
      <c r="E13840" t="n">
        <v>0</v>
      </c>
      <c r="F13840" t="n">
        <v>27</v>
      </c>
    </row>
    <row r="13841">
      <c r="A13841" t="inlineStr">
        <is>
          <t>lovable software company</t>
        </is>
      </c>
      <c r="B13841" t="inlineStr">
        <is>
          <t>https://www.designmonks.co/case-study/lovable-ai-app-builder</t>
        </is>
      </c>
      <c r="C13841" t="n">
        <v>0</v>
      </c>
      <c r="D13841" t="n">
        <v>1</v>
      </c>
      <c r="E13841" t="n">
        <v>0</v>
      </c>
      <c r="F13841" t="n">
        <v>2</v>
      </c>
    </row>
    <row r="13842">
      <c r="A13842" t="inlineStr">
        <is>
          <t>lovable software development</t>
        </is>
      </c>
      <c r="B13842" t="inlineStr">
        <is>
          <t>https://www.designmonks.co/case-study/lovable-ai-app-builder</t>
        </is>
      </c>
      <c r="C13842" t="n">
        <v>0</v>
      </c>
      <c r="D13842" t="n">
        <v>2</v>
      </c>
      <c r="E13842" t="n">
        <v>0</v>
      </c>
      <c r="F13842" t="n">
        <v>9</v>
      </c>
    </row>
    <row r="13843">
      <c r="A13843" t="inlineStr">
        <is>
          <t>lovable start</t>
        </is>
      </c>
      <c r="B13843" t="inlineStr">
        <is>
          <t>https://www.designmonks.co/case-study/lovable-ai-app-builder</t>
        </is>
      </c>
      <c r="C13843" t="n">
        <v>0</v>
      </c>
      <c r="D13843" t="n">
        <v>1</v>
      </c>
      <c r="E13843" t="n">
        <v>0</v>
      </c>
      <c r="F13843" t="n">
        <v>5</v>
      </c>
    </row>
    <row r="13844">
      <c r="A13844" t="inlineStr">
        <is>
          <t>lovable startup</t>
        </is>
      </c>
      <c r="B13844" t="inlineStr">
        <is>
          <t>https://www.designmonks.co/case-study/lovable-ai-app-builder</t>
        </is>
      </c>
      <c r="C13844" t="n">
        <v>0</v>
      </c>
      <c r="D13844" t="n">
        <v>10</v>
      </c>
      <c r="E13844" t="n">
        <v>0</v>
      </c>
      <c r="F13844" t="n">
        <v>17.1</v>
      </c>
    </row>
    <row r="13845">
      <c r="A13845" t="inlineStr">
        <is>
          <t>lovable stitch</t>
        </is>
      </c>
      <c r="B13845" t="inlineStr">
        <is>
          <t>https://www.designmonks.co/case-study/lovable-ai-app-builder</t>
        </is>
      </c>
      <c r="C13845" t="n">
        <v>0</v>
      </c>
      <c r="D13845" t="n">
        <v>1</v>
      </c>
      <c r="E13845" t="n">
        <v>0</v>
      </c>
      <c r="F13845" t="n">
        <v>2</v>
      </c>
    </row>
    <row r="13846">
      <c r="A13846" t="inlineStr">
        <is>
          <t>lovable stories</t>
        </is>
      </c>
      <c r="B13846" t="inlineStr">
        <is>
          <t>https://www.designmonks.co/case-study/lovable-ai-app-builder</t>
        </is>
      </c>
      <c r="C13846" t="n">
        <v>0</v>
      </c>
      <c r="D13846" t="n">
        <v>1</v>
      </c>
      <c r="E13846" t="n">
        <v>0</v>
      </c>
      <c r="F13846" t="n">
        <v>12</v>
      </c>
    </row>
    <row r="13847">
      <c r="A13847" t="inlineStr">
        <is>
          <t>lovable system design</t>
        </is>
      </c>
      <c r="B13847" t="inlineStr">
        <is>
          <t>https://www.designmonks.co/case-study/lovable-ai-app-builder</t>
        </is>
      </c>
      <c r="C13847" t="n">
        <v>0</v>
      </c>
      <c r="D13847" t="n">
        <v>2</v>
      </c>
      <c r="E13847" t="n">
        <v>0</v>
      </c>
      <c r="F13847" t="n">
        <v>23.5</v>
      </c>
    </row>
    <row r="13848">
      <c r="A13848" t="inlineStr">
        <is>
          <t>lovable tech</t>
        </is>
      </c>
      <c r="B13848" t="inlineStr">
        <is>
          <t>https://www.designmonks.co/case-study/lovable-ai-app-builder</t>
        </is>
      </c>
      <c r="C13848" t="n">
        <v>0</v>
      </c>
      <c r="D13848" t="n">
        <v>166</v>
      </c>
      <c r="E13848" t="n">
        <v>0</v>
      </c>
      <c r="F13848" t="n">
        <v>28.16265060240964</v>
      </c>
    </row>
    <row r="13849">
      <c r="A13849" t="inlineStr">
        <is>
          <t>lovable tech company</t>
        </is>
      </c>
      <c r="B13849" t="inlineStr">
        <is>
          <t>https://www.designmonks.co/case-study/lovable-ai-app-builder</t>
        </is>
      </c>
      <c r="C13849" t="n">
        <v>0</v>
      </c>
      <c r="D13849" t="n">
        <v>2</v>
      </c>
      <c r="E13849" t="n">
        <v>0</v>
      </c>
      <c r="F13849" t="n">
        <v>21</v>
      </c>
    </row>
    <row r="13850">
      <c r="A13850" t="inlineStr">
        <is>
          <t>lovable tech stack</t>
        </is>
      </c>
      <c r="B13850" t="inlineStr">
        <is>
          <t>https://www.designmonks.co/case-study/lovable-ai-app-builder</t>
        </is>
      </c>
      <c r="C13850" t="n">
        <v>0</v>
      </c>
      <c r="D13850" t="n">
        <v>7</v>
      </c>
      <c r="E13850" t="n">
        <v>0</v>
      </c>
      <c r="F13850" t="n">
        <v>27.71428571428572</v>
      </c>
    </row>
    <row r="13851">
      <c r="A13851" t="inlineStr">
        <is>
          <t>lovable use case</t>
        </is>
      </c>
      <c r="B13851" t="inlineStr">
        <is>
          <t>https://www.designmonks.co/case-study/lovable-ai-app-builder</t>
        </is>
      </c>
      <c r="C13851" t="n">
        <v>0</v>
      </c>
      <c r="D13851" t="n">
        <v>3</v>
      </c>
      <c r="E13851" t="n">
        <v>0</v>
      </c>
      <c r="F13851" t="n">
        <v>10.33333333333333</v>
      </c>
    </row>
    <row r="13852">
      <c r="A13852" t="inlineStr">
        <is>
          <t>lovable use cases</t>
        </is>
      </c>
      <c r="B13852" t="inlineStr">
        <is>
          <t>https://www.designmonks.co/case-study/lovable-ai-app-builder</t>
        </is>
      </c>
      <c r="C13852" t="n">
        <v>0</v>
      </c>
      <c r="D13852" t="n">
        <v>17</v>
      </c>
      <c r="E13852" t="n">
        <v>0</v>
      </c>
      <c r="F13852" t="n">
        <v>10.47058823529412</v>
      </c>
    </row>
    <row r="13853">
      <c r="A13853" t="inlineStr">
        <is>
          <t>lovable vs claude code</t>
        </is>
      </c>
      <c r="B13853" t="inlineStr">
        <is>
          <t>https://www.designmonks.co/case-study/lovable-ai-app-builder</t>
        </is>
      </c>
      <c r="C13853" t="n">
        <v>0</v>
      </c>
      <c r="D13853" t="n">
        <v>1</v>
      </c>
      <c r="E13853" t="n">
        <v>0</v>
      </c>
      <c r="F13853" t="n">
        <v>1</v>
      </c>
    </row>
    <row r="13854">
      <c r="A13854" t="inlineStr">
        <is>
          <t>lovable vs relume</t>
        </is>
      </c>
      <c r="B13854" t="inlineStr">
        <is>
          <t>https://www.designmonks.co/case-study/relume-no-code-app-builder</t>
        </is>
      </c>
      <c r="C13854" t="n">
        <v>0</v>
      </c>
      <c r="D13854" t="n">
        <v>1</v>
      </c>
      <c r="E13854" t="n">
        <v>0</v>
      </c>
      <c r="F13854" t="n">
        <v>1</v>
      </c>
    </row>
    <row r="13855">
      <c r="A13855" t="inlineStr">
        <is>
          <t>lovable website</t>
        </is>
      </c>
      <c r="B13855" t="inlineStr">
        <is>
          <t>https://www.designmonks.co/case-study/lovable-ai-app-builder</t>
        </is>
      </c>
      <c r="C13855" t="n">
        <v>0</v>
      </c>
      <c r="D13855" t="n">
        <v>1</v>
      </c>
      <c r="E13855" t="n">
        <v>0</v>
      </c>
      <c r="F13855" t="n">
        <v>2</v>
      </c>
    </row>
    <row r="13856">
      <c r="A13856" t="inlineStr">
        <is>
          <t>lovable website builder</t>
        </is>
      </c>
      <c r="B13856" t="inlineStr">
        <is>
          <t>https://www.designmonks.co/case-study/lovable-ai-app-builder</t>
        </is>
      </c>
      <c r="C13856" t="n">
        <v>0</v>
      </c>
      <c r="D13856" t="n">
        <v>1</v>
      </c>
      <c r="E13856" t="n">
        <v>0</v>
      </c>
      <c r="F13856" t="n">
        <v>16</v>
      </c>
    </row>
    <row r="13857">
      <c r="A13857" t="inlineStr">
        <is>
          <t>lovable which country</t>
        </is>
      </c>
      <c r="B13857" t="inlineStr">
        <is>
          <t>https://www.designmonks.co/case-study/lovable-ai-app-builder</t>
        </is>
      </c>
      <c r="C13857" t="n">
        <v>0</v>
      </c>
      <c r="D13857" t="n">
        <v>1</v>
      </c>
      <c r="E13857" t="n">
        <v>0</v>
      </c>
      <c r="F13857" t="n">
        <v>3</v>
      </c>
    </row>
    <row r="13858">
      <c r="A13858" t="inlineStr">
        <is>
          <t>lovable x mkt1</t>
        </is>
      </c>
      <c r="B13858" t="inlineStr">
        <is>
          <t>https://www.designmonks.co/case-study/lovable-ai-app-builder</t>
        </is>
      </c>
      <c r="C13858" t="n">
        <v>0</v>
      </c>
      <c r="D13858" t="n">
        <v>1</v>
      </c>
      <c r="E13858" t="n">
        <v>0</v>
      </c>
      <c r="F13858" t="n">
        <v>29</v>
      </c>
    </row>
    <row r="13859">
      <c r="A13859" t="inlineStr">
        <is>
          <t>lovable,dev</t>
        </is>
      </c>
      <c r="B13859" t="inlineStr">
        <is>
          <t>https://www.designmonks.co/case-study/lovable-ai-app-builder</t>
        </is>
      </c>
      <c r="C13859" t="n">
        <v>0</v>
      </c>
      <c r="D13859" t="n">
        <v>447</v>
      </c>
      <c r="E13859" t="n">
        <v>0</v>
      </c>
      <c r="F13859" t="n">
        <v>18.71364653243848</v>
      </c>
    </row>
    <row r="13860">
      <c r="A13860" t="inlineStr">
        <is>
          <t>lovable-dev</t>
        </is>
      </c>
      <c r="B13860" t="inlineStr">
        <is>
          <t>https://www.designmonks.co/case-study/lovable-ai-app-builder</t>
        </is>
      </c>
      <c r="C13860" t="n">
        <v>0</v>
      </c>
      <c r="D13860" t="n">
        <v>2</v>
      </c>
      <c r="E13860" t="n">
        <v>0</v>
      </c>
      <c r="F13860" t="n">
        <v>12.5</v>
      </c>
    </row>
    <row r="13861">
      <c r="A13861" t="inlineStr">
        <is>
          <t>lovable.</t>
        </is>
      </c>
      <c r="B13861" t="inlineStr">
        <is>
          <t>https://www.designmonks.co/case-study/lovable-ai-app-builder</t>
        </is>
      </c>
      <c r="C13861" t="n">
        <v>0</v>
      </c>
      <c r="D13861" t="n">
        <v>1</v>
      </c>
      <c r="E13861" t="n">
        <v>0</v>
      </c>
      <c r="F13861" t="n">
        <v>30</v>
      </c>
    </row>
    <row r="13862">
      <c r="A13862" t="inlineStr">
        <is>
          <t>lovable. ai</t>
        </is>
      </c>
      <c r="B13862" t="inlineStr">
        <is>
          <t>https://www.designmonks.co/case-study/lovable-ai-app-builder</t>
        </is>
      </c>
      <c r="C13862" t="n">
        <v>0</v>
      </c>
      <c r="D13862" t="n">
        <v>1</v>
      </c>
      <c r="E13862" t="n">
        <v>0</v>
      </c>
      <c r="F13862" t="n">
        <v>5</v>
      </c>
    </row>
    <row r="13863">
      <c r="A13863" t="inlineStr">
        <is>
          <t>lovable. dev</t>
        </is>
      </c>
      <c r="B13863" t="inlineStr">
        <is>
          <t>https://www.designmonks.co/case-study/lovable-ai-app-builder</t>
        </is>
      </c>
      <c r="C13863" t="n">
        <v>0</v>
      </c>
      <c r="D13863" t="n">
        <v>20</v>
      </c>
      <c r="E13863" t="n">
        <v>0</v>
      </c>
      <c r="F13863" t="n">
        <v>8.85</v>
      </c>
    </row>
    <row r="13864">
      <c r="A13864" t="inlineStr">
        <is>
          <t>lovable.ai</t>
        </is>
      </c>
      <c r="B13864" t="inlineStr">
        <is>
          <t>https://www.designmonks.co/case-study/lovable-ai-app-builder</t>
        </is>
      </c>
      <c r="C13864" t="n">
        <v>0</v>
      </c>
      <c r="D13864" t="n">
        <v>151</v>
      </c>
      <c r="E13864" t="n">
        <v>0</v>
      </c>
      <c r="F13864" t="n">
        <v>27.7682119205298</v>
      </c>
    </row>
    <row r="13865">
      <c r="A13865" t="inlineStr">
        <is>
          <t>lovable.app company</t>
        </is>
      </c>
      <c r="B13865" t="inlineStr">
        <is>
          <t>https://www.designmonks.co/case-study/lovable-ai-app-builder</t>
        </is>
      </c>
      <c r="C13865" t="n">
        <v>0</v>
      </c>
      <c r="D13865" t="n">
        <v>2</v>
      </c>
      <c r="E13865" t="n">
        <v>0</v>
      </c>
      <c r="F13865" t="n">
        <v>17.5</v>
      </c>
    </row>
    <row r="13866">
      <c r="A13866" t="inlineStr">
        <is>
          <t>lovable.bev</t>
        </is>
      </c>
      <c r="B13866" t="inlineStr">
        <is>
          <t>https://www.designmonks.co/case-study/lovable-ai-app-builder</t>
        </is>
      </c>
      <c r="C13866" t="n">
        <v>0</v>
      </c>
      <c r="D13866" t="n">
        <v>2</v>
      </c>
      <c r="E13866" t="n">
        <v>0</v>
      </c>
      <c r="F13866" t="n">
        <v>6.5</v>
      </c>
    </row>
    <row r="13867">
      <c r="A13867" t="inlineStr">
        <is>
          <t>lovable.com linkedin company page</t>
        </is>
      </c>
      <c r="B13867" t="inlineStr">
        <is>
          <t>https://www.designmonks.co/case-study/lovable-ai-app-builder</t>
        </is>
      </c>
      <c r="C13867" t="n">
        <v>0</v>
      </c>
      <c r="D13867" t="n">
        <v>1</v>
      </c>
      <c r="E13867" t="n">
        <v>0</v>
      </c>
      <c r="F13867" t="n">
        <v>4</v>
      </c>
    </row>
    <row r="13868">
      <c r="A13868" t="inlineStr">
        <is>
          <t>lovable.d3v</t>
        </is>
      </c>
      <c r="B13868" t="inlineStr">
        <is>
          <t>https://www.designmonks.co/case-study/lovable-ai-app-builder</t>
        </is>
      </c>
      <c r="C13868" t="n">
        <v>0</v>
      </c>
      <c r="D13868" t="n">
        <v>1</v>
      </c>
      <c r="E13868" t="n">
        <v>0</v>
      </c>
      <c r="F13868" t="n">
        <v>7</v>
      </c>
    </row>
    <row r="13869">
      <c r="A13869" t="inlineStr">
        <is>
          <t>lovable.ddev</t>
        </is>
      </c>
      <c r="B13869" t="inlineStr">
        <is>
          <t>https://www.designmonks.co/case-study/lovable-ai-app-builder</t>
        </is>
      </c>
      <c r="C13869" t="n">
        <v>0</v>
      </c>
      <c r="D13869" t="n">
        <v>12</v>
      </c>
      <c r="E13869" t="n">
        <v>0</v>
      </c>
      <c r="F13869" t="n">
        <v>6.583333333333333</v>
      </c>
    </row>
    <row r="13870">
      <c r="A13870" t="inlineStr">
        <is>
          <t>lovable.dec</t>
        </is>
      </c>
      <c r="B13870" t="inlineStr">
        <is>
          <t>https://www.designmonks.co/case-study/lovable-ai-app-builder</t>
        </is>
      </c>
      <c r="C13870" t="n">
        <v>0</v>
      </c>
      <c r="D13870" t="n">
        <v>1</v>
      </c>
      <c r="E13870" t="n">
        <v>0</v>
      </c>
      <c r="F13870" t="n">
        <v>7</v>
      </c>
    </row>
    <row r="13871">
      <c r="A13871" t="inlineStr">
        <is>
          <t>lovable.decv</t>
        </is>
      </c>
      <c r="B13871" t="inlineStr">
        <is>
          <t>https://www.designmonks.co/case-study/lovable-ai-app-builder</t>
        </is>
      </c>
      <c r="C13871" t="n">
        <v>0</v>
      </c>
      <c r="D13871" t="n">
        <v>1</v>
      </c>
      <c r="E13871" t="n">
        <v>0</v>
      </c>
      <c r="F13871" t="n">
        <v>7</v>
      </c>
    </row>
    <row r="13872">
      <c r="A13872" t="inlineStr">
        <is>
          <t>lovable.ded</t>
        </is>
      </c>
      <c r="B13872" t="inlineStr">
        <is>
          <t>https://www.designmonks.co/case-study/lovable-ai-app-builder</t>
        </is>
      </c>
      <c r="C13872" t="n">
        <v>0</v>
      </c>
      <c r="D13872" t="n">
        <v>3</v>
      </c>
      <c r="E13872" t="n">
        <v>0</v>
      </c>
      <c r="F13872" t="n">
        <v>6.333333333333333</v>
      </c>
    </row>
    <row r="13873">
      <c r="A13873" t="inlineStr">
        <is>
          <t>lovable.dev</t>
        </is>
      </c>
      <c r="B13873" t="inlineStr">
        <is>
          <t>https://www.designmonks.co/case-study/lovable-ai-app-builder</t>
        </is>
      </c>
      <c r="C13873" t="n">
        <v>0</v>
      </c>
      <c r="D13873" t="n">
        <v>8490</v>
      </c>
      <c r="E13873" t="n">
        <v>0</v>
      </c>
      <c r="F13873" t="n">
        <v>18.22673733804476</v>
      </c>
    </row>
    <row r="13874">
      <c r="A13874" t="inlineStr">
        <is>
          <t>lovable.dev about</t>
        </is>
      </c>
      <c r="B13874" t="inlineStr">
        <is>
          <t>https://www.designmonks.co/case-study/lovable-ai-app-builder</t>
        </is>
      </c>
      <c r="C13874" t="n">
        <v>0</v>
      </c>
      <c r="D13874" t="n">
        <v>29</v>
      </c>
      <c r="E13874" t="n">
        <v>0</v>
      </c>
      <c r="F13874" t="n">
        <v>8.344827586206897</v>
      </c>
    </row>
    <row r="13875">
      <c r="A13875" t="inlineStr">
        <is>
          <t>lovable.dev about ai app builder official</t>
        </is>
      </c>
      <c r="B13875" t="inlineStr">
        <is>
          <t>https://www.designmonks.co/case-study/lovable-ai-app-builder</t>
        </is>
      </c>
      <c r="C13875" t="n">
        <v>0</v>
      </c>
      <c r="D13875" t="n">
        <v>2</v>
      </c>
      <c r="E13875" t="n">
        <v>0</v>
      </c>
      <c r="F13875" t="n">
        <v>10</v>
      </c>
    </row>
    <row r="13876">
      <c r="A13876" t="inlineStr">
        <is>
          <t>lovable.dev about us</t>
        </is>
      </c>
      <c r="B13876" t="inlineStr">
        <is>
          <t>https://www.designmonks.co/case-study/lovable-ai-app-builder</t>
        </is>
      </c>
      <c r="C13876" t="n">
        <v>0</v>
      </c>
      <c r="D13876" t="n">
        <v>11</v>
      </c>
      <c r="E13876" t="n">
        <v>0</v>
      </c>
      <c r="F13876" t="n">
        <v>7</v>
      </c>
    </row>
    <row r="13877">
      <c r="A13877" t="inlineStr">
        <is>
          <t>lovable.dev ai</t>
        </is>
      </c>
      <c r="B13877" t="inlineStr">
        <is>
          <t>https://www.designmonks.co/case-study/lovable-ai-app-builder</t>
        </is>
      </c>
      <c r="C13877" t="n">
        <v>0</v>
      </c>
      <c r="D13877" t="n">
        <v>3</v>
      </c>
      <c r="E13877" t="n">
        <v>0</v>
      </c>
      <c r="F13877" t="n">
        <v>13.33333333333333</v>
      </c>
    </row>
    <row r="13878">
      <c r="A13878" t="inlineStr">
        <is>
          <t>lovable.dev ai app builder how it works</t>
        </is>
      </c>
      <c r="B13878" t="inlineStr">
        <is>
          <t>https://www.designmonks.co/case-study/lovable-ai-app-builder</t>
        </is>
      </c>
      <c r="C13878" t="n">
        <v>0</v>
      </c>
      <c r="D13878" t="n">
        <v>2</v>
      </c>
      <c r="E13878" t="n">
        <v>0</v>
      </c>
      <c r="F13878" t="n">
        <v>17</v>
      </c>
    </row>
    <row r="13879">
      <c r="A13879" t="inlineStr">
        <is>
          <t>lovable.dev ai app builder reviews success stories</t>
        </is>
      </c>
      <c r="B13879" t="inlineStr">
        <is>
          <t>https://www.designmonks.co/case-study/lovable-ai-app-builder</t>
        </is>
      </c>
      <c r="C13879" t="n">
        <v>0</v>
      </c>
      <c r="D13879" t="n">
        <v>3</v>
      </c>
      <c r="E13879" t="n">
        <v>0</v>
      </c>
      <c r="F13879" t="n">
        <v>2.666666666666667</v>
      </c>
    </row>
    <row r="13880">
      <c r="A13880" t="inlineStr">
        <is>
          <t>lovable.dev ai app builder tech stack</t>
        </is>
      </c>
      <c r="B13880" t="inlineStr">
        <is>
          <t>https://www.designmonks.co/case-study/lovable-ai-app-builder</t>
        </is>
      </c>
      <c r="C13880" t="n">
        <v>0</v>
      </c>
      <c r="D13880" t="n">
        <v>2</v>
      </c>
      <c r="E13880" t="n">
        <v>0</v>
      </c>
      <c r="F13880" t="n">
        <v>16</v>
      </c>
    </row>
    <row r="13881">
      <c r="A13881" t="inlineStr">
        <is>
          <t>lovable.dev ai company overview</t>
        </is>
      </c>
      <c r="B13881" t="inlineStr">
        <is>
          <t>https://www.designmonks.co/case-study/lovable-ai-app-builder</t>
        </is>
      </c>
      <c r="C13881" t="n">
        <v>0</v>
      </c>
      <c r="D13881" t="n">
        <v>98</v>
      </c>
      <c r="E13881" t="n">
        <v>0</v>
      </c>
      <c r="F13881" t="n">
        <v>8.418367346938776</v>
      </c>
    </row>
    <row r="13882">
      <c r="A13882" t="inlineStr">
        <is>
          <t>lovable.dev ai model</t>
        </is>
      </c>
      <c r="B13882" t="inlineStr">
        <is>
          <t>https://www.designmonks.co/case-study/lovable-ai-app-builder</t>
        </is>
      </c>
      <c r="C13882" t="n">
        <v>0</v>
      </c>
      <c r="D13882" t="n">
        <v>5</v>
      </c>
      <c r="E13882" t="n">
        <v>0</v>
      </c>
      <c r="F13882" t="n">
        <v>14.4</v>
      </c>
    </row>
    <row r="13883">
      <c r="A13883" t="inlineStr">
        <is>
          <t>lovable.dev ai models used</t>
        </is>
      </c>
      <c r="B13883" t="inlineStr">
        <is>
          <t>https://www.designmonks.co/case-study/lovable-ai-app-builder</t>
        </is>
      </c>
      <c r="C13883" t="n">
        <v>0</v>
      </c>
      <c r="D13883" t="n">
        <v>2</v>
      </c>
      <c r="E13883" t="n">
        <v>0</v>
      </c>
      <c r="F13883" t="n">
        <v>19</v>
      </c>
    </row>
    <row r="13884">
      <c r="A13884" t="inlineStr">
        <is>
          <t>lovable.dev ai platform what is it</t>
        </is>
      </c>
      <c r="B13884" t="inlineStr">
        <is>
          <t>https://www.designmonks.co/case-study/lovable-ai-app-builder</t>
        </is>
      </c>
      <c r="C13884" t="n">
        <v>0</v>
      </c>
      <c r="D13884" t="n">
        <v>2</v>
      </c>
      <c r="E13884" t="n">
        <v>0</v>
      </c>
      <c r="F13884" t="n">
        <v>16</v>
      </c>
    </row>
    <row r="13885">
      <c r="A13885" t="inlineStr">
        <is>
          <t>lovable.dev ai startup</t>
        </is>
      </c>
      <c r="B13885" t="inlineStr">
        <is>
          <t>https://www.designmonks.co/case-study/lovable-ai-app-builder</t>
        </is>
      </c>
      <c r="C13885" t="n">
        <v>0</v>
      </c>
      <c r="D13885" t="n">
        <v>28</v>
      </c>
      <c r="E13885" t="n">
        <v>0</v>
      </c>
      <c r="F13885" t="n">
        <v>9.035714285714286</v>
      </c>
    </row>
    <row r="13886">
      <c r="A13886" t="inlineStr">
        <is>
          <t>lovable.dev ai what does it do</t>
        </is>
      </c>
      <c r="B13886" t="inlineStr">
        <is>
          <t>https://www.designmonks.co/case-study/lovable-ai-app-builder</t>
        </is>
      </c>
      <c r="C13886" t="n">
        <v>0</v>
      </c>
      <c r="D13886" t="n">
        <v>2</v>
      </c>
      <c r="E13886" t="n">
        <v>0</v>
      </c>
      <c r="F13886" t="n">
        <v>14</v>
      </c>
    </row>
    <row r="13887">
      <c r="A13887" t="inlineStr">
        <is>
          <t>lovable.dev ai what is it</t>
        </is>
      </c>
      <c r="B13887" t="inlineStr">
        <is>
          <t>https://www.designmonks.co/case-study/lovable-ai-app-builder</t>
        </is>
      </c>
      <c r="C13887" t="n">
        <v>0</v>
      </c>
      <c r="D13887" t="n">
        <v>6</v>
      </c>
      <c r="E13887" t="n">
        <v>0</v>
      </c>
      <c r="F13887" t="n">
        <v>10.83333333333333</v>
      </c>
    </row>
    <row r="13888">
      <c r="A13888" t="inlineStr">
        <is>
          <t>lovable.dev ai-first builder</t>
        </is>
      </c>
      <c r="B13888" t="inlineStr">
        <is>
          <t>https://www.designmonks.co/case-study/lovable-ai-app-builder</t>
        </is>
      </c>
      <c r="C13888" t="n">
        <v>0</v>
      </c>
      <c r="D13888" t="n">
        <v>2</v>
      </c>
      <c r="E13888" t="n">
        <v>0</v>
      </c>
      <c r="F13888" t="n">
        <v>5</v>
      </c>
    </row>
    <row r="13889">
      <c r="A13889" t="inlineStr">
        <is>
          <t>lovable.dev app examples</t>
        </is>
      </c>
      <c r="B13889" t="inlineStr">
        <is>
          <t>https://www.designmonks.co/case-study/lovable-ai-app-builder</t>
        </is>
      </c>
      <c r="C13889" t="n">
        <v>0</v>
      </c>
      <c r="D13889" t="n">
        <v>2</v>
      </c>
      <c r="E13889" t="n">
        <v>0</v>
      </c>
      <c r="F13889" t="n">
        <v>15</v>
      </c>
    </row>
    <row r="13890">
      <c r="A13890" t="inlineStr">
        <is>
          <t>lovable.dev app what is it</t>
        </is>
      </c>
      <c r="B13890" t="inlineStr">
        <is>
          <t>https://www.designmonks.co/case-study/lovable-ai-app-builder</t>
        </is>
      </c>
      <c r="C13890" t="n">
        <v>0</v>
      </c>
      <c r="D13890" t="n">
        <v>2</v>
      </c>
      <c r="E13890" t="n">
        <v>0</v>
      </c>
      <c r="F13890" t="n">
        <v>9.5</v>
      </c>
    </row>
    <row r="13891">
      <c r="A13891" t="inlineStr">
        <is>
          <t>lovable.dev architecture</t>
        </is>
      </c>
      <c r="B13891" t="inlineStr">
        <is>
          <t>https://www.designmonks.co/case-study/lovable-ai-app-builder</t>
        </is>
      </c>
      <c r="C13891" t="n">
        <v>0</v>
      </c>
      <c r="D13891" t="n">
        <v>1</v>
      </c>
      <c r="E13891" t="n">
        <v>0</v>
      </c>
      <c r="F13891" t="n">
        <v>10</v>
      </c>
    </row>
    <row r="13892">
      <c r="A13892" t="inlineStr">
        <is>
          <t>lovable.dev background</t>
        </is>
      </c>
      <c r="B13892" t="inlineStr">
        <is>
          <t>https://www.designmonks.co/case-study/lovable-ai-app-builder</t>
        </is>
      </c>
      <c r="C13892" t="n">
        <v>0</v>
      </c>
      <c r="D13892" t="n">
        <v>2</v>
      </c>
      <c r="E13892" t="n">
        <v>0</v>
      </c>
      <c r="F13892" t="n">
        <v>6.5</v>
      </c>
    </row>
    <row r="13893">
      <c r="A13893" t="inlineStr">
        <is>
          <t>lovable.dev blog</t>
        </is>
      </c>
      <c r="B13893" t="inlineStr">
        <is>
          <t>https://www.designmonks.co/case-study/lovable-ai-app-builder</t>
        </is>
      </c>
      <c r="C13893" t="n">
        <v>0</v>
      </c>
      <c r="D13893" t="n">
        <v>1</v>
      </c>
      <c r="E13893" t="n">
        <v>0</v>
      </c>
      <c r="F13893" t="n">
        <v>9</v>
      </c>
    </row>
    <row r="13894">
      <c r="A13894" t="inlineStr">
        <is>
          <t>lovable.dev business model</t>
        </is>
      </c>
      <c r="B13894" t="inlineStr">
        <is>
          <t>https://www.designmonks.co/case-study/lovable-ai-app-builder</t>
        </is>
      </c>
      <c r="C13894" t="n">
        <v>0</v>
      </c>
      <c r="D13894" t="n">
        <v>30</v>
      </c>
      <c r="E13894" t="n">
        <v>0</v>
      </c>
      <c r="F13894" t="n">
        <v>10.23333333333333</v>
      </c>
    </row>
    <row r="13895">
      <c r="A13895" t="inlineStr">
        <is>
          <t>lovable.dev case studies</t>
        </is>
      </c>
      <c r="B13895" t="inlineStr">
        <is>
          <t>https://www.designmonks.co/case-study/lovable-ai-app-builder</t>
        </is>
      </c>
      <c r="C13895" t="n">
        <v>0</v>
      </c>
      <c r="D13895" t="n">
        <v>27</v>
      </c>
      <c r="E13895" t="n">
        <v>0</v>
      </c>
      <c r="F13895" t="n">
        <v>1.925925925925926</v>
      </c>
    </row>
    <row r="13896">
      <c r="A13896" t="inlineStr">
        <is>
          <t>lovable.dev case study</t>
        </is>
      </c>
      <c r="B13896" t="inlineStr">
        <is>
          <t>https://www.designmonks.co/case-study/lovable-ai-app-builder</t>
        </is>
      </c>
      <c r="C13896" t="n">
        <v>0</v>
      </c>
      <c r="D13896" t="n">
        <v>8</v>
      </c>
      <c r="E13896" t="n">
        <v>0</v>
      </c>
      <c r="F13896" t="n">
        <v>1.875</v>
      </c>
    </row>
    <row r="13897">
      <c r="A13897" t="inlineStr">
        <is>
          <t>lovable.dev client portal success stories 2026</t>
        </is>
      </c>
      <c r="B13897" t="inlineStr">
        <is>
          <t>https://www.designmonks.co/case-study/lovable-ai-app-builder</t>
        </is>
      </c>
      <c r="C13897" t="n">
        <v>0</v>
      </c>
      <c r="D13897" t="n">
        <v>51</v>
      </c>
      <c r="E13897" t="n">
        <v>0</v>
      </c>
      <c r="F13897" t="n">
        <v>17.43137254901961</v>
      </c>
    </row>
    <row r="13898">
      <c r="A13898" t="inlineStr">
        <is>
          <t>lovable.dev co to jest</t>
        </is>
      </c>
      <c r="B13898" t="inlineStr">
        <is>
          <t>https://www.designmonks.co/case-study/lovable-ai-app-builder</t>
        </is>
      </c>
      <c r="C13898" t="n">
        <v>0</v>
      </c>
      <c r="D13898" t="n">
        <v>2</v>
      </c>
      <c r="E13898" t="n">
        <v>0</v>
      </c>
      <c r="F13898" t="n">
        <v>10</v>
      </c>
    </row>
    <row r="13899">
      <c r="A13899" t="inlineStr">
        <is>
          <t>lovable.dev co-founder</t>
        </is>
      </c>
      <c r="B13899" t="inlineStr">
        <is>
          <t>https://www.designmonks.co/case-study/lovable-ai-app-builder</t>
        </is>
      </c>
      <c r="C13899" t="n">
        <v>0</v>
      </c>
      <c r="D13899" t="n">
        <v>7</v>
      </c>
      <c r="E13899" t="n">
        <v>0</v>
      </c>
      <c r="F13899" t="n">
        <v>10.71428571428571</v>
      </c>
    </row>
    <row r="13900">
      <c r="A13900" t="inlineStr">
        <is>
          <t>lovable.dev code ownership</t>
        </is>
      </c>
      <c r="B13900" t="inlineStr">
        <is>
          <t>https://www.designmonks.co/case-study/lovable-ai-app-builder</t>
        </is>
      </c>
      <c r="C13900" t="n">
        <v>0</v>
      </c>
      <c r="D13900" t="n">
        <v>40</v>
      </c>
      <c r="E13900" t="n">
        <v>0</v>
      </c>
      <c r="F13900" t="n">
        <v>8.925000000000001</v>
      </c>
    </row>
    <row r="13901">
      <c r="A13901" t="inlineStr">
        <is>
          <t>lovable.dev company</t>
        </is>
      </c>
      <c r="B13901" t="inlineStr">
        <is>
          <t>https://www.designmonks.co/case-study/lovable-ai-app-builder</t>
        </is>
      </c>
      <c r="C13901" t="n">
        <v>0</v>
      </c>
      <c r="D13901" t="n">
        <v>3</v>
      </c>
      <c r="E13901" t="n">
        <v>0</v>
      </c>
      <c r="F13901" t="n">
        <v>7</v>
      </c>
    </row>
    <row r="13902">
      <c r="A13902" t="inlineStr">
        <is>
          <t>lovable.dev company about</t>
        </is>
      </c>
      <c r="B13902" t="inlineStr">
        <is>
          <t>https://www.designmonks.co/case-study/lovable-ai-app-builder</t>
        </is>
      </c>
      <c r="C13902" t="n">
        <v>0</v>
      </c>
      <c r="D13902" t="n">
        <v>2</v>
      </c>
      <c r="E13902" t="n">
        <v>0</v>
      </c>
      <c r="F13902" t="n">
        <v>8</v>
      </c>
    </row>
    <row r="13903">
      <c r="A13903" t="inlineStr">
        <is>
          <t>lovable.dev company background</t>
        </is>
      </c>
      <c r="B13903" t="inlineStr">
        <is>
          <t>https://www.designmonks.co/case-study/lovable-ai-app-builder</t>
        </is>
      </c>
      <c r="C13903" t="n">
        <v>0</v>
      </c>
      <c r="D13903" t="n">
        <v>1</v>
      </c>
      <c r="E13903" t="n">
        <v>0</v>
      </c>
      <c r="F13903" t="n">
        <v>4</v>
      </c>
    </row>
    <row r="13904">
      <c r="A13904" t="inlineStr">
        <is>
          <t>lovable.dev company description</t>
        </is>
      </c>
      <c r="B13904" t="inlineStr">
        <is>
          <t>https://www.designmonks.co/case-study/lovable-ai-app-builder</t>
        </is>
      </c>
      <c r="C13904" t="n">
        <v>0</v>
      </c>
      <c r="D13904" t="n">
        <v>16</v>
      </c>
      <c r="E13904" t="n">
        <v>0</v>
      </c>
      <c r="F13904" t="n">
        <v>10.0625</v>
      </c>
    </row>
    <row r="13905">
      <c r="A13905" t="inlineStr">
        <is>
          <t>lovable.dev company overview</t>
        </is>
      </c>
      <c r="B13905" t="inlineStr">
        <is>
          <t>https://www.designmonks.co/case-study/lovable-ai-app-builder</t>
        </is>
      </c>
      <c r="C13905" t="n">
        <v>0</v>
      </c>
      <c r="D13905" t="n">
        <v>69</v>
      </c>
      <c r="E13905" t="n">
        <v>0</v>
      </c>
      <c r="F13905" t="n">
        <v>9.72463768115942</v>
      </c>
    </row>
    <row r="13906">
      <c r="A13906" t="inlineStr">
        <is>
          <t>lovable.dev company overview products services</t>
        </is>
      </c>
      <c r="B13906" t="inlineStr">
        <is>
          <t>https://www.designmonks.co/case-study/lovable-ai-app-builder</t>
        </is>
      </c>
      <c r="C13906" t="n">
        <v>0</v>
      </c>
      <c r="D13906" t="n">
        <v>3</v>
      </c>
      <c r="E13906" t="n">
        <v>0</v>
      </c>
      <c r="F13906" t="n">
        <v>8.666666666666668</v>
      </c>
    </row>
    <row r="13907">
      <c r="A13907" t="inlineStr">
        <is>
          <t>lovable.dev customers</t>
        </is>
      </c>
      <c r="B13907" t="inlineStr">
        <is>
          <t>https://www.designmonks.co/case-study/lovable-ai-app-builder</t>
        </is>
      </c>
      <c r="C13907" t="n">
        <v>0</v>
      </c>
      <c r="D13907" t="n">
        <v>13</v>
      </c>
      <c r="E13907" t="n">
        <v>0</v>
      </c>
      <c r="F13907" t="n">
        <v>9.846153846153847</v>
      </c>
    </row>
    <row r="13908">
      <c r="A13908" t="inlineStr">
        <is>
          <t>lovable.dev default tech stack</t>
        </is>
      </c>
      <c r="B13908" t="inlineStr">
        <is>
          <t>https://www.designmonks.co/case-study/lovable-ai-app-builder</t>
        </is>
      </c>
      <c r="C13908" t="n">
        <v>0</v>
      </c>
      <c r="D13908" t="n">
        <v>2</v>
      </c>
      <c r="E13908" t="n">
        <v>0</v>
      </c>
      <c r="F13908" t="n">
        <v>9</v>
      </c>
    </row>
    <row r="13909">
      <c r="A13909" t="inlineStr">
        <is>
          <t>lovable.dev description</t>
        </is>
      </c>
      <c r="B13909" t="inlineStr">
        <is>
          <t>https://www.designmonks.co/case-study/lovable-ai-app-builder</t>
        </is>
      </c>
      <c r="C13909" t="n">
        <v>0</v>
      </c>
      <c r="D13909" t="n">
        <v>6</v>
      </c>
      <c r="E13909" t="n">
        <v>0</v>
      </c>
      <c r="F13909" t="n">
        <v>9</v>
      </c>
    </row>
    <row r="13910">
      <c r="A13910" t="inlineStr">
        <is>
          <t>lovable.dev design quality</t>
        </is>
      </c>
      <c r="B13910" t="inlineStr">
        <is>
          <t>https://www.designmonks.co/case-study/lovable-ai-app-builder</t>
        </is>
      </c>
      <c r="C13910" t="n">
        <v>0</v>
      </c>
      <c r="D13910" t="n">
        <v>1</v>
      </c>
      <c r="E13910" t="n">
        <v>0</v>
      </c>
      <c r="F13910" t="n">
        <v>8</v>
      </c>
    </row>
    <row r="13911">
      <c r="A13911" t="inlineStr">
        <is>
          <t>lovable.dev examples apps built with</t>
        </is>
      </c>
      <c r="B13911" t="inlineStr">
        <is>
          <t>https://www.designmonks.co/case-study/lovable-ai-app-builder</t>
        </is>
      </c>
      <c r="C13911" t="n">
        <v>0</v>
      </c>
      <c r="D13911" t="n">
        <v>4</v>
      </c>
      <c r="E13911" t="n">
        <v>0</v>
      </c>
      <c r="F13911" t="n">
        <v>16.25</v>
      </c>
    </row>
    <row r="13912">
      <c r="A13912" t="inlineStr">
        <is>
          <t>lovable.dev examples apps built with lovable</t>
        </is>
      </c>
      <c r="B13912" t="inlineStr">
        <is>
          <t>https://www.designmonks.co/case-study/lovable-ai-app-builder</t>
        </is>
      </c>
      <c r="C13912" t="n">
        <v>0</v>
      </c>
      <c r="D13912" t="n">
        <v>4</v>
      </c>
      <c r="E13912" t="n">
        <v>0</v>
      </c>
      <c r="F13912" t="n">
        <v>17</v>
      </c>
    </row>
    <row r="13913">
      <c r="A13913" t="inlineStr">
        <is>
          <t>lovable.dev examples built apps</t>
        </is>
      </c>
      <c r="B13913" t="inlineStr">
        <is>
          <t>https://www.designmonks.co/case-study/lovable-ai-app-builder</t>
        </is>
      </c>
      <c r="C13913" t="n">
        <v>0</v>
      </c>
      <c r="D13913" t="n">
        <v>1</v>
      </c>
      <c r="E13913" t="n">
        <v>0</v>
      </c>
      <c r="F13913" t="n">
        <v>13</v>
      </c>
    </row>
    <row r="13914">
      <c r="A13914" t="inlineStr">
        <is>
          <t>lovable.dev examples projects</t>
        </is>
      </c>
      <c r="B13914" t="inlineStr">
        <is>
          <t>https://www.designmonks.co/case-study/lovable-ai-app-builder</t>
        </is>
      </c>
      <c r="C13914" t="n">
        <v>0</v>
      </c>
      <c r="D13914" t="n">
        <v>1</v>
      </c>
      <c r="E13914" t="n">
        <v>0</v>
      </c>
      <c r="F13914" t="n">
        <v>11</v>
      </c>
    </row>
    <row r="13915">
      <c r="A13915" t="inlineStr">
        <is>
          <t>lovable.dev founded</t>
        </is>
      </c>
      <c r="B13915" t="inlineStr">
        <is>
          <t>https://www.designmonks.co/case-study/lovable-ai-app-builder</t>
        </is>
      </c>
      <c r="C13915" t="n">
        <v>0</v>
      </c>
      <c r="D13915" t="n">
        <v>5</v>
      </c>
      <c r="E13915" t="n">
        <v>0</v>
      </c>
      <c r="F13915" t="n">
        <v>10</v>
      </c>
    </row>
    <row r="13916">
      <c r="A13916" t="inlineStr">
        <is>
          <t>lovable.dev founded date</t>
        </is>
      </c>
      <c r="B13916" t="inlineStr">
        <is>
          <t>https://www.designmonks.co/case-study/lovable-ai-app-builder</t>
        </is>
      </c>
      <c r="C13916" t="n">
        <v>0</v>
      </c>
      <c r="D13916" t="n">
        <v>1</v>
      </c>
      <c r="E13916" t="n">
        <v>0</v>
      </c>
      <c r="F13916" t="n">
        <v>8</v>
      </c>
    </row>
    <row r="13917">
      <c r="A13917" t="inlineStr">
        <is>
          <t>lovable.dev founded year</t>
        </is>
      </c>
      <c r="B13917" t="inlineStr">
        <is>
          <t>https://www.designmonks.co/case-study/lovable-ai-app-builder</t>
        </is>
      </c>
      <c r="C13917" t="n">
        <v>0</v>
      </c>
      <c r="D13917" t="n">
        <v>6</v>
      </c>
      <c r="E13917" t="n">
        <v>0</v>
      </c>
      <c r="F13917" t="n">
        <v>6</v>
      </c>
    </row>
    <row r="13918">
      <c r="A13918" t="inlineStr">
        <is>
          <t>lovable.dev founders</t>
        </is>
      </c>
      <c r="B13918" t="inlineStr">
        <is>
          <t>https://www.designmonks.co/case-study/lovable-ai-app-builder</t>
        </is>
      </c>
      <c r="C13918" t="n">
        <v>0</v>
      </c>
      <c r="D13918" t="n">
        <v>1</v>
      </c>
      <c r="E13918" t="n">
        <v>0</v>
      </c>
      <c r="F13918" t="n">
        <v>11</v>
      </c>
    </row>
    <row r="13919">
      <c r="A13919" t="inlineStr">
        <is>
          <t>lovable.dev founders background</t>
        </is>
      </c>
      <c r="B13919" t="inlineStr">
        <is>
          <t>https://www.designmonks.co/case-study/lovable-ai-app-builder</t>
        </is>
      </c>
      <c r="C13919" t="n">
        <v>0</v>
      </c>
      <c r="D13919" t="n">
        <v>1</v>
      </c>
      <c r="E13919" t="n">
        <v>0</v>
      </c>
      <c r="F13919" t="n">
        <v>8</v>
      </c>
    </row>
    <row r="13920">
      <c r="A13920" t="inlineStr">
        <is>
          <t>lovable.dev founding date</t>
        </is>
      </c>
      <c r="B13920" t="inlineStr">
        <is>
          <t>https://www.designmonks.co/case-study/lovable-ai-app-builder</t>
        </is>
      </c>
      <c r="C13920" t="n">
        <v>0</v>
      </c>
      <c r="D13920" t="n">
        <v>8</v>
      </c>
      <c r="E13920" t="n">
        <v>0</v>
      </c>
      <c r="F13920" t="n">
        <v>7.625</v>
      </c>
    </row>
    <row r="13921">
      <c r="A13921" t="inlineStr">
        <is>
          <t>lovable.dev free</t>
        </is>
      </c>
      <c r="B13921" t="inlineStr">
        <is>
          <t>https://www.designmonks.co/case-study/lovable-ai-app-builder</t>
        </is>
      </c>
      <c r="C13921" t="n">
        <v>0</v>
      </c>
      <c r="D13921" t="n">
        <v>1</v>
      </c>
      <c r="E13921" t="n">
        <v>0</v>
      </c>
      <c r="F13921" t="n">
        <v>4</v>
      </c>
    </row>
    <row r="13922">
      <c r="A13922" t="inlineStr">
        <is>
          <t>lovable.dev generated code tech stack</t>
        </is>
      </c>
      <c r="B13922" t="inlineStr">
        <is>
          <t>https://www.designmonks.co/case-study/lovable-ai-app-builder</t>
        </is>
      </c>
      <c r="C13922" t="n">
        <v>0</v>
      </c>
      <c r="D13922" t="n">
        <v>2</v>
      </c>
      <c r="E13922" t="n">
        <v>0</v>
      </c>
      <c r="F13922" t="n">
        <v>14</v>
      </c>
    </row>
    <row r="13923">
      <c r="A13923" t="inlineStr">
        <is>
          <t>lovable.dev generates react apps</t>
        </is>
      </c>
      <c r="B13923" t="inlineStr">
        <is>
          <t>https://www.designmonks.co/case-study/lovable-ai-app-builder</t>
        </is>
      </c>
      <c r="C13923" t="n">
        <v>0</v>
      </c>
      <c r="D13923" t="n">
        <v>3</v>
      </c>
      <c r="E13923" t="n">
        <v>0</v>
      </c>
      <c r="F13923" t="n">
        <v>9.333333333333334</v>
      </c>
    </row>
    <row r="13924">
      <c r="A13924" t="inlineStr">
        <is>
          <t>lovable.dev generates react code</t>
        </is>
      </c>
      <c r="B13924" t="inlineStr">
        <is>
          <t>https://www.designmonks.co/case-study/lovable-ai-app-builder</t>
        </is>
      </c>
      <c r="C13924" t="n">
        <v>0</v>
      </c>
      <c r="D13924" t="n">
        <v>4</v>
      </c>
      <c r="E13924" t="n">
        <v>0</v>
      </c>
      <c r="F13924" t="n">
        <v>9</v>
      </c>
    </row>
    <row r="13925">
      <c r="A13925" t="inlineStr">
        <is>
          <t>lovable.dev generates react tailwind</t>
        </is>
      </c>
      <c r="B13925" t="inlineStr">
        <is>
          <t>https://www.designmonks.co/case-study/lovable-ai-app-builder</t>
        </is>
      </c>
      <c r="C13925" t="n">
        <v>0</v>
      </c>
      <c r="D13925" t="n">
        <v>2</v>
      </c>
      <c r="E13925" t="n">
        <v>0</v>
      </c>
      <c r="F13925" t="n">
        <v>9</v>
      </c>
    </row>
    <row r="13926">
      <c r="A13926" t="inlineStr">
        <is>
          <t>lovable.dev generates real code</t>
        </is>
      </c>
      <c r="B13926" t="inlineStr">
        <is>
          <t>https://www.designmonks.co/case-study/lovable-ai-app-builder</t>
        </is>
      </c>
      <c r="C13926" t="n">
        <v>0</v>
      </c>
      <c r="D13926" t="n">
        <v>5</v>
      </c>
      <c r="E13926" t="n">
        <v>0</v>
      </c>
      <c r="F13926" t="n">
        <v>9.6</v>
      </c>
    </row>
    <row r="13927">
      <c r="A13927" t="inlineStr">
        <is>
          <t>lovable.dev launch date</t>
        </is>
      </c>
      <c r="B13927" t="inlineStr">
        <is>
          <t>https://www.designmonks.co/case-study/lovable-ai-app-builder</t>
        </is>
      </c>
      <c r="C13927" t="n">
        <v>0</v>
      </c>
      <c r="D13927" t="n">
        <v>25</v>
      </c>
      <c r="E13927" t="n">
        <v>0</v>
      </c>
      <c r="F13927" t="n">
        <v>8.92</v>
      </c>
    </row>
    <row r="13928">
      <c r="A13928" t="inlineStr">
        <is>
          <t>lovable.dev launch date or founded</t>
        </is>
      </c>
      <c r="B13928" t="inlineStr">
        <is>
          <t>https://www.designmonks.co/case-study/lovable-ai-app-builder</t>
        </is>
      </c>
      <c r="C13928" t="n">
        <v>0</v>
      </c>
      <c r="D13928" t="n">
        <v>7</v>
      </c>
      <c r="E13928" t="n">
        <v>0</v>
      </c>
      <c r="F13928" t="n">
        <v>6.142857142857143</v>
      </c>
    </row>
    <row r="13929">
      <c r="A13929" t="inlineStr">
        <is>
          <t>lovable.dev learning curve</t>
        </is>
      </c>
      <c r="B13929" t="inlineStr">
        <is>
          <t>https://www.designmonks.co/case-study/lovable-ai-app-builder</t>
        </is>
      </c>
      <c r="C13929" t="n">
        <v>0</v>
      </c>
      <c r="D13929" t="n">
        <v>2</v>
      </c>
      <c r="E13929" t="n">
        <v>0</v>
      </c>
      <c r="F13929" t="n">
        <v>7</v>
      </c>
    </row>
    <row r="13930">
      <c r="A13930" t="inlineStr">
        <is>
          <t>lovable.dev limitations complex logic</t>
        </is>
      </c>
      <c r="B13930" t="inlineStr">
        <is>
          <t>https://www.designmonks.co/case-study/lovable-ai-app-builder</t>
        </is>
      </c>
      <c r="C13930" t="n">
        <v>0</v>
      </c>
      <c r="D13930" t="n">
        <v>1</v>
      </c>
      <c r="E13930" t="n">
        <v>0</v>
      </c>
      <c r="F13930" t="n">
        <v>10</v>
      </c>
    </row>
    <row r="13931">
      <c r="A13931" t="inlineStr">
        <is>
          <t>lovable.dev linkedin posts 2024 2025</t>
        </is>
      </c>
      <c r="B13931" t="inlineStr">
        <is>
          <t>https://www.designmonks.co/case-study/lovable-ai-app-builder</t>
        </is>
      </c>
      <c r="C13931" t="n">
        <v>0</v>
      </c>
      <c r="D13931" t="n">
        <v>1</v>
      </c>
      <c r="E13931" t="n">
        <v>0</v>
      </c>
      <c r="F13931" t="n">
        <v>10</v>
      </c>
    </row>
    <row r="13932">
      <c r="A13932" t="inlineStr">
        <is>
          <t>lovable.dev marketing strategy</t>
        </is>
      </c>
      <c r="B13932" t="inlineStr">
        <is>
          <t>https://www.designmonks.co/case-study/lovable-ai-app-builder</t>
        </is>
      </c>
      <c r="C13932" t="n">
        <v>0</v>
      </c>
      <c r="D13932" t="n">
        <v>1</v>
      </c>
      <c r="E13932" t="n">
        <v>0</v>
      </c>
      <c r="F13932" t="n">
        <v>43</v>
      </c>
    </row>
    <row r="13933">
      <c r="A13933" t="inlineStr">
        <is>
          <t>lovable.dev number of projects built</t>
        </is>
      </c>
      <c r="B13933" t="inlineStr">
        <is>
          <t>https://www.designmonks.co/case-study/lovable-ai-app-builder</t>
        </is>
      </c>
      <c r="C13933" t="n">
        <v>0</v>
      </c>
      <c r="D13933" t="n">
        <v>1</v>
      </c>
      <c r="E13933" t="n">
        <v>0</v>
      </c>
      <c r="F13933" t="n">
        <v>10</v>
      </c>
    </row>
    <row r="13934">
      <c r="A13934" t="inlineStr">
        <is>
          <t>lovable.dev open source</t>
        </is>
      </c>
      <c r="B13934" t="inlineStr">
        <is>
          <t>https://www.designmonks.co/case-study/lovable-ai-app-builder</t>
        </is>
      </c>
      <c r="C13934" t="n">
        <v>0</v>
      </c>
      <c r="D13934" t="n">
        <v>2</v>
      </c>
      <c r="E13934" t="n">
        <v>0</v>
      </c>
      <c r="F13934" t="n">
        <v>12</v>
      </c>
    </row>
    <row r="13935">
      <c r="A13935" t="inlineStr">
        <is>
          <t>lovable.dev or "lovable ai"</t>
        </is>
      </c>
      <c r="B13935" t="inlineStr">
        <is>
          <t>https://www.designmonks.co/case-study/lovable-ai-app-builder</t>
        </is>
      </c>
      <c r="C13935" t="n">
        <v>0</v>
      </c>
      <c r="D13935" t="n">
        <v>6</v>
      </c>
      <c r="E13935" t="n">
        <v>0</v>
      </c>
      <c r="F13935" t="n">
        <v>14.33333333333333</v>
      </c>
    </row>
    <row r="13936">
      <c r="A13936" t="inlineStr">
        <is>
          <t>lovable.dev or lovable ai</t>
        </is>
      </c>
      <c r="B13936" t="inlineStr">
        <is>
          <t>https://www.designmonks.co/case-study/lovable-ai-app-builder</t>
        </is>
      </c>
      <c r="C13936" t="n">
        <v>0</v>
      </c>
      <c r="D13936" t="n">
        <v>3</v>
      </c>
      <c r="E13936" t="n">
        <v>0</v>
      </c>
      <c r="F13936" t="n">
        <v>13.33333333333333</v>
      </c>
    </row>
    <row r="13937">
      <c r="A13937" t="inlineStr">
        <is>
          <t>lovable.dev or lovable ai company</t>
        </is>
      </c>
      <c r="B13937" t="inlineStr">
        <is>
          <t>https://www.designmonks.co/case-study/lovable-ai-app-builder</t>
        </is>
      </c>
      <c r="C13937" t="n">
        <v>0</v>
      </c>
      <c r="D13937" t="n">
        <v>10</v>
      </c>
      <c r="E13937" t="n">
        <v>0</v>
      </c>
      <c r="F13937" t="n">
        <v>10</v>
      </c>
    </row>
    <row r="13938">
      <c r="A13938" t="inlineStr">
        <is>
          <t>lovable.dev or lovable ai company overview</t>
        </is>
      </c>
      <c r="B13938" t="inlineStr">
        <is>
          <t>https://www.designmonks.co/case-study/lovable-ai-app-builder</t>
        </is>
      </c>
      <c r="C13938" t="n">
        <v>0</v>
      </c>
      <c r="D13938" t="n">
        <v>30</v>
      </c>
      <c r="E13938" t="n">
        <v>0</v>
      </c>
      <c r="F13938" t="n">
        <v>8.6</v>
      </c>
    </row>
    <row r="13939">
      <c r="A13939" t="inlineStr">
        <is>
          <t>lovable.dev or lovable ai design</t>
        </is>
      </c>
      <c r="B13939" t="inlineStr">
        <is>
          <t>https://www.designmonks.co/case-study/lovable-ai-app-builder</t>
        </is>
      </c>
      <c r="C13939" t="n">
        <v>0</v>
      </c>
      <c r="D13939" t="n">
        <v>29</v>
      </c>
      <c r="E13939" t="n">
        <v>0</v>
      </c>
      <c r="F13939" t="n">
        <v>9.206896551724139</v>
      </c>
    </row>
    <row r="13940">
      <c r="A13940" t="inlineStr">
        <is>
          <t>lovable.dev or lovable ai platform</t>
        </is>
      </c>
      <c r="B13940" t="inlineStr">
        <is>
          <t>https://www.designmonks.co/case-study/lovable-ai-app-builder</t>
        </is>
      </c>
      <c r="C13940" t="n">
        <v>0</v>
      </c>
      <c r="D13940" t="n">
        <v>1</v>
      </c>
      <c r="E13940" t="n">
        <v>0</v>
      </c>
      <c r="F13940" t="n">
        <v>10</v>
      </c>
    </row>
    <row r="13941">
      <c r="A13941" t="inlineStr">
        <is>
          <t>lovable.dev or lovable ai startup</t>
        </is>
      </c>
      <c r="B13941" t="inlineStr">
        <is>
          <t>https://www.designmonks.co/case-study/lovable-ai-app-builder</t>
        </is>
      </c>
      <c r="C13941" t="n">
        <v>0</v>
      </c>
      <c r="D13941" t="n">
        <v>15</v>
      </c>
      <c r="E13941" t="n">
        <v>0</v>
      </c>
      <c r="F13941" t="n">
        <v>9</v>
      </c>
    </row>
    <row r="13942">
      <c r="A13942" t="inlineStr">
        <is>
          <t>lovable.dev or lovable company design software</t>
        </is>
      </c>
      <c r="B13942" t="inlineStr">
        <is>
          <t>https://www.designmonks.co/case-study/lovable-ai-app-builder</t>
        </is>
      </c>
      <c r="C13942" t="n">
        <v>0</v>
      </c>
      <c r="D13942" t="n">
        <v>5</v>
      </c>
      <c r="E13942" t="n">
        <v>0</v>
      </c>
      <c r="F13942" t="n">
        <v>9.800000000000001</v>
      </c>
    </row>
    <row r="13943">
      <c r="A13943" t="inlineStr">
        <is>
          <t>lovable.dev or lovable company overview</t>
        </is>
      </c>
      <c r="B13943" t="inlineStr">
        <is>
          <t>https://www.designmonks.co/case-study/lovable-ai-app-builder</t>
        </is>
      </c>
      <c r="C13943" t="n">
        <v>0</v>
      </c>
      <c r="D13943" t="n">
        <v>157</v>
      </c>
      <c r="E13943" t="n">
        <v>0</v>
      </c>
      <c r="F13943" t="n">
        <v>8.745222929936306</v>
      </c>
    </row>
    <row r="13944">
      <c r="A13944" t="inlineStr">
        <is>
          <t>lovable.dev or lovable.ai company</t>
        </is>
      </c>
      <c r="B13944" t="inlineStr">
        <is>
          <t>https://www.designmonks.co/case-study/lovable-ai-app-builder</t>
        </is>
      </c>
      <c r="C13944" t="n">
        <v>0</v>
      </c>
      <c r="D13944" t="n">
        <v>62</v>
      </c>
      <c r="E13944" t="n">
        <v>0</v>
      </c>
      <c r="F13944" t="n">
        <v>8.306451612903226</v>
      </c>
    </row>
    <row r="13945">
      <c r="A13945" t="inlineStr">
        <is>
          <t>lovable.dev or lovable.ai company overview</t>
        </is>
      </c>
      <c r="B13945" t="inlineStr">
        <is>
          <t>https://www.designmonks.co/case-study/lovable-ai-app-builder</t>
        </is>
      </c>
      <c r="C13945" t="n">
        <v>0</v>
      </c>
      <c r="D13945" t="n">
        <v>235</v>
      </c>
      <c r="E13945" t="n">
        <v>0</v>
      </c>
      <c r="F13945" t="n">
        <v>8.868085106382978</v>
      </c>
    </row>
    <row r="13946">
      <c r="A13946" t="inlineStr">
        <is>
          <t>lovable.dev or lovable.ai design software</t>
        </is>
      </c>
      <c r="B13946" t="inlineStr">
        <is>
          <t>https://www.designmonks.co/case-study/lovable-ai-app-builder</t>
        </is>
      </c>
      <c r="C13946" t="n">
        <v>0</v>
      </c>
      <c r="D13946" t="n">
        <v>13</v>
      </c>
      <c r="E13946" t="n">
        <v>0</v>
      </c>
      <c r="F13946" t="n">
        <v>9.384615384615385</v>
      </c>
    </row>
    <row r="13947">
      <c r="A13947" t="inlineStr">
        <is>
          <t>lovable.dev or lovable.app</t>
        </is>
      </c>
      <c r="B13947" t="inlineStr">
        <is>
          <t>https://www.designmonks.co/case-study/lovable-ai-app-builder</t>
        </is>
      </c>
      <c r="C13947" t="n">
        <v>0</v>
      </c>
      <c r="D13947" t="n">
        <v>6</v>
      </c>
      <c r="E13947" t="n">
        <v>0</v>
      </c>
      <c r="F13947" t="n">
        <v>9.666666666666666</v>
      </c>
    </row>
    <row r="13948">
      <c r="A13948" t="inlineStr">
        <is>
          <t>lovable.dev or lovable.app design software</t>
        </is>
      </c>
      <c r="B13948" t="inlineStr">
        <is>
          <t>https://www.designmonks.co/case-study/lovable-ai-app-builder</t>
        </is>
      </c>
      <c r="C13948" t="n">
        <v>0</v>
      </c>
      <c r="D13948" t="n">
        <v>3</v>
      </c>
      <c r="E13948" t="n">
        <v>0</v>
      </c>
      <c r="F13948" t="n">
        <v>9.666666666666666</v>
      </c>
    </row>
    <row r="13949">
      <c r="A13949" t="inlineStr">
        <is>
          <t>lovable.dev or loveable ai app builder</t>
        </is>
      </c>
      <c r="B13949" t="inlineStr">
        <is>
          <t>https://www.designmonks.co/case-study/lovable-ai-app-builder</t>
        </is>
      </c>
      <c r="C13949" t="n">
        <v>0</v>
      </c>
      <c r="D13949" t="n">
        <v>3</v>
      </c>
      <c r="E13949" t="n">
        <v>0</v>
      </c>
      <c r="F13949" t="n">
        <v>11.33333333333333</v>
      </c>
    </row>
    <row r="13950">
      <c r="A13950" t="inlineStr">
        <is>
          <t>lovable.dev overview</t>
        </is>
      </c>
      <c r="B13950" t="inlineStr">
        <is>
          <t>https://www.designmonks.co/case-study/lovable-ai-app-builder</t>
        </is>
      </c>
      <c r="C13950" t="n">
        <v>0</v>
      </c>
      <c r="D13950" t="n">
        <v>29</v>
      </c>
      <c r="E13950" t="n">
        <v>0</v>
      </c>
      <c r="F13950" t="n">
        <v>9.275862068965518</v>
      </c>
    </row>
    <row r="13951">
      <c r="A13951" t="inlineStr">
        <is>
          <t>lovable.dev ownership of generated code</t>
        </is>
      </c>
      <c r="B13951" t="inlineStr">
        <is>
          <t>https://www.designmonks.co/case-study/lovable-ai-app-builder</t>
        </is>
      </c>
      <c r="C13951" t="n">
        <v>0</v>
      </c>
      <c r="D13951" t="n">
        <v>2</v>
      </c>
      <c r="E13951" t="n">
        <v>0</v>
      </c>
      <c r="F13951" t="n">
        <v>10</v>
      </c>
    </row>
    <row r="13952">
      <c r="A13952" t="inlineStr">
        <is>
          <t>lovable.dev parent company</t>
        </is>
      </c>
      <c r="B13952" t="inlineStr">
        <is>
          <t>https://www.designmonks.co/case-study/lovable-ai-app-builder</t>
        </is>
      </c>
      <c r="C13952" t="n">
        <v>0</v>
      </c>
      <c r="D13952" t="n">
        <v>1</v>
      </c>
      <c r="E13952" t="n">
        <v>0</v>
      </c>
      <c r="F13952" t="n">
        <v>11</v>
      </c>
    </row>
    <row r="13953">
      <c r="A13953" t="inlineStr">
        <is>
          <t>lovable.dev product description</t>
        </is>
      </c>
      <c r="B13953" t="inlineStr">
        <is>
          <t>https://www.designmonks.co/case-study/lovable-ai-app-builder</t>
        </is>
      </c>
      <c r="C13953" t="n">
        <v>0</v>
      </c>
      <c r="D13953" t="n">
        <v>1</v>
      </c>
      <c r="E13953" t="n">
        <v>0</v>
      </c>
      <c r="F13953" t="n">
        <v>11</v>
      </c>
    </row>
    <row r="13954">
      <c r="A13954" t="inlineStr">
        <is>
          <t>lovable.dev product launch date</t>
        </is>
      </c>
      <c r="B13954" t="inlineStr">
        <is>
          <t>https://www.designmonks.co/case-study/lovable-ai-app-builder</t>
        </is>
      </c>
      <c r="C13954" t="n">
        <v>0</v>
      </c>
      <c r="D13954" t="n">
        <v>3</v>
      </c>
      <c r="E13954" t="n">
        <v>0</v>
      </c>
      <c r="F13954" t="n">
        <v>10</v>
      </c>
    </row>
    <row r="13955">
      <c r="A13955" t="inlineStr">
        <is>
          <t>lovable.dev projects</t>
        </is>
      </c>
      <c r="B13955" t="inlineStr">
        <is>
          <t>https://www.designmonks.co/case-study/lovable-ai-app-builder</t>
        </is>
      </c>
      <c r="C13955" t="n">
        <v>0</v>
      </c>
      <c r="D13955" t="n">
        <v>1</v>
      </c>
      <c r="E13955" t="n">
        <v>0</v>
      </c>
      <c r="F13955" t="n">
        <v>8</v>
      </c>
    </row>
    <row r="13956">
      <c r="A13956" t="inlineStr">
        <is>
          <t>lovable.dev projects what is it</t>
        </is>
      </c>
      <c r="B13956" t="inlineStr">
        <is>
          <t>https://www.designmonks.co/case-study/lovable-ai-app-builder</t>
        </is>
      </c>
      <c r="C13956" t="n">
        <v>0</v>
      </c>
      <c r="D13956" t="n">
        <v>4</v>
      </c>
      <c r="E13956" t="n">
        <v>0</v>
      </c>
      <c r="F13956" t="n">
        <v>9</v>
      </c>
    </row>
    <row r="13957">
      <c r="A13957" t="inlineStr">
        <is>
          <t>lovable.dev projects what is lovable dev</t>
        </is>
      </c>
      <c r="B13957" t="inlineStr">
        <is>
          <t>https://www.designmonks.co/case-study/lovable-ai-app-builder</t>
        </is>
      </c>
      <c r="C13957" t="n">
        <v>0</v>
      </c>
      <c r="D13957" t="n">
        <v>11</v>
      </c>
      <c r="E13957" t="n">
        <v>0</v>
      </c>
      <c r="F13957" t="n">
        <v>10.45454545454546</v>
      </c>
    </row>
    <row r="13958">
      <c r="A13958" t="inlineStr">
        <is>
          <t>lovable.dev projects what is lovable.dev</t>
        </is>
      </c>
      <c r="B13958" t="inlineStr">
        <is>
          <t>https://www.designmonks.co/case-study/lovable-ai-app-builder</t>
        </is>
      </c>
      <c r="C13958" t="n">
        <v>0</v>
      </c>
      <c r="D13958" t="n">
        <v>6</v>
      </c>
      <c r="E13958" t="n">
        <v>0</v>
      </c>
      <c r="F13958" t="n">
        <v>10</v>
      </c>
    </row>
    <row r="13959">
      <c r="A13959" t="inlineStr">
        <is>
          <t>lovable.dev public projects</t>
        </is>
      </c>
      <c r="B13959" t="inlineStr">
        <is>
          <t>https://www.designmonks.co/case-study/lovable-ai-app-builder</t>
        </is>
      </c>
      <c r="C13959" t="n">
        <v>0</v>
      </c>
      <c r="D13959" t="n">
        <v>1</v>
      </c>
      <c r="E13959" t="n">
        <v>0</v>
      </c>
      <c r="F13959" t="n">
        <v>19</v>
      </c>
    </row>
    <row r="13960">
      <c r="A13960" t="inlineStr">
        <is>
          <t>lovable.dev rapid iteration</t>
        </is>
      </c>
      <c r="B13960" t="inlineStr">
        <is>
          <t>https://www.designmonks.co/case-study/lovable-ai-app-builder</t>
        </is>
      </c>
      <c r="C13960" t="n">
        <v>0</v>
      </c>
      <c r="D13960" t="n">
        <v>6</v>
      </c>
      <c r="E13960" t="n">
        <v>0</v>
      </c>
      <c r="F13960" t="n">
        <v>9.333333333333334</v>
      </c>
    </row>
    <row r="13961">
      <c r="A13961" t="inlineStr">
        <is>
          <t>lovable.dev release date</t>
        </is>
      </c>
      <c r="B13961" t="inlineStr">
        <is>
          <t>https://www.designmonks.co/case-study/lovable-ai-app-builder</t>
        </is>
      </c>
      <c r="C13961" t="n">
        <v>0</v>
      </c>
      <c r="D13961" t="n">
        <v>3</v>
      </c>
      <c r="E13961" t="n">
        <v>0</v>
      </c>
      <c r="F13961" t="n">
        <v>8.333333333333332</v>
      </c>
    </row>
    <row r="13962">
      <c r="A13962" t="inlineStr">
        <is>
          <t>lovable.dev review</t>
        </is>
      </c>
      <c r="B13962" t="inlineStr">
        <is>
          <t>https://www.designmonks.co/case-study/lovable-ai-app-builder</t>
        </is>
      </c>
      <c r="C13962" t="n">
        <v>0</v>
      </c>
      <c r="D13962" t="n">
        <v>3</v>
      </c>
      <c r="E13962" t="n">
        <v>0</v>
      </c>
      <c r="F13962" t="n">
        <v>1</v>
      </c>
    </row>
    <row r="13963">
      <c r="A13963" t="inlineStr">
        <is>
          <t>lovable.dev shipped apps examples</t>
        </is>
      </c>
      <c r="B13963" t="inlineStr">
        <is>
          <t>https://www.designmonks.co/case-study/lovable-ai-app-builder</t>
        </is>
      </c>
      <c r="C13963" t="n">
        <v>0</v>
      </c>
      <c r="D13963" t="n">
        <v>1</v>
      </c>
      <c r="E13963" t="n">
        <v>0</v>
      </c>
      <c r="F13963" t="n">
        <v>8</v>
      </c>
    </row>
    <row r="13964">
      <c r="A13964" t="inlineStr">
        <is>
          <t>lovable.dev startup</t>
        </is>
      </c>
      <c r="B13964" t="inlineStr">
        <is>
          <t>https://www.designmonks.co/case-study/lovable-ai-app-builder</t>
        </is>
      </c>
      <c r="C13964" t="n">
        <v>0</v>
      </c>
      <c r="D13964" t="n">
        <v>16</v>
      </c>
      <c r="E13964" t="n">
        <v>0</v>
      </c>
      <c r="F13964" t="n">
        <v>10.375</v>
      </c>
    </row>
    <row r="13965">
      <c r="A13965" t="inlineStr">
        <is>
          <t>lovable.dev success stories</t>
        </is>
      </c>
      <c r="B13965" t="inlineStr">
        <is>
          <t>https://www.designmonks.co/case-study/lovable-ai-app-builder</t>
        </is>
      </c>
      <c r="C13965" t="n">
        <v>0</v>
      </c>
      <c r="D13965" t="n">
        <v>27</v>
      </c>
      <c r="E13965" t="n">
        <v>0</v>
      </c>
      <c r="F13965" t="n">
        <v>5.777777777777778</v>
      </c>
    </row>
    <row r="13966">
      <c r="A13966" t="inlineStr">
        <is>
          <t>lovable.dev success stories 2026</t>
        </is>
      </c>
      <c r="B13966" t="inlineStr">
        <is>
          <t>https://www.designmonks.co/case-study/lovable-ai-app-builder</t>
        </is>
      </c>
      <c r="C13966" t="n">
        <v>0</v>
      </c>
      <c r="D13966" t="n">
        <v>9</v>
      </c>
      <c r="E13966" t="n">
        <v>0</v>
      </c>
      <c r="F13966" t="n">
        <v>8.555555555555555</v>
      </c>
    </row>
    <row r="13967">
      <c r="A13967" t="inlineStr">
        <is>
          <t>lovable.dev success stories revenue</t>
        </is>
      </c>
      <c r="B13967" t="inlineStr">
        <is>
          <t>https://www.designmonks.co/case-study/lovable-ai-app-builder</t>
        </is>
      </c>
      <c r="C13967" t="n">
        <v>0</v>
      </c>
      <c r="D13967" t="n">
        <v>6</v>
      </c>
      <c r="E13967" t="n">
        <v>0</v>
      </c>
      <c r="F13967" t="n">
        <v>11.5</v>
      </c>
    </row>
    <row r="13968">
      <c r="A13968" t="inlineStr">
        <is>
          <t>lovable.dev success stories revenue 2026</t>
        </is>
      </c>
      <c r="B13968" t="inlineStr">
        <is>
          <t>https://www.designmonks.co/case-study/lovable-ai-app-builder</t>
        </is>
      </c>
      <c r="C13968" t="n">
        <v>0</v>
      </c>
      <c r="D13968" t="n">
        <v>1</v>
      </c>
      <c r="E13968" t="n">
        <v>0</v>
      </c>
      <c r="F13968" t="n">
        <v>9</v>
      </c>
    </row>
    <row r="13969">
      <c r="A13969" t="inlineStr">
        <is>
          <t>lovable.dev target audience</t>
        </is>
      </c>
      <c r="B13969" t="inlineStr">
        <is>
          <t>https://www.designmonks.co/case-study/lovable-ai-app-builder</t>
        </is>
      </c>
      <c r="C13969" t="n">
        <v>0</v>
      </c>
      <c r="D13969" t="n">
        <v>2</v>
      </c>
      <c r="E13969" t="n">
        <v>0</v>
      </c>
      <c r="F13969" t="n">
        <v>2</v>
      </c>
    </row>
    <row r="13970">
      <c r="A13970" t="inlineStr">
        <is>
          <t>lovable.dev target users</t>
        </is>
      </c>
      <c r="B13970" t="inlineStr">
        <is>
          <t>https://www.designmonks.co/case-study/lovable-ai-app-builder</t>
        </is>
      </c>
      <c r="C13970" t="n">
        <v>0</v>
      </c>
      <c r="D13970" t="n">
        <v>16</v>
      </c>
      <c r="E13970" t="n">
        <v>0</v>
      </c>
      <c r="F13970" t="n">
        <v>4.375</v>
      </c>
    </row>
    <row r="13971">
      <c r="A13971" t="inlineStr">
        <is>
          <t>lovable.dev tech stack</t>
        </is>
      </c>
      <c r="B13971" t="inlineStr">
        <is>
          <t>https://www.designmonks.co/case-study/lovable-ai-app-builder</t>
        </is>
      </c>
      <c r="C13971" t="n">
        <v>0</v>
      </c>
      <c r="D13971" t="n">
        <v>20</v>
      </c>
      <c r="E13971" t="n">
        <v>0</v>
      </c>
      <c r="F13971" t="n">
        <v>16.1</v>
      </c>
    </row>
    <row r="13972">
      <c r="A13972" t="inlineStr">
        <is>
          <t>lovable.dev tech stack or built with</t>
        </is>
      </c>
      <c r="B13972" t="inlineStr">
        <is>
          <t>https://www.designmonks.co/case-study/lovable-ai-app-builder</t>
        </is>
      </c>
      <c r="C13972" t="n">
        <v>0</v>
      </c>
      <c r="D13972" t="n">
        <v>1</v>
      </c>
      <c r="E13972" t="n">
        <v>0</v>
      </c>
      <c r="F13972" t="n">
        <v>10</v>
      </c>
    </row>
    <row r="13973">
      <c r="A13973" t="inlineStr">
        <is>
          <t>lovable.dev tech stack react</t>
        </is>
      </c>
      <c r="B13973" t="inlineStr">
        <is>
          <t>https://www.designmonks.co/case-study/lovable-ai-app-builder</t>
        </is>
      </c>
      <c r="C13973" t="n">
        <v>0</v>
      </c>
      <c r="D13973" t="n">
        <v>2</v>
      </c>
      <c r="E13973" t="n">
        <v>0</v>
      </c>
      <c r="F13973" t="n">
        <v>19</v>
      </c>
    </row>
    <row r="13974">
      <c r="A13974" t="inlineStr">
        <is>
          <t>lovable.dev tech stack react tailwind</t>
        </is>
      </c>
      <c r="B13974" t="inlineStr">
        <is>
          <t>https://www.designmonks.co/case-study/lovable-ai-app-builder</t>
        </is>
      </c>
      <c r="C13974" t="n">
        <v>0</v>
      </c>
      <c r="D13974" t="n">
        <v>2</v>
      </c>
      <c r="E13974" t="n">
        <v>0</v>
      </c>
      <c r="F13974" t="n">
        <v>9.5</v>
      </c>
    </row>
    <row r="13975">
      <c r="A13975" t="inlineStr">
        <is>
          <t>lovable.dev tech stack react vite</t>
        </is>
      </c>
      <c r="B13975" t="inlineStr">
        <is>
          <t>https://www.designmonks.co/case-study/lovable-ai-app-builder</t>
        </is>
      </c>
      <c r="C13975" t="n">
        <v>0</v>
      </c>
      <c r="D13975" t="n">
        <v>1</v>
      </c>
      <c r="E13975" t="n">
        <v>0</v>
      </c>
      <c r="F13975" t="n">
        <v>20</v>
      </c>
    </row>
    <row r="13976">
      <c r="A13976" t="inlineStr">
        <is>
          <t>lovable.dev tech stack what framework does it generate</t>
        </is>
      </c>
      <c r="B13976" t="inlineStr">
        <is>
          <t>https://www.designmonks.co/case-study/lovable-ai-app-builder</t>
        </is>
      </c>
      <c r="C13976" t="n">
        <v>0</v>
      </c>
      <c r="D13976" t="n">
        <v>1</v>
      </c>
      <c r="E13976" t="n">
        <v>0</v>
      </c>
      <c r="F13976" t="n">
        <v>20</v>
      </c>
    </row>
    <row r="13977">
      <c r="A13977" t="inlineStr">
        <is>
          <t>lovable.dev tech stack what framework does it use</t>
        </is>
      </c>
      <c r="B13977" t="inlineStr">
        <is>
          <t>https://www.designmonks.co/case-study/lovable-ai-app-builder</t>
        </is>
      </c>
      <c r="C13977" t="n">
        <v>0</v>
      </c>
      <c r="D13977" t="n">
        <v>1</v>
      </c>
      <c r="E13977" t="n">
        <v>0</v>
      </c>
      <c r="F13977" t="n">
        <v>17</v>
      </c>
    </row>
    <row r="13978">
      <c r="A13978" t="inlineStr">
        <is>
          <t>lovable.dev tech stack what framework does lovable use</t>
        </is>
      </c>
      <c r="B13978" t="inlineStr">
        <is>
          <t>https://www.designmonks.co/case-study/lovable-ai-app-builder</t>
        </is>
      </c>
      <c r="C13978" t="n">
        <v>0</v>
      </c>
      <c r="D13978" t="n">
        <v>2</v>
      </c>
      <c r="E13978" t="n">
        <v>0</v>
      </c>
      <c r="F13978" t="n">
        <v>18.5</v>
      </c>
    </row>
    <row r="13979">
      <c r="A13979" t="inlineStr">
        <is>
          <t>lovable.dev technical architecture</t>
        </is>
      </c>
      <c r="B13979" t="inlineStr">
        <is>
          <t>https://www.designmonks.co/case-study/lovable-ai-app-builder</t>
        </is>
      </c>
      <c r="C13979" t="n">
        <v>0</v>
      </c>
      <c r="D13979" t="n">
        <v>1</v>
      </c>
      <c r="E13979" t="n">
        <v>0</v>
      </c>
      <c r="F13979" t="n">
        <v>10</v>
      </c>
    </row>
    <row r="13980">
      <c r="A13980" t="inlineStr">
        <is>
          <t>lovable.dev use cases</t>
        </is>
      </c>
      <c r="B13980" t="inlineStr">
        <is>
          <t>https://www.designmonks.co/case-study/lovable-ai-app-builder</t>
        </is>
      </c>
      <c r="C13980" t="n">
        <v>0</v>
      </c>
      <c r="D13980" t="n">
        <v>16</v>
      </c>
      <c r="E13980" t="n">
        <v>0</v>
      </c>
      <c r="F13980" t="n">
        <v>8.1875</v>
      </c>
    </row>
    <row r="13981">
      <c r="A13981" t="inlineStr">
        <is>
          <t>lovable.dev uses tailwind css</t>
        </is>
      </c>
      <c r="B13981" t="inlineStr">
        <is>
          <t>https://www.designmonks.co/case-study/lovable-ai-app-builder</t>
        </is>
      </c>
      <c r="C13981" t="n">
        <v>0</v>
      </c>
      <c r="D13981" t="n">
        <v>1</v>
      </c>
      <c r="E13981" t="n">
        <v>0</v>
      </c>
      <c r="F13981" t="n">
        <v>9</v>
      </c>
    </row>
    <row r="13982">
      <c r="A13982" t="inlineStr">
        <is>
          <t>lovable.dev what ai model does it use</t>
        </is>
      </c>
      <c r="B13982" t="inlineStr">
        <is>
          <t>https://www.designmonks.co/case-study/lovable-ai-app-builder</t>
        </is>
      </c>
      <c r="C13982" t="n">
        <v>0</v>
      </c>
      <c r="D13982" t="n">
        <v>1</v>
      </c>
      <c r="E13982" t="n">
        <v>0</v>
      </c>
      <c r="F13982" t="n">
        <v>15</v>
      </c>
    </row>
    <row r="13983">
      <c r="A13983" t="inlineStr">
        <is>
          <t>lovable.dev what is</t>
        </is>
      </c>
      <c r="B13983" t="inlineStr">
        <is>
          <t>https://www.designmonks.co/case-study/lovable-ai-app-builder</t>
        </is>
      </c>
      <c r="C13983" t="n">
        <v>0</v>
      </c>
      <c r="D13983" t="n">
        <v>4</v>
      </c>
      <c r="E13983" t="n">
        <v>0</v>
      </c>
      <c r="F13983" t="n">
        <v>7.75</v>
      </c>
    </row>
    <row r="13984">
      <c r="A13984" t="inlineStr">
        <is>
          <t>lovable.dev what is it</t>
        </is>
      </c>
      <c r="B13984" t="inlineStr">
        <is>
          <t>https://www.designmonks.co/case-study/lovable-ai-app-builder</t>
        </is>
      </c>
      <c r="C13984" t="n">
        <v>0</v>
      </c>
      <c r="D13984" t="n">
        <v>1003</v>
      </c>
      <c r="E13984" t="n">
        <v>0</v>
      </c>
      <c r="F13984" t="n">
        <v>9.57826520438684</v>
      </c>
    </row>
    <row r="13985">
      <c r="A13985" t="inlineStr">
        <is>
          <t>lovable.dev what is it ai coding platform</t>
        </is>
      </c>
      <c r="B13985" t="inlineStr">
        <is>
          <t>https://www.designmonks.co/case-study/lovable-ai-app-builder</t>
        </is>
      </c>
      <c r="C13985" t="n">
        <v>0</v>
      </c>
      <c r="D13985" t="n">
        <v>2</v>
      </c>
      <c r="E13985" t="n">
        <v>0</v>
      </c>
      <c r="F13985" t="n">
        <v>15</v>
      </c>
    </row>
    <row r="13986">
      <c r="A13986" t="inlineStr">
        <is>
          <t>lovable.dev what is it used for</t>
        </is>
      </c>
      <c r="B13986" t="inlineStr">
        <is>
          <t>https://www.designmonks.co/case-study/lovable-ai-app-builder</t>
        </is>
      </c>
      <c r="C13986" t="n">
        <v>0</v>
      </c>
      <c r="D13986" t="n">
        <v>2</v>
      </c>
      <c r="E13986" t="n">
        <v>0</v>
      </c>
      <c r="F13986" t="n">
        <v>10.5</v>
      </c>
    </row>
    <row r="13987">
      <c r="A13987" t="inlineStr">
        <is>
          <t>lovable.dev what is lovable dev</t>
        </is>
      </c>
      <c r="B13987" t="inlineStr">
        <is>
          <t>https://www.designmonks.co/case-study/lovable-ai-app-builder</t>
        </is>
      </c>
      <c r="C13987" t="n">
        <v>0</v>
      </c>
      <c r="D13987" t="n">
        <v>1</v>
      </c>
      <c r="E13987" t="n">
        <v>0</v>
      </c>
      <c r="F13987" t="n">
        <v>9</v>
      </c>
    </row>
    <row r="13988">
      <c r="A13988" t="inlineStr">
        <is>
          <t>lovable.dev what is lovable.dev ai</t>
        </is>
      </c>
      <c r="B13988" t="inlineStr">
        <is>
          <t>https://www.designmonks.co/case-study/lovable-ai-app-builder</t>
        </is>
      </c>
      <c r="C13988" t="n">
        <v>0</v>
      </c>
      <c r="D13988" t="n">
        <v>1</v>
      </c>
      <c r="E13988" t="n">
        <v>0</v>
      </c>
      <c r="F13988" t="n">
        <v>12</v>
      </c>
    </row>
    <row r="13989">
      <c r="A13989" t="inlineStr">
        <is>
          <t>lovable.dev what it is</t>
        </is>
      </c>
      <c r="B13989" t="inlineStr">
        <is>
          <t>https://www.designmonks.co/case-study/lovable-ai-app-builder</t>
        </is>
      </c>
      <c r="C13989" t="n">
        <v>0</v>
      </c>
      <c r="D13989" t="n">
        <v>1</v>
      </c>
      <c r="E13989" t="n">
        <v>0</v>
      </c>
      <c r="F13989" t="n">
        <v>9</v>
      </c>
    </row>
    <row r="13990">
      <c r="A13990" t="inlineStr">
        <is>
          <t>lovable.dev yc</t>
        </is>
      </c>
      <c r="B13990" t="inlineStr">
        <is>
          <t>https://www.designmonks.co/case-study/lovable-ai-app-builder</t>
        </is>
      </c>
      <c r="C13990" t="n">
        <v>0</v>
      </c>
      <c r="D13990" t="n">
        <v>1</v>
      </c>
      <c r="E13990" t="n">
        <v>0</v>
      </c>
      <c r="F13990" t="n">
        <v>9</v>
      </c>
    </row>
    <row r="13991">
      <c r="A13991" t="inlineStr">
        <is>
          <t>lovable.dev'</t>
        </is>
      </c>
      <c r="B13991" t="inlineStr">
        <is>
          <t>https://www.designmonks.co/case-study/lovable-ai-app-builder</t>
        </is>
      </c>
      <c r="C13991" t="n">
        <v>0</v>
      </c>
      <c r="D13991" t="n">
        <v>3</v>
      </c>
      <c r="E13991" t="n">
        <v>0</v>
      </c>
      <c r="F13991" t="n">
        <v>11.33333333333333</v>
      </c>
    </row>
    <row r="13992">
      <c r="A13992" t="inlineStr">
        <is>
          <t>lovable.dev,</t>
        </is>
      </c>
      <c r="B13992" t="inlineStr">
        <is>
          <t>https://www.designmonks.co/case-study/lovable-ai-app-builder</t>
        </is>
      </c>
      <c r="C13992" t="n">
        <v>0</v>
      </c>
      <c r="D13992" t="n">
        <v>1</v>
      </c>
      <c r="E13992" t="n">
        <v>0</v>
      </c>
      <c r="F13992" t="n">
        <v>8</v>
      </c>
    </row>
    <row r="13993">
      <c r="A13993" t="inlineStr">
        <is>
          <t>lovable.dev.</t>
        </is>
      </c>
      <c r="B13993" t="inlineStr">
        <is>
          <t>https://www.designmonks.co/case-study/lovable-ai-app-builder</t>
        </is>
      </c>
      <c r="C13993" t="n">
        <v>0</v>
      </c>
      <c r="D13993" t="n">
        <v>2</v>
      </c>
      <c r="E13993" t="n">
        <v>0</v>
      </c>
      <c r="F13993" t="n">
        <v>8.5</v>
      </c>
    </row>
    <row r="13994">
      <c r="A13994" t="inlineStr">
        <is>
          <t>lovable.dev/</t>
        </is>
      </c>
      <c r="B13994" t="inlineStr">
        <is>
          <t>https://www.designmonks.co/case-study/lovable-ai-app-builder</t>
        </is>
      </c>
      <c r="C13994" t="n">
        <v>0</v>
      </c>
      <c r="D13994" t="n">
        <v>1</v>
      </c>
      <c r="E13994" t="n">
        <v>0</v>
      </c>
      <c r="F13994" t="n">
        <v>19</v>
      </c>
    </row>
    <row r="13995">
      <c r="A13995" t="inlineStr">
        <is>
          <t>lovable.devc</t>
        </is>
      </c>
      <c r="B13995" t="inlineStr">
        <is>
          <t>https://www.designmonks.co/case-study/lovable-ai-app-builder</t>
        </is>
      </c>
      <c r="C13995" t="n">
        <v>0</v>
      </c>
      <c r="D13995" t="n">
        <v>69</v>
      </c>
      <c r="E13995" t="n">
        <v>0</v>
      </c>
      <c r="F13995" t="n">
        <v>20.05797101449275</v>
      </c>
    </row>
    <row r="13996">
      <c r="A13996" t="inlineStr">
        <is>
          <t>lovable.deve</t>
        </is>
      </c>
      <c r="B13996" t="inlineStr">
        <is>
          <t>https://www.designmonks.co/case-study/lovable-ai-app-builder</t>
        </is>
      </c>
      <c r="C13996" t="n">
        <v>0</v>
      </c>
      <c r="D13996" t="n">
        <v>179</v>
      </c>
      <c r="E13996" t="n">
        <v>0</v>
      </c>
      <c r="F13996" t="n">
        <v>26.16201117318436</v>
      </c>
    </row>
    <row r="13997">
      <c r="A13997" t="inlineStr">
        <is>
          <t>lovable.drv</t>
        </is>
      </c>
      <c r="B13997" t="inlineStr">
        <is>
          <t>https://www.designmonks.co/case-study/lovable-ai-app-builder</t>
        </is>
      </c>
      <c r="C13997" t="n">
        <v>0</v>
      </c>
      <c r="D13997" t="n">
        <v>2</v>
      </c>
      <c r="E13997" t="n">
        <v>0</v>
      </c>
      <c r="F13997" t="n">
        <v>6</v>
      </c>
    </row>
    <row r="13998">
      <c r="A13998" t="inlineStr">
        <is>
          <t>lovable.dv</t>
        </is>
      </c>
      <c r="B13998" t="inlineStr">
        <is>
          <t>https://www.designmonks.co/case-study/lovable-ai-app-builder</t>
        </is>
      </c>
      <c r="C13998" t="n">
        <v>0</v>
      </c>
      <c r="D13998" t="n">
        <v>5</v>
      </c>
      <c r="E13998" t="n">
        <v>0</v>
      </c>
      <c r="F13998" t="n">
        <v>25.8</v>
      </c>
    </row>
    <row r="13999">
      <c r="A13999" t="inlineStr">
        <is>
          <t>lovable.fev</t>
        </is>
      </c>
      <c r="B13999" t="inlineStr">
        <is>
          <t>https://www.designmonks.co/case-study/lovable-ai-app-builder</t>
        </is>
      </c>
      <c r="C13999" t="n">
        <v>0</v>
      </c>
      <c r="D13999" t="n">
        <v>1</v>
      </c>
      <c r="E13999" t="n">
        <v>0</v>
      </c>
      <c r="F13999" t="n">
        <v>6</v>
      </c>
    </row>
    <row r="14000">
      <c r="A14000" t="inlineStr">
        <is>
          <t>lovable.io</t>
        </is>
      </c>
      <c r="B14000" t="inlineStr">
        <is>
          <t>https://www.designmonks.co/case-study/lovable-ai-app-builder</t>
        </is>
      </c>
      <c r="C14000" t="n">
        <v>0</v>
      </c>
      <c r="D14000" t="n">
        <v>1</v>
      </c>
      <c r="E14000" t="n">
        <v>0</v>
      </c>
      <c r="F14000" t="n">
        <v>18</v>
      </c>
    </row>
    <row r="14001">
      <c r="A14001" t="inlineStr">
        <is>
          <t>lovable=</t>
        </is>
      </c>
      <c r="B14001" t="inlineStr">
        <is>
          <t>https://www.designmonks.co/case-study/lovable-ai-app-builder</t>
        </is>
      </c>
      <c r="C14001" t="n">
        <v>0</v>
      </c>
      <c r="D14001" t="n">
        <v>1</v>
      </c>
      <c r="E14001" t="n">
        <v>0</v>
      </c>
      <c r="F14001" t="n">
        <v>38</v>
      </c>
    </row>
    <row r="14002">
      <c r="A14002" t="inlineStr">
        <is>
          <t>lovable_dev</t>
        </is>
      </c>
      <c r="B14002" t="inlineStr">
        <is>
          <t>https://www.designmonks.co/case-study/lovable-ai-app-builder</t>
        </is>
      </c>
      <c r="C14002" t="n">
        <v>0</v>
      </c>
      <c r="D14002" t="n">
        <v>5</v>
      </c>
      <c r="E14002" t="n">
        <v>0</v>
      </c>
      <c r="F14002" t="n">
        <v>14.8</v>
      </c>
    </row>
    <row r="14003">
      <c r="A14003" t="inlineStr">
        <is>
          <t>lovableai</t>
        </is>
      </c>
      <c r="B14003" t="inlineStr">
        <is>
          <t>https://www.designmonks.co/case-study/lovable-ai-app-builder</t>
        </is>
      </c>
      <c r="C14003" t="n">
        <v>0</v>
      </c>
      <c r="D14003" t="n">
        <v>3</v>
      </c>
      <c r="E14003" t="n">
        <v>0</v>
      </c>
      <c r="F14003" t="n">
        <v>32.33333333333333</v>
      </c>
    </row>
    <row r="14004">
      <c r="A14004" t="inlineStr">
        <is>
          <t>lovableai.dev</t>
        </is>
      </c>
      <c r="B14004" t="inlineStr">
        <is>
          <t>https://www.designmonks.co/case-study/lovable-ai-app-builder</t>
        </is>
      </c>
      <c r="C14004" t="n">
        <v>0</v>
      </c>
      <c r="D14004" t="n">
        <v>2</v>
      </c>
      <c r="E14004" t="n">
        <v>0</v>
      </c>
      <c r="F14004" t="n">
        <v>20.5</v>
      </c>
    </row>
    <row r="14005">
      <c r="A14005" t="inlineStr">
        <is>
          <t>lovabledev</t>
        </is>
      </c>
      <c r="B14005" t="inlineStr">
        <is>
          <t>https://www.designmonks.co/case-study/lovable-ai-app-builder</t>
        </is>
      </c>
      <c r="C14005" t="n">
        <v>0</v>
      </c>
      <c r="D14005" t="n">
        <v>798</v>
      </c>
      <c r="E14005" t="n">
        <v>0</v>
      </c>
      <c r="F14005" t="n">
        <v>18.92731829573935</v>
      </c>
    </row>
    <row r="14006">
      <c r="A14006" t="inlineStr">
        <is>
          <t>lovables</t>
        </is>
      </c>
      <c r="B14006" t="inlineStr">
        <is>
          <t>https://www.designmonks.co/case-study/lovable-ai-app-builder</t>
        </is>
      </c>
      <c r="C14006" t="n">
        <v>0</v>
      </c>
      <c r="D14006" t="n">
        <v>2</v>
      </c>
      <c r="E14006" t="n">
        <v>0</v>
      </c>
      <c r="F14006" t="n">
        <v>45.5</v>
      </c>
    </row>
    <row r="14007">
      <c r="A14007" t="inlineStr">
        <is>
          <t>lovalble dev</t>
        </is>
      </c>
      <c r="B14007" t="inlineStr">
        <is>
          <t>https://www.designmonks.co/case-study/lovable-ai-app-builder</t>
        </is>
      </c>
      <c r="C14007" t="n">
        <v>0</v>
      </c>
      <c r="D14007" t="n">
        <v>1</v>
      </c>
      <c r="E14007" t="n">
        <v>0</v>
      </c>
      <c r="F14007" t="n">
        <v>8</v>
      </c>
    </row>
    <row r="14008">
      <c r="A14008" t="inlineStr">
        <is>
          <t>lovble dev</t>
        </is>
      </c>
      <c r="B14008" t="inlineStr">
        <is>
          <t>https://www.designmonks.co/case-study/lovable-ai-app-builder</t>
        </is>
      </c>
      <c r="C14008" t="n">
        <v>0</v>
      </c>
      <c r="D14008" t="n">
        <v>1</v>
      </c>
      <c r="E14008" t="n">
        <v>0</v>
      </c>
      <c r="F14008" t="n">
        <v>8</v>
      </c>
    </row>
    <row r="14009">
      <c r="A14009" t="inlineStr">
        <is>
          <t>love able ai</t>
        </is>
      </c>
      <c r="B14009" t="inlineStr">
        <is>
          <t>https://www.designmonks.co/case-study/lovable-ai-app-builder</t>
        </is>
      </c>
      <c r="C14009" t="n">
        <v>0</v>
      </c>
      <c r="D14009" t="n">
        <v>2</v>
      </c>
      <c r="E14009" t="n">
        <v>0</v>
      </c>
      <c r="F14009" t="n">
        <v>7.5</v>
      </c>
    </row>
    <row r="14010">
      <c r="A14010" t="inlineStr">
        <is>
          <t>love able dev</t>
        </is>
      </c>
      <c r="B14010" t="inlineStr">
        <is>
          <t>https://www.designmonks.co/case-study/lovable-ai-app-builder</t>
        </is>
      </c>
      <c r="C14010" t="n">
        <v>0</v>
      </c>
      <c r="D14010" t="n">
        <v>1</v>
      </c>
      <c r="E14010" t="n">
        <v>0</v>
      </c>
      <c r="F14010" t="n">
        <v>6</v>
      </c>
    </row>
    <row r="14011">
      <c r="A14011" t="inlineStr">
        <is>
          <t>love able.dev</t>
        </is>
      </c>
      <c r="B14011" t="inlineStr">
        <is>
          <t>https://www.designmonks.co/case-study/lovable-ai-app-builder</t>
        </is>
      </c>
      <c r="C14011" t="n">
        <v>0</v>
      </c>
      <c r="D14011" t="n">
        <v>6</v>
      </c>
      <c r="E14011" t="n">
        <v>0</v>
      </c>
      <c r="F14011" t="n">
        <v>8.333333333333332</v>
      </c>
    </row>
    <row r="14012">
      <c r="A14012" t="inlineStr">
        <is>
          <t>love app builder</t>
        </is>
      </c>
      <c r="B14012" t="inlineStr">
        <is>
          <t>https://www.designmonks.co/case-study/lovable-ai-app-builder</t>
        </is>
      </c>
      <c r="C14012" t="n">
        <v>0</v>
      </c>
      <c r="D14012" t="n">
        <v>1</v>
      </c>
      <c r="E14012" t="n">
        <v>0</v>
      </c>
      <c r="F14012" t="n">
        <v>37</v>
      </c>
    </row>
    <row r="14013">
      <c r="A14013" t="inlineStr">
        <is>
          <t>love dev</t>
        </is>
      </c>
      <c r="B14013" t="inlineStr">
        <is>
          <t>https://www.designmonks.co/case-study/lovable-ai-app-builder</t>
        </is>
      </c>
      <c r="C14013" t="n">
        <v>0</v>
      </c>
      <c r="D14013" t="n">
        <v>13</v>
      </c>
      <c r="E14013" t="n">
        <v>0</v>
      </c>
      <c r="F14013" t="n">
        <v>8.538461538461538</v>
      </c>
    </row>
    <row r="14014">
      <c r="A14014" t="inlineStr">
        <is>
          <t>love.dev</t>
        </is>
      </c>
      <c r="B14014" t="inlineStr">
        <is>
          <t>https://www.designmonks.co/case-study/lovable-ai-app-builder</t>
        </is>
      </c>
      <c r="C14014" t="n">
        <v>0</v>
      </c>
      <c r="D14014" t="n">
        <v>4</v>
      </c>
      <c r="E14014" t="n">
        <v>0</v>
      </c>
      <c r="F14014" t="n">
        <v>22.25</v>
      </c>
    </row>
    <row r="14015">
      <c r="A14015" t="inlineStr">
        <is>
          <t>love.dev ai</t>
        </is>
      </c>
      <c r="B14015" t="inlineStr">
        <is>
          <t>https://www.designmonks.co/case-study/lovable-ai-app-builder</t>
        </is>
      </c>
      <c r="C14015" t="n">
        <v>0</v>
      </c>
      <c r="D14015" t="n">
        <v>3</v>
      </c>
      <c r="E14015" t="n">
        <v>0</v>
      </c>
      <c r="F14015" t="n">
        <v>7</v>
      </c>
    </row>
    <row r="14016">
      <c r="A14016" t="inlineStr">
        <is>
          <t>lovea le</t>
        </is>
      </c>
      <c r="B14016" t="inlineStr">
        <is>
          <t>https://www.designmonks.co/case-study/lovable-ai-app-builder</t>
        </is>
      </c>
      <c r="C14016" t="n">
        <v>0</v>
      </c>
      <c r="D14016" t="n">
        <v>1</v>
      </c>
      <c r="E14016" t="n">
        <v>0</v>
      </c>
      <c r="F14016" t="n">
        <v>2</v>
      </c>
    </row>
    <row r="14017">
      <c r="A14017" t="inlineStr">
        <is>
          <t>lovea le.dev</t>
        </is>
      </c>
      <c r="B14017" t="inlineStr">
        <is>
          <t>https://www.designmonks.co/case-study/lovable-ai-app-builder</t>
        </is>
      </c>
      <c r="C14017" t="n">
        <v>0</v>
      </c>
      <c r="D14017" t="n">
        <v>1</v>
      </c>
      <c r="E14017" t="n">
        <v>0</v>
      </c>
      <c r="F14017" t="n">
        <v>9</v>
      </c>
    </row>
    <row r="14018">
      <c r="A14018" t="inlineStr">
        <is>
          <t>loveabble</t>
        </is>
      </c>
      <c r="B14018" t="inlineStr">
        <is>
          <t>https://www.designmonks.co/case-study/lovable-ai-app-builder</t>
        </is>
      </c>
      <c r="C14018" t="n">
        <v>0</v>
      </c>
      <c r="D14018" t="n">
        <v>1</v>
      </c>
      <c r="E14018" t="n">
        <v>0</v>
      </c>
      <c r="F14018" t="n">
        <v>26</v>
      </c>
    </row>
    <row r="14019">
      <c r="A14019" t="inlineStr">
        <is>
          <t>loveable</t>
        </is>
      </c>
      <c r="B14019" t="inlineStr">
        <is>
          <t>https://www.designmonks.co/case-study/lovable-ai-app-builder</t>
        </is>
      </c>
      <c r="C14019" t="n">
        <v>0</v>
      </c>
      <c r="D14019" t="n">
        <v>2</v>
      </c>
      <c r="E14019" t="n">
        <v>0</v>
      </c>
      <c r="F14019" t="n">
        <v>2</v>
      </c>
    </row>
    <row r="14020">
      <c r="A14020" t="inlineStr">
        <is>
          <t>loveable .dev</t>
        </is>
      </c>
      <c r="B14020" t="inlineStr">
        <is>
          <t>https://www.designmonks.co/case-study/lovable-ai-app-builder</t>
        </is>
      </c>
      <c r="C14020" t="n">
        <v>0</v>
      </c>
      <c r="D14020" t="n">
        <v>251</v>
      </c>
      <c r="E14020" t="n">
        <v>0</v>
      </c>
      <c r="F14020" t="n">
        <v>21.31474103585657</v>
      </c>
    </row>
    <row r="14021">
      <c r="A14021" t="inlineStr">
        <is>
          <t>loveable ai</t>
        </is>
      </c>
      <c r="B14021" t="inlineStr">
        <is>
          <t>https://www.designmonks.co/case-study/lovable-ai-app-builder</t>
        </is>
      </c>
      <c r="C14021" t="n">
        <v>0</v>
      </c>
      <c r="D14021" t="n">
        <v>52</v>
      </c>
      <c r="E14021" t="n">
        <v>0</v>
      </c>
      <c r="F14021" t="n">
        <v>26.98076923076923</v>
      </c>
    </row>
    <row r="14022">
      <c r="A14022" t="inlineStr">
        <is>
          <t>loveable ai app</t>
        </is>
      </c>
      <c r="B14022" t="inlineStr">
        <is>
          <t>https://www.designmonks.co/case-study/lovable-ai-app-builder</t>
        </is>
      </c>
      <c r="C14022" t="n">
        <v>0</v>
      </c>
      <c r="D14022" t="n">
        <v>17</v>
      </c>
      <c r="E14022" t="n">
        <v>0</v>
      </c>
      <c r="F14022" t="n">
        <v>25.41176470588235</v>
      </c>
    </row>
    <row r="14023">
      <c r="A14023" t="inlineStr">
        <is>
          <t>loveable ai builder</t>
        </is>
      </c>
      <c r="B14023" t="inlineStr">
        <is>
          <t>https://www.designmonks.co/case-study/lovable-ai-app-builder</t>
        </is>
      </c>
      <c r="C14023" t="n">
        <v>0</v>
      </c>
      <c r="D14023" t="n">
        <v>4</v>
      </c>
      <c r="E14023" t="n">
        <v>0</v>
      </c>
      <c r="F14023" t="n">
        <v>22</v>
      </c>
    </row>
    <row r="14024">
      <c r="A14024" t="inlineStr">
        <is>
          <t>loveable ai company</t>
        </is>
      </c>
      <c r="B14024" t="inlineStr">
        <is>
          <t>https://www.designmonks.co/case-study/lovable-ai-app-builder</t>
        </is>
      </c>
      <c r="C14024" t="n">
        <v>0</v>
      </c>
      <c r="D14024" t="n">
        <v>1</v>
      </c>
      <c r="E14024" t="n">
        <v>0</v>
      </c>
      <c r="F14024" t="n">
        <v>20</v>
      </c>
    </row>
    <row r="14025">
      <c r="A14025" t="inlineStr">
        <is>
          <t>loveable ai startup</t>
        </is>
      </c>
      <c r="B14025" t="inlineStr">
        <is>
          <t>https://www.designmonks.co/case-study/lovable-ai-app-builder</t>
        </is>
      </c>
      <c r="C14025" t="n">
        <v>0</v>
      </c>
      <c r="D14025" t="n">
        <v>1</v>
      </c>
      <c r="E14025" t="n">
        <v>0</v>
      </c>
      <c r="F14025" t="n">
        <v>11</v>
      </c>
    </row>
    <row r="14026">
      <c r="A14026" t="inlineStr">
        <is>
          <t>loveable app</t>
        </is>
      </c>
      <c r="B14026" t="inlineStr">
        <is>
          <t>https://www.designmonks.co/case-study/lovable-ai-app-builder</t>
        </is>
      </c>
      <c r="C14026" t="n">
        <v>0</v>
      </c>
      <c r="D14026" t="n">
        <v>12</v>
      </c>
      <c r="E14026" t="n">
        <v>0</v>
      </c>
      <c r="F14026" t="n">
        <v>24.58333333333333</v>
      </c>
    </row>
    <row r="14027">
      <c r="A14027" t="inlineStr">
        <is>
          <t>loveable company</t>
        </is>
      </c>
      <c r="B14027" t="inlineStr">
        <is>
          <t>https://www.designmonks.co/case-study/lovable-ai-app-builder</t>
        </is>
      </c>
      <c r="C14027" t="n">
        <v>0</v>
      </c>
      <c r="D14027" t="n">
        <v>2</v>
      </c>
      <c r="E14027" t="n">
        <v>0</v>
      </c>
      <c r="F14027" t="n">
        <v>2</v>
      </c>
    </row>
    <row r="14028">
      <c r="A14028" t="inlineStr">
        <is>
          <t>loveable design</t>
        </is>
      </c>
      <c r="B14028" t="inlineStr">
        <is>
          <t>https://www.designmonks.co/case-study/lovable-ai-app-builder</t>
        </is>
      </c>
      <c r="C14028" t="n">
        <v>0</v>
      </c>
      <c r="D14028" t="n">
        <v>3</v>
      </c>
      <c r="E14028" t="n">
        <v>0</v>
      </c>
      <c r="F14028" t="n">
        <v>8.333333333333332</v>
      </c>
    </row>
    <row r="14029">
      <c r="A14029" t="inlineStr">
        <is>
          <t>loveable design system</t>
        </is>
      </c>
      <c r="B14029" t="inlineStr">
        <is>
          <t>https://www.designmonks.co/case-study/lovable-ai-app-builder</t>
        </is>
      </c>
      <c r="C14029" t="n">
        <v>0</v>
      </c>
      <c r="D14029" t="n">
        <v>1</v>
      </c>
      <c r="E14029" t="n">
        <v>0</v>
      </c>
      <c r="F14029" t="n">
        <v>25</v>
      </c>
    </row>
    <row r="14030">
      <c r="A14030" t="inlineStr">
        <is>
          <t>loveable dev</t>
        </is>
      </c>
      <c r="B14030" t="inlineStr">
        <is>
          <t>https://www.designmonks.co/case-study/lovable-ai-app-builder</t>
        </is>
      </c>
      <c r="C14030" t="n">
        <v>0</v>
      </c>
      <c r="D14030" t="n">
        <v>1755</v>
      </c>
      <c r="E14030" t="n">
        <v>0</v>
      </c>
      <c r="F14030" t="n">
        <v>19.14700854700855</v>
      </c>
    </row>
    <row r="14031">
      <c r="A14031" t="inlineStr">
        <is>
          <t>loveable dev ai</t>
        </is>
      </c>
      <c r="B14031" t="inlineStr">
        <is>
          <t>https://www.designmonks.co/case-study/lovable-ai-app-builder</t>
        </is>
      </c>
      <c r="C14031" t="n">
        <v>0</v>
      </c>
      <c r="D14031" t="n">
        <v>1</v>
      </c>
      <c r="E14031" t="n">
        <v>0</v>
      </c>
      <c r="F14031" t="n">
        <v>6</v>
      </c>
    </row>
    <row r="14032">
      <c r="A14032" t="inlineStr">
        <is>
          <t>loveable examples</t>
        </is>
      </c>
      <c r="B14032" t="inlineStr">
        <is>
          <t>https://www.designmonks.co/case-study/lovable-ai-app-builder</t>
        </is>
      </c>
      <c r="C14032" t="n">
        <v>0</v>
      </c>
      <c r="D14032" t="n">
        <v>30</v>
      </c>
      <c r="E14032" t="n">
        <v>0</v>
      </c>
      <c r="F14032" t="n">
        <v>24.36666666666667</v>
      </c>
    </row>
    <row r="14033">
      <c r="A14033" t="inlineStr">
        <is>
          <t>loveable hq</t>
        </is>
      </c>
      <c r="B14033" t="inlineStr">
        <is>
          <t>https://www.designmonks.co/case-study/lovable-ai-app-builder</t>
        </is>
      </c>
      <c r="C14033" t="n">
        <v>0</v>
      </c>
      <c r="D14033" t="n">
        <v>1</v>
      </c>
      <c r="E14033" t="n">
        <v>0</v>
      </c>
      <c r="F14033" t="n">
        <v>1</v>
      </c>
    </row>
    <row r="14034">
      <c r="A14034" t="inlineStr">
        <is>
          <t>loveable pdf</t>
        </is>
      </c>
      <c r="B14034" t="inlineStr">
        <is>
          <t>https://www.designmonks.co/case-study/lovable-ai-app-builder</t>
        </is>
      </c>
      <c r="C14034" t="n">
        <v>0</v>
      </c>
      <c r="D14034" t="n">
        <v>1</v>
      </c>
      <c r="E14034" t="n">
        <v>0</v>
      </c>
      <c r="F14034" t="n">
        <v>46</v>
      </c>
    </row>
    <row r="14035">
      <c r="A14035" t="inlineStr">
        <is>
          <t>loveable success stories</t>
        </is>
      </c>
      <c r="B14035" t="inlineStr">
        <is>
          <t>https://www.designmonks.co/case-study/lovable-ai-app-builder</t>
        </is>
      </c>
      <c r="C14035" t="n">
        <v>0</v>
      </c>
      <c r="D14035" t="n">
        <v>22</v>
      </c>
      <c r="E14035" t="n">
        <v>0</v>
      </c>
      <c r="F14035" t="n">
        <v>7.772727272727272</v>
      </c>
    </row>
    <row r="14036">
      <c r="A14036" t="inlineStr">
        <is>
          <t>loveable use cases</t>
        </is>
      </c>
      <c r="B14036" t="inlineStr">
        <is>
          <t>https://www.designmonks.co/case-study/lovable-ai-app-builder</t>
        </is>
      </c>
      <c r="C14036" t="n">
        <v>0</v>
      </c>
      <c r="D14036" t="n">
        <v>9</v>
      </c>
      <c r="E14036" t="n">
        <v>0</v>
      </c>
      <c r="F14036" t="n">
        <v>9.222222222222221</v>
      </c>
    </row>
    <row r="14037">
      <c r="A14037" t="inlineStr">
        <is>
          <t>loveable-good-finances-hub.lovable.app</t>
        </is>
      </c>
      <c r="B14037" t="inlineStr">
        <is>
          <t>https://www.designmonks.co/case-study/lovable-ai-app-builder</t>
        </is>
      </c>
      <c r="C14037" t="n">
        <v>0</v>
      </c>
      <c r="D14037" t="n">
        <v>5</v>
      </c>
      <c r="E14037" t="n">
        <v>0</v>
      </c>
      <c r="F14037" t="n">
        <v>19.4</v>
      </c>
    </row>
    <row r="14038">
      <c r="A14038" t="inlineStr">
        <is>
          <t>loveable. dev</t>
        </is>
      </c>
      <c r="B14038" t="inlineStr">
        <is>
          <t>https://www.designmonks.co/case-study/lovable-ai-app-builder</t>
        </is>
      </c>
      <c r="C14038" t="n">
        <v>0</v>
      </c>
      <c r="D14038" t="n">
        <v>2</v>
      </c>
      <c r="E14038" t="n">
        <v>0</v>
      </c>
      <c r="F14038" t="n">
        <v>1.5</v>
      </c>
    </row>
    <row r="14039">
      <c r="A14039" t="inlineStr">
        <is>
          <t>loveable.ai</t>
        </is>
      </c>
      <c r="B14039" t="inlineStr">
        <is>
          <t>https://www.designmonks.co/case-study/lovable-ai-app-builder</t>
        </is>
      </c>
      <c r="C14039" t="n">
        <v>0</v>
      </c>
      <c r="D14039" t="n">
        <v>66</v>
      </c>
      <c r="E14039" t="n">
        <v>0</v>
      </c>
      <c r="F14039" t="n">
        <v>27.18181818181818</v>
      </c>
    </row>
    <row r="14040">
      <c r="A14040" t="inlineStr">
        <is>
          <t>loveable.dev what is it</t>
        </is>
      </c>
      <c r="B14040" t="inlineStr">
        <is>
          <t>https://www.designmonks.co/case-study/lovable-ai-app-builder</t>
        </is>
      </c>
      <c r="C14040" t="n">
        <v>0</v>
      </c>
      <c r="D14040" t="n">
        <v>19</v>
      </c>
      <c r="E14040" t="n">
        <v>0</v>
      </c>
      <c r="F14040" t="n">
        <v>8.736842105263158</v>
      </c>
    </row>
    <row r="14041">
      <c r="A14041" t="inlineStr">
        <is>
          <t>loveable.dev what is loveable.dev</t>
        </is>
      </c>
      <c r="B14041" t="inlineStr">
        <is>
          <t>https://www.designmonks.co/case-study/lovable-ai-app-builder</t>
        </is>
      </c>
      <c r="C14041" t="n">
        <v>0</v>
      </c>
      <c r="D14041" t="n">
        <v>1</v>
      </c>
      <c r="E14041" t="n">
        <v>0</v>
      </c>
      <c r="F14041" t="n">
        <v>9</v>
      </c>
    </row>
    <row r="14042">
      <c r="A14042" t="inlineStr">
        <is>
          <t>loveable/dev</t>
        </is>
      </c>
      <c r="B14042" t="inlineStr">
        <is>
          <t>https://www.designmonks.co/case-study/lovable-ai-app-builder</t>
        </is>
      </c>
      <c r="C14042" t="n">
        <v>0</v>
      </c>
      <c r="D14042" t="n">
        <v>1</v>
      </c>
      <c r="E14042" t="n">
        <v>0</v>
      </c>
      <c r="F14042" t="n">
        <v>8</v>
      </c>
    </row>
    <row r="14043">
      <c r="A14043" t="inlineStr">
        <is>
          <t>loveableai</t>
        </is>
      </c>
      <c r="B14043" t="inlineStr">
        <is>
          <t>https://www.designmonks.co/case-study/lovable-ai-app-builder</t>
        </is>
      </c>
      <c r="C14043" t="n">
        <v>0</v>
      </c>
      <c r="D14043" t="n">
        <v>2</v>
      </c>
      <c r="E14043" t="n">
        <v>0</v>
      </c>
      <c r="F14043" t="n">
        <v>7</v>
      </c>
    </row>
    <row r="14044">
      <c r="A14044" t="inlineStr">
        <is>
          <t>lovebal ai</t>
        </is>
      </c>
      <c r="B14044" t="inlineStr">
        <is>
          <t>https://www.designmonks.co/case-study/lovable-ai-app-builder</t>
        </is>
      </c>
      <c r="C14044" t="n">
        <v>0</v>
      </c>
      <c r="D14044" t="n">
        <v>1</v>
      </c>
      <c r="E14044" t="n">
        <v>0</v>
      </c>
      <c r="F14044" t="n">
        <v>8</v>
      </c>
    </row>
    <row r="14045">
      <c r="A14045" t="inlineStr">
        <is>
          <t>lovebale ai</t>
        </is>
      </c>
      <c r="B14045" t="inlineStr">
        <is>
          <t>https://www.designmonks.co/case-study/lovable-ai-app-builder</t>
        </is>
      </c>
      <c r="C14045" t="n">
        <v>0</v>
      </c>
      <c r="D14045" t="n">
        <v>1</v>
      </c>
      <c r="E14045" t="n">
        <v>0</v>
      </c>
      <c r="F14045" t="n">
        <v>6</v>
      </c>
    </row>
    <row r="14046">
      <c r="A14046" t="inlineStr">
        <is>
          <t>lovebel ai</t>
        </is>
      </c>
      <c r="B14046" t="inlineStr">
        <is>
          <t>https://www.designmonks.co/case-study/lovable-ai-app-builder</t>
        </is>
      </c>
      <c r="C14046" t="n">
        <v>0</v>
      </c>
      <c r="D14046" t="n">
        <v>1</v>
      </c>
      <c r="E14046" t="n">
        <v>0</v>
      </c>
      <c r="F14046" t="n">
        <v>8</v>
      </c>
    </row>
    <row r="14047">
      <c r="A14047" t="inlineStr">
        <is>
          <t>loveble .dev</t>
        </is>
      </c>
      <c r="B14047" t="inlineStr">
        <is>
          <t>https://www.designmonks.co/case-study/lovable-ai-app-builder</t>
        </is>
      </c>
      <c r="C14047" t="n">
        <v>0</v>
      </c>
      <c r="D14047" t="n">
        <v>3</v>
      </c>
      <c r="E14047" t="n">
        <v>0</v>
      </c>
      <c r="F14047" t="n">
        <v>8</v>
      </c>
    </row>
    <row r="14048">
      <c r="A14048" t="inlineStr">
        <is>
          <t>loveble ai</t>
        </is>
      </c>
      <c r="B14048" t="inlineStr">
        <is>
          <t>https://www.designmonks.co/case-study/lovable-ai-app-builder</t>
        </is>
      </c>
      <c r="C14048" t="n">
        <v>0</v>
      </c>
      <c r="D14048" t="n">
        <v>24</v>
      </c>
      <c r="E14048" t="n">
        <v>0</v>
      </c>
      <c r="F14048" t="n">
        <v>22.79166666666667</v>
      </c>
    </row>
    <row r="14049">
      <c r="A14049" t="inlineStr">
        <is>
          <t>loveble dev</t>
        </is>
      </c>
      <c r="B14049" t="inlineStr">
        <is>
          <t>https://www.designmonks.co/case-study/lovable-ai-app-builder</t>
        </is>
      </c>
      <c r="C14049" t="n">
        <v>0</v>
      </c>
      <c r="D14049" t="n">
        <v>1</v>
      </c>
      <c r="E14049" t="n">
        <v>0</v>
      </c>
      <c r="F14049" t="n">
        <v>28</v>
      </c>
    </row>
    <row r="14050">
      <c r="A14050" t="inlineStr">
        <is>
          <t>loveble,dev</t>
        </is>
      </c>
      <c r="B14050" t="inlineStr">
        <is>
          <t>https://www.designmonks.co/case-study/lovable-ai-app-builder</t>
        </is>
      </c>
      <c r="C14050" t="n">
        <v>0</v>
      </c>
      <c r="D14050" t="n">
        <v>16</v>
      </c>
      <c r="E14050" t="n">
        <v>0</v>
      </c>
      <c r="F14050" t="n">
        <v>15.6875</v>
      </c>
    </row>
    <row r="14051">
      <c r="A14051" t="inlineStr">
        <is>
          <t>loveble.dev</t>
        </is>
      </c>
      <c r="B14051" t="inlineStr">
        <is>
          <t>https://www.designmonks.co/case-study/lovable-ai-app-builder</t>
        </is>
      </c>
      <c r="C14051" t="n">
        <v>0</v>
      </c>
      <c r="D14051" t="n">
        <v>1</v>
      </c>
      <c r="E14051" t="n">
        <v>0</v>
      </c>
      <c r="F14051" t="n">
        <v>8</v>
      </c>
    </row>
    <row r="14052">
      <c r="A14052" t="inlineStr">
        <is>
          <t>lovely dev</t>
        </is>
      </c>
      <c r="B14052" t="inlineStr">
        <is>
          <t>https://www.designmonks.co/case-study/lovable-ai-app-builder</t>
        </is>
      </c>
      <c r="C14052" t="n">
        <v>0</v>
      </c>
      <c r="D14052" t="n">
        <v>4</v>
      </c>
      <c r="E14052" t="n">
        <v>0</v>
      </c>
      <c r="F14052" t="n">
        <v>6.25</v>
      </c>
    </row>
    <row r="14053">
      <c r="A14053" t="inlineStr">
        <is>
          <t>low cap height fonts</t>
        </is>
      </c>
      <c r="B14053" t="inlineStr">
        <is>
          <t>https://www.designmonks.co/blog/what-is-the-smallest-font</t>
        </is>
      </c>
      <c r="C14053" t="n">
        <v>0</v>
      </c>
      <c r="D14053" t="n">
        <v>3</v>
      </c>
      <c r="E14053" t="n">
        <v>0</v>
      </c>
      <c r="F14053" t="n">
        <v>23</v>
      </c>
    </row>
    <row r="14054">
      <c r="A14054" t="inlineStr">
        <is>
          <t>low cost real estate industry o2o website ui/ux design</t>
        </is>
      </c>
      <c r="B14054" t="inlineStr">
        <is>
          <t>https://www.designmonks.co/blog/real-estate-website-ux-design-examples</t>
        </is>
      </c>
      <c r="C14054" t="n">
        <v>0</v>
      </c>
      <c r="D14054" t="n">
        <v>22</v>
      </c>
      <c r="E14054" t="n">
        <v>0</v>
      </c>
      <c r="F14054" t="n">
        <v>3.863636363636364</v>
      </c>
    </row>
    <row r="14055">
      <c r="A14055" t="inlineStr">
        <is>
          <t>low descender height fonts</t>
        </is>
      </c>
      <c r="B14055" t="inlineStr">
        <is>
          <t>https://www.designmonks.co/blog/what-is-the-smallest-font</t>
        </is>
      </c>
      <c r="C14055" t="n">
        <v>0</v>
      </c>
      <c r="D14055" t="n">
        <v>1</v>
      </c>
      <c r="E14055" t="n">
        <v>0</v>
      </c>
      <c r="F14055" t="n">
        <v>1</v>
      </c>
    </row>
    <row r="14056">
      <c r="A14056" t="inlineStr">
        <is>
          <t>low font</t>
        </is>
      </c>
      <c r="B14056" t="inlineStr">
        <is>
          <t>https://www.designmonks.co/blog/what-is-the-smallest-font</t>
        </is>
      </c>
      <c r="C14056" t="n">
        <v>0</v>
      </c>
      <c r="D14056" t="n">
        <v>7</v>
      </c>
      <c r="E14056" t="n">
        <v>0</v>
      </c>
      <c r="F14056" t="n">
        <v>8.857142857142858</v>
      </c>
    </row>
    <row r="14057">
      <c r="A14057" t="inlineStr">
        <is>
          <t>low resolution fonts</t>
        </is>
      </c>
      <c r="B14057" t="inlineStr">
        <is>
          <t>https://www.designmonks.co/blog/what-is-the-smallest-font</t>
        </is>
      </c>
      <c r="C14057" t="n">
        <v>0</v>
      </c>
      <c r="D14057" t="n">
        <v>1</v>
      </c>
      <c r="E14057" t="n">
        <v>0</v>
      </c>
      <c r="F14057" t="n">
        <v>11</v>
      </c>
    </row>
    <row r="14058">
      <c r="A14058" t="inlineStr">
        <is>
          <t>lower case letters font</t>
        </is>
      </c>
      <c r="B14058" t="inlineStr">
        <is>
          <t>https://www.designmonks.co/blog/what-is-the-smallest-font</t>
        </is>
      </c>
      <c r="C14058" t="n">
        <v>0</v>
      </c>
      <c r="D14058" t="n">
        <v>1</v>
      </c>
      <c r="E14058" t="n">
        <v>0</v>
      </c>
      <c r="F14058" t="n">
        <v>3</v>
      </c>
    </row>
    <row r="14059">
      <c r="A14059" t="inlineStr">
        <is>
          <t>lower font</t>
        </is>
      </c>
      <c r="B14059" t="inlineStr">
        <is>
          <t>https://www.designmonks.co/blog/what-is-the-smallest-font</t>
        </is>
      </c>
      <c r="C14059" t="n">
        <v>0</v>
      </c>
      <c r="D14059" t="n">
        <v>1</v>
      </c>
      <c r="E14059" t="n">
        <v>0</v>
      </c>
      <c r="F14059" t="n">
        <v>9</v>
      </c>
    </row>
    <row r="14060">
      <c r="A14060" t="inlineStr">
        <is>
          <t>lower font size</t>
        </is>
      </c>
      <c r="B14060" t="inlineStr">
        <is>
          <t>https://www.designmonks.co/blog/what-is-the-smallest-font</t>
        </is>
      </c>
      <c r="C14060" t="n">
        <v>0</v>
      </c>
      <c r="D14060" t="n">
        <v>1</v>
      </c>
      <c r="E14060" t="n">
        <v>0</v>
      </c>
      <c r="F14060" t="n">
        <v>1</v>
      </c>
    </row>
    <row r="14061">
      <c r="A14061" t="inlineStr">
        <is>
          <t>lowercase font styles</t>
        </is>
      </c>
      <c r="B14061" t="inlineStr">
        <is>
          <t>https://www.designmonks.co/blog/what-is-the-smallest-font</t>
        </is>
      </c>
      <c r="C14061" t="n">
        <v>0</v>
      </c>
      <c r="D14061" t="n">
        <v>1</v>
      </c>
      <c r="E14061" t="n">
        <v>0</v>
      </c>
      <c r="F14061" t="n">
        <v>6</v>
      </c>
    </row>
    <row r="14062">
      <c r="A14062" t="inlineStr">
        <is>
          <t>lowercase letters printable free</t>
        </is>
      </c>
      <c r="B14062" t="inlineStr">
        <is>
          <t>https://www.designmonks.co/blog/what-is-the-smallest-font</t>
        </is>
      </c>
      <c r="C14062" t="n">
        <v>0</v>
      </c>
      <c r="D14062" t="n">
        <v>1</v>
      </c>
      <c r="E14062" t="n">
        <v>0</v>
      </c>
      <c r="F14062" t="n">
        <v>4</v>
      </c>
    </row>
    <row r="14063">
      <c r="A14063" t="inlineStr">
        <is>
          <t>lowercase number example</t>
        </is>
      </c>
      <c r="B14063" t="inlineStr">
        <is>
          <t>https://www.designmonks.co/blog/what-is-the-smallest-font</t>
        </is>
      </c>
      <c r="C14063" t="n">
        <v>0</v>
      </c>
      <c r="D14063" t="n">
        <v>1</v>
      </c>
      <c r="E14063" t="n">
        <v>0</v>
      </c>
      <c r="F14063" t="n">
        <v>1</v>
      </c>
    </row>
    <row r="14064">
      <c r="A14064" t="inlineStr">
        <is>
          <t>lowest font size for resume</t>
        </is>
      </c>
      <c r="B14064" t="inlineStr">
        <is>
          <t>https://www.designmonks.co/blog/what-is-the-smallest-font</t>
        </is>
      </c>
      <c r="C14064" t="n">
        <v>0</v>
      </c>
      <c r="D14064" t="n">
        <v>3</v>
      </c>
      <c r="E14064" t="n">
        <v>0</v>
      </c>
      <c r="F14064" t="n">
        <v>4</v>
      </c>
    </row>
    <row r="14065">
      <c r="A14065" t="inlineStr">
        <is>
          <t>lucid ai ux design</t>
        </is>
      </c>
      <c r="B14065" t="inlineStr">
        <is>
          <t>https://www.designmonks.co/blog/best-ai-agents-for-designing</t>
        </is>
      </c>
      <c r="C14065" t="n">
        <v>0</v>
      </c>
      <c r="D14065" t="n">
        <v>1</v>
      </c>
      <c r="E14065" t="n">
        <v>0</v>
      </c>
      <c r="F14065" t="n">
        <v>2</v>
      </c>
    </row>
    <row r="14066">
      <c r="A14066" t="inlineStr">
        <is>
          <t>lucky colour for business</t>
        </is>
      </c>
      <c r="B14066" t="inlineStr">
        <is>
          <t>https://www.designmonks.co/blog/best-logo-color-combination</t>
        </is>
      </c>
      <c r="C14066" t="n">
        <v>0</v>
      </c>
      <c r="D14066" t="n">
        <v>1</v>
      </c>
      <c r="E14066" t="n">
        <v>0</v>
      </c>
      <c r="F14066" t="n">
        <v>1</v>
      </c>
    </row>
    <row r="14067">
      <c r="A14067" t="inlineStr">
        <is>
          <t>lumitech</t>
        </is>
      </c>
      <c r="B14067" t="inlineStr">
        <is>
          <t>https://www.designmonks.co/blog/best-ui-ux-agencies-dubai</t>
        </is>
      </c>
      <c r="C14067" t="n">
        <v>0</v>
      </c>
      <c r="D14067" t="n">
        <v>1</v>
      </c>
      <c r="E14067" t="n">
        <v>0</v>
      </c>
      <c r="F14067" t="n">
        <v>4</v>
      </c>
    </row>
    <row r="14068">
      <c r="A14068" t="inlineStr">
        <is>
          <t>luvable dev</t>
        </is>
      </c>
      <c r="B14068" t="inlineStr">
        <is>
          <t>https://www.designmonks.co/case-study/lovable-ai-app-builder</t>
        </is>
      </c>
      <c r="C14068" t="n">
        <v>0</v>
      </c>
      <c r="D14068" t="n">
        <v>1</v>
      </c>
      <c r="E14068" t="n">
        <v>0</v>
      </c>
      <c r="F14068" t="n">
        <v>17</v>
      </c>
    </row>
    <row r="14069">
      <c r="A14069" t="inlineStr">
        <is>
          <t>luvvable</t>
        </is>
      </c>
      <c r="B14069" t="inlineStr">
        <is>
          <t>https://www.designmonks.co/case-study/lovable-ai-app-builder</t>
        </is>
      </c>
      <c r="C14069" t="n">
        <v>0</v>
      </c>
      <c r="D14069" t="n">
        <v>1</v>
      </c>
      <c r="E14069" t="n">
        <v>0</v>
      </c>
      <c r="F14069" t="n">
        <v>22</v>
      </c>
    </row>
    <row r="14070">
      <c r="A14070" t="inlineStr">
        <is>
          <t>luxury</t>
        </is>
      </c>
      <c r="B14070" t="inlineStr">
        <is>
          <t>https://www.designmonks.co/blog/liquid-glass-ui</t>
        </is>
      </c>
      <c r="C14070" t="n">
        <v>0</v>
      </c>
      <c r="D14070" t="n">
        <v>1</v>
      </c>
      <c r="E14070" t="n">
        <v>0</v>
      </c>
      <c r="F14070" t="n">
        <v>6</v>
      </c>
    </row>
    <row r="14071">
      <c r="A14071" t="inlineStr">
        <is>
          <t>luxury brand logo color palette</t>
        </is>
      </c>
      <c r="B14071" t="inlineStr">
        <is>
          <t>https://www.designmonks.co/blog/best-logo-color-combination</t>
        </is>
      </c>
      <c r="C14071" t="n">
        <v>0</v>
      </c>
      <c r="D14071" t="n">
        <v>1</v>
      </c>
      <c r="E14071" t="n">
        <v>0</v>
      </c>
      <c r="F14071" t="n">
        <v>4</v>
      </c>
    </row>
    <row r="14072">
      <c r="A14072" t="inlineStr">
        <is>
          <t>luxury brand typography trends 2025 2026</t>
        </is>
      </c>
      <c r="B14072" t="inlineStr">
        <is>
          <t>https://www.designmonks.co/blog/typography-trends-2026</t>
        </is>
      </c>
      <c r="C14072" t="n">
        <v>0</v>
      </c>
      <c r="D14072" t="n">
        <v>1</v>
      </c>
      <c r="E14072" t="n">
        <v>0</v>
      </c>
      <c r="F14072" t="n">
        <v>14</v>
      </c>
    </row>
    <row r="14073">
      <c r="A14073" t="inlineStr">
        <is>
          <t>luxury brand typography trends 2026</t>
        </is>
      </c>
      <c r="B14073" t="inlineStr">
        <is>
          <t>https://www.designmonks.co/blog/typography-trends-2026</t>
        </is>
      </c>
      <c r="C14073" t="n">
        <v>0</v>
      </c>
      <c r="D14073" t="n">
        <v>4</v>
      </c>
      <c r="E14073" t="n">
        <v>0</v>
      </c>
      <c r="F14073" t="n">
        <v>9.75</v>
      </c>
    </row>
    <row r="14074">
      <c r="A14074" t="inlineStr">
        <is>
          <t>luxury fintech website design examples</t>
        </is>
      </c>
      <c r="B14074" t="inlineStr">
        <is>
          <t>https://www.designmonks.co/blog/best-fintech-website-design-examples</t>
        </is>
      </c>
      <c r="C14074" t="n">
        <v>0</v>
      </c>
      <c r="D14074" t="n">
        <v>3</v>
      </c>
      <c r="E14074" t="n">
        <v>0</v>
      </c>
      <c r="F14074" t="n">
        <v>7</v>
      </c>
    </row>
    <row r="14075">
      <c r="A14075" t="inlineStr">
        <is>
          <t>luxury startup branding agency</t>
        </is>
      </c>
      <c r="B14075" t="inlineStr">
        <is>
          <t>https://www.designmonks.co/blog/startup-branding-agency-london-guide</t>
        </is>
      </c>
      <c r="C14075" t="n">
        <v>0</v>
      </c>
      <c r="D14075" t="n">
        <v>3</v>
      </c>
      <c r="E14075" t="n">
        <v>0</v>
      </c>
      <c r="F14075" t="n">
        <v>36</v>
      </c>
    </row>
    <row r="14076">
      <c r="A14076" t="inlineStr">
        <is>
          <t>luxury travel agency website design examples</t>
        </is>
      </c>
      <c r="B14076" t="inlineStr">
        <is>
          <t>https://www.designmonks.co/blog/travel-website-design-examples</t>
        </is>
      </c>
      <c r="C14076" t="n">
        <v>0</v>
      </c>
      <c r="D14076" t="n">
        <v>1</v>
      </c>
      <c r="E14076" t="n">
        <v>0</v>
      </c>
      <c r="F14076" t="n">
        <v>6</v>
      </c>
    </row>
    <row r="14077">
      <c r="A14077" t="inlineStr">
        <is>
          <t>luxury travel agency website design inspiration</t>
        </is>
      </c>
      <c r="B14077" t="inlineStr">
        <is>
          <t>https://www.designmonks.co/blog/travel-website-design-examples</t>
        </is>
      </c>
      <c r="C14077" t="n">
        <v>0</v>
      </c>
      <c r="D14077" t="n">
        <v>1</v>
      </c>
      <c r="E14077" t="n">
        <v>0</v>
      </c>
      <c r="F14077" t="n">
        <v>10</v>
      </c>
    </row>
    <row r="14078">
      <c r="A14078" t="inlineStr">
        <is>
          <t>luxury travel agency website design trends 2024</t>
        </is>
      </c>
      <c r="B14078" t="inlineStr">
        <is>
          <t>https://www.designmonks.co/blog/travel-website-design-examples</t>
        </is>
      </c>
      <c r="C14078" t="n">
        <v>0</v>
      </c>
      <c r="D14078" t="n">
        <v>2</v>
      </c>
      <c r="E14078" t="n">
        <v>0</v>
      </c>
      <c r="F14078" t="n">
        <v>8.5</v>
      </c>
    </row>
    <row r="14079">
      <c r="A14079" t="inlineStr">
        <is>
          <t>luxury travel website design</t>
        </is>
      </c>
      <c r="B14079" t="inlineStr">
        <is>
          <t>https://www.designmonks.co/blog/travel-website-design-examples</t>
        </is>
      </c>
      <c r="C14079" t="n">
        <v>0</v>
      </c>
      <c r="D14079" t="n">
        <v>27</v>
      </c>
      <c r="E14079" t="n">
        <v>0</v>
      </c>
      <c r="F14079" t="n">
        <v>65.4074074074074</v>
      </c>
    </row>
    <row r="14080">
      <c r="A14080" t="inlineStr">
        <is>
          <t>luxury travel website design best practices</t>
        </is>
      </c>
      <c r="B14080" t="inlineStr">
        <is>
          <t>https://www.designmonks.co/blog/best-practices-for-travel-website-design</t>
        </is>
      </c>
      <c r="C14080" t="n">
        <v>0</v>
      </c>
      <c r="D14080" t="n">
        <v>1</v>
      </c>
      <c r="E14080" t="n">
        <v>0</v>
      </c>
      <c r="F14080" t="n">
        <v>1</v>
      </c>
    </row>
    <row r="14081">
      <c r="A14081" t="inlineStr">
        <is>
          <t>luxury travel website design trends 2024</t>
        </is>
      </c>
      <c r="B14081" t="inlineStr">
        <is>
          <t>https://www.designmonks.co/blog/travel-website-design-examples</t>
        </is>
      </c>
      <c r="C14081" t="n">
        <v>0</v>
      </c>
      <c r="D14081" t="n">
        <v>2</v>
      </c>
      <c r="E14081" t="n">
        <v>0</v>
      </c>
      <c r="F14081" t="n">
        <v>8.5</v>
      </c>
    </row>
    <row r="14082">
      <c r="A14082" t="inlineStr">
        <is>
          <t>luxury travel website design trends 2025</t>
        </is>
      </c>
      <c r="B14082" t="inlineStr">
        <is>
          <t>https://www.designmonks.co/blog/travel-website-design-examples</t>
        </is>
      </c>
      <c r="C14082" t="n">
        <v>0</v>
      </c>
      <c r="D14082" t="n">
        <v>3</v>
      </c>
      <c r="E14082" t="n">
        <v>0</v>
      </c>
      <c r="F14082" t="n">
        <v>10.66666666666667</v>
      </c>
    </row>
    <row r="14083">
      <c r="A14083" t="inlineStr">
        <is>
          <t>luxury travel website design trends 2026</t>
        </is>
      </c>
      <c r="B14083" t="inlineStr">
        <is>
          <t>https://www.designmonks.co/blog/travel-website-design-examples</t>
        </is>
      </c>
      <c r="C14083" t="n">
        <v>0</v>
      </c>
      <c r="D14083" t="n">
        <v>26</v>
      </c>
      <c r="E14083" t="n">
        <v>0</v>
      </c>
      <c r="F14083" t="n">
        <v>2.115384615384615</v>
      </c>
    </row>
    <row r="14084">
      <c r="A14084" t="inlineStr">
        <is>
          <t>luxury typography trends 2025 2026</t>
        </is>
      </c>
      <c r="B14084" t="inlineStr">
        <is>
          <t>https://www.designmonks.co/blog/typography-trends-2026</t>
        </is>
      </c>
      <c r="C14084" t="n">
        <v>0</v>
      </c>
      <c r="D14084" t="n">
        <v>3</v>
      </c>
      <c r="E14084" t="n">
        <v>0</v>
      </c>
      <c r="F14084" t="n">
        <v>17</v>
      </c>
    </row>
    <row r="14085">
      <c r="A14085" t="inlineStr">
        <is>
          <t>luxury typography trends 2026</t>
        </is>
      </c>
      <c r="B14085" t="inlineStr">
        <is>
          <t>https://www.designmonks.co/blog/typography-trends-2026</t>
        </is>
      </c>
      <c r="C14085" t="n">
        <v>0</v>
      </c>
      <c r="D14085" t="n">
        <v>8</v>
      </c>
      <c r="E14085" t="n">
        <v>0</v>
      </c>
      <c r="F14085" t="n">
        <v>13.375</v>
      </c>
    </row>
    <row r="14086">
      <c r="A14086" t="inlineStr">
        <is>
          <t>m o n x</t>
        </is>
      </c>
      <c r="B14086" t="inlineStr">
        <is>
          <t>https://www.designmonks.co/</t>
        </is>
      </c>
      <c r="C14086" t="n">
        <v>0</v>
      </c>
      <c r="D14086" t="n">
        <v>2</v>
      </c>
      <c r="E14086" t="n">
        <v>0</v>
      </c>
      <c r="F14086" t="n">
        <v>49.5</v>
      </c>
    </row>
    <row r="14087">
      <c r="A14087" t="inlineStr">
        <is>
          <t>m tipografia</t>
        </is>
      </c>
      <c r="B14087" t="inlineStr">
        <is>
          <t>https://www.designmonks.co/blog/typography-trends-2026</t>
        </is>
      </c>
      <c r="C14087" t="n">
        <v>0</v>
      </c>
      <c r="D14087" t="n">
        <v>1</v>
      </c>
      <c r="E14087" t="n">
        <v>0</v>
      </c>
      <c r="F14087" t="n">
        <v>7</v>
      </c>
    </row>
    <row r="14088">
      <c r="A14088" t="inlineStr">
        <is>
          <t>mac screenshot tool</t>
        </is>
      </c>
      <c r="B14088" t="inlineStr">
        <is>
          <t>https://www.designmonks.co/blog/best-app-screenshot-tools</t>
        </is>
      </c>
      <c r="C14088" t="n">
        <v>0</v>
      </c>
      <c r="D14088" t="n">
        <v>1</v>
      </c>
      <c r="E14088" t="n">
        <v>0</v>
      </c>
      <c r="F14088" t="n">
        <v>5</v>
      </c>
    </row>
    <row r="14089">
      <c r="A14089" t="inlineStr">
        <is>
          <t>made by monks</t>
        </is>
      </c>
      <c r="B14089" t="inlineStr">
        <is>
          <t>https://www.designmonks.co/</t>
        </is>
      </c>
      <c r="C14089" t="n">
        <v>0</v>
      </c>
      <c r="D14089" t="n">
        <v>4</v>
      </c>
      <c r="E14089" t="n">
        <v>0</v>
      </c>
      <c r="F14089" t="n">
        <v>9</v>
      </c>
    </row>
    <row r="14090">
      <c r="A14090" t="inlineStr">
        <is>
          <t>made with lovable</t>
        </is>
      </c>
      <c r="B14090" t="inlineStr">
        <is>
          <t>https://www.designmonks.co/case-study/lovable-ai-app-builder</t>
        </is>
      </c>
      <c r="C14090" t="n">
        <v>0</v>
      </c>
      <c r="D14090" t="n">
        <v>9</v>
      </c>
      <c r="E14090" t="n">
        <v>0</v>
      </c>
      <c r="F14090" t="n">
        <v>11.11111111111111</v>
      </c>
    </row>
    <row r="14091">
      <c r="A14091" t="inlineStr">
        <is>
          <t>magency.work pricing enterprise plans</t>
        </is>
      </c>
      <c r="B14091" t="inlineStr">
        <is>
          <t>https://www.designmonks.co/blog/design-agency-pricing-model</t>
        </is>
      </c>
      <c r="C14091" t="n">
        <v>0</v>
      </c>
      <c r="D14091" t="n">
        <v>1</v>
      </c>
      <c r="E14091" t="n">
        <v>0</v>
      </c>
      <c r="F14091" t="n">
        <v>19</v>
      </c>
    </row>
    <row r="14092">
      <c r="A14092" t="inlineStr">
        <is>
          <t>magnum inverter tech support</t>
        </is>
      </c>
      <c r="B14092" t="inlineStr">
        <is>
          <t>https://www.designmonks.co/blog/reset-button-ui</t>
        </is>
      </c>
      <c r="C14092" t="n">
        <v>0</v>
      </c>
      <c r="D14092" t="n">
        <v>1</v>
      </c>
      <c r="E14092" t="n">
        <v>0</v>
      </c>
      <c r="F14092" t="n">
        <v>3</v>
      </c>
    </row>
    <row r="14093">
      <c r="A14093" t="inlineStr">
        <is>
          <t>main buttons</t>
        </is>
      </c>
      <c r="B14093" t="inlineStr">
        <is>
          <t>https://www.designmonks.co/blog/button-ui</t>
        </is>
      </c>
      <c r="C14093" t="n">
        <v>0</v>
      </c>
      <c r="D14093" t="n">
        <v>2</v>
      </c>
      <c r="E14093" t="n">
        <v>0</v>
      </c>
      <c r="F14093" t="n">
        <v>3.5</v>
      </c>
    </row>
    <row r="14094">
      <c r="A14094" t="inlineStr">
        <is>
          <t>main cta</t>
        </is>
      </c>
      <c r="B14094" t="inlineStr">
        <is>
          <t>https://www.designmonks.co/blog/ways-of-designing-your-cta-buttons</t>
        </is>
      </c>
      <c r="C14094" t="n">
        <v>0</v>
      </c>
      <c r="D14094" t="n">
        <v>2</v>
      </c>
      <c r="E14094" t="n">
        <v>0</v>
      </c>
      <c r="F14094" t="n">
        <v>11.5</v>
      </c>
    </row>
    <row r="14095">
      <c r="A14095" t="inlineStr">
        <is>
          <t>main cta button</t>
        </is>
      </c>
      <c r="B14095" t="inlineStr">
        <is>
          <t>https://www.designmonks.co/blog/ways-of-designing-your-cta-buttons</t>
        </is>
      </c>
      <c r="C14095" t="n">
        <v>0</v>
      </c>
      <c r="D14095" t="n">
        <v>1</v>
      </c>
      <c r="E14095" t="n">
        <v>0</v>
      </c>
      <c r="F14095" t="n">
        <v>48</v>
      </c>
    </row>
    <row r="14096">
      <c r="A14096" t="inlineStr">
        <is>
          <t>main pain points</t>
        </is>
      </c>
      <c r="B14096" t="inlineStr">
        <is>
          <t>https://www.designmonks.co/blog/types-of-customer-pain-points</t>
        </is>
      </c>
      <c r="C14096" t="n">
        <v>0</v>
      </c>
      <c r="D14096" t="n">
        <v>23</v>
      </c>
      <c r="E14096" t="n">
        <v>0</v>
      </c>
      <c r="F14096" t="n">
        <v>7.826086956521739</v>
      </c>
    </row>
    <row r="14097">
      <c r="A14097" t="inlineStr">
        <is>
          <t>maintenance site webflow</t>
        </is>
      </c>
      <c r="B14097" t="inlineStr">
        <is>
          <t>https://www.designmonks.co/</t>
        </is>
      </c>
      <c r="C14097" t="n">
        <v>0</v>
      </c>
      <c r="D14097" t="n">
        <v>4</v>
      </c>
      <c r="E14097" t="n">
        <v>0</v>
      </c>
      <c r="F14097" t="n">
        <v>38.75</v>
      </c>
    </row>
    <row r="14098">
      <c r="A14098" t="inlineStr">
        <is>
          <t>major consultancies strategic design innovation</t>
        </is>
      </c>
      <c r="B14098" t="inlineStr">
        <is>
          <t>https://www.designmonks.co/blog/design-thinking-consulting-firms</t>
        </is>
      </c>
      <c r="C14098" t="n">
        <v>0</v>
      </c>
      <c r="D14098" t="n">
        <v>1</v>
      </c>
      <c r="E14098" t="n">
        <v>0</v>
      </c>
      <c r="F14098" t="n">
        <v>7</v>
      </c>
    </row>
    <row r="14099">
      <c r="A14099" t="inlineStr">
        <is>
          <t>major consulting firms customer experience service design</t>
        </is>
      </c>
      <c r="B14099" t="inlineStr">
        <is>
          <t>https://www.designmonks.co/blog/design-thinking-consulting-firms</t>
        </is>
      </c>
      <c r="C14099" t="n">
        <v>0</v>
      </c>
      <c r="D14099" t="n">
        <v>13</v>
      </c>
      <c r="E14099" t="n">
        <v>0</v>
      </c>
      <c r="F14099" t="n">
        <v>9.384615384615385</v>
      </c>
    </row>
    <row r="14100">
      <c r="A14100" t="inlineStr">
        <is>
          <t>make a music app</t>
        </is>
      </c>
      <c r="B14100" t="inlineStr">
        <is>
          <t>https://www.designmonks.co/products/free-music-player-app-ui</t>
        </is>
      </c>
      <c r="C14100" t="n">
        <v>0</v>
      </c>
      <c r="D14100" t="n">
        <v>1</v>
      </c>
      <c r="E14100" t="n">
        <v>0</v>
      </c>
      <c r="F14100" t="n">
        <v>3</v>
      </c>
    </row>
    <row r="14101">
      <c r="A14101" t="inlineStr">
        <is>
          <t>make font small</t>
        </is>
      </c>
      <c r="B14101" t="inlineStr">
        <is>
          <t>https://www.designmonks.co/blog/what-is-the-smallest-font</t>
        </is>
      </c>
      <c r="C14101" t="n">
        <v>0</v>
      </c>
      <c r="D14101" t="n">
        <v>1</v>
      </c>
      <c r="E14101" t="n">
        <v>0</v>
      </c>
      <c r="F14101" t="n">
        <v>49</v>
      </c>
    </row>
    <row r="14102">
      <c r="A14102" t="inlineStr">
        <is>
          <t>make interfaces feel better</t>
        </is>
      </c>
      <c r="B14102" t="inlineStr">
        <is>
          <t>https://www.designmonks.co/blog/what-makes-a-good-interface-design</t>
        </is>
      </c>
      <c r="C14102" t="n">
        <v>0</v>
      </c>
      <c r="D14102" t="n">
        <v>2</v>
      </c>
      <c r="E14102" t="n">
        <v>0</v>
      </c>
      <c r="F14102" t="n">
        <v>11</v>
      </c>
    </row>
    <row r="14103">
      <c r="A14103" t="inlineStr">
        <is>
          <t>make it better</t>
        </is>
      </c>
      <c r="B14103" t="inlineStr">
        <is>
          <t>https://www.designmonks.co/blog/10-cybersecurity-dashboard-design-examples-for-design-inspiration</t>
        </is>
      </c>
      <c r="C14103" t="n">
        <v>0</v>
      </c>
      <c r="D14103" t="n">
        <v>1</v>
      </c>
      <c r="E14103" t="n">
        <v>0</v>
      </c>
      <c r="F14103" t="n">
        <v>3</v>
      </c>
    </row>
    <row r="14104">
      <c r="A14104" t="inlineStr">
        <is>
          <t>make it small</t>
        </is>
      </c>
      <c r="B14104" t="inlineStr">
        <is>
          <t>https://www.designmonks.co/blog/what-is-the-smallest-font</t>
        </is>
      </c>
      <c r="C14104" t="n">
        <v>0</v>
      </c>
      <c r="D14104" t="n">
        <v>1</v>
      </c>
      <c r="E14104" t="n">
        <v>0</v>
      </c>
      <c r="F14104" t="n">
        <v>6</v>
      </c>
    </row>
    <row r="14105">
      <c r="A14105" t="inlineStr">
        <is>
          <t>make word smaller</t>
        </is>
      </c>
      <c r="B14105" t="inlineStr">
        <is>
          <t>https://www.designmonks.co/blog/what-is-the-smallest-font</t>
        </is>
      </c>
      <c r="C14105" t="n">
        <v>0</v>
      </c>
      <c r="D14105" t="n">
        <v>1</v>
      </c>
      <c r="E14105" t="n">
        <v>0</v>
      </c>
      <c r="F14105" t="n">
        <v>5</v>
      </c>
    </row>
    <row r="14106">
      <c r="A14106" t="inlineStr">
        <is>
          <t>make-interfaces-feel-better</t>
        </is>
      </c>
      <c r="B14106" t="inlineStr">
        <is>
          <t>https://www.designmonks.co/blog/what-makes-a-good-interface-design</t>
        </is>
      </c>
      <c r="C14106" t="n">
        <v>0</v>
      </c>
      <c r="D14106" t="n">
        <v>2</v>
      </c>
      <c r="E14106" t="n">
        <v>0</v>
      </c>
      <c r="F14106" t="n">
        <v>8</v>
      </c>
    </row>
    <row r="14107">
      <c r="A14107" t="inlineStr">
        <is>
          <t>make.com webflow list items module</t>
        </is>
      </c>
      <c r="B14107" t="inlineStr">
        <is>
          <t>https://www.designmonks.co/blog/is-webflow-good-for-e-commerce</t>
        </is>
      </c>
      <c r="C14107" t="n">
        <v>0</v>
      </c>
      <c r="D14107" t="n">
        <v>1</v>
      </c>
      <c r="E14107" t="n">
        <v>0</v>
      </c>
      <c r="F14107" t="n">
        <v>11</v>
      </c>
    </row>
    <row r="14108">
      <c r="A14108" t="inlineStr">
        <is>
          <t>maker ai free</t>
        </is>
      </c>
      <c r="B14108" t="inlineStr">
        <is>
          <t>https://www.designmonks.co/blog/free-ai-design-tools</t>
        </is>
      </c>
      <c r="C14108" t="n">
        <v>0</v>
      </c>
      <c r="D14108" t="n">
        <v>1</v>
      </c>
      <c r="E14108" t="n">
        <v>0</v>
      </c>
      <c r="F14108" t="n">
        <v>2</v>
      </c>
    </row>
    <row r="14109">
      <c r="A14109" t="inlineStr">
        <is>
          <t>malware trend dashboards for soc leaders</t>
        </is>
      </c>
      <c r="B14109" t="inlineStr">
        <is>
          <t>https://www.designmonks.co/blog/10-cybersecurity-dashboard-design-examples-for-design-inspiration</t>
        </is>
      </c>
      <c r="C14109" t="n">
        <v>0</v>
      </c>
      <c r="D14109" t="n">
        <v>1</v>
      </c>
      <c r="E14109" t="n">
        <v>0</v>
      </c>
      <c r="F14109" t="n">
        <v>6</v>
      </c>
    </row>
    <row r="14110">
      <c r="A14110" t="inlineStr">
        <is>
          <t>manage enterprise-scale websites</t>
        </is>
      </c>
      <c r="B14110" t="inlineStr">
        <is>
          <t>https://www.designmonks.co/blog/enterprise-website-design</t>
        </is>
      </c>
      <c r="C14110" t="n">
        <v>0</v>
      </c>
      <c r="D14110" t="n">
        <v>21</v>
      </c>
      <c r="E14110" t="n">
        <v>0</v>
      </c>
      <c r="F14110" t="n">
        <v>8.571428571428571</v>
      </c>
    </row>
    <row r="14111">
      <c r="A14111" t="inlineStr">
        <is>
          <t>management app</t>
        </is>
      </c>
      <c r="B14111" t="inlineStr">
        <is>
          <t>https://www.designmonks.co/blog/best-fonts-for-ui-design</t>
        </is>
      </c>
      <c r="C14111" t="n">
        <v>0</v>
      </c>
      <c r="D14111" t="n">
        <v>1</v>
      </c>
      <c r="E14111" t="n">
        <v>0</v>
      </c>
      <c r="F14111" t="n">
        <v>3</v>
      </c>
    </row>
    <row r="14112">
      <c r="A14112" t="inlineStr">
        <is>
          <t>manager ux</t>
        </is>
      </c>
      <c r="B14112" t="inlineStr">
        <is>
          <t>https://www.designmonks.co/blog/ux-to-product-management</t>
        </is>
      </c>
      <c r="C14112" t="n">
        <v>0</v>
      </c>
      <c r="D14112" t="n">
        <v>1</v>
      </c>
      <c r="E14112" t="n">
        <v>0</v>
      </c>
      <c r="F14112" t="n">
        <v>1</v>
      </c>
    </row>
    <row r="14113">
      <c r="A14113" t="inlineStr">
        <is>
          <t>manrope font ui design</t>
        </is>
      </c>
      <c r="B14113" t="inlineStr">
        <is>
          <t>https://www.designmonks.co/blog/best-fonts-for-ui-design</t>
        </is>
      </c>
      <c r="C14113" t="n">
        <v>0</v>
      </c>
      <c r="D14113" t="n">
        <v>1</v>
      </c>
      <c r="E14113" t="n">
        <v>0</v>
      </c>
      <c r="F14113" t="n">
        <v>8</v>
      </c>
    </row>
    <row r="14114">
      <c r="A14114" t="inlineStr">
        <is>
          <t>manual de spotify</t>
        </is>
      </c>
      <c r="B14114" t="inlineStr">
        <is>
          <t>https://www.designmonks.co/blog/old-vs-new-spotify-font-why-did-spotify-change-the-font</t>
        </is>
      </c>
      <c r="C14114" t="n">
        <v>0</v>
      </c>
      <c r="D14114" t="n">
        <v>2</v>
      </c>
      <c r="E14114" t="n">
        <v>0</v>
      </c>
      <c r="F14114" t="n">
        <v>2</v>
      </c>
    </row>
    <row r="14115">
      <c r="A14115" t="inlineStr">
        <is>
          <t>manus vs lovable</t>
        </is>
      </c>
      <c r="B14115" t="inlineStr">
        <is>
          <t>https://www.designmonks.co/case-study/lovable-ai-app-builder</t>
        </is>
      </c>
      <c r="C14115" t="n">
        <v>0</v>
      </c>
      <c r="D14115" t="n">
        <v>1</v>
      </c>
      <c r="E14115" t="n">
        <v>0</v>
      </c>
      <c r="F14115" t="n">
        <v>1</v>
      </c>
    </row>
    <row r="14116">
      <c r="A14116" t="inlineStr">
        <is>
          <t>map user</t>
        </is>
      </c>
      <c r="B14116" t="inlineStr">
        <is>
          <t>https://www.designmonks.co/blog/user-journey-map</t>
        </is>
      </c>
      <c r="C14116" t="n">
        <v>0</v>
      </c>
      <c r="D14116" t="n">
        <v>1</v>
      </c>
      <c r="E14116" t="n">
        <v>0</v>
      </c>
      <c r="F14116" t="n">
        <v>4</v>
      </c>
    </row>
    <row r="14117">
      <c r="A14117" t="inlineStr">
        <is>
          <t>map user experience</t>
        </is>
      </c>
      <c r="B14117" t="inlineStr">
        <is>
          <t>https://www.designmonks.co/blog/user-journey-mapping-best-practices</t>
        </is>
      </c>
      <c r="C14117" t="n">
        <v>0</v>
      </c>
      <c r="D14117" t="n">
        <v>4</v>
      </c>
      <c r="E14117" t="n">
        <v>0</v>
      </c>
      <c r="F14117" t="n">
        <v>58.5</v>
      </c>
    </row>
    <row r="14118">
      <c r="A14118" t="inlineStr">
        <is>
          <t>map user journey</t>
        </is>
      </c>
      <c r="B14118" t="inlineStr">
        <is>
          <t>https://www.designmonks.co/blog/user-journey-map</t>
        </is>
      </c>
      <c r="C14118" t="n">
        <v>0</v>
      </c>
      <c r="D14118" t="n">
        <v>13</v>
      </c>
      <c r="E14118" t="n">
        <v>0</v>
      </c>
      <c r="F14118" t="n">
        <v>73.07692307692308</v>
      </c>
    </row>
    <row r="14119">
      <c r="A14119" t="inlineStr">
        <is>
          <t>mapping a user journey</t>
        </is>
      </c>
      <c r="B14119" t="inlineStr">
        <is>
          <t>https://www.designmonks.co/blog/user-journey-map</t>
        </is>
      </c>
      <c r="C14119" t="n">
        <v>0</v>
      </c>
      <c r="D14119" t="n">
        <v>2</v>
      </c>
      <c r="E14119" t="n">
        <v>0</v>
      </c>
      <c r="F14119" t="n">
        <v>69.5</v>
      </c>
    </row>
    <row r="14120">
      <c r="A14120" t="inlineStr">
        <is>
          <t>mapping a user journey</t>
        </is>
      </c>
      <c r="B14120" t="inlineStr">
        <is>
          <t>https://www.designmonks.co/blog/user-journey-mapping-best-practices</t>
        </is>
      </c>
      <c r="C14120" t="n">
        <v>0</v>
      </c>
      <c r="D14120" t="n">
        <v>7</v>
      </c>
      <c r="E14120" t="n">
        <v>0</v>
      </c>
      <c r="F14120" t="n">
        <v>64.28571428571428</v>
      </c>
    </row>
    <row r="14121">
      <c r="A14121" t="inlineStr">
        <is>
          <t>mapping accessibility to user journeys</t>
        </is>
      </c>
      <c r="B14121" t="inlineStr">
        <is>
          <t>https://www.designmonks.co/blog/user-journey-map</t>
        </is>
      </c>
      <c r="C14121" t="n">
        <v>0</v>
      </c>
      <c r="D14121" t="n">
        <v>3</v>
      </c>
      <c r="E14121" t="n">
        <v>0</v>
      </c>
      <c r="F14121" t="n">
        <v>43.66666666666666</v>
      </c>
    </row>
    <row r="14122">
      <c r="A14122" t="inlineStr">
        <is>
          <t>mapping accessibility to user journeys</t>
        </is>
      </c>
      <c r="B14122" t="inlineStr">
        <is>
          <t>https://www.designmonks.co/blog/user-journey-mapping-best-practices</t>
        </is>
      </c>
      <c r="C14122" t="n">
        <v>0</v>
      </c>
      <c r="D14122" t="n">
        <v>1</v>
      </c>
      <c r="E14122" t="n">
        <v>0</v>
      </c>
      <c r="F14122" t="n">
        <v>16</v>
      </c>
    </row>
    <row r="14123">
      <c r="A14123" t="inlineStr">
        <is>
          <t>mapping the user experience</t>
        </is>
      </c>
      <c r="B14123" t="inlineStr">
        <is>
          <t>https://www.designmonks.co/blog/user-journey-mapping-best-practices</t>
        </is>
      </c>
      <c r="C14123" t="n">
        <v>0</v>
      </c>
      <c r="D14123" t="n">
        <v>1</v>
      </c>
      <c r="E14123" t="n">
        <v>0</v>
      </c>
      <c r="F14123" t="n">
        <v>83</v>
      </c>
    </row>
    <row r="14124">
      <c r="A14124" t="inlineStr">
        <is>
          <t>mapping the user journey</t>
        </is>
      </c>
      <c r="B14124" t="inlineStr">
        <is>
          <t>https://www.designmonks.co/blog/user-journey-mapping-best-practices</t>
        </is>
      </c>
      <c r="C14124" t="n">
        <v>0</v>
      </c>
      <c r="D14124" t="n">
        <v>1</v>
      </c>
      <c r="E14124" t="n">
        <v>0</v>
      </c>
      <c r="F14124" t="n">
        <v>74</v>
      </c>
    </row>
    <row r="14125">
      <c r="A14125" t="inlineStr">
        <is>
          <t>mapping user experience</t>
        </is>
      </c>
      <c r="B14125" t="inlineStr">
        <is>
          <t>https://www.designmonks.co/blog/user-journey-mapping-best-practices</t>
        </is>
      </c>
      <c r="C14125" t="n">
        <v>0</v>
      </c>
      <c r="D14125" t="n">
        <v>19</v>
      </c>
      <c r="E14125" t="n">
        <v>0</v>
      </c>
      <c r="F14125" t="n">
        <v>56.26315789473684</v>
      </c>
    </row>
    <row r="14126">
      <c r="A14126" t="inlineStr">
        <is>
          <t>mapping user journey</t>
        </is>
      </c>
      <c r="B14126" t="inlineStr">
        <is>
          <t>https://www.designmonks.co/blog/user-journey-map</t>
        </is>
      </c>
      <c r="C14126" t="n">
        <v>0</v>
      </c>
      <c r="D14126" t="n">
        <v>5</v>
      </c>
      <c r="E14126" t="n">
        <v>0</v>
      </c>
      <c r="F14126" t="n">
        <v>89</v>
      </c>
    </row>
    <row r="14127">
      <c r="A14127" t="inlineStr">
        <is>
          <t>mapping user journey</t>
        </is>
      </c>
      <c r="B14127" t="inlineStr">
        <is>
          <t>https://www.designmonks.co/blog/user-journey-mapping-best-practices</t>
        </is>
      </c>
      <c r="C14127" t="n">
        <v>0</v>
      </c>
      <c r="D14127" t="n">
        <v>3</v>
      </c>
      <c r="E14127" t="n">
        <v>0</v>
      </c>
      <c r="F14127" t="n">
        <v>79.66666666666667</v>
      </c>
    </row>
    <row r="14128">
      <c r="A14128" t="inlineStr">
        <is>
          <t>mapping user journeys</t>
        </is>
      </c>
      <c r="B14128" t="inlineStr">
        <is>
          <t>https://www.designmonks.co/blog/user-journey-map</t>
        </is>
      </c>
      <c r="C14128" t="n">
        <v>0</v>
      </c>
      <c r="D14128" t="n">
        <v>49</v>
      </c>
      <c r="E14128" t="n">
        <v>0</v>
      </c>
      <c r="F14128" t="n">
        <v>66.34693877551021</v>
      </c>
    </row>
    <row r="14129">
      <c r="A14129" t="inlineStr">
        <is>
          <t>mapping user journeys</t>
        </is>
      </c>
      <c r="B14129" t="inlineStr">
        <is>
          <t>https://www.designmonks.co/blog/user-journey-mapping-best-practices</t>
        </is>
      </c>
      <c r="C14129" t="n">
        <v>0</v>
      </c>
      <c r="D14129" t="n">
        <v>38</v>
      </c>
      <c r="E14129" t="n">
        <v>0</v>
      </c>
      <c r="F14129" t="n">
        <v>78.97368421052632</v>
      </c>
    </row>
    <row r="14130">
      <c r="A14130" t="inlineStr">
        <is>
          <t>margaret calvert variable font</t>
        </is>
      </c>
      <c r="B14130" t="inlineStr">
        <is>
          <t>https://www.designmonks.co/blog/typography-trends-2026</t>
        </is>
      </c>
      <c r="C14130" t="n">
        <v>0</v>
      </c>
      <c r="D14130" t="n">
        <v>1</v>
      </c>
      <c r="E14130" t="n">
        <v>0</v>
      </c>
      <c r="F14130" t="n">
        <v>2</v>
      </c>
    </row>
    <row r="14131">
      <c r="A14131" t="inlineStr">
        <is>
          <t>marketania pricing for design services</t>
        </is>
      </c>
      <c r="B14131" t="inlineStr">
        <is>
          <t>https://www.designmonks.co/blog/design-agency-pricing-model</t>
        </is>
      </c>
      <c r="C14131" t="n">
        <v>0</v>
      </c>
      <c r="D14131" t="n">
        <v>54</v>
      </c>
      <c r="E14131" t="n">
        <v>0</v>
      </c>
      <c r="F14131" t="n">
        <v>6.611111111111111</v>
      </c>
    </row>
    <row r="14132">
      <c r="A14132" t="inlineStr">
        <is>
          <t>marketing agency for early-stage startups london budget</t>
        </is>
      </c>
      <c r="B14132" t="inlineStr">
        <is>
          <t>https://www.designmonks.co/blog/best-startup-branding-agency-london</t>
        </is>
      </c>
      <c r="C14132" t="n">
        <v>0</v>
      </c>
      <c r="D14132" t="n">
        <v>25</v>
      </c>
      <c r="E14132" t="n">
        <v>0</v>
      </c>
      <c r="F14132" t="n">
        <v>3.88</v>
      </c>
    </row>
    <row r="14133">
      <c r="A14133" t="inlineStr">
        <is>
          <t>marketing agency for startups london</t>
        </is>
      </c>
      <c r="B14133" t="inlineStr">
        <is>
          <t>https://www.designmonks.co/blog/best-startup-branding-agency-london</t>
        </is>
      </c>
      <c r="C14133" t="n">
        <v>0</v>
      </c>
      <c r="D14133" t="n">
        <v>78</v>
      </c>
      <c r="E14133" t="n">
        <v>0</v>
      </c>
      <c r="F14133" t="n">
        <v>27.88461538461538</v>
      </c>
    </row>
    <row r="14134">
      <c r="A14134" t="inlineStr">
        <is>
          <t>marketing agency for startups london</t>
        </is>
      </c>
      <c r="B14134" t="inlineStr">
        <is>
          <t>https://www.designmonks.co/blog/startup-branding-agency-london-guide</t>
        </is>
      </c>
      <c r="C14134" t="n">
        <v>0</v>
      </c>
      <c r="D14134" t="n">
        <v>86</v>
      </c>
      <c r="E14134" t="n">
        <v>0</v>
      </c>
      <c r="F14134" t="n">
        <v>28.70930232558139</v>
      </c>
    </row>
    <row r="14135">
      <c r="A14135" t="inlineStr">
        <is>
          <t>marketing agency for startups uk</t>
        </is>
      </c>
      <c r="B14135" t="inlineStr">
        <is>
          <t>https://www.designmonks.co/blog/best-startup-branding-agency-london</t>
        </is>
      </c>
      <c r="C14135" t="n">
        <v>0</v>
      </c>
      <c r="D14135" t="n">
        <v>29</v>
      </c>
      <c r="E14135" t="n">
        <v>0</v>
      </c>
      <c r="F14135" t="n">
        <v>27.06896551724138</v>
      </c>
    </row>
    <row r="14136">
      <c r="A14136" t="inlineStr">
        <is>
          <t>marketing agency for startups uk</t>
        </is>
      </c>
      <c r="B14136" t="inlineStr">
        <is>
          <t>https://www.designmonks.co/blog/startup-branding-agency-london-guide</t>
        </is>
      </c>
      <c r="C14136" t="n">
        <v>0</v>
      </c>
      <c r="D14136" t="n">
        <v>1</v>
      </c>
      <c r="E14136" t="n">
        <v>0</v>
      </c>
      <c r="F14136" t="n">
        <v>75</v>
      </c>
    </row>
    <row r="14137">
      <c r="A14137" t="inlineStr">
        <is>
          <t>marketing agents agencies that work with framer cms</t>
        </is>
      </c>
      <c r="B14137" t="inlineStr">
        <is>
          <t>https://www.designmonks.co/services/framer-design</t>
        </is>
      </c>
      <c r="C14137" t="n">
        <v>0</v>
      </c>
      <c r="D14137" t="n">
        <v>1</v>
      </c>
      <c r="E14137" t="n">
        <v>0</v>
      </c>
      <c r="F14137" t="n">
        <v>18</v>
      </c>
    </row>
    <row r="14138">
      <c r="A14138" t="inlineStr">
        <is>
          <t>marketing branding company</t>
        </is>
      </c>
      <c r="B14138" t="inlineStr">
        <is>
          <t>https://www.designmonks.co/blog/best-startup-branding-agency-london</t>
        </is>
      </c>
      <c r="C14138" t="n">
        <v>0</v>
      </c>
      <c r="D14138" t="n">
        <v>1</v>
      </c>
      <c r="E14138" t="n">
        <v>0</v>
      </c>
      <c r="F14138" t="n">
        <v>2</v>
      </c>
    </row>
    <row r="14139">
      <c r="A14139" t="inlineStr">
        <is>
          <t>marketing brochure</t>
        </is>
      </c>
      <c r="B14139" t="inlineStr">
        <is>
          <t>https://www.designmonks.co/blog/what-is-the-smallest-font</t>
        </is>
      </c>
      <c r="C14139" t="n">
        <v>0</v>
      </c>
      <c r="D14139" t="n">
        <v>1</v>
      </c>
      <c r="E14139" t="n">
        <v>0</v>
      </c>
      <c r="F14139" t="n">
        <v>3</v>
      </c>
    </row>
    <row r="14140">
      <c r="A14140" t="inlineStr">
        <is>
          <t>marketing communications firm to develop investor presentations and financial communications for an upcoming ipo in the tech sector.</t>
        </is>
      </c>
      <c r="B14140" t="inlineStr">
        <is>
          <t>https://www.designmonks.co/blog/pitch-deck-design-agencies</t>
        </is>
      </c>
      <c r="C14140" t="n">
        <v>0</v>
      </c>
      <c r="D14140" t="n">
        <v>1</v>
      </c>
      <c r="E14140" t="n">
        <v>0</v>
      </c>
      <c r="F14140" t="n">
        <v>5</v>
      </c>
    </row>
    <row r="14141">
      <c r="A14141" t="inlineStr">
        <is>
          <t>marketing design and branding packages pricing</t>
        </is>
      </c>
      <c r="B14141" t="inlineStr">
        <is>
          <t>https://www.designmonks.co/blog/logo-branding-cost</t>
        </is>
      </c>
      <c r="C14141" t="n">
        <v>0</v>
      </c>
      <c r="D14141" t="n">
        <v>5</v>
      </c>
      <c r="E14141" t="n">
        <v>0</v>
      </c>
      <c r="F14141" t="n">
        <v>16</v>
      </c>
    </row>
    <row r="14142">
      <c r="A14142" t="inlineStr">
        <is>
          <t>marketing material design</t>
        </is>
      </c>
      <c r="B14142" t="inlineStr">
        <is>
          <t>https://www.designmonks.co/blog/marketing-material-design</t>
        </is>
      </c>
      <c r="C14142" t="n">
        <v>0</v>
      </c>
      <c r="D14142" t="n">
        <v>1</v>
      </c>
      <c r="E14142" t="n">
        <v>0</v>
      </c>
      <c r="F14142" t="n">
        <v>17</v>
      </c>
    </row>
    <row r="14143">
      <c r="A14143" t="inlineStr">
        <is>
          <t>marketing materials designer</t>
        </is>
      </c>
      <c r="B14143" t="inlineStr">
        <is>
          <t>https://www.designmonks.co/blog/marketing-material-design</t>
        </is>
      </c>
      <c r="C14143" t="n">
        <v>0</v>
      </c>
      <c r="D14143" t="n">
        <v>15</v>
      </c>
      <c r="E14143" t="n">
        <v>0</v>
      </c>
      <c r="F14143" t="n">
        <v>14.06666666666667</v>
      </c>
    </row>
    <row r="14144">
      <c r="A14144" t="inlineStr">
        <is>
          <t>marketing monks</t>
        </is>
      </c>
      <c r="B14144" t="inlineStr">
        <is>
          <t>https://www.designmonks.co/</t>
        </is>
      </c>
      <c r="C14144" t="n">
        <v>0</v>
      </c>
      <c r="D14144" t="n">
        <v>1</v>
      </c>
      <c r="E14144" t="n">
        <v>0</v>
      </c>
      <c r="F14144" t="n">
        <v>49</v>
      </c>
    </row>
    <row r="14145">
      <c r="A14145" t="inlineStr">
        <is>
          <t>marketing skills for lovable</t>
        </is>
      </c>
      <c r="B14145" t="inlineStr">
        <is>
          <t>https://www.designmonks.co/case-study/lovable-ai-app-builder</t>
        </is>
      </c>
      <c r="C14145" t="n">
        <v>0</v>
      </c>
      <c r="D14145" t="n">
        <v>1</v>
      </c>
      <c r="E14145" t="n">
        <v>0</v>
      </c>
      <c r="F14145" t="n">
        <v>55</v>
      </c>
    </row>
    <row r="14146">
      <c r="A14146" t="inlineStr">
        <is>
          <t>marketing webflow templates on twitter</t>
        </is>
      </c>
      <c r="B14146" t="inlineStr">
        <is>
          <t>https://www.designmonks.co/blog/webflow-design-cost</t>
        </is>
      </c>
      <c r="C14146" t="n">
        <v>0</v>
      </c>
      <c r="D14146" t="n">
        <v>1</v>
      </c>
      <c r="E14146" t="n">
        <v>0</v>
      </c>
      <c r="F14146" t="n">
        <v>9</v>
      </c>
    </row>
    <row r="14147">
      <c r="A14147" t="inlineStr">
        <is>
          <t>marketing website design ideas</t>
        </is>
      </c>
      <c r="B14147" t="inlineStr">
        <is>
          <t>https://www.designmonks.co/blog/cybersecurity-company-website-examples</t>
        </is>
      </c>
      <c r="C14147" t="n">
        <v>0</v>
      </c>
      <c r="D14147" t="n">
        <v>1</v>
      </c>
      <c r="E14147" t="n">
        <v>0</v>
      </c>
      <c r="F14147" t="n">
        <v>84</v>
      </c>
    </row>
    <row r="14148">
      <c r="A14148" t="inlineStr">
        <is>
          <t>marketing websites</t>
        </is>
      </c>
      <c r="B14148" t="inlineStr">
        <is>
          <t>https://www.designmonks.co/blog/best-ux-sites</t>
        </is>
      </c>
      <c r="C14148" t="n">
        <v>0</v>
      </c>
      <c r="D14148" t="n">
        <v>1</v>
      </c>
      <c r="E14148" t="n">
        <v>0</v>
      </c>
      <c r="F14148" t="n">
        <v>2</v>
      </c>
    </row>
    <row r="14149">
      <c r="A14149" t="inlineStr">
        <is>
          <t>marketing websites examples</t>
        </is>
      </c>
      <c r="B14149" t="inlineStr">
        <is>
          <t>https://www.designmonks.co/blog/cybersecurity-company-website-examples</t>
        </is>
      </c>
      <c r="C14149" t="n">
        <v>0</v>
      </c>
      <c r="D14149" t="n">
        <v>1</v>
      </c>
      <c r="E14149" t="n">
        <v>0</v>
      </c>
      <c r="F14149" t="n">
        <v>1</v>
      </c>
    </row>
    <row r="14150">
      <c r="A14150" t="inlineStr">
        <is>
          <t>marketplace ux search retention</t>
        </is>
      </c>
      <c r="B14150" t="inlineStr">
        <is>
          <t>https://www.designmonks.co/blog/search-ux-best-practices</t>
        </is>
      </c>
      <c r="C14150" t="n">
        <v>0</v>
      </c>
      <c r="D14150" t="n">
        <v>8</v>
      </c>
      <c r="E14150" t="n">
        <v>0</v>
      </c>
      <c r="F14150" t="n">
        <v>8.25</v>
      </c>
    </row>
    <row r="14151">
      <c r="A14151" t="inlineStr">
        <is>
          <t>marking user interface</t>
        </is>
      </c>
      <c r="B14151" t="inlineStr">
        <is>
          <t>https://www.designmonks.co/blog/user-interface-elements</t>
        </is>
      </c>
      <c r="C14151" t="n">
        <v>0</v>
      </c>
      <c r="D14151" t="n">
        <v>1</v>
      </c>
      <c r="E14151" t="n">
        <v>0</v>
      </c>
      <c r="F14151" t="n">
        <v>22</v>
      </c>
    </row>
    <row r="14152">
      <c r="A14152" t="inlineStr">
        <is>
          <t>mas pequeñas</t>
        </is>
      </c>
      <c r="B14152" t="inlineStr">
        <is>
          <t>https://www.designmonks.co/blog/what-is-the-smallest-font</t>
        </is>
      </c>
      <c r="C14152" t="n">
        <v>0</v>
      </c>
      <c r="D14152" t="n">
        <v>1</v>
      </c>
      <c r="E14152" t="n">
        <v>0</v>
      </c>
      <c r="F14152" t="n">
        <v>2</v>
      </c>
    </row>
    <row r="14153">
      <c r="A14153" t="inlineStr">
        <is>
          <t>material 3 express</t>
        </is>
      </c>
      <c r="B14153" t="inlineStr">
        <is>
          <t>https://www.designmonks.co/blog/material-3-expressive</t>
        </is>
      </c>
      <c r="C14153" t="n">
        <v>0</v>
      </c>
      <c r="D14153" t="n">
        <v>1</v>
      </c>
      <c r="E14153" t="n">
        <v>0</v>
      </c>
      <c r="F14153" t="n">
        <v>1</v>
      </c>
    </row>
    <row r="14154">
      <c r="A14154" t="inlineStr">
        <is>
          <t>material 3 expressive</t>
        </is>
      </c>
      <c r="B14154" t="inlineStr">
        <is>
          <t>https://www.designmonks.co/blog/material-3-expressive</t>
        </is>
      </c>
      <c r="C14154" t="n">
        <v>0</v>
      </c>
      <c r="D14154" t="n">
        <v>2</v>
      </c>
      <c r="E14154" t="n">
        <v>0</v>
      </c>
      <c r="F14154" t="n">
        <v>69.5</v>
      </c>
    </row>
    <row r="14155">
      <c r="A14155" t="inlineStr">
        <is>
          <t>material 3 expressive web</t>
        </is>
      </c>
      <c r="B14155" t="inlineStr">
        <is>
          <t>https://www.designmonks.co/blog/material-3-expressive</t>
        </is>
      </c>
      <c r="C14155" t="n">
        <v>0</v>
      </c>
      <c r="D14155" t="n">
        <v>1</v>
      </c>
      <c r="E14155" t="n">
        <v>0</v>
      </c>
      <c r="F14155" t="n">
        <v>37</v>
      </c>
    </row>
    <row r="14156">
      <c r="A14156" t="inlineStr">
        <is>
          <t>material 3 expressive web components</t>
        </is>
      </c>
      <c r="B14156" t="inlineStr">
        <is>
          <t>https://www.designmonks.co/blog/material-3-expressive</t>
        </is>
      </c>
      <c r="C14156" t="n">
        <v>0</v>
      </c>
      <c r="D14156" t="n">
        <v>1</v>
      </c>
      <c r="E14156" t="n">
        <v>0</v>
      </c>
      <c r="F14156" t="n">
        <v>43</v>
      </c>
    </row>
    <row r="14157">
      <c r="A14157" t="inlineStr">
        <is>
          <t>material button size</t>
        </is>
      </c>
      <c r="B14157" t="inlineStr">
        <is>
          <t>https://www.designmonks.co/blog/perfect-mobile-button-size</t>
        </is>
      </c>
      <c r="C14157" t="n">
        <v>0</v>
      </c>
      <c r="D14157" t="n">
        <v>1</v>
      </c>
      <c r="E14157" t="n">
        <v>0</v>
      </c>
      <c r="F14157" t="n">
        <v>32</v>
      </c>
    </row>
    <row r="14158">
      <c r="A14158" t="inlineStr">
        <is>
          <t>material design "more" button label recommendations</t>
        </is>
      </c>
      <c r="B14158" t="inlineStr">
        <is>
          <t>https://www.designmonks.co/blog/button-ui</t>
        </is>
      </c>
      <c r="C14158" t="n">
        <v>0</v>
      </c>
      <c r="D14158" t="n">
        <v>2</v>
      </c>
      <c r="E14158" t="n">
        <v>0</v>
      </c>
      <c r="F14158" t="n">
        <v>9.5</v>
      </c>
    </row>
    <row r="14159">
      <c r="A14159" t="inlineStr">
        <is>
          <t>material design "show more" button</t>
        </is>
      </c>
      <c r="B14159" t="inlineStr">
        <is>
          <t>https://www.designmonks.co/blog/button-ui</t>
        </is>
      </c>
      <c r="C14159" t="n">
        <v>0</v>
      </c>
      <c r="D14159" t="n">
        <v>3</v>
      </c>
      <c r="E14159" t="n">
        <v>0</v>
      </c>
      <c r="F14159" t="n">
        <v>8.333333333333332</v>
      </c>
    </row>
    <row r="14160">
      <c r="A14160" t="inlineStr">
        <is>
          <t>material design 3</t>
        </is>
      </c>
      <c r="B14160" t="inlineStr">
        <is>
          <t>https://www.designmonks.co/blog/material-3-expressive</t>
        </is>
      </c>
      <c r="C14160" t="n">
        <v>0</v>
      </c>
      <c r="D14160" t="n">
        <v>2</v>
      </c>
      <c r="E14160" t="n">
        <v>0</v>
      </c>
      <c r="F14160" t="n">
        <v>12.5</v>
      </c>
    </row>
    <row r="14161">
      <c r="A14161" t="inlineStr">
        <is>
          <t>material design 3 - google's latest open source design system</t>
        </is>
      </c>
      <c r="B14161" t="inlineStr">
        <is>
          <t>https://www.designmonks.co/blog/material-3-expressive</t>
        </is>
      </c>
      <c r="C14161" t="n">
        <v>0</v>
      </c>
      <c r="D14161" t="n">
        <v>1</v>
      </c>
      <c r="E14161" t="n">
        <v>0</v>
      </c>
      <c r="F14161" t="n">
        <v>17</v>
      </c>
    </row>
    <row r="14162">
      <c r="A14162" t="inlineStr">
        <is>
          <t>material design 3 minimum touch target size</t>
        </is>
      </c>
      <c r="B14162" t="inlineStr">
        <is>
          <t>https://www.designmonks.co/blog/perfect-mobile-button-size</t>
        </is>
      </c>
      <c r="C14162" t="n">
        <v>0</v>
      </c>
      <c r="D14162" t="n">
        <v>4</v>
      </c>
      <c r="E14162" t="n">
        <v>0</v>
      </c>
      <c r="F14162" t="n">
        <v>6.5</v>
      </c>
    </row>
    <row r="14163">
      <c r="A14163" t="inlineStr">
        <is>
          <t>material design 3 minimum touch target size 48 dp</t>
        </is>
      </c>
      <c r="B14163" t="inlineStr">
        <is>
          <t>https://www.designmonks.co/blog/perfect-mobile-button-size</t>
        </is>
      </c>
      <c r="C14163" t="n">
        <v>0</v>
      </c>
      <c r="D14163" t="n">
        <v>2</v>
      </c>
      <c r="E14163" t="n">
        <v>0</v>
      </c>
      <c r="F14163" t="n">
        <v>10.5</v>
      </c>
    </row>
    <row r="14164">
      <c r="A14164" t="inlineStr">
        <is>
          <t>material design 3 minimum touch target size 48dp</t>
        </is>
      </c>
      <c r="B14164" t="inlineStr">
        <is>
          <t>https://www.designmonks.co/blog/perfect-mobile-button-size</t>
        </is>
      </c>
      <c r="C14164" t="n">
        <v>0</v>
      </c>
      <c r="D14164" t="n">
        <v>3</v>
      </c>
      <c r="E14164" t="n">
        <v>0</v>
      </c>
      <c r="F14164" t="n">
        <v>10.33333333333333</v>
      </c>
    </row>
    <row r="14165">
      <c r="A14165" t="inlineStr">
        <is>
          <t>material design 3 touch target size 48 dp</t>
        </is>
      </c>
      <c r="B14165" t="inlineStr">
        <is>
          <t>https://www.designmonks.co/blog/perfect-mobile-button-size</t>
        </is>
      </c>
      <c r="C14165" t="n">
        <v>0</v>
      </c>
      <c r="D14165" t="n">
        <v>2</v>
      </c>
      <c r="E14165" t="n">
        <v>0</v>
      </c>
      <c r="F14165" t="n">
        <v>6.5</v>
      </c>
    </row>
    <row r="14166">
      <c r="A14166" t="inlineStr">
        <is>
          <t>material design 3 touch target size 48dp guidance</t>
        </is>
      </c>
      <c r="B14166" t="inlineStr">
        <is>
          <t>https://www.designmonks.co/blog/perfect-mobile-button-size</t>
        </is>
      </c>
      <c r="C14166" t="n">
        <v>0</v>
      </c>
      <c r="D14166" t="n">
        <v>1</v>
      </c>
      <c r="E14166" t="n">
        <v>0</v>
      </c>
      <c r="F14166" t="n">
        <v>12</v>
      </c>
    </row>
    <row r="14167">
      <c r="A14167" t="inlineStr">
        <is>
          <t>material design 48x48 dp touch target</t>
        </is>
      </c>
      <c r="B14167" t="inlineStr">
        <is>
          <t>https://www.designmonks.co/blog/perfect-mobile-button-size</t>
        </is>
      </c>
      <c r="C14167" t="n">
        <v>0</v>
      </c>
      <c r="D14167" t="n">
        <v>2</v>
      </c>
      <c r="E14167" t="n">
        <v>0</v>
      </c>
      <c r="F14167" t="n">
        <v>11</v>
      </c>
    </row>
    <row r="14168">
      <c r="A14168" t="inlineStr">
        <is>
          <t>material design accessibility touch target 48 dp</t>
        </is>
      </c>
      <c r="B14168" t="inlineStr">
        <is>
          <t>https://www.designmonks.co/blog/perfect-mobile-button-size</t>
        </is>
      </c>
      <c r="C14168" t="n">
        <v>0</v>
      </c>
      <c r="D14168" t="n">
        <v>16</v>
      </c>
      <c r="E14168" t="n">
        <v>0</v>
      </c>
      <c r="F14168" t="n">
        <v>9.3125</v>
      </c>
    </row>
    <row r="14169">
      <c r="A14169" t="inlineStr">
        <is>
          <t>material design accessibility touch target 48dp</t>
        </is>
      </c>
      <c r="B14169" t="inlineStr">
        <is>
          <t>https://www.designmonks.co/blog/perfect-mobile-button-size</t>
        </is>
      </c>
      <c r="C14169" t="n">
        <v>0</v>
      </c>
      <c r="D14169" t="n">
        <v>2</v>
      </c>
      <c r="E14169" t="n">
        <v>0</v>
      </c>
      <c r="F14169" t="n">
        <v>10.5</v>
      </c>
    </row>
    <row r="14170">
      <c r="A14170" t="inlineStr">
        <is>
          <t>material design accessibility touch target size</t>
        </is>
      </c>
      <c r="B14170" t="inlineStr">
        <is>
          <t>https://www.designmonks.co/blog/perfect-mobile-button-size</t>
        </is>
      </c>
      <c r="C14170" t="n">
        <v>0</v>
      </c>
      <c r="D14170" t="n">
        <v>2</v>
      </c>
      <c r="E14170" t="n">
        <v>0</v>
      </c>
      <c r="F14170" t="n">
        <v>11</v>
      </c>
    </row>
    <row r="14171">
      <c r="A14171" t="inlineStr">
        <is>
          <t>material design accessibility touch target size 48 dp</t>
        </is>
      </c>
      <c r="B14171" t="inlineStr">
        <is>
          <t>https://www.designmonks.co/blog/perfect-mobile-button-size</t>
        </is>
      </c>
      <c r="C14171" t="n">
        <v>0</v>
      </c>
      <c r="D14171" t="n">
        <v>24</v>
      </c>
      <c r="E14171" t="n">
        <v>0</v>
      </c>
      <c r="F14171" t="n">
        <v>9.541666666666666</v>
      </c>
    </row>
    <row r="14172">
      <c r="A14172" t="inlineStr">
        <is>
          <t>material design accessibility touch target size 48dp</t>
        </is>
      </c>
      <c r="B14172" t="inlineStr">
        <is>
          <t>https://www.designmonks.co/blog/perfect-mobile-button-size</t>
        </is>
      </c>
      <c r="C14172" t="n">
        <v>0</v>
      </c>
      <c r="D14172" t="n">
        <v>1</v>
      </c>
      <c r="E14172" t="n">
        <v>0</v>
      </c>
      <c r="F14172" t="n">
        <v>11</v>
      </c>
    </row>
    <row r="14173">
      <c r="A14173" t="inlineStr">
        <is>
          <t>material design button minimum touch target 48dp</t>
        </is>
      </c>
      <c r="B14173" t="inlineStr">
        <is>
          <t>https://www.designmonks.co/blog/perfect-mobile-button-size</t>
        </is>
      </c>
      <c r="C14173" t="n">
        <v>0</v>
      </c>
      <c r="D14173" t="n">
        <v>4</v>
      </c>
      <c r="E14173" t="n">
        <v>0</v>
      </c>
      <c r="F14173" t="n">
        <v>10</v>
      </c>
    </row>
    <row r="14174">
      <c r="A14174" t="inlineStr">
        <is>
          <t>material design button size</t>
        </is>
      </c>
      <c r="B14174" t="inlineStr">
        <is>
          <t>https://www.designmonks.co/blog/perfect-mobile-button-size</t>
        </is>
      </c>
      <c r="C14174" t="n">
        <v>0</v>
      </c>
      <c r="D14174" t="n">
        <v>4</v>
      </c>
      <c r="E14174" t="n">
        <v>0</v>
      </c>
      <c r="F14174" t="n">
        <v>13.25</v>
      </c>
    </row>
    <row r="14175">
      <c r="A14175" t="inlineStr">
        <is>
          <t>material design button size guidelines</t>
        </is>
      </c>
      <c r="B14175" t="inlineStr">
        <is>
          <t>https://www.designmonks.co/blog/perfect-mobile-button-size</t>
        </is>
      </c>
      <c r="C14175" t="n">
        <v>0</v>
      </c>
      <c r="D14175" t="n">
        <v>14</v>
      </c>
      <c r="E14175" t="n">
        <v>0</v>
      </c>
      <c r="F14175" t="n">
        <v>7.571428571428571</v>
      </c>
    </row>
    <row r="14176">
      <c r="A14176" t="inlineStr">
        <is>
          <t>material design button sizes</t>
        </is>
      </c>
      <c r="B14176" t="inlineStr">
        <is>
          <t>https://www.designmonks.co/blog/perfect-mobile-button-size</t>
        </is>
      </c>
      <c r="C14176" t="n">
        <v>0</v>
      </c>
      <c r="D14176" t="n">
        <v>2</v>
      </c>
      <c r="E14176" t="n">
        <v>0</v>
      </c>
      <c r="F14176" t="n">
        <v>22</v>
      </c>
    </row>
    <row r="14177">
      <c r="A14177" t="inlineStr">
        <is>
          <t>material design button text capitalization</t>
        </is>
      </c>
      <c r="B14177" t="inlineStr">
        <is>
          <t>https://www.designmonks.co/blog/perfect-mobile-button-size</t>
        </is>
      </c>
      <c r="C14177" t="n">
        <v>0</v>
      </c>
      <c r="D14177" t="n">
        <v>1</v>
      </c>
      <c r="E14177" t="n">
        <v>0</v>
      </c>
      <c r="F14177" t="n">
        <v>8</v>
      </c>
    </row>
    <row r="14178">
      <c r="A14178" t="inlineStr">
        <is>
          <t>material design button text guidelines</t>
        </is>
      </c>
      <c r="B14178" t="inlineStr">
        <is>
          <t>https://www.designmonks.co/blog/perfect-mobile-button-size</t>
        </is>
      </c>
      <c r="C14178" t="n">
        <v>0</v>
      </c>
      <c r="D14178" t="n">
        <v>1</v>
      </c>
      <c r="E14178" t="n">
        <v>0</v>
      </c>
      <c r="F14178" t="n">
        <v>11</v>
      </c>
    </row>
    <row r="14179">
      <c r="A14179" t="inlineStr">
        <is>
          <t>material design buttons best practices</t>
        </is>
      </c>
      <c r="B14179" t="inlineStr">
        <is>
          <t>https://www.designmonks.co/blog/button-ui</t>
        </is>
      </c>
      <c r="C14179" t="n">
        <v>0</v>
      </c>
      <c r="D14179" t="n">
        <v>3</v>
      </c>
      <c r="E14179" t="n">
        <v>0</v>
      </c>
      <c r="F14179" t="n">
        <v>9</v>
      </c>
    </row>
    <row r="14180">
      <c r="A14180" t="inlineStr">
        <is>
          <t>material design expressive</t>
        </is>
      </c>
      <c r="B14180" t="inlineStr">
        <is>
          <t>https://www.designmonks.co/blog/material-3-expressive</t>
        </is>
      </c>
      <c r="C14180" t="n">
        <v>0</v>
      </c>
      <c r="D14180" t="n">
        <v>2</v>
      </c>
      <c r="E14180" t="n">
        <v>0</v>
      </c>
      <c r="F14180" t="n">
        <v>57.5</v>
      </c>
    </row>
    <row r="14181">
      <c r="A14181" t="inlineStr">
        <is>
          <t>material design minimum touch target 48 dp</t>
        </is>
      </c>
      <c r="B14181" t="inlineStr">
        <is>
          <t>https://www.designmonks.co/blog/perfect-mobile-button-size</t>
        </is>
      </c>
      <c r="C14181" t="n">
        <v>0</v>
      </c>
      <c r="D14181" t="n">
        <v>34</v>
      </c>
      <c r="E14181" t="n">
        <v>0</v>
      </c>
      <c r="F14181" t="n">
        <v>9.470588235294118</v>
      </c>
    </row>
    <row r="14182">
      <c r="A14182" t="inlineStr">
        <is>
          <t>material design minimum touch target 48 dp official</t>
        </is>
      </c>
      <c r="B14182" t="inlineStr">
        <is>
          <t>https://www.designmonks.co/blog/perfect-mobile-button-size</t>
        </is>
      </c>
      <c r="C14182" t="n">
        <v>0</v>
      </c>
      <c r="D14182" t="n">
        <v>1</v>
      </c>
      <c r="E14182" t="n">
        <v>0</v>
      </c>
      <c r="F14182" t="n">
        <v>10</v>
      </c>
    </row>
    <row r="14183">
      <c r="A14183" t="inlineStr">
        <is>
          <t>material design minimum touch target 48 x 48 dp</t>
        </is>
      </c>
      <c r="B14183" t="inlineStr">
        <is>
          <t>https://www.designmonks.co/blog/perfect-mobile-button-size</t>
        </is>
      </c>
      <c r="C14183" t="n">
        <v>0</v>
      </c>
      <c r="D14183" t="n">
        <v>19</v>
      </c>
      <c r="E14183" t="n">
        <v>0</v>
      </c>
      <c r="F14183" t="n">
        <v>8.736842105263158</v>
      </c>
    </row>
    <row r="14184">
      <c r="A14184" t="inlineStr">
        <is>
          <t>material design minimum touch target 48dp</t>
        </is>
      </c>
      <c r="B14184" t="inlineStr">
        <is>
          <t>https://www.designmonks.co/blog/perfect-mobile-button-size</t>
        </is>
      </c>
      <c r="C14184" t="n">
        <v>0</v>
      </c>
      <c r="D14184" t="n">
        <v>14</v>
      </c>
      <c r="E14184" t="n">
        <v>0</v>
      </c>
      <c r="F14184" t="n">
        <v>9.642857142857142</v>
      </c>
    </row>
    <row r="14185">
      <c r="A14185" t="inlineStr">
        <is>
          <t>material design minimum touch target 48dp guidance</t>
        </is>
      </c>
      <c r="B14185" t="inlineStr">
        <is>
          <t>https://www.designmonks.co/blog/perfect-mobile-button-size</t>
        </is>
      </c>
      <c r="C14185" t="n">
        <v>0</v>
      </c>
      <c r="D14185" t="n">
        <v>4</v>
      </c>
      <c r="E14185" t="n">
        <v>0</v>
      </c>
      <c r="F14185" t="n">
        <v>9.75</v>
      </c>
    </row>
    <row r="14186">
      <c r="A14186" t="inlineStr">
        <is>
          <t>material design minimum touch target 48dp official</t>
        </is>
      </c>
      <c r="B14186" t="inlineStr">
        <is>
          <t>https://www.designmonks.co/blog/perfect-mobile-button-size</t>
        </is>
      </c>
      <c r="C14186" t="n">
        <v>0</v>
      </c>
      <c r="D14186" t="n">
        <v>1</v>
      </c>
      <c r="E14186" t="n">
        <v>0</v>
      </c>
      <c r="F14186" t="n">
        <v>9</v>
      </c>
    </row>
    <row r="14187">
      <c r="A14187" t="inlineStr">
        <is>
          <t>material design minimum touch target 48x48 dp</t>
        </is>
      </c>
      <c r="B14187" t="inlineStr">
        <is>
          <t>https://www.designmonks.co/blog/perfect-mobile-button-size</t>
        </is>
      </c>
      <c r="C14187" t="n">
        <v>0</v>
      </c>
      <c r="D14187" t="n">
        <v>22</v>
      </c>
      <c r="E14187" t="n">
        <v>0</v>
      </c>
      <c r="F14187" t="n">
        <v>9.727272727272727</v>
      </c>
    </row>
    <row r="14188">
      <c r="A14188" t="inlineStr">
        <is>
          <t>material design minimum touch target size</t>
        </is>
      </c>
      <c r="B14188" t="inlineStr">
        <is>
          <t>https://www.designmonks.co/blog/perfect-mobile-button-size</t>
        </is>
      </c>
      <c r="C14188" t="n">
        <v>0</v>
      </c>
      <c r="D14188" t="n">
        <v>3</v>
      </c>
      <c r="E14188" t="n">
        <v>0</v>
      </c>
      <c r="F14188" t="n">
        <v>7</v>
      </c>
    </row>
    <row r="14189">
      <c r="A14189" t="inlineStr">
        <is>
          <t>material design minimum touch target size 48 dp</t>
        </is>
      </c>
      <c r="B14189" t="inlineStr">
        <is>
          <t>https://www.designmonks.co/blog/perfect-mobile-button-size</t>
        </is>
      </c>
      <c r="C14189" t="n">
        <v>0</v>
      </c>
      <c r="D14189" t="n">
        <v>49</v>
      </c>
      <c r="E14189" t="n">
        <v>0</v>
      </c>
      <c r="F14189" t="n">
        <v>10.02040816326531</v>
      </c>
    </row>
    <row r="14190">
      <c r="A14190" t="inlineStr">
        <is>
          <t>material design minimum touch target size 48 x 48 dp</t>
        </is>
      </c>
      <c r="B14190" t="inlineStr">
        <is>
          <t>https://www.designmonks.co/blog/perfect-mobile-button-size</t>
        </is>
      </c>
      <c r="C14190" t="n">
        <v>0</v>
      </c>
      <c r="D14190" t="n">
        <v>19</v>
      </c>
      <c r="E14190" t="n">
        <v>0</v>
      </c>
      <c r="F14190" t="n">
        <v>8.157894736842106</v>
      </c>
    </row>
    <row r="14191">
      <c r="A14191" t="inlineStr">
        <is>
          <t>material design minimum touch target size 48dp</t>
        </is>
      </c>
      <c r="B14191" t="inlineStr">
        <is>
          <t>https://www.designmonks.co/blog/perfect-mobile-button-size</t>
        </is>
      </c>
      <c r="C14191" t="n">
        <v>0</v>
      </c>
      <c r="D14191" t="n">
        <v>55</v>
      </c>
      <c r="E14191" t="n">
        <v>0</v>
      </c>
      <c r="F14191" t="n">
        <v>9.563636363636364</v>
      </c>
    </row>
    <row r="14192">
      <c r="A14192" t="inlineStr">
        <is>
          <t>material design minimum touch target size 48dp 48px</t>
        </is>
      </c>
      <c r="B14192" t="inlineStr">
        <is>
          <t>https://www.designmonks.co/blog/perfect-mobile-button-size</t>
        </is>
      </c>
      <c r="C14192" t="n">
        <v>0</v>
      </c>
      <c r="D14192" t="n">
        <v>3</v>
      </c>
      <c r="E14192" t="n">
        <v>0</v>
      </c>
      <c r="F14192" t="n">
        <v>9.666666666666666</v>
      </c>
    </row>
    <row r="14193">
      <c r="A14193" t="inlineStr">
        <is>
          <t>material design minimum touch target size 48dp 48x48</t>
        </is>
      </c>
      <c r="B14193" t="inlineStr">
        <is>
          <t>https://www.designmonks.co/blog/perfect-mobile-button-size</t>
        </is>
      </c>
      <c r="C14193" t="n">
        <v>0</v>
      </c>
      <c r="D14193" t="n">
        <v>1</v>
      </c>
      <c r="E14193" t="n">
        <v>0</v>
      </c>
      <c r="F14193" t="n">
        <v>9</v>
      </c>
    </row>
    <row r="14194">
      <c r="A14194" t="inlineStr">
        <is>
          <t>material design minimum touch target size 48dp accessibility</t>
        </is>
      </c>
      <c r="B14194" t="inlineStr">
        <is>
          <t>https://www.designmonks.co/blog/perfect-mobile-button-size</t>
        </is>
      </c>
      <c r="C14194" t="n">
        <v>0</v>
      </c>
      <c r="D14194" t="n">
        <v>1</v>
      </c>
      <c r="E14194" t="n">
        <v>0</v>
      </c>
      <c r="F14194" t="n">
        <v>10</v>
      </c>
    </row>
    <row r="14195">
      <c r="A14195" t="inlineStr">
        <is>
          <t>material design minimum touch target size 48dp guidance</t>
        </is>
      </c>
      <c r="B14195" t="inlineStr">
        <is>
          <t>https://www.designmonks.co/blog/perfect-mobile-button-size</t>
        </is>
      </c>
      <c r="C14195" t="n">
        <v>0</v>
      </c>
      <c r="D14195" t="n">
        <v>5</v>
      </c>
      <c r="E14195" t="n">
        <v>0</v>
      </c>
      <c r="F14195" t="n">
        <v>10.6</v>
      </c>
    </row>
    <row r="14196">
      <c r="A14196" t="inlineStr">
        <is>
          <t>material design minimum touch target size 48dp guidelines</t>
        </is>
      </c>
      <c r="B14196" t="inlineStr">
        <is>
          <t>https://www.designmonks.co/blog/perfect-mobile-button-size</t>
        </is>
      </c>
      <c r="C14196" t="n">
        <v>0</v>
      </c>
      <c r="D14196" t="n">
        <v>8</v>
      </c>
      <c r="E14196" t="n">
        <v>0</v>
      </c>
      <c r="F14196" t="n">
        <v>8.25</v>
      </c>
    </row>
    <row r="14197">
      <c r="A14197" t="inlineStr">
        <is>
          <t>material design minimum touch target size 48x48 dp</t>
        </is>
      </c>
      <c r="B14197" t="inlineStr">
        <is>
          <t>https://www.designmonks.co/blog/perfect-mobile-button-size</t>
        </is>
      </c>
      <c r="C14197" t="n">
        <v>0</v>
      </c>
      <c r="D14197" t="n">
        <v>25</v>
      </c>
      <c r="E14197" t="n">
        <v>0</v>
      </c>
      <c r="F14197" t="n">
        <v>9.119999999999999</v>
      </c>
    </row>
    <row r="14198">
      <c r="A14198" t="inlineStr">
        <is>
          <t>material design minimum touch target size dp</t>
        </is>
      </c>
      <c r="B14198" t="inlineStr">
        <is>
          <t>https://www.designmonks.co/blog/perfect-mobile-button-size</t>
        </is>
      </c>
      <c r="C14198" t="n">
        <v>0</v>
      </c>
      <c r="D14198" t="n">
        <v>2</v>
      </c>
      <c r="E14198" t="n">
        <v>0</v>
      </c>
      <c r="F14198" t="n">
        <v>10.5</v>
      </c>
    </row>
    <row r="14199">
      <c r="A14199" t="inlineStr">
        <is>
          <t>material design or apple hig "more" button label</t>
        </is>
      </c>
      <c r="B14199" t="inlineStr">
        <is>
          <t>https://www.designmonks.co/blog/button-ui</t>
        </is>
      </c>
      <c r="C14199" t="n">
        <v>0</v>
      </c>
      <c r="D14199" t="n">
        <v>1</v>
      </c>
      <c r="E14199" t="n">
        <v>0</v>
      </c>
      <c r="F14199" t="n">
        <v>6</v>
      </c>
    </row>
    <row r="14200">
      <c r="A14200" t="inlineStr">
        <is>
          <t>material design or apple hig "more" button label recommendations</t>
        </is>
      </c>
      <c r="B14200" t="inlineStr">
        <is>
          <t>https://www.designmonks.co/blog/button-ui</t>
        </is>
      </c>
      <c r="C14200" t="n">
        <v>0</v>
      </c>
      <c r="D14200" t="n">
        <v>3</v>
      </c>
      <c r="E14200" t="n">
        <v>0</v>
      </c>
      <c r="F14200" t="n">
        <v>6</v>
      </c>
    </row>
    <row r="14201">
      <c r="A14201" t="inlineStr">
        <is>
          <t>material design or apple hig "more" button text recommendations</t>
        </is>
      </c>
      <c r="B14201" t="inlineStr">
        <is>
          <t>https://www.designmonks.co/blog/perfect-mobile-button-size</t>
        </is>
      </c>
      <c r="C14201" t="n">
        <v>0</v>
      </c>
      <c r="D14201" t="n">
        <v>1</v>
      </c>
      <c r="E14201" t="n">
        <v>0</v>
      </c>
      <c r="F14201" t="n">
        <v>9</v>
      </c>
    </row>
    <row r="14202">
      <c r="A14202" t="inlineStr">
        <is>
          <t>material design or ios "more" button label recommendations</t>
        </is>
      </c>
      <c r="B14202" t="inlineStr">
        <is>
          <t>https://www.designmonks.co/blog/button-ui</t>
        </is>
      </c>
      <c r="C14202" t="n">
        <v>0</v>
      </c>
      <c r="D14202" t="n">
        <v>1</v>
      </c>
      <c r="E14202" t="n">
        <v>0</v>
      </c>
      <c r="F14202" t="n">
        <v>2</v>
      </c>
    </row>
    <row r="14203">
      <c r="A14203" t="inlineStr">
        <is>
          <t>material design or ios human interface guidelines "more" button label</t>
        </is>
      </c>
      <c r="B14203" t="inlineStr">
        <is>
          <t>https://www.designmonks.co/blog/button-ui</t>
        </is>
      </c>
      <c r="C14203" t="n">
        <v>0</v>
      </c>
      <c r="D14203" t="n">
        <v>2</v>
      </c>
      <c r="E14203" t="n">
        <v>0</v>
      </c>
      <c r="F14203" t="n">
        <v>8.5</v>
      </c>
    </row>
    <row r="14204">
      <c r="A14204" t="inlineStr">
        <is>
          <t>material design recommended touch target size 48dp</t>
        </is>
      </c>
      <c r="B14204" t="inlineStr">
        <is>
          <t>https://www.designmonks.co/blog/perfect-mobile-button-size</t>
        </is>
      </c>
      <c r="C14204" t="n">
        <v>0</v>
      </c>
      <c r="D14204" t="n">
        <v>1</v>
      </c>
      <c r="E14204" t="n">
        <v>0</v>
      </c>
      <c r="F14204" t="n">
        <v>10</v>
      </c>
    </row>
    <row r="14205">
      <c r="A14205" t="inlineStr">
        <is>
          <t>material design touch target 48 dp</t>
        </is>
      </c>
      <c r="B14205" t="inlineStr">
        <is>
          <t>https://www.designmonks.co/blog/perfect-mobile-button-size</t>
        </is>
      </c>
      <c r="C14205" t="n">
        <v>0</v>
      </c>
      <c r="D14205" t="n">
        <v>4</v>
      </c>
      <c r="E14205" t="n">
        <v>0</v>
      </c>
      <c r="F14205" t="n">
        <v>9.25</v>
      </c>
    </row>
    <row r="14206">
      <c r="A14206" t="inlineStr">
        <is>
          <t>material design touch target 48 dp accessibility</t>
        </is>
      </c>
      <c r="B14206" t="inlineStr">
        <is>
          <t>https://www.designmonks.co/blog/perfect-mobile-button-size</t>
        </is>
      </c>
      <c r="C14206" t="n">
        <v>0</v>
      </c>
      <c r="D14206" t="n">
        <v>15</v>
      </c>
      <c r="E14206" t="n">
        <v>0</v>
      </c>
      <c r="F14206" t="n">
        <v>9.266666666666667</v>
      </c>
    </row>
    <row r="14207">
      <c r="A14207" t="inlineStr">
        <is>
          <t>material design touch target 48 dp guidance</t>
        </is>
      </c>
      <c r="B14207" t="inlineStr">
        <is>
          <t>https://www.designmonks.co/blog/perfect-mobile-button-size</t>
        </is>
      </c>
      <c r="C14207" t="n">
        <v>0</v>
      </c>
      <c r="D14207" t="n">
        <v>13</v>
      </c>
      <c r="E14207" t="n">
        <v>0</v>
      </c>
      <c r="F14207" t="n">
        <v>8.692307692307693</v>
      </c>
    </row>
    <row r="14208">
      <c r="A14208" t="inlineStr">
        <is>
          <t>material design touch target 48 dp guideline</t>
        </is>
      </c>
      <c r="B14208" t="inlineStr">
        <is>
          <t>https://www.designmonks.co/blog/perfect-mobile-button-size</t>
        </is>
      </c>
      <c r="C14208" t="n">
        <v>0</v>
      </c>
      <c r="D14208" t="n">
        <v>19</v>
      </c>
      <c r="E14208" t="n">
        <v>0</v>
      </c>
      <c r="F14208" t="n">
        <v>7.736842105263158</v>
      </c>
    </row>
    <row r="14209">
      <c r="A14209" t="inlineStr">
        <is>
          <t>material design touch target 48 dp guidelines</t>
        </is>
      </c>
      <c r="B14209" t="inlineStr">
        <is>
          <t>https://www.designmonks.co/blog/perfect-mobile-button-size</t>
        </is>
      </c>
      <c r="C14209" t="n">
        <v>0</v>
      </c>
      <c r="D14209" t="n">
        <v>18</v>
      </c>
      <c r="E14209" t="n">
        <v>0</v>
      </c>
      <c r="F14209" t="n">
        <v>7.444444444444445</v>
      </c>
    </row>
    <row r="14210">
      <c r="A14210" t="inlineStr">
        <is>
          <t>material design touch target 48 dp minimum</t>
        </is>
      </c>
      <c r="B14210" t="inlineStr">
        <is>
          <t>https://www.designmonks.co/blog/perfect-mobile-button-size</t>
        </is>
      </c>
      <c r="C14210" t="n">
        <v>0</v>
      </c>
      <c r="D14210" t="n">
        <v>36</v>
      </c>
      <c r="E14210" t="n">
        <v>0</v>
      </c>
      <c r="F14210" t="n">
        <v>9.694444444444445</v>
      </c>
    </row>
    <row r="14211">
      <c r="A14211" t="inlineStr">
        <is>
          <t>material design touch target 48 x 48 official</t>
        </is>
      </c>
      <c r="B14211" t="inlineStr">
        <is>
          <t>https://www.designmonks.co/blog/perfect-mobile-button-size</t>
        </is>
      </c>
      <c r="C14211" t="n">
        <v>0</v>
      </c>
      <c r="D14211" t="n">
        <v>1</v>
      </c>
      <c r="E14211" t="n">
        <v>0</v>
      </c>
      <c r="F14211" t="n">
        <v>10</v>
      </c>
    </row>
    <row r="14212">
      <c r="A14212" t="inlineStr">
        <is>
          <t>material design touch target 48dp</t>
        </is>
      </c>
      <c r="B14212" t="inlineStr">
        <is>
          <t>https://www.designmonks.co/blog/perfect-mobile-button-size</t>
        </is>
      </c>
      <c r="C14212" t="n">
        <v>0</v>
      </c>
      <c r="D14212" t="n">
        <v>5</v>
      </c>
      <c r="E14212" t="n">
        <v>0</v>
      </c>
      <c r="F14212" t="n">
        <v>5.6</v>
      </c>
    </row>
    <row r="14213">
      <c r="A14213" t="inlineStr">
        <is>
          <t>material design touch target 48dp accessibility</t>
        </is>
      </c>
      <c r="B14213" t="inlineStr">
        <is>
          <t>https://www.designmonks.co/blog/perfect-mobile-button-size</t>
        </is>
      </c>
      <c r="C14213" t="n">
        <v>0</v>
      </c>
      <c r="D14213" t="n">
        <v>7</v>
      </c>
      <c r="E14213" t="n">
        <v>0</v>
      </c>
      <c r="F14213" t="n">
        <v>9.285714285714286</v>
      </c>
    </row>
    <row r="14214">
      <c r="A14214" t="inlineStr">
        <is>
          <t>material design touch target 48dp guidelines</t>
        </is>
      </c>
      <c r="B14214" t="inlineStr">
        <is>
          <t>https://www.designmonks.co/blog/perfect-mobile-button-size</t>
        </is>
      </c>
      <c r="C14214" t="n">
        <v>0</v>
      </c>
      <c r="D14214" t="n">
        <v>1</v>
      </c>
      <c r="E14214" t="n">
        <v>0</v>
      </c>
      <c r="F14214" t="n">
        <v>9</v>
      </c>
    </row>
    <row r="14215">
      <c r="A14215" t="inlineStr">
        <is>
          <t>material design touch target 48dp minimum</t>
        </is>
      </c>
      <c r="B14215" t="inlineStr">
        <is>
          <t>https://www.designmonks.co/blog/perfect-mobile-button-size</t>
        </is>
      </c>
      <c r="C14215" t="n">
        <v>0</v>
      </c>
      <c r="D14215" t="n">
        <v>1</v>
      </c>
      <c r="E14215" t="n">
        <v>0</v>
      </c>
      <c r="F14215" t="n">
        <v>11</v>
      </c>
    </row>
    <row r="14216">
      <c r="A14216" t="inlineStr">
        <is>
          <t>material design touch target 48x48</t>
        </is>
      </c>
      <c r="B14216" t="inlineStr">
        <is>
          <t>https://www.designmonks.co/blog/perfect-mobile-button-size</t>
        </is>
      </c>
      <c r="C14216" t="n">
        <v>0</v>
      </c>
      <c r="D14216" t="n">
        <v>1</v>
      </c>
      <c r="E14216" t="n">
        <v>0</v>
      </c>
      <c r="F14216" t="n">
        <v>8</v>
      </c>
    </row>
    <row r="14217">
      <c r="A14217" t="inlineStr">
        <is>
          <t>material design touch target 48x48 dp</t>
        </is>
      </c>
      <c r="B14217" t="inlineStr">
        <is>
          <t>https://www.designmonks.co/blog/perfect-mobile-button-size</t>
        </is>
      </c>
      <c r="C14217" t="n">
        <v>0</v>
      </c>
      <c r="D14217" t="n">
        <v>46</v>
      </c>
      <c r="E14217" t="n">
        <v>0</v>
      </c>
      <c r="F14217" t="n">
        <v>9.456521739130435</v>
      </c>
    </row>
    <row r="14218">
      <c r="A14218" t="inlineStr">
        <is>
          <t>material design touch target 48x48 dp accessibility</t>
        </is>
      </c>
      <c r="B14218" t="inlineStr">
        <is>
          <t>https://www.designmonks.co/blog/perfect-mobile-button-size</t>
        </is>
      </c>
      <c r="C14218" t="n">
        <v>0</v>
      </c>
      <c r="D14218" t="n">
        <v>12</v>
      </c>
      <c r="E14218" t="n">
        <v>0</v>
      </c>
      <c r="F14218" t="n">
        <v>5</v>
      </c>
    </row>
    <row r="14219">
      <c r="A14219" t="inlineStr">
        <is>
          <t>material design touch target 48x48 dp guideline</t>
        </is>
      </c>
      <c r="B14219" t="inlineStr">
        <is>
          <t>https://www.designmonks.co/blog/perfect-mobile-button-size</t>
        </is>
      </c>
      <c r="C14219" t="n">
        <v>0</v>
      </c>
      <c r="D14219" t="n">
        <v>2</v>
      </c>
      <c r="E14219" t="n">
        <v>0</v>
      </c>
      <c r="F14219" t="n">
        <v>10</v>
      </c>
    </row>
    <row r="14220">
      <c r="A14220" t="inlineStr">
        <is>
          <t>material design touch target 48x48 official</t>
        </is>
      </c>
      <c r="B14220" t="inlineStr">
        <is>
          <t>https://www.designmonks.co/blog/perfect-mobile-button-size</t>
        </is>
      </c>
      <c r="C14220" t="n">
        <v>0</v>
      </c>
      <c r="D14220" t="n">
        <v>3</v>
      </c>
      <c r="E14220" t="n">
        <v>0</v>
      </c>
      <c r="F14220" t="n">
        <v>9.333333333333334</v>
      </c>
    </row>
    <row r="14221">
      <c r="A14221" t="inlineStr">
        <is>
          <t>material design touch target minimum 48 dp</t>
        </is>
      </c>
      <c r="B14221" t="inlineStr">
        <is>
          <t>https://www.designmonks.co/blog/perfect-mobile-button-size</t>
        </is>
      </c>
      <c r="C14221" t="n">
        <v>0</v>
      </c>
      <c r="D14221" t="n">
        <v>38</v>
      </c>
      <c r="E14221" t="n">
        <v>0</v>
      </c>
      <c r="F14221" t="n">
        <v>9.710526315789474</v>
      </c>
    </row>
    <row r="14222">
      <c r="A14222" t="inlineStr">
        <is>
          <t>material design touch target minimum 48 dp official</t>
        </is>
      </c>
      <c r="B14222" t="inlineStr">
        <is>
          <t>https://www.designmonks.co/blog/perfect-mobile-button-size</t>
        </is>
      </c>
      <c r="C14222" t="n">
        <v>0</v>
      </c>
      <c r="D14222" t="n">
        <v>1</v>
      </c>
      <c r="E14222" t="n">
        <v>0</v>
      </c>
      <c r="F14222" t="n">
        <v>10</v>
      </c>
    </row>
    <row r="14223">
      <c r="A14223" t="inlineStr">
        <is>
          <t>material design touch target minimum 48dp official</t>
        </is>
      </c>
      <c r="B14223" t="inlineStr">
        <is>
          <t>https://www.designmonks.co/blog/perfect-mobile-button-size</t>
        </is>
      </c>
      <c r="C14223" t="n">
        <v>0</v>
      </c>
      <c r="D14223" t="n">
        <v>1</v>
      </c>
      <c r="E14223" t="n">
        <v>0</v>
      </c>
      <c r="F14223" t="n">
        <v>11</v>
      </c>
    </row>
    <row r="14224">
      <c r="A14224" t="inlineStr">
        <is>
          <t>material design touch target minimum 48x48 dp</t>
        </is>
      </c>
      <c r="B14224" t="inlineStr">
        <is>
          <t>https://www.designmonks.co/blog/perfect-mobile-button-size</t>
        </is>
      </c>
      <c r="C14224" t="n">
        <v>0</v>
      </c>
      <c r="D14224" t="n">
        <v>1</v>
      </c>
      <c r="E14224" t="n">
        <v>0</v>
      </c>
      <c r="F14224" t="n">
        <v>7</v>
      </c>
    </row>
    <row r="14225">
      <c r="A14225" t="inlineStr">
        <is>
          <t>material design touch target minimum size</t>
        </is>
      </c>
      <c r="B14225" t="inlineStr">
        <is>
          <t>https://www.designmonks.co/blog/perfect-mobile-button-size</t>
        </is>
      </c>
      <c r="C14225" t="n">
        <v>0</v>
      </c>
      <c r="D14225" t="n">
        <v>1</v>
      </c>
      <c r="E14225" t="n">
        <v>0</v>
      </c>
      <c r="F14225" t="n">
        <v>12</v>
      </c>
    </row>
    <row r="14226">
      <c r="A14226" t="inlineStr">
        <is>
          <t>material design touch target minimum size 48 dp</t>
        </is>
      </c>
      <c r="B14226" t="inlineStr">
        <is>
          <t>https://www.designmonks.co/blog/perfect-mobile-button-size</t>
        </is>
      </c>
      <c r="C14226" t="n">
        <v>0</v>
      </c>
      <c r="D14226" t="n">
        <v>6</v>
      </c>
      <c r="E14226" t="n">
        <v>0</v>
      </c>
      <c r="F14226" t="n">
        <v>8.666666666666668</v>
      </c>
    </row>
    <row r="14227">
      <c r="A14227" t="inlineStr">
        <is>
          <t>material design touch target minimum size 48dp</t>
        </is>
      </c>
      <c r="B14227" t="inlineStr">
        <is>
          <t>https://www.designmonks.co/blog/perfect-mobile-button-size</t>
        </is>
      </c>
      <c r="C14227" t="n">
        <v>0</v>
      </c>
      <c r="D14227" t="n">
        <v>4</v>
      </c>
      <c r="E14227" t="n">
        <v>0</v>
      </c>
      <c r="F14227" t="n">
        <v>10.5</v>
      </c>
    </row>
    <row r="14228">
      <c r="A14228" t="inlineStr">
        <is>
          <t>material design touch target size</t>
        </is>
      </c>
      <c r="B14228" t="inlineStr">
        <is>
          <t>https://www.designmonks.co/blog/perfect-mobile-button-size</t>
        </is>
      </c>
      <c r="C14228" t="n">
        <v>0</v>
      </c>
      <c r="D14228" t="n">
        <v>1</v>
      </c>
      <c r="E14228" t="n">
        <v>0</v>
      </c>
      <c r="F14228" t="n">
        <v>11</v>
      </c>
    </row>
    <row r="14229">
      <c r="A14229" t="inlineStr">
        <is>
          <t>material design touch target size 2026</t>
        </is>
      </c>
      <c r="B14229" t="inlineStr">
        <is>
          <t>https://www.designmonks.co/blog/perfect-mobile-button-size</t>
        </is>
      </c>
      <c r="C14229" t="n">
        <v>0</v>
      </c>
      <c r="D14229" t="n">
        <v>3</v>
      </c>
      <c r="E14229" t="n">
        <v>0</v>
      </c>
      <c r="F14229" t="n">
        <v>8.333333333333332</v>
      </c>
    </row>
    <row r="14230">
      <c r="A14230" t="inlineStr">
        <is>
          <t>material design touch target size 48 dp</t>
        </is>
      </c>
      <c r="B14230" t="inlineStr">
        <is>
          <t>https://www.designmonks.co/blog/perfect-mobile-button-size</t>
        </is>
      </c>
      <c r="C14230" t="n">
        <v>0</v>
      </c>
      <c r="D14230" t="n">
        <v>62</v>
      </c>
      <c r="E14230" t="n">
        <v>0</v>
      </c>
      <c r="F14230" t="n">
        <v>9.935483870967742</v>
      </c>
    </row>
    <row r="14231">
      <c r="A14231" t="inlineStr">
        <is>
          <t>material design touch target size 48 dp accessibility</t>
        </is>
      </c>
      <c r="B14231" t="inlineStr">
        <is>
          <t>https://www.designmonks.co/blog/perfect-mobile-button-size</t>
        </is>
      </c>
      <c r="C14231" t="n">
        <v>0</v>
      </c>
      <c r="D14231" t="n">
        <v>21</v>
      </c>
      <c r="E14231" t="n">
        <v>0</v>
      </c>
      <c r="F14231" t="n">
        <v>9.761904761904763</v>
      </c>
    </row>
    <row r="14232">
      <c r="A14232" t="inlineStr">
        <is>
          <t>material design touch target size 48 dp guidance</t>
        </is>
      </c>
      <c r="B14232" t="inlineStr">
        <is>
          <t>https://www.designmonks.co/blog/perfect-mobile-button-size</t>
        </is>
      </c>
      <c r="C14232" t="n">
        <v>0</v>
      </c>
      <c r="D14232" t="n">
        <v>29</v>
      </c>
      <c r="E14232" t="n">
        <v>0</v>
      </c>
      <c r="F14232" t="n">
        <v>8.379310344827587</v>
      </c>
    </row>
    <row r="14233">
      <c r="A14233" t="inlineStr">
        <is>
          <t>material design touch target size 48 dp guideline</t>
        </is>
      </c>
      <c r="B14233" t="inlineStr">
        <is>
          <t>https://www.designmonks.co/blog/perfect-mobile-button-size</t>
        </is>
      </c>
      <c r="C14233" t="n">
        <v>0</v>
      </c>
      <c r="D14233" t="n">
        <v>20</v>
      </c>
      <c r="E14233" t="n">
        <v>0</v>
      </c>
      <c r="F14233" t="n">
        <v>8.6</v>
      </c>
    </row>
    <row r="14234">
      <c r="A14234" t="inlineStr">
        <is>
          <t>material design touch target size 48 dp guidelines</t>
        </is>
      </c>
      <c r="B14234" t="inlineStr">
        <is>
          <t>https://www.designmonks.co/blog/perfect-mobile-button-size</t>
        </is>
      </c>
      <c r="C14234" t="n">
        <v>0</v>
      </c>
      <c r="D14234" t="n">
        <v>31</v>
      </c>
      <c r="E14234" t="n">
        <v>0</v>
      </c>
      <c r="F14234" t="n">
        <v>8.35483870967742</v>
      </c>
    </row>
    <row r="14235">
      <c r="A14235" t="inlineStr">
        <is>
          <t>material design touch target size 48 dp minimum</t>
        </is>
      </c>
      <c r="B14235" t="inlineStr">
        <is>
          <t>https://www.designmonks.co/blog/perfect-mobile-button-size</t>
        </is>
      </c>
      <c r="C14235" t="n">
        <v>0</v>
      </c>
      <c r="D14235" t="n">
        <v>7</v>
      </c>
      <c r="E14235" t="n">
        <v>0</v>
      </c>
      <c r="F14235" t="n">
        <v>10.14285714285714</v>
      </c>
    </row>
    <row r="14236">
      <c r="A14236" t="inlineStr">
        <is>
          <t>material design touch target size 48 dp official</t>
        </is>
      </c>
      <c r="B14236" t="inlineStr">
        <is>
          <t>https://www.designmonks.co/blog/perfect-mobile-button-size</t>
        </is>
      </c>
      <c r="C14236" t="n">
        <v>0</v>
      </c>
      <c r="D14236" t="n">
        <v>10</v>
      </c>
      <c r="E14236" t="n">
        <v>0</v>
      </c>
      <c r="F14236" t="n">
        <v>10.7</v>
      </c>
    </row>
    <row r="14237">
      <c r="A14237" t="inlineStr">
        <is>
          <t>material design touch target size 48 x 48 dp</t>
        </is>
      </c>
      <c r="B14237" t="inlineStr">
        <is>
          <t>https://www.designmonks.co/blog/perfect-mobile-button-size</t>
        </is>
      </c>
      <c r="C14237" t="n">
        <v>0</v>
      </c>
      <c r="D14237" t="n">
        <v>6</v>
      </c>
      <c r="E14237" t="n">
        <v>0</v>
      </c>
      <c r="F14237" t="n">
        <v>10.5</v>
      </c>
    </row>
    <row r="14238">
      <c r="A14238" t="inlineStr">
        <is>
          <t>material design touch target size 48dp guidance</t>
        </is>
      </c>
      <c r="B14238" t="inlineStr">
        <is>
          <t>https://www.designmonks.co/blog/perfect-mobile-button-size</t>
        </is>
      </c>
      <c r="C14238" t="n">
        <v>0</v>
      </c>
      <c r="D14238" t="n">
        <v>8</v>
      </c>
      <c r="E14238" t="n">
        <v>0</v>
      </c>
      <c r="F14238" t="n">
        <v>10.5</v>
      </c>
    </row>
    <row r="14239">
      <c r="A14239" t="inlineStr">
        <is>
          <t>material design touch target size 48dp guideline</t>
        </is>
      </c>
      <c r="B14239" t="inlineStr">
        <is>
          <t>https://www.designmonks.co/blog/perfect-mobile-button-size</t>
        </is>
      </c>
      <c r="C14239" t="n">
        <v>0</v>
      </c>
      <c r="D14239" t="n">
        <v>7</v>
      </c>
      <c r="E14239" t="n">
        <v>0</v>
      </c>
      <c r="F14239" t="n">
        <v>10.42857142857143</v>
      </c>
    </row>
    <row r="14240">
      <c r="A14240" t="inlineStr">
        <is>
          <t>material design touch target size 48dp guidelines</t>
        </is>
      </c>
      <c r="B14240" t="inlineStr">
        <is>
          <t>https://www.designmonks.co/blog/perfect-mobile-button-size</t>
        </is>
      </c>
      <c r="C14240" t="n">
        <v>0</v>
      </c>
      <c r="D14240" t="n">
        <v>24</v>
      </c>
      <c r="E14240" t="n">
        <v>0</v>
      </c>
      <c r="F14240" t="n">
        <v>9.833333333333334</v>
      </c>
    </row>
    <row r="14241">
      <c r="A14241" t="inlineStr">
        <is>
          <t>material design touch target size 48dp icon button</t>
        </is>
      </c>
      <c r="B14241" t="inlineStr">
        <is>
          <t>https://www.designmonks.co/blog/perfect-mobile-button-size</t>
        </is>
      </c>
      <c r="C14241" t="n">
        <v>0</v>
      </c>
      <c r="D14241" t="n">
        <v>1</v>
      </c>
      <c r="E14241" t="n">
        <v>0</v>
      </c>
      <c r="F14241" t="n">
        <v>8</v>
      </c>
    </row>
    <row r="14242">
      <c r="A14242" t="inlineStr">
        <is>
          <t>material design touch target size 48dp minimum</t>
        </is>
      </c>
      <c r="B14242" t="inlineStr">
        <is>
          <t>https://www.designmonks.co/blog/perfect-mobile-button-size</t>
        </is>
      </c>
      <c r="C14242" t="n">
        <v>0</v>
      </c>
      <c r="D14242" t="n">
        <v>6</v>
      </c>
      <c r="E14242" t="n">
        <v>0</v>
      </c>
      <c r="F14242" t="n">
        <v>11.33333333333333</v>
      </c>
    </row>
    <row r="14243">
      <c r="A14243" t="inlineStr">
        <is>
          <t>material design touch target size 48dp recommendation</t>
        </is>
      </c>
      <c r="B14243" t="inlineStr">
        <is>
          <t>https://www.designmonks.co/blog/perfect-mobile-button-size</t>
        </is>
      </c>
      <c r="C14243" t="n">
        <v>0</v>
      </c>
      <c r="D14243" t="n">
        <v>3</v>
      </c>
      <c r="E14243" t="n">
        <v>0</v>
      </c>
      <c r="F14243" t="n">
        <v>9.666666666666666</v>
      </c>
    </row>
    <row r="14244">
      <c r="A14244" t="inlineStr">
        <is>
          <t>material design touch target size 48x48 dp</t>
        </is>
      </c>
      <c r="B14244" t="inlineStr">
        <is>
          <t>https://www.designmonks.co/blog/perfect-mobile-button-size</t>
        </is>
      </c>
      <c r="C14244" t="n">
        <v>0</v>
      </c>
      <c r="D14244" t="n">
        <v>18</v>
      </c>
      <c r="E14244" t="n">
        <v>0</v>
      </c>
      <c r="F14244" t="n">
        <v>9.333333333333334</v>
      </c>
    </row>
    <row r="14245">
      <c r="A14245" t="inlineStr">
        <is>
          <t>material design touch target size dp</t>
        </is>
      </c>
      <c r="B14245" t="inlineStr">
        <is>
          <t>https://www.designmonks.co/blog/perfect-mobile-button-size</t>
        </is>
      </c>
      <c r="C14245" t="n">
        <v>0</v>
      </c>
      <c r="D14245" t="n">
        <v>5</v>
      </c>
      <c r="E14245" t="n">
        <v>0</v>
      </c>
      <c r="F14245" t="n">
        <v>11.4</v>
      </c>
    </row>
    <row r="14246">
      <c r="A14246" t="inlineStr">
        <is>
          <t>material design touch target size guidelines</t>
        </is>
      </c>
      <c r="B14246" t="inlineStr">
        <is>
          <t>https://www.designmonks.co/blog/perfect-mobile-button-size</t>
        </is>
      </c>
      <c r="C14246" t="n">
        <v>0</v>
      </c>
      <c r="D14246" t="n">
        <v>3</v>
      </c>
      <c r="E14246" t="n">
        <v>0</v>
      </c>
      <c r="F14246" t="n">
        <v>9.333333333333334</v>
      </c>
    </row>
    <row r="14247">
      <c r="A14247" t="inlineStr">
        <is>
          <t>material design touch target size minimum</t>
        </is>
      </c>
      <c r="B14247" t="inlineStr">
        <is>
          <t>https://www.designmonks.co/blog/perfect-mobile-button-size</t>
        </is>
      </c>
      <c r="C14247" t="n">
        <v>0</v>
      </c>
      <c r="D14247" t="n">
        <v>1</v>
      </c>
      <c r="E14247" t="n">
        <v>0</v>
      </c>
      <c r="F14247" t="n">
        <v>12</v>
      </c>
    </row>
    <row r="14248">
      <c r="A14248" t="inlineStr">
        <is>
          <t>material expressive</t>
        </is>
      </c>
      <c r="B14248" t="inlineStr">
        <is>
          <t>https://www.designmonks.co/blog/material-3-expressive</t>
        </is>
      </c>
      <c r="C14248" t="n">
        <v>0</v>
      </c>
      <c r="D14248" t="n">
        <v>2</v>
      </c>
      <c r="E14248" t="n">
        <v>0</v>
      </c>
      <c r="F14248" t="n">
        <v>46.5</v>
      </c>
    </row>
    <row r="14249">
      <c r="A14249" t="inlineStr">
        <is>
          <t>material ui button default height 36px</t>
        </is>
      </c>
      <c r="B14249" t="inlineStr">
        <is>
          <t>https://www.designmonks.co/blog/perfect-mobile-button-size</t>
        </is>
      </c>
      <c r="C14249" t="n">
        <v>0</v>
      </c>
      <c r="D14249" t="n">
        <v>2</v>
      </c>
      <c r="E14249" t="n">
        <v>0</v>
      </c>
      <c r="F14249" t="n">
        <v>4.5</v>
      </c>
    </row>
    <row r="14250">
      <c r="A14250" t="inlineStr">
        <is>
          <t>material ui button size</t>
        </is>
      </c>
      <c r="B14250" t="inlineStr">
        <is>
          <t>https://www.designmonks.co/blog/perfect-mobile-button-size</t>
        </is>
      </c>
      <c r="C14250" t="n">
        <v>0</v>
      </c>
      <c r="D14250" t="n">
        <v>2</v>
      </c>
      <c r="E14250" t="n">
        <v>0</v>
      </c>
      <c r="F14250" t="n">
        <v>2</v>
      </c>
    </row>
    <row r="14251">
      <c r="A14251" t="inlineStr">
        <is>
          <t>material ui default button height 36px</t>
        </is>
      </c>
      <c r="B14251" t="inlineStr">
        <is>
          <t>https://www.designmonks.co/blog/perfect-mobile-button-size</t>
        </is>
      </c>
      <c r="C14251" t="n">
        <v>0</v>
      </c>
      <c r="D14251" t="n">
        <v>2</v>
      </c>
      <c r="E14251" t="n">
        <v>0</v>
      </c>
      <c r="F14251" t="n">
        <v>5</v>
      </c>
    </row>
    <row r="14252">
      <c r="A14252" t="inlineStr">
        <is>
          <t>material you 3</t>
        </is>
      </c>
      <c r="B14252" t="inlineStr">
        <is>
          <t>https://www.designmonks.co/blog/material-3-expressive</t>
        </is>
      </c>
      <c r="C14252" t="n">
        <v>0</v>
      </c>
      <c r="D14252" t="n">
        <v>1</v>
      </c>
      <c r="E14252" t="n">
        <v>0</v>
      </c>
      <c r="F14252" t="n">
        <v>41</v>
      </c>
    </row>
    <row r="14253">
      <c r="A14253" t="inlineStr">
        <is>
          <t>materials 3</t>
        </is>
      </c>
      <c r="B14253" t="inlineStr">
        <is>
          <t>https://www.designmonks.co/blog/material-3-expressive</t>
        </is>
      </c>
      <c r="C14253" t="n">
        <v>0</v>
      </c>
      <c r="D14253" t="n">
        <v>1</v>
      </c>
      <c r="E14253" t="n">
        <v>0</v>
      </c>
      <c r="F14253" t="n">
        <v>73</v>
      </c>
    </row>
    <row r="14254">
      <c r="A14254" t="inlineStr">
        <is>
          <t>mathieu cieters variable font</t>
        </is>
      </c>
      <c r="B14254" t="inlineStr">
        <is>
          <t>https://www.designmonks.co/blog/typography-trends-2026</t>
        </is>
      </c>
      <c r="C14254" t="n">
        <v>0</v>
      </c>
      <c r="D14254" t="n">
        <v>2</v>
      </c>
      <c r="E14254" t="n">
        <v>0</v>
      </c>
      <c r="F14254" t="n">
        <v>3</v>
      </c>
    </row>
    <row r="14255">
      <c r="A14255" t="inlineStr">
        <is>
          <t>matplotlib font weight</t>
        </is>
      </c>
      <c r="B14255" t="inlineStr">
        <is>
          <t>https://www.designmonks.co/blog/figma-new-update-in-2024-variables-for-typography</t>
        </is>
      </c>
      <c r="C14255" t="n">
        <v>0</v>
      </c>
      <c r="D14255" t="n">
        <v>1</v>
      </c>
      <c r="E14255" t="n">
        <v>0</v>
      </c>
      <c r="F14255" t="n">
        <v>1</v>
      </c>
    </row>
    <row r="14256">
      <c r="A14256" t="inlineStr">
        <is>
          <t>matt lamont variable font</t>
        </is>
      </c>
      <c r="B14256" t="inlineStr">
        <is>
          <t>https://www.designmonks.co/blog/typography-trends-2026</t>
        </is>
      </c>
      <c r="C14256" t="n">
        <v>0</v>
      </c>
      <c r="D14256" t="n">
        <v>6</v>
      </c>
      <c r="E14256" t="n">
        <v>0</v>
      </c>
      <c r="F14256" t="n">
        <v>2</v>
      </c>
    </row>
    <row r="14257">
      <c r="A14257" t="inlineStr">
        <is>
          <t>mawtech/glass-ui</t>
        </is>
      </c>
      <c r="B14257" t="inlineStr">
        <is>
          <t>https://www.designmonks.co/blog/liquid-glass-ui</t>
        </is>
      </c>
      <c r="C14257" t="n">
        <v>0</v>
      </c>
      <c r="D14257" t="n">
        <v>1</v>
      </c>
      <c r="E14257" t="n">
        <v>0</v>
      </c>
      <c r="F14257" t="n">
        <v>6</v>
      </c>
    </row>
    <row r="14258">
      <c r="A14258" t="inlineStr">
        <is>
          <t>max font size in powerpoint</t>
        </is>
      </c>
      <c r="B14258" t="inlineStr">
        <is>
          <t>https://www.designmonks.co/blog/what-is-the-smallest-font</t>
        </is>
      </c>
      <c r="C14258" t="n">
        <v>0</v>
      </c>
      <c r="D14258" t="n">
        <v>1</v>
      </c>
      <c r="E14258" t="n">
        <v>0</v>
      </c>
      <c r="F14258" t="n">
        <v>2</v>
      </c>
    </row>
    <row r="14259">
      <c r="A14259" t="inlineStr">
        <is>
          <t>maximum and minimum font size in ms excel</t>
        </is>
      </c>
      <c r="B14259" t="inlineStr">
        <is>
          <t>https://www.designmonks.co/blog/what-is-the-smallest-font</t>
        </is>
      </c>
      <c r="C14259" t="n">
        <v>0</v>
      </c>
      <c r="D14259" t="n">
        <v>1</v>
      </c>
      <c r="E14259" t="n">
        <v>0</v>
      </c>
      <c r="F14259" t="n">
        <v>3</v>
      </c>
    </row>
    <row r="14260">
      <c r="A14260" t="inlineStr">
        <is>
          <t>maximum and minimum font size in ms powerpoint</t>
        </is>
      </c>
      <c r="B14260" t="inlineStr">
        <is>
          <t>https://www.designmonks.co/blog/what-is-the-smallest-font</t>
        </is>
      </c>
      <c r="C14260" t="n">
        <v>0</v>
      </c>
      <c r="D14260" t="n">
        <v>3</v>
      </c>
      <c r="E14260" t="n">
        <v>0</v>
      </c>
      <c r="F14260" t="n">
        <v>1</v>
      </c>
    </row>
    <row r="14261">
      <c r="A14261" t="inlineStr">
        <is>
          <t>maximum and minimum font size in ms word</t>
        </is>
      </c>
      <c r="B14261" t="inlineStr">
        <is>
          <t>https://www.designmonks.co/blog/what-is-the-smallest-font</t>
        </is>
      </c>
      <c r="C14261" t="n">
        <v>0</v>
      </c>
      <c r="D14261" t="n">
        <v>48</v>
      </c>
      <c r="E14261" t="n">
        <v>0</v>
      </c>
      <c r="F14261" t="n">
        <v>1.4375</v>
      </c>
    </row>
    <row r="14262">
      <c r="A14262" t="inlineStr">
        <is>
          <t>may 2026 font</t>
        </is>
      </c>
      <c r="B14262" t="inlineStr">
        <is>
          <t>https://www.designmonks.co/blog/typography-trends-2026</t>
        </is>
      </c>
      <c r="C14262" t="n">
        <v>0</v>
      </c>
      <c r="D14262" t="n">
        <v>1</v>
      </c>
      <c r="E14262" t="n">
        <v>0</v>
      </c>
      <c r="F14262" t="n">
        <v>5</v>
      </c>
    </row>
    <row r="14263">
      <c r="A14263" t="inlineStr">
        <is>
          <t>maytag bravos xl dryer</t>
        </is>
      </c>
      <c r="B14263" t="inlineStr">
        <is>
          <t>https://www.designmonks.co/blog/reset-button-ui</t>
        </is>
      </c>
      <c r="C14263" t="n">
        <v>0</v>
      </c>
      <c r="D14263" t="n">
        <v>1</v>
      </c>
      <c r="E14263" t="n">
        <v>0</v>
      </c>
      <c r="F14263" t="n">
        <v>3</v>
      </c>
    </row>
    <row r="14264">
      <c r="A14264" t="inlineStr">
        <is>
          <t>maytag dryer</t>
        </is>
      </c>
      <c r="B14264" t="inlineStr">
        <is>
          <t>https://www.designmonks.co/blog/reset-button-ui</t>
        </is>
      </c>
      <c r="C14264" t="n">
        <v>0</v>
      </c>
      <c r="D14264" t="n">
        <v>2</v>
      </c>
      <c r="E14264" t="n">
        <v>0</v>
      </c>
      <c r="F14264" t="n">
        <v>2</v>
      </c>
    </row>
    <row r="14265">
      <c r="A14265" t="inlineStr">
        <is>
          <t>maytag dryer med6200kw</t>
        </is>
      </c>
      <c r="B14265" t="inlineStr">
        <is>
          <t>https://www.designmonks.co/blog/reset-button-ui</t>
        </is>
      </c>
      <c r="C14265" t="n">
        <v>0</v>
      </c>
      <c r="D14265" t="n">
        <v>1</v>
      </c>
      <c r="E14265" t="n">
        <v>0</v>
      </c>
      <c r="F14265" t="n">
        <v>10</v>
      </c>
    </row>
    <row r="14266">
      <c r="A14266" t="inlineStr">
        <is>
          <t>maytag dryer wiring diagram 3 prong</t>
        </is>
      </c>
      <c r="B14266" t="inlineStr">
        <is>
          <t>https://www.designmonks.co/blog/reset-button-ui</t>
        </is>
      </c>
      <c r="C14266" t="n">
        <v>0</v>
      </c>
      <c r="D14266" t="n">
        <v>1</v>
      </c>
      <c r="E14266" t="n">
        <v>0</v>
      </c>
      <c r="F14266" t="n">
        <v>4</v>
      </c>
    </row>
    <row r="14267">
      <c r="A14267" t="inlineStr">
        <is>
          <t>mały stopień czcionki drukarskiej około 2 3 mm</t>
        </is>
      </c>
      <c r="B14267" t="inlineStr">
        <is>
          <t>https://www.designmonks.co/blog/what-is-the-smallest-font</t>
        </is>
      </c>
      <c r="C14267" t="n">
        <v>0</v>
      </c>
      <c r="D14267" t="n">
        <v>1</v>
      </c>
      <c r="E14267" t="n">
        <v>0</v>
      </c>
      <c r="F14267" t="n">
        <v>3</v>
      </c>
    </row>
    <row r="14268">
      <c r="A14268" t="inlineStr">
        <is>
          <t>mdesign</t>
        </is>
      </c>
      <c r="B14268" t="inlineStr">
        <is>
          <t>https://www.designmonks.co/</t>
        </is>
      </c>
      <c r="C14268" t="n">
        <v>0</v>
      </c>
      <c r="D14268" t="n">
        <v>80</v>
      </c>
      <c r="E14268" t="n">
        <v>0</v>
      </c>
      <c r="F14268" t="n">
        <v>45.9875</v>
      </c>
    </row>
    <row r="14269">
      <c r="A14269" t="inlineStr">
        <is>
          <t>mdesign architects</t>
        </is>
      </c>
      <c r="B14269" t="inlineStr">
        <is>
          <t>https://www.designmonks.co/</t>
        </is>
      </c>
      <c r="C14269" t="n">
        <v>0</v>
      </c>
      <c r="D14269" t="n">
        <v>1</v>
      </c>
      <c r="E14269" t="n">
        <v>0</v>
      </c>
      <c r="F14269" t="n">
        <v>88</v>
      </c>
    </row>
    <row r="14270">
      <c r="A14270" t="inlineStr">
        <is>
          <t>mdesign logo</t>
        </is>
      </c>
      <c r="B14270" t="inlineStr">
        <is>
          <t>https://www.designmonks.co/</t>
        </is>
      </c>
      <c r="C14270" t="n">
        <v>0</v>
      </c>
      <c r="D14270" t="n">
        <v>1</v>
      </c>
      <c r="E14270" t="n">
        <v>0</v>
      </c>
      <c r="F14270" t="n">
        <v>51</v>
      </c>
    </row>
    <row r="14271">
      <c r="A14271" t="inlineStr">
        <is>
          <t>mdesign products</t>
        </is>
      </c>
      <c r="B14271" t="inlineStr">
        <is>
          <t>https://www.designmonks.co/</t>
        </is>
      </c>
      <c r="C14271" t="n">
        <v>0</v>
      </c>
      <c r="D14271" t="n">
        <v>4</v>
      </c>
      <c r="E14271" t="n">
        <v>0</v>
      </c>
      <c r="F14271" t="n">
        <v>45.25</v>
      </c>
    </row>
    <row r="14272">
      <c r="A14272" t="inlineStr">
        <is>
          <t>mdn system-ui font family</t>
        </is>
      </c>
      <c r="B14272" t="inlineStr">
        <is>
          <t>https://www.designmonks.co/blog/best-fonts-for-ui-design</t>
        </is>
      </c>
      <c r="C14272" t="n">
        <v>0</v>
      </c>
      <c r="D14272" t="n">
        <v>2</v>
      </c>
      <c r="E14272" t="n">
        <v>0</v>
      </c>
      <c r="F14272" t="n">
        <v>10</v>
      </c>
    </row>
    <row r="14273">
      <c r="A14273" t="inlineStr">
        <is>
          <t>mdn system-ui font family -system-ui</t>
        </is>
      </c>
      <c r="B14273" t="inlineStr">
        <is>
          <t>https://www.designmonks.co/blog/best-fonts-for-ui-design</t>
        </is>
      </c>
      <c r="C14273" t="n">
        <v>0</v>
      </c>
      <c r="D14273" t="n">
        <v>2</v>
      </c>
      <c r="E14273" t="n">
        <v>0</v>
      </c>
      <c r="F14273" t="n">
        <v>8</v>
      </c>
    </row>
    <row r="14274">
      <c r="A14274" t="inlineStr">
        <is>
          <t>mdn system-ui font-family -system-ui</t>
        </is>
      </c>
      <c r="B14274" t="inlineStr">
        <is>
          <t>https://www.designmonks.co/blog/best-fonts-for-ui-design</t>
        </is>
      </c>
      <c r="C14274" t="n">
        <v>0</v>
      </c>
      <c r="D14274" t="n">
        <v>1</v>
      </c>
      <c r="E14274" t="n">
        <v>0</v>
      </c>
      <c r="F14274" t="n">
        <v>8</v>
      </c>
    </row>
    <row r="14275">
      <c r="A14275" t="inlineStr">
        <is>
          <t>mdn system-ui font-family -system-ui valid css</t>
        </is>
      </c>
      <c r="B14275" t="inlineStr">
        <is>
          <t>https://www.designmonks.co/blog/best-fonts-for-ui-design</t>
        </is>
      </c>
      <c r="C14275" t="n">
        <v>0</v>
      </c>
      <c r="D14275" t="n">
        <v>1</v>
      </c>
      <c r="E14275" t="n">
        <v>0</v>
      </c>
      <c r="F14275" t="n">
        <v>8</v>
      </c>
    </row>
    <row r="14276">
      <c r="A14276" t="inlineStr">
        <is>
          <t>mdn system-ui font-family generic family</t>
        </is>
      </c>
      <c r="B14276" t="inlineStr">
        <is>
          <t>https://www.designmonks.co/blog/best-fonts-for-ui-design</t>
        </is>
      </c>
      <c r="C14276" t="n">
        <v>0</v>
      </c>
      <c r="D14276" t="n">
        <v>7</v>
      </c>
      <c r="E14276" t="n">
        <v>0</v>
      </c>
      <c r="F14276" t="n">
        <v>7.714285714285714</v>
      </c>
    </row>
    <row r="14277">
      <c r="A14277" t="inlineStr">
        <is>
          <t>mdn system-ui generic family</t>
        </is>
      </c>
      <c r="B14277" t="inlineStr">
        <is>
          <t>https://www.designmonks.co/blog/best-fonts-for-ui-design</t>
        </is>
      </c>
      <c r="C14277" t="n">
        <v>0</v>
      </c>
      <c r="D14277" t="n">
        <v>5</v>
      </c>
      <c r="E14277" t="n">
        <v>0</v>
      </c>
      <c r="F14277" t="n">
        <v>8</v>
      </c>
    </row>
    <row r="14278">
      <c r="A14278" t="inlineStr">
        <is>
          <t>mdn system-ui generic font family</t>
        </is>
      </c>
      <c r="B14278" t="inlineStr">
        <is>
          <t>https://www.designmonks.co/blog/best-fonts-for-ui-design</t>
        </is>
      </c>
      <c r="C14278" t="n">
        <v>0</v>
      </c>
      <c r="D14278" t="n">
        <v>7</v>
      </c>
      <c r="E14278" t="n">
        <v>0</v>
      </c>
      <c r="F14278" t="n">
        <v>7.285714285714286</v>
      </c>
    </row>
    <row r="14279">
      <c r="A14279" t="inlineStr">
        <is>
          <t>mdn touch target size mobile accessibility</t>
        </is>
      </c>
      <c r="B14279" t="inlineStr">
        <is>
          <t>https://www.designmonks.co/blog/perfect-mobile-button-size</t>
        </is>
      </c>
      <c r="C14279" t="n">
        <v>0</v>
      </c>
      <c r="D14279" t="n">
        <v>1</v>
      </c>
      <c r="E14279" t="n">
        <v>0</v>
      </c>
      <c r="F14279" t="n">
        <v>5</v>
      </c>
    </row>
    <row r="14280">
      <c r="A14280" t="inlineStr">
        <is>
          <t>me</t>
        </is>
      </c>
      <c r="B14280" t="inlineStr">
        <is>
          <t>https://www.designmonks.co/blog/ux-in-edtech</t>
        </is>
      </c>
      <c r="C14280" t="n">
        <v>0</v>
      </c>
      <c r="D14280" t="n">
        <v>1</v>
      </c>
      <c r="E14280" t="n">
        <v>0</v>
      </c>
      <c r="F14280" t="n">
        <v>7</v>
      </c>
    </row>
    <row r="14281">
      <c r="A14281" t="inlineStr">
        <is>
          <t>meaning of chevron symbol</t>
        </is>
      </c>
      <c r="B14281" t="inlineStr">
        <is>
          <t>https://www.designmonks.co/blog/caret-vs-chevron</t>
        </is>
      </c>
      <c r="C14281" t="n">
        <v>0</v>
      </c>
      <c r="D14281" t="n">
        <v>1</v>
      </c>
      <c r="E14281" t="n">
        <v>0</v>
      </c>
      <c r="F14281" t="n">
        <v>28</v>
      </c>
    </row>
    <row r="14282">
      <c r="A14282" t="inlineStr">
        <is>
          <t>meaning of hinder in retail</t>
        </is>
      </c>
      <c r="B14282" t="inlineStr">
        <is>
          <t>https://www.designmonks.co/blog/what-are-user-pain-point</t>
        </is>
      </c>
      <c r="C14282" t="n">
        <v>0</v>
      </c>
      <c r="D14282" t="n">
        <v>1</v>
      </c>
      <c r="E14282" t="n">
        <v>0</v>
      </c>
      <c r="F14282" t="n">
        <v>1</v>
      </c>
    </row>
    <row r="14283">
      <c r="A14283" t="inlineStr">
        <is>
          <t>meaning of pain points</t>
        </is>
      </c>
      <c r="B14283" t="inlineStr">
        <is>
          <t>https://www.designmonks.co/blog/types-of-customer-pain-points</t>
        </is>
      </c>
      <c r="C14283" t="n">
        <v>0</v>
      </c>
      <c r="D14283" t="n">
        <v>1</v>
      </c>
      <c r="E14283" t="n">
        <v>0</v>
      </c>
      <c r="F14283" t="n">
        <v>79</v>
      </c>
    </row>
    <row r="14284">
      <c r="A14284" t="inlineStr">
        <is>
          <t>meaning of symbols on instagram</t>
        </is>
      </c>
      <c r="B14284" t="inlineStr">
        <is>
          <t>https://www.designmonks.co/blog/button-ui</t>
        </is>
      </c>
      <c r="C14284" t="n">
        <v>0</v>
      </c>
      <c r="D14284" t="n">
        <v>1</v>
      </c>
      <c r="E14284" t="n">
        <v>0</v>
      </c>
      <c r="F14284" t="n">
        <v>3</v>
      </c>
    </row>
    <row r="14285">
      <c r="A14285" t="inlineStr">
        <is>
          <t>measurement</t>
        </is>
      </c>
      <c r="B14285" t="inlineStr">
        <is>
          <t>https://www.designmonks.co/blog/what-is-the-smallest-font</t>
        </is>
      </c>
      <c r="C14285" t="n">
        <v>0</v>
      </c>
      <c r="D14285" t="n">
        <v>1</v>
      </c>
      <c r="E14285" t="n">
        <v>0</v>
      </c>
      <c r="F14285" t="n">
        <v>1</v>
      </c>
    </row>
    <row r="14286">
      <c r="A14286" t="inlineStr">
        <is>
          <t>measurements tap</t>
        </is>
      </c>
      <c r="B14286" t="inlineStr">
        <is>
          <t>https://www.designmonks.co/blog/perfect-mobile-button-size</t>
        </is>
      </c>
      <c r="C14286" t="n">
        <v>0</v>
      </c>
      <c r="D14286" t="n">
        <v>1</v>
      </c>
      <c r="E14286" t="n">
        <v>0</v>
      </c>
      <c r="F14286" t="n">
        <v>4</v>
      </c>
    </row>
    <row r="14287">
      <c r="A14287" t="inlineStr">
        <is>
          <t>medease</t>
        </is>
      </c>
      <c r="B14287" t="inlineStr">
        <is>
          <t>https://www.designmonks.co/</t>
        </is>
      </c>
      <c r="C14287" t="n">
        <v>0</v>
      </c>
      <c r="D14287" t="n">
        <v>2</v>
      </c>
      <c r="E14287" t="n">
        <v>0</v>
      </c>
      <c r="F14287" t="n">
        <v>48</v>
      </c>
    </row>
    <row r="14288">
      <c r="A14288" t="inlineStr">
        <is>
          <t>media monks</t>
        </is>
      </c>
      <c r="B14288" t="inlineStr">
        <is>
          <t>https://www.designmonks.co/</t>
        </is>
      </c>
      <c r="C14288" t="n">
        <v>0</v>
      </c>
      <c r="D14288" t="n">
        <v>22</v>
      </c>
      <c r="E14288" t="n">
        <v>0</v>
      </c>
      <c r="F14288" t="n">
        <v>56.27272727272727</v>
      </c>
    </row>
    <row r="14289">
      <c r="A14289" t="inlineStr">
        <is>
          <t>media monks logo</t>
        </is>
      </c>
      <c r="B14289" t="inlineStr">
        <is>
          <t>https://www.designmonks.co/</t>
        </is>
      </c>
      <c r="C14289" t="n">
        <v>0</v>
      </c>
      <c r="D14289" t="n">
        <v>6</v>
      </c>
      <c r="E14289" t="n">
        <v>0</v>
      </c>
      <c r="F14289" t="n">
        <v>32.83333333333333</v>
      </c>
    </row>
    <row r="14290">
      <c r="A14290" t="inlineStr">
        <is>
          <t>media monks offices</t>
        </is>
      </c>
      <c r="B14290" t="inlineStr">
        <is>
          <t>https://www.designmonks.co/</t>
        </is>
      </c>
      <c r="C14290" t="n">
        <v>0</v>
      </c>
      <c r="D14290" t="n">
        <v>1</v>
      </c>
      <c r="E14290" t="n">
        <v>0</v>
      </c>
      <c r="F14290" t="n">
        <v>66</v>
      </c>
    </row>
    <row r="14291">
      <c r="A14291" t="inlineStr">
        <is>
          <t>media ui/ux design services</t>
        </is>
      </c>
      <c r="B14291" t="inlineStr">
        <is>
          <t>https://www.designmonks.co/</t>
        </is>
      </c>
      <c r="C14291" t="n">
        <v>0</v>
      </c>
      <c r="D14291" t="n">
        <v>8</v>
      </c>
      <c r="E14291" t="n">
        <v>0</v>
      </c>
      <c r="F14291" t="n">
        <v>24.625</v>
      </c>
    </row>
    <row r="14292">
      <c r="A14292" t="inlineStr">
        <is>
          <t>media.monks</t>
        </is>
      </c>
      <c r="B14292" t="inlineStr">
        <is>
          <t>https://www.designmonks.co/</t>
        </is>
      </c>
      <c r="C14292" t="n">
        <v>0</v>
      </c>
      <c r="D14292" t="n">
        <v>2</v>
      </c>
      <c r="E14292" t="n">
        <v>0</v>
      </c>
      <c r="F14292" t="n">
        <v>47</v>
      </c>
    </row>
    <row r="14293">
      <c r="A14293" t="inlineStr">
        <is>
          <t>media.monks rebrand monks 2024</t>
        </is>
      </c>
      <c r="B14293" t="inlineStr">
        <is>
          <t>https://www.designmonks.co/blog/our-rebranding-story</t>
        </is>
      </c>
      <c r="C14293" t="n">
        <v>0</v>
      </c>
      <c r="D14293" t="n">
        <v>1</v>
      </c>
      <c r="E14293" t="n">
        <v>0</v>
      </c>
      <c r="F14293" t="n">
        <v>8</v>
      </c>
    </row>
    <row r="14294">
      <c r="A14294" t="inlineStr">
        <is>
          <t>media.monks rebrands as monks</t>
        </is>
      </c>
      <c r="B14294" t="inlineStr">
        <is>
          <t>https://www.designmonks.co/blog/our-rebranding-story</t>
        </is>
      </c>
      <c r="C14294" t="n">
        <v>0</v>
      </c>
      <c r="D14294" t="n">
        <v>1</v>
      </c>
      <c r="E14294" t="n">
        <v>0</v>
      </c>
      <c r="F14294" t="n">
        <v>11</v>
      </c>
    </row>
    <row r="14295">
      <c r="A14295" t="inlineStr">
        <is>
          <t>mediamonks</t>
        </is>
      </c>
      <c r="B14295" t="inlineStr">
        <is>
          <t>https://www.designmonks.co/</t>
        </is>
      </c>
      <c r="C14295" t="n">
        <v>0</v>
      </c>
      <c r="D14295" t="n">
        <v>1</v>
      </c>
      <c r="E14295" t="n">
        <v>0</v>
      </c>
      <c r="F14295" t="n">
        <v>59</v>
      </c>
    </row>
    <row r="14296">
      <c r="A14296" t="inlineStr">
        <is>
          <t>mediamonks official website</t>
        </is>
      </c>
      <c r="B14296" t="inlineStr">
        <is>
          <t>https://www.designmonks.co/</t>
        </is>
      </c>
      <c r="C14296" t="n">
        <v>0</v>
      </c>
      <c r="D14296" t="n">
        <v>4</v>
      </c>
      <c r="E14296" t="n">
        <v>0</v>
      </c>
      <c r="F14296" t="n">
        <v>10</v>
      </c>
    </row>
    <row r="14297">
      <c r="A14297" t="inlineStr">
        <is>
          <t>medical design user experience</t>
        </is>
      </c>
      <c r="B14297" t="inlineStr">
        <is>
          <t>https://www.designmonks.co/blog/healthcare-ux-design</t>
        </is>
      </c>
      <c r="C14297" t="n">
        <v>0</v>
      </c>
      <c r="D14297" t="n">
        <v>34</v>
      </c>
      <c r="E14297" t="n">
        <v>0</v>
      </c>
      <c r="F14297" t="n">
        <v>19.5</v>
      </c>
    </row>
    <row r="14298">
      <c r="A14298" t="inlineStr">
        <is>
          <t>medical digital product &amp; design consulting firm</t>
        </is>
      </c>
      <c r="B14298" t="inlineStr">
        <is>
          <t>https://www.designmonks.co/blog/medtech-creative-design-firm</t>
        </is>
      </c>
      <c r="C14298" t="n">
        <v>0</v>
      </c>
      <c r="D14298" t="n">
        <v>1</v>
      </c>
      <c r="E14298" t="n">
        <v>0</v>
      </c>
      <c r="F14298" t="n">
        <v>18</v>
      </c>
    </row>
    <row r="14299">
      <c r="A14299" t="inlineStr">
        <is>
          <t>medical startup digital branding austin</t>
        </is>
      </c>
      <c r="B14299" t="inlineStr">
        <is>
          <t>https://www.designmonks.co/blog/medical-startup-digital-branding</t>
        </is>
      </c>
      <c r="C14299" t="n">
        <v>0</v>
      </c>
      <c r="D14299" t="n">
        <v>17</v>
      </c>
      <c r="E14299" t="n">
        <v>0</v>
      </c>
      <c r="F14299" t="n">
        <v>1.882352941176471</v>
      </c>
    </row>
    <row r="14300">
      <c r="A14300" t="inlineStr">
        <is>
          <t>medical startup digital branding austin</t>
        </is>
      </c>
      <c r="B14300" t="inlineStr">
        <is>
          <t>https://www.designmonks.co/industry/healthtech-startups</t>
        </is>
      </c>
      <c r="C14300" t="n">
        <v>0</v>
      </c>
      <c r="D14300" t="n">
        <v>1</v>
      </c>
      <c r="E14300" t="n">
        <v>0</v>
      </c>
      <c r="F14300" t="n">
        <v>2</v>
      </c>
    </row>
    <row r="14301">
      <c r="A14301" t="inlineStr">
        <is>
          <t>medical ux</t>
        </is>
      </c>
      <c r="B14301" t="inlineStr">
        <is>
          <t>https://www.designmonks.co/blog/healthcare-ux-design</t>
        </is>
      </c>
      <c r="C14301" t="n">
        <v>0</v>
      </c>
      <c r="D14301" t="n">
        <v>36</v>
      </c>
      <c r="E14301" t="n">
        <v>0</v>
      </c>
      <c r="F14301" t="n">
        <v>29.5</v>
      </c>
    </row>
    <row r="14302">
      <c r="A14302" t="inlineStr">
        <is>
          <t>medical ux design</t>
        </is>
      </c>
      <c r="B14302" t="inlineStr">
        <is>
          <t>https://www.designmonks.co/blog/healthcare-ux-design</t>
        </is>
      </c>
      <c r="C14302" t="n">
        <v>0</v>
      </c>
      <c r="D14302" t="n">
        <v>52</v>
      </c>
      <c r="E14302" t="n">
        <v>0</v>
      </c>
      <c r="F14302" t="n">
        <v>37.90384615384615</v>
      </c>
    </row>
    <row r="14303">
      <c r="A14303" t="inlineStr">
        <is>
          <t>medical website ux best practices</t>
        </is>
      </c>
      <c r="B14303" t="inlineStr">
        <is>
          <t>https://www.designmonks.co/blog/healthcare-ux-design</t>
        </is>
      </c>
      <c r="C14303" t="n">
        <v>0</v>
      </c>
      <c r="D14303" t="n">
        <v>1</v>
      </c>
      <c r="E14303" t="n">
        <v>0</v>
      </c>
      <c r="F14303" t="n">
        <v>50</v>
      </c>
    </row>
    <row r="14304">
      <c r="A14304" t="inlineStr">
        <is>
          <t>medicine delivery app development cost</t>
        </is>
      </c>
      <c r="B14304" t="inlineStr">
        <is>
          <t>https://www.designmonks.co/blog/app-design-cost</t>
        </is>
      </c>
      <c r="C14304" t="n">
        <v>0</v>
      </c>
      <c r="D14304" t="n">
        <v>1</v>
      </c>
      <c r="E14304" t="n">
        <v>0</v>
      </c>
      <c r="F14304" t="n">
        <v>1</v>
      </c>
    </row>
    <row r="14305">
      <c r="A14305" t="inlineStr">
        <is>
          <t>medium button size</t>
        </is>
      </c>
      <c r="B14305" t="inlineStr">
        <is>
          <t>https://www.designmonks.co/blog/perfect-mobile-button-size</t>
        </is>
      </c>
      <c r="C14305" t="n">
        <v>0</v>
      </c>
      <c r="D14305" t="n">
        <v>1</v>
      </c>
      <c r="E14305" t="n">
        <v>0</v>
      </c>
      <c r="F14305" t="n">
        <v>15</v>
      </c>
    </row>
    <row r="14306">
      <c r="A14306" t="inlineStr">
        <is>
          <t>medium font size</t>
        </is>
      </c>
      <c r="B14306" t="inlineStr">
        <is>
          <t>https://www.designmonks.co/blog/what-is-the-smallest-font</t>
        </is>
      </c>
      <c r="C14306" t="n">
        <v>0</v>
      </c>
      <c r="D14306" t="n">
        <v>1</v>
      </c>
      <c r="E14306" t="n">
        <v>0</v>
      </c>
      <c r="F14306" t="n">
        <v>10</v>
      </c>
    </row>
    <row r="14307">
      <c r="A14307" t="inlineStr">
        <is>
          <t>medtech creative design agency</t>
        </is>
      </c>
      <c r="B14307" t="inlineStr">
        <is>
          <t>https://www.designmonks.co/blog/medtech-creative-design-firm</t>
        </is>
      </c>
      <c r="C14307" t="n">
        <v>0</v>
      </c>
      <c r="D14307" t="n">
        <v>4</v>
      </c>
      <c r="E14307" t="n">
        <v>0</v>
      </c>
      <c r="F14307" t="n">
        <v>2.25</v>
      </c>
    </row>
    <row r="14308">
      <c r="A14308" t="inlineStr">
        <is>
          <t>medtech creative design firm</t>
        </is>
      </c>
      <c r="B14308" t="inlineStr">
        <is>
          <t>https://www.designmonks.co/blog/graphic-design-services-for-biotech-companies</t>
        </is>
      </c>
      <c r="C14308" t="n">
        <v>0</v>
      </c>
      <c r="D14308" t="n">
        <v>6</v>
      </c>
      <c r="E14308" t="n">
        <v>0</v>
      </c>
      <c r="F14308" t="n">
        <v>32.33333333333333</v>
      </c>
    </row>
    <row r="14309">
      <c r="A14309" t="inlineStr">
        <is>
          <t>medtech creative design firm</t>
        </is>
      </c>
      <c r="B14309" t="inlineStr">
        <is>
          <t>https://www.designmonks.co/blog/medtech-creative-design-firm</t>
        </is>
      </c>
      <c r="C14309" t="n">
        <v>0</v>
      </c>
      <c r="D14309" t="n">
        <v>2</v>
      </c>
      <c r="E14309" t="n">
        <v>0</v>
      </c>
      <c r="F14309" t="n">
        <v>1</v>
      </c>
    </row>
    <row r="14310">
      <c r="A14310" t="inlineStr">
        <is>
          <t>mehr</t>
        </is>
      </c>
      <c r="B14310" t="inlineStr">
        <is>
          <t>https://www.designmonks.co/blog/graphic-design-for-financial-services</t>
        </is>
      </c>
      <c r="C14310" t="n">
        <v>0</v>
      </c>
      <c r="D14310" t="n">
        <v>1</v>
      </c>
      <c r="E14310" t="n">
        <v>0</v>
      </c>
      <c r="F14310" t="n">
        <v>8</v>
      </c>
    </row>
    <row r="14311">
      <c r="A14311" t="inlineStr">
        <is>
          <t>mejores tipografías gratis para ui</t>
        </is>
      </c>
      <c r="B14311" t="inlineStr">
        <is>
          <t>https://www.designmonks.co/blog/best-fonts-for-ui-design</t>
        </is>
      </c>
      <c r="C14311" t="n">
        <v>0</v>
      </c>
      <c r="D14311" t="n">
        <v>9</v>
      </c>
      <c r="E14311" t="n">
        <v>0</v>
      </c>
      <c r="F14311" t="n">
        <v>9.222222222222221</v>
      </c>
    </row>
    <row r="14312">
      <c r="A14312" t="inlineStr">
        <is>
          <t>melhor ferramenta design ux com ia 2025 2026</t>
        </is>
      </c>
      <c r="B14312" t="inlineStr">
        <is>
          <t>https://www.designmonks.co/blog/best-ux-design-tools</t>
        </is>
      </c>
      <c r="C14312" t="n">
        <v>0</v>
      </c>
      <c r="D14312" t="n">
        <v>1</v>
      </c>
      <c r="E14312" t="n">
        <v>0</v>
      </c>
      <c r="F14312" t="n">
        <v>20</v>
      </c>
    </row>
    <row r="14313">
      <c r="A14313" t="inlineStr">
        <is>
          <t>melhor software controle de versão para design ui ux 2026</t>
        </is>
      </c>
      <c r="B14313" t="inlineStr">
        <is>
          <t>https://www.designmonks.co/blog/best-ux-design-tools</t>
        </is>
      </c>
      <c r="C14313" t="n">
        <v>0</v>
      </c>
      <c r="D14313" t="n">
        <v>1</v>
      </c>
      <c r="E14313" t="n">
        <v>0</v>
      </c>
      <c r="F14313" t="n">
        <v>15</v>
      </c>
    </row>
    <row r="14314">
      <c r="A14314" t="inlineStr">
        <is>
          <t>melhor software para ideação e mapeamento de ux 2025 2026</t>
        </is>
      </c>
      <c r="B14314" t="inlineStr">
        <is>
          <t>https://www.designmonks.co/blog/best-ux-design-tools</t>
        </is>
      </c>
      <c r="C14314" t="n">
        <v>0</v>
      </c>
      <c r="D14314" t="n">
        <v>1</v>
      </c>
      <c r="E14314" t="n">
        <v>0</v>
      </c>
      <c r="F14314" t="n">
        <v>17</v>
      </c>
    </row>
    <row r="14315">
      <c r="A14315" t="inlineStr">
        <is>
          <t>melhor software para workshops colaborativos de ux 2025 2026</t>
        </is>
      </c>
      <c r="B14315" t="inlineStr">
        <is>
          <t>https://www.designmonks.co/blog/best-ux-design-tools</t>
        </is>
      </c>
      <c r="C14315" t="n">
        <v>0</v>
      </c>
      <c r="D14315" t="n">
        <v>29</v>
      </c>
      <c r="E14315" t="n">
        <v>0</v>
      </c>
      <c r="F14315" t="n">
        <v>8.482758620689655</v>
      </c>
    </row>
    <row r="14316">
      <c r="A14316" t="inlineStr">
        <is>
          <t>melhor software para workshops colaborativos ux 2025 2026</t>
        </is>
      </c>
      <c r="B14316" t="inlineStr">
        <is>
          <t>https://www.designmonks.co/blog/best-ux-design-tools</t>
        </is>
      </c>
      <c r="C14316" t="n">
        <v>0</v>
      </c>
      <c r="D14316" t="n">
        <v>2</v>
      </c>
      <c r="E14316" t="n">
        <v>0</v>
      </c>
      <c r="F14316" t="n">
        <v>9</v>
      </c>
    </row>
    <row r="14317">
      <c r="A14317" t="inlineStr">
        <is>
          <t>melhores ferramentas de design gratuitas que oferecem modelos prontos de marketing empresarial para personalização rápida.</t>
        </is>
      </c>
      <c r="B14317" t="inlineStr">
        <is>
          <t>https://www.designmonks.co/blog/free-ai-design-tools</t>
        </is>
      </c>
      <c r="C14317" t="n">
        <v>0</v>
      </c>
      <c r="D14317" t="n">
        <v>1</v>
      </c>
      <c r="E14317" t="n">
        <v>0</v>
      </c>
      <c r="F14317" t="n">
        <v>1</v>
      </c>
    </row>
    <row r="14318">
      <c r="A14318" t="inlineStr">
        <is>
          <t>melhores ferramentas para criar diagramas de fluxo ux 2025 2026</t>
        </is>
      </c>
      <c r="B14318" t="inlineStr">
        <is>
          <t>https://www.designmonks.co/blog/best-ux-design-tools</t>
        </is>
      </c>
      <c r="C14318" t="n">
        <v>0</v>
      </c>
      <c r="D14318" t="n">
        <v>1</v>
      </c>
      <c r="E14318" t="n">
        <v>0</v>
      </c>
      <c r="F14318" t="n">
        <v>9</v>
      </c>
    </row>
    <row r="14319">
      <c r="A14319" t="inlineStr">
        <is>
          <t>melhores ferramentas para fluxos de trabalho colaborativos de design de ux 2025 2026</t>
        </is>
      </c>
      <c r="B14319" t="inlineStr">
        <is>
          <t>https://www.designmonks.co/blog/best-ux-design-tools</t>
        </is>
      </c>
      <c r="C14319" t="n">
        <v>0</v>
      </c>
      <c r="D14319" t="n">
        <v>1</v>
      </c>
      <c r="E14319" t="n">
        <v>0</v>
      </c>
      <c r="F14319" t="n">
        <v>15</v>
      </c>
    </row>
    <row r="14320">
      <c r="A14320" t="inlineStr">
        <is>
          <t>member's mark shredder pulsing</t>
        </is>
      </c>
      <c r="B14320" t="inlineStr">
        <is>
          <t>https://www.designmonks.co/blog/reset-button-ui</t>
        </is>
      </c>
      <c r="C14320" t="n">
        <v>0</v>
      </c>
      <c r="D14320" t="n">
        <v>1</v>
      </c>
      <c r="E14320" t="n">
        <v>0</v>
      </c>
      <c r="F14320" t="n">
        <v>5</v>
      </c>
    </row>
    <row r="14321">
      <c r="A14321" t="inlineStr">
        <is>
          <t>men's fashion trends 2026</t>
        </is>
      </c>
      <c r="B14321" t="inlineStr">
        <is>
          <t>https://www.designmonks.co/blog/2026-graphic-design-trends</t>
        </is>
      </c>
      <c r="C14321" t="n">
        <v>0</v>
      </c>
      <c r="D14321" t="n">
        <v>1</v>
      </c>
      <c r="E14321" t="n">
        <v>0</v>
      </c>
      <c r="F14321" t="n">
        <v>1</v>
      </c>
    </row>
    <row r="14322">
      <c r="A14322" t="inlineStr">
        <is>
          <t>mental health app design</t>
        </is>
      </c>
      <c r="B14322" t="inlineStr">
        <is>
          <t>https://www.designmonks.co/blog/mental-health-app-ui-kits</t>
        </is>
      </c>
      <c r="C14322" t="n">
        <v>0</v>
      </c>
      <c r="D14322" t="n">
        <v>6</v>
      </c>
      <c r="E14322" t="n">
        <v>0</v>
      </c>
      <c r="F14322" t="n">
        <v>32.83333333333333</v>
      </c>
    </row>
    <row r="14323">
      <c r="A14323" t="inlineStr">
        <is>
          <t>mental health app design</t>
        </is>
      </c>
      <c r="B14323" t="inlineStr">
        <is>
          <t>https://www.designmonks.co/products/ai-mental-health-app-ui-kit</t>
        </is>
      </c>
      <c r="C14323" t="n">
        <v>0</v>
      </c>
      <c r="D14323" t="n">
        <v>7</v>
      </c>
      <c r="E14323" t="n">
        <v>0</v>
      </c>
      <c r="F14323" t="n">
        <v>38.28571428571428</v>
      </c>
    </row>
    <row r="14324">
      <c r="A14324" t="inlineStr">
        <is>
          <t>mental health app figma</t>
        </is>
      </c>
      <c r="B14324" t="inlineStr">
        <is>
          <t>https://www.designmonks.co/products/ai-mental-health-app-ui-kit</t>
        </is>
      </c>
      <c r="C14324" t="n">
        <v>0</v>
      </c>
      <c r="D14324" t="n">
        <v>2</v>
      </c>
      <c r="E14324" t="n">
        <v>0</v>
      </c>
      <c r="F14324" t="n">
        <v>15</v>
      </c>
    </row>
    <row r="14325">
      <c r="A14325" t="inlineStr">
        <is>
          <t>mental health app interface calm design</t>
        </is>
      </c>
      <c r="B14325" t="inlineStr">
        <is>
          <t>https://www.designmonks.co/blog/mental-health-app-ui-kits</t>
        </is>
      </c>
      <c r="C14325" t="n">
        <v>0</v>
      </c>
      <c r="D14325" t="n">
        <v>1</v>
      </c>
      <c r="E14325" t="n">
        <v>0</v>
      </c>
      <c r="F14325" t="n">
        <v>10</v>
      </c>
    </row>
    <row r="14326">
      <c r="A14326" t="inlineStr">
        <is>
          <t>mental health app ui</t>
        </is>
      </c>
      <c r="B14326" t="inlineStr">
        <is>
          <t>https://www.designmonks.co/blog/mental-health-app-ui-kits</t>
        </is>
      </c>
      <c r="C14326" t="n">
        <v>0</v>
      </c>
      <c r="D14326" t="n">
        <v>5</v>
      </c>
      <c r="E14326" t="n">
        <v>0</v>
      </c>
      <c r="F14326" t="n">
        <v>10.8</v>
      </c>
    </row>
    <row r="14327">
      <c r="A14327" t="inlineStr">
        <is>
          <t>mental health app ui design</t>
        </is>
      </c>
      <c r="B14327" t="inlineStr">
        <is>
          <t>https://www.designmonks.co/products/ai-mental-health-app-ui-kit</t>
        </is>
      </c>
      <c r="C14327" t="n">
        <v>0</v>
      </c>
      <c r="D14327" t="n">
        <v>1</v>
      </c>
      <c r="E14327" t="n">
        <v>0</v>
      </c>
      <c r="F14327" t="n">
        <v>5</v>
      </c>
    </row>
    <row r="14328">
      <c r="A14328" t="inlineStr">
        <is>
          <t>mental health app ui design trends 2024</t>
        </is>
      </c>
      <c r="B14328" t="inlineStr">
        <is>
          <t>https://www.designmonks.co/blog/ux-in-mental-wellness-app</t>
        </is>
      </c>
      <c r="C14328" t="n">
        <v>0</v>
      </c>
      <c r="D14328" t="n">
        <v>1</v>
      </c>
      <c r="E14328" t="n">
        <v>0</v>
      </c>
      <c r="F14328" t="n">
        <v>7</v>
      </c>
    </row>
    <row r="14329">
      <c r="A14329" t="inlineStr">
        <is>
          <t>mental health app ui mobile</t>
        </is>
      </c>
      <c r="B14329" t="inlineStr">
        <is>
          <t>https://www.designmonks.co/products/ai-mental-health-app-ui-kit</t>
        </is>
      </c>
      <c r="C14329" t="n">
        <v>0</v>
      </c>
      <c r="D14329" t="n">
        <v>1</v>
      </c>
      <c r="E14329" t="n">
        <v>0</v>
      </c>
      <c r="F14329" t="n">
        <v>9</v>
      </c>
    </row>
    <row r="14330">
      <c r="A14330" t="inlineStr">
        <is>
          <t>mental health ui/ux design services</t>
        </is>
      </c>
      <c r="B14330" t="inlineStr">
        <is>
          <t>https://www.designmonks.co/blog/mental-health-app-ui-kits</t>
        </is>
      </c>
      <c r="C14330" t="n">
        <v>0</v>
      </c>
      <c r="D14330" t="n">
        <v>21</v>
      </c>
      <c r="E14330" t="n">
        <v>0</v>
      </c>
      <c r="F14330" t="n">
        <v>25.66666666666667</v>
      </c>
    </row>
    <row r="14331">
      <c r="A14331" t="inlineStr">
        <is>
          <t>mental health ui/ux design services</t>
        </is>
      </c>
      <c r="B14331" t="inlineStr">
        <is>
          <t>https://www.designmonks.co/products/ai-mental-health-app-ui-kit</t>
        </is>
      </c>
      <c r="C14331" t="n">
        <v>0</v>
      </c>
      <c r="D14331" t="n">
        <v>1</v>
      </c>
      <c r="E14331" t="n">
        <v>0</v>
      </c>
      <c r="F14331" t="n">
        <v>45</v>
      </c>
    </row>
    <row r="14332">
      <c r="A14332" t="inlineStr">
        <is>
          <t>mental wellness app design</t>
        </is>
      </c>
      <c r="B14332" t="inlineStr">
        <is>
          <t>https://www.designmonks.co/blog/mental-health-app-ui-kits</t>
        </is>
      </c>
      <c r="C14332" t="n">
        <v>0</v>
      </c>
      <c r="D14332" t="n">
        <v>2</v>
      </c>
      <c r="E14332" t="n">
        <v>0</v>
      </c>
      <c r="F14332" t="n">
        <v>25</v>
      </c>
    </row>
    <row r="14333">
      <c r="A14333" t="inlineStr">
        <is>
          <t>mental wellness app ui design</t>
        </is>
      </c>
      <c r="B14333" t="inlineStr">
        <is>
          <t>https://www.designmonks.co/blog/mental-health-app-ui-kits</t>
        </is>
      </c>
      <c r="C14333" t="n">
        <v>0</v>
      </c>
      <c r="D14333" t="n">
        <v>3</v>
      </c>
      <c r="E14333" t="n">
        <v>0</v>
      </c>
      <c r="F14333" t="n">
        <v>9</v>
      </c>
    </row>
    <row r="14334">
      <c r="A14334" t="inlineStr">
        <is>
          <t>menu button ui</t>
        </is>
      </c>
      <c r="B14334" t="inlineStr">
        <is>
          <t>https://www.designmonks.co/blog/button-ui</t>
        </is>
      </c>
      <c r="C14334" t="n">
        <v>0</v>
      </c>
      <c r="D14334" t="n">
        <v>3</v>
      </c>
      <c r="E14334" t="n">
        <v>0</v>
      </c>
      <c r="F14334" t="n">
        <v>10.66666666666667</v>
      </c>
    </row>
    <row r="14335">
      <c r="A14335" t="inlineStr">
        <is>
          <t>menu buttons ui</t>
        </is>
      </c>
      <c r="B14335" t="inlineStr">
        <is>
          <t>https://www.designmonks.co/blog/button-ui</t>
        </is>
      </c>
      <c r="C14335" t="n">
        <v>0</v>
      </c>
      <c r="D14335" t="n">
        <v>2</v>
      </c>
      <c r="E14335" t="n">
        <v>0</v>
      </c>
      <c r="F14335" t="n">
        <v>9</v>
      </c>
    </row>
    <row r="14336">
      <c r="A14336" t="inlineStr">
        <is>
          <t>menu dashboard</t>
        </is>
      </c>
      <c r="B14336" t="inlineStr">
        <is>
          <t>https://www.designmonks.co/blog/dashboard-design-dos-and-donts</t>
        </is>
      </c>
      <c r="C14336" t="n">
        <v>0</v>
      </c>
      <c r="D14336" t="n">
        <v>1</v>
      </c>
      <c r="E14336" t="n">
        <v>0</v>
      </c>
      <c r="F14336" t="n">
        <v>5</v>
      </c>
    </row>
    <row r="14337">
      <c r="A14337" t="inlineStr">
        <is>
          <t>menu drawer design</t>
        </is>
      </c>
      <c r="B14337" t="inlineStr">
        <is>
          <t>https://www.designmonks.co/blog/side-drawer-ui</t>
        </is>
      </c>
      <c r="C14337" t="n">
        <v>0</v>
      </c>
      <c r="D14337" t="n">
        <v>2</v>
      </c>
      <c r="E14337" t="n">
        <v>0</v>
      </c>
      <c r="F14337" t="n">
        <v>7.5</v>
      </c>
    </row>
    <row r="14338">
      <c r="A14338" t="inlineStr">
        <is>
          <t>menu provides many blocks which are used to get information from the users</t>
        </is>
      </c>
      <c r="B14338" t="inlineStr">
        <is>
          <t>https://www.designmonks.co/blog/user-interface-elements</t>
        </is>
      </c>
      <c r="C14338" t="n">
        <v>0</v>
      </c>
      <c r="D14338" t="n">
        <v>1</v>
      </c>
      <c r="E14338" t="n">
        <v>0</v>
      </c>
      <c r="F14338" t="n">
        <v>11</v>
      </c>
    </row>
    <row r="14339">
      <c r="A14339" t="inlineStr">
        <is>
          <t>mermaid user journey example</t>
        </is>
      </c>
      <c r="B14339" t="inlineStr">
        <is>
          <t>https://www.designmonks.co/blog/user-journeys-vs-user-flows</t>
        </is>
      </c>
      <c r="C14339" t="n">
        <v>0</v>
      </c>
      <c r="D14339" t="n">
        <v>1</v>
      </c>
      <c r="E14339" t="n">
        <v>0</v>
      </c>
      <c r="F14339" t="n">
        <v>11</v>
      </c>
    </row>
    <row r="14340">
      <c r="A14340" t="inlineStr">
        <is>
          <t>merriam-webster caret symbol definition</t>
        </is>
      </c>
      <c r="B14340" t="inlineStr">
        <is>
          <t>https://www.designmonks.co/blog/caret-vs-chevron</t>
        </is>
      </c>
      <c r="C14340" t="n">
        <v>0</v>
      </c>
      <c r="D14340" t="n">
        <v>1</v>
      </c>
      <c r="E14340" t="n">
        <v>0</v>
      </c>
      <c r="F14340" t="n">
        <v>2</v>
      </c>
    </row>
    <row r="14341">
      <c r="A14341" t="inlineStr">
        <is>
          <t>message small</t>
        </is>
      </c>
      <c r="B14341" t="inlineStr">
        <is>
          <t>https://www.designmonks.co/blog/what-is-the-smallest-font</t>
        </is>
      </c>
      <c r="C14341" t="n">
        <v>0</v>
      </c>
      <c r="D14341" t="n">
        <v>1</v>
      </c>
      <c r="E14341" t="n">
        <v>0</v>
      </c>
      <c r="F14341" t="n">
        <v>2</v>
      </c>
    </row>
    <row r="14342">
      <c r="A14342" t="inlineStr">
        <is>
          <t>method interaction design</t>
        </is>
      </c>
      <c r="B14342" t="inlineStr">
        <is>
          <t>https://www.designmonks.co/blog/interaction-design-guide-for-beginners</t>
        </is>
      </c>
      <c r="C14342" t="n">
        <v>0</v>
      </c>
      <c r="D14342" t="n">
        <v>4</v>
      </c>
      <c r="E14342" t="n">
        <v>0</v>
      </c>
      <c r="F14342" t="n">
        <v>11.25</v>
      </c>
    </row>
    <row r="14343">
      <c r="A14343" t="inlineStr">
        <is>
          <t>methods of research example</t>
        </is>
      </c>
      <c r="B14343" t="inlineStr">
        <is>
          <t>https://www.designmonks.co/blog/process-for-conducting-user-research</t>
        </is>
      </c>
      <c r="C14343" t="n">
        <v>0</v>
      </c>
      <c r="D14343" t="n">
        <v>1</v>
      </c>
      <c r="E14343" t="n">
        <v>0</v>
      </c>
      <c r="F14343" t="n">
        <v>1</v>
      </c>
    </row>
    <row r="14344">
      <c r="A14344" t="inlineStr">
        <is>
          <t>metode user centered design</t>
        </is>
      </c>
      <c r="B14344" t="inlineStr">
        <is>
          <t>https://www.designmonks.co/blog/user-centered-design-principles-benefits-complete-guide</t>
        </is>
      </c>
      <c r="C14344" t="n">
        <v>0</v>
      </c>
      <c r="D14344" t="n">
        <v>1</v>
      </c>
      <c r="E14344" t="n">
        <v>0</v>
      </c>
      <c r="F14344" t="n">
        <v>99</v>
      </c>
    </row>
    <row r="14345">
      <c r="A14345" t="inlineStr">
        <is>
          <t>metro ui</t>
        </is>
      </c>
      <c r="B14345" t="inlineStr">
        <is>
          <t>https://www.designmonks.co/blog/modern-ui-design</t>
        </is>
      </c>
      <c r="C14345" t="n">
        <v>0</v>
      </c>
      <c r="D14345" t="n">
        <v>5</v>
      </c>
      <c r="E14345" t="n">
        <v>0</v>
      </c>
      <c r="F14345" t="n">
        <v>5.4</v>
      </c>
    </row>
    <row r="14346">
      <c r="A14346" t="inlineStr">
        <is>
          <t>miami senior product designer web design experience</t>
        </is>
      </c>
      <c r="B14346" t="inlineStr">
        <is>
          <t>https://www.designmonks.co/blog/design-lead-vs-senior-designer</t>
        </is>
      </c>
      <c r="C14346" t="n">
        <v>0</v>
      </c>
      <c r="D14346" t="n">
        <v>2</v>
      </c>
      <c r="E14346" t="n">
        <v>0</v>
      </c>
      <c r="F14346" t="n">
        <v>10</v>
      </c>
    </row>
    <row r="14347">
      <c r="A14347" t="inlineStr">
        <is>
          <t>mic-key button size chart</t>
        </is>
      </c>
      <c r="B14347" t="inlineStr">
        <is>
          <t>https://www.designmonks.co/blog/perfect-mobile-button-size</t>
        </is>
      </c>
      <c r="C14347" t="n">
        <v>0</v>
      </c>
      <c r="D14347" t="n">
        <v>1</v>
      </c>
      <c r="E14347" t="n">
        <v>0</v>
      </c>
      <c r="F14347" t="n">
        <v>2</v>
      </c>
    </row>
    <row r="14348">
      <c r="A14348" t="inlineStr">
        <is>
          <t>micro font</t>
        </is>
      </c>
      <c r="B14348" t="inlineStr">
        <is>
          <t>https://www.designmonks.co/blog/what-is-the-smallest-font</t>
        </is>
      </c>
      <c r="C14348" t="n">
        <v>0</v>
      </c>
      <c r="D14348" t="n">
        <v>1</v>
      </c>
      <c r="E14348" t="n">
        <v>0</v>
      </c>
      <c r="F14348" t="n">
        <v>6</v>
      </c>
    </row>
    <row r="14349">
      <c r="A14349" t="inlineStr">
        <is>
          <t>micro font size</t>
        </is>
      </c>
      <c r="B14349" t="inlineStr">
        <is>
          <t>https://www.designmonks.co/blog/what-is-the-smallest-font</t>
        </is>
      </c>
      <c r="C14349" t="n">
        <v>0</v>
      </c>
      <c r="D14349" t="n">
        <v>4</v>
      </c>
      <c r="E14349" t="n">
        <v>0</v>
      </c>
      <c r="F14349" t="n">
        <v>1</v>
      </c>
    </row>
    <row r="14350">
      <c r="A14350" t="inlineStr">
        <is>
          <t>micro lettering</t>
        </is>
      </c>
      <c r="B14350" t="inlineStr">
        <is>
          <t>https://www.designmonks.co/blog/what-is-the-smallest-font</t>
        </is>
      </c>
      <c r="C14350" t="n">
        <v>0</v>
      </c>
      <c r="D14350" t="n">
        <v>1</v>
      </c>
      <c r="E14350" t="n">
        <v>0</v>
      </c>
      <c r="F14350" t="n">
        <v>1</v>
      </c>
    </row>
    <row r="14351">
      <c r="A14351" t="inlineStr">
        <is>
          <t>micro text font</t>
        </is>
      </c>
      <c r="B14351" t="inlineStr">
        <is>
          <t>https://www.designmonks.co/blog/what-is-the-smallest-font</t>
        </is>
      </c>
      <c r="C14351" t="n">
        <v>0</v>
      </c>
      <c r="D14351" t="n">
        <v>2</v>
      </c>
      <c r="E14351" t="n">
        <v>0</v>
      </c>
      <c r="F14351" t="n">
        <v>8.5</v>
      </c>
    </row>
    <row r="14352">
      <c r="A14352" t="inlineStr">
        <is>
          <t>microcopy</t>
        </is>
      </c>
      <c r="B14352" t="inlineStr">
        <is>
          <t>https://www.designmonks.co/</t>
        </is>
      </c>
      <c r="C14352" t="n">
        <v>0</v>
      </c>
      <c r="D14352" t="n">
        <v>4</v>
      </c>
      <c r="E14352" t="n">
        <v>0</v>
      </c>
      <c r="F14352" t="n">
        <v>75.25</v>
      </c>
    </row>
    <row r="14353">
      <c r="A14353" t="inlineStr">
        <is>
          <t>microcopy course</t>
        </is>
      </c>
      <c r="B14353" t="inlineStr">
        <is>
          <t>https://www.designmonks.co/</t>
        </is>
      </c>
      <c r="C14353" t="n">
        <v>0</v>
      </c>
      <c r="D14353" t="n">
        <v>1</v>
      </c>
      <c r="E14353" t="n">
        <v>0</v>
      </c>
      <c r="F14353" t="n">
        <v>45</v>
      </c>
    </row>
    <row r="14354">
      <c r="A14354" t="inlineStr">
        <is>
          <t>microcopy interfaces</t>
        </is>
      </c>
      <c r="B14354" t="inlineStr">
        <is>
          <t>https://www.designmonks.co/</t>
        </is>
      </c>
      <c r="C14354" t="n">
        <v>0</v>
      </c>
      <c r="D14354" t="n">
        <v>2</v>
      </c>
      <c r="E14354" t="n">
        <v>0</v>
      </c>
      <c r="F14354" t="n">
        <v>56</v>
      </c>
    </row>
    <row r="14355">
      <c r="A14355" t="inlineStr">
        <is>
          <t>microcopy ux</t>
        </is>
      </c>
      <c r="B14355" t="inlineStr">
        <is>
          <t>https://www.designmonks.co/</t>
        </is>
      </c>
      <c r="C14355" t="n">
        <v>0</v>
      </c>
      <c r="D14355" t="n">
        <v>1</v>
      </c>
      <c r="E14355" t="n">
        <v>0</v>
      </c>
      <c r="F14355" t="n">
        <v>34</v>
      </c>
    </row>
    <row r="14356">
      <c r="A14356" t="inlineStr">
        <is>
          <t>microsoft snipping tool</t>
        </is>
      </c>
      <c r="B14356" t="inlineStr">
        <is>
          <t>https://www.designmonks.co/blog/best-app-screenshot-tools</t>
        </is>
      </c>
      <c r="C14356" t="n">
        <v>0</v>
      </c>
      <c r="D14356" t="n">
        <v>1</v>
      </c>
      <c r="E14356" t="n">
        <v>0</v>
      </c>
      <c r="F14356" t="n">
        <v>3</v>
      </c>
    </row>
    <row r="14357">
      <c r="A14357" t="inlineStr">
        <is>
          <t>mid level</t>
        </is>
      </c>
      <c r="B14357" t="inlineStr">
        <is>
          <t>https://www.designmonks.co/blog/ui-ux-design-cost</t>
        </is>
      </c>
      <c r="C14357" t="n">
        <v>0</v>
      </c>
      <c r="D14357" t="n">
        <v>1</v>
      </c>
      <c r="E14357" t="n">
        <v>0</v>
      </c>
      <c r="F14357" t="n">
        <v>2</v>
      </c>
    </row>
    <row r="14358">
      <c r="A14358" t="inlineStr">
        <is>
          <t>mid weight designer</t>
        </is>
      </c>
      <c r="B14358" t="inlineStr">
        <is>
          <t>https://www.designmonks.co/blog/design-lead-vs-senior-designer</t>
        </is>
      </c>
      <c r="C14358" t="n">
        <v>0</v>
      </c>
      <c r="D14358" t="n">
        <v>1</v>
      </c>
      <c r="E14358" t="n">
        <v>0</v>
      </c>
      <c r="F14358" t="n">
        <v>1</v>
      </c>
    </row>
    <row r="14359">
      <c r="A14359" t="inlineStr">
        <is>
          <t>mid-level webflow template sellers monthly earnings</t>
        </is>
      </c>
      <c r="B14359" t="inlineStr">
        <is>
          <t>https://www.designmonks.co/blog/webflow-design-cost</t>
        </is>
      </c>
      <c r="C14359" t="n">
        <v>0</v>
      </c>
      <c r="D14359" t="n">
        <v>11</v>
      </c>
      <c r="E14359" t="n">
        <v>0</v>
      </c>
      <c r="F14359" t="n">
        <v>9.727272727272727</v>
      </c>
    </row>
    <row r="14360">
      <c r="A14360" t="inlineStr">
        <is>
          <t>mid-tier webflow template sellers earnings</t>
        </is>
      </c>
      <c r="B14360" t="inlineStr">
        <is>
          <t>https://www.designmonks.co/blog/webflow-design-cost</t>
        </is>
      </c>
      <c r="C14360" t="n">
        <v>0</v>
      </c>
      <c r="D14360" t="n">
        <v>4</v>
      </c>
      <c r="E14360" t="n">
        <v>0</v>
      </c>
      <c r="F14360" t="n">
        <v>10.75</v>
      </c>
    </row>
    <row r="14361">
      <c r="A14361" t="inlineStr">
        <is>
          <t>middleby marshall pizza oven reset button</t>
        </is>
      </c>
      <c r="B14361" t="inlineStr">
        <is>
          <t>https://www.designmonks.co/blog/reset-button-ui</t>
        </is>
      </c>
      <c r="C14361" t="n">
        <v>0</v>
      </c>
      <c r="D14361" t="n">
        <v>1</v>
      </c>
      <c r="E14361" t="n">
        <v>0</v>
      </c>
      <c r="F14361" t="n">
        <v>4</v>
      </c>
    </row>
    <row r="14362">
      <c r="A14362" t="inlineStr">
        <is>
          <t>midea dryer model mle45n1bww</t>
        </is>
      </c>
      <c r="B14362" t="inlineStr">
        <is>
          <t>https://www.designmonks.co/blog/reset-button-ui</t>
        </is>
      </c>
      <c r="C14362" t="n">
        <v>0</v>
      </c>
      <c r="D14362" t="n">
        <v>1</v>
      </c>
      <c r="E14362" t="n">
        <v>0</v>
      </c>
      <c r="F14362" t="n">
        <v>6</v>
      </c>
    </row>
    <row r="14363">
      <c r="A14363" t="inlineStr">
        <is>
          <t>migrate from wordpress to framer</t>
        </is>
      </c>
      <c r="B14363" t="inlineStr">
        <is>
          <t>https://www.designmonks.co/services/wordpress-to-framer-migration</t>
        </is>
      </c>
      <c r="C14363" t="n">
        <v>0</v>
      </c>
      <c r="D14363" t="n">
        <v>3</v>
      </c>
      <c r="E14363" t="n">
        <v>0</v>
      </c>
      <c r="F14363" t="n">
        <v>11.33333333333333</v>
      </c>
    </row>
    <row r="14364">
      <c r="A14364" t="inlineStr">
        <is>
          <t>migrate wordpress to framer</t>
        </is>
      </c>
      <c r="B14364" t="inlineStr">
        <is>
          <t>https://www.designmonks.co/services/wordpress-to-framer-migration</t>
        </is>
      </c>
      <c r="C14364" t="n">
        <v>0</v>
      </c>
      <c r="D14364" t="n">
        <v>9</v>
      </c>
      <c r="E14364" t="n">
        <v>0</v>
      </c>
      <c r="F14364" t="n">
        <v>10.22222222222222</v>
      </c>
    </row>
    <row r="14365">
      <c r="A14365" t="inlineStr">
        <is>
          <t>migration webflow astro</t>
        </is>
      </c>
      <c r="B14365" t="inlineStr">
        <is>
          <t>https://www.designmonks.co/blog/webflow-conf-2025</t>
        </is>
      </c>
      <c r="C14365" t="n">
        <v>0</v>
      </c>
      <c r="D14365" t="n">
        <v>1</v>
      </c>
      <c r="E14365" t="n">
        <v>0</v>
      </c>
      <c r="F14365" t="n">
        <v>64</v>
      </c>
    </row>
    <row r="14366">
      <c r="A14366" t="inlineStr">
        <is>
          <t>migrer wordpress vers framer</t>
        </is>
      </c>
      <c r="B14366" t="inlineStr">
        <is>
          <t>https://www.designmonks.co/services/wordpress-to-framer-migration</t>
        </is>
      </c>
      <c r="C14366" t="n">
        <v>0</v>
      </c>
      <c r="D14366" t="n">
        <v>223</v>
      </c>
      <c r="E14366" t="n">
        <v>0</v>
      </c>
      <c r="F14366" t="n">
        <v>18.55605381165919</v>
      </c>
    </row>
    <row r="14367">
      <c r="A14367" t="inlineStr">
        <is>
          <t>min and max font size in ms word</t>
        </is>
      </c>
      <c r="B14367" t="inlineStr">
        <is>
          <t>https://www.designmonks.co/blog/what-is-the-smallest-font</t>
        </is>
      </c>
      <c r="C14367" t="n">
        <v>0</v>
      </c>
      <c r="D14367" t="n">
        <v>3</v>
      </c>
      <c r="E14367" t="n">
        <v>0</v>
      </c>
      <c r="F14367" t="n">
        <v>1</v>
      </c>
    </row>
    <row r="14368">
      <c r="A14368" t="inlineStr">
        <is>
          <t>min font size</t>
        </is>
      </c>
      <c r="B14368" t="inlineStr">
        <is>
          <t>https://www.designmonks.co/blog/what-is-the-smallest-font</t>
        </is>
      </c>
      <c r="C14368" t="n">
        <v>0</v>
      </c>
      <c r="D14368" t="n">
        <v>4</v>
      </c>
      <c r="E14368" t="n">
        <v>0</v>
      </c>
      <c r="F14368" t="n">
        <v>4.25</v>
      </c>
    </row>
    <row r="14369">
      <c r="A14369" t="inlineStr">
        <is>
          <t>mini</t>
        </is>
      </c>
      <c r="B14369" t="inlineStr">
        <is>
          <t>https://www.designmonks.co/blog/framer-website-design-cost</t>
        </is>
      </c>
      <c r="C14369" t="n">
        <v>0</v>
      </c>
      <c r="D14369" t="n">
        <v>1</v>
      </c>
      <c r="E14369" t="n">
        <v>0</v>
      </c>
      <c r="F14369" t="n">
        <v>1</v>
      </c>
    </row>
    <row r="14370">
      <c r="A14370" t="inlineStr">
        <is>
          <t>mini font</t>
        </is>
      </c>
      <c r="B14370" t="inlineStr">
        <is>
          <t>https://www.designmonks.co/blog/what-is-the-smallest-font</t>
        </is>
      </c>
      <c r="C14370" t="n">
        <v>0</v>
      </c>
      <c r="D14370" t="n">
        <v>4</v>
      </c>
      <c r="E14370" t="n">
        <v>0</v>
      </c>
      <c r="F14370" t="n">
        <v>7.5</v>
      </c>
    </row>
    <row r="14371">
      <c r="A14371" t="inlineStr">
        <is>
          <t>mini font style</t>
        </is>
      </c>
      <c r="B14371" t="inlineStr">
        <is>
          <t>https://www.designmonks.co/blog/what-is-the-smallest-font</t>
        </is>
      </c>
      <c r="C14371" t="n">
        <v>0</v>
      </c>
      <c r="D14371" t="n">
        <v>5</v>
      </c>
      <c r="E14371" t="n">
        <v>0</v>
      </c>
      <c r="F14371" t="n">
        <v>6.6</v>
      </c>
    </row>
    <row r="14372">
      <c r="A14372" t="inlineStr">
        <is>
          <t>mini fonts</t>
        </is>
      </c>
      <c r="B14372" t="inlineStr">
        <is>
          <t>https://www.designmonks.co/blog/what-is-the-smallest-font</t>
        </is>
      </c>
      <c r="C14372" t="n">
        <v>0</v>
      </c>
      <c r="D14372" t="n">
        <v>2</v>
      </c>
      <c r="E14372" t="n">
        <v>0</v>
      </c>
      <c r="F14372" t="n">
        <v>7.5</v>
      </c>
    </row>
    <row r="14373">
      <c r="A14373" t="inlineStr">
        <is>
          <t>mini letter format</t>
        </is>
      </c>
      <c r="B14373" t="inlineStr">
        <is>
          <t>https://www.designmonks.co/blog/what-is-the-smallest-font</t>
        </is>
      </c>
      <c r="C14373" t="n">
        <v>0</v>
      </c>
      <c r="D14373" t="n">
        <v>1</v>
      </c>
      <c r="E14373" t="n">
        <v>0</v>
      </c>
      <c r="F14373" t="n">
        <v>2</v>
      </c>
    </row>
    <row r="14374">
      <c r="A14374" t="inlineStr">
        <is>
          <t>mini letters font</t>
        </is>
      </c>
      <c r="B14374" t="inlineStr">
        <is>
          <t>https://www.designmonks.co/blog/what-is-the-smallest-font</t>
        </is>
      </c>
      <c r="C14374" t="n">
        <v>0</v>
      </c>
      <c r="D14374" t="n">
        <v>1</v>
      </c>
      <c r="E14374" t="n">
        <v>0</v>
      </c>
      <c r="F14374" t="n">
        <v>3</v>
      </c>
    </row>
    <row r="14375">
      <c r="A14375" t="inlineStr">
        <is>
          <t>mini plan</t>
        </is>
      </c>
      <c r="B14375" t="inlineStr">
        <is>
          <t>https://www.designmonks.co/blog/framer-website-design-cost</t>
        </is>
      </c>
      <c r="C14375" t="n">
        <v>0</v>
      </c>
      <c r="D14375" t="n">
        <v>1</v>
      </c>
      <c r="E14375" t="n">
        <v>0</v>
      </c>
      <c r="F14375" t="n">
        <v>9</v>
      </c>
    </row>
    <row r="14376">
      <c r="A14376" t="inlineStr">
        <is>
          <t>mini text font</t>
        </is>
      </c>
      <c r="B14376" t="inlineStr">
        <is>
          <t>https://www.designmonks.co/blog/what-is-the-smallest-font</t>
        </is>
      </c>
      <c r="C14376" t="n">
        <v>0</v>
      </c>
      <c r="D14376" t="n">
        <v>1</v>
      </c>
      <c r="E14376" t="n">
        <v>0</v>
      </c>
      <c r="F14376" t="n">
        <v>4</v>
      </c>
    </row>
    <row r="14377">
      <c r="A14377" t="inlineStr">
        <is>
          <t>mini type</t>
        </is>
      </c>
      <c r="B14377" t="inlineStr">
        <is>
          <t>https://www.designmonks.co/blog/what-is-the-smallest-font</t>
        </is>
      </c>
      <c r="C14377" t="n">
        <v>0</v>
      </c>
      <c r="D14377" t="n">
        <v>1</v>
      </c>
      <c r="E14377" t="n">
        <v>0</v>
      </c>
      <c r="F14377" t="n">
        <v>1</v>
      </c>
    </row>
    <row r="14378">
      <c r="A14378" t="inlineStr">
        <is>
          <t>minimal button design</t>
        </is>
      </c>
      <c r="B14378" t="inlineStr">
        <is>
          <t>https://www.designmonks.co/blog/button-ui</t>
        </is>
      </c>
      <c r="C14378" t="n">
        <v>0</v>
      </c>
      <c r="D14378" t="n">
        <v>1</v>
      </c>
      <c r="E14378" t="n">
        <v>0</v>
      </c>
      <c r="F14378" t="n">
        <v>10</v>
      </c>
    </row>
    <row r="14379">
      <c r="A14379" t="inlineStr">
        <is>
          <t>minimal size</t>
        </is>
      </c>
      <c r="B14379" t="inlineStr">
        <is>
          <t>https://www.designmonks.co/blog/what-is-the-smallest-font</t>
        </is>
      </c>
      <c r="C14379" t="n">
        <v>0</v>
      </c>
      <c r="D14379" t="n">
        <v>1</v>
      </c>
      <c r="E14379" t="n">
        <v>0</v>
      </c>
      <c r="F14379" t="n">
        <v>46</v>
      </c>
    </row>
    <row r="14380">
      <c r="A14380" t="inlineStr">
        <is>
          <t>minimal text designs that read clearly in photos</t>
        </is>
      </c>
      <c r="B14380" t="inlineStr">
        <is>
          <t>https://www.designmonks.co/blog/what-is-the-smallest-font</t>
        </is>
      </c>
      <c r="C14380" t="n">
        <v>0</v>
      </c>
      <c r="D14380" t="n">
        <v>1</v>
      </c>
      <c r="E14380" t="n">
        <v>0</v>
      </c>
      <c r="F14380" t="n">
        <v>15</v>
      </c>
    </row>
    <row r="14381">
      <c r="A14381" t="inlineStr">
        <is>
          <t>minimal valid woff2 file bytes smallest</t>
        </is>
      </c>
      <c r="B14381" t="inlineStr">
        <is>
          <t>https://www.designmonks.co/blog/what-is-the-smallest-font</t>
        </is>
      </c>
      <c r="C14381" t="n">
        <v>0</v>
      </c>
      <c r="D14381" t="n">
        <v>2</v>
      </c>
      <c r="E14381" t="n">
        <v>0</v>
      </c>
      <c r="F14381" t="n">
        <v>10</v>
      </c>
    </row>
    <row r="14382">
      <c r="A14382" t="inlineStr">
        <is>
          <t>minimal valid woff2 file hex smallest</t>
        </is>
      </c>
      <c r="B14382" t="inlineStr">
        <is>
          <t>https://www.designmonks.co/blog/what-is-the-smallest-font</t>
        </is>
      </c>
      <c r="C14382" t="n">
        <v>0</v>
      </c>
      <c r="D14382" t="n">
        <v>1</v>
      </c>
      <c r="E14382" t="n">
        <v>0</v>
      </c>
      <c r="F14382" t="n">
        <v>2</v>
      </c>
    </row>
    <row r="14383">
      <c r="A14383" t="inlineStr">
        <is>
          <t>minimalist button design</t>
        </is>
      </c>
      <c r="B14383" t="inlineStr">
        <is>
          <t>https://www.designmonks.co/blog/button-ui</t>
        </is>
      </c>
      <c r="C14383" t="n">
        <v>0</v>
      </c>
      <c r="D14383" t="n">
        <v>3</v>
      </c>
      <c r="E14383" t="n">
        <v>0</v>
      </c>
      <c r="F14383" t="n">
        <v>9.666666666666666</v>
      </c>
    </row>
    <row r="14384">
      <c r="A14384" t="inlineStr">
        <is>
          <t>minimalist fintech website design examples</t>
        </is>
      </c>
      <c r="B14384" t="inlineStr">
        <is>
          <t>https://www.designmonks.co/blog/best-fintech-website-design-examples</t>
        </is>
      </c>
      <c r="C14384" t="n">
        <v>0</v>
      </c>
      <c r="D14384" t="n">
        <v>1</v>
      </c>
      <c r="E14384" t="n">
        <v>0</v>
      </c>
      <c r="F14384" t="n">
        <v>6</v>
      </c>
    </row>
    <row r="14385">
      <c r="A14385" t="inlineStr">
        <is>
          <t>minimalist fonts</t>
        </is>
      </c>
      <c r="B14385" t="inlineStr">
        <is>
          <t>https://www.designmonks.co/blog/what-is-the-smallest-font</t>
        </is>
      </c>
      <c r="C14385" t="n">
        <v>0</v>
      </c>
      <c r="D14385" t="n">
        <v>2</v>
      </c>
      <c r="E14385" t="n">
        <v>0</v>
      </c>
      <c r="F14385" t="n">
        <v>1.5</v>
      </c>
    </row>
    <row r="14386">
      <c r="A14386" t="inlineStr">
        <is>
          <t>minimalist graphic design trends 2025 2026</t>
        </is>
      </c>
      <c r="B14386" t="inlineStr">
        <is>
          <t>https://www.designmonks.co/blog/2026-graphic-design-trends</t>
        </is>
      </c>
      <c r="C14386" t="n">
        <v>0</v>
      </c>
      <c r="D14386" t="n">
        <v>1</v>
      </c>
      <c r="E14386" t="n">
        <v>0</v>
      </c>
      <c r="F14386" t="n">
        <v>20</v>
      </c>
    </row>
    <row r="14387">
      <c r="A14387" t="inlineStr">
        <is>
          <t>minimalist travel website design examples</t>
        </is>
      </c>
      <c r="B14387" t="inlineStr">
        <is>
          <t>https://www.designmonks.co/blog/travel-website-design-examples</t>
        </is>
      </c>
      <c r="C14387" t="n">
        <v>0</v>
      </c>
      <c r="D14387" t="n">
        <v>6</v>
      </c>
      <c r="E14387" t="n">
        <v>0</v>
      </c>
      <c r="F14387" t="n">
        <v>3.666666666666667</v>
      </c>
    </row>
    <row r="14388">
      <c r="A14388" t="inlineStr">
        <is>
          <t>minimalist typography trends 2026</t>
        </is>
      </c>
      <c r="B14388" t="inlineStr">
        <is>
          <t>https://www.designmonks.co/blog/typography-trends-2026</t>
        </is>
      </c>
      <c r="C14388" t="n">
        <v>0</v>
      </c>
      <c r="D14388" t="n">
        <v>10</v>
      </c>
      <c r="E14388" t="n">
        <v>0</v>
      </c>
      <c r="F14388" t="n">
        <v>7.5</v>
      </c>
    </row>
    <row r="14389">
      <c r="A14389" t="inlineStr">
        <is>
          <t>minimalist wellness app design examples</t>
        </is>
      </c>
      <c r="B14389" t="inlineStr">
        <is>
          <t>https://www.designmonks.co/blog/mental-health-app-ui-kits</t>
        </is>
      </c>
      <c r="C14389" t="n">
        <v>0</v>
      </c>
      <c r="D14389" t="n">
        <v>4</v>
      </c>
      <c r="E14389" t="n">
        <v>0</v>
      </c>
      <c r="F14389" t="n">
        <v>5</v>
      </c>
    </row>
    <row r="14390">
      <c r="A14390" t="inlineStr">
        <is>
          <t>minimalistic fonts</t>
        </is>
      </c>
      <c r="B14390" t="inlineStr">
        <is>
          <t>https://www.designmonks.co/blog/what-is-the-smallest-font</t>
        </is>
      </c>
      <c r="C14390" t="n">
        <v>0</v>
      </c>
      <c r="D14390" t="n">
        <v>1</v>
      </c>
      <c r="E14390" t="n">
        <v>0</v>
      </c>
      <c r="F14390" t="n">
        <v>1</v>
      </c>
    </row>
    <row r="14391">
      <c r="A14391" t="inlineStr">
        <is>
          <t>minimize font</t>
        </is>
      </c>
      <c r="B14391" t="inlineStr">
        <is>
          <t>https://www.designmonks.co/blog/what-is-the-smallest-font</t>
        </is>
      </c>
      <c r="C14391" t="n">
        <v>0</v>
      </c>
      <c r="D14391" t="n">
        <v>3</v>
      </c>
      <c r="E14391" t="n">
        <v>0</v>
      </c>
      <c r="F14391" t="n">
        <v>9.666666666666666</v>
      </c>
    </row>
    <row r="14392">
      <c r="A14392" t="inlineStr">
        <is>
          <t>minimum</t>
        </is>
      </c>
      <c r="B14392" t="inlineStr">
        <is>
          <t>https://www.designmonks.co/blog/what-is-the-smallest-font</t>
        </is>
      </c>
      <c r="C14392" t="n">
        <v>0</v>
      </c>
      <c r="D14392" t="n">
        <v>1</v>
      </c>
      <c r="E14392" t="n">
        <v>0</v>
      </c>
      <c r="F14392" t="n">
        <v>2</v>
      </c>
    </row>
    <row r="14393">
      <c r="A14393" t="inlineStr">
        <is>
          <t>minimum and maximum font size in ms word</t>
        </is>
      </c>
      <c r="B14393" t="inlineStr">
        <is>
          <t>https://www.designmonks.co/blog/what-is-the-smallest-font</t>
        </is>
      </c>
      <c r="C14393" t="n">
        <v>0</v>
      </c>
      <c r="D14393" t="n">
        <v>9</v>
      </c>
      <c r="E14393" t="n">
        <v>0</v>
      </c>
      <c r="F14393" t="n">
        <v>4</v>
      </c>
    </row>
    <row r="14394">
      <c r="A14394" t="inlineStr">
        <is>
          <t>minimum button size</t>
        </is>
      </c>
      <c r="B14394" t="inlineStr">
        <is>
          <t>https://www.designmonks.co/blog/perfect-mobile-button-size</t>
        </is>
      </c>
      <c r="C14394" t="n">
        <v>0</v>
      </c>
      <c r="D14394" t="n">
        <v>22</v>
      </c>
      <c r="E14394" t="n">
        <v>0</v>
      </c>
      <c r="F14394" t="n">
        <v>4.272727272727273</v>
      </c>
    </row>
    <row r="14395">
      <c r="A14395" t="inlineStr">
        <is>
          <t>minimum button size for accessibility</t>
        </is>
      </c>
      <c r="B14395" t="inlineStr">
        <is>
          <t>https://www.designmonks.co/blog/perfect-mobile-button-size</t>
        </is>
      </c>
      <c r="C14395" t="n">
        <v>0</v>
      </c>
      <c r="D14395" t="n">
        <v>28</v>
      </c>
      <c r="E14395" t="n">
        <v>0</v>
      </c>
      <c r="F14395" t="n">
        <v>6.607142857142857</v>
      </c>
    </row>
    <row r="14396">
      <c r="A14396" t="inlineStr">
        <is>
          <t>minimum button size for mobile px</t>
        </is>
      </c>
      <c r="B14396" t="inlineStr">
        <is>
          <t>https://www.designmonks.co/blog/perfect-mobile-button-size</t>
        </is>
      </c>
      <c r="C14396" t="n">
        <v>0</v>
      </c>
      <c r="D14396" t="n">
        <v>31</v>
      </c>
      <c r="E14396" t="n">
        <v>0</v>
      </c>
      <c r="F14396" t="n">
        <v>3.451612903225806</v>
      </c>
    </row>
    <row r="14397">
      <c r="A14397" t="inlineStr">
        <is>
          <t>minimum button size mobile</t>
        </is>
      </c>
      <c r="B14397" t="inlineStr">
        <is>
          <t>https://www.designmonks.co/blog/perfect-mobile-button-size</t>
        </is>
      </c>
      <c r="C14397" t="n">
        <v>0</v>
      </c>
      <c r="D14397" t="n">
        <v>26</v>
      </c>
      <c r="E14397" t="n">
        <v>0</v>
      </c>
      <c r="F14397" t="n">
        <v>3.230769230769231</v>
      </c>
    </row>
    <row r="14398">
      <c r="A14398" t="inlineStr">
        <is>
          <t>minimum dot in printing</t>
        </is>
      </c>
      <c r="B14398" t="inlineStr">
        <is>
          <t>https://www.designmonks.co/blog/what-is-the-smallest-font</t>
        </is>
      </c>
      <c r="C14398" t="n">
        <v>0</v>
      </c>
      <c r="D14398" t="n">
        <v>1</v>
      </c>
      <c r="E14398" t="n">
        <v>0</v>
      </c>
      <c r="F14398" t="n">
        <v>1</v>
      </c>
    </row>
    <row r="14399">
      <c r="A14399" t="inlineStr">
        <is>
          <t>minimum font</t>
        </is>
      </c>
      <c r="B14399" t="inlineStr">
        <is>
          <t>https://www.designmonks.co/blog/what-is-the-smallest-font</t>
        </is>
      </c>
      <c r="C14399" t="n">
        <v>0</v>
      </c>
      <c r="D14399" t="n">
        <v>31</v>
      </c>
      <c r="E14399" t="n">
        <v>0</v>
      </c>
      <c r="F14399" t="n">
        <v>4.193548387096774</v>
      </c>
    </row>
    <row r="14400">
      <c r="A14400" t="inlineStr">
        <is>
          <t>minimum font size</t>
        </is>
      </c>
      <c r="B14400" t="inlineStr">
        <is>
          <t>https://www.designmonks.co/blog/what-is-the-smallest-font</t>
        </is>
      </c>
      <c r="C14400" t="n">
        <v>0</v>
      </c>
      <c r="D14400" t="n">
        <v>33</v>
      </c>
      <c r="E14400" t="n">
        <v>0</v>
      </c>
      <c r="F14400" t="n">
        <v>2.181818181818182</v>
      </c>
    </row>
    <row r="14401">
      <c r="A14401" t="inlineStr">
        <is>
          <t>minimum font size accessibility</t>
        </is>
      </c>
      <c r="B14401" t="inlineStr">
        <is>
          <t>https://www.designmonks.co/blog/what-is-the-smallest-font</t>
        </is>
      </c>
      <c r="C14401" t="n">
        <v>0</v>
      </c>
      <c r="D14401" t="n">
        <v>1</v>
      </c>
      <c r="E14401" t="n">
        <v>0</v>
      </c>
      <c r="F14401" t="n">
        <v>6</v>
      </c>
    </row>
    <row r="14402">
      <c r="A14402" t="inlineStr">
        <is>
          <t>minimum font size business card</t>
        </is>
      </c>
      <c r="B14402" t="inlineStr">
        <is>
          <t>https://www.designmonks.co/blog/what-is-the-smallest-font</t>
        </is>
      </c>
      <c r="C14402" t="n">
        <v>0</v>
      </c>
      <c r="D14402" t="n">
        <v>17</v>
      </c>
      <c r="E14402" t="n">
        <v>0</v>
      </c>
      <c r="F14402" t="n">
        <v>10.70588235294118</v>
      </c>
    </row>
    <row r="14403">
      <c r="A14403" t="inlineStr">
        <is>
          <t>minimum font size css</t>
        </is>
      </c>
      <c r="B14403" t="inlineStr">
        <is>
          <t>https://www.designmonks.co/blog/what-is-the-smallest-font</t>
        </is>
      </c>
      <c r="C14403" t="n">
        <v>0</v>
      </c>
      <c r="D14403" t="n">
        <v>1</v>
      </c>
      <c r="E14403" t="n">
        <v>0</v>
      </c>
      <c r="F14403" t="n">
        <v>35</v>
      </c>
    </row>
    <row r="14404">
      <c r="A14404" t="inlineStr">
        <is>
          <t>minimum font size for a0 poster</t>
        </is>
      </c>
      <c r="B14404" t="inlineStr">
        <is>
          <t>https://www.designmonks.co/blog/what-is-the-smallest-font</t>
        </is>
      </c>
      <c r="C14404" t="n">
        <v>0</v>
      </c>
      <c r="D14404" t="n">
        <v>1</v>
      </c>
      <c r="E14404" t="n">
        <v>0</v>
      </c>
      <c r="F14404" t="n">
        <v>4</v>
      </c>
    </row>
    <row r="14405">
      <c r="A14405" t="inlineStr">
        <is>
          <t>minimum font size for a4 print</t>
        </is>
      </c>
      <c r="B14405" t="inlineStr">
        <is>
          <t>https://www.designmonks.co/blog/what-is-the-smallest-font</t>
        </is>
      </c>
      <c r="C14405" t="n">
        <v>0</v>
      </c>
      <c r="D14405" t="n">
        <v>26</v>
      </c>
      <c r="E14405" t="n">
        <v>0</v>
      </c>
      <c r="F14405" t="n">
        <v>6.846153846153846</v>
      </c>
    </row>
    <row r="14406">
      <c r="A14406" t="inlineStr">
        <is>
          <t>minimum font size for accessibility</t>
        </is>
      </c>
      <c r="B14406" t="inlineStr">
        <is>
          <t>https://www.designmonks.co/blog/what-is-the-smallest-font</t>
        </is>
      </c>
      <c r="C14406" t="n">
        <v>0</v>
      </c>
      <c r="D14406" t="n">
        <v>4</v>
      </c>
      <c r="E14406" t="n">
        <v>0</v>
      </c>
      <c r="F14406" t="n">
        <v>3</v>
      </c>
    </row>
    <row r="14407">
      <c r="A14407" t="inlineStr">
        <is>
          <t>minimum font size for business card</t>
        </is>
      </c>
      <c r="B14407" t="inlineStr">
        <is>
          <t>https://www.designmonks.co/blog/what-is-the-smallest-font</t>
        </is>
      </c>
      <c r="C14407" t="n">
        <v>0</v>
      </c>
      <c r="D14407" t="n">
        <v>44</v>
      </c>
      <c r="E14407" t="n">
        <v>0</v>
      </c>
      <c r="F14407" t="n">
        <v>10.25</v>
      </c>
    </row>
    <row r="14408">
      <c r="A14408" t="inlineStr">
        <is>
          <t>minimum font size for business cards</t>
        </is>
      </c>
      <c r="B14408" t="inlineStr">
        <is>
          <t>https://www.designmonks.co/blog/what-is-the-smallest-font</t>
        </is>
      </c>
      <c r="C14408" t="n">
        <v>0</v>
      </c>
      <c r="D14408" t="n">
        <v>2</v>
      </c>
      <c r="E14408" t="n">
        <v>0</v>
      </c>
      <c r="F14408" t="n">
        <v>11.5</v>
      </c>
    </row>
    <row r="14409">
      <c r="A14409" t="inlineStr">
        <is>
          <t>minimum font size for instagram post</t>
        </is>
      </c>
      <c r="B14409" t="inlineStr">
        <is>
          <t>https://www.designmonks.co/blog/what-is-the-smallest-font</t>
        </is>
      </c>
      <c r="C14409" t="n">
        <v>0</v>
      </c>
      <c r="D14409" t="n">
        <v>3</v>
      </c>
      <c r="E14409" t="n">
        <v>0</v>
      </c>
      <c r="F14409" t="n">
        <v>10</v>
      </c>
    </row>
    <row r="14410">
      <c r="A14410" t="inlineStr">
        <is>
          <t>minimum font size for mobile</t>
        </is>
      </c>
      <c r="B14410" t="inlineStr">
        <is>
          <t>https://www.designmonks.co/blog/what-is-the-smallest-font</t>
        </is>
      </c>
      <c r="C14410" t="n">
        <v>0</v>
      </c>
      <c r="D14410" t="n">
        <v>3</v>
      </c>
      <c r="E14410" t="n">
        <v>0</v>
      </c>
      <c r="F14410" t="n">
        <v>34.66666666666666</v>
      </c>
    </row>
    <row r="14411">
      <c r="A14411" t="inlineStr">
        <is>
          <t>minimum font size for mobile app</t>
        </is>
      </c>
      <c r="B14411" t="inlineStr">
        <is>
          <t>https://www.designmonks.co/blog/what-is-the-smallest-font</t>
        </is>
      </c>
      <c r="C14411" t="n">
        <v>0</v>
      </c>
      <c r="D14411" t="n">
        <v>1</v>
      </c>
      <c r="E14411" t="n">
        <v>0</v>
      </c>
      <c r="F14411" t="n">
        <v>10</v>
      </c>
    </row>
    <row r="14412">
      <c r="A14412" t="inlineStr">
        <is>
          <t>minimum font size for packaging</t>
        </is>
      </c>
      <c r="B14412" t="inlineStr">
        <is>
          <t>https://www.designmonks.co/blog/what-is-the-smallest-font</t>
        </is>
      </c>
      <c r="C14412" t="n">
        <v>0</v>
      </c>
      <c r="D14412" t="n">
        <v>1</v>
      </c>
      <c r="E14412" t="n">
        <v>0</v>
      </c>
      <c r="F14412" t="n">
        <v>7</v>
      </c>
    </row>
    <row r="14413">
      <c r="A14413" t="inlineStr">
        <is>
          <t>minimum font size for powerpoint</t>
        </is>
      </c>
      <c r="B14413" t="inlineStr">
        <is>
          <t>https://www.designmonks.co/blog/what-is-the-smallest-font</t>
        </is>
      </c>
      <c r="C14413" t="n">
        <v>0</v>
      </c>
      <c r="D14413" t="n">
        <v>3</v>
      </c>
      <c r="E14413" t="n">
        <v>0</v>
      </c>
      <c r="F14413" t="n">
        <v>57.33333333333334</v>
      </c>
    </row>
    <row r="14414">
      <c r="A14414" t="inlineStr">
        <is>
          <t>minimum font size for powerpoint presentation</t>
        </is>
      </c>
      <c r="B14414" t="inlineStr">
        <is>
          <t>https://www.designmonks.co/blog/what-is-the-smallest-font</t>
        </is>
      </c>
      <c r="C14414" t="n">
        <v>0</v>
      </c>
      <c r="D14414" t="n">
        <v>1</v>
      </c>
      <c r="E14414" t="n">
        <v>0</v>
      </c>
      <c r="F14414" t="n">
        <v>49</v>
      </c>
    </row>
    <row r="14415">
      <c r="A14415" t="inlineStr">
        <is>
          <t>minimum font size for print</t>
        </is>
      </c>
      <c r="B14415" t="inlineStr">
        <is>
          <t>https://www.designmonks.co/blog/what-is-the-smallest-font</t>
        </is>
      </c>
      <c r="C14415" t="n">
        <v>0</v>
      </c>
      <c r="D14415" t="n">
        <v>38</v>
      </c>
      <c r="E14415" t="n">
        <v>0</v>
      </c>
      <c r="F14415" t="n">
        <v>7.552631578947368</v>
      </c>
    </row>
    <row r="14416">
      <c r="A14416" t="inlineStr">
        <is>
          <t>minimum font size for print accessibility</t>
        </is>
      </c>
      <c r="B14416" t="inlineStr">
        <is>
          <t>https://www.designmonks.co/blog/what-is-the-smallest-font</t>
        </is>
      </c>
      <c r="C14416" t="n">
        <v>0</v>
      </c>
      <c r="D14416" t="n">
        <v>1</v>
      </c>
      <c r="E14416" t="n">
        <v>0</v>
      </c>
      <c r="F14416" t="n">
        <v>23</v>
      </c>
    </row>
    <row r="14417">
      <c r="A14417" t="inlineStr">
        <is>
          <t>minimum font size for printing</t>
        </is>
      </c>
      <c r="B14417" t="inlineStr">
        <is>
          <t>https://www.designmonks.co/blog/what-is-the-smallest-font</t>
        </is>
      </c>
      <c r="C14417" t="n">
        <v>0</v>
      </c>
      <c r="D14417" t="n">
        <v>1</v>
      </c>
      <c r="E14417" t="n">
        <v>0</v>
      </c>
      <c r="F14417" t="n">
        <v>8</v>
      </c>
    </row>
    <row r="14418">
      <c r="A14418" t="inlineStr">
        <is>
          <t>minimum font size for readability</t>
        </is>
      </c>
      <c r="B14418" t="inlineStr">
        <is>
          <t>https://www.designmonks.co/blog/what-is-the-smallest-font</t>
        </is>
      </c>
      <c r="C14418" t="n">
        <v>0</v>
      </c>
      <c r="D14418" t="n">
        <v>17</v>
      </c>
      <c r="E14418" t="n">
        <v>0</v>
      </c>
      <c r="F14418" t="n">
        <v>6.823529411764706</v>
      </c>
    </row>
    <row r="14419">
      <c r="A14419" t="inlineStr">
        <is>
          <t>minimum font size for readability print</t>
        </is>
      </c>
      <c r="B14419" t="inlineStr">
        <is>
          <t>https://www.designmonks.co/blog/what-is-the-smallest-font</t>
        </is>
      </c>
      <c r="C14419" t="n">
        <v>0</v>
      </c>
      <c r="D14419" t="n">
        <v>5</v>
      </c>
      <c r="E14419" t="n">
        <v>0</v>
      </c>
      <c r="F14419" t="n">
        <v>8</v>
      </c>
    </row>
    <row r="14420">
      <c r="A14420" t="inlineStr">
        <is>
          <t>minimum font size for resume</t>
        </is>
      </c>
      <c r="B14420" t="inlineStr">
        <is>
          <t>https://www.designmonks.co/blog/what-is-the-smallest-font</t>
        </is>
      </c>
      <c r="C14420" t="n">
        <v>0</v>
      </c>
      <c r="D14420" t="n">
        <v>15</v>
      </c>
      <c r="E14420" t="n">
        <v>0</v>
      </c>
      <c r="F14420" t="n">
        <v>1</v>
      </c>
    </row>
    <row r="14421">
      <c r="A14421" t="inlineStr">
        <is>
          <t>minimum font size for web</t>
        </is>
      </c>
      <c r="B14421" t="inlineStr">
        <is>
          <t>https://www.designmonks.co/blog/what-is-the-smallest-font</t>
        </is>
      </c>
      <c r="C14421" t="n">
        <v>0</v>
      </c>
      <c r="D14421" t="n">
        <v>2</v>
      </c>
      <c r="E14421" t="n">
        <v>0</v>
      </c>
      <c r="F14421" t="n">
        <v>39</v>
      </c>
    </row>
    <row r="14422">
      <c r="A14422" t="inlineStr">
        <is>
          <t>minimum font size in libreoffice writer</t>
        </is>
      </c>
      <c r="B14422" t="inlineStr">
        <is>
          <t>https://www.designmonks.co/blog/what-is-the-smallest-font</t>
        </is>
      </c>
      <c r="C14422" t="n">
        <v>0</v>
      </c>
      <c r="D14422" t="n">
        <v>1</v>
      </c>
      <c r="E14422" t="n">
        <v>0</v>
      </c>
      <c r="F14422" t="n">
        <v>1</v>
      </c>
    </row>
    <row r="14423">
      <c r="A14423" t="inlineStr">
        <is>
          <t>minimum font size in ms word</t>
        </is>
      </c>
      <c r="B14423" t="inlineStr">
        <is>
          <t>https://www.designmonks.co/blog/what-is-the-smallest-font</t>
        </is>
      </c>
      <c r="C14423" t="n">
        <v>0</v>
      </c>
      <c r="D14423" t="n">
        <v>315</v>
      </c>
      <c r="E14423" t="n">
        <v>0</v>
      </c>
      <c r="F14423" t="n">
        <v>5.59047619047619</v>
      </c>
    </row>
    <row r="14424">
      <c r="A14424" t="inlineStr">
        <is>
          <t>minimum font size in wordpad</t>
        </is>
      </c>
      <c r="B14424" t="inlineStr">
        <is>
          <t>https://www.designmonks.co/blog/what-is-the-smallest-font</t>
        </is>
      </c>
      <c r="C14424" t="n">
        <v>0</v>
      </c>
      <c r="D14424" t="n">
        <v>5</v>
      </c>
      <c r="E14424" t="n">
        <v>0</v>
      </c>
      <c r="F14424" t="n">
        <v>1</v>
      </c>
    </row>
    <row r="14425">
      <c r="A14425" t="inlineStr">
        <is>
          <t>minimum font size on business card</t>
        </is>
      </c>
      <c r="B14425" t="inlineStr">
        <is>
          <t>https://www.designmonks.co/blog/what-is-the-smallest-font</t>
        </is>
      </c>
      <c r="C14425" t="n">
        <v>0</v>
      </c>
      <c r="D14425" t="n">
        <v>11</v>
      </c>
      <c r="E14425" t="n">
        <v>0</v>
      </c>
      <c r="F14425" t="n">
        <v>13.90909090909091</v>
      </c>
    </row>
    <row r="14426">
      <c r="A14426" t="inlineStr">
        <is>
          <t>minimum font size resume</t>
        </is>
      </c>
      <c r="B14426" t="inlineStr">
        <is>
          <t>https://www.designmonks.co/blog/what-is-the-smallest-font</t>
        </is>
      </c>
      <c r="C14426" t="n">
        <v>0</v>
      </c>
      <c r="D14426" t="n">
        <v>1</v>
      </c>
      <c r="E14426" t="n">
        <v>0</v>
      </c>
      <c r="F14426" t="n">
        <v>1</v>
      </c>
    </row>
    <row r="14427">
      <c r="A14427" t="inlineStr">
        <is>
          <t>minimum legible font size</t>
        </is>
      </c>
      <c r="B14427" t="inlineStr">
        <is>
          <t>https://www.designmonks.co/blog/what-is-the-smallest-font</t>
        </is>
      </c>
      <c r="C14427" t="n">
        <v>0</v>
      </c>
      <c r="D14427" t="n">
        <v>21</v>
      </c>
      <c r="E14427" t="n">
        <v>0</v>
      </c>
      <c r="F14427" t="n">
        <v>5.142857142857143</v>
      </c>
    </row>
    <row r="14428">
      <c r="A14428" t="inlineStr">
        <is>
          <t>minimum letter size</t>
        </is>
      </c>
      <c r="B14428" t="inlineStr">
        <is>
          <t>https://www.designmonks.co/blog/what-is-the-smallest-font</t>
        </is>
      </c>
      <c r="C14428" t="n">
        <v>0</v>
      </c>
      <c r="D14428" t="n">
        <v>3</v>
      </c>
      <c r="E14428" t="n">
        <v>0</v>
      </c>
      <c r="F14428" t="n">
        <v>6.333333333333333</v>
      </c>
    </row>
    <row r="14429">
      <c r="A14429" t="inlineStr">
        <is>
          <t>minimum project budget for quality ux ui design services</t>
        </is>
      </c>
      <c r="B14429" t="inlineStr">
        <is>
          <t>https://www.designmonks.co/blog/ui-ux-design-cost</t>
        </is>
      </c>
      <c r="C14429" t="n">
        <v>0</v>
      </c>
      <c r="D14429" t="n">
        <v>2</v>
      </c>
      <c r="E14429" t="n">
        <v>0</v>
      </c>
      <c r="F14429" t="n">
        <v>5</v>
      </c>
    </row>
    <row r="14430">
      <c r="A14430" t="inlineStr">
        <is>
          <t>minimum pt size for print</t>
        </is>
      </c>
      <c r="B14430" t="inlineStr">
        <is>
          <t>https://www.designmonks.co/blog/what-is-the-smallest-font</t>
        </is>
      </c>
      <c r="C14430" t="n">
        <v>0</v>
      </c>
      <c r="D14430" t="n">
        <v>20</v>
      </c>
      <c r="E14430" t="n">
        <v>0</v>
      </c>
      <c r="F14430" t="n">
        <v>5.2</v>
      </c>
    </row>
    <row r="14431">
      <c r="A14431" t="inlineStr">
        <is>
          <t>minimum readable font size</t>
        </is>
      </c>
      <c r="B14431" t="inlineStr">
        <is>
          <t>https://www.designmonks.co/blog/what-is-the-smallest-font</t>
        </is>
      </c>
      <c r="C14431" t="n">
        <v>0</v>
      </c>
      <c r="D14431" t="n">
        <v>6</v>
      </c>
      <c r="E14431" t="n">
        <v>0</v>
      </c>
      <c r="F14431" t="n">
        <v>3.333333333333333</v>
      </c>
    </row>
    <row r="14432">
      <c r="A14432" t="inlineStr">
        <is>
          <t>minimum readable font size for print</t>
        </is>
      </c>
      <c r="B14432" t="inlineStr">
        <is>
          <t>https://www.designmonks.co/blog/what-is-the-smallest-font</t>
        </is>
      </c>
      <c r="C14432" t="n">
        <v>0</v>
      </c>
      <c r="D14432" t="n">
        <v>61</v>
      </c>
      <c r="E14432" t="n">
        <v>0</v>
      </c>
      <c r="F14432" t="n">
        <v>6.524590163934426</v>
      </c>
    </row>
    <row r="14433">
      <c r="A14433" t="inlineStr">
        <is>
          <t>minimum readable font size print business card</t>
        </is>
      </c>
      <c r="B14433" t="inlineStr">
        <is>
          <t>https://www.designmonks.co/blog/what-is-the-smallest-font</t>
        </is>
      </c>
      <c r="C14433" t="n">
        <v>0</v>
      </c>
      <c r="D14433" t="n">
        <v>4</v>
      </c>
      <c r="E14433" t="n">
        <v>0</v>
      </c>
      <c r="F14433" t="n">
        <v>6.5</v>
      </c>
    </row>
    <row r="14434">
      <c r="A14434" t="inlineStr">
        <is>
          <t>minimum resume font size</t>
        </is>
      </c>
      <c r="B14434" t="inlineStr">
        <is>
          <t>https://www.designmonks.co/blog/what-is-the-smallest-font</t>
        </is>
      </c>
      <c r="C14434" t="n">
        <v>0</v>
      </c>
      <c r="D14434" t="n">
        <v>4</v>
      </c>
      <c r="E14434" t="n">
        <v>0</v>
      </c>
      <c r="F14434" t="n">
        <v>1</v>
      </c>
    </row>
    <row r="14435">
      <c r="A14435" t="inlineStr">
        <is>
          <t>minimum size</t>
        </is>
      </c>
      <c r="B14435" t="inlineStr">
        <is>
          <t>https://www.designmonks.co/blog/what-is-the-smallest-font</t>
        </is>
      </c>
      <c r="C14435" t="n">
        <v>0</v>
      </c>
      <c r="D14435" t="n">
        <v>1</v>
      </c>
      <c r="E14435" t="n">
        <v>0</v>
      </c>
      <c r="F14435" t="n">
        <v>67</v>
      </c>
    </row>
    <row r="14436">
      <c r="A14436" t="inlineStr">
        <is>
          <t>minimum tap target size mobile</t>
        </is>
      </c>
      <c r="B14436" t="inlineStr">
        <is>
          <t>https://www.designmonks.co/blog/perfect-mobile-button-size</t>
        </is>
      </c>
      <c r="C14436" t="n">
        <v>0</v>
      </c>
      <c r="D14436" t="n">
        <v>1</v>
      </c>
      <c r="E14436" t="n">
        <v>0</v>
      </c>
      <c r="F14436" t="n">
        <v>9</v>
      </c>
    </row>
    <row r="14437">
      <c r="A14437" t="inlineStr">
        <is>
          <t>minimum text</t>
        </is>
      </c>
      <c r="B14437" t="inlineStr">
        <is>
          <t>https://www.designmonks.co/blog/what-is-the-smallest-font</t>
        </is>
      </c>
      <c r="C14437" t="n">
        <v>0</v>
      </c>
      <c r="D14437" t="n">
        <v>7</v>
      </c>
      <c r="E14437" t="n">
        <v>0</v>
      </c>
      <c r="F14437" t="n">
        <v>4.142857142857142</v>
      </c>
    </row>
    <row r="14438">
      <c r="A14438" t="inlineStr">
        <is>
          <t>minimum text size for business card</t>
        </is>
      </c>
      <c r="B14438" t="inlineStr">
        <is>
          <t>https://www.designmonks.co/blog/what-is-the-smallest-font</t>
        </is>
      </c>
      <c r="C14438" t="n">
        <v>0</v>
      </c>
      <c r="D14438" t="n">
        <v>1</v>
      </c>
      <c r="E14438" t="n">
        <v>0</v>
      </c>
      <c r="F14438" t="n">
        <v>12</v>
      </c>
    </row>
    <row r="14439">
      <c r="A14439" t="inlineStr">
        <is>
          <t>minimum text size for custom lapel pins reproduction legibility</t>
        </is>
      </c>
      <c r="B14439" t="inlineStr">
        <is>
          <t>https://www.designmonks.co/blog/what-is-the-smallest-font</t>
        </is>
      </c>
      <c r="C14439" t="n">
        <v>0</v>
      </c>
      <c r="D14439" t="n">
        <v>1</v>
      </c>
      <c r="E14439" t="n">
        <v>0</v>
      </c>
      <c r="F14439" t="n">
        <v>7</v>
      </c>
    </row>
    <row r="14440">
      <c r="A14440" t="inlineStr">
        <is>
          <t>minimum text size for instagram post</t>
        </is>
      </c>
      <c r="B14440" t="inlineStr">
        <is>
          <t>https://www.designmonks.co/blog/what-is-the-smallest-font</t>
        </is>
      </c>
      <c r="C14440" t="n">
        <v>0</v>
      </c>
      <c r="D14440" t="n">
        <v>1</v>
      </c>
      <c r="E14440" t="n">
        <v>0</v>
      </c>
      <c r="F14440" t="n">
        <v>12</v>
      </c>
    </row>
    <row r="14441">
      <c r="A14441" t="inlineStr">
        <is>
          <t>minimum text size for print</t>
        </is>
      </c>
      <c r="B14441" t="inlineStr">
        <is>
          <t>https://www.designmonks.co/blog/what-is-the-smallest-font</t>
        </is>
      </c>
      <c r="C14441" t="n">
        <v>0</v>
      </c>
      <c r="D14441" t="n">
        <v>33</v>
      </c>
      <c r="E14441" t="n">
        <v>0</v>
      </c>
      <c r="F14441" t="n">
        <v>7.212121212121212</v>
      </c>
    </row>
    <row r="14442">
      <c r="A14442" t="inlineStr">
        <is>
          <t>minimum touch target size</t>
        </is>
      </c>
      <c r="B14442" t="inlineStr">
        <is>
          <t>https://www.designmonks.co/blog/perfect-mobile-button-size</t>
        </is>
      </c>
      <c r="C14442" t="n">
        <v>0</v>
      </c>
      <c r="D14442" t="n">
        <v>2</v>
      </c>
      <c r="E14442" t="n">
        <v>0</v>
      </c>
      <c r="F14442" t="n">
        <v>9</v>
      </c>
    </row>
    <row r="14443">
      <c r="A14443" t="inlineStr">
        <is>
          <t>minimum touch target size 44px apple human interface guidelines</t>
        </is>
      </c>
      <c r="B14443" t="inlineStr">
        <is>
          <t>https://www.designmonks.co/blog/perfect-mobile-button-size</t>
        </is>
      </c>
      <c r="C14443" t="n">
        <v>0</v>
      </c>
      <c r="D14443" t="n">
        <v>5</v>
      </c>
      <c r="E14443" t="n">
        <v>0</v>
      </c>
      <c r="F14443" t="n">
        <v>6.4</v>
      </c>
    </row>
    <row r="14444">
      <c r="A14444" t="inlineStr">
        <is>
          <t>minimum touch target size 44x44 apple human interface guidelines</t>
        </is>
      </c>
      <c r="B14444" t="inlineStr">
        <is>
          <t>https://www.designmonks.co/blog/perfect-mobile-button-size</t>
        </is>
      </c>
      <c r="C14444" t="n">
        <v>0</v>
      </c>
      <c r="D14444" t="n">
        <v>4</v>
      </c>
      <c r="E14444" t="n">
        <v>0</v>
      </c>
      <c r="F14444" t="n">
        <v>8.75</v>
      </c>
    </row>
    <row r="14445">
      <c r="A14445" t="inlineStr">
        <is>
          <t>minimum touch target size 44x44 pixels guideline</t>
        </is>
      </c>
      <c r="B14445" t="inlineStr">
        <is>
          <t>https://www.designmonks.co/blog/perfect-mobile-button-size</t>
        </is>
      </c>
      <c r="C14445" t="n">
        <v>0</v>
      </c>
      <c r="D14445" t="n">
        <v>1</v>
      </c>
      <c r="E14445" t="n">
        <v>0</v>
      </c>
      <c r="F14445" t="n">
        <v>4</v>
      </c>
    </row>
    <row r="14446">
      <c r="A14446" t="inlineStr">
        <is>
          <t>minimum touch target size 44x44 px apple human interface guidelines</t>
        </is>
      </c>
      <c r="B14446" t="inlineStr">
        <is>
          <t>https://www.designmonks.co/blog/perfect-mobile-button-size</t>
        </is>
      </c>
      <c r="C14446" t="n">
        <v>0</v>
      </c>
      <c r="D14446" t="n">
        <v>6</v>
      </c>
      <c r="E14446" t="n">
        <v>0</v>
      </c>
      <c r="F14446" t="n">
        <v>7.166666666666667</v>
      </c>
    </row>
    <row r="14447">
      <c r="A14447" t="inlineStr">
        <is>
          <t>minimum touch target size 44x44 px guideline</t>
        </is>
      </c>
      <c r="B14447" t="inlineStr">
        <is>
          <t>https://www.designmonks.co/blog/perfect-mobile-button-size</t>
        </is>
      </c>
      <c r="C14447" t="n">
        <v>0</v>
      </c>
      <c r="D14447" t="n">
        <v>7</v>
      </c>
      <c r="E14447" t="n">
        <v>0</v>
      </c>
      <c r="F14447" t="n">
        <v>5.714285714285714</v>
      </c>
    </row>
    <row r="14448">
      <c r="A14448" t="inlineStr">
        <is>
          <t>minimum touch target size accessibility guidelines</t>
        </is>
      </c>
      <c r="B14448" t="inlineStr">
        <is>
          <t>https://www.designmonks.co/blog/perfect-mobile-button-size</t>
        </is>
      </c>
      <c r="C14448" t="n">
        <v>0</v>
      </c>
      <c r="D14448" t="n">
        <v>2</v>
      </c>
      <c r="E14448" t="n">
        <v>0</v>
      </c>
      <c r="F14448" t="n">
        <v>7.5</v>
      </c>
    </row>
    <row r="14449">
      <c r="A14449" t="inlineStr">
        <is>
          <t>minimum touch target size for mobile buttons</t>
        </is>
      </c>
      <c r="B14449" t="inlineStr">
        <is>
          <t>https://www.designmonks.co/blog/perfect-mobile-button-size</t>
        </is>
      </c>
      <c r="C14449" t="n">
        <v>0</v>
      </c>
      <c r="D14449" t="n">
        <v>5</v>
      </c>
      <c r="E14449" t="n">
        <v>0</v>
      </c>
      <c r="F14449" t="n">
        <v>7</v>
      </c>
    </row>
    <row r="14450">
      <c r="A14450" t="inlineStr">
        <is>
          <t>minimum touch target size ios</t>
        </is>
      </c>
      <c r="B14450" t="inlineStr">
        <is>
          <t>https://www.designmonks.co/blog/perfect-mobile-button-size</t>
        </is>
      </c>
      <c r="C14450" t="n">
        <v>0</v>
      </c>
      <c r="D14450" t="n">
        <v>1</v>
      </c>
      <c r="E14450" t="n">
        <v>0</v>
      </c>
      <c r="F14450" t="n">
        <v>10</v>
      </c>
    </row>
    <row r="14451">
      <c r="A14451" t="inlineStr">
        <is>
          <t>minimum touch target size mobile</t>
        </is>
      </c>
      <c r="B14451" t="inlineStr">
        <is>
          <t>https://www.designmonks.co/blog/perfect-mobile-button-size</t>
        </is>
      </c>
      <c r="C14451" t="n">
        <v>0</v>
      </c>
      <c r="D14451" t="n">
        <v>7</v>
      </c>
      <c r="E14451" t="n">
        <v>0</v>
      </c>
      <c r="F14451" t="n">
        <v>9.142857142857142</v>
      </c>
    </row>
    <row r="14452">
      <c r="A14452" t="inlineStr">
        <is>
          <t>minimum touch target size mobile web</t>
        </is>
      </c>
      <c r="B14452" t="inlineStr">
        <is>
          <t>https://www.designmonks.co/blog/perfect-mobile-button-size</t>
        </is>
      </c>
      <c r="C14452" t="n">
        <v>0</v>
      </c>
      <c r="D14452" t="n">
        <v>4</v>
      </c>
      <c r="E14452" t="n">
        <v>0</v>
      </c>
      <c r="F14452" t="n">
        <v>6</v>
      </c>
    </row>
    <row r="14453">
      <c r="A14453" t="inlineStr">
        <is>
          <t>minimum touch target size pixels</t>
        </is>
      </c>
      <c r="B14453" t="inlineStr">
        <is>
          <t>https://www.designmonks.co/blog/perfect-mobile-button-size</t>
        </is>
      </c>
      <c r="C14453" t="n">
        <v>0</v>
      </c>
      <c r="D14453" t="n">
        <v>1</v>
      </c>
      <c r="E14453" t="n">
        <v>0</v>
      </c>
      <c r="F14453" t="n">
        <v>5</v>
      </c>
    </row>
    <row r="14454">
      <c r="A14454" t="inlineStr">
        <is>
          <t>minnesota law firm website design services</t>
        </is>
      </c>
      <c r="B14454" t="inlineStr">
        <is>
          <t>https://www.designmonks.co/blog/law-firm-website-design-companies</t>
        </is>
      </c>
      <c r="C14454" t="n">
        <v>0</v>
      </c>
      <c r="D14454" t="n">
        <v>2</v>
      </c>
      <c r="E14454" t="n">
        <v>0</v>
      </c>
      <c r="F14454" t="n">
        <v>76</v>
      </c>
    </row>
    <row r="14455">
      <c r="A14455" t="inlineStr">
        <is>
          <t>minnesota web design</t>
        </is>
      </c>
      <c r="B14455" t="inlineStr">
        <is>
          <t>https://www.designmonks.co/blog/best-places-to-hire-designers</t>
        </is>
      </c>
      <c r="C14455" t="n">
        <v>0</v>
      </c>
      <c r="D14455" t="n">
        <v>1</v>
      </c>
      <c r="E14455" t="n">
        <v>0</v>
      </c>
      <c r="F14455" t="n">
        <v>32</v>
      </c>
    </row>
    <row r="14456">
      <c r="A14456" t="inlineStr">
        <is>
          <t>minute</t>
        </is>
      </c>
      <c r="B14456" t="inlineStr">
        <is>
          <t>https://www.designmonks.co/blog/what-is-the-smallest-font</t>
        </is>
      </c>
      <c r="C14456" t="n">
        <v>0</v>
      </c>
      <c r="D14456" t="n">
        <v>1</v>
      </c>
      <c r="E14456" t="n">
        <v>0</v>
      </c>
      <c r="F14456" t="n">
        <v>6</v>
      </c>
    </row>
    <row r="14457">
      <c r="A14457" t="inlineStr">
        <is>
          <t>minute font</t>
        </is>
      </c>
      <c r="B14457" t="inlineStr">
        <is>
          <t>https://www.designmonks.co/blog/what-is-the-smallest-font</t>
        </is>
      </c>
      <c r="C14457" t="n">
        <v>0</v>
      </c>
      <c r="D14457" t="n">
        <v>1</v>
      </c>
      <c r="E14457" t="n">
        <v>0</v>
      </c>
      <c r="F14457" t="n">
        <v>2</v>
      </c>
    </row>
    <row r="14458">
      <c r="A14458" t="inlineStr">
        <is>
          <t>mixfont</t>
        </is>
      </c>
      <c r="B14458" t="inlineStr">
        <is>
          <t>https://www.designmonks.co/blog/spotifys-bold-new-move-meet-the-spotify-mix-font</t>
        </is>
      </c>
      <c r="C14458" t="n">
        <v>0</v>
      </c>
      <c r="D14458" t="n">
        <v>3</v>
      </c>
      <c r="E14458" t="n">
        <v>0</v>
      </c>
      <c r="F14458" t="n">
        <v>26</v>
      </c>
    </row>
    <row r="14459">
      <c r="A14459" t="inlineStr">
        <is>
          <t>mno ux design</t>
        </is>
      </c>
      <c r="B14459" t="inlineStr">
        <is>
          <t>https://www.designmonks.co/</t>
        </is>
      </c>
      <c r="C14459" t="n">
        <v>0</v>
      </c>
      <c r="D14459" t="n">
        <v>1</v>
      </c>
      <c r="E14459" t="n">
        <v>0</v>
      </c>
      <c r="F14459" t="n">
        <v>48</v>
      </c>
    </row>
    <row r="14460">
      <c r="A14460" t="inlineStr">
        <is>
          <t>mnok app</t>
        </is>
      </c>
      <c r="B14460" t="inlineStr">
        <is>
          <t>https://www.designmonks.co/</t>
        </is>
      </c>
      <c r="C14460" t="n">
        <v>0</v>
      </c>
      <c r="D14460" t="n">
        <v>2</v>
      </c>
      <c r="E14460" t="n">
        <v>0</v>
      </c>
      <c r="F14460" t="n">
        <v>12.5</v>
      </c>
    </row>
    <row r="14461">
      <c r="A14461" t="inlineStr">
        <is>
          <t>mobikasa design system implementation cost</t>
        </is>
      </c>
      <c r="B14461" t="inlineStr">
        <is>
          <t>https://www.designmonks.co/blog/app-design-cost</t>
        </is>
      </c>
      <c r="C14461" t="n">
        <v>0</v>
      </c>
      <c r="D14461" t="n">
        <v>2</v>
      </c>
      <c r="E14461" t="n">
        <v>0</v>
      </c>
      <c r="F14461" t="n">
        <v>6</v>
      </c>
    </row>
    <row r="14462">
      <c r="A14462" t="inlineStr">
        <is>
          <t>mobile app best practices</t>
        </is>
      </c>
      <c r="B14462" t="inlineStr">
        <is>
          <t>https://www.designmonks.co/blog/mobile-app-ux-design</t>
        </is>
      </c>
      <c r="C14462" t="n">
        <v>0</v>
      </c>
      <c r="D14462" t="n">
        <v>15</v>
      </c>
      <c r="E14462" t="n">
        <v>0</v>
      </c>
      <c r="F14462" t="n">
        <v>34.33333333333334</v>
      </c>
    </row>
    <row r="14463">
      <c r="A14463" t="inlineStr">
        <is>
          <t>mobile app branding services</t>
        </is>
      </c>
      <c r="B14463" t="inlineStr">
        <is>
          <t>https://www.designmonks.co/blog/app-design-cost</t>
        </is>
      </c>
      <c r="C14463" t="n">
        <v>0</v>
      </c>
      <c r="D14463" t="n">
        <v>4</v>
      </c>
      <c r="E14463" t="n">
        <v>0</v>
      </c>
      <c r="F14463" t="n">
        <v>14</v>
      </c>
    </row>
    <row r="14464">
      <c r="A14464" t="inlineStr">
        <is>
          <t>mobile app button design</t>
        </is>
      </c>
      <c r="B14464" t="inlineStr">
        <is>
          <t>https://www.designmonks.co/blog/button-ui</t>
        </is>
      </c>
      <c r="C14464" t="n">
        <v>0</v>
      </c>
      <c r="D14464" t="n">
        <v>11</v>
      </c>
      <c r="E14464" t="n">
        <v>0</v>
      </c>
      <c r="F14464" t="n">
        <v>8.454545454545453</v>
      </c>
    </row>
    <row r="14465">
      <c r="A14465" t="inlineStr">
        <is>
          <t>mobile app button design</t>
        </is>
      </c>
      <c r="B14465" t="inlineStr">
        <is>
          <t>https://www.designmonks.co/blog/perfect-mobile-button-size</t>
        </is>
      </c>
      <c r="C14465" t="n">
        <v>0</v>
      </c>
      <c r="D14465" t="n">
        <v>1</v>
      </c>
      <c r="E14465" t="n">
        <v>0</v>
      </c>
      <c r="F14465" t="n">
        <v>6</v>
      </c>
    </row>
    <row r="14466">
      <c r="A14466" t="inlineStr">
        <is>
          <t>mobile app button styles</t>
        </is>
      </c>
      <c r="B14466" t="inlineStr">
        <is>
          <t>https://www.designmonks.co/blog/button-ui</t>
        </is>
      </c>
      <c r="C14466" t="n">
        <v>0</v>
      </c>
      <c r="D14466" t="n">
        <v>6</v>
      </c>
      <c r="E14466" t="n">
        <v>0</v>
      </c>
      <c r="F14466" t="n">
        <v>5</v>
      </c>
    </row>
    <row r="14467">
      <c r="A14467" t="inlineStr">
        <is>
          <t>mobile app button ui</t>
        </is>
      </c>
      <c r="B14467" t="inlineStr">
        <is>
          <t>https://www.designmonks.co/blog/button-ui</t>
        </is>
      </c>
      <c r="C14467" t="n">
        <v>0</v>
      </c>
      <c r="D14467" t="n">
        <v>1</v>
      </c>
      <c r="E14467" t="n">
        <v>0</v>
      </c>
      <c r="F14467" t="n">
        <v>9</v>
      </c>
    </row>
    <row r="14468">
      <c r="A14468" t="inlineStr">
        <is>
          <t>mobile app button ui design</t>
        </is>
      </c>
      <c r="B14468" t="inlineStr">
        <is>
          <t>https://www.designmonks.co/blog/button-ui</t>
        </is>
      </c>
      <c r="C14468" t="n">
        <v>0</v>
      </c>
      <c r="D14468" t="n">
        <v>1</v>
      </c>
      <c r="E14468" t="n">
        <v>0</v>
      </c>
      <c r="F14468" t="n">
        <v>6</v>
      </c>
    </row>
    <row r="14469">
      <c r="A14469" t="inlineStr">
        <is>
          <t>mobile app buttons</t>
        </is>
      </c>
      <c r="B14469" t="inlineStr">
        <is>
          <t>https://www.designmonks.co/blog/perfect-mobile-button-size</t>
        </is>
      </c>
      <c r="C14469" t="n">
        <v>0</v>
      </c>
      <c r="D14469" t="n">
        <v>13</v>
      </c>
      <c r="E14469" t="n">
        <v>0</v>
      </c>
      <c r="F14469" t="n">
        <v>16.15384615384615</v>
      </c>
    </row>
    <row r="14470">
      <c r="A14470" t="inlineStr">
        <is>
          <t>mobile app design</t>
        </is>
      </c>
      <c r="B14470" t="inlineStr">
        <is>
          <t>https://www.designmonks.co/blog/mobile-app-ux-design</t>
        </is>
      </c>
      <c r="C14470" t="n">
        <v>0</v>
      </c>
      <c r="D14470" t="n">
        <v>19</v>
      </c>
      <c r="E14470" t="n">
        <v>0</v>
      </c>
      <c r="F14470" t="n">
        <v>11.57894736842105</v>
      </c>
    </row>
    <row r="14471">
      <c r="A14471" t="inlineStr">
        <is>
          <t>mobile app design agencies</t>
        </is>
      </c>
      <c r="B14471" t="inlineStr">
        <is>
          <t>https://www.designmonks.co/blog/app-design-cost</t>
        </is>
      </c>
      <c r="C14471" t="n">
        <v>0</v>
      </c>
      <c r="D14471" t="n">
        <v>2</v>
      </c>
      <c r="E14471" t="n">
        <v>0</v>
      </c>
      <c r="F14471" t="n">
        <v>3</v>
      </c>
    </row>
    <row r="14472">
      <c r="A14472" t="inlineStr">
        <is>
          <t>mobile app design agency</t>
        </is>
      </c>
      <c r="B14472" t="inlineStr">
        <is>
          <t>https://www.designmonks.co/</t>
        </is>
      </c>
      <c r="C14472" t="n">
        <v>0</v>
      </c>
      <c r="D14472" t="n">
        <v>7</v>
      </c>
      <c r="E14472" t="n">
        <v>0</v>
      </c>
      <c r="F14472" t="n">
        <v>43.85714285714285</v>
      </c>
    </row>
    <row r="14473">
      <c r="A14473" t="inlineStr">
        <is>
          <t>mobile app design agency</t>
        </is>
      </c>
      <c r="B14473" t="inlineStr">
        <is>
          <t>https://www.designmonks.co/blog/app-design-cost</t>
        </is>
      </c>
      <c r="C14473" t="n">
        <v>0</v>
      </c>
      <c r="D14473" t="n">
        <v>3</v>
      </c>
      <c r="E14473" t="n">
        <v>0</v>
      </c>
      <c r="F14473" t="n">
        <v>24</v>
      </c>
    </row>
    <row r="14474">
      <c r="A14474" t="inlineStr">
        <is>
          <t>mobile app design agency</t>
        </is>
      </c>
      <c r="B14474" t="inlineStr">
        <is>
          <t>https://www.designmonks.co/blog/design-agency-pricing-model</t>
        </is>
      </c>
      <c r="C14474" t="n">
        <v>0</v>
      </c>
      <c r="D14474" t="n">
        <v>1</v>
      </c>
      <c r="E14474" t="n">
        <v>0</v>
      </c>
      <c r="F14474" t="n">
        <v>9</v>
      </c>
    </row>
    <row r="14475">
      <c r="A14475" t="inlineStr">
        <is>
          <t>mobile app design ai</t>
        </is>
      </c>
      <c r="B14475" t="inlineStr">
        <is>
          <t>https://www.designmonks.co/blog/ai-mobile-app-design</t>
        </is>
      </c>
      <c r="C14475" t="n">
        <v>0</v>
      </c>
      <c r="D14475" t="n">
        <v>2</v>
      </c>
      <c r="E14475" t="n">
        <v>0</v>
      </c>
      <c r="F14475" t="n">
        <v>30.5</v>
      </c>
    </row>
    <row r="14476">
      <c r="A14476" t="inlineStr">
        <is>
          <t>mobile app design best practices</t>
        </is>
      </c>
      <c r="B14476" t="inlineStr">
        <is>
          <t>https://www.designmonks.co/blog/mobile-app-ux-design</t>
        </is>
      </c>
      <c r="C14476" t="n">
        <v>0</v>
      </c>
      <c r="D14476" t="n">
        <v>25</v>
      </c>
      <c r="E14476" t="n">
        <v>0</v>
      </c>
      <c r="F14476" t="n">
        <v>34.68</v>
      </c>
    </row>
    <row r="14477">
      <c r="A14477" t="inlineStr">
        <is>
          <t>mobile app design cost</t>
        </is>
      </c>
      <c r="B14477" t="inlineStr">
        <is>
          <t>https://www.designmonks.co/blog/app-design-cost</t>
        </is>
      </c>
      <c r="C14477" t="n">
        <v>0</v>
      </c>
      <c r="D14477" t="n">
        <v>133</v>
      </c>
      <c r="E14477" t="n">
        <v>0</v>
      </c>
      <c r="F14477" t="n">
        <v>5.526315789473684</v>
      </c>
    </row>
    <row r="14478">
      <c r="A14478" t="inlineStr">
        <is>
          <t>mobile app design cost in india</t>
        </is>
      </c>
      <c r="B14478" t="inlineStr">
        <is>
          <t>https://www.designmonks.co/blog/app-design-cost</t>
        </is>
      </c>
      <c r="C14478" t="n">
        <v>0</v>
      </c>
      <c r="D14478" t="n">
        <v>5</v>
      </c>
      <c r="E14478" t="n">
        <v>0</v>
      </c>
      <c r="F14478" t="n">
        <v>20.8</v>
      </c>
    </row>
    <row r="14479">
      <c r="A14479" t="inlineStr">
        <is>
          <t>mobile app design cost?</t>
        </is>
      </c>
      <c r="B14479" t="inlineStr">
        <is>
          <t>https://www.designmonks.co/blog/app-design-cost</t>
        </is>
      </c>
      <c r="C14479" t="n">
        <v>0</v>
      </c>
      <c r="D14479" t="n">
        <v>8</v>
      </c>
      <c r="E14479" t="n">
        <v>0</v>
      </c>
      <c r="F14479" t="n">
        <v>3.375</v>
      </c>
    </row>
    <row r="14480">
      <c r="A14480" t="inlineStr">
        <is>
          <t>mobile app design costs</t>
        </is>
      </c>
      <c r="B14480" t="inlineStr">
        <is>
          <t>https://www.designmonks.co/blog/app-design-cost</t>
        </is>
      </c>
      <c r="C14480" t="n">
        <v>0</v>
      </c>
      <c r="D14480" t="n">
        <v>40</v>
      </c>
      <c r="E14480" t="n">
        <v>0</v>
      </c>
      <c r="F14480" t="n">
        <v>4.6</v>
      </c>
    </row>
    <row r="14481">
      <c r="A14481" t="inlineStr">
        <is>
          <t>mobile app design for ecommerce</t>
        </is>
      </c>
      <c r="B14481" t="inlineStr">
        <is>
          <t>https://www.designmonks.co/products/e-commerce-mobile-app-ui-design</t>
        </is>
      </c>
      <c r="C14481" t="n">
        <v>0</v>
      </c>
      <c r="D14481" t="n">
        <v>3</v>
      </c>
      <c r="E14481" t="n">
        <v>0</v>
      </c>
      <c r="F14481" t="n">
        <v>37.66666666666666</v>
      </c>
    </row>
    <row r="14482">
      <c r="A14482" t="inlineStr">
        <is>
          <t>mobile app design free online</t>
        </is>
      </c>
      <c r="B14482" t="inlineStr">
        <is>
          <t>https://www.designmonks.co/blog/free-ai-design-tools</t>
        </is>
      </c>
      <c r="C14482" t="n">
        <v>0</v>
      </c>
      <c r="D14482" t="n">
        <v>1</v>
      </c>
      <c r="E14482" t="n">
        <v>0</v>
      </c>
      <c r="F14482" t="n">
        <v>1</v>
      </c>
    </row>
    <row r="14483">
      <c r="A14483" t="inlineStr">
        <is>
          <t>mobile app design generator</t>
        </is>
      </c>
      <c r="B14483" t="inlineStr">
        <is>
          <t>https://www.designmonks.co/blog/ai-mobile-app-design</t>
        </is>
      </c>
      <c r="C14483" t="n">
        <v>0</v>
      </c>
      <c r="D14483" t="n">
        <v>7</v>
      </c>
      <c r="E14483" t="n">
        <v>0</v>
      </c>
      <c r="F14483" t="n">
        <v>53.71428571428572</v>
      </c>
    </row>
    <row r="14484">
      <c r="A14484" t="inlineStr">
        <is>
          <t>mobile app design guide</t>
        </is>
      </c>
      <c r="B14484" t="inlineStr">
        <is>
          <t>https://www.designmonks.co/blog/mobile-app-ux-design</t>
        </is>
      </c>
      <c r="C14484" t="n">
        <v>0</v>
      </c>
      <c r="D14484" t="n">
        <v>1</v>
      </c>
      <c r="E14484" t="n">
        <v>0</v>
      </c>
      <c r="F14484" t="n">
        <v>21</v>
      </c>
    </row>
    <row r="14485">
      <c r="A14485" t="inlineStr">
        <is>
          <t>mobile app design guidelines</t>
        </is>
      </c>
      <c r="B14485" t="inlineStr">
        <is>
          <t>https://www.designmonks.co/blog/mobile-app-ux-design</t>
        </is>
      </c>
      <c r="C14485" t="n">
        <v>0</v>
      </c>
      <c r="D14485" t="n">
        <v>7</v>
      </c>
      <c r="E14485" t="n">
        <v>0</v>
      </c>
      <c r="F14485" t="n">
        <v>62.71428571428572</v>
      </c>
    </row>
    <row r="14486">
      <c r="A14486" t="inlineStr">
        <is>
          <t>mobile app design price</t>
        </is>
      </c>
      <c r="B14486" t="inlineStr">
        <is>
          <t>https://www.designmonks.co/blog/app-design-cost</t>
        </is>
      </c>
      <c r="C14486" t="n">
        <v>0</v>
      </c>
      <c r="D14486" t="n">
        <v>52</v>
      </c>
      <c r="E14486" t="n">
        <v>0</v>
      </c>
      <c r="F14486" t="n">
        <v>4.788461538461538</v>
      </c>
    </row>
    <row r="14487">
      <c r="A14487" t="inlineStr">
        <is>
          <t>mobile app design price per screen</t>
        </is>
      </c>
      <c r="B14487" t="inlineStr">
        <is>
          <t>https://www.designmonks.co/blog/app-design-cost</t>
        </is>
      </c>
      <c r="C14487" t="n">
        <v>0</v>
      </c>
      <c r="D14487" t="n">
        <v>47</v>
      </c>
      <c r="E14487" t="n">
        <v>0</v>
      </c>
      <c r="F14487" t="n">
        <v>1.914893617021276</v>
      </c>
    </row>
    <row r="14488">
      <c r="A14488" t="inlineStr">
        <is>
          <t>mobile app design price per screen</t>
        </is>
      </c>
      <c r="B14488" t="inlineStr">
        <is>
          <t>https://www.designmonks.co/blog/ui-ux-design-cost</t>
        </is>
      </c>
      <c r="C14488" t="n">
        <v>0</v>
      </c>
      <c r="D14488" t="n">
        <v>2</v>
      </c>
      <c r="E14488" t="n">
        <v>0</v>
      </c>
      <c r="F14488" t="n">
        <v>23</v>
      </c>
    </row>
    <row r="14489">
      <c r="A14489" t="inlineStr">
        <is>
          <t>mobile app design tips</t>
        </is>
      </c>
      <c r="B14489" t="inlineStr">
        <is>
          <t>https://www.designmonks.co/blog/mobile-app-ux-design</t>
        </is>
      </c>
      <c r="C14489" t="n">
        <v>0</v>
      </c>
      <c r="D14489" t="n">
        <v>3</v>
      </c>
      <c r="E14489" t="n">
        <v>0</v>
      </c>
      <c r="F14489" t="n">
        <v>41.33333333333334</v>
      </c>
    </row>
    <row r="14490">
      <c r="A14490" t="inlineStr">
        <is>
          <t>mobile app design ui ux</t>
        </is>
      </c>
      <c r="B14490" t="inlineStr">
        <is>
          <t>https://www.designmonks.co/blog/mobile-app-ux-design</t>
        </is>
      </c>
      <c r="C14490" t="n">
        <v>0</v>
      </c>
      <c r="D14490" t="n">
        <v>2</v>
      </c>
      <c r="E14490" t="n">
        <v>0</v>
      </c>
      <c r="F14490" t="n">
        <v>30</v>
      </c>
    </row>
    <row r="14491">
      <c r="A14491" t="inlineStr">
        <is>
          <t>mobile app design ux</t>
        </is>
      </c>
      <c r="B14491" t="inlineStr">
        <is>
          <t>https://www.designmonks.co/blog/mobile-app-ux-design</t>
        </is>
      </c>
      <c r="C14491" t="n">
        <v>0</v>
      </c>
      <c r="D14491" t="n">
        <v>3</v>
      </c>
      <c r="E14491" t="n">
        <v>0</v>
      </c>
      <c r="F14491" t="n">
        <v>29</v>
      </c>
    </row>
    <row r="14492">
      <c r="A14492" t="inlineStr">
        <is>
          <t>mobile app development cost breakdown pdf</t>
        </is>
      </c>
      <c r="B14492" t="inlineStr">
        <is>
          <t>https://www.designmonks.co/blog/app-design-cost</t>
        </is>
      </c>
      <c r="C14492" t="n">
        <v>0</v>
      </c>
      <c r="D14492" t="n">
        <v>2</v>
      </c>
      <c r="E14492" t="n">
        <v>0</v>
      </c>
      <c r="F14492" t="n">
        <v>31</v>
      </c>
    </row>
    <row r="14493">
      <c r="A14493" t="inlineStr">
        <is>
          <t>mobile app development user experience</t>
        </is>
      </c>
      <c r="B14493" t="inlineStr">
        <is>
          <t>https://www.designmonks.co/blog/mobile-app-ux-design</t>
        </is>
      </c>
      <c r="C14493" t="n">
        <v>0</v>
      </c>
      <c r="D14493" t="n">
        <v>7</v>
      </c>
      <c r="E14493" t="n">
        <v>0</v>
      </c>
      <c r="F14493" t="n">
        <v>88.57142857142857</v>
      </c>
    </row>
    <row r="14494">
      <c r="A14494" t="inlineStr">
        <is>
          <t>mobile app ecommerce design</t>
        </is>
      </c>
      <c r="B14494" t="inlineStr">
        <is>
          <t>https://www.designmonks.co/products/e-commerce-mobile-app-ui-design</t>
        </is>
      </c>
      <c r="C14494" t="n">
        <v>0</v>
      </c>
      <c r="D14494" t="n">
        <v>2</v>
      </c>
      <c r="E14494" t="n">
        <v>0</v>
      </c>
      <c r="F14494" t="n">
        <v>30.5</v>
      </c>
    </row>
    <row r="14495">
      <c r="A14495" t="inlineStr">
        <is>
          <t>mobile app font</t>
        </is>
      </c>
      <c r="B14495" t="inlineStr">
        <is>
          <t>https://www.designmonks.co/blog/best-fonts-for-ui-design</t>
        </is>
      </c>
      <c r="C14495" t="n">
        <v>0</v>
      </c>
      <c r="D14495" t="n">
        <v>1</v>
      </c>
      <c r="E14495" t="n">
        <v>0</v>
      </c>
      <c r="F14495" t="n">
        <v>1</v>
      </c>
    </row>
    <row r="14496">
      <c r="A14496" t="inlineStr">
        <is>
          <t>mobile app fonts</t>
        </is>
      </c>
      <c r="B14496" t="inlineStr">
        <is>
          <t>https://www.designmonks.co/blog/best-fonts-for-ui-design</t>
        </is>
      </c>
      <c r="C14496" t="n">
        <v>0</v>
      </c>
      <c r="D14496" t="n">
        <v>1</v>
      </c>
      <c r="E14496" t="n">
        <v>0</v>
      </c>
      <c r="F14496" t="n">
        <v>4</v>
      </c>
    </row>
    <row r="14497">
      <c r="A14497" t="inlineStr">
        <is>
          <t>mobile app interaction design</t>
        </is>
      </c>
      <c r="B14497" t="inlineStr">
        <is>
          <t>https://www.designmonks.co/blog/mobile-app-ux-design</t>
        </is>
      </c>
      <c r="C14497" t="n">
        <v>0</v>
      </c>
      <c r="D14497" t="n">
        <v>1</v>
      </c>
      <c r="E14497" t="n">
        <v>0</v>
      </c>
      <c r="F14497" t="n">
        <v>45</v>
      </c>
    </row>
    <row r="14498">
      <c r="A14498" t="inlineStr">
        <is>
          <t>mobile app interface design clean buttons layout</t>
        </is>
      </c>
      <c r="B14498" t="inlineStr">
        <is>
          <t>https://www.designmonks.co/blog/button-ui</t>
        </is>
      </c>
      <c r="C14498" t="n">
        <v>0</v>
      </c>
      <c r="D14498" t="n">
        <v>1</v>
      </c>
      <c r="E14498" t="n">
        <v>0</v>
      </c>
      <c r="F14498" t="n">
        <v>3</v>
      </c>
    </row>
    <row r="14499">
      <c r="A14499" t="inlineStr">
        <is>
          <t>mobile app prototype cost</t>
        </is>
      </c>
      <c r="B14499" t="inlineStr">
        <is>
          <t>https://www.designmonks.co/blog/app-design-cost</t>
        </is>
      </c>
      <c r="C14499" t="n">
        <v>0</v>
      </c>
      <c r="D14499" t="n">
        <v>2</v>
      </c>
      <c r="E14499" t="n">
        <v>0</v>
      </c>
      <c r="F14499" t="n">
        <v>7.5</v>
      </c>
    </row>
    <row r="14500">
      <c r="A14500" t="inlineStr">
        <is>
          <t>mobile app screenshot</t>
        </is>
      </c>
      <c r="B14500" t="inlineStr">
        <is>
          <t>https://www.designmonks.co/blog/app-screenshot-design-examples</t>
        </is>
      </c>
      <c r="C14500" t="n">
        <v>0</v>
      </c>
      <c r="D14500" t="n">
        <v>1</v>
      </c>
      <c r="E14500" t="n">
        <v>0</v>
      </c>
      <c r="F14500" t="n">
        <v>41</v>
      </c>
    </row>
    <row r="14501">
      <c r="A14501" t="inlineStr">
        <is>
          <t>mobile app screenshot</t>
        </is>
      </c>
      <c r="B14501" t="inlineStr">
        <is>
          <t>https://www.designmonks.co/blog/how-to-design-app-screenshots</t>
        </is>
      </c>
      <c r="C14501" t="n">
        <v>0</v>
      </c>
      <c r="D14501" t="n">
        <v>6</v>
      </c>
      <c r="E14501" t="n">
        <v>0</v>
      </c>
      <c r="F14501" t="n">
        <v>44.83333333333334</v>
      </c>
    </row>
    <row r="14502">
      <c r="A14502" t="inlineStr">
        <is>
          <t>mobile app screenshot design</t>
        </is>
      </c>
      <c r="B14502" t="inlineStr">
        <is>
          <t>https://www.designmonks.co/blog/app-screenshot-design-examples</t>
        </is>
      </c>
      <c r="C14502" t="n">
        <v>0</v>
      </c>
      <c r="D14502" t="n">
        <v>1</v>
      </c>
      <c r="E14502" t="n">
        <v>0</v>
      </c>
      <c r="F14502" t="n">
        <v>37</v>
      </c>
    </row>
    <row r="14503">
      <c r="A14503" t="inlineStr">
        <is>
          <t>mobile app screenshot design</t>
        </is>
      </c>
      <c r="B14503" t="inlineStr">
        <is>
          <t>https://www.designmonks.co/blog/how-to-design-app-screenshots</t>
        </is>
      </c>
      <c r="C14503" t="n">
        <v>0</v>
      </c>
      <c r="D14503" t="n">
        <v>1</v>
      </c>
      <c r="E14503" t="n">
        <v>0</v>
      </c>
      <c r="F14503" t="n">
        <v>21</v>
      </c>
    </row>
    <row r="14504">
      <c r="A14504" t="inlineStr">
        <is>
          <t>mobile app screenshots</t>
        </is>
      </c>
      <c r="B14504" t="inlineStr">
        <is>
          <t>https://www.designmonks.co/blog/app-screenshot-design-examples</t>
        </is>
      </c>
      <c r="C14504" t="n">
        <v>0</v>
      </c>
      <c r="D14504" t="n">
        <v>6</v>
      </c>
      <c r="E14504" t="n">
        <v>0</v>
      </c>
      <c r="F14504" t="n">
        <v>35.66666666666666</v>
      </c>
    </row>
    <row r="14505">
      <c r="A14505" t="inlineStr">
        <is>
          <t>mobile app screenshots</t>
        </is>
      </c>
      <c r="B14505" t="inlineStr">
        <is>
          <t>https://www.designmonks.co/blog/how-to-design-app-screenshots</t>
        </is>
      </c>
      <c r="C14505" t="n">
        <v>0</v>
      </c>
      <c r="D14505" t="n">
        <v>4</v>
      </c>
      <c r="E14505" t="n">
        <v>0</v>
      </c>
      <c r="F14505" t="n">
        <v>20.25</v>
      </c>
    </row>
    <row r="14506">
      <c r="A14506" t="inlineStr">
        <is>
          <t>mobile app side drawer menu</t>
        </is>
      </c>
      <c r="B14506" t="inlineStr">
        <is>
          <t>https://www.designmonks.co/blog/side-drawer-ui</t>
        </is>
      </c>
      <c r="C14506" t="n">
        <v>0</v>
      </c>
      <c r="D14506" t="n">
        <v>1</v>
      </c>
      <c r="E14506" t="n">
        <v>0</v>
      </c>
      <c r="F14506" t="n">
        <v>11</v>
      </c>
    </row>
    <row r="14507">
      <c r="A14507" t="inlineStr">
        <is>
          <t>mobile app typography trends 2026</t>
        </is>
      </c>
      <c r="B14507" t="inlineStr">
        <is>
          <t>https://www.designmonks.co/blog/typography-trends-2026</t>
        </is>
      </c>
      <c r="C14507" t="n">
        <v>0</v>
      </c>
      <c r="D14507" t="n">
        <v>6</v>
      </c>
      <c r="E14507" t="n">
        <v>0</v>
      </c>
      <c r="F14507" t="n">
        <v>2</v>
      </c>
    </row>
    <row r="14508">
      <c r="A14508" t="inlineStr">
        <is>
          <t>mobile app ui design ai</t>
        </is>
      </c>
      <c r="B14508" t="inlineStr">
        <is>
          <t>https://www.designmonks.co/blog/ai-mobile-app-design</t>
        </is>
      </c>
      <c r="C14508" t="n">
        <v>0</v>
      </c>
      <c r="D14508" t="n">
        <v>2</v>
      </c>
      <c r="E14508" t="n">
        <v>0</v>
      </c>
      <c r="F14508" t="n">
        <v>36</v>
      </c>
    </row>
    <row r="14509">
      <c r="A14509" t="inlineStr">
        <is>
          <t>mobile app ui design best practices</t>
        </is>
      </c>
      <c r="B14509" t="inlineStr">
        <is>
          <t>https://www.designmonks.co/blog/mobile-app-ux-design</t>
        </is>
      </c>
      <c r="C14509" t="n">
        <v>0</v>
      </c>
      <c r="D14509" t="n">
        <v>2</v>
      </c>
      <c r="E14509" t="n">
        <v>0</v>
      </c>
      <c r="F14509" t="n">
        <v>37</v>
      </c>
    </row>
    <row r="14510">
      <c r="A14510" t="inlineStr">
        <is>
          <t>mobile app ui design buttons layout</t>
        </is>
      </c>
      <c r="B14510" t="inlineStr">
        <is>
          <t>https://www.designmonks.co/blog/button-ui</t>
        </is>
      </c>
      <c r="C14510" t="n">
        <v>0</v>
      </c>
      <c r="D14510" t="n">
        <v>1</v>
      </c>
      <c r="E14510" t="n">
        <v>0</v>
      </c>
      <c r="F14510" t="n">
        <v>9</v>
      </c>
    </row>
    <row r="14511">
      <c r="A14511" t="inlineStr">
        <is>
          <t>mobile app ui design colorful buttons</t>
        </is>
      </c>
      <c r="B14511" t="inlineStr">
        <is>
          <t>https://www.designmonks.co/blog/button-ui</t>
        </is>
      </c>
      <c r="C14511" t="n">
        <v>0</v>
      </c>
      <c r="D14511" t="n">
        <v>1</v>
      </c>
      <c r="E14511" t="n">
        <v>0</v>
      </c>
      <c r="F14511" t="n">
        <v>8</v>
      </c>
    </row>
    <row r="14512">
      <c r="A14512" t="inlineStr">
        <is>
          <t>mobile app ui design cost</t>
        </is>
      </c>
      <c r="B14512" t="inlineStr">
        <is>
          <t>https://www.designmonks.co/blog/app-design-cost</t>
        </is>
      </c>
      <c r="C14512" t="n">
        <v>0</v>
      </c>
      <c r="D14512" t="n">
        <v>42</v>
      </c>
      <c r="E14512" t="n">
        <v>0</v>
      </c>
      <c r="F14512" t="n">
        <v>3.642857142857143</v>
      </c>
    </row>
    <row r="14513">
      <c r="A14513" t="inlineStr">
        <is>
          <t>mobile app ui design cost</t>
        </is>
      </c>
      <c r="B14513" t="inlineStr">
        <is>
          <t>https://www.designmonks.co/blog/ui-ux-design-cost</t>
        </is>
      </c>
      <c r="C14513" t="n">
        <v>0</v>
      </c>
      <c r="D14513" t="n">
        <v>2</v>
      </c>
      <c r="E14513" t="n">
        <v>0</v>
      </c>
      <c r="F14513" t="n">
        <v>50.5</v>
      </c>
    </row>
    <row r="14514">
      <c r="A14514" t="inlineStr">
        <is>
          <t>mobile app ui design figma modern clean</t>
        </is>
      </c>
      <c r="B14514" t="inlineStr">
        <is>
          <t>https://www.designmonks.co/product-categories/figma-templates?1f61b531_page=2</t>
        </is>
      </c>
      <c r="C14514" t="n">
        <v>0</v>
      </c>
      <c r="D14514" t="n">
        <v>1</v>
      </c>
      <c r="E14514" t="n">
        <v>0</v>
      </c>
      <c r="F14514" t="n">
        <v>9</v>
      </c>
    </row>
    <row r="14515">
      <c r="A14515" t="inlineStr">
        <is>
          <t>mobile app ui design guidelines</t>
        </is>
      </c>
      <c r="B14515" t="inlineStr">
        <is>
          <t>https://www.designmonks.co/blog/mobile-app-ux-design</t>
        </is>
      </c>
      <c r="C14515" t="n">
        <v>0</v>
      </c>
      <c r="D14515" t="n">
        <v>42</v>
      </c>
      <c r="E14515" t="n">
        <v>0</v>
      </c>
      <c r="F14515" t="n">
        <v>67.80952380952381</v>
      </c>
    </row>
    <row r="14516">
      <c r="A14516" t="inlineStr">
        <is>
          <t>mobile app ui design services</t>
        </is>
      </c>
      <c r="B14516" t="inlineStr">
        <is>
          <t>https://www.designmonks.co/</t>
        </is>
      </c>
      <c r="C14516" t="n">
        <v>0</v>
      </c>
      <c r="D14516" t="n">
        <v>2</v>
      </c>
      <c r="E14516" t="n">
        <v>0</v>
      </c>
      <c r="F14516" t="n">
        <v>71</v>
      </c>
    </row>
    <row r="14517">
      <c r="A14517" t="inlineStr">
        <is>
          <t>mobile app ui screenshot example</t>
        </is>
      </c>
      <c r="B14517" t="inlineStr">
        <is>
          <t>https://www.designmonks.co/blog/app-screenshot-design-examples</t>
        </is>
      </c>
      <c r="C14517" t="n">
        <v>0</v>
      </c>
      <c r="D14517" t="n">
        <v>1</v>
      </c>
      <c r="E14517" t="n">
        <v>0</v>
      </c>
      <c r="F14517" t="n">
        <v>8</v>
      </c>
    </row>
    <row r="14518">
      <c r="A14518" t="inlineStr">
        <is>
          <t>mobile app ui ux</t>
        </is>
      </c>
      <c r="B14518" t="inlineStr">
        <is>
          <t>https://www.designmonks.co/blog/mobile-app-ux-design</t>
        </is>
      </c>
      <c r="C14518" t="n">
        <v>0</v>
      </c>
      <c r="D14518" t="n">
        <v>10</v>
      </c>
      <c r="E14518" t="n">
        <v>0</v>
      </c>
      <c r="F14518" t="n">
        <v>44.7</v>
      </c>
    </row>
    <row r="14519">
      <c r="A14519" t="inlineStr">
        <is>
          <t>mobile app ui ux design</t>
        </is>
      </c>
      <c r="B14519" t="inlineStr">
        <is>
          <t>https://www.designmonks.co/blog/mobile-app-ux-design</t>
        </is>
      </c>
      <c r="C14519" t="n">
        <v>0</v>
      </c>
      <c r="D14519" t="n">
        <v>7</v>
      </c>
      <c r="E14519" t="n">
        <v>0</v>
      </c>
      <c r="F14519" t="n">
        <v>46.57142857142857</v>
      </c>
    </row>
    <row r="14520">
      <c r="A14520" t="inlineStr">
        <is>
          <t>mobile app ui ux design agency</t>
        </is>
      </c>
      <c r="B14520" t="inlineStr">
        <is>
          <t>https://www.designmonks.co/</t>
        </is>
      </c>
      <c r="C14520" t="n">
        <v>0</v>
      </c>
      <c r="D14520" t="n">
        <v>12</v>
      </c>
      <c r="E14520" t="n">
        <v>0</v>
      </c>
      <c r="F14520" t="n">
        <v>36.16666666666666</v>
      </c>
    </row>
    <row r="14521">
      <c r="A14521" t="inlineStr">
        <is>
          <t>mobile app ui ux design services</t>
        </is>
      </c>
      <c r="B14521" t="inlineStr">
        <is>
          <t>https://www.designmonks.co/</t>
        </is>
      </c>
      <c r="C14521" t="n">
        <v>0</v>
      </c>
      <c r="D14521" t="n">
        <v>53</v>
      </c>
      <c r="E14521" t="n">
        <v>0</v>
      </c>
      <c r="F14521" t="n">
        <v>60.0188679245283</v>
      </c>
    </row>
    <row r="14522">
      <c r="A14522" t="inlineStr">
        <is>
          <t>mobile app ui ux design services</t>
        </is>
      </c>
      <c r="B14522" t="inlineStr">
        <is>
          <t>https://www.designmonks.co/blog/ui-ux-design-cost</t>
        </is>
      </c>
      <c r="C14522" t="n">
        <v>0</v>
      </c>
      <c r="D14522" t="n">
        <v>3</v>
      </c>
      <c r="E14522" t="n">
        <v>0</v>
      </c>
      <c r="F14522" t="n">
        <v>1</v>
      </c>
    </row>
    <row r="14523">
      <c r="A14523" t="inlineStr">
        <is>
          <t>mobile app ui/ux</t>
        </is>
      </c>
      <c r="B14523" t="inlineStr">
        <is>
          <t>https://www.designmonks.co/blog/mobile-app-ux-design</t>
        </is>
      </c>
      <c r="C14523" t="n">
        <v>0</v>
      </c>
      <c r="D14523" t="n">
        <v>4</v>
      </c>
      <c r="E14523" t="n">
        <v>0</v>
      </c>
      <c r="F14523" t="n">
        <v>49</v>
      </c>
    </row>
    <row r="14524">
      <c r="A14524" t="inlineStr">
        <is>
          <t>mobile app ui/ux design</t>
        </is>
      </c>
      <c r="B14524" t="inlineStr">
        <is>
          <t>https://www.designmonks.co/blog/mobile-app-ux-design</t>
        </is>
      </c>
      <c r="C14524" t="n">
        <v>0</v>
      </c>
      <c r="D14524" t="n">
        <v>7</v>
      </c>
      <c r="E14524" t="n">
        <v>0</v>
      </c>
      <c r="F14524" t="n">
        <v>46.85714285714285</v>
      </c>
    </row>
    <row r="14525">
      <c r="A14525" t="inlineStr">
        <is>
          <t>mobile app ui/ux design services</t>
        </is>
      </c>
      <c r="B14525" t="inlineStr">
        <is>
          <t>https://www.designmonks.co/</t>
        </is>
      </c>
      <c r="C14525" t="n">
        <v>0</v>
      </c>
      <c r="D14525" t="n">
        <v>23</v>
      </c>
      <c r="E14525" t="n">
        <v>0</v>
      </c>
      <c r="F14525" t="n">
        <v>61.65217391304348</v>
      </c>
    </row>
    <row r="14526">
      <c r="A14526" t="inlineStr">
        <is>
          <t>mobile app ui/ux design services</t>
        </is>
      </c>
      <c r="B14526" t="inlineStr">
        <is>
          <t>https://www.designmonks.co/blog/ui-ux-design-cost</t>
        </is>
      </c>
      <c r="C14526" t="n">
        <v>0</v>
      </c>
      <c r="D14526" t="n">
        <v>1</v>
      </c>
      <c r="E14526" t="n">
        <v>0</v>
      </c>
      <c r="F14526" t="n">
        <v>1</v>
      </c>
    </row>
    <row r="14527">
      <c r="A14527" t="inlineStr">
        <is>
          <t>mobile app usability best practices</t>
        </is>
      </c>
      <c r="B14527" t="inlineStr">
        <is>
          <t>https://www.designmonks.co/blog/mobile-app-ux-design</t>
        </is>
      </c>
      <c r="C14527" t="n">
        <v>0</v>
      </c>
      <c r="D14527" t="n">
        <v>1</v>
      </c>
      <c r="E14527" t="n">
        <v>0</v>
      </c>
      <c r="F14527" t="n">
        <v>27</v>
      </c>
    </row>
    <row r="14528">
      <c r="A14528" t="inlineStr">
        <is>
          <t>mobile app user experience</t>
        </is>
      </c>
      <c r="B14528" t="inlineStr">
        <is>
          <t>https://www.designmonks.co/blog/mobile-app-ux-design</t>
        </is>
      </c>
      <c r="C14528" t="n">
        <v>0</v>
      </c>
      <c r="D14528" t="n">
        <v>165</v>
      </c>
      <c r="E14528" t="n">
        <v>0</v>
      </c>
      <c r="F14528" t="n">
        <v>42.24242424242424</v>
      </c>
    </row>
    <row r="14529">
      <c r="A14529" t="inlineStr">
        <is>
          <t>mobile app user experience design</t>
        </is>
      </c>
      <c r="B14529" t="inlineStr">
        <is>
          <t>https://www.designmonks.co/blog/mobile-app-ux-design</t>
        </is>
      </c>
      <c r="C14529" t="n">
        <v>0</v>
      </c>
      <c r="D14529" t="n">
        <v>7</v>
      </c>
      <c r="E14529" t="n">
        <v>0</v>
      </c>
      <c r="F14529" t="n">
        <v>24.14285714285714</v>
      </c>
    </row>
    <row r="14530">
      <c r="A14530" t="inlineStr">
        <is>
          <t>mobile app user experience guidelines</t>
        </is>
      </c>
      <c r="B14530" t="inlineStr">
        <is>
          <t>https://www.designmonks.co/blog/mobile-app-ux-design</t>
        </is>
      </c>
      <c r="C14530" t="n">
        <v>0</v>
      </c>
      <c r="D14530" t="n">
        <v>5</v>
      </c>
      <c r="E14530" t="n">
        <v>0</v>
      </c>
      <c r="F14530" t="n">
        <v>28.8</v>
      </c>
    </row>
    <row r="14531">
      <c r="A14531" t="inlineStr">
        <is>
          <t>mobile app user interface buttons layout</t>
        </is>
      </c>
      <c r="B14531" t="inlineStr">
        <is>
          <t>https://www.designmonks.co/blog/button-ui</t>
        </is>
      </c>
      <c r="C14531" t="n">
        <v>0</v>
      </c>
      <c r="D14531" t="n">
        <v>1</v>
      </c>
      <c r="E14531" t="n">
        <v>0</v>
      </c>
      <c r="F14531" t="n">
        <v>9</v>
      </c>
    </row>
    <row r="14532">
      <c r="A14532" t="inlineStr">
        <is>
          <t>mobile app ux</t>
        </is>
      </c>
      <c r="B14532" t="inlineStr">
        <is>
          <t>https://www.designmonks.co/blog/mobile-app-ux-design</t>
        </is>
      </c>
      <c r="C14532" t="n">
        <v>0</v>
      </c>
      <c r="D14532" t="n">
        <v>66</v>
      </c>
      <c r="E14532" t="n">
        <v>0</v>
      </c>
      <c r="F14532" t="n">
        <v>43.75757575757576</v>
      </c>
    </row>
    <row r="14533">
      <c r="A14533" t="inlineStr">
        <is>
          <t>mobile app ux best practices</t>
        </is>
      </c>
      <c r="B14533" t="inlineStr">
        <is>
          <t>https://www.designmonks.co/blog/mobile-app-ux-design</t>
        </is>
      </c>
      <c r="C14533" t="n">
        <v>0</v>
      </c>
      <c r="D14533" t="n">
        <v>5</v>
      </c>
      <c r="E14533" t="n">
        <v>0</v>
      </c>
      <c r="F14533" t="n">
        <v>30.8</v>
      </c>
    </row>
    <row r="14534">
      <c r="A14534" t="inlineStr">
        <is>
          <t>mobile app ux design</t>
        </is>
      </c>
      <c r="B14534" t="inlineStr">
        <is>
          <t>https://www.designmonks.co/blog/mobile-app-ux-design</t>
        </is>
      </c>
      <c r="C14534" t="n">
        <v>0</v>
      </c>
      <c r="D14534" t="n">
        <v>86</v>
      </c>
      <c r="E14534" t="n">
        <v>0</v>
      </c>
      <c r="F14534" t="n">
        <v>33.53488372093023</v>
      </c>
    </row>
    <row r="14535">
      <c r="A14535" t="inlineStr">
        <is>
          <t>mobile app ux design guidelines</t>
        </is>
      </c>
      <c r="B14535" t="inlineStr">
        <is>
          <t>https://www.designmonks.co/blog/mobile-app-ux-design</t>
        </is>
      </c>
      <c r="C14535" t="n">
        <v>0</v>
      </c>
      <c r="D14535" t="n">
        <v>2</v>
      </c>
      <c r="E14535" t="n">
        <v>0</v>
      </c>
      <c r="F14535" t="n">
        <v>3</v>
      </c>
    </row>
    <row r="14536">
      <c r="A14536" t="inlineStr">
        <is>
          <t>mobile app ux design process</t>
        </is>
      </c>
      <c r="B14536" t="inlineStr">
        <is>
          <t>https://www.designmonks.co/blog/mobile-app-ux-design</t>
        </is>
      </c>
      <c r="C14536" t="n">
        <v>0</v>
      </c>
      <c r="D14536" t="n">
        <v>165</v>
      </c>
      <c r="E14536" t="n">
        <v>0</v>
      </c>
      <c r="F14536" t="n">
        <v>29.15757575757576</v>
      </c>
    </row>
    <row r="14537">
      <c r="A14537" t="inlineStr">
        <is>
          <t>mobile app ux designers</t>
        </is>
      </c>
      <c r="B14537" t="inlineStr">
        <is>
          <t>https://www.designmonks.co/blog/mobile-app-ux-design</t>
        </is>
      </c>
      <c r="C14537" t="n">
        <v>0</v>
      </c>
      <c r="D14537" t="n">
        <v>13</v>
      </c>
      <c r="E14537" t="n">
        <v>0</v>
      </c>
      <c r="F14537" t="n">
        <v>42.30769230769231</v>
      </c>
    </row>
    <row r="14538">
      <c r="A14538" t="inlineStr">
        <is>
          <t>mobile app ux optimization</t>
        </is>
      </c>
      <c r="B14538" t="inlineStr">
        <is>
          <t>https://www.designmonks.co/blog/mobile-app-ux-design</t>
        </is>
      </c>
      <c r="C14538" t="n">
        <v>0</v>
      </c>
      <c r="D14538" t="n">
        <v>5</v>
      </c>
      <c r="E14538" t="n">
        <v>0</v>
      </c>
      <c r="F14538" t="n">
        <v>31.8</v>
      </c>
    </row>
    <row r="14539">
      <c r="A14539" t="inlineStr">
        <is>
          <t>mobile application design best practices</t>
        </is>
      </c>
      <c r="B14539" t="inlineStr">
        <is>
          <t>https://www.designmonks.co/blog/mobile-app-ux-design</t>
        </is>
      </c>
      <c r="C14539" t="n">
        <v>0</v>
      </c>
      <c r="D14539" t="n">
        <v>4</v>
      </c>
      <c r="E14539" t="n">
        <v>0</v>
      </c>
      <c r="F14539" t="n">
        <v>43.25</v>
      </c>
    </row>
    <row r="14540">
      <c r="A14540" t="inlineStr">
        <is>
          <t>mobile application design companies</t>
        </is>
      </c>
      <c r="B14540" t="inlineStr">
        <is>
          <t>https://www.designmonks.co/blog/app-design-cost</t>
        </is>
      </c>
      <c r="C14540" t="n">
        <v>0</v>
      </c>
      <c r="D14540" t="n">
        <v>1</v>
      </c>
      <c r="E14540" t="n">
        <v>0</v>
      </c>
      <c r="F14540" t="n">
        <v>24</v>
      </c>
    </row>
    <row r="14541">
      <c r="A14541" t="inlineStr">
        <is>
          <t>mobile application design guidelines</t>
        </is>
      </c>
      <c r="B14541" t="inlineStr">
        <is>
          <t>https://www.designmonks.co/blog/mobile-app-ux-design</t>
        </is>
      </c>
      <c r="C14541" t="n">
        <v>0</v>
      </c>
      <c r="D14541" t="n">
        <v>21</v>
      </c>
      <c r="E14541" t="n">
        <v>0</v>
      </c>
      <c r="F14541" t="n">
        <v>32.47619047619047</v>
      </c>
    </row>
    <row r="14542">
      <c r="A14542" t="inlineStr">
        <is>
          <t>mobile application ui design guidelines</t>
        </is>
      </c>
      <c r="B14542" t="inlineStr">
        <is>
          <t>https://www.designmonks.co/blog/mobile-app-ux-design</t>
        </is>
      </c>
      <c r="C14542" t="n">
        <v>0</v>
      </c>
      <c r="D14542" t="n">
        <v>31</v>
      </c>
      <c r="E14542" t="n">
        <v>0</v>
      </c>
      <c r="F14542" t="n">
        <v>43.93548387096774</v>
      </c>
    </row>
    <row r="14543">
      <c r="A14543" t="inlineStr">
        <is>
          <t>mobile application ui ux</t>
        </is>
      </c>
      <c r="B14543" t="inlineStr">
        <is>
          <t>https://www.designmonks.co/blog/mobile-app-ux-design</t>
        </is>
      </c>
      <c r="C14543" t="n">
        <v>0</v>
      </c>
      <c r="D14543" t="n">
        <v>1</v>
      </c>
      <c r="E14543" t="n">
        <v>0</v>
      </c>
      <c r="F14543" t="n">
        <v>37</v>
      </c>
    </row>
    <row r="14544">
      <c r="A14544" t="inlineStr">
        <is>
          <t>mobile application user experience</t>
        </is>
      </c>
      <c r="B14544" t="inlineStr">
        <is>
          <t>https://www.designmonks.co/blog/mobile-app-ux-design</t>
        </is>
      </c>
      <c r="C14544" t="n">
        <v>0</v>
      </c>
      <c r="D14544" t="n">
        <v>49</v>
      </c>
      <c r="E14544" t="n">
        <v>0</v>
      </c>
      <c r="F14544" t="n">
        <v>45.95918367346939</v>
      </c>
    </row>
    <row r="14545">
      <c r="A14545" t="inlineStr">
        <is>
          <t>mobile application ux</t>
        </is>
      </c>
      <c r="B14545" t="inlineStr">
        <is>
          <t>https://www.designmonks.co/blog/mobile-app-ux-design</t>
        </is>
      </c>
      <c r="C14545" t="n">
        <v>0</v>
      </c>
      <c r="D14545" t="n">
        <v>6</v>
      </c>
      <c r="E14545" t="n">
        <v>0</v>
      </c>
      <c r="F14545" t="n">
        <v>28</v>
      </c>
    </row>
    <row r="14546">
      <c r="A14546" t="inlineStr">
        <is>
          <t>mobile application ux design</t>
        </is>
      </c>
      <c r="B14546" t="inlineStr">
        <is>
          <t>https://www.designmonks.co/blog/mobile-app-ux-design</t>
        </is>
      </c>
      <c r="C14546" t="n">
        <v>0</v>
      </c>
      <c r="D14546" t="n">
        <v>12</v>
      </c>
      <c r="E14546" t="n">
        <v>0</v>
      </c>
      <c r="F14546" t="n">
        <v>42.91666666666666</v>
      </c>
    </row>
    <row r="14547">
      <c r="A14547" t="inlineStr">
        <is>
          <t>mobile apps best practices</t>
        </is>
      </c>
      <c r="B14547" t="inlineStr">
        <is>
          <t>https://www.designmonks.co/blog/mobile-app-ux-design</t>
        </is>
      </c>
      <c r="C14547" t="n">
        <v>0</v>
      </c>
      <c r="D14547" t="n">
        <v>3</v>
      </c>
      <c r="E14547" t="n">
        <v>0</v>
      </c>
      <c r="F14547" t="n">
        <v>38.33333333333334</v>
      </c>
    </row>
    <row r="14548">
      <c r="A14548" t="inlineStr">
        <is>
          <t>mobile apps screenshots</t>
        </is>
      </c>
      <c r="B14548" t="inlineStr">
        <is>
          <t>https://www.designmonks.co/blog/app-screenshot-design-examples</t>
        </is>
      </c>
      <c r="C14548" t="n">
        <v>0</v>
      </c>
      <c r="D14548" t="n">
        <v>1</v>
      </c>
      <c r="E14548" t="n">
        <v>0</v>
      </c>
      <c r="F14548" t="n">
        <v>36</v>
      </c>
    </row>
    <row r="14549">
      <c r="A14549" t="inlineStr">
        <is>
          <t>mobile apps screenshots</t>
        </is>
      </c>
      <c r="B14549" t="inlineStr">
        <is>
          <t>https://www.designmonks.co/blog/how-to-design-app-screenshots</t>
        </is>
      </c>
      <c r="C14549" t="n">
        <v>0</v>
      </c>
      <c r="D14549" t="n">
        <v>1</v>
      </c>
      <c r="E14549" t="n">
        <v>0</v>
      </c>
      <c r="F14549" t="n">
        <v>14</v>
      </c>
    </row>
    <row r="14550">
      <c r="A14550" t="inlineStr">
        <is>
          <t>mobile apps ui ux</t>
        </is>
      </c>
      <c r="B14550" t="inlineStr">
        <is>
          <t>https://www.designmonks.co/blog/mobile-app-ux-design</t>
        </is>
      </c>
      <c r="C14550" t="n">
        <v>0</v>
      </c>
      <c r="D14550" t="n">
        <v>2</v>
      </c>
      <c r="E14550" t="n">
        <v>0</v>
      </c>
      <c r="F14550" t="n">
        <v>47.5</v>
      </c>
    </row>
    <row r="14551">
      <c r="A14551" t="inlineStr">
        <is>
          <t>mobile apps user experience</t>
        </is>
      </c>
      <c r="B14551" t="inlineStr">
        <is>
          <t>https://www.designmonks.co/blog/mobile-app-ux-design</t>
        </is>
      </c>
      <c r="C14551" t="n">
        <v>0</v>
      </c>
      <c r="D14551" t="n">
        <v>1</v>
      </c>
      <c r="E14551" t="n">
        <v>0</v>
      </c>
      <c r="F14551" t="n">
        <v>49</v>
      </c>
    </row>
    <row r="14552">
      <c r="A14552" t="inlineStr">
        <is>
          <t>mobile button</t>
        </is>
      </c>
      <c r="B14552" t="inlineStr">
        <is>
          <t>https://www.designmonks.co/blog/perfect-mobile-button-size</t>
        </is>
      </c>
      <c r="C14552" t="n">
        <v>0</v>
      </c>
      <c r="D14552" t="n">
        <v>12</v>
      </c>
      <c r="E14552" t="n">
        <v>0</v>
      </c>
      <c r="F14552" t="n">
        <v>9.916666666666666</v>
      </c>
    </row>
    <row r="14553">
      <c r="A14553" t="inlineStr">
        <is>
          <t>mobile button design</t>
        </is>
      </c>
      <c r="B14553" t="inlineStr">
        <is>
          <t>https://www.designmonks.co/blog/button-ui</t>
        </is>
      </c>
      <c r="C14553" t="n">
        <v>0</v>
      </c>
      <c r="D14553" t="n">
        <v>4</v>
      </c>
      <c r="E14553" t="n">
        <v>0</v>
      </c>
      <c r="F14553" t="n">
        <v>11.25</v>
      </c>
    </row>
    <row r="14554">
      <c r="A14554" t="inlineStr">
        <is>
          <t>mobile button design</t>
        </is>
      </c>
      <c r="B14554" t="inlineStr">
        <is>
          <t>https://www.designmonks.co/blog/perfect-mobile-button-size</t>
        </is>
      </c>
      <c r="C14554" t="n">
        <v>0</v>
      </c>
      <c r="D14554" t="n">
        <v>4</v>
      </c>
      <c r="E14554" t="n">
        <v>0</v>
      </c>
      <c r="F14554" t="n">
        <v>17.5</v>
      </c>
    </row>
    <row r="14555">
      <c r="A14555" t="inlineStr">
        <is>
          <t>mobile button height</t>
        </is>
      </c>
      <c r="B14555" t="inlineStr">
        <is>
          <t>https://www.designmonks.co/blog/perfect-mobile-button-size</t>
        </is>
      </c>
      <c r="C14555" t="n">
        <v>0</v>
      </c>
      <c r="D14555" t="n">
        <v>4</v>
      </c>
      <c r="E14555" t="n">
        <v>0</v>
      </c>
      <c r="F14555" t="n">
        <v>3</v>
      </c>
    </row>
    <row r="14556">
      <c r="A14556" t="inlineStr">
        <is>
          <t>mobile button ui</t>
        </is>
      </c>
      <c r="B14556" t="inlineStr">
        <is>
          <t>https://www.designmonks.co/blog/button-ui</t>
        </is>
      </c>
      <c r="C14556" t="n">
        <v>0</v>
      </c>
      <c r="D14556" t="n">
        <v>6</v>
      </c>
      <c r="E14556" t="n">
        <v>0</v>
      </c>
      <c r="F14556" t="n">
        <v>11.16666666666667</v>
      </c>
    </row>
    <row r="14557">
      <c r="A14557" t="inlineStr">
        <is>
          <t>mobile commerce app design</t>
        </is>
      </c>
      <c r="B14557" t="inlineStr">
        <is>
          <t>https://www.designmonks.co/products/e-commerce-mobile-app-ui-design</t>
        </is>
      </c>
      <c r="C14557" t="n">
        <v>0</v>
      </c>
      <c r="D14557" t="n">
        <v>25</v>
      </c>
      <c r="E14557" t="n">
        <v>0</v>
      </c>
      <c r="F14557" t="n">
        <v>24.36</v>
      </c>
    </row>
    <row r="14558">
      <c r="A14558" t="inlineStr">
        <is>
          <t>mobile cta button design best practices</t>
        </is>
      </c>
      <c r="B14558" t="inlineStr">
        <is>
          <t>https://www.designmonks.co/blog/ways-of-designing-your-cta-buttons</t>
        </is>
      </c>
      <c r="C14558" t="n">
        <v>0</v>
      </c>
      <c r="D14558" t="n">
        <v>2</v>
      </c>
      <c r="E14558" t="n">
        <v>0</v>
      </c>
      <c r="F14558" t="n">
        <v>9</v>
      </c>
    </row>
    <row r="14559">
      <c r="A14559" t="inlineStr">
        <is>
          <t>mobile design best practices</t>
        </is>
      </c>
      <c r="B14559" t="inlineStr">
        <is>
          <t>https://www.designmonks.co/blog/mobile-app-ux-design</t>
        </is>
      </c>
      <c r="C14559" t="n">
        <v>0</v>
      </c>
      <c r="D14559" t="n">
        <v>20</v>
      </c>
      <c r="E14559" t="n">
        <v>0</v>
      </c>
      <c r="F14559" t="n">
        <v>32.95</v>
      </c>
    </row>
    <row r="14560">
      <c r="A14560" t="inlineStr">
        <is>
          <t>mobile designer</t>
        </is>
      </c>
      <c r="B14560" t="inlineStr">
        <is>
          <t>https://www.designmonks.co/blog/app-design-cost</t>
        </is>
      </c>
      <c r="C14560" t="n">
        <v>0</v>
      </c>
      <c r="D14560" t="n">
        <v>1</v>
      </c>
      <c r="E14560" t="n">
        <v>0</v>
      </c>
      <c r="F14560" t="n">
        <v>1</v>
      </c>
    </row>
    <row r="14561">
      <c r="A14561" t="inlineStr">
        <is>
          <t>mobile drawer ui</t>
        </is>
      </c>
      <c r="B14561" t="inlineStr">
        <is>
          <t>https://www.designmonks.co/blog/side-drawer-ui</t>
        </is>
      </c>
      <c r="C14561" t="n">
        <v>0</v>
      </c>
      <c r="D14561" t="n">
        <v>2</v>
      </c>
      <c r="E14561" t="n">
        <v>0</v>
      </c>
      <c r="F14561" t="n">
        <v>38.5</v>
      </c>
    </row>
    <row r="14562">
      <c r="A14562" t="inlineStr">
        <is>
          <t>mobile e commerce design</t>
        </is>
      </c>
      <c r="B14562" t="inlineStr">
        <is>
          <t>https://www.designmonks.co/products/e-commerce-mobile-app-ui-design</t>
        </is>
      </c>
      <c r="C14562" t="n">
        <v>0</v>
      </c>
      <c r="D14562" t="n">
        <v>3</v>
      </c>
      <c r="E14562" t="n">
        <v>0</v>
      </c>
      <c r="F14562" t="n">
        <v>38.66666666666666</v>
      </c>
    </row>
    <row r="14563">
      <c r="A14563" t="inlineStr">
        <is>
          <t>mobile e-commerce design</t>
        </is>
      </c>
      <c r="B14563" t="inlineStr">
        <is>
          <t>https://www.designmonks.co/products/e-commerce-mobile-app-ui-design</t>
        </is>
      </c>
      <c r="C14563" t="n">
        <v>0</v>
      </c>
      <c r="D14563" t="n">
        <v>1</v>
      </c>
      <c r="E14563" t="n">
        <v>0</v>
      </c>
      <c r="F14563" t="n">
        <v>38</v>
      </c>
    </row>
    <row r="14564">
      <c r="A14564" t="inlineStr">
        <is>
          <t>mobile ecommerce app ui clean</t>
        </is>
      </c>
      <c r="B14564" t="inlineStr">
        <is>
          <t>https://www.designmonks.co/products/e-commerce-mobile-app-ui-design</t>
        </is>
      </c>
      <c r="C14564" t="n">
        <v>0</v>
      </c>
      <c r="D14564" t="n">
        <v>1</v>
      </c>
      <c r="E14564" t="n">
        <v>0</v>
      </c>
      <c r="F14564" t="n">
        <v>8</v>
      </c>
    </row>
    <row r="14565">
      <c r="A14565" t="inlineStr">
        <is>
          <t>mobile ecommerce ui</t>
        </is>
      </c>
      <c r="B14565" t="inlineStr">
        <is>
          <t>https://www.designmonks.co/products/e-commerce-mobile-app-ui-design</t>
        </is>
      </c>
      <c r="C14565" t="n">
        <v>0</v>
      </c>
      <c r="D14565" t="n">
        <v>4</v>
      </c>
      <c r="E14565" t="n">
        <v>0</v>
      </c>
      <c r="F14565" t="n">
        <v>34.75</v>
      </c>
    </row>
    <row r="14566">
      <c r="A14566" t="inlineStr">
        <is>
          <t>mobile experience design</t>
        </is>
      </c>
      <c r="B14566" t="inlineStr">
        <is>
          <t>https://www.designmonks.co/blog/mobile-app-ux-design</t>
        </is>
      </c>
      <c r="C14566" t="n">
        <v>0</v>
      </c>
      <c r="D14566" t="n">
        <v>11</v>
      </c>
      <c r="E14566" t="n">
        <v>0</v>
      </c>
      <c r="F14566" t="n">
        <v>41.45454545454545</v>
      </c>
    </row>
    <row r="14567">
      <c r="A14567" t="inlineStr">
        <is>
          <t>mobile friendly follow buttons</t>
        </is>
      </c>
      <c r="B14567" t="inlineStr">
        <is>
          <t>https://www.designmonks.co/blog/perfect-mobile-button-size</t>
        </is>
      </c>
      <c r="C14567" t="n">
        <v>0</v>
      </c>
      <c r="D14567" t="n">
        <v>10</v>
      </c>
      <c r="E14567" t="n">
        <v>0</v>
      </c>
      <c r="F14567" t="n">
        <v>12.9</v>
      </c>
    </row>
    <row r="14568">
      <c r="A14568" t="inlineStr">
        <is>
          <t>mobile game ui design glassmorphism 2024</t>
        </is>
      </c>
      <c r="B14568" t="inlineStr">
        <is>
          <t>https://www.designmonks.co/blog/liquid-glass-ui</t>
        </is>
      </c>
      <c r="C14568" t="n">
        <v>0</v>
      </c>
      <c r="D14568" t="n">
        <v>8</v>
      </c>
      <c r="E14568" t="n">
        <v>0</v>
      </c>
      <c r="F14568" t="n">
        <v>7.25</v>
      </c>
    </row>
    <row r="14569">
      <c r="A14569" t="inlineStr">
        <is>
          <t>mobile game ui design trends 2024 glassmorphism</t>
        </is>
      </c>
      <c r="B14569" t="inlineStr">
        <is>
          <t>https://www.designmonks.co/blog/liquid-glass-ui</t>
        </is>
      </c>
      <c r="C14569" t="n">
        <v>0</v>
      </c>
      <c r="D14569" t="n">
        <v>6</v>
      </c>
      <c r="E14569" t="n">
        <v>0</v>
      </c>
      <c r="F14569" t="n">
        <v>8.5</v>
      </c>
    </row>
    <row r="14570">
      <c r="A14570" t="inlineStr">
        <is>
          <t>mobile game ux ui services</t>
        </is>
      </c>
      <c r="B14570" t="inlineStr">
        <is>
          <t>https://www.designmonks.co/services/game-ui-ux</t>
        </is>
      </c>
      <c r="C14570" t="n">
        <v>0</v>
      </c>
      <c r="D14570" t="n">
        <v>18</v>
      </c>
      <c r="E14570" t="n">
        <v>0</v>
      </c>
      <c r="F14570" t="n">
        <v>26.55555555555556</v>
      </c>
    </row>
    <row r="14571">
      <c r="A14571" t="inlineStr">
        <is>
          <t>mobile game ux/ui services</t>
        </is>
      </c>
      <c r="B14571" t="inlineStr">
        <is>
          <t>https://www.designmonks.co/services/game-ui-ux</t>
        </is>
      </c>
      <c r="C14571" t="n">
        <v>0</v>
      </c>
      <c r="D14571" t="n">
        <v>15</v>
      </c>
      <c r="E14571" t="n">
        <v>0</v>
      </c>
      <c r="F14571" t="n">
        <v>26</v>
      </c>
    </row>
    <row r="14572">
      <c r="A14572" t="inlineStr">
        <is>
          <t>mobile games</t>
        </is>
      </c>
      <c r="B14572" t="inlineStr">
        <is>
          <t>https://www.designmonks.co/blog/best-fonts-for-ui-design</t>
        </is>
      </c>
      <c r="C14572" t="n">
        <v>0</v>
      </c>
      <c r="D14572" t="n">
        <v>1</v>
      </c>
      <c r="E14572" t="n">
        <v>0</v>
      </c>
      <c r="F14572" t="n">
        <v>11</v>
      </c>
    </row>
    <row r="14573">
      <c r="A14573" t="inlineStr">
        <is>
          <t>mobile music player ui design</t>
        </is>
      </c>
      <c r="B14573" t="inlineStr">
        <is>
          <t>https://www.designmonks.co/products/free-music-player-app-ui</t>
        </is>
      </c>
      <c r="C14573" t="n">
        <v>0</v>
      </c>
      <c r="D14573" t="n">
        <v>1</v>
      </c>
      <c r="E14573" t="n">
        <v>0</v>
      </c>
      <c r="F14573" t="n">
        <v>16</v>
      </c>
    </row>
    <row r="14574">
      <c r="A14574" t="inlineStr">
        <is>
          <t>mobile patterns</t>
        </is>
      </c>
      <c r="B14574" t="inlineStr">
        <is>
          <t>https://www.designmonks.co/blog/mobile-app-ux-design</t>
        </is>
      </c>
      <c r="C14574" t="n">
        <v>0</v>
      </c>
      <c r="D14574" t="n">
        <v>1</v>
      </c>
      <c r="E14574" t="n">
        <v>0</v>
      </c>
      <c r="F14574" t="n">
        <v>13</v>
      </c>
    </row>
    <row r="14575">
      <c r="A14575" t="inlineStr">
        <is>
          <t>mobile phone with bigger buttons</t>
        </is>
      </c>
      <c r="B14575" t="inlineStr">
        <is>
          <t>https://www.designmonks.co/blog/perfect-mobile-button-size</t>
        </is>
      </c>
      <c r="C14575" t="n">
        <v>0</v>
      </c>
      <c r="D14575" t="n">
        <v>1</v>
      </c>
      <c r="E14575" t="n">
        <v>0</v>
      </c>
      <c r="F14575" t="n">
        <v>46</v>
      </c>
    </row>
    <row r="14576">
      <c r="A14576" t="inlineStr">
        <is>
          <t>mobile product design agency</t>
        </is>
      </c>
      <c r="B14576" t="inlineStr">
        <is>
          <t>https://www.designmonks.co/blog/digital-product-design-agency</t>
        </is>
      </c>
      <c r="C14576" t="n">
        <v>0</v>
      </c>
      <c r="D14576" t="n">
        <v>1</v>
      </c>
      <c r="E14576" t="n">
        <v>0</v>
      </c>
      <c r="F14576" t="n">
        <v>13</v>
      </c>
    </row>
    <row r="14577">
      <c r="A14577" t="inlineStr">
        <is>
          <t>mobile prototyping tools comparison figma framer principle 2024 -site:youtube.com -site:vimeo.com</t>
        </is>
      </c>
      <c r="B14577" t="inlineStr">
        <is>
          <t>https://www.designmonks.co/blog/figma-sites-launch-impact-on-framer</t>
        </is>
      </c>
      <c r="C14577" t="n">
        <v>0</v>
      </c>
      <c r="D14577" t="n">
        <v>1</v>
      </c>
      <c r="E14577" t="n">
        <v>0</v>
      </c>
      <c r="F14577" t="n">
        <v>25</v>
      </c>
    </row>
    <row r="14578">
      <c r="A14578" t="inlineStr">
        <is>
          <t>mobile real estate site design elements for conversion</t>
        </is>
      </c>
      <c r="B14578" t="inlineStr">
        <is>
          <t>https://www.designmonks.co/blog/real-estate-website-ux-design-examples</t>
        </is>
      </c>
      <c r="C14578" t="n">
        <v>0</v>
      </c>
      <c r="D14578" t="n">
        <v>2</v>
      </c>
      <c r="E14578" t="n">
        <v>0</v>
      </c>
      <c r="F14578" t="n">
        <v>2</v>
      </c>
    </row>
    <row r="14579">
      <c r="A14579" t="inlineStr">
        <is>
          <t>mobile responsive breakpoints touch targets library apps standards -site:youtube.com -site:vimeo.com</t>
        </is>
      </c>
      <c r="B14579" t="inlineStr">
        <is>
          <t>https://www.designmonks.co/blog/button-ui</t>
        </is>
      </c>
      <c r="C14579" t="n">
        <v>0</v>
      </c>
      <c r="D14579" t="n">
        <v>2</v>
      </c>
      <c r="E14579" t="n">
        <v>0</v>
      </c>
      <c r="F14579" t="n">
        <v>86.5</v>
      </c>
    </row>
    <row r="14580">
      <c r="A14580" t="inlineStr">
        <is>
          <t>mobile search best practices</t>
        </is>
      </c>
      <c r="B14580" t="inlineStr">
        <is>
          <t>https://www.designmonks.co/blog/search-ux-best-practices</t>
        </is>
      </c>
      <c r="C14580" t="n">
        <v>0</v>
      </c>
      <c r="D14580" t="n">
        <v>41</v>
      </c>
      <c r="E14580" t="n">
        <v>0</v>
      </c>
      <c r="F14580" t="n">
        <v>9.975609756097562</v>
      </c>
    </row>
    <row r="14581">
      <c r="A14581" t="inlineStr">
        <is>
          <t>mobile search usability</t>
        </is>
      </c>
      <c r="B14581" t="inlineStr">
        <is>
          <t>https://www.designmonks.co/blog/search-ux-best-practices</t>
        </is>
      </c>
      <c r="C14581" t="n">
        <v>0</v>
      </c>
      <c r="D14581" t="n">
        <v>4</v>
      </c>
      <c r="E14581" t="n">
        <v>0</v>
      </c>
      <c r="F14581" t="n">
        <v>11.5</v>
      </c>
    </row>
    <row r="14582">
      <c r="A14582" t="inlineStr">
        <is>
          <t>mobile search user experience</t>
        </is>
      </c>
      <c r="B14582" t="inlineStr">
        <is>
          <t>https://www.designmonks.co/blog/search-ux-best-practices</t>
        </is>
      </c>
      <c r="C14582" t="n">
        <v>0</v>
      </c>
      <c r="D14582" t="n">
        <v>36</v>
      </c>
      <c r="E14582" t="n">
        <v>0</v>
      </c>
      <c r="F14582" t="n">
        <v>12.36111111111111</v>
      </c>
    </row>
    <row r="14583">
      <c r="A14583" t="inlineStr">
        <is>
          <t>mobile search ux</t>
        </is>
      </c>
      <c r="B14583" t="inlineStr">
        <is>
          <t>https://www.designmonks.co/blog/search-ux-best-practices</t>
        </is>
      </c>
      <c r="C14583" t="n">
        <v>0</v>
      </c>
      <c r="D14583" t="n">
        <v>203</v>
      </c>
      <c r="E14583" t="n">
        <v>0</v>
      </c>
      <c r="F14583" t="n">
        <v>9.901477832512315</v>
      </c>
    </row>
    <row r="14584">
      <c r="A14584" t="inlineStr">
        <is>
          <t>mobile search ux best practices</t>
        </is>
      </c>
      <c r="B14584" t="inlineStr">
        <is>
          <t>https://www.designmonks.co/blog/search-ux-best-practices</t>
        </is>
      </c>
      <c r="C14584" t="n">
        <v>0</v>
      </c>
      <c r="D14584" t="n">
        <v>61</v>
      </c>
      <c r="E14584" t="n">
        <v>0</v>
      </c>
      <c r="F14584" t="n">
        <v>6.262295081967213</v>
      </c>
    </row>
    <row r="14585">
      <c r="A14585" t="inlineStr">
        <is>
          <t>mobile sidebar ui</t>
        </is>
      </c>
      <c r="B14585" t="inlineStr">
        <is>
          <t>https://www.designmonks.co/blog/side-drawer-ui</t>
        </is>
      </c>
      <c r="C14585" t="n">
        <v>0</v>
      </c>
      <c r="D14585" t="n">
        <v>1</v>
      </c>
      <c r="E14585" t="n">
        <v>0</v>
      </c>
      <c r="F14585" t="n">
        <v>2</v>
      </c>
    </row>
    <row r="14586">
      <c r="A14586" t="inlineStr">
        <is>
          <t>mobile size for design</t>
        </is>
      </c>
      <c r="B14586" t="inlineStr">
        <is>
          <t>https://www.designmonks.co/blog/perfect-mobile-button-size</t>
        </is>
      </c>
      <c r="C14586" t="n">
        <v>0</v>
      </c>
      <c r="D14586" t="n">
        <v>1</v>
      </c>
      <c r="E14586" t="n">
        <v>0</v>
      </c>
      <c r="F14586" t="n">
        <v>22</v>
      </c>
    </row>
    <row r="14587">
      <c r="A14587" t="inlineStr">
        <is>
          <t>mobile touch interaction design patterns best practices -site:youtube.com -site:vimeo.com</t>
        </is>
      </c>
      <c r="B14587" t="inlineStr">
        <is>
          <t>https://www.designmonks.co/blog/mobile-app-ux-design</t>
        </is>
      </c>
      <c r="C14587" t="n">
        <v>0</v>
      </c>
      <c r="D14587" t="n">
        <v>1</v>
      </c>
      <c r="E14587" t="n">
        <v>0</v>
      </c>
      <c r="F14587" t="n">
        <v>7</v>
      </c>
    </row>
    <row r="14588">
      <c r="A14588" t="inlineStr">
        <is>
          <t>mobile touch target size</t>
        </is>
      </c>
      <c r="B14588" t="inlineStr">
        <is>
          <t>https://www.designmonks.co/blog/perfect-mobile-button-size</t>
        </is>
      </c>
      <c r="C14588" t="n">
        <v>0</v>
      </c>
      <c r="D14588" t="n">
        <v>4</v>
      </c>
      <c r="E14588" t="n">
        <v>0</v>
      </c>
      <c r="F14588" t="n">
        <v>8.5</v>
      </c>
    </row>
    <row r="14589">
      <c r="A14589" t="inlineStr">
        <is>
          <t>mobile touch target size guidelines</t>
        </is>
      </c>
      <c r="B14589" t="inlineStr">
        <is>
          <t>https://www.designmonks.co/blog/perfect-mobile-button-size</t>
        </is>
      </c>
      <c r="C14589" t="n">
        <v>0</v>
      </c>
      <c r="D14589" t="n">
        <v>8</v>
      </c>
      <c r="E14589" t="n">
        <v>0</v>
      </c>
      <c r="F14589" t="n">
        <v>7.875</v>
      </c>
    </row>
    <row r="14590">
      <c r="A14590" t="inlineStr">
        <is>
          <t>mobile ui button size</t>
        </is>
      </c>
      <c r="B14590" t="inlineStr">
        <is>
          <t>https://www.designmonks.co/blog/button-ui</t>
        </is>
      </c>
      <c r="C14590" t="n">
        <v>0</v>
      </c>
      <c r="D14590" t="n">
        <v>3</v>
      </c>
      <c r="E14590" t="n">
        <v>0</v>
      </c>
      <c r="F14590" t="n">
        <v>57.33333333333334</v>
      </c>
    </row>
    <row r="14591">
      <c r="A14591" t="inlineStr">
        <is>
          <t>mobile ui button size</t>
        </is>
      </c>
      <c r="B14591" t="inlineStr">
        <is>
          <t>https://www.designmonks.co/blog/perfect-mobile-button-size</t>
        </is>
      </c>
      <c r="C14591" t="n">
        <v>0</v>
      </c>
      <c r="D14591" t="n">
        <v>11</v>
      </c>
      <c r="E14591" t="n">
        <v>0</v>
      </c>
      <c r="F14591" t="n">
        <v>3</v>
      </c>
    </row>
    <row r="14592">
      <c r="A14592" t="inlineStr">
        <is>
          <t>mobile ui buttons</t>
        </is>
      </c>
      <c r="B14592" t="inlineStr">
        <is>
          <t>https://www.designmonks.co/blog/button-ui</t>
        </is>
      </c>
      <c r="C14592" t="n">
        <v>0</v>
      </c>
      <c r="D14592" t="n">
        <v>17</v>
      </c>
      <c r="E14592" t="n">
        <v>0</v>
      </c>
      <c r="F14592" t="n">
        <v>6.235294117647059</v>
      </c>
    </row>
    <row r="14593">
      <c r="A14593" t="inlineStr">
        <is>
          <t>mobile ui design best practices</t>
        </is>
      </c>
      <c r="B14593" t="inlineStr">
        <is>
          <t>https://www.designmonks.co/blog/mobile-app-ux-design</t>
        </is>
      </c>
      <c r="C14593" t="n">
        <v>0</v>
      </c>
      <c r="D14593" t="n">
        <v>3</v>
      </c>
      <c r="E14593" t="n">
        <v>0</v>
      </c>
      <c r="F14593" t="n">
        <v>21</v>
      </c>
    </row>
    <row r="14594">
      <c r="A14594" t="inlineStr">
        <is>
          <t>mobile ui design company</t>
        </is>
      </c>
      <c r="B14594" t="inlineStr">
        <is>
          <t>https://www.designmonks.co/</t>
        </is>
      </c>
      <c r="C14594" t="n">
        <v>0</v>
      </c>
      <c r="D14594" t="n">
        <v>11</v>
      </c>
      <c r="E14594" t="n">
        <v>0</v>
      </c>
      <c r="F14594" t="n">
        <v>55</v>
      </c>
    </row>
    <row r="14595">
      <c r="A14595" t="inlineStr">
        <is>
          <t>mobile ui design services</t>
        </is>
      </c>
      <c r="B14595" t="inlineStr">
        <is>
          <t>https://www.designmonks.co/</t>
        </is>
      </c>
      <c r="C14595" t="n">
        <v>0</v>
      </c>
      <c r="D14595" t="n">
        <v>6</v>
      </c>
      <c r="E14595" t="n">
        <v>0</v>
      </c>
      <c r="F14595" t="n">
        <v>58.33333333333334</v>
      </c>
    </row>
    <row r="14596">
      <c r="A14596" t="inlineStr">
        <is>
          <t>mobile ui design size</t>
        </is>
      </c>
      <c r="B14596" t="inlineStr">
        <is>
          <t>https://www.designmonks.co/blog/perfect-mobile-button-size</t>
        </is>
      </c>
      <c r="C14596" t="n">
        <v>0</v>
      </c>
      <c r="D14596" t="n">
        <v>2</v>
      </c>
      <c r="E14596" t="n">
        <v>0</v>
      </c>
      <c r="F14596" t="n">
        <v>11</v>
      </c>
    </row>
    <row r="14597">
      <c r="A14597" t="inlineStr">
        <is>
          <t>mobile ui elements</t>
        </is>
      </c>
      <c r="B14597" t="inlineStr">
        <is>
          <t>https://www.designmonks.co/blog/user-interface-elements</t>
        </is>
      </c>
      <c r="C14597" t="n">
        <v>0</v>
      </c>
      <c r="D14597" t="n">
        <v>1</v>
      </c>
      <c r="E14597" t="n">
        <v>0</v>
      </c>
      <c r="F14597" t="n">
        <v>7</v>
      </c>
    </row>
    <row r="14598">
      <c r="A14598" t="inlineStr">
        <is>
          <t>mobile ui size</t>
        </is>
      </c>
      <c r="B14598" t="inlineStr">
        <is>
          <t>https://www.designmonks.co/blog/perfect-mobile-button-size</t>
        </is>
      </c>
      <c r="C14598" t="n">
        <v>0</v>
      </c>
      <c r="D14598" t="n">
        <v>3</v>
      </c>
      <c r="E14598" t="n">
        <v>0</v>
      </c>
      <c r="F14598" t="n">
        <v>11.33333333333333</v>
      </c>
    </row>
    <row r="14599">
      <c r="A14599" t="inlineStr">
        <is>
          <t>mobile ui ux design</t>
        </is>
      </c>
      <c r="B14599" t="inlineStr">
        <is>
          <t>https://www.designmonks.co/blog/mobile-app-ux-design</t>
        </is>
      </c>
      <c r="C14599" t="n">
        <v>0</v>
      </c>
      <c r="D14599" t="n">
        <v>4</v>
      </c>
      <c r="E14599" t="n">
        <v>0</v>
      </c>
      <c r="F14599" t="n">
        <v>45</v>
      </c>
    </row>
    <row r="14600">
      <c r="A14600" t="inlineStr">
        <is>
          <t>mobile ui ux design company</t>
        </is>
      </c>
      <c r="B14600" t="inlineStr">
        <is>
          <t>https://www.designmonks.co/blog/ui-ux-design-cost</t>
        </is>
      </c>
      <c r="C14600" t="n">
        <v>0</v>
      </c>
      <c r="D14600" t="n">
        <v>1</v>
      </c>
      <c r="E14600" t="n">
        <v>0</v>
      </c>
      <c r="F14600" t="n">
        <v>8</v>
      </c>
    </row>
    <row r="14601">
      <c r="A14601" t="inlineStr">
        <is>
          <t>mobile ui ux design services</t>
        </is>
      </c>
      <c r="B14601" t="inlineStr">
        <is>
          <t>https://www.designmonks.co/</t>
        </is>
      </c>
      <c r="C14601" t="n">
        <v>0</v>
      </c>
      <c r="D14601" t="n">
        <v>88</v>
      </c>
      <c r="E14601" t="n">
        <v>0</v>
      </c>
      <c r="F14601" t="n">
        <v>55.84090909090909</v>
      </c>
    </row>
    <row r="14602">
      <c r="A14602" t="inlineStr">
        <is>
          <t>mobile ui ux design services</t>
        </is>
      </c>
      <c r="B14602" t="inlineStr">
        <is>
          <t>https://www.designmonks.co/location/ui-ux-singapore</t>
        </is>
      </c>
      <c r="C14602" t="n">
        <v>0</v>
      </c>
      <c r="D14602" t="n">
        <v>2</v>
      </c>
      <c r="E14602" t="n">
        <v>0</v>
      </c>
      <c r="F14602" t="n">
        <v>29.5</v>
      </c>
    </row>
    <row r="14603">
      <c r="A14603" t="inlineStr">
        <is>
          <t>mobile ui/ux design agency</t>
        </is>
      </c>
      <c r="B14603" t="inlineStr">
        <is>
          <t>https://www.designmonks.co/</t>
        </is>
      </c>
      <c r="C14603" t="n">
        <v>0</v>
      </c>
      <c r="D14603" t="n">
        <v>1</v>
      </c>
      <c r="E14603" t="n">
        <v>0</v>
      </c>
      <c r="F14603" t="n">
        <v>14</v>
      </c>
    </row>
    <row r="14604">
      <c r="A14604" t="inlineStr">
        <is>
          <t>mobile ui/ux design services</t>
        </is>
      </c>
      <c r="B14604" t="inlineStr">
        <is>
          <t>https://www.designmonks.co/</t>
        </is>
      </c>
      <c r="C14604" t="n">
        <v>0</v>
      </c>
      <c r="D14604" t="n">
        <v>30</v>
      </c>
      <c r="E14604" t="n">
        <v>0</v>
      </c>
      <c r="F14604" t="n">
        <v>57.36666666666667</v>
      </c>
    </row>
    <row r="14605">
      <c r="A14605" t="inlineStr">
        <is>
          <t>mobile ui/ux design services</t>
        </is>
      </c>
      <c r="B14605" t="inlineStr">
        <is>
          <t>https://www.designmonks.co/blog/ui-ux-design-cost</t>
        </is>
      </c>
      <c r="C14605" t="n">
        <v>0</v>
      </c>
      <c r="D14605" t="n">
        <v>2</v>
      </c>
      <c r="E14605" t="n">
        <v>0</v>
      </c>
      <c r="F14605" t="n">
        <v>2</v>
      </c>
    </row>
    <row r="14606">
      <c r="A14606" t="inlineStr">
        <is>
          <t>mobile user experience</t>
        </is>
      </c>
      <c r="B14606" t="inlineStr">
        <is>
          <t>https://www.designmonks.co/blog/mobile-app-ux-design</t>
        </is>
      </c>
      <c r="C14606" t="n">
        <v>0</v>
      </c>
      <c r="D14606" t="n">
        <v>17</v>
      </c>
      <c r="E14606" t="n">
        <v>0</v>
      </c>
      <c r="F14606" t="n">
        <v>45.94117647058823</v>
      </c>
    </row>
    <row r="14607">
      <c r="A14607" t="inlineStr">
        <is>
          <t>mobile user experience best practices</t>
        </is>
      </c>
      <c r="B14607" t="inlineStr">
        <is>
          <t>https://www.designmonks.co/blog/mobile-app-ux-design</t>
        </is>
      </c>
      <c r="C14607" t="n">
        <v>0</v>
      </c>
      <c r="D14607" t="n">
        <v>6</v>
      </c>
      <c r="E14607" t="n">
        <v>0</v>
      </c>
      <c r="F14607" t="n">
        <v>33.33333333333334</v>
      </c>
    </row>
    <row r="14608">
      <c r="A14608" t="inlineStr">
        <is>
          <t>mobile user experience design</t>
        </is>
      </c>
      <c r="B14608" t="inlineStr">
        <is>
          <t>https://www.designmonks.co/blog/mobile-app-ux-design</t>
        </is>
      </c>
      <c r="C14608" t="n">
        <v>0</v>
      </c>
      <c r="D14608" t="n">
        <v>19</v>
      </c>
      <c r="E14608" t="n">
        <v>0</v>
      </c>
      <c r="F14608" t="n">
        <v>32.73684210526316</v>
      </c>
    </row>
    <row r="14609">
      <c r="A14609" t="inlineStr">
        <is>
          <t>mobile ux</t>
        </is>
      </c>
      <c r="B14609" t="inlineStr">
        <is>
          <t>https://www.designmonks.co/blog/mobile-app-ux-design</t>
        </is>
      </c>
      <c r="C14609" t="n">
        <v>0</v>
      </c>
      <c r="D14609" t="n">
        <v>22</v>
      </c>
      <c r="E14609" t="n">
        <v>0</v>
      </c>
      <c r="F14609" t="n">
        <v>51.27272727272727</v>
      </c>
    </row>
    <row r="14610">
      <c r="A14610" t="inlineStr">
        <is>
          <t>mobile ux best practices</t>
        </is>
      </c>
      <c r="B14610" t="inlineStr">
        <is>
          <t>https://www.designmonks.co/blog/mobile-app-ux-design</t>
        </is>
      </c>
      <c r="C14610" t="n">
        <v>0</v>
      </c>
      <c r="D14610" t="n">
        <v>159</v>
      </c>
      <c r="E14610" t="n">
        <v>0</v>
      </c>
      <c r="F14610" t="n">
        <v>31.57861635220126</v>
      </c>
    </row>
    <row r="14611">
      <c r="A14611" t="inlineStr">
        <is>
          <t>mobile ux design</t>
        </is>
      </c>
      <c r="B14611" t="inlineStr">
        <is>
          <t>https://www.designmonks.co/blog/mobile-app-ux-design</t>
        </is>
      </c>
      <c r="C14611" t="n">
        <v>0</v>
      </c>
      <c r="D14611" t="n">
        <v>139</v>
      </c>
      <c r="E14611" t="n">
        <v>0</v>
      </c>
      <c r="F14611" t="n">
        <v>40.33093525179856</v>
      </c>
    </row>
    <row r="14612">
      <c r="A14612" t="inlineStr">
        <is>
          <t>mobile ux design agency</t>
        </is>
      </c>
      <c r="B14612" t="inlineStr">
        <is>
          <t>https://www.designmonks.co/</t>
        </is>
      </c>
      <c r="C14612" t="n">
        <v>0</v>
      </c>
      <c r="D14612" t="n">
        <v>13</v>
      </c>
      <c r="E14612" t="n">
        <v>0</v>
      </c>
      <c r="F14612" t="n">
        <v>23.38461538461538</v>
      </c>
    </row>
    <row r="14613">
      <c r="A14613" t="inlineStr">
        <is>
          <t>mobile ux design best practices</t>
        </is>
      </c>
      <c r="B14613" t="inlineStr">
        <is>
          <t>https://www.designmonks.co/blog/mobile-app-ux-design</t>
        </is>
      </c>
      <c r="C14613" t="n">
        <v>0</v>
      </c>
      <c r="D14613" t="n">
        <v>12</v>
      </c>
      <c r="E14613" t="n">
        <v>0</v>
      </c>
      <c r="F14613" t="n">
        <v>32.16666666666667</v>
      </c>
    </row>
    <row r="14614">
      <c r="A14614" t="inlineStr">
        <is>
          <t>mobile ux design service</t>
        </is>
      </c>
      <c r="B14614" t="inlineStr">
        <is>
          <t>https://www.designmonks.co/</t>
        </is>
      </c>
      <c r="C14614" t="n">
        <v>0</v>
      </c>
      <c r="D14614" t="n">
        <v>2</v>
      </c>
      <c r="E14614" t="n">
        <v>0</v>
      </c>
      <c r="F14614" t="n">
        <v>61.5</v>
      </c>
    </row>
    <row r="14615">
      <c r="A14615" t="inlineStr">
        <is>
          <t>mobile ux designer</t>
        </is>
      </c>
      <c r="B14615" t="inlineStr">
        <is>
          <t>https://www.designmonks.co/blog/mobile-app-ux-design</t>
        </is>
      </c>
      <c r="C14615" t="n">
        <v>0</v>
      </c>
      <c r="D14615" t="n">
        <v>6</v>
      </c>
      <c r="E14615" t="n">
        <v>0</v>
      </c>
      <c r="F14615" t="n">
        <v>37.33333333333334</v>
      </c>
    </row>
    <row r="14616">
      <c r="A14616" t="inlineStr">
        <is>
          <t>mobile ux guidelines</t>
        </is>
      </c>
      <c r="B14616" t="inlineStr">
        <is>
          <t>https://www.designmonks.co/blog/mobile-app-ux-design</t>
        </is>
      </c>
      <c r="C14616" t="n">
        <v>0</v>
      </c>
      <c r="D14616" t="n">
        <v>7</v>
      </c>
      <c r="E14616" t="n">
        <v>0</v>
      </c>
      <c r="F14616" t="n">
        <v>21.42857142857143</v>
      </c>
    </row>
    <row r="14617">
      <c r="A14617" t="inlineStr">
        <is>
          <t>mobile ux industry standard</t>
        </is>
      </c>
      <c r="B14617" t="inlineStr">
        <is>
          <t>https://www.designmonks.co/blog/mobile-app-ux-design</t>
        </is>
      </c>
      <c r="C14617" t="n">
        <v>0</v>
      </c>
      <c r="D14617" t="n">
        <v>1</v>
      </c>
      <c r="E14617" t="n">
        <v>0</v>
      </c>
      <c r="F14617" t="n">
        <v>37</v>
      </c>
    </row>
    <row r="14618">
      <c r="A14618" t="inlineStr">
        <is>
          <t>mobile web design best practices</t>
        </is>
      </c>
      <c r="B14618" t="inlineStr">
        <is>
          <t>https://www.designmonks.co/blog/mobile-app-ux-design</t>
        </is>
      </c>
      <c r="C14618" t="n">
        <v>0</v>
      </c>
      <c r="D14618" t="n">
        <v>1</v>
      </c>
      <c r="E14618" t="n">
        <v>0</v>
      </c>
      <c r="F14618" t="n">
        <v>1</v>
      </c>
    </row>
    <row r="14619">
      <c r="A14619" t="inlineStr">
        <is>
          <t>mobile website design for law firms</t>
        </is>
      </c>
      <c r="B14619" t="inlineStr">
        <is>
          <t>https://www.designmonks.co/blog/law-firm-website-design-companies</t>
        </is>
      </c>
      <c r="C14619" t="n">
        <v>0</v>
      </c>
      <c r="D14619" t="n">
        <v>13</v>
      </c>
      <c r="E14619" t="n">
        <v>0</v>
      </c>
      <c r="F14619" t="n">
        <v>44.92307692307692</v>
      </c>
    </row>
    <row r="14620">
      <c r="A14620" t="inlineStr">
        <is>
          <t>mobile-friendly interface design is important when you are designing an app that</t>
        </is>
      </c>
      <c r="B14620" t="inlineStr">
        <is>
          <t>https://www.designmonks.co/blog/mobile-app-ux-design</t>
        </is>
      </c>
      <c r="C14620" t="n">
        <v>0</v>
      </c>
      <c r="D14620" t="n">
        <v>1</v>
      </c>
      <c r="E14620" t="n">
        <v>0</v>
      </c>
      <c r="F14620" t="n">
        <v>11</v>
      </c>
    </row>
    <row r="14621">
      <c r="A14621" t="inlineStr">
        <is>
          <t>mockplus ai</t>
        </is>
      </c>
      <c r="B14621" t="inlineStr">
        <is>
          <t>https://www.designmonks.co/blog/best-ai-agents-for-designing</t>
        </is>
      </c>
      <c r="C14621" t="n">
        <v>0</v>
      </c>
      <c r="D14621" t="n">
        <v>4</v>
      </c>
      <c r="E14621" t="n">
        <v>0</v>
      </c>
      <c r="F14621" t="n">
        <v>3.25</v>
      </c>
    </row>
    <row r="14622">
      <c r="A14622" t="inlineStr">
        <is>
          <t>modal drawer</t>
        </is>
      </c>
      <c r="B14622" t="inlineStr">
        <is>
          <t>https://www.designmonks.co/blog/side-drawer-ui</t>
        </is>
      </c>
      <c r="C14622" t="n">
        <v>0</v>
      </c>
      <c r="D14622" t="n">
        <v>2</v>
      </c>
      <c r="E14622" t="n">
        <v>0</v>
      </c>
      <c r="F14622" t="n">
        <v>28.5</v>
      </c>
    </row>
    <row r="14623">
      <c r="A14623" t="inlineStr">
        <is>
          <t>modal vs drawer</t>
        </is>
      </c>
      <c r="B14623" t="inlineStr">
        <is>
          <t>https://www.designmonks.co/blog/side-drawer-ui</t>
        </is>
      </c>
      <c r="C14623" t="n">
        <v>0</v>
      </c>
      <c r="D14623" t="n">
        <v>14</v>
      </c>
      <c r="E14623" t="n">
        <v>0</v>
      </c>
      <c r="F14623" t="n">
        <v>4.714285714285714</v>
      </c>
    </row>
    <row r="14624">
      <c r="A14624" t="inlineStr">
        <is>
          <t>modal vs drawer ux</t>
        </is>
      </c>
      <c r="B14624" t="inlineStr">
        <is>
          <t>https://www.designmonks.co/blog/side-drawer-ui</t>
        </is>
      </c>
      <c r="C14624" t="n">
        <v>0</v>
      </c>
      <c r="D14624" t="n">
        <v>2</v>
      </c>
      <c r="E14624" t="n">
        <v>0</v>
      </c>
      <c r="F14624" t="n">
        <v>2</v>
      </c>
    </row>
    <row r="14625">
      <c r="A14625" t="inlineStr">
        <is>
          <t>model hiring fees</t>
        </is>
      </c>
      <c r="B14625" t="inlineStr">
        <is>
          <t>https://www.designmonks.co/blog/design-agency-pricing-model</t>
        </is>
      </c>
      <c r="C14625" t="n">
        <v>0</v>
      </c>
      <c r="D14625" t="n">
        <v>2</v>
      </c>
      <c r="E14625" t="n">
        <v>0</v>
      </c>
      <c r="F14625" t="n">
        <v>41.5</v>
      </c>
    </row>
    <row r="14626">
      <c r="A14626" t="inlineStr">
        <is>
          <t>moder ui</t>
        </is>
      </c>
      <c r="B14626" t="inlineStr">
        <is>
          <t>https://www.designmonks.co/blog/modern-ui-design</t>
        </is>
      </c>
      <c r="C14626" t="n">
        <v>0</v>
      </c>
      <c r="D14626" t="n">
        <v>2</v>
      </c>
      <c r="E14626" t="n">
        <v>0</v>
      </c>
      <c r="F14626" t="n">
        <v>5.5</v>
      </c>
    </row>
    <row r="14627">
      <c r="A14627" t="inlineStr">
        <is>
          <t>modern app button design</t>
        </is>
      </c>
      <c r="B14627" t="inlineStr">
        <is>
          <t>https://www.designmonks.co/blog/button-ui</t>
        </is>
      </c>
      <c r="C14627" t="n">
        <v>0</v>
      </c>
      <c r="D14627" t="n">
        <v>3</v>
      </c>
      <c r="E14627" t="n">
        <v>0</v>
      </c>
      <c r="F14627" t="n">
        <v>6.333333333333333</v>
      </c>
    </row>
    <row r="14628">
      <c r="A14628" t="inlineStr">
        <is>
          <t>modern blog design trends 2026</t>
        </is>
      </c>
      <c r="B14628" t="inlineStr">
        <is>
          <t>https://www.designmonks.co/blog/2026-graphic-design-trends</t>
        </is>
      </c>
      <c r="C14628" t="n">
        <v>0</v>
      </c>
      <c r="D14628" t="n">
        <v>4</v>
      </c>
      <c r="E14628" t="n">
        <v>0</v>
      </c>
      <c r="F14628" t="n">
        <v>6</v>
      </c>
    </row>
    <row r="14629">
      <c r="A14629" t="inlineStr">
        <is>
          <t>modern branding trends 2026</t>
        </is>
      </c>
      <c r="B14629" t="inlineStr">
        <is>
          <t>https://www.designmonks.co/blog/brand-design-trends-2026</t>
        </is>
      </c>
      <c r="C14629" t="n">
        <v>0</v>
      </c>
      <c r="D14629" t="n">
        <v>1</v>
      </c>
      <c r="E14629" t="n">
        <v>0</v>
      </c>
      <c r="F14629" t="n">
        <v>20</v>
      </c>
    </row>
    <row r="14630">
      <c r="A14630" t="inlineStr">
        <is>
          <t>modern button</t>
        </is>
      </c>
      <c r="B14630" t="inlineStr">
        <is>
          <t>https://www.designmonks.co/blog/button-ui</t>
        </is>
      </c>
      <c r="C14630" t="n">
        <v>0</v>
      </c>
      <c r="D14630" t="n">
        <v>14</v>
      </c>
      <c r="E14630" t="n">
        <v>0</v>
      </c>
      <c r="F14630" t="n">
        <v>13.5</v>
      </c>
    </row>
    <row r="14631">
      <c r="A14631" t="inlineStr">
        <is>
          <t>modern button design ui</t>
        </is>
      </c>
      <c r="B14631" t="inlineStr">
        <is>
          <t>https://www.designmonks.co/blog/button-ui</t>
        </is>
      </c>
      <c r="C14631" t="n">
        <v>0</v>
      </c>
      <c r="D14631" t="n">
        <v>5</v>
      </c>
      <c r="E14631" t="n">
        <v>0</v>
      </c>
      <c r="F14631" t="n">
        <v>3.4</v>
      </c>
    </row>
    <row r="14632">
      <c r="A14632" t="inlineStr">
        <is>
          <t>modern button designs</t>
        </is>
      </c>
      <c r="B14632" t="inlineStr">
        <is>
          <t>https://www.designmonks.co/blog/button-ui</t>
        </is>
      </c>
      <c r="C14632" t="n">
        <v>0</v>
      </c>
      <c r="D14632" t="n">
        <v>11</v>
      </c>
      <c r="E14632" t="n">
        <v>0</v>
      </c>
      <c r="F14632" t="n">
        <v>8.545454545454547</v>
      </c>
    </row>
    <row r="14633">
      <c r="A14633" t="inlineStr">
        <is>
          <t>modern button style</t>
        </is>
      </c>
      <c r="B14633" t="inlineStr">
        <is>
          <t>https://www.designmonks.co/blog/button-ui</t>
        </is>
      </c>
      <c r="C14633" t="n">
        <v>0</v>
      </c>
      <c r="D14633" t="n">
        <v>4</v>
      </c>
      <c r="E14633" t="n">
        <v>0</v>
      </c>
      <c r="F14633" t="n">
        <v>6</v>
      </c>
    </row>
    <row r="14634">
      <c r="A14634" t="inlineStr">
        <is>
          <t>modern buttons</t>
        </is>
      </c>
      <c r="B14634" t="inlineStr">
        <is>
          <t>https://www.designmonks.co/blog/button-ui</t>
        </is>
      </c>
      <c r="C14634" t="n">
        <v>0</v>
      </c>
      <c r="D14634" t="n">
        <v>23</v>
      </c>
      <c r="E14634" t="n">
        <v>0</v>
      </c>
      <c r="F14634" t="n">
        <v>7.826086956521739</v>
      </c>
    </row>
    <row r="14635">
      <c r="A14635" t="inlineStr">
        <is>
          <t>modern buttons design</t>
        </is>
      </c>
      <c r="B14635" t="inlineStr">
        <is>
          <t>https://www.designmonks.co/blog/button-ui</t>
        </is>
      </c>
      <c r="C14635" t="n">
        <v>0</v>
      </c>
      <c r="D14635" t="n">
        <v>7</v>
      </c>
      <c r="E14635" t="n">
        <v>0</v>
      </c>
      <c r="F14635" t="n">
        <v>7.428571428571429</v>
      </c>
    </row>
    <row r="14636">
      <c r="A14636" t="inlineStr">
        <is>
          <t>modern cta buttons</t>
        </is>
      </c>
      <c r="B14636" t="inlineStr">
        <is>
          <t>https://www.designmonks.co/blog/ways-of-designing-your-cta-buttons</t>
        </is>
      </c>
      <c r="C14636" t="n">
        <v>0</v>
      </c>
      <c r="D14636" t="n">
        <v>1</v>
      </c>
      <c r="E14636" t="n">
        <v>0</v>
      </c>
      <c r="F14636" t="n">
        <v>6</v>
      </c>
    </row>
    <row r="14637">
      <c r="A14637" t="inlineStr">
        <is>
          <t>modern cybersecurity dashboard ui dark theme</t>
        </is>
      </c>
      <c r="B14637" t="inlineStr">
        <is>
          <t>https://www.designmonks.co/blog/10-cybersecurity-dashboard-design-examples-for-design-inspiration</t>
        </is>
      </c>
      <c r="C14637" t="n">
        <v>0</v>
      </c>
      <c r="D14637" t="n">
        <v>1</v>
      </c>
      <c r="E14637" t="n">
        <v>0</v>
      </c>
      <c r="F14637" t="n">
        <v>3</v>
      </c>
    </row>
    <row r="14638">
      <c r="A14638" t="inlineStr">
        <is>
          <t>modern dashboard ui design 2024 best practices</t>
        </is>
      </c>
      <c r="B14638" t="inlineStr">
        <is>
          <t>https://www.designmonks.co/blog/dashboard-design-dos-and-donts</t>
        </is>
      </c>
      <c r="C14638" t="n">
        <v>0</v>
      </c>
      <c r="D14638" t="n">
        <v>1</v>
      </c>
      <c r="E14638" t="n">
        <v>0</v>
      </c>
      <c r="F14638" t="n">
        <v>2</v>
      </c>
    </row>
    <row r="14639">
      <c r="A14639" t="inlineStr">
        <is>
          <t>modern design agency</t>
        </is>
      </c>
      <c r="B14639" t="inlineStr">
        <is>
          <t>http://designmonks.co/</t>
        </is>
      </c>
      <c r="C14639" t="n">
        <v>0</v>
      </c>
      <c r="D14639" t="n">
        <v>1</v>
      </c>
      <c r="E14639" t="n">
        <v>0</v>
      </c>
      <c r="F14639" t="n">
        <v>4</v>
      </c>
    </row>
    <row r="14640">
      <c r="A14640" t="inlineStr">
        <is>
          <t>modern design language</t>
        </is>
      </c>
      <c r="B14640" t="inlineStr">
        <is>
          <t>https://www.designmonks.co/blog/modern-ui-design</t>
        </is>
      </c>
      <c r="C14640" t="n">
        <v>0</v>
      </c>
      <c r="D14640" t="n">
        <v>1</v>
      </c>
      <c r="E14640" t="n">
        <v>0</v>
      </c>
      <c r="F14640" t="n">
        <v>1</v>
      </c>
    </row>
    <row r="14641">
      <c r="A14641" t="inlineStr">
        <is>
          <t>modern design product</t>
        </is>
      </c>
      <c r="B14641" t="inlineStr">
        <is>
          <t>https://www.designmonks.co/blog/product-design-trends-every-startup-should-know</t>
        </is>
      </c>
      <c r="C14641" t="n">
        <v>0</v>
      </c>
      <c r="D14641" t="n">
        <v>2</v>
      </c>
      <c r="E14641" t="n">
        <v>0</v>
      </c>
      <c r="F14641" t="n">
        <v>15.5</v>
      </c>
    </row>
    <row r="14642">
      <c r="A14642" t="inlineStr">
        <is>
          <t>modern design ui</t>
        </is>
      </c>
      <c r="B14642" t="inlineStr">
        <is>
          <t>https://www.designmonks.co/blog/modern-ui-design</t>
        </is>
      </c>
      <c r="C14642" t="n">
        <v>0</v>
      </c>
      <c r="D14642" t="n">
        <v>16</v>
      </c>
      <c r="E14642" t="n">
        <v>0</v>
      </c>
      <c r="F14642" t="n">
        <v>9.5</v>
      </c>
    </row>
    <row r="14643">
      <c r="A14643" t="inlineStr">
        <is>
          <t>modern designed product</t>
        </is>
      </c>
      <c r="B14643" t="inlineStr">
        <is>
          <t>https://www.designmonks.co/blog/product-design-trends-every-startup-should-know</t>
        </is>
      </c>
      <c r="C14643" t="n">
        <v>0</v>
      </c>
      <c r="D14643" t="n">
        <v>7</v>
      </c>
      <c r="E14643" t="n">
        <v>0</v>
      </c>
      <c r="F14643" t="n">
        <v>25.42857142857143</v>
      </c>
    </row>
    <row r="14644">
      <c r="A14644" t="inlineStr">
        <is>
          <t>modern enterprise ui design</t>
        </is>
      </c>
      <c r="B14644" t="inlineStr">
        <is>
          <t>https://www.designmonks.co/blog/enterprise-ui-design-challenges</t>
        </is>
      </c>
      <c r="C14644" t="n">
        <v>0</v>
      </c>
      <c r="D14644" t="n">
        <v>26</v>
      </c>
      <c r="E14644" t="n">
        <v>0</v>
      </c>
      <c r="F14644" t="n">
        <v>15.61538461538461</v>
      </c>
    </row>
    <row r="14645">
      <c r="A14645" t="inlineStr">
        <is>
          <t>modern family arvin</t>
        </is>
      </c>
      <c r="B14645" t="inlineStr">
        <is>
          <t>https://www.designmonks.co/</t>
        </is>
      </c>
      <c r="C14645" t="n">
        <v>0</v>
      </c>
      <c r="D14645" t="n">
        <v>1</v>
      </c>
      <c r="E14645" t="n">
        <v>0</v>
      </c>
      <c r="F14645" t="n">
        <v>45</v>
      </c>
    </row>
    <row r="14646">
      <c r="A14646" t="inlineStr">
        <is>
          <t>modern fintech website design</t>
        </is>
      </c>
      <c r="B14646" t="inlineStr">
        <is>
          <t>https://www.designmonks.co/blog/best-fintech-website-design-examples</t>
        </is>
      </c>
      <c r="C14646" t="n">
        <v>0</v>
      </c>
      <c r="D14646" t="n">
        <v>1</v>
      </c>
      <c r="E14646" t="n">
        <v>0</v>
      </c>
      <c r="F14646" t="n">
        <v>10</v>
      </c>
    </row>
    <row r="14647">
      <c r="A14647" t="inlineStr">
        <is>
          <t>modern fintech website design trends 2024</t>
        </is>
      </c>
      <c r="B14647" t="inlineStr">
        <is>
          <t>https://www.designmonks.co/blog/best-fintech-website-design-examples</t>
        </is>
      </c>
      <c r="C14647" t="n">
        <v>0</v>
      </c>
      <c r="D14647" t="n">
        <v>3</v>
      </c>
      <c r="E14647" t="n">
        <v>0</v>
      </c>
      <c r="F14647" t="n">
        <v>5</v>
      </c>
    </row>
    <row r="14648">
      <c r="A14648" t="inlineStr">
        <is>
          <t>modern font 2026</t>
        </is>
      </c>
      <c r="B14648" t="inlineStr">
        <is>
          <t>https://www.designmonks.co/blog/typography-trends-2026</t>
        </is>
      </c>
      <c r="C14648" t="n">
        <v>0</v>
      </c>
      <c r="D14648" t="n">
        <v>6</v>
      </c>
      <c r="E14648" t="n">
        <v>0</v>
      </c>
      <c r="F14648" t="n">
        <v>8.833333333333332</v>
      </c>
    </row>
    <row r="14649">
      <c r="A14649" t="inlineStr">
        <is>
          <t>modern font trends 2026</t>
        </is>
      </c>
      <c r="B14649" t="inlineStr">
        <is>
          <t>https://www.designmonks.co/blog/typography-trends-2026</t>
        </is>
      </c>
      <c r="C14649" t="n">
        <v>0</v>
      </c>
      <c r="D14649" t="n">
        <v>1</v>
      </c>
      <c r="E14649" t="n">
        <v>0</v>
      </c>
      <c r="F14649" t="n">
        <v>10</v>
      </c>
    </row>
    <row r="14650">
      <c r="A14650" t="inlineStr">
        <is>
          <t>modern fonts</t>
        </is>
      </c>
      <c r="B14650" t="inlineStr">
        <is>
          <t>https://www.designmonks.co/blog/typography-trends-2026</t>
        </is>
      </c>
      <c r="C14650" t="n">
        <v>0</v>
      </c>
      <c r="D14650" t="n">
        <v>1</v>
      </c>
      <c r="E14650" t="n">
        <v>0</v>
      </c>
      <c r="F14650" t="n">
        <v>1</v>
      </c>
    </row>
    <row r="14651">
      <c r="A14651" t="inlineStr">
        <is>
          <t>modern fonts for apps</t>
        </is>
      </c>
      <c r="B14651" t="inlineStr">
        <is>
          <t>https://www.designmonks.co/blog/best-fonts-for-ui-design</t>
        </is>
      </c>
      <c r="C14651" t="n">
        <v>0</v>
      </c>
      <c r="D14651" t="n">
        <v>11</v>
      </c>
      <c r="E14651" t="n">
        <v>0</v>
      </c>
      <c r="F14651" t="n">
        <v>9.818181818181818</v>
      </c>
    </row>
    <row r="14652">
      <c r="A14652" t="inlineStr">
        <is>
          <t>modern glass ui</t>
        </is>
      </c>
      <c r="B14652" t="inlineStr">
        <is>
          <t>https://www.designmonks.co/blog/liquid-glass-ui</t>
        </is>
      </c>
      <c r="C14652" t="n">
        <v>0</v>
      </c>
      <c r="D14652" t="n">
        <v>1</v>
      </c>
      <c r="E14652" t="n">
        <v>0</v>
      </c>
      <c r="F14652" t="n">
        <v>10</v>
      </c>
    </row>
    <row r="14653">
      <c r="A14653" t="inlineStr">
        <is>
          <t>modern glass ui design</t>
        </is>
      </c>
      <c r="B14653" t="inlineStr">
        <is>
          <t>https://www.designmonks.co/blog/liquid-glass-ui</t>
        </is>
      </c>
      <c r="C14653" t="n">
        <v>0</v>
      </c>
      <c r="D14653" t="n">
        <v>2</v>
      </c>
      <c r="E14653" t="n">
        <v>0</v>
      </c>
      <c r="F14653" t="n">
        <v>8.5</v>
      </c>
    </row>
    <row r="14654">
      <c r="A14654" t="inlineStr">
        <is>
          <t>modern graphic design trends 2026</t>
        </is>
      </c>
      <c r="B14654" t="inlineStr">
        <is>
          <t>https://www.designmonks.co/blog/2026-graphic-design-trends</t>
        </is>
      </c>
      <c r="C14654" t="n">
        <v>0</v>
      </c>
      <c r="D14654" t="n">
        <v>4</v>
      </c>
      <c r="E14654" t="n">
        <v>0</v>
      </c>
      <c r="F14654" t="n">
        <v>19.25</v>
      </c>
    </row>
    <row r="14655">
      <c r="A14655" t="inlineStr">
        <is>
          <t>modern gui design</t>
        </is>
      </c>
      <c r="B14655" t="inlineStr">
        <is>
          <t>https://www.designmonks.co/blog/modern-ui-design</t>
        </is>
      </c>
      <c r="C14655" t="n">
        <v>0</v>
      </c>
      <c r="D14655" t="n">
        <v>25</v>
      </c>
      <c r="E14655" t="n">
        <v>0</v>
      </c>
      <c r="F14655" t="n">
        <v>23.88</v>
      </c>
    </row>
    <row r="14656">
      <c r="A14656" t="inlineStr">
        <is>
          <t>modern interface design</t>
        </is>
      </c>
      <c r="B14656" t="inlineStr">
        <is>
          <t>https://www.designmonks.co/blog/modern-ui-design</t>
        </is>
      </c>
      <c r="C14656" t="n">
        <v>0</v>
      </c>
      <c r="D14656" t="n">
        <v>41</v>
      </c>
      <c r="E14656" t="n">
        <v>0</v>
      </c>
      <c r="F14656" t="n">
        <v>14.19512195121951</v>
      </c>
    </row>
    <row r="14657">
      <c r="A14657" t="inlineStr">
        <is>
          <t>modern interface development</t>
        </is>
      </c>
      <c r="B14657" t="inlineStr">
        <is>
          <t>https://www.designmonks.co/blog/modern-ui-design</t>
        </is>
      </c>
      <c r="C14657" t="n">
        <v>0</v>
      </c>
      <c r="D14657" t="n">
        <v>7</v>
      </c>
      <c r="E14657" t="n">
        <v>0</v>
      </c>
      <c r="F14657" t="n">
        <v>11.85714285714286</v>
      </c>
    </row>
    <row r="14658">
      <c r="A14658" t="inlineStr">
        <is>
          <t>modern interfaces</t>
        </is>
      </c>
      <c r="B14658" t="inlineStr">
        <is>
          <t>https://www.designmonks.co/blog/modern-ui-design</t>
        </is>
      </c>
      <c r="C14658" t="n">
        <v>0</v>
      </c>
      <c r="D14658" t="n">
        <v>5</v>
      </c>
      <c r="E14658" t="n">
        <v>0</v>
      </c>
      <c r="F14658" t="n">
        <v>6.8</v>
      </c>
    </row>
    <row r="14659">
      <c r="A14659" t="inlineStr">
        <is>
          <t>modern law firm website design</t>
        </is>
      </c>
      <c r="B14659" t="inlineStr">
        <is>
          <t>https://www.designmonks.co/blog/law-firm-website-design-companies</t>
        </is>
      </c>
      <c r="C14659" t="n">
        <v>0</v>
      </c>
      <c r="D14659" t="n">
        <v>1</v>
      </c>
      <c r="E14659" t="n">
        <v>0</v>
      </c>
      <c r="F14659" t="n">
        <v>87</v>
      </c>
    </row>
    <row r="14660">
      <c r="A14660" t="inlineStr">
        <is>
          <t>modern logo font</t>
        </is>
      </c>
      <c r="B14660" t="inlineStr">
        <is>
          <t>https://www.designmonks.co/blog/typography-trends-2026</t>
        </is>
      </c>
      <c r="C14660" t="n">
        <v>0</v>
      </c>
      <c r="D14660" t="n">
        <v>1</v>
      </c>
      <c r="E14660" t="n">
        <v>0</v>
      </c>
      <c r="F14660" t="n">
        <v>10</v>
      </c>
    </row>
    <row r="14661">
      <c r="A14661" t="inlineStr">
        <is>
          <t>modern logo typography trends 2026</t>
        </is>
      </c>
      <c r="B14661" t="inlineStr">
        <is>
          <t>https://www.designmonks.co/blog/typography-trends-2026</t>
        </is>
      </c>
      <c r="C14661" t="n">
        <v>0</v>
      </c>
      <c r="D14661" t="n">
        <v>2</v>
      </c>
      <c r="E14661" t="n">
        <v>0</v>
      </c>
      <c r="F14661" t="n">
        <v>12.5</v>
      </c>
    </row>
    <row r="14662">
      <c r="A14662" t="inlineStr">
        <is>
          <t>modern looking fonts</t>
        </is>
      </c>
      <c r="B14662" t="inlineStr">
        <is>
          <t>https://www.designmonks.co/blog/best-fonts-for-ui-design</t>
        </is>
      </c>
      <c r="C14662" t="n">
        <v>0</v>
      </c>
      <c r="D14662" t="n">
        <v>1</v>
      </c>
      <c r="E14662" t="n">
        <v>0</v>
      </c>
      <c r="F14662" t="n">
        <v>2</v>
      </c>
    </row>
    <row r="14663">
      <c r="A14663" t="inlineStr">
        <is>
          <t>modern minimalist look</t>
        </is>
      </c>
      <c r="B14663" t="inlineStr">
        <is>
          <t>https://www.designmonks.co/blog/best-fonts-for-ui-design</t>
        </is>
      </c>
      <c r="C14663" t="n">
        <v>0</v>
      </c>
      <c r="D14663" t="n">
        <v>1</v>
      </c>
      <c r="E14663" t="n">
        <v>0</v>
      </c>
      <c r="F14663" t="n">
        <v>17</v>
      </c>
    </row>
    <row r="14664">
      <c r="A14664" t="inlineStr">
        <is>
          <t>modern product design</t>
        </is>
      </c>
      <c r="B14664" t="inlineStr">
        <is>
          <t>https://www.designmonks.co/blog/product-design-trends-every-startup-should-know</t>
        </is>
      </c>
      <c r="C14664" t="n">
        <v>0</v>
      </c>
      <c r="D14664" t="n">
        <v>258</v>
      </c>
      <c r="E14664" t="n">
        <v>0</v>
      </c>
      <c r="F14664" t="n">
        <v>19.82558139534884</v>
      </c>
    </row>
    <row r="14665">
      <c r="A14665" t="inlineStr">
        <is>
          <t>modern property listing website ui</t>
        </is>
      </c>
      <c r="B14665" t="inlineStr">
        <is>
          <t>https://www.designmonks.co/blog/real-estate-website-ux-design-examples</t>
        </is>
      </c>
      <c r="C14665" t="n">
        <v>0</v>
      </c>
      <c r="D14665" t="n">
        <v>1</v>
      </c>
      <c r="E14665" t="n">
        <v>0</v>
      </c>
      <c r="F14665" t="n">
        <v>4</v>
      </c>
    </row>
    <row r="14666">
      <c r="A14666" t="inlineStr">
        <is>
          <t>modern real estate website ui design</t>
        </is>
      </c>
      <c r="B14666" t="inlineStr">
        <is>
          <t>https://www.designmonks.co/blog/real-estate-website-ux-design-examples</t>
        </is>
      </c>
      <c r="C14666" t="n">
        <v>0</v>
      </c>
      <c r="D14666" t="n">
        <v>1</v>
      </c>
      <c r="E14666" t="n">
        <v>0</v>
      </c>
      <c r="F14666" t="n">
        <v>6</v>
      </c>
    </row>
    <row r="14667">
      <c r="A14667" t="inlineStr">
        <is>
          <t>modern security company website design examples</t>
        </is>
      </c>
      <c r="B14667" t="inlineStr">
        <is>
          <t>https://www.designmonks.co/blog/cybersecurity-company-website-examples</t>
        </is>
      </c>
      <c r="C14667" t="n">
        <v>0</v>
      </c>
      <c r="D14667" t="n">
        <v>3</v>
      </c>
      <c r="E14667" t="n">
        <v>0</v>
      </c>
      <c r="F14667" t="n">
        <v>6.333333333333333</v>
      </c>
    </row>
    <row r="14668">
      <c r="A14668" t="inlineStr">
        <is>
          <t>modern serif fonts 2026</t>
        </is>
      </c>
      <c r="B14668" t="inlineStr">
        <is>
          <t>https://www.designmonks.co/blog/typography-trends-2026</t>
        </is>
      </c>
      <c r="C14668" t="n">
        <v>0</v>
      </c>
      <c r="D14668" t="n">
        <v>3</v>
      </c>
      <c r="E14668" t="n">
        <v>0</v>
      </c>
      <c r="F14668" t="n">
        <v>9</v>
      </c>
    </row>
    <row r="14669">
      <c r="A14669" t="inlineStr">
        <is>
          <t>modern software interface</t>
        </is>
      </c>
      <c r="B14669" t="inlineStr">
        <is>
          <t>https://www.designmonks.co/blog/modern-ui-design</t>
        </is>
      </c>
      <c r="C14669" t="n">
        <v>0</v>
      </c>
      <c r="D14669" t="n">
        <v>5</v>
      </c>
      <c r="E14669" t="n">
        <v>0</v>
      </c>
      <c r="F14669" t="n">
        <v>8.199999999999999</v>
      </c>
    </row>
    <row r="14670">
      <c r="A14670" t="inlineStr">
        <is>
          <t>modern software ui</t>
        </is>
      </c>
      <c r="B14670" t="inlineStr">
        <is>
          <t>https://www.designmonks.co/blog/modern-ui-design</t>
        </is>
      </c>
      <c r="C14670" t="n">
        <v>0</v>
      </c>
      <c r="D14670" t="n">
        <v>4</v>
      </c>
      <c r="E14670" t="n">
        <v>0</v>
      </c>
      <c r="F14670" t="n">
        <v>6.25</v>
      </c>
    </row>
    <row r="14671">
      <c r="A14671" t="inlineStr">
        <is>
          <t>modern software ui design</t>
        </is>
      </c>
      <c r="B14671" t="inlineStr">
        <is>
          <t>https://www.designmonks.co/blog/modern-ui-design</t>
        </is>
      </c>
      <c r="C14671" t="n">
        <v>0</v>
      </c>
      <c r="D14671" t="n">
        <v>5</v>
      </c>
      <c r="E14671" t="n">
        <v>0</v>
      </c>
      <c r="F14671" t="n">
        <v>7.6</v>
      </c>
    </row>
    <row r="14672">
      <c r="A14672" t="inlineStr">
        <is>
          <t>modern technology interface</t>
        </is>
      </c>
      <c r="B14672" t="inlineStr">
        <is>
          <t>https://www.designmonks.co/blog/modern-ui-design</t>
        </is>
      </c>
      <c r="C14672" t="n">
        <v>0</v>
      </c>
      <c r="D14672" t="n">
        <v>2</v>
      </c>
      <c r="E14672" t="n">
        <v>0</v>
      </c>
      <c r="F14672" t="n">
        <v>6.5</v>
      </c>
    </row>
    <row r="14673">
      <c r="A14673" t="inlineStr">
        <is>
          <t>modern travel agency website design</t>
        </is>
      </c>
      <c r="B14673" t="inlineStr">
        <is>
          <t>https://www.designmonks.co/blog/travel-website-design-examples</t>
        </is>
      </c>
      <c r="C14673" t="n">
        <v>0</v>
      </c>
      <c r="D14673" t="n">
        <v>1</v>
      </c>
      <c r="E14673" t="n">
        <v>0</v>
      </c>
      <c r="F14673" t="n">
        <v>4</v>
      </c>
    </row>
    <row r="14674">
      <c r="A14674" t="inlineStr">
        <is>
          <t>modern travel agency website design trends 2024</t>
        </is>
      </c>
      <c r="B14674" t="inlineStr">
        <is>
          <t>https://www.designmonks.co/blog/travel-website-design-examples</t>
        </is>
      </c>
      <c r="C14674" t="n">
        <v>0</v>
      </c>
      <c r="D14674" t="n">
        <v>1</v>
      </c>
      <c r="E14674" t="n">
        <v>0</v>
      </c>
      <c r="F14674" t="n">
        <v>1</v>
      </c>
    </row>
    <row r="14675">
      <c r="A14675" t="inlineStr">
        <is>
          <t>modern travel agency website design trends 2025</t>
        </is>
      </c>
      <c r="B14675" t="inlineStr">
        <is>
          <t>https://www.designmonks.co/blog/travel-website-design-examples</t>
        </is>
      </c>
      <c r="C14675" t="n">
        <v>0</v>
      </c>
      <c r="D14675" t="n">
        <v>1</v>
      </c>
      <c r="E14675" t="n">
        <v>0</v>
      </c>
      <c r="F14675" t="n">
        <v>4</v>
      </c>
    </row>
    <row r="14676">
      <c r="A14676" t="inlineStr">
        <is>
          <t>modern travel agency website design trends 2025 2026</t>
        </is>
      </c>
      <c r="B14676" t="inlineStr">
        <is>
          <t>https://www.designmonks.co/blog/travel-website-design-examples</t>
        </is>
      </c>
      <c r="C14676" t="n">
        <v>0</v>
      </c>
      <c r="D14676" t="n">
        <v>1</v>
      </c>
      <c r="E14676" t="n">
        <v>0</v>
      </c>
      <c r="F14676" t="n">
        <v>1</v>
      </c>
    </row>
    <row r="14677">
      <c r="A14677" t="inlineStr">
        <is>
          <t>modern travel agency website design trends 2026</t>
        </is>
      </c>
      <c r="B14677" t="inlineStr">
        <is>
          <t>https://www.designmonks.co/blog/travel-website-design-examples</t>
        </is>
      </c>
      <c r="C14677" t="n">
        <v>0</v>
      </c>
      <c r="D14677" t="n">
        <v>8</v>
      </c>
      <c r="E14677" t="n">
        <v>0</v>
      </c>
      <c r="F14677" t="n">
        <v>2.25</v>
      </c>
    </row>
    <row r="14678">
      <c r="A14678" t="inlineStr">
        <is>
          <t>modern travel website design</t>
        </is>
      </c>
      <c r="B14678" t="inlineStr">
        <is>
          <t>https://www.designmonks.co/blog/travel-website-design-examples</t>
        </is>
      </c>
      <c r="C14678" t="n">
        <v>0</v>
      </c>
      <c r="D14678" t="n">
        <v>7</v>
      </c>
      <c r="E14678" t="n">
        <v>0</v>
      </c>
      <c r="F14678" t="n">
        <v>9.142857142857142</v>
      </c>
    </row>
    <row r="14679">
      <c r="A14679" t="inlineStr">
        <is>
          <t>modern travel website design trends 2024</t>
        </is>
      </c>
      <c r="B14679" t="inlineStr">
        <is>
          <t>https://www.designmonks.co/blog/travel-website-design-examples</t>
        </is>
      </c>
      <c r="C14679" t="n">
        <v>0</v>
      </c>
      <c r="D14679" t="n">
        <v>5</v>
      </c>
      <c r="E14679" t="n">
        <v>0</v>
      </c>
      <c r="F14679" t="n">
        <v>1.8</v>
      </c>
    </row>
    <row r="14680">
      <c r="A14680" t="inlineStr">
        <is>
          <t>modern travel website design trends 2025</t>
        </is>
      </c>
      <c r="B14680" t="inlineStr">
        <is>
          <t>https://www.designmonks.co/blog/best-practices-for-travel-website-design</t>
        </is>
      </c>
      <c r="C14680" t="n">
        <v>0</v>
      </c>
      <c r="D14680" t="n">
        <v>1</v>
      </c>
      <c r="E14680" t="n">
        <v>0</v>
      </c>
      <c r="F14680" t="n">
        <v>9</v>
      </c>
    </row>
    <row r="14681">
      <c r="A14681" t="inlineStr">
        <is>
          <t>modern travel website design trends 2025</t>
        </is>
      </c>
      <c r="B14681" t="inlineStr">
        <is>
          <t>https://www.designmonks.co/blog/travel-website-design-examples</t>
        </is>
      </c>
      <c r="C14681" t="n">
        <v>0</v>
      </c>
      <c r="D14681" t="n">
        <v>2</v>
      </c>
      <c r="E14681" t="n">
        <v>0</v>
      </c>
      <c r="F14681" t="n">
        <v>8.5</v>
      </c>
    </row>
    <row r="14682">
      <c r="A14682" t="inlineStr">
        <is>
          <t>modern travel website design trends 2025 2026</t>
        </is>
      </c>
      <c r="B14682" t="inlineStr">
        <is>
          <t>https://www.designmonks.co/blog/travel-website-design-examples</t>
        </is>
      </c>
      <c r="C14682" t="n">
        <v>0</v>
      </c>
      <c r="D14682" t="n">
        <v>7</v>
      </c>
      <c r="E14682" t="n">
        <v>0</v>
      </c>
      <c r="F14682" t="n">
        <v>1</v>
      </c>
    </row>
    <row r="14683">
      <c r="A14683" t="inlineStr">
        <is>
          <t>modern travel website design trends 2026</t>
        </is>
      </c>
      <c r="B14683" t="inlineStr">
        <is>
          <t>https://www.designmonks.co/blog/travel-website-design-examples</t>
        </is>
      </c>
      <c r="C14683" t="n">
        <v>0</v>
      </c>
      <c r="D14683" t="n">
        <v>19</v>
      </c>
      <c r="E14683" t="n">
        <v>0</v>
      </c>
      <c r="F14683" t="n">
        <v>1.315789473684211</v>
      </c>
    </row>
    <row r="14684">
      <c r="A14684" t="inlineStr">
        <is>
          <t>modern type fonts</t>
        </is>
      </c>
      <c r="B14684" t="inlineStr">
        <is>
          <t>https://www.designmonks.co/blog/typography-trends-2026</t>
        </is>
      </c>
      <c r="C14684" t="n">
        <v>0</v>
      </c>
      <c r="D14684" t="n">
        <v>1</v>
      </c>
      <c r="E14684" t="n">
        <v>0</v>
      </c>
      <c r="F14684" t="n">
        <v>1</v>
      </c>
    </row>
    <row r="14685">
      <c r="A14685" t="inlineStr">
        <is>
          <t>modern typography</t>
        </is>
      </c>
      <c r="B14685" t="inlineStr">
        <is>
          <t>https://www.designmonks.co/blog/best-fonts-for-ui-design</t>
        </is>
      </c>
      <c r="C14685" t="n">
        <v>0</v>
      </c>
      <c r="D14685" t="n">
        <v>1</v>
      </c>
      <c r="E14685" t="n">
        <v>0</v>
      </c>
      <c r="F14685" t="n">
        <v>1</v>
      </c>
    </row>
    <row r="14686">
      <c r="A14686" t="inlineStr">
        <is>
          <t>modern typography trends 2025 2026</t>
        </is>
      </c>
      <c r="B14686" t="inlineStr">
        <is>
          <t>https://www.designmonks.co/blog/typography-trends-2026</t>
        </is>
      </c>
      <c r="C14686" t="n">
        <v>0</v>
      </c>
      <c r="D14686" t="n">
        <v>20</v>
      </c>
      <c r="E14686" t="n">
        <v>0</v>
      </c>
      <c r="F14686" t="n">
        <v>13.4</v>
      </c>
    </row>
    <row r="14687">
      <c r="A14687" t="inlineStr">
        <is>
          <t>modern ui aesthetic</t>
        </is>
      </c>
      <c r="B14687" t="inlineStr">
        <is>
          <t>https://www.designmonks.co/blog/modern-ui-design</t>
        </is>
      </c>
      <c r="C14687" t="n">
        <v>0</v>
      </c>
      <c r="D14687" t="n">
        <v>2</v>
      </c>
      <c r="E14687" t="n">
        <v>0</v>
      </c>
      <c r="F14687" t="n">
        <v>19</v>
      </c>
    </row>
    <row r="14688">
      <c r="A14688" t="inlineStr">
        <is>
          <t>modern ui button design</t>
        </is>
      </c>
      <c r="B14688" t="inlineStr">
        <is>
          <t>https://www.designmonks.co/blog/button-ui</t>
        </is>
      </c>
      <c r="C14688" t="n">
        <v>0</v>
      </c>
      <c r="D14688" t="n">
        <v>16</v>
      </c>
      <c r="E14688" t="n">
        <v>0</v>
      </c>
      <c r="F14688" t="n">
        <v>7.0625</v>
      </c>
    </row>
    <row r="14689">
      <c r="A14689" t="inlineStr">
        <is>
          <t>modern ui design examples</t>
        </is>
      </c>
      <c r="B14689" t="inlineStr">
        <is>
          <t>https://www.designmonks.co/blog/modern-ui-design</t>
        </is>
      </c>
      <c r="C14689" t="n">
        <v>0</v>
      </c>
      <c r="D14689" t="n">
        <v>5</v>
      </c>
      <c r="E14689" t="n">
        <v>0</v>
      </c>
      <c r="F14689" t="n">
        <v>10</v>
      </c>
    </row>
    <row r="14690">
      <c r="A14690" t="inlineStr">
        <is>
          <t>modern ui design principles</t>
        </is>
      </c>
      <c r="B14690" t="inlineStr">
        <is>
          <t>https://www.designmonks.co/blog/modern-ui-design</t>
        </is>
      </c>
      <c r="C14690" t="n">
        <v>0</v>
      </c>
      <c r="D14690" t="n">
        <v>4</v>
      </c>
      <c r="E14690" t="n">
        <v>0</v>
      </c>
      <c r="F14690" t="n">
        <v>10</v>
      </c>
    </row>
    <row r="14691">
      <c r="A14691" t="inlineStr">
        <is>
          <t>modern ui design principles 2025 2026</t>
        </is>
      </c>
      <c r="B14691" t="inlineStr">
        <is>
          <t>https://www.designmonks.co/blog/ui-ux-design-trends-2026</t>
        </is>
      </c>
      <c r="C14691" t="n">
        <v>0</v>
      </c>
      <c r="D14691" t="n">
        <v>1</v>
      </c>
      <c r="E14691" t="n">
        <v>0</v>
      </c>
      <c r="F14691" t="n">
        <v>17</v>
      </c>
    </row>
    <row r="14692">
      <c r="A14692" t="inlineStr">
        <is>
          <t>modern ui design styles</t>
        </is>
      </c>
      <c r="B14692" t="inlineStr">
        <is>
          <t>https://www.designmonks.co/blog/modern-ui-design</t>
        </is>
      </c>
      <c r="C14692" t="n">
        <v>0</v>
      </c>
      <c r="D14692" t="n">
        <v>2</v>
      </c>
      <c r="E14692" t="n">
        <v>0</v>
      </c>
      <c r="F14692" t="n">
        <v>31.5</v>
      </c>
    </row>
    <row r="14693">
      <c r="A14693" t="inlineStr">
        <is>
          <t>modern ui design system</t>
        </is>
      </c>
      <c r="B14693" t="inlineStr">
        <is>
          <t>https://www.designmonks.co/blog/modern-ui-design</t>
        </is>
      </c>
      <c r="C14693" t="n">
        <v>0</v>
      </c>
      <c r="D14693" t="n">
        <v>1</v>
      </c>
      <c r="E14693" t="n">
        <v>0</v>
      </c>
      <c r="F14693" t="n">
        <v>9</v>
      </c>
    </row>
    <row r="14694">
      <c r="A14694" t="inlineStr">
        <is>
          <t>modern ui design trends</t>
        </is>
      </c>
      <c r="B14694" t="inlineStr">
        <is>
          <t>https://www.designmonks.co/blog/modern-ui-design</t>
        </is>
      </c>
      <c r="C14694" t="n">
        <v>0</v>
      </c>
      <c r="D14694" t="n">
        <v>11</v>
      </c>
      <c r="E14694" t="n">
        <v>0</v>
      </c>
      <c r="F14694" t="n">
        <v>25.27272727272727</v>
      </c>
    </row>
    <row r="14695">
      <c r="A14695" t="inlineStr">
        <is>
          <t>modern ui design website</t>
        </is>
      </c>
      <c r="B14695" t="inlineStr">
        <is>
          <t>https://www.designmonks.co/blog/modern-ui-design</t>
        </is>
      </c>
      <c r="C14695" t="n">
        <v>0</v>
      </c>
      <c r="D14695" t="n">
        <v>1</v>
      </c>
      <c r="E14695" t="n">
        <v>0</v>
      </c>
      <c r="F14695" t="n">
        <v>10</v>
      </c>
    </row>
    <row r="14696">
      <c r="A14696" t="inlineStr">
        <is>
          <t>modern ui designs</t>
        </is>
      </c>
      <c r="B14696" t="inlineStr">
        <is>
          <t>https://www.designmonks.co/blog/modern-ui-design</t>
        </is>
      </c>
      <c r="C14696" t="n">
        <v>0</v>
      </c>
      <c r="D14696" t="n">
        <v>7</v>
      </c>
      <c r="E14696" t="n">
        <v>0</v>
      </c>
      <c r="F14696" t="n">
        <v>19</v>
      </c>
    </row>
    <row r="14697">
      <c r="A14697" t="inlineStr">
        <is>
          <t>modern ui elements</t>
        </is>
      </c>
      <c r="B14697" t="inlineStr">
        <is>
          <t>https://www.designmonks.co/blog/modern-ui-design</t>
        </is>
      </c>
      <c r="C14697" t="n">
        <v>0</v>
      </c>
      <c r="D14697" t="n">
        <v>1</v>
      </c>
      <c r="E14697" t="n">
        <v>0</v>
      </c>
      <c r="F14697" t="n">
        <v>8</v>
      </c>
    </row>
    <row r="14698">
      <c r="A14698" t="inlineStr">
        <is>
          <t>modern ui examples</t>
        </is>
      </c>
      <c r="B14698" t="inlineStr">
        <is>
          <t>https://www.designmonks.co/blog/modern-ui-design</t>
        </is>
      </c>
      <c r="C14698" t="n">
        <v>0</v>
      </c>
      <c r="D14698" t="n">
        <v>6</v>
      </c>
      <c r="E14698" t="n">
        <v>0</v>
      </c>
      <c r="F14698" t="n">
        <v>17.83333333333333</v>
      </c>
    </row>
    <row r="14699">
      <c r="A14699" t="inlineStr">
        <is>
          <t>modern ui ideas</t>
        </is>
      </c>
      <c r="B14699" t="inlineStr">
        <is>
          <t>https://www.designmonks.co/blog/modern-ui-design</t>
        </is>
      </c>
      <c r="C14699" t="n">
        <v>0</v>
      </c>
      <c r="D14699" t="n">
        <v>2</v>
      </c>
      <c r="E14699" t="n">
        <v>0</v>
      </c>
      <c r="F14699" t="n">
        <v>23</v>
      </c>
    </row>
    <row r="14700">
      <c r="A14700" t="inlineStr">
        <is>
          <t>modern ui interface</t>
        </is>
      </c>
      <c r="B14700" t="inlineStr">
        <is>
          <t>https://www.designmonks.co/blog/modern-ui-design</t>
        </is>
      </c>
      <c r="C14700" t="n">
        <v>0</v>
      </c>
      <c r="D14700" t="n">
        <v>4</v>
      </c>
      <c r="E14700" t="n">
        <v>0</v>
      </c>
      <c r="F14700" t="n">
        <v>8.75</v>
      </c>
    </row>
    <row r="14701">
      <c r="A14701" t="inlineStr">
        <is>
          <t>modern ui principles</t>
        </is>
      </c>
      <c r="B14701" t="inlineStr">
        <is>
          <t>https://www.designmonks.co/blog/modern-ui-design</t>
        </is>
      </c>
      <c r="C14701" t="n">
        <v>0</v>
      </c>
      <c r="D14701" t="n">
        <v>1</v>
      </c>
      <c r="E14701" t="n">
        <v>0</v>
      </c>
      <c r="F14701" t="n">
        <v>3</v>
      </c>
    </row>
    <row r="14702">
      <c r="A14702" t="inlineStr">
        <is>
          <t>modern ui style</t>
        </is>
      </c>
      <c r="B14702" t="inlineStr">
        <is>
          <t>https://www.designmonks.co/blog/modern-ui-design</t>
        </is>
      </c>
      <c r="C14702" t="n">
        <v>0</v>
      </c>
      <c r="D14702" t="n">
        <v>2</v>
      </c>
      <c r="E14702" t="n">
        <v>0</v>
      </c>
      <c r="F14702" t="n">
        <v>12</v>
      </c>
    </row>
    <row r="14703">
      <c r="A14703" t="inlineStr">
        <is>
          <t>modern ui style names</t>
        </is>
      </c>
      <c r="B14703" t="inlineStr">
        <is>
          <t>https://www.designmonks.co/blog/modern-ui-design</t>
        </is>
      </c>
      <c r="C14703" t="n">
        <v>0</v>
      </c>
      <c r="D14703" t="n">
        <v>1</v>
      </c>
      <c r="E14703" t="n">
        <v>0</v>
      </c>
      <c r="F14703" t="n">
        <v>37</v>
      </c>
    </row>
    <row r="14704">
      <c r="A14704" t="inlineStr">
        <is>
          <t>modern ui styles</t>
        </is>
      </c>
      <c r="B14704" t="inlineStr">
        <is>
          <t>https://www.designmonks.co/blog/modern-ui-design</t>
        </is>
      </c>
      <c r="C14704" t="n">
        <v>0</v>
      </c>
      <c r="D14704" t="n">
        <v>1</v>
      </c>
      <c r="E14704" t="n">
        <v>0</v>
      </c>
      <c r="F14704" t="n">
        <v>11</v>
      </c>
    </row>
    <row r="14705">
      <c r="A14705" t="inlineStr">
        <is>
          <t>modern ui trends</t>
        </is>
      </c>
      <c r="B14705" t="inlineStr">
        <is>
          <t>https://www.designmonks.co/blog/modern-ui-design</t>
        </is>
      </c>
      <c r="C14705" t="n">
        <v>0</v>
      </c>
      <c r="D14705" t="n">
        <v>2</v>
      </c>
      <c r="E14705" t="n">
        <v>0</v>
      </c>
      <c r="F14705" t="n">
        <v>68.5</v>
      </c>
    </row>
    <row r="14706">
      <c r="A14706" t="inlineStr">
        <is>
          <t>modern ui ux</t>
        </is>
      </c>
      <c r="B14706" t="inlineStr">
        <is>
          <t>https://www.designmonks.co/blog/modern-ui-design</t>
        </is>
      </c>
      <c r="C14706" t="n">
        <v>0</v>
      </c>
      <c r="D14706" t="n">
        <v>9</v>
      </c>
      <c r="E14706" t="n">
        <v>0</v>
      </c>
      <c r="F14706" t="n">
        <v>16.55555555555556</v>
      </c>
    </row>
    <row r="14707">
      <c r="A14707" t="inlineStr">
        <is>
          <t>modern ui/ux</t>
        </is>
      </c>
      <c r="B14707" t="inlineStr">
        <is>
          <t>https://www.designmonks.co/blog/modern-ui-design</t>
        </is>
      </c>
      <c r="C14707" t="n">
        <v>0</v>
      </c>
      <c r="D14707" t="n">
        <v>8</v>
      </c>
      <c r="E14707" t="n">
        <v>0</v>
      </c>
      <c r="F14707" t="n">
        <v>4</v>
      </c>
    </row>
    <row r="14708">
      <c r="A14708" t="inlineStr">
        <is>
          <t>modern ui/ux design</t>
        </is>
      </c>
      <c r="B14708" t="inlineStr">
        <is>
          <t>https://www.designmonks.co/blog/modern-ui-design</t>
        </is>
      </c>
      <c r="C14708" t="n">
        <v>0</v>
      </c>
      <c r="D14708" t="n">
        <v>8</v>
      </c>
      <c r="E14708" t="n">
        <v>0</v>
      </c>
      <c r="F14708" t="n">
        <v>10.75</v>
      </c>
    </row>
    <row r="14709">
      <c r="A14709" t="inlineStr">
        <is>
          <t>modern ui/ux design trends</t>
        </is>
      </c>
      <c r="B14709" t="inlineStr">
        <is>
          <t>https://www.designmonks.co/blog/ui-ux-design-trends-2026</t>
        </is>
      </c>
      <c r="C14709" t="n">
        <v>0</v>
      </c>
      <c r="D14709" t="n">
        <v>2</v>
      </c>
      <c r="E14709" t="n">
        <v>0</v>
      </c>
      <c r="F14709" t="n">
        <v>14</v>
      </c>
    </row>
    <row r="14710">
      <c r="A14710" t="inlineStr">
        <is>
          <t>modern uis</t>
        </is>
      </c>
      <c r="B14710" t="inlineStr">
        <is>
          <t>https://www.designmonks.co/blog/modern-ui-design</t>
        </is>
      </c>
      <c r="C14710" t="n">
        <v>0</v>
      </c>
      <c r="D14710" t="n">
        <v>7</v>
      </c>
      <c r="E14710" t="n">
        <v>0</v>
      </c>
      <c r="F14710" t="n">
        <v>7.285714285714286</v>
      </c>
    </row>
    <row r="14711">
      <c r="A14711" t="inlineStr">
        <is>
          <t>modern user interface</t>
        </is>
      </c>
      <c r="B14711" t="inlineStr">
        <is>
          <t>https://www.designmonks.co/blog/modern-ui-design</t>
        </is>
      </c>
      <c r="C14711" t="n">
        <v>0</v>
      </c>
      <c r="D14711" t="n">
        <v>16</v>
      </c>
      <c r="E14711" t="n">
        <v>0</v>
      </c>
      <c r="F14711" t="n">
        <v>10.125</v>
      </c>
    </row>
    <row r="14712">
      <c r="A14712" t="inlineStr">
        <is>
          <t>modern user interface design</t>
        </is>
      </c>
      <c r="B14712" t="inlineStr">
        <is>
          <t>https://www.designmonks.co/blog/modern-ui-design</t>
        </is>
      </c>
      <c r="C14712" t="n">
        <v>0</v>
      </c>
      <c r="D14712" t="n">
        <v>102</v>
      </c>
      <c r="E14712" t="n">
        <v>0</v>
      </c>
      <c r="F14712" t="n">
        <v>18.51960784313725</v>
      </c>
    </row>
    <row r="14713">
      <c r="A14713" t="inlineStr">
        <is>
          <t>modern user interfaces</t>
        </is>
      </c>
      <c r="B14713" t="inlineStr">
        <is>
          <t>https://www.designmonks.co/blog/modern-ui-design</t>
        </is>
      </c>
      <c r="C14713" t="n">
        <v>0</v>
      </c>
      <c r="D14713" t="n">
        <v>8</v>
      </c>
      <c r="E14713" t="n">
        <v>0</v>
      </c>
      <c r="F14713" t="n">
        <v>12.625</v>
      </c>
    </row>
    <row r="14714">
      <c r="A14714" t="inlineStr">
        <is>
          <t>modern ux</t>
        </is>
      </c>
      <c r="B14714" t="inlineStr">
        <is>
          <t>https://www.designmonks.co/blog/modern-ui-design</t>
        </is>
      </c>
      <c r="C14714" t="n">
        <v>0</v>
      </c>
      <c r="D14714" t="n">
        <v>7</v>
      </c>
      <c r="E14714" t="n">
        <v>0</v>
      </c>
      <c r="F14714" t="n">
        <v>19</v>
      </c>
    </row>
    <row r="14715">
      <c r="A14715" t="inlineStr">
        <is>
          <t>modern ux design</t>
        </is>
      </c>
      <c r="B14715" t="inlineStr">
        <is>
          <t>https://www.designmonks.co/blog/modern-ui-design</t>
        </is>
      </c>
      <c r="C14715" t="n">
        <v>0</v>
      </c>
      <c r="D14715" t="n">
        <v>79</v>
      </c>
      <c r="E14715" t="n">
        <v>0</v>
      </c>
      <c r="F14715" t="n">
        <v>21.40506329113924</v>
      </c>
    </row>
    <row r="14716">
      <c r="A14716" t="inlineStr">
        <is>
          <t>modern ux ui</t>
        </is>
      </c>
      <c r="B14716" t="inlineStr">
        <is>
          <t>https://www.designmonks.co/blog/modern-ui-design</t>
        </is>
      </c>
      <c r="C14716" t="n">
        <v>0</v>
      </c>
      <c r="D14716" t="n">
        <v>3</v>
      </c>
      <c r="E14716" t="n">
        <v>0</v>
      </c>
      <c r="F14716" t="n">
        <v>10.66666666666667</v>
      </c>
    </row>
    <row r="14717">
      <c r="A14717" t="inlineStr">
        <is>
          <t>modern web app ui examples</t>
        </is>
      </c>
      <c r="B14717" t="inlineStr">
        <is>
          <t>https://www.designmonks.co/blog/screenshot-ux-design-inspiration</t>
        </is>
      </c>
      <c r="C14717" t="n">
        <v>0</v>
      </c>
      <c r="D14717" t="n">
        <v>1</v>
      </c>
      <c r="E14717" t="n">
        <v>0</v>
      </c>
      <c r="F14717" t="n">
        <v>2</v>
      </c>
    </row>
    <row r="14718">
      <c r="A14718" t="inlineStr">
        <is>
          <t>modern web buttons</t>
        </is>
      </c>
      <c r="B14718" t="inlineStr">
        <is>
          <t>https://www.designmonks.co/blog/button-ui</t>
        </is>
      </c>
      <c r="C14718" t="n">
        <v>0</v>
      </c>
      <c r="D14718" t="n">
        <v>4</v>
      </c>
      <c r="E14718" t="n">
        <v>0</v>
      </c>
      <c r="F14718" t="n">
        <v>8.5</v>
      </c>
    </row>
    <row r="14719">
      <c r="A14719" t="inlineStr">
        <is>
          <t>modern web design trends</t>
        </is>
      </c>
      <c r="B14719" t="inlineStr">
        <is>
          <t>https://www.designmonks.co/blog/ui-ux-design-trends-2026</t>
        </is>
      </c>
      <c r="C14719" t="n">
        <v>0</v>
      </c>
      <c r="D14719" t="n">
        <v>1</v>
      </c>
      <c r="E14719" t="n">
        <v>0</v>
      </c>
      <c r="F14719" t="n">
        <v>3</v>
      </c>
    </row>
    <row r="14720">
      <c r="A14720" t="inlineStr">
        <is>
          <t>modern web font formats 2026</t>
        </is>
      </c>
      <c r="B14720" t="inlineStr">
        <is>
          <t>https://www.designmonks.co/blog/typography-trends-2026</t>
        </is>
      </c>
      <c r="C14720" t="n">
        <v>0</v>
      </c>
      <c r="D14720" t="n">
        <v>21</v>
      </c>
      <c r="E14720" t="n">
        <v>0</v>
      </c>
      <c r="F14720" t="n">
        <v>6.952380952380953</v>
      </c>
    </row>
    <row r="14721">
      <c r="A14721" t="inlineStr">
        <is>
          <t>modern website button design</t>
        </is>
      </c>
      <c r="B14721" t="inlineStr">
        <is>
          <t>https://www.designmonks.co/blog/button-ui</t>
        </is>
      </c>
      <c r="C14721" t="n">
        <v>0</v>
      </c>
      <c r="D14721" t="n">
        <v>3</v>
      </c>
      <c r="E14721" t="n">
        <v>0</v>
      </c>
      <c r="F14721" t="n">
        <v>7.333333333333333</v>
      </c>
    </row>
    <row r="14722">
      <c r="A14722" t="inlineStr">
        <is>
          <t>modern website buttons</t>
        </is>
      </c>
      <c r="B14722" t="inlineStr">
        <is>
          <t>https://www.designmonks.co/blog/button-ui</t>
        </is>
      </c>
      <c r="C14722" t="n">
        <v>0</v>
      </c>
      <c r="D14722" t="n">
        <v>5</v>
      </c>
      <c r="E14722" t="n">
        <v>0</v>
      </c>
      <c r="F14722" t="n">
        <v>9.199999999999999</v>
      </c>
    </row>
    <row r="14723">
      <c r="A14723" t="inlineStr">
        <is>
          <t>moderne buttons</t>
        </is>
      </c>
      <c r="B14723" t="inlineStr">
        <is>
          <t>https://www.designmonks.co/blog/button-ui</t>
        </is>
      </c>
      <c r="C14723" t="n">
        <v>0</v>
      </c>
      <c r="D14723" t="n">
        <v>4</v>
      </c>
      <c r="E14723" t="n">
        <v>0</v>
      </c>
      <c r="F14723" t="n">
        <v>7</v>
      </c>
    </row>
    <row r="14724">
      <c r="A14724" t="inlineStr">
        <is>
          <t>moderne ui</t>
        </is>
      </c>
      <c r="B14724" t="inlineStr">
        <is>
          <t>https://www.designmonks.co/blog/modern-ui-design</t>
        </is>
      </c>
      <c r="C14724" t="n">
        <v>0</v>
      </c>
      <c r="D14724" t="n">
        <v>6</v>
      </c>
      <c r="E14724" t="n">
        <v>0</v>
      </c>
      <c r="F14724" t="n">
        <v>16.33333333333334</v>
      </c>
    </row>
    <row r="14725">
      <c r="A14725" t="inlineStr">
        <is>
          <t>modernised products</t>
        </is>
      </c>
      <c r="B14725" t="inlineStr">
        <is>
          <t>https://www.designmonks.co/blog/product-design-trends-every-startup-should-know</t>
        </is>
      </c>
      <c r="C14725" t="n">
        <v>0</v>
      </c>
      <c r="D14725" t="n">
        <v>1</v>
      </c>
      <c r="E14725" t="n">
        <v>0</v>
      </c>
      <c r="F14725" t="n">
        <v>18</v>
      </c>
    </row>
    <row r="14726">
      <c r="A14726" t="inlineStr">
        <is>
          <t>modernized ui</t>
        </is>
      </c>
      <c r="B14726" t="inlineStr">
        <is>
          <t>https://www.designmonks.co/blog/modern-ui-design</t>
        </is>
      </c>
      <c r="C14726" t="n">
        <v>0</v>
      </c>
      <c r="D14726" t="n">
        <v>2</v>
      </c>
      <c r="E14726" t="n">
        <v>0</v>
      </c>
      <c r="F14726" t="n">
        <v>7.5</v>
      </c>
    </row>
    <row r="14727">
      <c r="A14727" t="inlineStr">
        <is>
          <t>moderní ux/ui design</t>
        </is>
      </c>
      <c r="B14727" t="inlineStr">
        <is>
          <t>https://www.designmonks.co/blog/modern-ui-design</t>
        </is>
      </c>
      <c r="C14727" t="n">
        <v>0</v>
      </c>
      <c r="D14727" t="n">
        <v>3</v>
      </c>
      <c r="E14727" t="n">
        <v>0</v>
      </c>
      <c r="F14727" t="n">
        <v>31.33333333333333</v>
      </c>
    </row>
    <row r="14728">
      <c r="A14728" t="inlineStr">
        <is>
          <t>modne czcionki 2026</t>
        </is>
      </c>
      <c r="B14728" t="inlineStr">
        <is>
          <t>https://www.designmonks.co/blog/typography-trends-2026</t>
        </is>
      </c>
      <c r="C14728" t="n">
        <v>0</v>
      </c>
      <c r="D14728" t="n">
        <v>1</v>
      </c>
      <c r="E14728" t="n">
        <v>0</v>
      </c>
      <c r="F14728" t="n">
        <v>10</v>
      </c>
    </row>
    <row r="14729">
      <c r="A14729" t="inlineStr">
        <is>
          <t>moks</t>
        </is>
      </c>
      <c r="B14729" t="inlineStr">
        <is>
          <t>https://www.designmonks.co/</t>
        </is>
      </c>
      <c r="C14729" t="n">
        <v>0</v>
      </c>
      <c r="D14729" t="n">
        <v>15</v>
      </c>
      <c r="E14729" t="n">
        <v>0</v>
      </c>
      <c r="F14729" t="n">
        <v>46.13333333333333</v>
      </c>
    </row>
    <row r="14730">
      <c r="A14730" t="inlineStr">
        <is>
          <t>moldstud company</t>
        </is>
      </c>
      <c r="B14730" t="inlineStr">
        <is>
          <t>https://www.designmonks.co/blog/app-design-cost</t>
        </is>
      </c>
      <c r="C14730" t="n">
        <v>0</v>
      </c>
      <c r="D14730" t="n">
        <v>1</v>
      </c>
      <c r="E14730" t="n">
        <v>0</v>
      </c>
      <c r="F14730" t="n">
        <v>5</v>
      </c>
    </row>
    <row r="14731">
      <c r="A14731" t="inlineStr">
        <is>
          <t>mon entreprise a besoin d'un site e-commerce, qui pourrait m'assister dans sa création ?</t>
        </is>
      </c>
      <c r="B14731" t="inlineStr">
        <is>
          <t>https://www.designmonks.co/blog/is-webflow-good-for-e-commerce</t>
        </is>
      </c>
      <c r="C14731" t="n">
        <v>0</v>
      </c>
      <c r="D14731" t="n">
        <v>1</v>
      </c>
      <c r="E14731" t="n">
        <v>0</v>
      </c>
      <c r="F14731" t="n">
        <v>1</v>
      </c>
    </row>
    <row r="14732">
      <c r="A14732" t="inlineStr">
        <is>
          <t>mona sans</t>
        </is>
      </c>
      <c r="B14732" t="inlineStr">
        <is>
          <t>https://www.designmonks.co/blog/best-fonts-for-ui-design</t>
        </is>
      </c>
      <c r="C14732" t="n">
        <v>0</v>
      </c>
      <c r="D14732" t="n">
        <v>1</v>
      </c>
      <c r="E14732" t="n">
        <v>0</v>
      </c>
      <c r="F14732" t="n">
        <v>5</v>
      </c>
    </row>
    <row r="14733">
      <c r="A14733" t="inlineStr">
        <is>
          <t>monaco web design company</t>
        </is>
      </c>
      <c r="B14733" t="inlineStr">
        <is>
          <t>https://www.designmonks.co/</t>
        </is>
      </c>
      <c r="C14733" t="n">
        <v>0</v>
      </c>
      <c r="D14733" t="n">
        <v>69</v>
      </c>
      <c r="E14733" t="n">
        <v>0</v>
      </c>
      <c r="F14733" t="n">
        <v>65.1304347826087</v>
      </c>
    </row>
    <row r="14734">
      <c r="A14734" t="inlineStr">
        <is>
          <t>monaco web design company</t>
        </is>
      </c>
      <c r="B14734" t="inlineStr">
        <is>
          <t>https://www.designmonks.co/contact</t>
        </is>
      </c>
      <c r="C14734" t="n">
        <v>0</v>
      </c>
      <c r="D14734" t="n">
        <v>3</v>
      </c>
      <c r="E14734" t="n">
        <v>0</v>
      </c>
      <c r="F14734" t="n">
        <v>47.66666666666666</v>
      </c>
    </row>
    <row r="14735">
      <c r="A14735" t="inlineStr">
        <is>
          <t>monak</t>
        </is>
      </c>
      <c r="B14735" t="inlineStr">
        <is>
          <t>https://www.designmonks.co/</t>
        </is>
      </c>
      <c r="C14735" t="n">
        <v>0</v>
      </c>
      <c r="D14735" t="n">
        <v>18</v>
      </c>
      <c r="E14735" t="n">
        <v>0</v>
      </c>
      <c r="F14735" t="n">
        <v>32.11111111111111</v>
      </c>
    </row>
    <row r="14736">
      <c r="A14736" t="inlineStr">
        <is>
          <t>monaks</t>
        </is>
      </c>
      <c r="B14736" t="inlineStr">
        <is>
          <t>https://www.designmonks.co/</t>
        </is>
      </c>
      <c r="C14736" t="n">
        <v>0</v>
      </c>
      <c r="D14736" t="n">
        <v>2</v>
      </c>
      <c r="E14736" t="n">
        <v>0</v>
      </c>
      <c r="F14736" t="n">
        <v>58</v>
      </c>
    </row>
    <row r="14737">
      <c r="A14737" t="inlineStr">
        <is>
          <t>monck</t>
        </is>
      </c>
      <c r="B14737" t="inlineStr">
        <is>
          <t>https://www.designmonks.co/</t>
        </is>
      </c>
      <c r="C14737" t="n">
        <v>0</v>
      </c>
      <c r="D14737" t="n">
        <v>26</v>
      </c>
      <c r="E14737" t="n">
        <v>0</v>
      </c>
      <c r="F14737" t="n">
        <v>25.88461538461538</v>
      </c>
    </row>
    <row r="14738">
      <c r="A14738" t="inlineStr">
        <is>
          <t>monck custom</t>
        </is>
      </c>
      <c r="B14738" t="inlineStr">
        <is>
          <t>https://www.designmonks.co/</t>
        </is>
      </c>
      <c r="C14738" t="n">
        <v>0</v>
      </c>
      <c r="D14738" t="n">
        <v>1</v>
      </c>
      <c r="E14738" t="n">
        <v>0</v>
      </c>
      <c r="F14738" t="n">
        <v>40</v>
      </c>
    </row>
    <row r="14739">
      <c r="A14739" t="inlineStr">
        <is>
          <t>moncks</t>
        </is>
      </c>
      <c r="B14739" t="inlineStr">
        <is>
          <t>https://www.designmonks.co/</t>
        </is>
      </c>
      <c r="C14739" t="n">
        <v>0</v>
      </c>
      <c r="D14739" t="n">
        <v>1</v>
      </c>
      <c r="E14739" t="n">
        <v>0</v>
      </c>
      <c r="F14739" t="n">
        <v>12</v>
      </c>
    </row>
    <row r="14740">
      <c r="A14740" t="inlineStr">
        <is>
          <t>mong brand</t>
        </is>
      </c>
      <c r="B14740" t="inlineStr">
        <is>
          <t>https://www.designmonks.co/</t>
        </is>
      </c>
      <c r="C14740" t="n">
        <v>0</v>
      </c>
      <c r="D14740" t="n">
        <v>1</v>
      </c>
      <c r="E14740" t="n">
        <v>0</v>
      </c>
      <c r="F14740" t="n">
        <v>10</v>
      </c>
    </row>
    <row r="14741">
      <c r="A14741" t="inlineStr">
        <is>
          <t>mong design</t>
        </is>
      </c>
      <c r="B14741" t="inlineStr">
        <is>
          <t>https://www.designmonks.co/</t>
        </is>
      </c>
      <c r="C14741" t="n">
        <v>0</v>
      </c>
      <c r="D14741" t="n">
        <v>8</v>
      </c>
      <c r="E14741" t="n">
        <v>0</v>
      </c>
      <c r="F14741" t="n">
        <v>8.125</v>
      </c>
    </row>
    <row r="14742">
      <c r="A14742" t="inlineStr">
        <is>
          <t>mongs</t>
        </is>
      </c>
      <c r="B14742" t="inlineStr">
        <is>
          <t>https://www.designmonks.co/</t>
        </is>
      </c>
      <c r="C14742" t="n">
        <v>0</v>
      </c>
      <c r="D14742" t="n">
        <v>24</v>
      </c>
      <c r="E14742" t="n">
        <v>0</v>
      </c>
      <c r="F14742" t="n">
        <v>23.58333333333333</v>
      </c>
    </row>
    <row r="14743">
      <c r="A14743" t="inlineStr">
        <is>
          <t>mongs people</t>
        </is>
      </c>
      <c r="B14743" t="inlineStr">
        <is>
          <t>https://www.designmonks.co/</t>
        </is>
      </c>
      <c r="C14743" t="n">
        <v>0</v>
      </c>
      <c r="D14743" t="n">
        <v>1</v>
      </c>
      <c r="E14743" t="n">
        <v>0</v>
      </c>
      <c r="F14743" t="n">
        <v>66</v>
      </c>
    </row>
    <row r="14744">
      <c r="A14744" t="inlineStr">
        <is>
          <t>monjs</t>
        </is>
      </c>
      <c r="B14744" t="inlineStr">
        <is>
          <t>http://designmonks.co/</t>
        </is>
      </c>
      <c r="C14744" t="n">
        <v>0</v>
      </c>
      <c r="D14744" t="n">
        <v>1</v>
      </c>
      <c r="E14744" t="n">
        <v>0</v>
      </c>
      <c r="F14744" t="n">
        <v>5</v>
      </c>
    </row>
    <row r="14745">
      <c r="A14745" t="inlineStr">
        <is>
          <t>monk</t>
        </is>
      </c>
      <c r="B14745" t="inlineStr">
        <is>
          <t>http://designmonks.co/</t>
        </is>
      </c>
      <c r="C14745" t="n">
        <v>0</v>
      </c>
      <c r="D14745" t="n">
        <v>94</v>
      </c>
      <c r="E14745" t="n">
        <v>0</v>
      </c>
      <c r="F14745" t="n">
        <v>8.25531914893617</v>
      </c>
    </row>
    <row r="14746">
      <c r="A14746" t="inlineStr">
        <is>
          <t>monk</t>
        </is>
      </c>
      <c r="B14746" t="inlineStr">
        <is>
          <t>https://www.designmonks.co/</t>
        </is>
      </c>
      <c r="C14746" t="n">
        <v>0</v>
      </c>
      <c r="D14746" t="n">
        <v>1</v>
      </c>
      <c r="E14746" t="n">
        <v>0</v>
      </c>
      <c r="F14746" t="n">
        <v>1</v>
      </c>
    </row>
    <row r="14747">
      <c r="A14747" t="inlineStr">
        <is>
          <t>monk &amp; co</t>
        </is>
      </c>
      <c r="B14747" t="inlineStr">
        <is>
          <t>https://www.designmonks.co/</t>
        </is>
      </c>
      <c r="C14747" t="n">
        <v>0</v>
      </c>
      <c r="D14747" t="n">
        <v>2</v>
      </c>
      <c r="E14747" t="n">
        <v>0</v>
      </c>
      <c r="F14747" t="n">
        <v>5.5</v>
      </c>
    </row>
    <row r="14748">
      <c r="A14748" t="inlineStr">
        <is>
          <t>monk 3d</t>
        </is>
      </c>
      <c r="B14748" t="inlineStr">
        <is>
          <t>https://www.designmonks.co/</t>
        </is>
      </c>
      <c r="C14748" t="n">
        <v>0</v>
      </c>
      <c r="D14748" t="n">
        <v>1</v>
      </c>
      <c r="E14748" t="n">
        <v>0</v>
      </c>
      <c r="F14748" t="n">
        <v>10</v>
      </c>
    </row>
    <row r="14749">
      <c r="A14749" t="inlineStr">
        <is>
          <t>monk advertising</t>
        </is>
      </c>
      <c r="B14749" t="inlineStr">
        <is>
          <t>https://www.designmonks.co/</t>
        </is>
      </c>
      <c r="C14749" t="n">
        <v>0</v>
      </c>
      <c r="D14749" t="n">
        <v>2</v>
      </c>
      <c r="E14749" t="n">
        <v>0</v>
      </c>
      <c r="F14749" t="n">
        <v>50</v>
      </c>
    </row>
    <row r="14750">
      <c r="A14750" t="inlineStr">
        <is>
          <t>monk aesthetic</t>
        </is>
      </c>
      <c r="B14750" t="inlineStr">
        <is>
          <t>https://www.designmonks.co/</t>
        </is>
      </c>
      <c r="C14750" t="n">
        <v>0</v>
      </c>
      <c r="D14750" t="n">
        <v>2</v>
      </c>
      <c r="E14750" t="n">
        <v>0</v>
      </c>
      <c r="F14750" t="n">
        <v>40</v>
      </c>
    </row>
    <row r="14751">
      <c r="A14751" t="inlineStr">
        <is>
          <t>monk agency</t>
        </is>
      </c>
      <c r="B14751" t="inlineStr">
        <is>
          <t>https://www.designmonks.co/</t>
        </is>
      </c>
      <c r="C14751" t="n">
        <v>0</v>
      </c>
      <c r="D14751" t="n">
        <v>18</v>
      </c>
      <c r="E14751" t="n">
        <v>0</v>
      </c>
      <c r="F14751" t="n">
        <v>13.77777777777778</v>
      </c>
    </row>
    <row r="14752">
      <c r="A14752" t="inlineStr">
        <is>
          <t>monk ai</t>
        </is>
      </c>
      <c r="B14752" t="inlineStr">
        <is>
          <t>https://www.designmonks.co/</t>
        </is>
      </c>
      <c r="C14752" t="n">
        <v>0</v>
      </c>
      <c r="D14752" t="n">
        <v>10</v>
      </c>
      <c r="E14752" t="n">
        <v>0</v>
      </c>
      <c r="F14752" t="n">
        <v>61.2</v>
      </c>
    </row>
    <row r="14753">
      <c r="A14753" t="inlineStr">
        <is>
          <t>monk amsterdam</t>
        </is>
      </c>
      <c r="B14753" t="inlineStr">
        <is>
          <t>https://www.designmonks.co/</t>
        </is>
      </c>
      <c r="C14753" t="n">
        <v>0</v>
      </c>
      <c r="D14753" t="n">
        <v>1</v>
      </c>
      <c r="E14753" t="n">
        <v>0</v>
      </c>
      <c r="F14753" t="n">
        <v>95</v>
      </c>
    </row>
    <row r="14754">
      <c r="A14754" t="inlineStr">
        <is>
          <t>monk and co</t>
        </is>
      </c>
      <c r="B14754" t="inlineStr">
        <is>
          <t>https://www.designmonks.co/</t>
        </is>
      </c>
      <c r="C14754" t="n">
        <v>0</v>
      </c>
      <c r="D14754" t="n">
        <v>2</v>
      </c>
      <c r="E14754" t="n">
        <v>0</v>
      </c>
      <c r="F14754" t="n">
        <v>36.5</v>
      </c>
    </row>
    <row r="14755">
      <c r="A14755" t="inlineStr">
        <is>
          <t>monk austin</t>
        </is>
      </c>
      <c r="B14755" t="inlineStr">
        <is>
          <t>https://www.designmonks.co/</t>
        </is>
      </c>
      <c r="C14755" t="n">
        <v>0</v>
      </c>
      <c r="D14755" t="n">
        <v>1</v>
      </c>
      <c r="E14755" t="n">
        <v>0</v>
      </c>
      <c r="F14755" t="n">
        <v>75</v>
      </c>
    </row>
    <row r="14756">
      <c r="A14756" t="inlineStr">
        <is>
          <t>monk blank</t>
        </is>
      </c>
      <c r="B14756" t="inlineStr">
        <is>
          <t>https://www.designmonks.co/</t>
        </is>
      </c>
      <c r="C14756" t="n">
        <v>0</v>
      </c>
      <c r="D14756" t="n">
        <v>2</v>
      </c>
      <c r="E14756" t="n">
        <v>0</v>
      </c>
      <c r="F14756" t="n">
        <v>13</v>
      </c>
    </row>
    <row r="14757">
      <c r="A14757" t="inlineStr">
        <is>
          <t>monk business</t>
        </is>
      </c>
      <c r="B14757" t="inlineStr">
        <is>
          <t>https://www.designmonks.co/</t>
        </is>
      </c>
      <c r="C14757" t="n">
        <v>0</v>
      </c>
      <c r="D14757" t="n">
        <v>1</v>
      </c>
      <c r="E14757" t="n">
        <v>0</v>
      </c>
      <c r="F14757" t="n">
        <v>32</v>
      </c>
    </row>
    <row r="14758">
      <c r="A14758" t="inlineStr">
        <is>
          <t>monk ceo</t>
        </is>
      </c>
      <c r="B14758" t="inlineStr">
        <is>
          <t>https://www.designmonks.co/</t>
        </is>
      </c>
      <c r="C14758" t="n">
        <v>0</v>
      </c>
      <c r="D14758" t="n">
        <v>1</v>
      </c>
      <c r="E14758" t="n">
        <v>0</v>
      </c>
      <c r="F14758" t="n">
        <v>10</v>
      </c>
    </row>
    <row r="14759">
      <c r="A14759" t="inlineStr">
        <is>
          <t>monk company</t>
        </is>
      </c>
      <c r="B14759" t="inlineStr">
        <is>
          <t>https://www.designmonks.co/</t>
        </is>
      </c>
      <c r="C14759" t="n">
        <v>0</v>
      </c>
      <c r="D14759" t="n">
        <v>5</v>
      </c>
      <c r="E14759" t="n">
        <v>0</v>
      </c>
      <c r="F14759" t="n">
        <v>31.4</v>
      </c>
    </row>
    <row r="14760">
      <c r="A14760" t="inlineStr">
        <is>
          <t>monk consultancy</t>
        </is>
      </c>
      <c r="B14760" t="inlineStr">
        <is>
          <t>https://www.designmonks.co/</t>
        </is>
      </c>
      <c r="C14760" t="n">
        <v>0</v>
      </c>
      <c r="D14760" t="n">
        <v>1</v>
      </c>
      <c r="E14760" t="n">
        <v>0</v>
      </c>
      <c r="F14760" t="n">
        <v>60</v>
      </c>
    </row>
    <row r="14761">
      <c r="A14761" t="inlineStr">
        <is>
          <t>monk custom</t>
        </is>
      </c>
      <c r="B14761" t="inlineStr">
        <is>
          <t>https://www.designmonks.co/</t>
        </is>
      </c>
      <c r="C14761" t="n">
        <v>0</v>
      </c>
      <c r="D14761" t="n">
        <v>1</v>
      </c>
      <c r="E14761" t="n">
        <v>0</v>
      </c>
      <c r="F14761" t="n">
        <v>61</v>
      </c>
    </row>
    <row r="14762">
      <c r="A14762" t="inlineStr">
        <is>
          <t>monk deck</t>
        </is>
      </c>
      <c r="B14762" t="inlineStr">
        <is>
          <t>https://www.designmonks.co/</t>
        </is>
      </c>
      <c r="C14762" t="n">
        <v>0</v>
      </c>
      <c r="D14762" t="n">
        <v>15</v>
      </c>
      <c r="E14762" t="n">
        <v>0</v>
      </c>
      <c r="F14762" t="n">
        <v>36.26666666666667</v>
      </c>
    </row>
    <row r="14763">
      <c r="A14763" t="inlineStr">
        <is>
          <t>monk decks</t>
        </is>
      </c>
      <c r="B14763" t="inlineStr">
        <is>
          <t>https://www.designmonks.co/</t>
        </is>
      </c>
      <c r="C14763" t="n">
        <v>0</v>
      </c>
      <c r="D14763" t="n">
        <v>11</v>
      </c>
      <c r="E14763" t="n">
        <v>0</v>
      </c>
      <c r="F14763" t="n">
        <v>34.81818181818182</v>
      </c>
    </row>
    <row r="14764">
      <c r="A14764" t="inlineStr">
        <is>
          <t>monk design</t>
        </is>
      </c>
      <c r="B14764" t="inlineStr">
        <is>
          <t>http://designmonks.co/</t>
        </is>
      </c>
      <c r="C14764" t="n">
        <v>0</v>
      </c>
      <c r="D14764" t="n">
        <v>9</v>
      </c>
      <c r="E14764" t="n">
        <v>0</v>
      </c>
      <c r="F14764" t="n">
        <v>7.777777777777778</v>
      </c>
    </row>
    <row r="14765">
      <c r="A14765" t="inlineStr">
        <is>
          <t>monk design</t>
        </is>
      </c>
      <c r="B14765" t="inlineStr">
        <is>
          <t>https://www.designmonks.co/about</t>
        </is>
      </c>
      <c r="C14765" t="n">
        <v>0</v>
      </c>
      <c r="D14765" t="n">
        <v>6</v>
      </c>
      <c r="E14765" t="n">
        <v>0</v>
      </c>
      <c r="F14765" t="n">
        <v>21.5</v>
      </c>
    </row>
    <row r="14766">
      <c r="A14766" t="inlineStr">
        <is>
          <t>monk design</t>
        </is>
      </c>
      <c r="B14766" t="inlineStr">
        <is>
          <t>https://www.designmonks.co/blog</t>
        </is>
      </c>
      <c r="C14766" t="n">
        <v>0</v>
      </c>
      <c r="D14766" t="n">
        <v>1</v>
      </c>
      <c r="E14766" t="n">
        <v>0</v>
      </c>
      <c r="F14766" t="n">
        <v>67</v>
      </c>
    </row>
    <row r="14767">
      <c r="A14767" t="inlineStr">
        <is>
          <t>monk design</t>
        </is>
      </c>
      <c r="B14767" t="inlineStr">
        <is>
          <t>https://www.designmonks.co/career</t>
        </is>
      </c>
      <c r="C14767" t="n">
        <v>0</v>
      </c>
      <c r="D14767" t="n">
        <v>6</v>
      </c>
      <c r="E14767" t="n">
        <v>0</v>
      </c>
      <c r="F14767" t="n">
        <v>13.66666666666667</v>
      </c>
    </row>
    <row r="14768">
      <c r="A14768" t="inlineStr">
        <is>
          <t>monk design</t>
        </is>
      </c>
      <c r="B14768" t="inlineStr">
        <is>
          <t>https://www.designmonks.co/contact</t>
        </is>
      </c>
      <c r="C14768" t="n">
        <v>0</v>
      </c>
      <c r="D14768" t="n">
        <v>1</v>
      </c>
      <c r="E14768" t="n">
        <v>0</v>
      </c>
      <c r="F14768" t="n">
        <v>47</v>
      </c>
    </row>
    <row r="14769">
      <c r="A14769" t="inlineStr">
        <is>
          <t>monk designs</t>
        </is>
      </c>
      <c r="B14769" t="inlineStr">
        <is>
          <t>https://www.designmonks.co/</t>
        </is>
      </c>
      <c r="C14769" t="n">
        <v>0</v>
      </c>
      <c r="D14769" t="n">
        <v>9</v>
      </c>
      <c r="E14769" t="n">
        <v>0</v>
      </c>
      <c r="F14769" t="n">
        <v>8.444444444444445</v>
      </c>
    </row>
    <row r="14770">
      <c r="A14770" t="inlineStr">
        <is>
          <t>monk designs</t>
        </is>
      </c>
      <c r="B14770" t="inlineStr">
        <is>
          <t>https://www.designmonks.co/about</t>
        </is>
      </c>
      <c r="C14770" t="n">
        <v>0</v>
      </c>
      <c r="D14770" t="n">
        <v>1</v>
      </c>
      <c r="E14770" t="n">
        <v>0</v>
      </c>
      <c r="F14770" t="n">
        <v>53</v>
      </c>
    </row>
    <row r="14771">
      <c r="A14771" t="inlineStr">
        <is>
          <t>monk designs</t>
        </is>
      </c>
      <c r="B14771" t="inlineStr">
        <is>
          <t>https://www.designmonks.co/projects</t>
        </is>
      </c>
      <c r="C14771" t="n">
        <v>0</v>
      </c>
      <c r="D14771" t="n">
        <v>1</v>
      </c>
      <c r="E14771" t="n">
        <v>0</v>
      </c>
      <c r="F14771" t="n">
        <v>45</v>
      </c>
    </row>
    <row r="14772">
      <c r="A14772" t="inlineStr">
        <is>
          <t>monk digital</t>
        </is>
      </c>
      <c r="B14772" t="inlineStr">
        <is>
          <t>https://www.designmonks.co/</t>
        </is>
      </c>
      <c r="C14772" t="n">
        <v>0</v>
      </c>
      <c r="D14772" t="n">
        <v>64</v>
      </c>
      <c r="E14772" t="n">
        <v>0</v>
      </c>
      <c r="F14772" t="n">
        <v>33.9375</v>
      </c>
    </row>
    <row r="14773">
      <c r="A14773" t="inlineStr">
        <is>
          <t>monk dream</t>
        </is>
      </c>
      <c r="B14773" t="inlineStr">
        <is>
          <t>https://www.designmonks.co/contact</t>
        </is>
      </c>
      <c r="C14773" t="n">
        <v>0</v>
      </c>
      <c r="D14773" t="n">
        <v>1</v>
      </c>
      <c r="E14773" t="n">
        <v>0</v>
      </c>
      <c r="F14773" t="n">
        <v>63</v>
      </c>
    </row>
    <row r="14774">
      <c r="A14774" t="inlineStr">
        <is>
          <t>monk enterprises</t>
        </is>
      </c>
      <c r="B14774" t="inlineStr">
        <is>
          <t>https://www.designmonks.co/</t>
        </is>
      </c>
      <c r="C14774" t="n">
        <v>0</v>
      </c>
      <c r="D14774" t="n">
        <v>2</v>
      </c>
      <c r="E14774" t="n">
        <v>0</v>
      </c>
      <c r="F14774" t="n">
        <v>9.5</v>
      </c>
    </row>
    <row r="14775">
      <c r="A14775" t="inlineStr">
        <is>
          <t>monk group</t>
        </is>
      </c>
      <c r="B14775" t="inlineStr">
        <is>
          <t>https://www.designmonks.co/</t>
        </is>
      </c>
      <c r="C14775" t="n">
        <v>0</v>
      </c>
      <c r="D14775" t="n">
        <v>20</v>
      </c>
      <c r="E14775" t="n">
        <v>0</v>
      </c>
      <c r="F14775" t="n">
        <v>60.3</v>
      </c>
    </row>
    <row r="14776">
      <c r="A14776" t="inlineStr">
        <is>
          <t>monk group ai</t>
        </is>
      </c>
      <c r="B14776" t="inlineStr">
        <is>
          <t>https://www.designmonks.co/</t>
        </is>
      </c>
      <c r="C14776" t="n">
        <v>0</v>
      </c>
      <c r="D14776" t="n">
        <v>1</v>
      </c>
      <c r="E14776" t="n">
        <v>0</v>
      </c>
      <c r="F14776" t="n">
        <v>47</v>
      </c>
    </row>
    <row r="14777">
      <c r="A14777" t="inlineStr">
        <is>
          <t>monk life</t>
        </is>
      </c>
      <c r="B14777" t="inlineStr">
        <is>
          <t>https://www.designmonks.co/</t>
        </is>
      </c>
      <c r="C14777" t="n">
        <v>0</v>
      </c>
      <c r="D14777" t="n">
        <v>1</v>
      </c>
      <c r="E14777" t="n">
        <v>0</v>
      </c>
      <c r="F14777" t="n">
        <v>56</v>
      </c>
    </row>
    <row r="14778">
      <c r="A14778" t="inlineStr">
        <is>
          <t>monk like</t>
        </is>
      </c>
      <c r="B14778" t="inlineStr">
        <is>
          <t>https://www.designmonks.co/</t>
        </is>
      </c>
      <c r="C14778" t="n">
        <v>0</v>
      </c>
      <c r="D14778" t="n">
        <v>1</v>
      </c>
      <c r="E14778" t="n">
        <v>0</v>
      </c>
      <c r="F14778" t="n">
        <v>8</v>
      </c>
    </row>
    <row r="14779">
      <c r="A14779" t="inlineStr">
        <is>
          <t>monk limited</t>
        </is>
      </c>
      <c r="B14779" t="inlineStr">
        <is>
          <t>https://www.designmonks.co/</t>
        </is>
      </c>
      <c r="C14779" t="n">
        <v>0</v>
      </c>
      <c r="D14779" t="n">
        <v>3</v>
      </c>
      <c r="E14779" t="n">
        <v>0</v>
      </c>
      <c r="F14779" t="n">
        <v>15</v>
      </c>
    </row>
    <row r="14780">
      <c r="A14780" t="inlineStr">
        <is>
          <t>monk limited hidden charges</t>
        </is>
      </c>
      <c r="B14780" t="inlineStr">
        <is>
          <t>https://www.designmonks.co/blog/app-design-cost</t>
        </is>
      </c>
      <c r="C14780" t="n">
        <v>0</v>
      </c>
      <c r="D14780" t="n">
        <v>2</v>
      </c>
      <c r="E14780" t="n">
        <v>0</v>
      </c>
      <c r="F14780" t="n">
        <v>56.5</v>
      </c>
    </row>
    <row r="14781">
      <c r="A14781" t="inlineStr">
        <is>
          <t>monk limited kontakt</t>
        </is>
      </c>
      <c r="B14781" t="inlineStr">
        <is>
          <t>https://www.designmonks.co/contact</t>
        </is>
      </c>
      <c r="C14781" t="n">
        <v>0</v>
      </c>
      <c r="D14781" t="n">
        <v>17</v>
      </c>
      <c r="E14781" t="n">
        <v>0</v>
      </c>
      <c r="F14781" t="n">
        <v>68.11764705882354</v>
      </c>
    </row>
    <row r="14782">
      <c r="A14782" t="inlineStr">
        <is>
          <t>monk limited real client experiences</t>
        </is>
      </c>
      <c r="B14782" t="inlineStr">
        <is>
          <t>https://www.designmonks.co/</t>
        </is>
      </c>
      <c r="C14782" t="n">
        <v>0</v>
      </c>
      <c r="D14782" t="n">
        <v>9</v>
      </c>
      <c r="E14782" t="n">
        <v>0</v>
      </c>
      <c r="F14782" t="n">
        <v>35.11111111111111</v>
      </c>
    </row>
    <row r="14783">
      <c r="A14783" t="inlineStr">
        <is>
          <t>monk lives</t>
        </is>
      </c>
      <c r="B14783" t="inlineStr">
        <is>
          <t>https://www.designmonks.co/</t>
        </is>
      </c>
      <c r="C14783" t="n">
        <v>0</v>
      </c>
      <c r="D14783" t="n">
        <v>1</v>
      </c>
      <c r="E14783" t="n">
        <v>0</v>
      </c>
      <c r="F14783" t="n">
        <v>44</v>
      </c>
    </row>
    <row r="14784">
      <c r="A14784" t="inlineStr">
        <is>
          <t>monk logo</t>
        </is>
      </c>
      <c r="B14784" t="inlineStr">
        <is>
          <t>https://www.designmonks.co/</t>
        </is>
      </c>
      <c r="C14784" t="n">
        <v>0</v>
      </c>
      <c r="D14784" t="n">
        <v>6</v>
      </c>
      <c r="E14784" t="n">
        <v>0</v>
      </c>
      <c r="F14784" t="n">
        <v>36</v>
      </c>
    </row>
    <row r="14785">
      <c r="A14785" t="inlineStr">
        <is>
          <t>monk makes</t>
        </is>
      </c>
      <c r="B14785" t="inlineStr">
        <is>
          <t>https://www.designmonks.co/</t>
        </is>
      </c>
      <c r="C14785" t="n">
        <v>0</v>
      </c>
      <c r="D14785" t="n">
        <v>1</v>
      </c>
      <c r="E14785" t="n">
        <v>0</v>
      </c>
      <c r="F14785" t="n">
        <v>41</v>
      </c>
    </row>
    <row r="14786">
      <c r="A14786" t="inlineStr">
        <is>
          <t>monk nash</t>
        </is>
      </c>
      <c r="B14786" t="inlineStr">
        <is>
          <t>https://www.designmonks.co/</t>
        </is>
      </c>
      <c r="C14786" t="n">
        <v>0</v>
      </c>
      <c r="D14786" t="n">
        <v>2</v>
      </c>
      <c r="E14786" t="n">
        <v>0</v>
      </c>
      <c r="F14786" t="n">
        <v>76</v>
      </c>
    </row>
    <row r="14787">
      <c r="A14787" t="inlineStr">
        <is>
          <t>monk office</t>
        </is>
      </c>
      <c r="B14787" t="inlineStr">
        <is>
          <t>https://www.designmonks.co/</t>
        </is>
      </c>
      <c r="C14787" t="n">
        <v>0</v>
      </c>
      <c r="D14787" t="n">
        <v>1</v>
      </c>
      <c r="E14787" t="n">
        <v>0</v>
      </c>
      <c r="F14787" t="n">
        <v>47</v>
      </c>
    </row>
    <row r="14788">
      <c r="A14788" t="inlineStr">
        <is>
          <t>monk recommends</t>
        </is>
      </c>
      <c r="B14788" t="inlineStr">
        <is>
          <t>https://www.designmonks.co/</t>
        </is>
      </c>
      <c r="C14788" t="n">
        <v>0</v>
      </c>
      <c r="D14788" t="n">
        <v>4</v>
      </c>
      <c r="E14788" t="n">
        <v>0</v>
      </c>
      <c r="F14788" t="n">
        <v>8.75</v>
      </c>
    </row>
    <row r="14789">
      <c r="A14789" t="inlineStr">
        <is>
          <t>monk s dream</t>
        </is>
      </c>
      <c r="B14789" t="inlineStr">
        <is>
          <t>https://www.designmonks.co/</t>
        </is>
      </c>
      <c r="C14789" t="n">
        <v>0</v>
      </c>
      <c r="D14789" t="n">
        <v>1</v>
      </c>
      <c r="E14789" t="n">
        <v>0</v>
      </c>
      <c r="F14789" t="n">
        <v>65</v>
      </c>
    </row>
    <row r="14790">
      <c r="A14790" t="inlineStr">
        <is>
          <t>monk startup</t>
        </is>
      </c>
      <c r="B14790" t="inlineStr">
        <is>
          <t>https://www.designmonks.co/</t>
        </is>
      </c>
      <c r="C14790" t="n">
        <v>0</v>
      </c>
      <c r="D14790" t="n">
        <v>1</v>
      </c>
      <c r="E14790" t="n">
        <v>0</v>
      </c>
      <c r="F14790" t="n">
        <v>50</v>
      </c>
    </row>
    <row r="14791">
      <c r="A14791" t="inlineStr">
        <is>
          <t>monk system</t>
        </is>
      </c>
      <c r="B14791" t="inlineStr">
        <is>
          <t>https://www.designmonks.co/</t>
        </is>
      </c>
      <c r="C14791" t="n">
        <v>0</v>
      </c>
      <c r="D14791" t="n">
        <v>1</v>
      </c>
      <c r="E14791" t="n">
        <v>0</v>
      </c>
      <c r="F14791" t="n">
        <v>76</v>
      </c>
    </row>
    <row r="14792">
      <c r="A14792" t="inlineStr">
        <is>
          <t>monk template</t>
        </is>
      </c>
      <c r="B14792" t="inlineStr">
        <is>
          <t>https://www.designmonks.co/product-categories/webflow-templates</t>
        </is>
      </c>
      <c r="C14792" t="n">
        <v>0</v>
      </c>
      <c r="D14792" t="n">
        <v>1</v>
      </c>
      <c r="E14792" t="n">
        <v>0</v>
      </c>
      <c r="F14792" t="n">
        <v>6</v>
      </c>
    </row>
    <row r="14793">
      <c r="A14793" t="inlineStr">
        <is>
          <t>monk ui</t>
        </is>
      </c>
      <c r="B14793" t="inlineStr">
        <is>
          <t>https://www.designmonks.co/</t>
        </is>
      </c>
      <c r="C14793" t="n">
        <v>0</v>
      </c>
      <c r="D14793" t="n">
        <v>1</v>
      </c>
      <c r="E14793" t="n">
        <v>0</v>
      </c>
      <c r="F14793" t="n">
        <v>18</v>
      </c>
    </row>
    <row r="14794">
      <c r="A14794" t="inlineStr">
        <is>
          <t>monk website</t>
        </is>
      </c>
      <c r="B14794" t="inlineStr">
        <is>
          <t>https://www.designmonks.co/</t>
        </is>
      </c>
      <c r="C14794" t="n">
        <v>0</v>
      </c>
      <c r="D14794" t="n">
        <v>3</v>
      </c>
      <c r="E14794" t="n">
        <v>0</v>
      </c>
      <c r="F14794" t="n">
        <v>7.666666666666667</v>
      </c>
    </row>
    <row r="14795">
      <c r="A14795" t="inlineStr">
        <is>
          <t>monk's design studio</t>
        </is>
      </c>
      <c r="B14795" t="inlineStr">
        <is>
          <t>https://www.designmonks.co/</t>
        </is>
      </c>
      <c r="C14795" t="n">
        <v>0</v>
      </c>
      <c r="D14795" t="n">
        <v>2</v>
      </c>
      <c r="E14795" t="n">
        <v>0</v>
      </c>
      <c r="F14795" t="n">
        <v>23.5</v>
      </c>
    </row>
    <row r="14796">
      <c r="A14796" t="inlineStr">
        <is>
          <t>monk-digital-a-digital-branding-marketing-company</t>
        </is>
      </c>
      <c r="B14796" t="inlineStr">
        <is>
          <t>https://www.designmonks.co/</t>
        </is>
      </c>
      <c r="C14796" t="n">
        <v>0</v>
      </c>
      <c r="D14796" t="n">
        <v>31</v>
      </c>
      <c r="E14796" t="n">
        <v>0</v>
      </c>
      <c r="F14796" t="n">
        <v>51.16129032258065</v>
      </c>
    </row>
    <row r="14797">
      <c r="A14797" t="inlineStr">
        <is>
          <t>monk.</t>
        </is>
      </c>
      <c r="B14797" t="inlineStr">
        <is>
          <t>http://designmonks.co/</t>
        </is>
      </c>
      <c r="C14797" t="n">
        <v>0</v>
      </c>
      <c r="D14797" t="n">
        <v>1</v>
      </c>
      <c r="E14797" t="n">
        <v>0</v>
      </c>
      <c r="F14797" t="n">
        <v>9</v>
      </c>
    </row>
    <row r="14798">
      <c r="A14798" t="inlineStr">
        <is>
          <t>monk?</t>
        </is>
      </c>
      <c r="B14798" t="inlineStr">
        <is>
          <t>http://designmonks.co/</t>
        </is>
      </c>
      <c r="C14798" t="n">
        <v>0</v>
      </c>
      <c r="D14798" t="n">
        <v>1</v>
      </c>
      <c r="E14798" t="n">
        <v>0</v>
      </c>
      <c r="F14798" t="n">
        <v>8</v>
      </c>
    </row>
    <row r="14799">
      <c r="A14799" t="inlineStr">
        <is>
          <t>monka</t>
        </is>
      </c>
      <c r="B14799" t="inlineStr">
        <is>
          <t>https://www.designmonks.co/</t>
        </is>
      </c>
      <c r="C14799" t="n">
        <v>0</v>
      </c>
      <c r="D14799" t="n">
        <v>18</v>
      </c>
      <c r="E14799" t="n">
        <v>0</v>
      </c>
      <c r="F14799" t="n">
        <v>84.05555555555556</v>
      </c>
    </row>
    <row r="14800">
      <c r="A14800" t="inlineStr">
        <is>
          <t>monka care</t>
        </is>
      </c>
      <c r="B14800" t="inlineStr">
        <is>
          <t>https://www.designmonks.co/</t>
        </is>
      </c>
      <c r="C14800" t="n">
        <v>0</v>
      </c>
      <c r="D14800" t="n">
        <v>1</v>
      </c>
      <c r="E14800" t="n">
        <v>0</v>
      </c>
      <c r="F14800" t="n">
        <v>31</v>
      </c>
    </row>
    <row r="14801">
      <c r="A14801" t="inlineStr">
        <is>
          <t>monka s</t>
        </is>
      </c>
      <c r="B14801" t="inlineStr">
        <is>
          <t>https://www.designmonks.co/</t>
        </is>
      </c>
      <c r="C14801" t="n">
        <v>0</v>
      </c>
      <c r="D14801" t="n">
        <v>2</v>
      </c>
      <c r="E14801" t="n">
        <v>0</v>
      </c>
      <c r="F14801" t="n">
        <v>46.5</v>
      </c>
    </row>
    <row r="14802">
      <c r="A14802" t="inlineStr">
        <is>
          <t>monkas</t>
        </is>
      </c>
      <c r="B14802" t="inlineStr">
        <is>
          <t>https://www.designmonks.co/</t>
        </is>
      </c>
      <c r="C14802" t="n">
        <v>0</v>
      </c>
      <c r="D14802" t="n">
        <v>82</v>
      </c>
      <c r="E14802" t="n">
        <v>0</v>
      </c>
      <c r="F14802" t="n">
        <v>50.08536585365854</v>
      </c>
    </row>
    <row r="14803">
      <c r="A14803" t="inlineStr">
        <is>
          <t>monkc</t>
        </is>
      </c>
      <c r="B14803" t="inlineStr">
        <is>
          <t>https://www.designmonks.co/</t>
        </is>
      </c>
      <c r="C14803" t="n">
        <v>0</v>
      </c>
      <c r="D14803" t="n">
        <v>5</v>
      </c>
      <c r="E14803" t="n">
        <v>0</v>
      </c>
      <c r="F14803" t="n">
        <v>7.6</v>
      </c>
    </row>
    <row r="14804">
      <c r="A14804" t="inlineStr">
        <is>
          <t>monke</t>
        </is>
      </c>
      <c r="B14804" t="inlineStr">
        <is>
          <t>https://www.designmonks.co/</t>
        </is>
      </c>
      <c r="C14804" t="n">
        <v>0</v>
      </c>
      <c r="D14804" t="n">
        <v>3</v>
      </c>
      <c r="E14804" t="n">
        <v>0</v>
      </c>
      <c r="F14804" t="n">
        <v>75.66666666666667</v>
      </c>
    </row>
    <row r="14805">
      <c r="A14805" t="inlineStr">
        <is>
          <t>monkes</t>
        </is>
      </c>
      <c r="B14805" t="inlineStr">
        <is>
          <t>https://www.designmonks.co/</t>
        </is>
      </c>
      <c r="C14805" t="n">
        <v>0</v>
      </c>
      <c r="D14805" t="n">
        <v>4</v>
      </c>
      <c r="E14805" t="n">
        <v>0</v>
      </c>
      <c r="F14805" t="n">
        <v>49.5</v>
      </c>
    </row>
    <row r="14806">
      <c r="A14806" t="inlineStr">
        <is>
          <t>monkey web design</t>
        </is>
      </c>
      <c r="B14806" t="inlineStr">
        <is>
          <t>https://www.designmonks.co/</t>
        </is>
      </c>
      <c r="C14806" t="n">
        <v>0</v>
      </c>
      <c r="D14806" t="n">
        <v>17</v>
      </c>
      <c r="E14806" t="n">
        <v>0</v>
      </c>
      <c r="F14806" t="n">
        <v>87.58823529411765</v>
      </c>
    </row>
    <row r="14807">
      <c r="A14807" t="inlineStr">
        <is>
          <t>monkis</t>
        </is>
      </c>
      <c r="B14807" t="inlineStr">
        <is>
          <t>https://www.designmonks.co/</t>
        </is>
      </c>
      <c r="C14807" t="n">
        <v>0</v>
      </c>
      <c r="D14807" t="n">
        <v>2</v>
      </c>
      <c r="E14807" t="n">
        <v>0</v>
      </c>
      <c r="F14807" t="n">
        <v>9.5</v>
      </c>
    </row>
    <row r="14808">
      <c r="A14808" t="inlineStr">
        <is>
          <t>monks</t>
        </is>
      </c>
      <c r="B14808" t="inlineStr">
        <is>
          <t>http://designmonks.co/</t>
        </is>
      </c>
      <c r="C14808" t="n">
        <v>0</v>
      </c>
      <c r="D14808" t="n">
        <v>54</v>
      </c>
      <c r="E14808" t="n">
        <v>0</v>
      </c>
      <c r="F14808" t="n">
        <v>5.185185185185185</v>
      </c>
    </row>
    <row r="14809">
      <c r="A14809" t="inlineStr">
        <is>
          <t>monks</t>
        </is>
      </c>
      <c r="B14809" t="inlineStr">
        <is>
          <t>https://www.designmonks.co/</t>
        </is>
      </c>
      <c r="C14809" t="n">
        <v>0</v>
      </c>
      <c r="D14809" t="n">
        <v>182</v>
      </c>
      <c r="E14809" t="n">
        <v>0</v>
      </c>
      <c r="F14809" t="n">
        <v>25.2032967032967</v>
      </c>
    </row>
    <row r="14810">
      <c r="A14810" t="inlineStr">
        <is>
          <t>monks</t>
        </is>
      </c>
      <c r="B14810" t="inlineStr">
        <is>
          <t>https://www.designmonks.co/career</t>
        </is>
      </c>
      <c r="C14810" t="n">
        <v>0</v>
      </c>
      <c r="D14810" t="n">
        <v>11</v>
      </c>
      <c r="E14810" t="n">
        <v>0</v>
      </c>
      <c r="F14810" t="n">
        <v>29.81818181818182</v>
      </c>
    </row>
    <row r="14811">
      <c r="A14811" t="inlineStr">
        <is>
          <t>monks advertising</t>
        </is>
      </c>
      <c r="B14811" t="inlineStr">
        <is>
          <t>https://www.designmonks.co/</t>
        </is>
      </c>
      <c r="C14811" t="n">
        <v>0</v>
      </c>
      <c r="D14811" t="n">
        <v>2</v>
      </c>
      <c r="E14811" t="n">
        <v>0</v>
      </c>
      <c r="F14811" t="n">
        <v>38.5</v>
      </c>
    </row>
    <row r="14812">
      <c r="A14812" t="inlineStr">
        <is>
          <t>monks advertising agency</t>
        </is>
      </c>
      <c r="B14812" t="inlineStr">
        <is>
          <t>https://www.designmonks.co/</t>
        </is>
      </c>
      <c r="C14812" t="n">
        <v>0</v>
      </c>
      <c r="D14812" t="n">
        <v>2</v>
      </c>
      <c r="E14812" t="n">
        <v>0</v>
      </c>
      <c r="F14812" t="n">
        <v>70</v>
      </c>
    </row>
    <row r="14813">
      <c r="A14813" t="inlineStr">
        <is>
          <t>monks agency</t>
        </is>
      </c>
      <c r="B14813" t="inlineStr">
        <is>
          <t>https://www.designmonks.co/</t>
        </is>
      </c>
      <c r="C14813" t="n">
        <v>0</v>
      </c>
      <c r="D14813" t="n">
        <v>45</v>
      </c>
      <c r="E14813" t="n">
        <v>0</v>
      </c>
      <c r="F14813" t="n">
        <v>12.53333333333333</v>
      </c>
    </row>
    <row r="14814">
      <c r="A14814" t="inlineStr">
        <is>
          <t>monks agency</t>
        </is>
      </c>
      <c r="B14814" t="inlineStr">
        <is>
          <t>https://www.designmonks.co/contact</t>
        </is>
      </c>
      <c r="C14814" t="n">
        <v>0</v>
      </c>
      <c r="D14814" t="n">
        <v>1</v>
      </c>
      <c r="E14814" t="n">
        <v>0</v>
      </c>
      <c r="F14814" t="n">
        <v>68</v>
      </c>
    </row>
    <row r="14815">
      <c r="A14815" t="inlineStr">
        <is>
          <t>monks agency careers</t>
        </is>
      </c>
      <c r="B14815" t="inlineStr">
        <is>
          <t>https://www.designmonks.co/career</t>
        </is>
      </c>
      <c r="C14815" t="n">
        <v>0</v>
      </c>
      <c r="D14815" t="n">
        <v>1</v>
      </c>
      <c r="E14815" t="n">
        <v>0</v>
      </c>
      <c r="F14815" t="n">
        <v>8</v>
      </c>
    </row>
    <row r="14816">
      <c r="A14816" t="inlineStr">
        <is>
          <t>monks agentur</t>
        </is>
      </c>
      <c r="B14816" t="inlineStr">
        <is>
          <t>https://www.designmonks.co/</t>
        </is>
      </c>
      <c r="C14816" t="n">
        <v>0</v>
      </c>
      <c r="D14816" t="n">
        <v>1</v>
      </c>
      <c r="E14816" t="n">
        <v>0</v>
      </c>
      <c r="F14816" t="n">
        <v>10</v>
      </c>
    </row>
    <row r="14817">
      <c r="A14817" t="inlineStr">
        <is>
          <t>monks ai</t>
        </is>
      </c>
      <c r="B14817" t="inlineStr">
        <is>
          <t>https://www.designmonks.co/</t>
        </is>
      </c>
      <c r="C14817" t="n">
        <v>0</v>
      </c>
      <c r="D14817" t="n">
        <v>11</v>
      </c>
      <c r="E14817" t="n">
        <v>0</v>
      </c>
      <c r="F14817" t="n">
        <v>11.54545454545454</v>
      </c>
    </row>
    <row r="14818">
      <c r="A14818" t="inlineStr">
        <is>
          <t>monks ai agency</t>
        </is>
      </c>
      <c r="B14818" t="inlineStr">
        <is>
          <t>https://www.designmonks.co/</t>
        </is>
      </c>
      <c r="C14818" t="n">
        <v>0</v>
      </c>
      <c r="D14818" t="n">
        <v>1</v>
      </c>
      <c r="E14818" t="n">
        <v>0</v>
      </c>
      <c r="F14818" t="n">
        <v>9</v>
      </c>
    </row>
    <row r="14819">
      <c r="A14819" t="inlineStr">
        <is>
          <t>monks and co</t>
        </is>
      </c>
      <c r="B14819" t="inlineStr">
        <is>
          <t>https://www.designmonks.co/</t>
        </is>
      </c>
      <c r="C14819" t="n">
        <v>0</v>
      </c>
      <c r="D14819" t="n">
        <v>2</v>
      </c>
      <c r="E14819" t="n">
        <v>0</v>
      </c>
      <c r="F14819" t="n">
        <v>9.5</v>
      </c>
    </row>
    <row r="14820">
      <c r="A14820" t="inlineStr">
        <is>
          <t>monks app</t>
        </is>
      </c>
      <c r="B14820" t="inlineStr">
        <is>
          <t>https://www.designmonks.co/</t>
        </is>
      </c>
      <c r="C14820" t="n">
        <v>0</v>
      </c>
      <c r="D14820" t="n">
        <v>2</v>
      </c>
      <c r="E14820" t="n">
        <v>0</v>
      </c>
      <c r="F14820" t="n">
        <v>21.5</v>
      </c>
    </row>
    <row r="14821">
      <c r="A14821" t="inlineStr">
        <is>
          <t>monks austin</t>
        </is>
      </c>
      <c r="B14821" t="inlineStr">
        <is>
          <t>https://www.designmonks.co/</t>
        </is>
      </c>
      <c r="C14821" t="n">
        <v>0</v>
      </c>
      <c r="D14821" t="n">
        <v>4</v>
      </c>
      <c r="E14821" t="n">
        <v>0</v>
      </c>
      <c r="F14821" t="n">
        <v>47</v>
      </c>
    </row>
    <row r="14822">
      <c r="A14822" t="inlineStr">
        <is>
          <t>monks career</t>
        </is>
      </c>
      <c r="B14822" t="inlineStr">
        <is>
          <t>https://www.designmonks.co/career</t>
        </is>
      </c>
      <c r="C14822" t="n">
        <v>0</v>
      </c>
      <c r="D14822" t="n">
        <v>35</v>
      </c>
      <c r="E14822" t="n">
        <v>0</v>
      </c>
      <c r="F14822" t="n">
        <v>8.142857142857142</v>
      </c>
    </row>
    <row r="14823">
      <c r="A14823" t="inlineStr">
        <is>
          <t>monks careers</t>
        </is>
      </c>
      <c r="B14823" t="inlineStr">
        <is>
          <t>https://www.designmonks.co/</t>
        </is>
      </c>
      <c r="C14823" t="n">
        <v>0</v>
      </c>
      <c r="D14823" t="n">
        <v>1</v>
      </c>
      <c r="E14823" t="n">
        <v>0</v>
      </c>
      <c r="F14823" t="n">
        <v>99</v>
      </c>
    </row>
    <row r="14824">
      <c r="A14824" t="inlineStr">
        <is>
          <t>monks careers</t>
        </is>
      </c>
      <c r="B14824" t="inlineStr">
        <is>
          <t>https://www.designmonks.co/career</t>
        </is>
      </c>
      <c r="C14824" t="n">
        <v>0</v>
      </c>
      <c r="D14824" t="n">
        <v>341</v>
      </c>
      <c r="E14824" t="n">
        <v>0</v>
      </c>
      <c r="F14824" t="n">
        <v>7.043988269794721</v>
      </c>
    </row>
    <row r="14825">
      <c r="A14825" t="inlineStr">
        <is>
          <t>monks ceo</t>
        </is>
      </c>
      <c r="B14825" t="inlineStr">
        <is>
          <t>https://www.designmonks.co/</t>
        </is>
      </c>
      <c r="C14825" t="n">
        <v>0</v>
      </c>
      <c r="D14825" t="n">
        <v>1</v>
      </c>
      <c r="E14825" t="n">
        <v>0</v>
      </c>
      <c r="F14825" t="n">
        <v>46</v>
      </c>
    </row>
    <row r="14826">
      <c r="A14826" t="inlineStr">
        <is>
          <t>monks company</t>
        </is>
      </c>
      <c r="B14826" t="inlineStr">
        <is>
          <t>https://www.designmonks.co/</t>
        </is>
      </c>
      <c r="C14826" t="n">
        <v>0</v>
      </c>
      <c r="D14826" t="n">
        <v>12</v>
      </c>
      <c r="E14826" t="n">
        <v>0</v>
      </c>
      <c r="F14826" t="n">
        <v>15.91666666666667</v>
      </c>
    </row>
    <row r="14827">
      <c r="A14827" t="inlineStr">
        <is>
          <t>monks company</t>
        </is>
      </c>
      <c r="B14827" t="inlineStr">
        <is>
          <t>https://www.designmonks.co/contact</t>
        </is>
      </c>
      <c r="C14827" t="n">
        <v>0</v>
      </c>
      <c r="D14827" t="n">
        <v>1</v>
      </c>
      <c r="E14827" t="n">
        <v>0</v>
      </c>
      <c r="F14827" t="n">
        <v>64</v>
      </c>
    </row>
    <row r="14828">
      <c r="A14828" t="inlineStr">
        <is>
          <t>monks company official website</t>
        </is>
      </c>
      <c r="B14828" t="inlineStr">
        <is>
          <t>https://www.designmonks.co/</t>
        </is>
      </c>
      <c r="C14828" t="n">
        <v>0</v>
      </c>
      <c r="D14828" t="n">
        <v>15</v>
      </c>
      <c r="E14828" t="n">
        <v>0</v>
      </c>
      <c r="F14828" t="n">
        <v>10.13333333333333</v>
      </c>
    </row>
    <row r="14829">
      <c r="A14829" t="inlineStr">
        <is>
          <t>monks company website</t>
        </is>
      </c>
      <c r="B14829" t="inlineStr">
        <is>
          <t>https://www.designmonks.co/</t>
        </is>
      </c>
      <c r="C14829" t="n">
        <v>0</v>
      </c>
      <c r="D14829" t="n">
        <v>12</v>
      </c>
      <c r="E14829" t="n">
        <v>0</v>
      </c>
      <c r="F14829" t="n">
        <v>9.083333333333334</v>
      </c>
    </row>
    <row r="14830">
      <c r="A14830" t="inlineStr">
        <is>
          <t>monks design</t>
        </is>
      </c>
      <c r="B14830" t="inlineStr">
        <is>
          <t>http://designmonks.co/</t>
        </is>
      </c>
      <c r="C14830" t="n">
        <v>0</v>
      </c>
      <c r="D14830" t="n">
        <v>3</v>
      </c>
      <c r="E14830" t="n">
        <v>0</v>
      </c>
      <c r="F14830" t="n">
        <v>6.666666666666667</v>
      </c>
    </row>
    <row r="14831">
      <c r="A14831" t="inlineStr">
        <is>
          <t>monks design</t>
        </is>
      </c>
      <c r="B14831" t="inlineStr">
        <is>
          <t>https://www.designmonks.co/about</t>
        </is>
      </c>
      <c r="C14831" t="n">
        <v>0</v>
      </c>
      <c r="D14831" t="n">
        <v>1</v>
      </c>
      <c r="E14831" t="n">
        <v>0</v>
      </c>
      <c r="F14831" t="n">
        <v>1</v>
      </c>
    </row>
    <row r="14832">
      <c r="A14832" t="inlineStr">
        <is>
          <t>monks design</t>
        </is>
      </c>
      <c r="B14832" t="inlineStr">
        <is>
          <t>https://www.designmonks.co/career</t>
        </is>
      </c>
      <c r="C14832" t="n">
        <v>0</v>
      </c>
      <c r="D14832" t="n">
        <v>66</v>
      </c>
      <c r="E14832" t="n">
        <v>0</v>
      </c>
      <c r="F14832" t="n">
        <v>6.696969696969697</v>
      </c>
    </row>
    <row r="14833">
      <c r="A14833" t="inlineStr">
        <is>
          <t>monks design</t>
        </is>
      </c>
      <c r="B14833" t="inlineStr">
        <is>
          <t>https://www.designmonks.co/pricing</t>
        </is>
      </c>
      <c r="C14833" t="n">
        <v>0</v>
      </c>
      <c r="D14833" t="n">
        <v>1</v>
      </c>
      <c r="E14833" t="n">
        <v>0</v>
      </c>
      <c r="F14833" t="n">
        <v>8</v>
      </c>
    </row>
    <row r="14834">
      <c r="A14834" t="inlineStr">
        <is>
          <t>monks design</t>
        </is>
      </c>
      <c r="B14834" t="inlineStr">
        <is>
          <t>https://www.designmonks.co/teams</t>
        </is>
      </c>
      <c r="C14834" t="n">
        <v>0</v>
      </c>
      <c r="D14834" t="n">
        <v>1</v>
      </c>
      <c r="E14834" t="n">
        <v>0</v>
      </c>
      <c r="F14834" t="n">
        <v>13</v>
      </c>
    </row>
    <row r="14835">
      <c r="A14835" t="inlineStr">
        <is>
          <t>monks design studio</t>
        </is>
      </c>
      <c r="B14835" t="inlineStr">
        <is>
          <t>https://www.designmonks.co/</t>
        </is>
      </c>
      <c r="C14835" t="n">
        <v>0</v>
      </c>
      <c r="D14835" t="n">
        <v>15</v>
      </c>
      <c r="E14835" t="n">
        <v>0</v>
      </c>
      <c r="F14835" t="n">
        <v>8.866666666666667</v>
      </c>
    </row>
    <row r="14836">
      <c r="A14836" t="inlineStr">
        <is>
          <t>monks design studio</t>
        </is>
      </c>
      <c r="B14836" t="inlineStr">
        <is>
          <t>https://www.designmonks.co/projects</t>
        </is>
      </c>
      <c r="C14836" t="n">
        <v>0</v>
      </c>
      <c r="D14836" t="n">
        <v>1</v>
      </c>
      <c r="E14836" t="n">
        <v>0</v>
      </c>
      <c r="F14836" t="n">
        <v>44</v>
      </c>
    </row>
    <row r="14837">
      <c r="A14837" t="inlineStr">
        <is>
          <t>monks digital</t>
        </is>
      </c>
      <c r="B14837" t="inlineStr">
        <is>
          <t>https://www.designmonks.co/</t>
        </is>
      </c>
      <c r="C14837" t="n">
        <v>0</v>
      </c>
      <c r="D14837" t="n">
        <v>3</v>
      </c>
      <c r="E14837" t="n">
        <v>0</v>
      </c>
      <c r="F14837" t="n">
        <v>11</v>
      </c>
    </row>
    <row r="14838">
      <c r="A14838" t="inlineStr">
        <is>
          <t>monks digital agency</t>
        </is>
      </c>
      <c r="B14838" t="inlineStr">
        <is>
          <t>https://www.designmonks.co/</t>
        </is>
      </c>
      <c r="C14838" t="n">
        <v>0</v>
      </c>
      <c r="D14838" t="n">
        <v>2</v>
      </c>
      <c r="E14838" t="n">
        <v>0</v>
      </c>
      <c r="F14838" t="n">
        <v>16.5</v>
      </c>
    </row>
    <row r="14839">
      <c r="A14839" t="inlineStr">
        <is>
          <t>monks dubai</t>
        </is>
      </c>
      <c r="B14839" t="inlineStr">
        <is>
          <t>https://www.designmonks.co/</t>
        </is>
      </c>
      <c r="C14839" t="n">
        <v>0</v>
      </c>
      <c r="D14839" t="n">
        <v>2</v>
      </c>
      <c r="E14839" t="n">
        <v>0</v>
      </c>
      <c r="F14839" t="n">
        <v>7.5</v>
      </c>
    </row>
    <row r="14840">
      <c r="A14840" t="inlineStr">
        <is>
          <t>monks e-mail</t>
        </is>
      </c>
      <c r="B14840" t="inlineStr">
        <is>
          <t>https://www.designmonks.co/contact</t>
        </is>
      </c>
      <c r="C14840" t="n">
        <v>0</v>
      </c>
      <c r="D14840" t="n">
        <v>6</v>
      </c>
      <c r="E14840" t="n">
        <v>0</v>
      </c>
      <c r="F14840" t="n">
        <v>62</v>
      </c>
    </row>
    <row r="14841">
      <c r="A14841" t="inlineStr">
        <is>
          <t>monks email</t>
        </is>
      </c>
      <c r="B14841" t="inlineStr">
        <is>
          <t>https://www.designmonks.co/contact</t>
        </is>
      </c>
      <c r="C14841" t="n">
        <v>0</v>
      </c>
      <c r="D14841" t="n">
        <v>1</v>
      </c>
      <c r="E14841" t="n">
        <v>0</v>
      </c>
      <c r="F14841" t="n">
        <v>26</v>
      </c>
    </row>
    <row r="14842">
      <c r="A14842" t="inlineStr">
        <is>
          <t>monks estate</t>
        </is>
      </c>
      <c r="B14842" t="inlineStr">
        <is>
          <t>https://www.designmonks.co/products/monks-estate-framer-template-for-modern-real-estate</t>
        </is>
      </c>
      <c r="C14842" t="n">
        <v>0</v>
      </c>
      <c r="D14842" t="n">
        <v>2</v>
      </c>
      <c r="E14842" t="n">
        <v>0</v>
      </c>
      <c r="F14842" t="n">
        <v>5</v>
      </c>
    </row>
    <row r="14843">
      <c r="A14843" t="inlineStr">
        <is>
          <t>monks estate agents</t>
        </is>
      </c>
      <c r="B14843" t="inlineStr">
        <is>
          <t>https://www.designmonks.co/products/monks-estate-framer-template-for-modern-real-estate</t>
        </is>
      </c>
      <c r="C14843" t="n">
        <v>0</v>
      </c>
      <c r="D14843" t="n">
        <v>1</v>
      </c>
      <c r="E14843" t="n">
        <v>0</v>
      </c>
      <c r="F14843" t="n">
        <v>96</v>
      </c>
    </row>
    <row r="14844">
      <c r="A14844" t="inlineStr">
        <is>
          <t>monks flow</t>
        </is>
      </c>
      <c r="B14844" t="inlineStr">
        <is>
          <t>https://www.designmonks.co/</t>
        </is>
      </c>
      <c r="C14844" t="n">
        <v>0</v>
      </c>
      <c r="D14844" t="n">
        <v>2</v>
      </c>
      <c r="E14844" t="n">
        <v>0</v>
      </c>
      <c r="F14844" t="n">
        <v>62.5</v>
      </c>
    </row>
    <row r="14845">
      <c r="A14845" t="inlineStr">
        <is>
          <t>monks founder</t>
        </is>
      </c>
      <c r="B14845" t="inlineStr">
        <is>
          <t>https://www.designmonks.co/about</t>
        </is>
      </c>
      <c r="C14845" t="n">
        <v>0</v>
      </c>
      <c r="D14845" t="n">
        <v>2</v>
      </c>
      <c r="E14845" t="n">
        <v>0</v>
      </c>
      <c r="F14845" t="n">
        <v>11.5</v>
      </c>
    </row>
    <row r="14846">
      <c r="A14846" t="inlineStr">
        <is>
          <t>monks hub</t>
        </is>
      </c>
      <c r="B14846" t="inlineStr">
        <is>
          <t>https://www.designmonks.co/products/monkshub-elite-e-learning-website-solution</t>
        </is>
      </c>
      <c r="C14846" t="n">
        <v>0</v>
      </c>
      <c r="D14846" t="n">
        <v>39</v>
      </c>
      <c r="E14846" t="n">
        <v>0</v>
      </c>
      <c r="F14846" t="n">
        <v>3.384615384615385</v>
      </c>
    </row>
    <row r="14847">
      <c r="A14847" t="inlineStr">
        <is>
          <t>monks investment trust</t>
        </is>
      </c>
      <c r="B14847" t="inlineStr">
        <is>
          <t>https://www.designmonks.co/</t>
        </is>
      </c>
      <c r="C14847" t="n">
        <v>0</v>
      </c>
      <c r="D14847" t="n">
        <v>1</v>
      </c>
      <c r="E14847" t="n">
        <v>0</v>
      </c>
      <c r="F14847" t="n">
        <v>88</v>
      </c>
    </row>
    <row r="14848">
      <c r="A14848" t="inlineStr">
        <is>
          <t>monks job</t>
        </is>
      </c>
      <c r="B14848" t="inlineStr">
        <is>
          <t>https://www.designmonks.co/career</t>
        </is>
      </c>
      <c r="C14848" t="n">
        <v>0</v>
      </c>
      <c r="D14848" t="n">
        <v>8</v>
      </c>
      <c r="E14848" t="n">
        <v>0</v>
      </c>
      <c r="F14848" t="n">
        <v>8.875</v>
      </c>
    </row>
    <row r="14849">
      <c r="A14849" t="inlineStr">
        <is>
          <t>monks jobs</t>
        </is>
      </c>
      <c r="B14849" t="inlineStr">
        <is>
          <t>https://www.designmonks.co/career</t>
        </is>
      </c>
      <c r="C14849" t="n">
        <v>0</v>
      </c>
      <c r="D14849" t="n">
        <v>5</v>
      </c>
      <c r="E14849" t="n">
        <v>0</v>
      </c>
      <c r="F14849" t="n">
        <v>5.4</v>
      </c>
    </row>
    <row r="14850">
      <c r="A14850" t="inlineStr">
        <is>
          <t>monks logo</t>
        </is>
      </c>
      <c r="B14850" t="inlineStr">
        <is>
          <t>https://www.designmonks.co/</t>
        </is>
      </c>
      <c r="C14850" t="n">
        <v>0</v>
      </c>
      <c r="D14850" t="n">
        <v>30</v>
      </c>
      <c r="E14850" t="n">
        <v>0</v>
      </c>
      <c r="F14850" t="n">
        <v>12.23333333333333</v>
      </c>
    </row>
    <row r="14851">
      <c r="A14851" t="inlineStr">
        <is>
          <t>monks mail</t>
        </is>
      </c>
      <c r="B14851" t="inlineStr">
        <is>
          <t>https://www.designmonks.co/contact</t>
        </is>
      </c>
      <c r="C14851" t="n">
        <v>0</v>
      </c>
      <c r="D14851" t="n">
        <v>7</v>
      </c>
      <c r="E14851" t="n">
        <v>0</v>
      </c>
      <c r="F14851" t="n">
        <v>27.85714285714286</v>
      </c>
    </row>
    <row r="14852">
      <c r="A14852" t="inlineStr">
        <is>
          <t>monks nj</t>
        </is>
      </c>
      <c r="B14852" t="inlineStr">
        <is>
          <t>https://www.designmonks.co/contact</t>
        </is>
      </c>
      <c r="C14852" t="n">
        <v>0</v>
      </c>
      <c r="D14852" t="n">
        <v>1</v>
      </c>
      <c r="E14852" t="n">
        <v>0</v>
      </c>
      <c r="F14852" t="n">
        <v>8</v>
      </c>
    </row>
    <row r="14853">
      <c r="A14853" t="inlineStr">
        <is>
          <t>monks office</t>
        </is>
      </c>
      <c r="B14853" t="inlineStr">
        <is>
          <t>https://www.designmonks.co/</t>
        </is>
      </c>
      <c r="C14853" t="n">
        <v>0</v>
      </c>
      <c r="D14853" t="n">
        <v>1</v>
      </c>
      <c r="E14853" t="n">
        <v>0</v>
      </c>
      <c r="F14853" t="n">
        <v>46</v>
      </c>
    </row>
    <row r="14854">
      <c r="A14854" t="inlineStr">
        <is>
          <t>monks offices</t>
        </is>
      </c>
      <c r="B14854" t="inlineStr">
        <is>
          <t>https://www.designmonks.co/</t>
        </is>
      </c>
      <c r="C14854" t="n">
        <v>0</v>
      </c>
      <c r="D14854" t="n">
        <v>1</v>
      </c>
      <c r="E14854" t="n">
        <v>0</v>
      </c>
      <c r="F14854" t="n">
        <v>49</v>
      </c>
    </row>
    <row r="14855">
      <c r="A14855" t="inlineStr">
        <is>
          <t>monks online</t>
        </is>
      </c>
      <c r="B14855" t="inlineStr">
        <is>
          <t>https://www.designmonks.co/</t>
        </is>
      </c>
      <c r="C14855" t="n">
        <v>0</v>
      </c>
      <c r="D14855" t="n">
        <v>2</v>
      </c>
      <c r="E14855" t="n">
        <v>0</v>
      </c>
      <c r="F14855" t="n">
        <v>8</v>
      </c>
    </row>
    <row r="14856">
      <c r="A14856" t="inlineStr">
        <is>
          <t>monks phone number</t>
        </is>
      </c>
      <c r="B14856" t="inlineStr">
        <is>
          <t>https://www.designmonks.co/contact</t>
        </is>
      </c>
      <c r="C14856" t="n">
        <v>0</v>
      </c>
      <c r="D14856" t="n">
        <v>1</v>
      </c>
      <c r="E14856" t="n">
        <v>0</v>
      </c>
      <c r="F14856" t="n">
        <v>12</v>
      </c>
    </row>
    <row r="14857">
      <c r="A14857" t="inlineStr">
        <is>
          <t>monks photos</t>
        </is>
      </c>
      <c r="B14857" t="inlineStr">
        <is>
          <t>https://www.designmonks.co/</t>
        </is>
      </c>
      <c r="C14857" t="n">
        <v>0</v>
      </c>
      <c r="D14857" t="n">
        <v>4</v>
      </c>
      <c r="E14857" t="n">
        <v>0</v>
      </c>
      <c r="F14857" t="n">
        <v>63.5</v>
      </c>
    </row>
    <row r="14858">
      <c r="A14858" t="inlineStr">
        <is>
          <t>monks rd</t>
        </is>
      </c>
      <c r="B14858" t="inlineStr">
        <is>
          <t>https://www.designmonks.co/contact</t>
        </is>
      </c>
      <c r="C14858" t="n">
        <v>0</v>
      </c>
      <c r="D14858" t="n">
        <v>1</v>
      </c>
      <c r="E14858" t="n">
        <v>0</v>
      </c>
      <c r="F14858" t="n">
        <v>79</v>
      </c>
    </row>
    <row r="14859">
      <c r="A14859" t="inlineStr">
        <is>
          <t>monks real estate</t>
        </is>
      </c>
      <c r="B14859" t="inlineStr">
        <is>
          <t>https://www.designmonks.co/products/monks-estate-framer-template-for-modern-real-estate</t>
        </is>
      </c>
      <c r="C14859" t="n">
        <v>0</v>
      </c>
      <c r="D14859" t="n">
        <v>1</v>
      </c>
      <c r="E14859" t="n">
        <v>0</v>
      </c>
      <c r="F14859" t="n">
        <v>30</v>
      </c>
    </row>
    <row r="14860">
      <c r="A14860" t="inlineStr">
        <is>
          <t>monks san francisco</t>
        </is>
      </c>
      <c r="B14860" t="inlineStr">
        <is>
          <t>https://www.designmonks.co/</t>
        </is>
      </c>
      <c r="C14860" t="n">
        <v>0</v>
      </c>
      <c r="D14860" t="n">
        <v>1</v>
      </c>
      <c r="E14860" t="n">
        <v>0</v>
      </c>
      <c r="F14860" t="n">
        <v>41</v>
      </c>
    </row>
    <row r="14861">
      <c r="A14861" t="inlineStr">
        <is>
          <t>monks software</t>
        </is>
      </c>
      <c r="B14861" t="inlineStr">
        <is>
          <t>https://www.designmonks.co/</t>
        </is>
      </c>
      <c r="C14861" t="n">
        <v>0</v>
      </c>
      <c r="D14861" t="n">
        <v>1</v>
      </c>
      <c r="E14861" t="n">
        <v>0</v>
      </c>
      <c r="F14861" t="n">
        <v>38</v>
      </c>
    </row>
    <row r="14862">
      <c r="A14862" t="inlineStr">
        <is>
          <t>monks studio</t>
        </is>
      </c>
      <c r="B14862" t="inlineStr">
        <is>
          <t>https://www.designmonks.co/</t>
        </is>
      </c>
      <c r="C14862" t="n">
        <v>0</v>
      </c>
      <c r="D14862" t="n">
        <v>1</v>
      </c>
      <c r="E14862" t="n">
        <v>0</v>
      </c>
      <c r="F14862" t="n">
        <v>31</v>
      </c>
    </row>
    <row r="14863">
      <c r="A14863" t="inlineStr">
        <is>
          <t>monks us</t>
        </is>
      </c>
      <c r="B14863" t="inlineStr">
        <is>
          <t>https://www.designmonks.co/</t>
        </is>
      </c>
      <c r="C14863" t="n">
        <v>0</v>
      </c>
      <c r="D14863" t="n">
        <v>1</v>
      </c>
      <c r="E14863" t="n">
        <v>0</v>
      </c>
      <c r="F14863" t="n">
        <v>9</v>
      </c>
    </row>
    <row r="14864">
      <c r="A14864" t="inlineStr">
        <is>
          <t>monks usa</t>
        </is>
      </c>
      <c r="B14864" t="inlineStr">
        <is>
          <t>https://www.designmonks.co/contact</t>
        </is>
      </c>
      <c r="C14864" t="n">
        <v>0</v>
      </c>
      <c r="D14864" t="n">
        <v>1</v>
      </c>
      <c r="E14864" t="n">
        <v>0</v>
      </c>
      <c r="F14864" t="n">
        <v>35</v>
      </c>
    </row>
    <row r="14865">
      <c r="A14865" t="inlineStr">
        <is>
          <t>monks website</t>
        </is>
      </c>
      <c r="B14865" t="inlineStr">
        <is>
          <t>https://www.designmonks.co/</t>
        </is>
      </c>
      <c r="C14865" t="n">
        <v>0</v>
      </c>
      <c r="D14865" t="n">
        <v>6</v>
      </c>
      <c r="E14865" t="n">
        <v>0</v>
      </c>
      <c r="F14865" t="n">
        <v>6</v>
      </c>
    </row>
    <row r="14866">
      <c r="A14866" t="inlineStr">
        <is>
          <t>monks work</t>
        </is>
      </c>
      <c r="B14866" t="inlineStr">
        <is>
          <t>https://www.designmonks.co/career</t>
        </is>
      </c>
      <c r="C14866" t="n">
        <v>0</v>
      </c>
      <c r="D14866" t="n">
        <v>1</v>
      </c>
      <c r="E14866" t="n">
        <v>0</v>
      </c>
      <c r="F14866" t="n">
        <v>13</v>
      </c>
    </row>
    <row r="14867">
      <c r="A14867" t="inlineStr">
        <is>
          <t>monks.com</t>
        </is>
      </c>
      <c r="B14867" t="inlineStr">
        <is>
          <t>https://www.designmonks.co/</t>
        </is>
      </c>
      <c r="C14867" t="n">
        <v>0</v>
      </c>
      <c r="D14867" t="n">
        <v>1</v>
      </c>
      <c r="E14867" t="n">
        <v>0</v>
      </c>
      <c r="F14867" t="n">
        <v>8</v>
      </c>
    </row>
    <row r="14868">
      <c r="A14868" t="inlineStr">
        <is>
          <t>monkshub</t>
        </is>
      </c>
      <c r="B14868" t="inlineStr">
        <is>
          <t>https://www.designmonks.co/products/monkshub-elite-e-learning-website-solution</t>
        </is>
      </c>
      <c r="C14868" t="n">
        <v>0</v>
      </c>
      <c r="D14868" t="n">
        <v>4</v>
      </c>
      <c r="E14868" t="n">
        <v>0</v>
      </c>
      <c r="F14868" t="n">
        <v>5.5</v>
      </c>
    </row>
    <row r="14869">
      <c r="A14869" t="inlineStr">
        <is>
          <t>monkshub</t>
        </is>
      </c>
      <c r="B14869" t="inlineStr">
        <is>
          <t>https://www.designmonks.co/products/monkshub-pro-the-ultimate-online-learning-framer-template</t>
        </is>
      </c>
      <c r="C14869" t="n">
        <v>0</v>
      </c>
      <c r="D14869" t="n">
        <v>5</v>
      </c>
      <c r="E14869" t="n">
        <v>0</v>
      </c>
      <c r="F14869" t="n">
        <v>7</v>
      </c>
    </row>
    <row r="14870">
      <c r="A14870" t="inlineStr">
        <is>
          <t>monkson</t>
        </is>
      </c>
      <c r="B14870" t="inlineStr">
        <is>
          <t>https://www.designmonks.co/</t>
        </is>
      </c>
      <c r="C14870" t="n">
        <v>0</v>
      </c>
      <c r="D14870" t="n">
        <v>5</v>
      </c>
      <c r="E14870" t="n">
        <v>0</v>
      </c>
      <c r="F14870" t="n">
        <v>7.4</v>
      </c>
    </row>
    <row r="14871">
      <c r="A14871" t="inlineStr">
        <is>
          <t>monkstrip</t>
        </is>
      </c>
      <c r="B14871" t="inlineStr">
        <is>
          <t>https://www.designmonks.co/</t>
        </is>
      </c>
      <c r="C14871" t="n">
        <v>0</v>
      </c>
      <c r="D14871" t="n">
        <v>1</v>
      </c>
      <c r="E14871" t="n">
        <v>0</v>
      </c>
      <c r="F14871" t="n">
        <v>5</v>
      </c>
    </row>
    <row r="14872">
      <c r="A14872" t="inlineStr">
        <is>
          <t>monotype recent initiatives last 90 days</t>
        </is>
      </c>
      <c r="B14872" t="inlineStr">
        <is>
          <t>https://www.designmonks.co/blog/typography-trends-2026</t>
        </is>
      </c>
      <c r="C14872" t="n">
        <v>0</v>
      </c>
      <c r="D14872" t="n">
        <v>14</v>
      </c>
      <c r="E14872" t="n">
        <v>0</v>
      </c>
      <c r="F14872" t="n">
        <v>4.571428571428571</v>
      </c>
    </row>
    <row r="14873">
      <c r="A14873" t="inlineStr">
        <is>
          <t>monotype trending fonts 2026</t>
        </is>
      </c>
      <c r="B14873" t="inlineStr">
        <is>
          <t>https://www.designmonks.co/blog/typography-trends-2026</t>
        </is>
      </c>
      <c r="C14873" t="n">
        <v>0</v>
      </c>
      <c r="D14873" t="n">
        <v>13</v>
      </c>
      <c r="E14873" t="n">
        <v>0</v>
      </c>
      <c r="F14873" t="n">
        <v>15</v>
      </c>
    </row>
    <row r="14874">
      <c r="A14874" t="inlineStr">
        <is>
          <t>monotype type trends 2026</t>
        </is>
      </c>
      <c r="B14874" t="inlineStr">
        <is>
          <t>https://www.designmonks.co/blog/typography-trends-2026</t>
        </is>
      </c>
      <c r="C14874" t="n">
        <v>0</v>
      </c>
      <c r="D14874" t="n">
        <v>1</v>
      </c>
      <c r="E14874" t="n">
        <v>0</v>
      </c>
      <c r="F14874" t="n">
        <v>10</v>
      </c>
    </row>
    <row r="14875">
      <c r="A14875" t="inlineStr">
        <is>
          <t>mons llc</t>
        </is>
      </c>
      <c r="B14875" t="inlineStr">
        <is>
          <t>https://www.designmonks.co/</t>
        </is>
      </c>
      <c r="C14875" t="n">
        <v>0</v>
      </c>
      <c r="D14875" t="n">
        <v>1</v>
      </c>
      <c r="E14875" t="n">
        <v>0</v>
      </c>
      <c r="F14875" t="n">
        <v>31</v>
      </c>
    </row>
    <row r="14876">
      <c r="A14876" t="inlineStr">
        <is>
          <t>monx</t>
        </is>
      </c>
      <c r="B14876" t="inlineStr">
        <is>
          <t>https://www.designmonks.co/</t>
        </is>
      </c>
      <c r="C14876" t="n">
        <v>0</v>
      </c>
      <c r="D14876" t="n">
        <v>10</v>
      </c>
      <c r="E14876" t="n">
        <v>0</v>
      </c>
      <c r="F14876" t="n">
        <v>55.6</v>
      </c>
    </row>
    <row r="14877">
      <c r="A14877" t="inlineStr">
        <is>
          <t>monzo</t>
        </is>
      </c>
      <c r="B14877" t="inlineStr">
        <is>
          <t>https://www.designmonks.co/blog/best-fintech-website-design-examples</t>
        </is>
      </c>
      <c r="C14877" t="n">
        <v>0</v>
      </c>
      <c r="D14877" t="n">
        <v>1</v>
      </c>
      <c r="E14877" t="n">
        <v>0</v>
      </c>
      <c r="F14877" t="n">
        <v>1</v>
      </c>
    </row>
    <row r="14878">
      <c r="A14878" t="inlineStr">
        <is>
          <t>moodboard prompts</t>
        </is>
      </c>
      <c r="B14878" t="inlineStr">
        <is>
          <t>https://www.designmonks.co/blog/chatgpt-in-ux-design</t>
        </is>
      </c>
      <c r="C14878" t="n">
        <v>0</v>
      </c>
      <c r="D14878" t="n">
        <v>1</v>
      </c>
      <c r="E14878" t="n">
        <v>0</v>
      </c>
      <c r="F14878" t="n">
        <v>1</v>
      </c>
    </row>
    <row r="14879">
      <c r="A14879" t="inlineStr">
        <is>
          <t>moonchild ai prototyping</t>
        </is>
      </c>
      <c r="B14879" t="inlineStr">
        <is>
          <t>https://www.designmonks.co/blog/best-ai-agents-for-designing</t>
        </is>
      </c>
      <c r="C14879" t="n">
        <v>0</v>
      </c>
      <c r="D14879" t="n">
        <v>2</v>
      </c>
      <c r="E14879" t="n">
        <v>0</v>
      </c>
      <c r="F14879" t="n">
        <v>4.5</v>
      </c>
    </row>
    <row r="14880">
      <c r="A14880" t="inlineStr">
        <is>
          <t>morden ui</t>
        </is>
      </c>
      <c r="B14880" t="inlineStr">
        <is>
          <t>https://www.designmonks.co/blog/modern-ui-design</t>
        </is>
      </c>
      <c r="C14880" t="n">
        <v>0</v>
      </c>
      <c r="D14880" t="n">
        <v>2</v>
      </c>
      <c r="E14880" t="n">
        <v>0</v>
      </c>
      <c r="F14880" t="n">
        <v>5.5</v>
      </c>
    </row>
    <row r="14881">
      <c r="A14881" t="inlineStr">
        <is>
          <t>mordern ui</t>
        </is>
      </c>
      <c r="B14881" t="inlineStr">
        <is>
          <t>https://www.designmonks.co/blog/modern-ui-design</t>
        </is>
      </c>
      <c r="C14881" t="n">
        <v>0</v>
      </c>
      <c r="D14881" t="n">
        <v>4</v>
      </c>
      <c r="E14881" t="n">
        <v>0</v>
      </c>
      <c r="F14881" t="n">
        <v>8.75</v>
      </c>
    </row>
    <row r="14882">
      <c r="A14882" t="inlineStr">
        <is>
          <t>more</t>
        </is>
      </c>
      <c r="B14882" t="inlineStr">
        <is>
          <t>https://www.designmonks.co/blog/2026-graphic-design-trends</t>
        </is>
      </c>
      <c r="C14882" t="n">
        <v>0</v>
      </c>
      <c r="D14882" t="n">
        <v>1</v>
      </c>
      <c r="E14882" t="n">
        <v>0</v>
      </c>
      <c r="F14882" t="n">
        <v>1</v>
      </c>
    </row>
    <row r="14883">
      <c r="A14883" t="inlineStr">
        <is>
          <t>more</t>
        </is>
      </c>
      <c r="B14883" t="inlineStr">
        <is>
          <t>https://www.designmonks.co/blog/button-ui</t>
        </is>
      </c>
      <c r="C14883" t="n">
        <v>0</v>
      </c>
      <c r="D14883" t="n">
        <v>1</v>
      </c>
      <c r="E14883" t="n">
        <v>0</v>
      </c>
      <c r="F14883" t="n">
        <v>1</v>
      </c>
    </row>
    <row r="14884">
      <c r="A14884" t="inlineStr">
        <is>
          <t>more</t>
        </is>
      </c>
      <c r="B14884" t="inlineStr">
        <is>
          <t>https://www.designmonks.co/blog/how-many-pages-should-a-website-have</t>
        </is>
      </c>
      <c r="C14884" t="n">
        <v>0</v>
      </c>
      <c r="D14884" t="n">
        <v>1</v>
      </c>
      <c r="E14884" t="n">
        <v>0</v>
      </c>
      <c r="F14884" t="n">
        <v>3</v>
      </c>
    </row>
    <row r="14885">
      <c r="A14885" t="inlineStr">
        <is>
          <t>more</t>
        </is>
      </c>
      <c r="B14885" t="inlineStr">
        <is>
          <t>https://www.designmonks.co/blog/travel-website-design-examples</t>
        </is>
      </c>
      <c r="C14885" t="n">
        <v>0</v>
      </c>
      <c r="D14885" t="n">
        <v>1</v>
      </c>
      <c r="E14885" t="n">
        <v>0</v>
      </c>
      <c r="F14885" t="n">
        <v>1</v>
      </c>
    </row>
    <row r="14886">
      <c r="A14886" t="inlineStr">
        <is>
          <t>more</t>
        </is>
      </c>
      <c r="B14886" t="inlineStr">
        <is>
          <t>https://www.designmonks.co/blog/typography-trends-2026</t>
        </is>
      </c>
      <c r="C14886" t="n">
        <v>0</v>
      </c>
      <c r="D14886" t="n">
        <v>3</v>
      </c>
      <c r="E14886" t="n">
        <v>0</v>
      </c>
      <c r="F14886" t="n">
        <v>2.333333333333333</v>
      </c>
    </row>
    <row r="14887">
      <c r="A14887" t="inlineStr">
        <is>
          <t>more</t>
        </is>
      </c>
      <c r="B14887" t="inlineStr">
        <is>
          <t>https://www.designmonks.co/blog/ucd-vs-ux</t>
        </is>
      </c>
      <c r="C14887" t="n">
        <v>0</v>
      </c>
      <c r="D14887" t="n">
        <v>1</v>
      </c>
      <c r="E14887" t="n">
        <v>0</v>
      </c>
      <c r="F14887" t="n">
        <v>3</v>
      </c>
    </row>
    <row r="14888">
      <c r="A14888" t="inlineStr">
        <is>
          <t>more</t>
        </is>
      </c>
      <c r="B14888" t="inlineStr">
        <is>
          <t>https://www.designmonks.co/blog/ui-ux-design-trends-2026</t>
        </is>
      </c>
      <c r="C14888" t="n">
        <v>0</v>
      </c>
      <c r="D14888" t="n">
        <v>1</v>
      </c>
      <c r="E14888" t="n">
        <v>0</v>
      </c>
      <c r="F14888" t="n">
        <v>1</v>
      </c>
    </row>
    <row r="14889">
      <c r="A14889" t="inlineStr">
        <is>
          <t>more</t>
        </is>
      </c>
      <c r="B14889" t="inlineStr">
        <is>
          <t>https://www.designmonks.co/blog/user-interface-elements</t>
        </is>
      </c>
      <c r="C14889" t="n">
        <v>0</v>
      </c>
      <c r="D14889" t="n">
        <v>2</v>
      </c>
      <c r="E14889" t="n">
        <v>0</v>
      </c>
      <c r="F14889" t="n">
        <v>4</v>
      </c>
    </row>
    <row r="14890">
      <c r="A14890" t="inlineStr">
        <is>
          <t>more</t>
        </is>
      </c>
      <c r="B14890" t="inlineStr">
        <is>
          <t>https://www.designmonks.co/blog/ux-in-edtech</t>
        </is>
      </c>
      <c r="C14890" t="n">
        <v>0</v>
      </c>
      <c r="D14890" t="n">
        <v>1</v>
      </c>
      <c r="E14890" t="n">
        <v>0</v>
      </c>
      <c r="F14890" t="n">
        <v>7</v>
      </c>
    </row>
    <row r="14891">
      <c r="A14891" t="inlineStr">
        <is>
          <t>more</t>
        </is>
      </c>
      <c r="B14891" t="inlineStr">
        <is>
          <t>https://www.designmonks.co/blog/ux-to-product-management</t>
        </is>
      </c>
      <c r="C14891" t="n">
        <v>0</v>
      </c>
      <c r="D14891" t="n">
        <v>1</v>
      </c>
      <c r="E14891" t="n">
        <v>0</v>
      </c>
      <c r="F14891" t="n">
        <v>17</v>
      </c>
    </row>
    <row r="14892">
      <c r="A14892" t="inlineStr">
        <is>
          <t>more</t>
        </is>
      </c>
      <c r="B14892" t="inlineStr">
        <is>
          <t>https://www.designmonks.co/blog/what-is-the-smallest-font</t>
        </is>
      </c>
      <c r="C14892" t="n">
        <v>0</v>
      </c>
      <c r="D14892" t="n">
        <v>3</v>
      </c>
      <c r="E14892" t="n">
        <v>0</v>
      </c>
      <c r="F14892" t="n">
        <v>1.666666666666667</v>
      </c>
    </row>
    <row r="14893">
      <c r="A14893" t="inlineStr">
        <is>
          <t>more button</t>
        </is>
      </c>
      <c r="B14893" t="inlineStr">
        <is>
          <t>https://www.designmonks.co/blog/button-ui</t>
        </is>
      </c>
      <c r="C14893" t="n">
        <v>0</v>
      </c>
      <c r="D14893" t="n">
        <v>6</v>
      </c>
      <c r="E14893" t="n">
        <v>0</v>
      </c>
      <c r="F14893" t="n">
        <v>1</v>
      </c>
    </row>
    <row r="14894">
      <c r="A14894" t="inlineStr">
        <is>
          <t>more button ui</t>
        </is>
      </c>
      <c r="B14894" t="inlineStr">
        <is>
          <t>https://www.designmonks.co/blog/button-ui</t>
        </is>
      </c>
      <c r="C14894" t="n">
        <v>0</v>
      </c>
      <c r="D14894" t="n">
        <v>7</v>
      </c>
      <c r="E14894" t="n">
        <v>0</v>
      </c>
      <c r="F14894" t="n">
        <v>9</v>
      </c>
    </row>
    <row r="14895">
      <c r="A14895" t="inlineStr">
        <is>
          <t>more difference</t>
        </is>
      </c>
      <c r="B14895" t="inlineStr">
        <is>
          <t>https://www.designmonks.co/blog/user-centered-vs-human-centered-design</t>
        </is>
      </c>
      <c r="C14895" t="n">
        <v>0</v>
      </c>
      <c r="D14895" t="n">
        <v>1</v>
      </c>
      <c r="E14895" t="n">
        <v>0</v>
      </c>
      <c r="F14895" t="n">
        <v>1</v>
      </c>
    </row>
    <row r="14896">
      <c r="A14896" t="inlineStr">
        <is>
          <t>more ideas</t>
        </is>
      </c>
      <c r="B14896" t="inlineStr">
        <is>
          <t>https://www.designmonks.co/blog/ux-in-mental-wellness-app</t>
        </is>
      </c>
      <c r="C14896" t="n">
        <v>0</v>
      </c>
      <c r="D14896" t="n">
        <v>1</v>
      </c>
      <c r="E14896" t="n">
        <v>0</v>
      </c>
      <c r="F14896" t="n">
        <v>3</v>
      </c>
    </row>
    <row r="14897">
      <c r="A14897" t="inlineStr">
        <is>
          <t>more parts</t>
        </is>
      </c>
      <c r="B14897" t="inlineStr">
        <is>
          <t>https://www.designmonks.co/blog/user-interface-elements</t>
        </is>
      </c>
      <c r="C14897" t="n">
        <v>0</v>
      </c>
      <c r="D14897" t="n">
        <v>1</v>
      </c>
      <c r="E14897" t="n">
        <v>0</v>
      </c>
      <c r="F14897" t="n">
        <v>2</v>
      </c>
    </row>
    <row r="14898">
      <c r="A14898" t="inlineStr">
        <is>
          <t>more points</t>
        </is>
      </c>
      <c r="B14898" t="inlineStr">
        <is>
          <t>https://www.designmonks.co/blog/types-of-customer-pain-points</t>
        </is>
      </c>
      <c r="C14898" t="n">
        <v>0</v>
      </c>
      <c r="D14898" t="n">
        <v>1</v>
      </c>
      <c r="E14898" t="n">
        <v>0</v>
      </c>
      <c r="F14898" t="n">
        <v>6</v>
      </c>
    </row>
    <row r="14899">
      <c r="A14899" t="inlineStr">
        <is>
          <t>more responses</t>
        </is>
      </c>
      <c r="B14899" t="inlineStr">
        <is>
          <t>https://www.designmonks.co/blog/user-centered-design-principles-benefits-complete-guide</t>
        </is>
      </c>
      <c r="C14899" t="n">
        <v>0</v>
      </c>
      <c r="D14899" t="n">
        <v>1</v>
      </c>
      <c r="E14899" t="n">
        <v>0</v>
      </c>
      <c r="F14899" t="n">
        <v>6</v>
      </c>
    </row>
    <row r="14900">
      <c r="A14900" t="inlineStr">
        <is>
          <t>more small</t>
        </is>
      </c>
      <c r="B14900" t="inlineStr">
        <is>
          <t>https://www.designmonks.co/blog/perfect-mobile-button-size</t>
        </is>
      </c>
      <c r="C14900" t="n">
        <v>0</v>
      </c>
      <c r="D14900" t="n">
        <v>1</v>
      </c>
      <c r="E14900" t="n">
        <v>0</v>
      </c>
      <c r="F14900" t="n">
        <v>2</v>
      </c>
    </row>
    <row r="14901">
      <c r="A14901" t="inlineStr">
        <is>
          <t>more than icon</t>
        </is>
      </c>
      <c r="B14901" t="inlineStr">
        <is>
          <t>https://www.designmonks.co/blog/caret-vs-chevron</t>
        </is>
      </c>
      <c r="C14901" t="n">
        <v>0</v>
      </c>
      <c r="D14901" t="n">
        <v>2</v>
      </c>
      <c r="E14901" t="n">
        <v>0</v>
      </c>
      <c r="F14901" t="n">
        <v>1</v>
      </c>
    </row>
    <row r="14902">
      <c r="A14902" t="inlineStr">
        <is>
          <t>more upgrade</t>
        </is>
      </c>
      <c r="B14902" t="inlineStr">
        <is>
          <t>https://www.designmonks.co/blog/cybersecurity-company-website-examples</t>
        </is>
      </c>
      <c r="C14902" t="n">
        <v>0</v>
      </c>
      <c r="D14902" t="n">
        <v>1</v>
      </c>
      <c r="E14902" t="n">
        <v>0</v>
      </c>
      <c r="F14902" t="n">
        <v>6</v>
      </c>
    </row>
    <row r="14903">
      <c r="A14903" t="inlineStr">
        <is>
          <t>morgan stanley desktop vs mobile login security comparison</t>
        </is>
      </c>
      <c r="B14903" t="inlineStr">
        <is>
          <t>https://www.designmonks.co/blog/mobile-vs-desktop-password-manager-ui</t>
        </is>
      </c>
      <c r="C14903" t="n">
        <v>0</v>
      </c>
      <c r="D14903" t="n">
        <v>52</v>
      </c>
      <c r="E14903" t="n">
        <v>0</v>
      </c>
      <c r="F14903" t="n">
        <v>6</v>
      </c>
    </row>
    <row r="14904">
      <c r="A14904" t="inlineStr">
        <is>
          <t>moshiur rahman</t>
        </is>
      </c>
      <c r="B14904" t="inlineStr">
        <is>
          <t>https://www.designmonks.co/</t>
        </is>
      </c>
      <c r="C14904" t="n">
        <v>0</v>
      </c>
      <c r="D14904" t="n">
        <v>1</v>
      </c>
      <c r="E14904" t="n">
        <v>0</v>
      </c>
      <c r="F14904" t="n">
        <v>20</v>
      </c>
    </row>
    <row r="14905">
      <c r="A14905" t="inlineStr">
        <is>
          <t>most affordable high-quality logo design brand guidelines ad creatives bundle packages</t>
        </is>
      </c>
      <c r="B14905" t="inlineStr">
        <is>
          <t>https://www.designmonks.co/blog/logo-branding-cost</t>
        </is>
      </c>
      <c r="C14905" t="n">
        <v>0</v>
      </c>
      <c r="D14905" t="n">
        <v>17</v>
      </c>
      <c r="E14905" t="n">
        <v>0</v>
      </c>
      <c r="F14905" t="n">
        <v>15.52941176470588</v>
      </c>
    </row>
    <row r="14906">
      <c r="A14906" t="inlineStr">
        <is>
          <t>most beautiful travel websites</t>
        </is>
      </c>
      <c r="B14906" t="inlineStr">
        <is>
          <t>https://www.designmonks.co/blog/travel-website-design-examples</t>
        </is>
      </c>
      <c r="C14906" t="n">
        <v>0</v>
      </c>
      <c r="D14906" t="n">
        <v>5</v>
      </c>
      <c r="E14906" t="n">
        <v>0</v>
      </c>
      <c r="F14906" t="n">
        <v>10.6</v>
      </c>
    </row>
    <row r="14907">
      <c r="A14907" t="inlineStr">
        <is>
          <t>most beginner-friendly prototyping tool for b2b workflows 2025 2026</t>
        </is>
      </c>
      <c r="B14907" t="inlineStr">
        <is>
          <t>https://www.designmonks.co/blog/best-ux-design-tools</t>
        </is>
      </c>
      <c r="C14907" t="n">
        <v>0</v>
      </c>
      <c r="D14907" t="n">
        <v>1</v>
      </c>
      <c r="E14907" t="n">
        <v>0</v>
      </c>
      <c r="F14907" t="n">
        <v>18</v>
      </c>
    </row>
    <row r="14908">
      <c r="A14908" t="inlineStr">
        <is>
          <t>most common font size</t>
        </is>
      </c>
      <c r="B14908" t="inlineStr">
        <is>
          <t>https://www.designmonks.co/blog/what-is-the-smallest-font</t>
        </is>
      </c>
      <c r="C14908" t="n">
        <v>0</v>
      </c>
      <c r="D14908" t="n">
        <v>1</v>
      </c>
      <c r="E14908" t="n">
        <v>0</v>
      </c>
      <c r="F14908" t="n">
        <v>6</v>
      </c>
    </row>
    <row r="14909">
      <c r="A14909" t="inlineStr">
        <is>
          <t>most common pain points intense frequent problems to solve</t>
        </is>
      </c>
      <c r="B14909" t="inlineStr">
        <is>
          <t>https://www.designmonks.co/blog/types-of-customer-pain-points</t>
        </is>
      </c>
      <c r="C14909" t="n">
        <v>0</v>
      </c>
      <c r="D14909" t="n">
        <v>8</v>
      </c>
      <c r="E14909" t="n">
        <v>0</v>
      </c>
      <c r="F14909" t="n">
        <v>3.125</v>
      </c>
    </row>
    <row r="14910">
      <c r="A14910" t="inlineStr">
        <is>
          <t>most common type of testing agency</t>
        </is>
      </c>
      <c r="B14910" t="inlineStr">
        <is>
          <t>https://www.designmonks.co/blog/usability-testing-agency</t>
        </is>
      </c>
      <c r="C14910" t="n">
        <v>0</v>
      </c>
      <c r="D14910" t="n">
        <v>1</v>
      </c>
      <c r="E14910" t="n">
        <v>0</v>
      </c>
      <c r="F14910" t="n">
        <v>9</v>
      </c>
    </row>
    <row r="14911">
      <c r="A14911" t="inlineStr">
        <is>
          <t>most condensed font</t>
        </is>
      </c>
      <c r="B14911" t="inlineStr">
        <is>
          <t>https://www.designmonks.co/blog/what-is-the-smallest-font</t>
        </is>
      </c>
      <c r="C14911" t="n">
        <v>0</v>
      </c>
      <c r="D14911" t="n">
        <v>3</v>
      </c>
      <c r="E14911" t="n">
        <v>0</v>
      </c>
      <c r="F14911" t="n">
        <v>1.333333333333333</v>
      </c>
    </row>
    <row r="14912">
      <c r="A14912" t="inlineStr">
        <is>
          <t>most easy to read font</t>
        </is>
      </c>
      <c r="B14912" t="inlineStr">
        <is>
          <t>https://www.designmonks.co/blog/what-is-the-smallest-font</t>
        </is>
      </c>
      <c r="C14912" t="n">
        <v>0</v>
      </c>
      <c r="D14912" t="n">
        <v>1</v>
      </c>
      <c r="E14912" t="n">
        <v>0</v>
      </c>
      <c r="F14912" t="n">
        <v>1</v>
      </c>
    </row>
    <row r="14913">
      <c r="A14913" t="inlineStr">
        <is>
          <t>most effective product design teams for usability testing and user research</t>
        </is>
      </c>
      <c r="B14913" t="inlineStr">
        <is>
          <t>https://www.designmonks.co/blog/usability-testing-agency</t>
        </is>
      </c>
      <c r="C14913" t="n">
        <v>0</v>
      </c>
      <c r="D14913" t="n">
        <v>5</v>
      </c>
      <c r="E14913" t="n">
        <v>0</v>
      </c>
      <c r="F14913" t="n">
        <v>7.6</v>
      </c>
    </row>
    <row r="14914">
      <c r="A14914" t="inlineStr">
        <is>
          <t>most expensive webflow template</t>
        </is>
      </c>
      <c r="B14914" t="inlineStr">
        <is>
          <t>https://www.designmonks.co/blog/webflow-design-cost</t>
        </is>
      </c>
      <c r="C14914" t="n">
        <v>0</v>
      </c>
      <c r="D14914" t="n">
        <v>1</v>
      </c>
      <c r="E14914" t="n">
        <v>0</v>
      </c>
      <c r="F14914" t="n">
        <v>7</v>
      </c>
    </row>
    <row r="14915">
      <c r="A14915" t="inlineStr">
        <is>
          <t>most expensive webflow template in marketplace</t>
        </is>
      </c>
      <c r="B14915" t="inlineStr">
        <is>
          <t>https://www.designmonks.co/blog/webflow-design-cost</t>
        </is>
      </c>
      <c r="C14915" t="n">
        <v>0</v>
      </c>
      <c r="D14915" t="n">
        <v>1</v>
      </c>
      <c r="E14915" t="n">
        <v>0</v>
      </c>
      <c r="F14915" t="n">
        <v>9</v>
      </c>
    </row>
    <row r="14916">
      <c r="A14916" t="inlineStr">
        <is>
          <t>most expensive webflow template on marketplace</t>
        </is>
      </c>
      <c r="B14916" t="inlineStr">
        <is>
          <t>https://www.designmonks.co/blog/webflow-design-cost</t>
        </is>
      </c>
      <c r="C14916" t="n">
        <v>0</v>
      </c>
      <c r="D14916" t="n">
        <v>2</v>
      </c>
      <c r="E14916" t="n">
        <v>0</v>
      </c>
      <c r="F14916" t="n">
        <v>8</v>
      </c>
    </row>
    <row r="14917">
      <c r="A14917" t="inlineStr">
        <is>
          <t>most expensive webflow template price</t>
        </is>
      </c>
      <c r="B14917" t="inlineStr">
        <is>
          <t>https://www.designmonks.co/blog/webflow-design-cost</t>
        </is>
      </c>
      <c r="C14917" t="n">
        <v>0</v>
      </c>
      <c r="D14917" t="n">
        <v>209</v>
      </c>
      <c r="E14917" t="n">
        <v>0</v>
      </c>
      <c r="F14917" t="n">
        <v>4.784688995215311</v>
      </c>
    </row>
    <row r="14918">
      <c r="A14918" t="inlineStr">
        <is>
          <t>most expensive webflow templates marketplace</t>
        </is>
      </c>
      <c r="B14918" t="inlineStr">
        <is>
          <t>https://www.designmonks.co/blog/webflow-design-cost</t>
        </is>
      </c>
      <c r="C14918" t="n">
        <v>0</v>
      </c>
      <c r="D14918" t="n">
        <v>1</v>
      </c>
      <c r="E14918" t="n">
        <v>0</v>
      </c>
      <c r="F14918" t="n">
        <v>11</v>
      </c>
    </row>
    <row r="14919">
      <c r="A14919" t="inlineStr">
        <is>
          <t>most expensive webflow templates price</t>
        </is>
      </c>
      <c r="B14919" t="inlineStr">
        <is>
          <t>https://www.designmonks.co/blog/webflow-design-cost</t>
        </is>
      </c>
      <c r="C14919" t="n">
        <v>0</v>
      </c>
      <c r="D14919" t="n">
        <v>98</v>
      </c>
      <c r="E14919" t="n">
        <v>0</v>
      </c>
      <c r="F14919" t="n">
        <v>6.295918367346939</v>
      </c>
    </row>
    <row r="14920">
      <c r="A14920" t="inlineStr">
        <is>
          <t>most expensive webflow templates prices</t>
        </is>
      </c>
      <c r="B14920" t="inlineStr">
        <is>
          <t>https://www.designmonks.co/blog/webflow-design-cost</t>
        </is>
      </c>
      <c r="C14920" t="n">
        <v>0</v>
      </c>
      <c r="D14920" t="n">
        <v>9</v>
      </c>
      <c r="E14920" t="n">
        <v>0</v>
      </c>
      <c r="F14920" t="n">
        <v>7.777777777777778</v>
      </c>
    </row>
    <row r="14921">
      <c r="A14921" t="inlineStr">
        <is>
          <t>most in-demand design tools for ui/ux jobs 2025 2026</t>
        </is>
      </c>
      <c r="B14921" t="inlineStr">
        <is>
          <t>https://www.designmonks.co/blog/best-ux-design-tools</t>
        </is>
      </c>
      <c r="C14921" t="n">
        <v>0</v>
      </c>
      <c r="D14921" t="n">
        <v>2</v>
      </c>
      <c r="E14921" t="n">
        <v>0</v>
      </c>
      <c r="F14921" t="n">
        <v>19.5</v>
      </c>
    </row>
    <row r="14922">
      <c r="A14922" t="inlineStr">
        <is>
          <t>most intuitive digital media tools with great ux</t>
        </is>
      </c>
      <c r="B14922" t="inlineStr">
        <is>
          <t>https://www.designmonks.co/blog/best-ux-design-tools</t>
        </is>
      </c>
      <c r="C14922" t="n">
        <v>0</v>
      </c>
      <c r="D14922" t="n">
        <v>5</v>
      </c>
      <c r="E14922" t="n">
        <v>0</v>
      </c>
      <c r="F14922" t="n">
        <v>5</v>
      </c>
    </row>
    <row r="14923">
      <c r="A14923" t="inlineStr">
        <is>
          <t>most intuitive digital media tools with great ux 2025 2026</t>
        </is>
      </c>
      <c r="B14923" t="inlineStr">
        <is>
          <t>https://www.designmonks.co/blog/best-ux-design-tools</t>
        </is>
      </c>
      <c r="C14923" t="n">
        <v>0</v>
      </c>
      <c r="D14923" t="n">
        <v>50</v>
      </c>
      <c r="E14923" t="n">
        <v>0</v>
      </c>
      <c r="F14923" t="n">
        <v>15.72</v>
      </c>
    </row>
    <row r="14924">
      <c r="A14924" t="inlineStr">
        <is>
          <t>most intuitive vibe coding tool</t>
        </is>
      </c>
      <c r="B14924" t="inlineStr">
        <is>
          <t>https://www.designmonks.co/blog/best-vibe-coding-tools</t>
        </is>
      </c>
      <c r="C14924" t="n">
        <v>0</v>
      </c>
      <c r="D14924" t="n">
        <v>1</v>
      </c>
      <c r="E14924" t="n">
        <v>0</v>
      </c>
      <c r="F14924" t="n">
        <v>19</v>
      </c>
    </row>
    <row r="14925">
      <c r="A14925" t="inlineStr">
        <is>
          <t>most legible font for small print</t>
        </is>
      </c>
      <c r="B14925" t="inlineStr">
        <is>
          <t>https://www.designmonks.co/blog/what-is-the-smallest-font</t>
        </is>
      </c>
      <c r="C14925" t="n">
        <v>0</v>
      </c>
      <c r="D14925" t="n">
        <v>60</v>
      </c>
      <c r="E14925" t="n">
        <v>0</v>
      </c>
      <c r="F14925" t="n">
        <v>6.75</v>
      </c>
    </row>
    <row r="14926">
      <c r="A14926" t="inlineStr">
        <is>
          <t>most minimalist font</t>
        </is>
      </c>
      <c r="B14926" t="inlineStr">
        <is>
          <t>https://www.designmonks.co/blog/what-is-the-smallest-font</t>
        </is>
      </c>
      <c r="C14926" t="n">
        <v>0</v>
      </c>
      <c r="D14926" t="n">
        <v>1</v>
      </c>
      <c r="E14926" t="n">
        <v>0</v>
      </c>
      <c r="F14926" t="n">
        <v>6</v>
      </c>
    </row>
    <row r="14927">
      <c r="A14927" t="inlineStr">
        <is>
          <t>most modern web font formats 2025 2026</t>
        </is>
      </c>
      <c r="B14927" t="inlineStr">
        <is>
          <t>https://www.designmonks.co/blog/best-fonts-for-ui-design</t>
        </is>
      </c>
      <c r="C14927" t="n">
        <v>0</v>
      </c>
      <c r="D14927" t="n">
        <v>1</v>
      </c>
      <c r="E14927" t="n">
        <v>0</v>
      </c>
      <c r="F14927" t="n">
        <v>15</v>
      </c>
    </row>
    <row r="14928">
      <c r="A14928" t="inlineStr">
        <is>
          <t>most modern web font formats 2025 2026</t>
        </is>
      </c>
      <c r="B14928" t="inlineStr">
        <is>
          <t>https://www.designmonks.co/blog/typography-trends-2026</t>
        </is>
      </c>
      <c r="C14928" t="n">
        <v>0</v>
      </c>
      <c r="D14928" t="n">
        <v>67</v>
      </c>
      <c r="E14928" t="n">
        <v>0</v>
      </c>
      <c r="F14928" t="n">
        <v>7.776119402985074</v>
      </c>
    </row>
    <row r="14929">
      <c r="A14929" t="inlineStr">
        <is>
          <t>most modern web font formats 2026</t>
        </is>
      </c>
      <c r="B14929" t="inlineStr">
        <is>
          <t>https://www.designmonks.co/blog/typography-trends-2026</t>
        </is>
      </c>
      <c r="C14929" t="n">
        <v>0</v>
      </c>
      <c r="D14929" t="n">
        <v>2</v>
      </c>
      <c r="E14929" t="n">
        <v>0</v>
      </c>
      <c r="F14929" t="n">
        <v>14</v>
      </c>
    </row>
    <row r="14930">
      <c r="A14930" t="inlineStr">
        <is>
          <t>most narrow font</t>
        </is>
      </c>
      <c r="B14930" t="inlineStr">
        <is>
          <t>https://www.designmonks.co/blog/what-is-the-smallest-font</t>
        </is>
      </c>
      <c r="C14930" t="n">
        <v>0</v>
      </c>
      <c r="D14930" t="n">
        <v>14</v>
      </c>
      <c r="E14930" t="n">
        <v>0</v>
      </c>
      <c r="F14930" t="n">
        <v>5.071428571428571</v>
      </c>
    </row>
    <row r="14931">
      <c r="A14931" t="inlineStr">
        <is>
          <t>most popular ai design apps for mobile 2025 2026</t>
        </is>
      </c>
      <c r="B14931" t="inlineStr">
        <is>
          <t>https://www.designmonks.co/blog/ai-mobile-app-design</t>
        </is>
      </c>
      <c r="C14931" t="n">
        <v>0</v>
      </c>
      <c r="D14931" t="n">
        <v>8</v>
      </c>
      <c r="E14931" t="n">
        <v>0</v>
      </c>
      <c r="F14931" t="n">
        <v>12.625</v>
      </c>
    </row>
    <row r="14932">
      <c r="A14932" t="inlineStr">
        <is>
          <t>most popular button size</t>
        </is>
      </c>
      <c r="B14932" t="inlineStr">
        <is>
          <t>https://www.designmonks.co/blog/perfect-mobile-button-size</t>
        </is>
      </c>
      <c r="C14932" t="n">
        <v>0</v>
      </c>
      <c r="D14932" t="n">
        <v>1</v>
      </c>
      <c r="E14932" t="n">
        <v>0</v>
      </c>
      <c r="F14932" t="n">
        <v>1</v>
      </c>
    </row>
    <row r="14933">
      <c r="A14933" t="inlineStr">
        <is>
          <t>most popular font 2026</t>
        </is>
      </c>
      <c r="B14933" t="inlineStr">
        <is>
          <t>https://www.designmonks.co/blog/2026-graphic-design-trends</t>
        </is>
      </c>
      <c r="C14933" t="n">
        <v>0</v>
      </c>
      <c r="D14933" t="n">
        <v>4</v>
      </c>
      <c r="E14933" t="n">
        <v>0</v>
      </c>
      <c r="F14933" t="n">
        <v>1</v>
      </c>
    </row>
    <row r="14934">
      <c r="A14934" t="inlineStr">
        <is>
          <t>most popular fonts</t>
        </is>
      </c>
      <c r="B14934" t="inlineStr">
        <is>
          <t>https://www.designmonks.co/blog/typography-trends-2026</t>
        </is>
      </c>
      <c r="C14934" t="n">
        <v>0</v>
      </c>
      <c r="D14934" t="n">
        <v>1</v>
      </c>
      <c r="E14934" t="n">
        <v>0</v>
      </c>
      <c r="F14934" t="n">
        <v>2</v>
      </c>
    </row>
    <row r="14935">
      <c r="A14935" t="inlineStr">
        <is>
          <t>most popular fonts 2026 design trends</t>
        </is>
      </c>
      <c r="B14935" t="inlineStr">
        <is>
          <t>https://www.designmonks.co/blog/typography-trends-2026</t>
        </is>
      </c>
      <c r="C14935" t="n">
        <v>0</v>
      </c>
      <c r="D14935" t="n">
        <v>1</v>
      </c>
      <c r="E14935" t="n">
        <v>0</v>
      </c>
      <c r="F14935" t="n">
        <v>10</v>
      </c>
    </row>
    <row r="14936">
      <c r="A14936" t="inlineStr">
        <is>
          <t>most popular fonts 2026 trends</t>
        </is>
      </c>
      <c r="B14936" t="inlineStr">
        <is>
          <t>https://www.designmonks.co/blog/typography-trends-2026</t>
        </is>
      </c>
      <c r="C14936" t="n">
        <v>0</v>
      </c>
      <c r="D14936" t="n">
        <v>2</v>
      </c>
      <c r="E14936" t="n">
        <v>0</v>
      </c>
      <c r="F14936" t="n">
        <v>13.5</v>
      </c>
    </row>
    <row r="14937">
      <c r="A14937" t="inlineStr">
        <is>
          <t>most popular fonts 2026 typography trends</t>
        </is>
      </c>
      <c r="B14937" t="inlineStr">
        <is>
          <t>https://www.designmonks.co/blog/typography-trends-2026</t>
        </is>
      </c>
      <c r="C14937" t="n">
        <v>0</v>
      </c>
      <c r="D14937" t="n">
        <v>2</v>
      </c>
      <c r="E14937" t="n">
        <v>0</v>
      </c>
      <c r="F14937" t="n">
        <v>11</v>
      </c>
    </row>
    <row r="14938">
      <c r="A14938" t="inlineStr">
        <is>
          <t>most popular fonts for websites 2026</t>
        </is>
      </c>
      <c r="B14938" t="inlineStr">
        <is>
          <t>https://www.designmonks.co/blog/typography-trends-2026</t>
        </is>
      </c>
      <c r="C14938" t="n">
        <v>0</v>
      </c>
      <c r="D14938" t="n">
        <v>12</v>
      </c>
      <c r="E14938" t="n">
        <v>0</v>
      </c>
      <c r="F14938" t="n">
        <v>10.25</v>
      </c>
    </row>
    <row r="14939">
      <c r="A14939" t="inlineStr">
        <is>
          <t>most popular typography styles trends modern web design 2025 2026</t>
        </is>
      </c>
      <c r="B14939" t="inlineStr">
        <is>
          <t>https://www.designmonks.co/blog/typography-trends-2026</t>
        </is>
      </c>
      <c r="C14939" t="n">
        <v>0</v>
      </c>
      <c r="D14939" t="n">
        <v>3</v>
      </c>
      <c r="E14939" t="n">
        <v>0</v>
      </c>
      <c r="F14939" t="n">
        <v>2</v>
      </c>
    </row>
    <row r="14940">
      <c r="A14940" t="inlineStr">
        <is>
          <t>most popular web fonts 2026</t>
        </is>
      </c>
      <c r="B14940" t="inlineStr">
        <is>
          <t>https://www.designmonks.co/blog/typography-trends-2026</t>
        </is>
      </c>
      <c r="C14940" t="n">
        <v>0</v>
      </c>
      <c r="D14940" t="n">
        <v>47</v>
      </c>
      <c r="E14940" t="n">
        <v>0</v>
      </c>
      <c r="F14940" t="n">
        <v>10.57446808510638</v>
      </c>
    </row>
    <row r="14941">
      <c r="A14941" t="inlineStr">
        <is>
          <t>most popular website fonts 2026</t>
        </is>
      </c>
      <c r="B14941" t="inlineStr">
        <is>
          <t>https://www.designmonks.co/blog/typography-trends-2026</t>
        </is>
      </c>
      <c r="C14941" t="n">
        <v>0</v>
      </c>
      <c r="D14941" t="n">
        <v>3</v>
      </c>
      <c r="E14941" t="n">
        <v>0</v>
      </c>
      <c r="F14941" t="n">
        <v>10.33333333333333</v>
      </c>
    </row>
    <row r="14942">
      <c r="A14942" t="inlineStr">
        <is>
          <t>most readable condensed font</t>
        </is>
      </c>
      <c r="B14942" t="inlineStr">
        <is>
          <t>https://www.designmonks.co/blog/what-is-the-smallest-font</t>
        </is>
      </c>
      <c r="C14942" t="n">
        <v>0</v>
      </c>
      <c r="D14942" t="n">
        <v>4</v>
      </c>
      <c r="E14942" t="n">
        <v>0</v>
      </c>
      <c r="F14942" t="n">
        <v>3</v>
      </c>
    </row>
    <row r="14943">
      <c r="A14943" t="inlineStr">
        <is>
          <t>most readable font</t>
        </is>
      </c>
      <c r="B14943" t="inlineStr">
        <is>
          <t>https://www.designmonks.co/blog/what-is-the-smallest-font</t>
        </is>
      </c>
      <c r="C14943" t="n">
        <v>0</v>
      </c>
      <c r="D14943" t="n">
        <v>1</v>
      </c>
      <c r="E14943" t="n">
        <v>0</v>
      </c>
      <c r="F14943" t="n">
        <v>10</v>
      </c>
    </row>
    <row r="14944">
      <c r="A14944" t="inlineStr">
        <is>
          <t>most readable font at small size</t>
        </is>
      </c>
      <c r="B14944" t="inlineStr">
        <is>
          <t>https://www.designmonks.co/blog/what-is-the-smallest-font</t>
        </is>
      </c>
      <c r="C14944" t="n">
        <v>0</v>
      </c>
      <c r="D14944" t="n">
        <v>17</v>
      </c>
      <c r="E14944" t="n">
        <v>0</v>
      </c>
      <c r="F14944" t="n">
        <v>4.058823529411764</v>
      </c>
    </row>
    <row r="14945">
      <c r="A14945" t="inlineStr">
        <is>
          <t>most readable font for print</t>
        </is>
      </c>
      <c r="B14945" t="inlineStr">
        <is>
          <t>https://www.designmonks.co/blog/what-is-the-smallest-font</t>
        </is>
      </c>
      <c r="C14945" t="n">
        <v>0</v>
      </c>
      <c r="D14945" t="n">
        <v>2</v>
      </c>
      <c r="E14945" t="n">
        <v>0</v>
      </c>
      <c r="F14945" t="n">
        <v>2</v>
      </c>
    </row>
    <row r="14946">
      <c r="A14946" t="inlineStr">
        <is>
          <t>most readable font in word</t>
        </is>
      </c>
      <c r="B14946" t="inlineStr">
        <is>
          <t>https://www.designmonks.co/blog/what-is-the-smallest-font</t>
        </is>
      </c>
      <c r="C14946" t="n">
        <v>0</v>
      </c>
      <c r="D14946" t="n">
        <v>4</v>
      </c>
      <c r="E14946" t="n">
        <v>0</v>
      </c>
      <c r="F14946" t="n">
        <v>9.75</v>
      </c>
    </row>
    <row r="14947">
      <c r="A14947" t="inlineStr">
        <is>
          <t>most readable small font</t>
        </is>
      </c>
      <c r="B14947" t="inlineStr">
        <is>
          <t>https://www.designmonks.co/blog/what-is-the-smallest-font</t>
        </is>
      </c>
      <c r="C14947" t="n">
        <v>0</v>
      </c>
      <c r="D14947" t="n">
        <v>35</v>
      </c>
      <c r="E14947" t="n">
        <v>0</v>
      </c>
      <c r="F14947" t="n">
        <v>2.942857142857143</v>
      </c>
    </row>
    <row r="14948">
      <c r="A14948" t="inlineStr">
        <is>
          <t>most recommended branding agencies for tech startups that want help with positioning and pitch decks</t>
        </is>
      </c>
      <c r="B14948" t="inlineStr">
        <is>
          <t>https://www.designmonks.co/</t>
        </is>
      </c>
      <c r="C14948" t="n">
        <v>0</v>
      </c>
      <c r="D14948" t="n">
        <v>1</v>
      </c>
      <c r="E14948" t="n">
        <v>0</v>
      </c>
      <c r="F14948" t="n">
        <v>10</v>
      </c>
    </row>
    <row r="14949">
      <c r="A14949" t="inlineStr">
        <is>
          <t>most recommended branding agencies for tech startups that want help with positioning and pitch decks</t>
        </is>
      </c>
      <c r="B14949" t="inlineStr">
        <is>
          <t>https://www.designmonks.co/blog/pitch-deck-design-agencies</t>
        </is>
      </c>
      <c r="C14949" t="n">
        <v>0</v>
      </c>
      <c r="D14949" t="n">
        <v>3</v>
      </c>
      <c r="E14949" t="n">
        <v>0</v>
      </c>
      <c r="F14949" t="n">
        <v>10</v>
      </c>
    </row>
    <row r="14950">
      <c r="A14950" t="inlineStr">
        <is>
          <t>most recommended online service to design a polished pitch deck for saas products</t>
        </is>
      </c>
      <c r="B14950" t="inlineStr">
        <is>
          <t>https://www.designmonks.co/</t>
        </is>
      </c>
      <c r="C14950" t="n">
        <v>0</v>
      </c>
      <c r="D14950" t="n">
        <v>1</v>
      </c>
      <c r="E14950" t="n">
        <v>0</v>
      </c>
      <c r="F14950" t="n">
        <v>9</v>
      </c>
    </row>
    <row r="14951">
      <c r="A14951" t="inlineStr">
        <is>
          <t>most recommended online service to design a polished pitch deck for saas products</t>
        </is>
      </c>
      <c r="B14951" t="inlineStr">
        <is>
          <t>https://www.designmonks.co/blog/pitch-deck-design-agencies</t>
        </is>
      </c>
      <c r="C14951" t="n">
        <v>0</v>
      </c>
      <c r="D14951" t="n">
        <v>7</v>
      </c>
      <c r="E14951" t="n">
        <v>0</v>
      </c>
      <c r="F14951" t="n">
        <v>6</v>
      </c>
    </row>
    <row r="14952">
      <c r="A14952" t="inlineStr">
        <is>
          <t>most successful lovable apps</t>
        </is>
      </c>
      <c r="B14952" t="inlineStr">
        <is>
          <t>https://www.designmonks.co/case-study/lovable-ai-app-builder</t>
        </is>
      </c>
      <c r="C14952" t="n">
        <v>0</v>
      </c>
      <c r="D14952" t="n">
        <v>11</v>
      </c>
      <c r="E14952" t="n">
        <v>0</v>
      </c>
      <c r="F14952" t="n">
        <v>10.45454545454546</v>
      </c>
    </row>
    <row r="14953">
      <c r="A14953" t="inlineStr">
        <is>
          <t>most trendy fonts 2026</t>
        </is>
      </c>
      <c r="B14953" t="inlineStr">
        <is>
          <t>https://www.designmonks.co/blog/typography-trends-2026</t>
        </is>
      </c>
      <c r="C14953" t="n">
        <v>0</v>
      </c>
      <c r="D14953" t="n">
        <v>2</v>
      </c>
      <c r="E14953" t="n">
        <v>0</v>
      </c>
      <c r="F14953" t="n">
        <v>10</v>
      </c>
    </row>
    <row r="14954">
      <c r="A14954" t="inlineStr">
        <is>
          <t>most trusted product design consultancy app ideas to products</t>
        </is>
      </c>
      <c r="B14954" t="inlineStr">
        <is>
          <t>https://www.designmonks.co/blog/digital-product-design-agency</t>
        </is>
      </c>
      <c r="C14954" t="n">
        <v>0</v>
      </c>
      <c r="D14954" t="n">
        <v>1</v>
      </c>
      <c r="E14954" t="n">
        <v>0</v>
      </c>
      <c r="F14954" t="n">
        <v>7</v>
      </c>
    </row>
    <row r="14955">
      <c r="A14955" t="inlineStr">
        <is>
          <t>most trusted product design consultancy for turning app ideas into real, user friendly products</t>
        </is>
      </c>
      <c r="B14955" t="inlineStr">
        <is>
          <t>https://www.designmonks.co/blog/digital-product-design-agency</t>
        </is>
      </c>
      <c r="C14955" t="n">
        <v>0</v>
      </c>
      <c r="D14955" t="n">
        <v>35</v>
      </c>
      <c r="E14955" t="n">
        <v>0</v>
      </c>
      <c r="F14955" t="n">
        <v>5.314285714285714</v>
      </c>
    </row>
    <row r="14956">
      <c r="A14956" t="inlineStr">
        <is>
          <t>most trusted product design consultancy for turning app ideas into user-friendly products</t>
        </is>
      </c>
      <c r="B14956" t="inlineStr">
        <is>
          <t>https://www.designmonks.co/blog/digital-product-design-agency</t>
        </is>
      </c>
      <c r="C14956" t="n">
        <v>0</v>
      </c>
      <c r="D14956" t="n">
        <v>16</v>
      </c>
      <c r="E14956" t="n">
        <v>0</v>
      </c>
      <c r="F14956" t="n">
        <v>2.6875</v>
      </c>
    </row>
    <row r="14957">
      <c r="A14957" t="inlineStr">
        <is>
          <t>most unreadable font in google docs</t>
        </is>
      </c>
      <c r="B14957" t="inlineStr">
        <is>
          <t>https://www.designmonks.co/blog/what-is-the-smallest-font</t>
        </is>
      </c>
      <c r="C14957" t="n">
        <v>0</v>
      </c>
      <c r="D14957" t="n">
        <v>1</v>
      </c>
      <c r="E14957" t="n">
        <v>0</v>
      </c>
      <c r="F14957" t="n">
        <v>2</v>
      </c>
    </row>
    <row r="14958">
      <c r="A14958" t="inlineStr">
        <is>
          <t>most unreadable font on google docs</t>
        </is>
      </c>
      <c r="B14958" t="inlineStr">
        <is>
          <t>https://www.designmonks.co/blog/what-is-the-smallest-font</t>
        </is>
      </c>
      <c r="C14958" t="n">
        <v>0</v>
      </c>
      <c r="D14958" t="n">
        <v>3</v>
      </c>
      <c r="E14958" t="n">
        <v>0</v>
      </c>
      <c r="F14958" t="n">
        <v>12</v>
      </c>
    </row>
    <row r="14959">
      <c r="A14959" t="inlineStr">
        <is>
          <t>most used fonts 2026</t>
        </is>
      </c>
      <c r="B14959" t="inlineStr">
        <is>
          <t>https://www.designmonks.co/blog/typography-trends-2026</t>
        </is>
      </c>
      <c r="C14959" t="n">
        <v>0</v>
      </c>
      <c r="D14959" t="n">
        <v>3</v>
      </c>
      <c r="E14959" t="n">
        <v>0</v>
      </c>
      <c r="F14959" t="n">
        <v>9.666666666666666</v>
      </c>
    </row>
    <row r="14960">
      <c r="A14960" t="inlineStr">
        <is>
          <t>most used google fonts 2026 statistics</t>
        </is>
      </c>
      <c r="B14960" t="inlineStr">
        <is>
          <t>https://www.designmonks.co/blog/typography-trends-2026</t>
        </is>
      </c>
      <c r="C14960" t="n">
        <v>0</v>
      </c>
      <c r="D14960" t="n">
        <v>2</v>
      </c>
      <c r="E14960" t="n">
        <v>0</v>
      </c>
      <c r="F14960" t="n">
        <v>10</v>
      </c>
    </row>
    <row r="14961">
      <c r="A14961" t="inlineStr">
        <is>
          <t>most useful ai features for graphic design ideation and style exploration 2025 2026</t>
        </is>
      </c>
      <c r="B14961" t="inlineStr">
        <is>
          <t>https://www.designmonks.co/blog/2026-graphic-design-trends</t>
        </is>
      </c>
      <c r="C14961" t="n">
        <v>0</v>
      </c>
      <c r="D14961" t="n">
        <v>1</v>
      </c>
      <c r="E14961" t="n">
        <v>0</v>
      </c>
      <c r="F14961" t="n">
        <v>20</v>
      </c>
    </row>
    <row r="14962">
      <c r="A14962" t="inlineStr">
        <is>
          <t>most user-friendly ai design assistants for beginners</t>
        </is>
      </c>
      <c r="B14962" t="inlineStr">
        <is>
          <t>https://www.designmonks.co/blog/free-ai-design-tools</t>
        </is>
      </c>
      <c r="C14962" t="n">
        <v>0</v>
      </c>
      <c r="D14962" t="n">
        <v>47</v>
      </c>
      <c r="E14962" t="n">
        <v>0</v>
      </c>
      <c r="F14962" t="n">
        <v>7.723404255319149</v>
      </c>
    </row>
    <row r="14963">
      <c r="A14963" t="inlineStr">
        <is>
          <t>most user-friendly gui load testing tool for web and mobile apps mac</t>
        </is>
      </c>
      <c r="B14963" t="inlineStr">
        <is>
          <t>https://www.designmonks.co/blog/ui-performance-testing-best-tools</t>
        </is>
      </c>
      <c r="C14963" t="n">
        <v>0</v>
      </c>
      <c r="D14963" t="n">
        <v>16</v>
      </c>
      <c r="E14963" t="n">
        <v>0</v>
      </c>
      <c r="F14963" t="n">
        <v>10.4375</v>
      </c>
    </row>
    <row r="14964">
      <c r="A14964" t="inlineStr">
        <is>
          <t>most user-friendly smartphone customization personalization tools 2025 2026</t>
        </is>
      </c>
      <c r="B14964" t="inlineStr">
        <is>
          <t>https://www.designmonks.co/blog/ai-mobile-app-design</t>
        </is>
      </c>
      <c r="C14964" t="n">
        <v>0</v>
      </c>
      <c r="D14964" t="n">
        <v>19</v>
      </c>
      <c r="E14964" t="n">
        <v>0</v>
      </c>
      <c r="F14964" t="n">
        <v>11.63157894736842</v>
      </c>
    </row>
    <row r="14965">
      <c r="A14965" t="inlineStr">
        <is>
          <t>motion graphics industry trends 2025 2026</t>
        </is>
      </c>
      <c r="B14965" t="inlineStr">
        <is>
          <t>https://www.designmonks.co/blog/2026-graphic-design-trends</t>
        </is>
      </c>
      <c r="C14965" t="n">
        <v>0</v>
      </c>
      <c r="D14965" t="n">
        <v>1</v>
      </c>
      <c r="E14965" t="n">
        <v>0</v>
      </c>
      <c r="F14965" t="n">
        <v>17</v>
      </c>
    </row>
    <row r="14966">
      <c r="A14966" t="inlineStr">
        <is>
          <t>motion graphics trends 2026</t>
        </is>
      </c>
      <c r="B14966" t="inlineStr">
        <is>
          <t>https://www.designmonks.co/blog/2026-graphic-design-trends</t>
        </is>
      </c>
      <c r="C14966" t="n">
        <v>0</v>
      </c>
      <c r="D14966" t="n">
        <v>2</v>
      </c>
      <c r="E14966" t="n">
        <v>0</v>
      </c>
      <c r="F14966" t="n">
        <v>19</v>
      </c>
    </row>
    <row r="14967">
      <c r="A14967" t="inlineStr">
        <is>
          <t>motor for craftsman table saw</t>
        </is>
      </c>
      <c r="B14967" t="inlineStr">
        <is>
          <t>https://www.designmonks.co/blog/reset-button-ui</t>
        </is>
      </c>
      <c r="C14967" t="n">
        <v>0</v>
      </c>
      <c r="D14967" t="n">
        <v>1</v>
      </c>
      <c r="E14967" t="n">
        <v>0</v>
      </c>
      <c r="F14967" t="n">
        <v>3</v>
      </c>
    </row>
    <row r="14968">
      <c r="A14968" t="inlineStr">
        <is>
          <t>moz cta best practices</t>
        </is>
      </c>
      <c r="B14968" t="inlineStr">
        <is>
          <t>https://www.designmonks.co/blog/ways-of-designing-your-cta-buttons</t>
        </is>
      </c>
      <c r="C14968" t="n">
        <v>0</v>
      </c>
      <c r="D14968" t="n">
        <v>2</v>
      </c>
      <c r="E14968" t="n">
        <v>0</v>
      </c>
      <c r="F14968" t="n">
        <v>51</v>
      </c>
    </row>
    <row r="14969">
      <c r="A14969" t="inlineStr">
        <is>
          <t>moz ui blog</t>
        </is>
      </c>
      <c r="B14969" t="inlineStr">
        <is>
          <t>https://www.designmonks.co/blog</t>
        </is>
      </c>
      <c r="C14969" t="n">
        <v>0</v>
      </c>
      <c r="D14969" t="n">
        <v>2</v>
      </c>
      <c r="E14969" t="n">
        <v>0</v>
      </c>
      <c r="F14969" t="n">
        <v>28</v>
      </c>
    </row>
    <row r="14970">
      <c r="A14970" t="inlineStr">
        <is>
          <t>moz user experience blog</t>
        </is>
      </c>
      <c r="B14970" t="inlineStr">
        <is>
          <t>https://www.designmonks.co/blog</t>
        </is>
      </c>
      <c r="C14970" t="n">
        <v>0</v>
      </c>
      <c r="D14970" t="n">
        <v>2</v>
      </c>
      <c r="E14970" t="n">
        <v>0</v>
      </c>
      <c r="F14970" t="n">
        <v>26.5</v>
      </c>
    </row>
    <row r="14971">
      <c r="A14971" t="inlineStr">
        <is>
          <t>moz ux blog</t>
        </is>
      </c>
      <c r="B14971" t="inlineStr">
        <is>
          <t>https://www.designmonks.co/blog</t>
        </is>
      </c>
      <c r="C14971" t="n">
        <v>0</v>
      </c>
      <c r="D14971" t="n">
        <v>1</v>
      </c>
      <c r="E14971" t="n">
        <v>0</v>
      </c>
      <c r="F14971" t="n">
        <v>23</v>
      </c>
    </row>
    <row r="14972">
      <c r="A14972" t="inlineStr">
        <is>
          <t>moz ux design blog</t>
        </is>
      </c>
      <c r="B14972" t="inlineStr">
        <is>
          <t>https://www.designmonks.co/blog</t>
        </is>
      </c>
      <c r="C14972" t="n">
        <v>0</v>
      </c>
      <c r="D14972" t="n">
        <v>1</v>
      </c>
      <c r="E14972" t="n">
        <v>0</v>
      </c>
      <c r="F14972" t="n">
        <v>23</v>
      </c>
    </row>
    <row r="14973">
      <c r="A14973" t="inlineStr">
        <is>
          <t>ms word</t>
        </is>
      </c>
      <c r="B14973" t="inlineStr">
        <is>
          <t>https://www.designmonks.co/blog/what-is-the-smallest-font</t>
        </is>
      </c>
      <c r="C14973" t="n">
        <v>0</v>
      </c>
      <c r="D14973" t="n">
        <v>1</v>
      </c>
      <c r="E14973" t="n">
        <v>0</v>
      </c>
      <c r="F14973" t="n">
        <v>5</v>
      </c>
    </row>
    <row r="14974">
      <c r="A14974" t="inlineStr">
        <is>
          <t>ms word font size minimum and maximum</t>
        </is>
      </c>
      <c r="B14974" t="inlineStr">
        <is>
          <t>https://www.designmonks.co/blog/what-is-the-smallest-font</t>
        </is>
      </c>
      <c r="C14974" t="n">
        <v>0</v>
      </c>
      <c r="D14974" t="n">
        <v>18</v>
      </c>
      <c r="E14974" t="n">
        <v>0</v>
      </c>
      <c r="F14974" t="n">
        <v>3.333333333333333</v>
      </c>
    </row>
    <row r="14975">
      <c r="A14975" t="inlineStr">
        <is>
          <t>ms word me font size kitna hota hai</t>
        </is>
      </c>
      <c r="B14975" t="inlineStr">
        <is>
          <t>https://www.designmonks.co/blog/what-is-the-smallest-font</t>
        </is>
      </c>
      <c r="C14975" t="n">
        <v>0</v>
      </c>
      <c r="D14975" t="n">
        <v>1</v>
      </c>
      <c r="E14975" t="n">
        <v>0</v>
      </c>
      <c r="F14975" t="n">
        <v>3</v>
      </c>
    </row>
    <row r="14976">
      <c r="A14976" t="inlineStr">
        <is>
          <t>ms word minimum font size</t>
        </is>
      </c>
      <c r="B14976" t="inlineStr">
        <is>
          <t>https://www.designmonks.co/blog/what-is-the-smallest-font</t>
        </is>
      </c>
      <c r="C14976" t="n">
        <v>0</v>
      </c>
      <c r="D14976" t="n">
        <v>31</v>
      </c>
      <c r="E14976" t="n">
        <v>0</v>
      </c>
      <c r="F14976" t="n">
        <v>4.290322580645162</v>
      </c>
    </row>
    <row r="14977">
      <c r="A14977" t="inlineStr">
        <is>
          <t>ms word smallest font size</t>
        </is>
      </c>
      <c r="B14977" t="inlineStr">
        <is>
          <t>https://www.designmonks.co/blog/what-is-the-smallest-font</t>
        </is>
      </c>
      <c r="C14977" t="n">
        <v>0</v>
      </c>
      <c r="D14977" t="n">
        <v>12</v>
      </c>
      <c r="E14977" t="n">
        <v>0</v>
      </c>
      <c r="F14977" t="n">
        <v>4.166666666666666</v>
      </c>
    </row>
    <row r="14978">
      <c r="A14978" t="inlineStr">
        <is>
          <t>mui button default height 36px</t>
        </is>
      </c>
      <c r="B14978" t="inlineStr">
        <is>
          <t>https://www.designmonks.co/blog/perfect-mobile-button-size</t>
        </is>
      </c>
      <c r="C14978" t="n">
        <v>0</v>
      </c>
      <c r="D14978" t="n">
        <v>10</v>
      </c>
      <c r="E14978" t="n">
        <v>0</v>
      </c>
      <c r="F14978" t="n">
        <v>4.6</v>
      </c>
    </row>
    <row r="14979">
      <c r="A14979" t="inlineStr">
        <is>
          <t>mui cssbaseline font-family theme.typography.fontfamily</t>
        </is>
      </c>
      <c r="B14979" t="inlineStr">
        <is>
          <t>https://www.designmonks.co/blog/best-fonts-for-ui-design</t>
        </is>
      </c>
      <c r="C14979" t="n">
        <v>0</v>
      </c>
      <c r="D14979" t="n">
        <v>1</v>
      </c>
      <c r="E14979" t="n">
        <v>0</v>
      </c>
      <c r="F14979" t="n">
        <v>8</v>
      </c>
    </row>
    <row r="14980">
      <c r="A14980" t="inlineStr">
        <is>
          <t>mui drawer</t>
        </is>
      </c>
      <c r="B14980" t="inlineStr">
        <is>
          <t>https://www.designmonks.co/blog/side-drawer-ui</t>
        </is>
      </c>
      <c r="C14980" t="n">
        <v>0</v>
      </c>
      <c r="D14980" t="n">
        <v>2</v>
      </c>
      <c r="E14980" t="n">
        <v>0</v>
      </c>
      <c r="F14980" t="n">
        <v>2</v>
      </c>
    </row>
    <row r="14981">
      <c r="A14981" t="inlineStr">
        <is>
          <t>mui side panel</t>
        </is>
      </c>
      <c r="B14981" t="inlineStr">
        <is>
          <t>https://www.designmonks.co/blog/side-drawer-ui</t>
        </is>
      </c>
      <c r="C14981" t="n">
        <v>0</v>
      </c>
      <c r="D14981" t="n">
        <v>1</v>
      </c>
      <c r="E14981" t="n">
        <v>0</v>
      </c>
      <c r="F14981" t="n">
        <v>43</v>
      </c>
    </row>
    <row r="14982">
      <c r="A14982" t="inlineStr">
        <is>
          <t>multi action button</t>
        </is>
      </c>
      <c r="B14982" t="inlineStr">
        <is>
          <t>https://www.designmonks.co/blog/button-ui</t>
        </is>
      </c>
      <c r="C14982" t="n">
        <v>0</v>
      </c>
      <c r="D14982" t="n">
        <v>1</v>
      </c>
      <c r="E14982" t="n">
        <v>0</v>
      </c>
      <c r="F14982" t="n">
        <v>1</v>
      </c>
    </row>
    <row r="14983">
      <c r="A14983" t="inlineStr">
        <is>
          <t>multi action button ui</t>
        </is>
      </c>
      <c r="B14983" t="inlineStr">
        <is>
          <t>https://www.designmonks.co/blog/button-ui</t>
        </is>
      </c>
      <c r="C14983" t="n">
        <v>0</v>
      </c>
      <c r="D14983" t="n">
        <v>8</v>
      </c>
      <c r="E14983" t="n">
        <v>0</v>
      </c>
      <c r="F14983" t="n">
        <v>6</v>
      </c>
    </row>
    <row r="14984">
      <c r="A14984" t="inlineStr">
        <is>
          <t>multi action button ui</t>
        </is>
      </c>
      <c r="B14984" t="inlineStr">
        <is>
          <t>https://www.designmonks.co/blog/show-two-primary-buttons-ui</t>
        </is>
      </c>
      <c r="C14984" t="n">
        <v>0</v>
      </c>
      <c r="D14984" t="n">
        <v>1</v>
      </c>
      <c r="E14984" t="n">
        <v>0</v>
      </c>
      <c r="F14984" t="n">
        <v>5</v>
      </c>
    </row>
    <row r="14985">
      <c r="A14985" t="inlineStr">
        <is>
          <t>multi level table ui</t>
        </is>
      </c>
      <c r="B14985" t="inlineStr">
        <is>
          <t>https://www.designmonks.co/blog/nested-tab-ui</t>
        </is>
      </c>
      <c r="C14985" t="n">
        <v>0</v>
      </c>
      <c r="D14985" t="n">
        <v>9</v>
      </c>
      <c r="E14985" t="n">
        <v>0</v>
      </c>
      <c r="F14985" t="n">
        <v>6.777777777777778</v>
      </c>
    </row>
    <row r="14986">
      <c r="A14986" t="inlineStr">
        <is>
          <t>multi level tabs ui</t>
        </is>
      </c>
      <c r="B14986" t="inlineStr">
        <is>
          <t>https://www.designmonks.co/blog/nested-tab-ui</t>
        </is>
      </c>
      <c r="C14986" t="n">
        <v>0</v>
      </c>
      <c r="D14986" t="n">
        <v>8</v>
      </c>
      <c r="E14986" t="n">
        <v>0</v>
      </c>
      <c r="F14986" t="n">
        <v>4</v>
      </c>
    </row>
    <row r="14987">
      <c r="A14987" t="inlineStr">
        <is>
          <t>multi-agent ai systems for creative design workflows</t>
        </is>
      </c>
      <c r="B14987" t="inlineStr">
        <is>
          <t>https://www.designmonks.co/blog/best-ai-agents-for-designing</t>
        </is>
      </c>
      <c r="C14987" t="n">
        <v>0</v>
      </c>
      <c r="D14987" t="n">
        <v>2</v>
      </c>
      <c r="E14987" t="n">
        <v>0</v>
      </c>
      <c r="F14987" t="n">
        <v>9</v>
      </c>
    </row>
    <row r="14988">
      <c r="A14988" t="inlineStr">
        <is>
          <t>multinational packaging design services at scale</t>
        </is>
      </c>
      <c r="B14988" t="inlineStr">
        <is>
          <t>https://www.designmonks.co/blog/graphic-design-services-for-packaging</t>
        </is>
      </c>
      <c r="C14988" t="n">
        <v>0</v>
      </c>
      <c r="D14988" t="n">
        <v>50</v>
      </c>
      <c r="E14988" t="n">
        <v>0</v>
      </c>
      <c r="F14988" t="n">
        <v>8.02</v>
      </c>
    </row>
    <row r="14989">
      <c r="A14989" t="inlineStr">
        <is>
          <t>multiple button ui design</t>
        </is>
      </c>
      <c r="B14989" t="inlineStr">
        <is>
          <t>https://www.designmonks.co/blog/button-ui</t>
        </is>
      </c>
      <c r="C14989" t="n">
        <v>0</v>
      </c>
      <c r="D14989" t="n">
        <v>1</v>
      </c>
      <c r="E14989" t="n">
        <v>0</v>
      </c>
      <c r="F14989" t="n">
        <v>25</v>
      </c>
    </row>
    <row r="14990">
      <c r="A14990" t="inlineStr">
        <is>
          <t>multiple button ui design</t>
        </is>
      </c>
      <c r="B14990" t="inlineStr">
        <is>
          <t>https://www.designmonks.co/blog/show-two-primary-buttons-ui</t>
        </is>
      </c>
      <c r="C14990" t="n">
        <v>0</v>
      </c>
      <c r="D14990" t="n">
        <v>4</v>
      </c>
      <c r="E14990" t="n">
        <v>0</v>
      </c>
      <c r="F14990" t="n">
        <v>5.25</v>
      </c>
    </row>
    <row r="14991">
      <c r="A14991" t="inlineStr">
        <is>
          <t>multiple buttons ui</t>
        </is>
      </c>
      <c r="B14991" t="inlineStr">
        <is>
          <t>https://www.designmonks.co/blog/show-two-primary-buttons-ui</t>
        </is>
      </c>
      <c r="C14991" t="n">
        <v>0</v>
      </c>
      <c r="D14991" t="n">
        <v>4</v>
      </c>
      <c r="E14991" t="n">
        <v>0</v>
      </c>
      <c r="F14991" t="n">
        <v>4.5</v>
      </c>
    </row>
    <row r="14992">
      <c r="A14992" t="inlineStr">
        <is>
          <t>multiple buttons ui design</t>
        </is>
      </c>
      <c r="B14992" t="inlineStr">
        <is>
          <t>https://www.designmonks.co/blog/show-two-primary-buttons-ui</t>
        </is>
      </c>
      <c r="C14992" t="n">
        <v>0</v>
      </c>
      <c r="D14992" t="n">
        <v>25</v>
      </c>
      <c r="E14992" t="n">
        <v>0</v>
      </c>
      <c r="F14992" t="n">
        <v>4.4</v>
      </c>
    </row>
    <row r="14993">
      <c r="A14993" t="inlineStr">
        <is>
          <t>multiple call to action buttons</t>
        </is>
      </c>
      <c r="B14993" t="inlineStr">
        <is>
          <t>https://www.designmonks.co/blog/ways-of-designing-your-cta-buttons</t>
        </is>
      </c>
      <c r="C14993" t="n">
        <v>0</v>
      </c>
      <c r="D14993" t="n">
        <v>7</v>
      </c>
      <c r="E14993" t="n">
        <v>0</v>
      </c>
      <c r="F14993" t="n">
        <v>13.14285714285714</v>
      </c>
    </row>
    <row r="14994">
      <c r="A14994" t="inlineStr">
        <is>
          <t>multiple tabs in mobile ui</t>
        </is>
      </c>
      <c r="B14994" t="inlineStr">
        <is>
          <t>https://www.designmonks.co/blog/nested-tab-ui</t>
        </is>
      </c>
      <c r="C14994" t="n">
        <v>0</v>
      </c>
      <c r="D14994" t="n">
        <v>1</v>
      </c>
      <c r="E14994" t="n">
        <v>0</v>
      </c>
      <c r="F14994" t="n">
        <v>8</v>
      </c>
    </row>
    <row r="14995">
      <c r="A14995" t="inlineStr">
        <is>
          <t>multiple tabs ui</t>
        </is>
      </c>
      <c r="B14995" t="inlineStr">
        <is>
          <t>https://www.designmonks.co/blog/nested-tab-ui</t>
        </is>
      </c>
      <c r="C14995" t="n">
        <v>0</v>
      </c>
      <c r="D14995" t="n">
        <v>5</v>
      </c>
      <c r="E14995" t="n">
        <v>0</v>
      </c>
      <c r="F14995" t="n">
        <v>9.199999999999999</v>
      </c>
    </row>
    <row r="14996">
      <c r="A14996" t="inlineStr">
        <is>
          <t>murphy berglund visual identity design pricing</t>
        </is>
      </c>
      <c r="B14996" t="inlineStr">
        <is>
          <t>https://www.designmonks.co/blog/logo-branding-cost</t>
        </is>
      </c>
      <c r="C14996" t="n">
        <v>0</v>
      </c>
      <c r="D14996" t="n">
        <v>39</v>
      </c>
      <c r="E14996" t="n">
        <v>0</v>
      </c>
      <c r="F14996" t="n">
        <v>8.923076923076923</v>
      </c>
    </row>
    <row r="14997">
      <c r="A14997" t="inlineStr">
        <is>
          <t>music app template</t>
        </is>
      </c>
      <c r="B14997" t="inlineStr">
        <is>
          <t>https://www.designmonks.co/products/free-music-player-app-ui</t>
        </is>
      </c>
      <c r="C14997" t="n">
        <v>0</v>
      </c>
      <c r="D14997" t="n">
        <v>2</v>
      </c>
      <c r="E14997" t="n">
        <v>0</v>
      </c>
      <c r="F14997" t="n">
        <v>47</v>
      </c>
    </row>
    <row r="14998">
      <c r="A14998" t="inlineStr">
        <is>
          <t>music font style</t>
        </is>
      </c>
      <c r="B14998" t="inlineStr">
        <is>
          <t>https://www.designmonks.co/blog/old-vs-new-spotify-font-why-did-spotify-change-the-font</t>
        </is>
      </c>
      <c r="C14998" t="n">
        <v>0</v>
      </c>
      <c r="D14998" t="n">
        <v>1</v>
      </c>
      <c r="E14998" t="n">
        <v>0</v>
      </c>
      <c r="F14998" t="n">
        <v>2</v>
      </c>
    </row>
    <row r="14999">
      <c r="A14999" t="inlineStr">
        <is>
          <t>music player app ui</t>
        </is>
      </c>
      <c r="B14999" t="inlineStr">
        <is>
          <t>https://www.designmonks.co/products/free-music-player-app-ui</t>
        </is>
      </c>
      <c r="C14999" t="n">
        <v>0</v>
      </c>
      <c r="D14999" t="n">
        <v>3</v>
      </c>
      <c r="E14999" t="n">
        <v>0</v>
      </c>
      <c r="F14999" t="n">
        <v>34</v>
      </c>
    </row>
    <row r="15000">
      <c r="A15000" t="inlineStr">
        <is>
          <t>music player app ui design</t>
        </is>
      </c>
      <c r="B15000" t="inlineStr">
        <is>
          <t>https://www.designmonks.co/products/free-music-player-app-ui</t>
        </is>
      </c>
      <c r="C15000" t="n">
        <v>0</v>
      </c>
      <c r="D15000" t="n">
        <v>6</v>
      </c>
      <c r="E15000" t="n">
        <v>0</v>
      </c>
      <c r="F15000" t="n">
        <v>8</v>
      </c>
    </row>
    <row r="15001">
      <c r="A15001" t="inlineStr">
        <is>
          <t>music player design ui</t>
        </is>
      </c>
      <c r="B15001" t="inlineStr">
        <is>
          <t>https://www.designmonks.co/products/free-music-player-app-ui</t>
        </is>
      </c>
      <c r="C15001" t="n">
        <v>0</v>
      </c>
      <c r="D15001" t="n">
        <v>1</v>
      </c>
      <c r="E15001" t="n">
        <v>0</v>
      </c>
      <c r="F15001" t="n">
        <v>10</v>
      </c>
    </row>
    <row r="15002">
      <c r="A15002" t="inlineStr">
        <is>
          <t>music player ui</t>
        </is>
      </c>
      <c r="B15002" t="inlineStr">
        <is>
          <t>https://www.designmonks.co/products/free-music-player-app-ui</t>
        </is>
      </c>
      <c r="C15002" t="n">
        <v>0</v>
      </c>
      <c r="D15002" t="n">
        <v>7</v>
      </c>
      <c r="E15002" t="n">
        <v>0</v>
      </c>
      <c r="F15002" t="n">
        <v>36.85714285714285</v>
      </c>
    </row>
    <row r="15003">
      <c r="A15003" t="inlineStr">
        <is>
          <t>music player ui design</t>
        </is>
      </c>
      <c r="B15003" t="inlineStr">
        <is>
          <t>https://www.designmonks.co/products/free-music-player-app-ui</t>
        </is>
      </c>
      <c r="C15003" t="n">
        <v>0</v>
      </c>
      <c r="D15003" t="n">
        <v>7</v>
      </c>
      <c r="E15003" t="n">
        <v>0</v>
      </c>
      <c r="F15003" t="n">
        <v>28.85714285714286</v>
      </c>
    </row>
    <row r="15004">
      <c r="A15004" t="inlineStr">
        <is>
          <t>music player ui ux</t>
        </is>
      </c>
      <c r="B15004" t="inlineStr">
        <is>
          <t>https://www.designmonks.co/products/free-music-player-app-ui</t>
        </is>
      </c>
      <c r="C15004" t="n">
        <v>0</v>
      </c>
      <c r="D15004" t="n">
        <v>1</v>
      </c>
      <c r="E15004" t="n">
        <v>0</v>
      </c>
      <c r="F15004" t="n">
        <v>24</v>
      </c>
    </row>
    <row r="15005">
      <c r="A15005" t="inlineStr">
        <is>
          <t>mvp</t>
        </is>
      </c>
      <c r="B15005" t="inlineStr">
        <is>
          <t>https://www.designmonks.co/blog/mvp-design-mistakes</t>
        </is>
      </c>
      <c r="C15005" t="n">
        <v>0</v>
      </c>
      <c r="D15005" t="n">
        <v>1</v>
      </c>
      <c r="E15005" t="n">
        <v>0</v>
      </c>
      <c r="F15005" t="n">
        <v>2</v>
      </c>
    </row>
    <row r="15006">
      <c r="A15006" t="inlineStr">
        <is>
          <t>mvp builders</t>
        </is>
      </c>
      <c r="B15006" t="inlineStr">
        <is>
          <t>https://www.designmonks.co/</t>
        </is>
      </c>
      <c r="C15006" t="n">
        <v>0</v>
      </c>
      <c r="D15006" t="n">
        <v>6</v>
      </c>
      <c r="E15006" t="n">
        <v>0</v>
      </c>
      <c r="F15006" t="n">
        <v>65</v>
      </c>
    </row>
    <row r="15007">
      <c r="A15007" t="inlineStr">
        <is>
          <t>mvp design best practices for non-designers</t>
        </is>
      </c>
      <c r="B15007" t="inlineStr">
        <is>
          <t>https://www.designmonks.co/blog/mvp-design-mistakes</t>
        </is>
      </c>
      <c r="C15007" t="n">
        <v>0</v>
      </c>
      <c r="D15007" t="n">
        <v>8</v>
      </c>
      <c r="E15007" t="n">
        <v>0</v>
      </c>
      <c r="F15007" t="n">
        <v>9.125</v>
      </c>
    </row>
    <row r="15008">
      <c r="A15008" t="inlineStr">
        <is>
          <t>mvp design in figma</t>
        </is>
      </c>
      <c r="B15008" t="inlineStr">
        <is>
          <t>https://www.designmonks.co/</t>
        </is>
      </c>
      <c r="C15008" t="n">
        <v>0</v>
      </c>
      <c r="D15008" t="n">
        <v>1</v>
      </c>
      <c r="E15008" t="n">
        <v>0</v>
      </c>
      <c r="F15008" t="n">
        <v>31</v>
      </c>
    </row>
    <row r="15009">
      <c r="A15009" t="inlineStr">
        <is>
          <t>mvp design system</t>
        </is>
      </c>
      <c r="B15009" t="inlineStr">
        <is>
          <t>https://www.designmonks.co/</t>
        </is>
      </c>
      <c r="C15009" t="n">
        <v>0</v>
      </c>
      <c r="D15009" t="n">
        <v>2</v>
      </c>
      <c r="E15009" t="n">
        <v>0</v>
      </c>
      <c r="F15009" t="n">
        <v>74</v>
      </c>
    </row>
    <row r="15010">
      <c r="A15010" t="inlineStr">
        <is>
          <t>mvp development bangladesh</t>
        </is>
      </c>
      <c r="B15010" t="inlineStr">
        <is>
          <t>https://www.designmonks.co/</t>
        </is>
      </c>
      <c r="C15010" t="n">
        <v>0</v>
      </c>
      <c r="D15010" t="n">
        <v>3</v>
      </c>
      <c r="E15010" t="n">
        <v>0</v>
      </c>
      <c r="F15010" t="n">
        <v>40.33333333333334</v>
      </c>
    </row>
    <row r="15011">
      <c r="A15011" t="inlineStr">
        <is>
          <t>mvp development bangladesh</t>
        </is>
      </c>
      <c r="B15011" t="inlineStr">
        <is>
          <t>https://www.designmonks.co/contact</t>
        </is>
      </c>
      <c r="C15011" t="n">
        <v>0</v>
      </c>
      <c r="D15011" t="n">
        <v>2</v>
      </c>
      <c r="E15011" t="n">
        <v>0</v>
      </c>
      <c r="F15011" t="n">
        <v>41</v>
      </c>
    </row>
    <row r="15012">
      <c r="A15012" t="inlineStr">
        <is>
          <t>mvp development consultant</t>
        </is>
      </c>
      <c r="B15012" t="inlineStr">
        <is>
          <t>https://www.designmonks.co/</t>
        </is>
      </c>
      <c r="C15012" t="n">
        <v>0</v>
      </c>
      <c r="D15012" t="n">
        <v>3</v>
      </c>
      <c r="E15012" t="n">
        <v>0</v>
      </c>
      <c r="F15012" t="n">
        <v>79</v>
      </c>
    </row>
    <row r="15013">
      <c r="A15013" t="inlineStr">
        <is>
          <t>mvp development mistakes</t>
        </is>
      </c>
      <c r="B15013" t="inlineStr">
        <is>
          <t>https://www.designmonks.co/blog/mvp-design-mistakes</t>
        </is>
      </c>
      <c r="C15013" t="n">
        <v>0</v>
      </c>
      <c r="D15013" t="n">
        <v>38</v>
      </c>
      <c r="E15013" t="n">
        <v>0</v>
      </c>
      <c r="F15013" t="n">
        <v>45.47368421052632</v>
      </c>
    </row>
    <row r="15014">
      <c r="A15014" t="inlineStr">
        <is>
          <t>mvp in ux</t>
        </is>
      </c>
      <c r="B15014" t="inlineStr">
        <is>
          <t>https://www.designmonks.co/</t>
        </is>
      </c>
      <c r="C15014" t="n">
        <v>0</v>
      </c>
      <c r="D15014" t="n">
        <v>1</v>
      </c>
      <c r="E15014" t="n">
        <v>0</v>
      </c>
      <c r="F15014" t="n">
        <v>83</v>
      </c>
    </row>
    <row r="15015">
      <c r="A15015" t="inlineStr">
        <is>
          <t>mvp in ux design</t>
        </is>
      </c>
      <c r="B15015" t="inlineStr">
        <is>
          <t>https://www.designmonks.co/</t>
        </is>
      </c>
      <c r="C15015" t="n">
        <v>0</v>
      </c>
      <c r="D15015" t="n">
        <v>1</v>
      </c>
      <c r="E15015" t="n">
        <v>0</v>
      </c>
      <c r="F15015" t="n">
        <v>85</v>
      </c>
    </row>
    <row r="15016">
      <c r="A15016" t="inlineStr">
        <is>
          <t>mvp meaning</t>
        </is>
      </c>
      <c r="B15016" t="inlineStr">
        <is>
          <t>https://www.designmonks.co/blog/mvp-design-mistakes</t>
        </is>
      </c>
      <c r="C15016" t="n">
        <v>0</v>
      </c>
      <c r="D15016" t="n">
        <v>1</v>
      </c>
      <c r="E15016" t="n">
        <v>0</v>
      </c>
      <c r="F15016" t="n">
        <v>1</v>
      </c>
    </row>
    <row r="15017">
      <c r="A15017" t="inlineStr">
        <is>
          <t>mvp mistakes</t>
        </is>
      </c>
      <c r="B15017" t="inlineStr">
        <is>
          <t>https://www.designmonks.co/blog/mvp-design-mistakes</t>
        </is>
      </c>
      <c r="C15017" t="n">
        <v>0</v>
      </c>
      <c r="D15017" t="n">
        <v>2</v>
      </c>
      <c r="E15017" t="n">
        <v>0</v>
      </c>
      <c r="F15017" t="n">
        <v>32.5</v>
      </c>
    </row>
    <row r="15018">
      <c r="A15018" t="inlineStr">
        <is>
          <t>mvp product design</t>
        </is>
      </c>
      <c r="B15018" t="inlineStr">
        <is>
          <t>https://www.designmonks.co/</t>
        </is>
      </c>
      <c r="C15018" t="n">
        <v>0</v>
      </c>
      <c r="D15018" t="n">
        <v>2</v>
      </c>
      <c r="E15018" t="n">
        <v>0</v>
      </c>
      <c r="F15018" t="n">
        <v>50</v>
      </c>
    </row>
    <row r="15019">
      <c r="A15019" t="inlineStr">
        <is>
          <t>mvp product development agency</t>
        </is>
      </c>
      <c r="B15019" t="inlineStr">
        <is>
          <t>https://www.designmonks.co/</t>
        </is>
      </c>
      <c r="C15019" t="n">
        <v>0</v>
      </c>
      <c r="D15019" t="n">
        <v>2</v>
      </c>
      <c r="E15019" t="n">
        <v>0</v>
      </c>
      <c r="F15019" t="n">
        <v>61.5</v>
      </c>
    </row>
    <row r="15020">
      <c r="A15020" t="inlineStr">
        <is>
          <t>mvp product development company</t>
        </is>
      </c>
      <c r="B15020" t="inlineStr">
        <is>
          <t>https://www.designmonks.co/</t>
        </is>
      </c>
      <c r="C15020" t="n">
        <v>0</v>
      </c>
      <c r="D15020" t="n">
        <v>1</v>
      </c>
      <c r="E15020" t="n">
        <v>0</v>
      </c>
      <c r="F15020" t="n">
        <v>77</v>
      </c>
    </row>
    <row r="15021">
      <c r="A15021" t="inlineStr">
        <is>
          <t>mvp product development consultant</t>
        </is>
      </c>
      <c r="B15021" t="inlineStr">
        <is>
          <t>https://www.designmonks.co/</t>
        </is>
      </c>
      <c r="C15021" t="n">
        <v>0</v>
      </c>
      <c r="D15021" t="n">
        <v>3</v>
      </c>
      <c r="E15021" t="n">
        <v>0</v>
      </c>
      <c r="F15021" t="n">
        <v>82.66666666666667</v>
      </c>
    </row>
    <row r="15022">
      <c r="A15022" t="inlineStr">
        <is>
          <t>mvp stands for in design thinking</t>
        </is>
      </c>
      <c r="B15022" t="inlineStr">
        <is>
          <t>https://www.designmonks.co/blog/mvp-design-mistakes</t>
        </is>
      </c>
      <c r="C15022" t="n">
        <v>0</v>
      </c>
      <c r="D15022" t="n">
        <v>1</v>
      </c>
      <c r="E15022" t="n">
        <v>0</v>
      </c>
      <c r="F15022" t="n">
        <v>86</v>
      </c>
    </row>
    <row r="15023">
      <c r="A15023" t="inlineStr">
        <is>
          <t>mvp strategy</t>
        </is>
      </c>
      <c r="B15023" t="inlineStr">
        <is>
          <t>https://www.designmonks.co/blog/mvp-design-mistakes</t>
        </is>
      </c>
      <c r="C15023" t="n">
        <v>0</v>
      </c>
      <c r="D15023" t="n">
        <v>1</v>
      </c>
      <c r="E15023" t="n">
        <v>0</v>
      </c>
      <c r="F15023" t="n">
        <v>2</v>
      </c>
    </row>
    <row r="15024">
      <c r="A15024" t="inlineStr">
        <is>
          <t>mvp ui design</t>
        </is>
      </c>
      <c r="B15024" t="inlineStr">
        <is>
          <t>https://www.designmonks.co/</t>
        </is>
      </c>
      <c r="C15024" t="n">
        <v>0</v>
      </c>
      <c r="D15024" t="n">
        <v>3</v>
      </c>
      <c r="E15024" t="n">
        <v>0</v>
      </c>
      <c r="F15024" t="n">
        <v>64.33333333333334</v>
      </c>
    </row>
    <row r="15025">
      <c r="A15025" t="inlineStr">
        <is>
          <t>mvp ui ux</t>
        </is>
      </c>
      <c r="B15025" t="inlineStr">
        <is>
          <t>https://www.designmonks.co/</t>
        </is>
      </c>
      <c r="C15025" t="n">
        <v>0</v>
      </c>
      <c r="D15025" t="n">
        <v>1</v>
      </c>
      <c r="E15025" t="n">
        <v>0</v>
      </c>
      <c r="F15025" t="n">
        <v>67</v>
      </c>
    </row>
    <row r="15026">
      <c r="A15026" t="inlineStr">
        <is>
          <t>mvp ui/ux design services</t>
        </is>
      </c>
      <c r="B15026" t="inlineStr">
        <is>
          <t>https://www.designmonks.co/</t>
        </is>
      </c>
      <c r="C15026" t="n">
        <v>0</v>
      </c>
      <c r="D15026" t="n">
        <v>6</v>
      </c>
      <c r="E15026" t="n">
        <v>0</v>
      </c>
      <c r="F15026" t="n">
        <v>70.33333333333333</v>
      </c>
    </row>
    <row r="15027">
      <c r="A15027" t="inlineStr">
        <is>
          <t>mvp ux</t>
        </is>
      </c>
      <c r="B15027" t="inlineStr">
        <is>
          <t>https://www.designmonks.co/</t>
        </is>
      </c>
      <c r="C15027" t="n">
        <v>0</v>
      </c>
      <c r="D15027" t="n">
        <v>5</v>
      </c>
      <c r="E15027" t="n">
        <v>0</v>
      </c>
      <c r="F15027" t="n">
        <v>67.59999999999999</v>
      </c>
    </row>
    <row r="15028">
      <c r="A15028" t="inlineStr">
        <is>
          <t>mvp ux design</t>
        </is>
      </c>
      <c r="B15028" t="inlineStr">
        <is>
          <t>https://www.designmonks.co/</t>
        </is>
      </c>
      <c r="C15028" t="n">
        <v>0</v>
      </c>
      <c r="D15028" t="n">
        <v>61</v>
      </c>
      <c r="E15028" t="n">
        <v>0</v>
      </c>
      <c r="F15028" t="n">
        <v>70.95081967213115</v>
      </c>
    </row>
    <row r="15029">
      <c r="A15029" t="inlineStr">
        <is>
          <t>mvp ux ui</t>
        </is>
      </c>
      <c r="B15029" t="inlineStr">
        <is>
          <t>https://www.designmonks.co/</t>
        </is>
      </c>
      <c r="C15029" t="n">
        <v>0</v>
      </c>
      <c r="D15029" t="n">
        <v>1</v>
      </c>
      <c r="E15029" t="n">
        <v>0</v>
      </c>
      <c r="F15029" t="n">
        <v>75</v>
      </c>
    </row>
    <row r="15030">
      <c r="A15030" t="inlineStr">
        <is>
          <t>mvp web design</t>
        </is>
      </c>
      <c r="B15030" t="inlineStr">
        <is>
          <t>https://www.designmonks.co/</t>
        </is>
      </c>
      <c r="C15030" t="n">
        <v>0</v>
      </c>
      <c r="D15030" t="n">
        <v>9</v>
      </c>
      <c r="E15030" t="n">
        <v>0</v>
      </c>
      <c r="F15030" t="n">
        <v>72.88888888888889</v>
      </c>
    </row>
    <row r="15031">
      <c r="A15031" t="inlineStr">
        <is>
          <t>mvp web development</t>
        </is>
      </c>
      <c r="B15031" t="inlineStr">
        <is>
          <t>https://www.designmonks.co/</t>
        </is>
      </c>
      <c r="C15031" t="n">
        <v>0</v>
      </c>
      <c r="D15031" t="n">
        <v>5</v>
      </c>
      <c r="E15031" t="n">
        <v>0</v>
      </c>
      <c r="F15031" t="n">
        <v>80.8</v>
      </c>
    </row>
    <row r="15032">
      <c r="A15032" t="inlineStr">
        <is>
          <t>mvp web development company</t>
        </is>
      </c>
      <c r="B15032" t="inlineStr">
        <is>
          <t>https://www.designmonks.co/</t>
        </is>
      </c>
      <c r="C15032" t="n">
        <v>0</v>
      </c>
      <c r="D15032" t="n">
        <v>4</v>
      </c>
      <c r="E15032" t="n">
        <v>0</v>
      </c>
      <c r="F15032" t="n">
        <v>79.25</v>
      </c>
    </row>
    <row r="15033">
      <c r="A15033" t="inlineStr">
        <is>
          <t>mvp website development</t>
        </is>
      </c>
      <c r="B15033" t="inlineStr">
        <is>
          <t>https://www.designmonks.co/</t>
        </is>
      </c>
      <c r="C15033" t="n">
        <v>0</v>
      </c>
      <c r="D15033" t="n">
        <v>23</v>
      </c>
      <c r="E15033" t="n">
        <v>0</v>
      </c>
      <c r="F15033" t="n">
        <v>70.8695652173913</v>
      </c>
    </row>
    <row r="15034">
      <c r="A15034" t="inlineStr">
        <is>
          <t>my ac in my house is not blowing cold air</t>
        </is>
      </c>
      <c r="B15034" t="inlineStr">
        <is>
          <t>https://www.designmonks.co/blog/reset-button-ui</t>
        </is>
      </c>
      <c r="C15034" t="n">
        <v>0</v>
      </c>
      <c r="D15034" t="n">
        <v>1</v>
      </c>
      <c r="E15034" t="n">
        <v>0</v>
      </c>
      <c r="F15034" t="n">
        <v>3</v>
      </c>
    </row>
    <row r="15035">
      <c r="A15035" t="inlineStr">
        <is>
          <t>my ac won't turn on</t>
        </is>
      </c>
      <c r="B15035" t="inlineStr">
        <is>
          <t>https://www.designmonks.co/blog/reset-button-ui</t>
        </is>
      </c>
      <c r="C15035" t="n">
        <v>0</v>
      </c>
      <c r="D15035" t="n">
        <v>1</v>
      </c>
      <c r="E15035" t="n">
        <v>0</v>
      </c>
      <c r="F15035" t="n">
        <v>3</v>
      </c>
    </row>
    <row r="15036">
      <c r="A15036" t="inlineStr">
        <is>
          <t>my air fryer only goes to 200</t>
        </is>
      </c>
      <c r="B15036" t="inlineStr">
        <is>
          <t>https://www.designmonks.co/blog/reset-button-ui</t>
        </is>
      </c>
      <c r="C15036" t="n">
        <v>0</v>
      </c>
      <c r="D15036" t="n">
        <v>1</v>
      </c>
      <c r="E15036" t="n">
        <v>0</v>
      </c>
      <c r="F15036" t="n">
        <v>3</v>
      </c>
    </row>
    <row r="15037">
      <c r="A15037" t="inlineStr">
        <is>
          <t>my dryer won't start</t>
        </is>
      </c>
      <c r="B15037" t="inlineStr">
        <is>
          <t>https://www.designmonks.co/blog/reset-button-ui</t>
        </is>
      </c>
      <c r="C15037" t="n">
        <v>0</v>
      </c>
      <c r="D15037" t="n">
        <v>1</v>
      </c>
      <c r="E15037" t="n">
        <v>0</v>
      </c>
      <c r="F15037" t="n">
        <v>3</v>
      </c>
    </row>
    <row r="15038">
      <c r="A15038" t="inlineStr">
        <is>
          <t>my dryer won't start when i push the start button</t>
        </is>
      </c>
      <c r="B15038" t="inlineStr">
        <is>
          <t>https://www.designmonks.co/blog/reset-button-ui</t>
        </is>
      </c>
      <c r="C15038" t="n">
        <v>0</v>
      </c>
      <c r="D15038" t="n">
        <v>2</v>
      </c>
      <c r="E15038" t="n">
        <v>0</v>
      </c>
      <c r="F15038" t="n">
        <v>3.5</v>
      </c>
    </row>
    <row r="15039">
      <c r="A15039" t="inlineStr">
        <is>
          <t>my dryer wont stay on</t>
        </is>
      </c>
      <c r="B15039" t="inlineStr">
        <is>
          <t>https://www.designmonks.co/blog/reset-button-ui</t>
        </is>
      </c>
      <c r="C15039" t="n">
        <v>0</v>
      </c>
      <c r="D15039" t="n">
        <v>1</v>
      </c>
      <c r="E15039" t="n">
        <v>0</v>
      </c>
      <c r="F15039" t="n">
        <v>2</v>
      </c>
    </row>
    <row r="15040">
      <c r="A15040" t="inlineStr">
        <is>
          <t>my framer site</t>
        </is>
      </c>
      <c r="B15040" t="inlineStr">
        <is>
          <t>https://www.designmonks.co/blog/framer-website-design-cost</t>
        </is>
      </c>
      <c r="C15040" t="n">
        <v>0</v>
      </c>
      <c r="D15040" t="n">
        <v>2</v>
      </c>
      <c r="E15040" t="n">
        <v>0</v>
      </c>
      <c r="F15040" t="n">
        <v>2.5</v>
      </c>
    </row>
    <row r="15041">
      <c r="A15041" t="inlineStr">
        <is>
          <t>my furnace won't turn on</t>
        </is>
      </c>
      <c r="B15041" t="inlineStr">
        <is>
          <t>https://www.designmonks.co/blog/reset-button-ui</t>
        </is>
      </c>
      <c r="C15041" t="n">
        <v>0</v>
      </c>
      <c r="D15041" t="n">
        <v>1</v>
      </c>
      <c r="E15041" t="n">
        <v>0</v>
      </c>
      <c r="F15041" t="n">
        <v>3</v>
      </c>
    </row>
    <row r="15042">
      <c r="A15042" t="inlineStr">
        <is>
          <t>my main motivations: clear closure and honest feedback fair consideration and transparency in hiring decisions faster responses and predictable timelines confidence that applications are actually reviewed my main pain points: being ghosted after applying or interviewing repeated rejections without explanation no visibility into application status lack of communication from employers emotional fatigue and loss of trust in job platforms. where to look for verified employer reviews</t>
        </is>
      </c>
      <c r="B15042" t="inlineStr">
        <is>
          <t>https://www.designmonks.co/blog/best-places-to-hire-designers</t>
        </is>
      </c>
      <c r="C15042" t="n">
        <v>0</v>
      </c>
      <c r="D15042" t="n">
        <v>1</v>
      </c>
      <c r="E15042" t="n">
        <v>0</v>
      </c>
      <c r="F15042" t="n">
        <v>1</v>
      </c>
    </row>
    <row r="15043">
      <c r="A15043" t="inlineStr">
        <is>
          <t>myriad pro condensed</t>
        </is>
      </c>
      <c r="B15043" t="inlineStr">
        <is>
          <t>https://www.designmonks.co/blog/what-is-the-smallest-font</t>
        </is>
      </c>
      <c r="C15043" t="n">
        <v>0</v>
      </c>
      <c r="D15043" t="n">
        <v>1</v>
      </c>
      <c r="E15043" t="n">
        <v>0</v>
      </c>
      <c r="F15043" t="n">
        <v>10</v>
      </c>
    </row>
    <row r="15044">
      <c r="A15044" t="inlineStr">
        <is>
          <t>myriad pro font</t>
        </is>
      </c>
      <c r="B15044" t="inlineStr">
        <is>
          <t>https://www.designmonks.co/blog/typography-trends-2026</t>
        </is>
      </c>
      <c r="C15044" t="n">
        <v>0</v>
      </c>
      <c r="D15044" t="n">
        <v>1</v>
      </c>
      <c r="E15044" t="n">
        <v>0</v>
      </c>
      <c r="F15044" t="n">
        <v>3</v>
      </c>
    </row>
    <row r="15045">
      <c r="A15045" t="inlineStr">
        <is>
          <t>nama font spotify</t>
        </is>
      </c>
      <c r="B15045" t="inlineStr">
        <is>
          <t>https://www.designmonks.co/blog/old-vs-new-spotify-font-why-did-spotify-change-the-font</t>
        </is>
      </c>
      <c r="C15045" t="n">
        <v>0</v>
      </c>
      <c r="D15045" t="n">
        <v>9</v>
      </c>
      <c r="E15045" t="n">
        <v>0</v>
      </c>
      <c r="F15045" t="n">
        <v>8.888888888888889</v>
      </c>
    </row>
    <row r="15046">
      <c r="A15046" t="inlineStr">
        <is>
          <t>nama nama elemen</t>
        </is>
      </c>
      <c r="B15046" t="inlineStr">
        <is>
          <t>https://www.designmonks.co/blog/user-interface-elements</t>
        </is>
      </c>
      <c r="C15046" t="n">
        <v>0</v>
      </c>
      <c r="D15046" t="n">
        <v>3</v>
      </c>
      <c r="E15046" t="n">
        <v>0</v>
      </c>
      <c r="F15046" t="n">
        <v>10</v>
      </c>
    </row>
    <row r="15047">
      <c r="A15047" t="inlineStr">
        <is>
          <t>nama-nama elemen</t>
        </is>
      </c>
      <c r="B15047" t="inlineStr">
        <is>
          <t>https://www.designmonks.co/blog/user-interface-elements</t>
        </is>
      </c>
      <c r="C15047" t="n">
        <v>0</v>
      </c>
      <c r="D15047" t="n">
        <v>1</v>
      </c>
      <c r="E15047" t="n">
        <v>0</v>
      </c>
      <c r="F15047" t="n">
        <v>11</v>
      </c>
    </row>
    <row r="15048">
      <c r="A15048" t="inlineStr">
        <is>
          <t>name font size</t>
        </is>
      </c>
      <c r="B15048" t="inlineStr">
        <is>
          <t>https://www.designmonks.co/blog/what-is-the-smallest-font</t>
        </is>
      </c>
      <c r="C15048" t="n">
        <v>0</v>
      </c>
      <c r="D15048" t="n">
        <v>1</v>
      </c>
      <c r="E15048" t="n">
        <v>0</v>
      </c>
      <c r="F15048" t="n">
        <v>5</v>
      </c>
    </row>
    <row r="15049">
      <c r="A15049" t="inlineStr">
        <is>
          <t>name of all brackets</t>
        </is>
      </c>
      <c r="B15049" t="inlineStr">
        <is>
          <t>https://www.designmonks.co/blog/caret-vs-chevron</t>
        </is>
      </c>
      <c r="C15049" t="n">
        <v>0</v>
      </c>
      <c r="D15049" t="n">
        <v>1</v>
      </c>
      <c r="E15049" t="n">
        <v>0</v>
      </c>
      <c r="F15049" t="n">
        <v>1</v>
      </c>
    </row>
    <row r="15050">
      <c r="A15050" t="inlineStr">
        <is>
          <t>name of bracket symbol</t>
        </is>
      </c>
      <c r="B15050" t="inlineStr">
        <is>
          <t>https://www.designmonks.co/blog/caret-vs-chevron</t>
        </is>
      </c>
      <c r="C15050" t="n">
        <v>0</v>
      </c>
      <c r="D15050" t="n">
        <v>1</v>
      </c>
      <c r="E15050" t="n">
        <v>0</v>
      </c>
      <c r="F15050" t="n">
        <v>1</v>
      </c>
    </row>
    <row r="15051">
      <c r="A15051" t="inlineStr">
        <is>
          <t>name of different brackets</t>
        </is>
      </c>
      <c r="B15051" t="inlineStr">
        <is>
          <t>https://www.designmonks.co/blog/caret-vs-chevron</t>
        </is>
      </c>
      <c r="C15051" t="n">
        <v>0</v>
      </c>
      <c r="D15051" t="n">
        <v>2</v>
      </c>
      <c r="E15051" t="n">
        <v>0</v>
      </c>
      <c r="F15051" t="n">
        <v>1</v>
      </c>
    </row>
    <row r="15052">
      <c r="A15052" t="inlineStr">
        <is>
          <t>name of the parts of a website</t>
        </is>
      </c>
      <c r="B15052" t="inlineStr">
        <is>
          <t>https://www.designmonks.co/blog/user-interface-elements</t>
        </is>
      </c>
      <c r="C15052" t="n">
        <v>0</v>
      </c>
      <c r="D15052" t="n">
        <v>1</v>
      </c>
      <c r="E15052" t="n">
        <v>0</v>
      </c>
      <c r="F15052" t="n">
        <v>1</v>
      </c>
    </row>
    <row r="15053">
      <c r="A15053" t="inlineStr">
        <is>
          <t>name of this app</t>
        </is>
      </c>
      <c r="B15053" t="inlineStr">
        <is>
          <t>https://www.designmonks.co/blog/reset-button-ui</t>
        </is>
      </c>
      <c r="C15053" t="n">
        <v>0</v>
      </c>
      <c r="D15053" t="n">
        <v>1</v>
      </c>
      <c r="E15053" t="n">
        <v>0</v>
      </c>
      <c r="F15053" t="n">
        <v>2</v>
      </c>
    </row>
    <row r="15054">
      <c r="A15054" t="inlineStr">
        <is>
          <t>name of ui elements</t>
        </is>
      </c>
      <c r="B15054" t="inlineStr">
        <is>
          <t>https://www.designmonks.co/blog/user-interface-elements</t>
        </is>
      </c>
      <c r="C15054" t="n">
        <v>0</v>
      </c>
      <c r="D15054" t="n">
        <v>11</v>
      </c>
      <c r="E15054" t="n">
        <v>0</v>
      </c>
      <c r="F15054" t="n">
        <v>5.090909090909091</v>
      </c>
    </row>
    <row r="15055">
      <c r="A15055" t="inlineStr">
        <is>
          <t>name style small size</t>
        </is>
      </c>
      <c r="B15055" t="inlineStr">
        <is>
          <t>https://www.designmonks.co/blog/what-is-the-smallest-font</t>
        </is>
      </c>
      <c r="C15055" t="n">
        <v>0</v>
      </c>
      <c r="D15055" t="n">
        <v>2</v>
      </c>
      <c r="E15055" t="n">
        <v>0</v>
      </c>
      <c r="F15055" t="n">
        <v>7.5</v>
      </c>
    </row>
    <row r="15056">
      <c r="A15056" t="inlineStr">
        <is>
          <t>names of different brackets</t>
        </is>
      </c>
      <c r="B15056" t="inlineStr">
        <is>
          <t>https://www.designmonks.co/blog/caret-vs-chevron</t>
        </is>
      </c>
      <c r="C15056" t="n">
        <v>0</v>
      </c>
      <c r="D15056" t="n">
        <v>1</v>
      </c>
      <c r="E15056" t="n">
        <v>0</v>
      </c>
      <c r="F15056" t="n">
        <v>1</v>
      </c>
    </row>
    <row r="15057">
      <c r="A15057" t="inlineStr">
        <is>
          <t>names of icons in computer</t>
        </is>
      </c>
      <c r="B15057" t="inlineStr">
        <is>
          <t>https://www.designmonks.co/blog/user-interface-elements</t>
        </is>
      </c>
      <c r="C15057" t="n">
        <v>0</v>
      </c>
      <c r="D15057" t="n">
        <v>1</v>
      </c>
      <c r="E15057" t="n">
        <v>0</v>
      </c>
      <c r="F15057" t="n">
        <v>1</v>
      </c>
    </row>
    <row r="15058">
      <c r="A15058" t="inlineStr">
        <is>
          <t>names of ui elements</t>
        </is>
      </c>
      <c r="B15058" t="inlineStr">
        <is>
          <t>https://www.designmonks.co/blog/user-interface-elements</t>
        </is>
      </c>
      <c r="C15058" t="n">
        <v>0</v>
      </c>
      <c r="D15058" t="n">
        <v>16</v>
      </c>
      <c r="E15058" t="n">
        <v>0</v>
      </c>
      <c r="F15058" t="n">
        <v>5.4375</v>
      </c>
    </row>
    <row r="15059">
      <c r="A15059" t="inlineStr">
        <is>
          <t>narrow arial</t>
        </is>
      </c>
      <c r="B15059" t="inlineStr">
        <is>
          <t>https://www.designmonks.co/blog/what-is-the-smallest-font</t>
        </is>
      </c>
      <c r="C15059" t="n">
        <v>0</v>
      </c>
      <c r="D15059" t="n">
        <v>1</v>
      </c>
      <c r="E15059" t="n">
        <v>0</v>
      </c>
      <c r="F15059" t="n">
        <v>2</v>
      </c>
    </row>
    <row r="15060">
      <c r="A15060" t="inlineStr">
        <is>
          <t>narrow arial font</t>
        </is>
      </c>
      <c r="B15060" t="inlineStr">
        <is>
          <t>https://www.designmonks.co/blog/what-is-the-smallest-font</t>
        </is>
      </c>
      <c r="C15060" t="n">
        <v>0</v>
      </c>
      <c r="D15060" t="n">
        <v>1</v>
      </c>
      <c r="E15060" t="n">
        <v>0</v>
      </c>
      <c r="F15060" t="n">
        <v>2</v>
      </c>
    </row>
    <row r="15061">
      <c r="A15061" t="inlineStr">
        <is>
          <t>narrow down icon</t>
        </is>
      </c>
      <c r="B15061" t="inlineStr">
        <is>
          <t>https://www.designmonks.co/blog/caret-vs-chevron</t>
        </is>
      </c>
      <c r="C15061" t="n">
        <v>0</v>
      </c>
      <c r="D15061" t="n">
        <v>1</v>
      </c>
      <c r="E15061" t="n">
        <v>0</v>
      </c>
      <c r="F15061" t="n">
        <v>3</v>
      </c>
    </row>
    <row r="15062">
      <c r="A15062" t="inlineStr">
        <is>
          <t>narrow font</t>
        </is>
      </c>
      <c r="B15062" t="inlineStr">
        <is>
          <t>https://www.designmonks.co/blog/what-is-the-smallest-font</t>
        </is>
      </c>
      <c r="C15062" t="n">
        <v>0</v>
      </c>
      <c r="D15062" t="n">
        <v>11</v>
      </c>
      <c r="E15062" t="n">
        <v>0</v>
      </c>
      <c r="F15062" t="n">
        <v>1.909090909090909</v>
      </c>
    </row>
    <row r="15063">
      <c r="A15063" t="inlineStr">
        <is>
          <t>narrow font in word</t>
        </is>
      </c>
      <c r="B15063" t="inlineStr">
        <is>
          <t>https://www.designmonks.co/blog/what-is-the-smallest-font</t>
        </is>
      </c>
      <c r="C15063" t="n">
        <v>0</v>
      </c>
      <c r="D15063" t="n">
        <v>7</v>
      </c>
      <c r="E15063" t="n">
        <v>0</v>
      </c>
      <c r="F15063" t="n">
        <v>7</v>
      </c>
    </row>
    <row r="15064">
      <c r="A15064" t="inlineStr">
        <is>
          <t>narrow font style</t>
        </is>
      </c>
      <c r="B15064" t="inlineStr">
        <is>
          <t>https://www.designmonks.co/blog/what-is-the-smallest-font</t>
        </is>
      </c>
      <c r="C15064" t="n">
        <v>0</v>
      </c>
      <c r="D15064" t="n">
        <v>2</v>
      </c>
      <c r="E15064" t="n">
        <v>0</v>
      </c>
      <c r="F15064" t="n">
        <v>2.5</v>
      </c>
    </row>
    <row r="15065">
      <c r="A15065" t="inlineStr">
        <is>
          <t>narrow fonts</t>
        </is>
      </c>
      <c r="B15065" t="inlineStr">
        <is>
          <t>https://www.designmonks.co/blog/what-is-the-smallest-font</t>
        </is>
      </c>
      <c r="C15065" t="n">
        <v>0</v>
      </c>
      <c r="D15065" t="n">
        <v>23</v>
      </c>
      <c r="E15065" t="n">
        <v>0</v>
      </c>
      <c r="F15065" t="n">
        <v>4</v>
      </c>
    </row>
    <row r="15066">
      <c r="A15066" t="inlineStr">
        <is>
          <t>narrow fonts canva</t>
        </is>
      </c>
      <c r="B15066" t="inlineStr">
        <is>
          <t>https://www.designmonks.co/blog/what-is-the-smallest-font</t>
        </is>
      </c>
      <c r="C15066" t="n">
        <v>0</v>
      </c>
      <c r="D15066" t="n">
        <v>1</v>
      </c>
      <c r="E15066" t="n">
        <v>0</v>
      </c>
      <c r="F15066" t="n">
        <v>1</v>
      </c>
    </row>
    <row r="15067">
      <c r="A15067" t="inlineStr">
        <is>
          <t>narrow in word</t>
        </is>
      </c>
      <c r="B15067" t="inlineStr">
        <is>
          <t>https://www.designmonks.co/blog/what-is-the-smallest-font</t>
        </is>
      </c>
      <c r="C15067" t="n">
        <v>0</v>
      </c>
      <c r="D15067" t="n">
        <v>1</v>
      </c>
      <c r="E15067" t="n">
        <v>0</v>
      </c>
      <c r="F15067" t="n">
        <v>1</v>
      </c>
    </row>
    <row r="15068">
      <c r="A15068" t="inlineStr">
        <is>
          <t>narrow letters</t>
        </is>
      </c>
      <c r="B15068" t="inlineStr">
        <is>
          <t>https://www.designmonks.co/blog/what-is-the-smallest-font</t>
        </is>
      </c>
      <c r="C15068" t="n">
        <v>0</v>
      </c>
      <c r="D15068" t="n">
        <v>5</v>
      </c>
      <c r="E15068" t="n">
        <v>0</v>
      </c>
      <c r="F15068" t="n">
        <v>1.2</v>
      </c>
    </row>
    <row r="15069">
      <c r="A15069" t="inlineStr">
        <is>
          <t>narrow regular</t>
        </is>
      </c>
      <c r="B15069" t="inlineStr">
        <is>
          <t>https://www.designmonks.co/blog/what-is-the-smallest-font</t>
        </is>
      </c>
      <c r="C15069" t="n">
        <v>0</v>
      </c>
      <c r="D15069" t="n">
        <v>1</v>
      </c>
      <c r="E15069" t="n">
        <v>0</v>
      </c>
      <c r="F15069" t="n">
        <v>2</v>
      </c>
    </row>
    <row r="15070">
      <c r="A15070" t="inlineStr">
        <is>
          <t>narrow san serif font</t>
        </is>
      </c>
      <c r="B15070" t="inlineStr">
        <is>
          <t>https://www.designmonks.co/blog/what-is-the-smallest-font</t>
        </is>
      </c>
      <c r="C15070" t="n">
        <v>0</v>
      </c>
      <c r="D15070" t="n">
        <v>1</v>
      </c>
      <c r="E15070" t="n">
        <v>0</v>
      </c>
      <c r="F15070" t="n">
        <v>4</v>
      </c>
    </row>
    <row r="15071">
      <c r="A15071" t="inlineStr">
        <is>
          <t>narrow sans serif fonts</t>
        </is>
      </c>
      <c r="B15071" t="inlineStr">
        <is>
          <t>https://www.designmonks.co/blog/what-is-the-smallest-font</t>
        </is>
      </c>
      <c r="C15071" t="n">
        <v>0</v>
      </c>
      <c r="D15071" t="n">
        <v>2</v>
      </c>
      <c r="E15071" t="n">
        <v>0</v>
      </c>
      <c r="F15071" t="n">
        <v>3.5</v>
      </c>
    </row>
    <row r="15072">
      <c r="A15072" t="inlineStr">
        <is>
          <t>narrow text</t>
        </is>
      </c>
      <c r="B15072" t="inlineStr">
        <is>
          <t>https://www.designmonks.co/blog/what-is-the-smallest-font</t>
        </is>
      </c>
      <c r="C15072" t="n">
        <v>0</v>
      </c>
      <c r="D15072" t="n">
        <v>3</v>
      </c>
      <c r="E15072" t="n">
        <v>0</v>
      </c>
      <c r="F15072" t="n">
        <v>1.333333333333333</v>
      </c>
    </row>
    <row r="15073">
      <c r="A15073" t="inlineStr">
        <is>
          <t>narrow typeface</t>
        </is>
      </c>
      <c r="B15073" t="inlineStr">
        <is>
          <t>https://www.designmonks.co/blog/what-is-the-smallest-font</t>
        </is>
      </c>
      <c r="C15073" t="n">
        <v>0</v>
      </c>
      <c r="D15073" t="n">
        <v>1</v>
      </c>
      <c r="E15073" t="n">
        <v>0</v>
      </c>
      <c r="F15073" t="n">
        <v>3</v>
      </c>
    </row>
    <row r="15074">
      <c r="A15074" t="inlineStr">
        <is>
          <t>narrow typefaces</t>
        </is>
      </c>
      <c r="B15074" t="inlineStr">
        <is>
          <t>https://www.designmonks.co/blog/what-is-the-smallest-font</t>
        </is>
      </c>
      <c r="C15074" t="n">
        <v>0</v>
      </c>
      <c r="D15074" t="n">
        <v>2</v>
      </c>
      <c r="E15074" t="n">
        <v>0</v>
      </c>
      <c r="F15074" t="n">
        <v>3</v>
      </c>
    </row>
    <row r="15075">
      <c r="A15075" t="inlineStr">
        <is>
          <t>narrow writing</t>
        </is>
      </c>
      <c r="B15075" t="inlineStr">
        <is>
          <t>https://www.designmonks.co/blog/what-is-the-smallest-font</t>
        </is>
      </c>
      <c r="C15075" t="n">
        <v>0</v>
      </c>
      <c r="D15075" t="n">
        <v>1</v>
      </c>
      <c r="E15075" t="n">
        <v>0</v>
      </c>
      <c r="F15075" t="n">
        <v>1</v>
      </c>
    </row>
    <row r="15076">
      <c r="A15076" t="inlineStr">
        <is>
          <t>narrowest font</t>
        </is>
      </c>
      <c r="B15076" t="inlineStr">
        <is>
          <t>https://www.designmonks.co/blog/what-is-the-smallest-font</t>
        </is>
      </c>
      <c r="C15076" t="n">
        <v>0</v>
      </c>
      <c r="D15076" t="n">
        <v>56</v>
      </c>
      <c r="E15076" t="n">
        <v>0</v>
      </c>
      <c r="F15076" t="n">
        <v>4.357142857142858</v>
      </c>
    </row>
    <row r="15077">
      <c r="A15077" t="inlineStr">
        <is>
          <t>navigation drawer</t>
        </is>
      </c>
      <c r="B15077" t="inlineStr">
        <is>
          <t>https://www.designmonks.co/blog/side-drawer-ui</t>
        </is>
      </c>
      <c r="C15077" t="n">
        <v>0</v>
      </c>
      <c r="D15077" t="n">
        <v>3</v>
      </c>
      <c r="E15077" t="n">
        <v>0</v>
      </c>
      <c r="F15077" t="n">
        <v>5.666666666666667</v>
      </c>
    </row>
    <row r="15078">
      <c r="A15078" t="inlineStr">
        <is>
          <t>navigation sidebar</t>
        </is>
      </c>
      <c r="B15078" t="inlineStr">
        <is>
          <t>https://www.designmonks.co/blog/side-drawer-ui</t>
        </is>
      </c>
      <c r="C15078" t="n">
        <v>0</v>
      </c>
      <c r="D15078" t="n">
        <v>1</v>
      </c>
      <c r="E15078" t="n">
        <v>0</v>
      </c>
      <c r="F15078" t="n">
        <v>2</v>
      </c>
    </row>
    <row r="15079">
      <c r="A15079" t="inlineStr">
        <is>
          <t>navigational components</t>
        </is>
      </c>
      <c r="B15079" t="inlineStr">
        <is>
          <t>https://www.designmonks.co/blog/user-interface-elements</t>
        </is>
      </c>
      <c r="C15079" t="n">
        <v>0</v>
      </c>
      <c r="D15079" t="n">
        <v>1</v>
      </c>
      <c r="E15079" t="n">
        <v>0</v>
      </c>
      <c r="F15079" t="n">
        <v>23</v>
      </c>
    </row>
    <row r="15080">
      <c r="A15080" t="inlineStr">
        <is>
          <t>navy &amp; orange</t>
        </is>
      </c>
      <c r="B15080" t="inlineStr">
        <is>
          <t>https://www.designmonks.co/blog/best-logo-color-combination</t>
        </is>
      </c>
      <c r="C15080" t="n">
        <v>0</v>
      </c>
      <c r="D15080" t="n">
        <v>1</v>
      </c>
      <c r="E15080" t="n">
        <v>0</v>
      </c>
      <c r="F15080" t="n">
        <v>2</v>
      </c>
    </row>
    <row r="15081">
      <c r="A15081" t="inlineStr">
        <is>
          <t>nearest pitch deck company</t>
        </is>
      </c>
      <c r="B15081" t="inlineStr">
        <is>
          <t>https://www.designmonks.co/blog/pitch-deck-design-agencies</t>
        </is>
      </c>
      <c r="C15081" t="n">
        <v>0</v>
      </c>
      <c r="D15081" t="n">
        <v>15</v>
      </c>
      <c r="E15081" t="n">
        <v>0</v>
      </c>
      <c r="F15081" t="n">
        <v>12.8</v>
      </c>
    </row>
    <row r="15082">
      <c r="A15082" t="inlineStr">
        <is>
          <t>nearest slide deck creation company</t>
        </is>
      </c>
      <c r="B15082" t="inlineStr">
        <is>
          <t>https://www.designmonks.co/blog/pitch-deck-design-agencies</t>
        </is>
      </c>
      <c r="C15082" t="n">
        <v>0</v>
      </c>
      <c r="D15082" t="n">
        <v>3</v>
      </c>
      <c r="E15082" t="n">
        <v>0</v>
      </c>
      <c r="F15082" t="n">
        <v>29.33333333333333</v>
      </c>
    </row>
    <row r="15083">
      <c r="A15083" t="inlineStr">
        <is>
          <t>nearshore webflow agency</t>
        </is>
      </c>
      <c r="B15083" t="inlineStr">
        <is>
          <t>https://www.designmonks.co/blog/webflow-design-cost</t>
        </is>
      </c>
      <c r="C15083" t="n">
        <v>0</v>
      </c>
      <c r="D15083" t="n">
        <v>1</v>
      </c>
      <c r="E15083" t="n">
        <v>0</v>
      </c>
      <c r="F15083" t="n">
        <v>2</v>
      </c>
    </row>
    <row r="15084">
      <c r="A15084" t="inlineStr">
        <is>
          <t>need a digital experience design agency for a website redesign plus product ui what should i look for and what does it usually cost</t>
        </is>
      </c>
      <c r="B15084" t="inlineStr">
        <is>
          <t>https://www.designmonks.co/blog/digital-product-design-agency</t>
        </is>
      </c>
      <c r="C15084" t="n">
        <v>0</v>
      </c>
      <c r="D15084" t="n">
        <v>3</v>
      </c>
      <c r="E15084" t="n">
        <v>0</v>
      </c>
      <c r="F15084" t="n">
        <v>6</v>
      </c>
    </row>
    <row r="15085">
      <c r="A15085" t="inlineStr">
        <is>
          <t>need a digital experience design agency for a website redesign plus product ui what should i look for and what does it usually cost</t>
        </is>
      </c>
      <c r="B15085" t="inlineStr">
        <is>
          <t>https://www.designmonks.co/blog/ui-ux-design-cost</t>
        </is>
      </c>
      <c r="C15085" t="n">
        <v>0</v>
      </c>
      <c r="D15085" t="n">
        <v>20</v>
      </c>
      <c r="E15085" t="n">
        <v>0</v>
      </c>
      <c r="F15085" t="n">
        <v>5.85</v>
      </c>
    </row>
    <row r="15086">
      <c r="A15086" t="inlineStr">
        <is>
          <t>need a digital product agency that can do strategy ux ui and full stack build who are the top options</t>
        </is>
      </c>
      <c r="B15086" t="inlineStr">
        <is>
          <t>https://www.designmonks.co/blog/digital-product-design-agency</t>
        </is>
      </c>
      <c r="C15086" t="n">
        <v>0</v>
      </c>
      <c r="D15086" t="n">
        <v>40</v>
      </c>
      <c r="E15086" t="n">
        <v>0</v>
      </c>
      <c r="F15086" t="n">
        <v>8.699999999999999</v>
      </c>
    </row>
    <row r="15087">
      <c r="A15087" t="inlineStr">
        <is>
          <t>need a ux design agency for a global website redesign what should i look for and what does it usually cost</t>
        </is>
      </c>
      <c r="B15087" t="inlineStr">
        <is>
          <t>https://www.designmonks.co/blog/design-agency-pricing-model</t>
        </is>
      </c>
      <c r="C15087" t="n">
        <v>0</v>
      </c>
      <c r="D15087" t="n">
        <v>1</v>
      </c>
      <c r="E15087" t="n">
        <v>0</v>
      </c>
      <c r="F15087" t="n">
        <v>4</v>
      </c>
    </row>
    <row r="15088">
      <c r="A15088" t="inlineStr">
        <is>
          <t>need a ux design agency for a global website redesign what should i look for and what does it usually cost</t>
        </is>
      </c>
      <c r="B15088" t="inlineStr">
        <is>
          <t>https://www.designmonks.co/blog/ui-ux-design-cost</t>
        </is>
      </c>
      <c r="C15088" t="n">
        <v>0</v>
      </c>
      <c r="D15088" t="n">
        <v>4</v>
      </c>
      <c r="E15088" t="n">
        <v>0</v>
      </c>
      <c r="F15088" t="n">
        <v>2.25</v>
      </c>
    </row>
    <row r="15089">
      <c r="A15089" t="inlineStr">
        <is>
          <t>need a ux design agency for a product redesign and design system how do i compare options and what should i expect to pay</t>
        </is>
      </c>
      <c r="B15089" t="inlineStr">
        <is>
          <t>https://www.designmonks.co/blog/design-agency-pricing-model</t>
        </is>
      </c>
      <c r="C15089" t="n">
        <v>0</v>
      </c>
      <c r="D15089" t="n">
        <v>3</v>
      </c>
      <c r="E15089" t="n">
        <v>0</v>
      </c>
      <c r="F15089" t="n">
        <v>5.333333333333333</v>
      </c>
    </row>
    <row r="15090">
      <c r="A15090" t="inlineStr">
        <is>
          <t>need a ux design agency for a product redesign and design system how do i compare options and what should i expect to pay</t>
        </is>
      </c>
      <c r="B15090" t="inlineStr">
        <is>
          <t>https://www.designmonks.co/blog/ui-ux-design-cost</t>
        </is>
      </c>
      <c r="C15090" t="n">
        <v>0</v>
      </c>
      <c r="D15090" t="n">
        <v>50</v>
      </c>
      <c r="E15090" t="n">
        <v>0</v>
      </c>
      <c r="F15090" t="n">
        <v>3.22</v>
      </c>
    </row>
    <row r="15091">
      <c r="A15091" t="inlineStr">
        <is>
          <t>need a vendor for usability testing of new digital products</t>
        </is>
      </c>
      <c r="B15091" t="inlineStr">
        <is>
          <t>https://www.designmonks.co/blog/usability-testing-agency</t>
        </is>
      </c>
      <c r="C15091" t="n">
        <v>0</v>
      </c>
      <c r="D15091" t="n">
        <v>5</v>
      </c>
      <c r="E15091" t="n">
        <v>0</v>
      </c>
      <c r="F15091" t="n">
        <v>5.4</v>
      </c>
    </row>
    <row r="15092">
      <c r="A15092" t="inlineStr">
        <is>
          <t>need an agency to design a new brand system and roll it into product ui and marketing site who should i shortlist</t>
        </is>
      </c>
      <c r="B15092" t="inlineStr">
        <is>
          <t>https://www.designmonks.co/blog/digital-product-design-agency</t>
        </is>
      </c>
      <c r="C15092" t="n">
        <v>0</v>
      </c>
      <c r="D15092" t="n">
        <v>1</v>
      </c>
      <c r="E15092" t="n">
        <v>0</v>
      </c>
      <c r="F15092" t="n">
        <v>11</v>
      </c>
    </row>
    <row r="15093">
      <c r="A15093" t="inlineStr">
        <is>
          <t>need answer</t>
        </is>
      </c>
      <c r="B15093" t="inlineStr">
        <is>
          <t>https://www.designmonks.co/abdullah-al-noman</t>
        </is>
      </c>
      <c r="C15093" t="n">
        <v>0</v>
      </c>
      <c r="D15093" t="n">
        <v>1</v>
      </c>
      <c r="E15093" t="n">
        <v>0</v>
      </c>
      <c r="F15093" t="n">
        <v>3</v>
      </c>
    </row>
    <row r="15094">
      <c r="A15094" t="inlineStr">
        <is>
          <t>need help redesigning our cybersecurity dashboard interface</t>
        </is>
      </c>
      <c r="B15094" t="inlineStr">
        <is>
          <t>https://www.designmonks.co/blog/10-cybersecurity-dashboard-design-examples-for-design-inspiration</t>
        </is>
      </c>
      <c r="C15094" t="n">
        <v>0</v>
      </c>
      <c r="D15094" t="n">
        <v>126</v>
      </c>
      <c r="E15094" t="n">
        <v>0</v>
      </c>
      <c r="F15094" t="n">
        <v>2.031746031746032</v>
      </c>
    </row>
    <row r="15095">
      <c r="A15095" t="inlineStr">
        <is>
          <t>need help redesigning our cybersecurity dashboard interface</t>
        </is>
      </c>
      <c r="B15095" t="inlineStr">
        <is>
          <t>https://www.designmonks.co/blog/cybersecurity-dashboard-design-best-practices</t>
        </is>
      </c>
      <c r="C15095" t="n">
        <v>0</v>
      </c>
      <c r="D15095" t="n">
        <v>2</v>
      </c>
      <c r="E15095" t="n">
        <v>0</v>
      </c>
      <c r="F15095" t="n">
        <v>1</v>
      </c>
    </row>
    <row r="15096">
      <c r="A15096" t="inlineStr">
        <is>
          <t>need help with custom website design, who can i hire?</t>
        </is>
      </c>
      <c r="B15096" t="inlineStr">
        <is>
          <t>https://www.designmonks.co/blog/ui-ux-design-cost</t>
        </is>
      </c>
      <c r="C15096" t="n">
        <v>0</v>
      </c>
      <c r="D15096" t="n">
        <v>1</v>
      </c>
      <c r="E15096" t="n">
        <v>0</v>
      </c>
      <c r="F15096" t="n">
        <v>30</v>
      </c>
    </row>
    <row r="15097">
      <c r="A15097" t="inlineStr">
        <is>
          <t>need help with ux research, who can i hire?</t>
        </is>
      </c>
      <c r="B15097" t="inlineStr">
        <is>
          <t>https://www.designmonks.co/blog/ui-ux-design-cost</t>
        </is>
      </c>
      <c r="C15097" t="n">
        <v>0</v>
      </c>
      <c r="D15097" t="n">
        <v>4</v>
      </c>
      <c r="E15097" t="n">
        <v>0</v>
      </c>
      <c r="F15097" t="n">
        <v>22</v>
      </c>
    </row>
    <row r="15098">
      <c r="A15098" t="inlineStr">
        <is>
          <t>need image</t>
        </is>
      </c>
      <c r="B15098" t="inlineStr">
        <is>
          <t>https://www.designmonks.co/blog/how-long-does-it-take-to-create-a-websie</t>
        </is>
      </c>
      <c r="C15098" t="n">
        <v>0</v>
      </c>
      <c r="D15098" t="n">
        <v>1</v>
      </c>
      <c r="E15098" t="n">
        <v>0</v>
      </c>
      <c r="F15098" t="n">
        <v>21</v>
      </c>
    </row>
    <row r="15099">
      <c r="A15099" t="inlineStr">
        <is>
          <t>nehance</t>
        </is>
      </c>
      <c r="B15099" t="inlineStr">
        <is>
          <t>https://www.designmonks.co/</t>
        </is>
      </c>
      <c r="C15099" t="n">
        <v>0</v>
      </c>
      <c r="D15099" t="n">
        <v>1</v>
      </c>
      <c r="E15099" t="n">
        <v>0</v>
      </c>
      <c r="F15099" t="n">
        <v>62</v>
      </c>
    </row>
    <row r="15100">
      <c r="A15100" t="inlineStr">
        <is>
          <t>neil monk</t>
        </is>
      </c>
      <c r="B15100" t="inlineStr">
        <is>
          <t>https://www.designmonks.co/</t>
        </is>
      </c>
      <c r="C15100" t="n">
        <v>0</v>
      </c>
      <c r="D15100" t="n">
        <v>1</v>
      </c>
      <c r="E15100" t="n">
        <v>0</v>
      </c>
      <c r="F15100" t="n">
        <v>9</v>
      </c>
    </row>
    <row r="15101">
      <c r="A15101" t="inlineStr">
        <is>
          <t>neil saidi</t>
        </is>
      </c>
      <c r="B15101" t="inlineStr">
        <is>
          <t>https://www.designmonks.co/</t>
        </is>
      </c>
      <c r="C15101" t="n">
        <v>0</v>
      </c>
      <c r="D15101" t="n">
        <v>1</v>
      </c>
      <c r="E15101" t="n">
        <v>0</v>
      </c>
      <c r="F15101" t="n">
        <v>4</v>
      </c>
    </row>
    <row r="15102">
      <c r="A15102" t="inlineStr">
        <is>
          <t>nejake obrazky</t>
        </is>
      </c>
      <c r="B15102" t="inlineStr">
        <is>
          <t>https://www.designmonks.co/blog/perfect-mobile-button-size</t>
        </is>
      </c>
      <c r="C15102" t="n">
        <v>0</v>
      </c>
      <c r="D15102" t="n">
        <v>1</v>
      </c>
      <c r="E15102" t="n">
        <v>0</v>
      </c>
      <c r="F15102" t="n">
        <v>32</v>
      </c>
    </row>
    <row r="15103">
      <c r="A15103" t="inlineStr">
        <is>
          <t>nelson 10 heuristics</t>
        </is>
      </c>
      <c r="B15103" t="inlineStr">
        <is>
          <t>https://www.designmonks.co/blog/10-usability-heuristics-for-user-interface-design</t>
        </is>
      </c>
      <c r="C15103" t="n">
        <v>0</v>
      </c>
      <c r="D15103" t="n">
        <v>1</v>
      </c>
      <c r="E15103" t="n">
        <v>0</v>
      </c>
      <c r="F15103" t="n">
        <v>31</v>
      </c>
    </row>
    <row r="15104">
      <c r="A15104" t="inlineStr">
        <is>
          <t>neo-minimalism design trend 2026</t>
        </is>
      </c>
      <c r="B15104" t="inlineStr">
        <is>
          <t>https://www.designmonks.co/blog/2026-graphic-design-trends</t>
        </is>
      </c>
      <c r="C15104" t="n">
        <v>0</v>
      </c>
      <c r="D15104" t="n">
        <v>2</v>
      </c>
      <c r="E15104" t="n">
        <v>0</v>
      </c>
      <c r="F15104" t="n">
        <v>9</v>
      </c>
    </row>
    <row r="15105">
      <c r="A15105" t="inlineStr">
        <is>
          <t>neo-minimalism design trends 2025 2026</t>
        </is>
      </c>
      <c r="B15105" t="inlineStr">
        <is>
          <t>https://www.designmonks.co/blog/2026-graphic-design-trends</t>
        </is>
      </c>
      <c r="C15105" t="n">
        <v>0</v>
      </c>
      <c r="D15105" t="n">
        <v>1</v>
      </c>
      <c r="E15105" t="n">
        <v>0</v>
      </c>
      <c r="F15105" t="n">
        <v>3</v>
      </c>
    </row>
    <row r="15106">
      <c r="A15106" t="inlineStr">
        <is>
          <t>neo-minimalism design trends 2026</t>
        </is>
      </c>
      <c r="B15106" t="inlineStr">
        <is>
          <t>https://www.designmonks.co/blog/2026-graphic-design-trends</t>
        </is>
      </c>
      <c r="C15106" t="n">
        <v>0</v>
      </c>
      <c r="D15106" t="n">
        <v>2</v>
      </c>
      <c r="E15106" t="n">
        <v>0</v>
      </c>
      <c r="F15106" t="n">
        <v>11</v>
      </c>
    </row>
    <row r="15107">
      <c r="A15107" t="inlineStr">
        <is>
          <t>nest tab</t>
        </is>
      </c>
      <c r="B15107" t="inlineStr">
        <is>
          <t>https://www.designmonks.co/blog/nested-tab-ui</t>
        </is>
      </c>
      <c r="C15107" t="n">
        <v>0</v>
      </c>
      <c r="D15107" t="n">
        <v>1</v>
      </c>
      <c r="E15107" t="n">
        <v>0</v>
      </c>
      <c r="F15107" t="n">
        <v>1</v>
      </c>
    </row>
    <row r="15108">
      <c r="A15108" t="inlineStr">
        <is>
          <t>nested cards ui</t>
        </is>
      </c>
      <c r="B15108" t="inlineStr">
        <is>
          <t>https://www.designmonks.co/blog/nested-tab-ui</t>
        </is>
      </c>
      <c r="C15108" t="n">
        <v>0</v>
      </c>
      <c r="D15108" t="n">
        <v>6</v>
      </c>
      <c r="E15108" t="n">
        <v>0</v>
      </c>
      <c r="F15108" t="n">
        <v>9.833333333333334</v>
      </c>
    </row>
    <row r="15109">
      <c r="A15109" t="inlineStr">
        <is>
          <t>nested drop</t>
        </is>
      </c>
      <c r="B15109" t="inlineStr">
        <is>
          <t>https://www.designmonks.co/blog/nested-tab-ui</t>
        </is>
      </c>
      <c r="C15109" t="n">
        <v>0</v>
      </c>
      <c r="D15109" t="n">
        <v>1</v>
      </c>
      <c r="E15109" t="n">
        <v>0</v>
      </c>
      <c r="F15109" t="n">
        <v>1</v>
      </c>
    </row>
    <row r="15110">
      <c r="A15110" t="inlineStr">
        <is>
          <t>nested form meaning</t>
        </is>
      </c>
      <c r="B15110" t="inlineStr">
        <is>
          <t>https://www.designmonks.co/blog/nested-tab-ui</t>
        </is>
      </c>
      <c r="C15110" t="n">
        <v>0</v>
      </c>
      <c r="D15110" t="n">
        <v>1</v>
      </c>
      <c r="E15110" t="n">
        <v>0</v>
      </c>
      <c r="F15110" t="n">
        <v>1</v>
      </c>
    </row>
    <row r="15111">
      <c r="A15111" t="inlineStr">
        <is>
          <t>nested list design ux</t>
        </is>
      </c>
      <c r="B15111" t="inlineStr">
        <is>
          <t>https://www.designmonks.co/blog/nested-tab-ui</t>
        </is>
      </c>
      <c r="C15111" t="n">
        <v>0</v>
      </c>
      <c r="D15111" t="n">
        <v>36</v>
      </c>
      <c r="E15111" t="n">
        <v>0</v>
      </c>
      <c r="F15111" t="n">
        <v>4.722222222222222</v>
      </c>
    </row>
    <row r="15112">
      <c r="A15112" t="inlineStr">
        <is>
          <t>nested list ui design</t>
        </is>
      </c>
      <c r="B15112" t="inlineStr">
        <is>
          <t>https://www.designmonks.co/blog/nested-tab-ui</t>
        </is>
      </c>
      <c r="C15112" t="n">
        <v>0</v>
      </c>
      <c r="D15112" t="n">
        <v>3</v>
      </c>
      <c r="E15112" t="n">
        <v>0</v>
      </c>
      <c r="F15112" t="n">
        <v>6</v>
      </c>
    </row>
    <row r="15113">
      <c r="A15113" t="inlineStr">
        <is>
          <t>nested path</t>
        </is>
      </c>
      <c r="B15113" t="inlineStr">
        <is>
          <t>https://www.designmonks.co/blog/nested-tab-ui</t>
        </is>
      </c>
      <c r="C15113" t="n">
        <v>0</v>
      </c>
      <c r="D15113" t="n">
        <v>1</v>
      </c>
      <c r="E15113" t="n">
        <v>0</v>
      </c>
      <c r="F15113" t="n">
        <v>2</v>
      </c>
    </row>
    <row r="15114">
      <c r="A15114" t="inlineStr">
        <is>
          <t>nested structure</t>
        </is>
      </c>
      <c r="B15114" t="inlineStr">
        <is>
          <t>https://www.designmonks.co/blog/nested-tab-ui</t>
        </is>
      </c>
      <c r="C15114" t="n">
        <v>0</v>
      </c>
      <c r="D15114" t="n">
        <v>1</v>
      </c>
      <c r="E15114" t="n">
        <v>0</v>
      </c>
      <c r="F15114" t="n">
        <v>1</v>
      </c>
    </row>
    <row r="15115">
      <c r="A15115" t="inlineStr">
        <is>
          <t>nested tab ui design</t>
        </is>
      </c>
      <c r="B15115" t="inlineStr">
        <is>
          <t>https://www.designmonks.co/blog/nested-tab-ui</t>
        </is>
      </c>
      <c r="C15115" t="n">
        <v>0</v>
      </c>
      <c r="D15115" t="n">
        <v>4</v>
      </c>
      <c r="E15115" t="n">
        <v>0</v>
      </c>
      <c r="F15115" t="n">
        <v>3</v>
      </c>
    </row>
    <row r="15116">
      <c r="A15116" t="inlineStr">
        <is>
          <t>nested table ui</t>
        </is>
      </c>
      <c r="B15116" t="inlineStr">
        <is>
          <t>https://www.designmonks.co/blog/nested-tab-ui</t>
        </is>
      </c>
      <c r="C15116" t="n">
        <v>0</v>
      </c>
      <c r="D15116" t="n">
        <v>7</v>
      </c>
      <c r="E15116" t="n">
        <v>0</v>
      </c>
      <c r="F15116" t="n">
        <v>13.57142857142857</v>
      </c>
    </row>
    <row r="15117">
      <c r="A15117" t="inlineStr">
        <is>
          <t>nested table ui design</t>
        </is>
      </c>
      <c r="B15117" t="inlineStr">
        <is>
          <t>https://www.designmonks.co/blog/nested-tab-ui</t>
        </is>
      </c>
      <c r="C15117" t="n">
        <v>0</v>
      </c>
      <c r="D15117" t="n">
        <v>1</v>
      </c>
      <c r="E15117" t="n">
        <v>0</v>
      </c>
      <c r="F15117" t="n">
        <v>8</v>
      </c>
    </row>
    <row r="15118">
      <c r="A15118" t="inlineStr">
        <is>
          <t>nested table ui example</t>
        </is>
      </c>
      <c r="B15118" t="inlineStr">
        <is>
          <t>https://www.designmonks.co/blog/nested-tab-ui</t>
        </is>
      </c>
      <c r="C15118" t="n">
        <v>0</v>
      </c>
      <c r="D15118" t="n">
        <v>4</v>
      </c>
      <c r="E15118" t="n">
        <v>0</v>
      </c>
      <c r="F15118" t="n">
        <v>5.75</v>
      </c>
    </row>
    <row r="15119">
      <c r="A15119" t="inlineStr">
        <is>
          <t>nested table ux</t>
        </is>
      </c>
      <c r="B15119" t="inlineStr">
        <is>
          <t>https://www.designmonks.co/blog/nested-tab-ui</t>
        </is>
      </c>
      <c r="C15119" t="n">
        <v>0</v>
      </c>
      <c r="D15119" t="n">
        <v>12</v>
      </c>
      <c r="E15119" t="n">
        <v>0</v>
      </c>
      <c r="F15119" t="n">
        <v>7.25</v>
      </c>
    </row>
    <row r="15120">
      <c r="A15120" t="inlineStr">
        <is>
          <t>nested tables ui</t>
        </is>
      </c>
      <c r="B15120" t="inlineStr">
        <is>
          <t>https://www.designmonks.co/blog/nested-tab-ui</t>
        </is>
      </c>
      <c r="C15120" t="n">
        <v>0</v>
      </c>
      <c r="D15120" t="n">
        <v>6</v>
      </c>
      <c r="E15120" t="n">
        <v>0</v>
      </c>
      <c r="F15120" t="n">
        <v>18</v>
      </c>
    </row>
    <row r="15121">
      <c r="A15121" t="inlineStr">
        <is>
          <t>nested tables ui design</t>
        </is>
      </c>
      <c r="B15121" t="inlineStr">
        <is>
          <t>https://www.designmonks.co/blog/nested-tab-ui</t>
        </is>
      </c>
      <c r="C15121" t="n">
        <v>0</v>
      </c>
      <c r="D15121" t="n">
        <v>3</v>
      </c>
      <c r="E15121" t="n">
        <v>0</v>
      </c>
      <c r="F15121" t="n">
        <v>6.666666666666667</v>
      </c>
    </row>
    <row r="15122">
      <c r="A15122" t="inlineStr">
        <is>
          <t>nested tables ux</t>
        </is>
      </c>
      <c r="B15122" t="inlineStr">
        <is>
          <t>https://www.designmonks.co/blog/nested-tab-ui</t>
        </is>
      </c>
      <c r="C15122" t="n">
        <v>0</v>
      </c>
      <c r="D15122" t="n">
        <v>19</v>
      </c>
      <c r="E15122" t="n">
        <v>0</v>
      </c>
      <c r="F15122" t="n">
        <v>9.421052631578947</v>
      </c>
    </row>
    <row r="15123">
      <c r="A15123" t="inlineStr">
        <is>
          <t>nested tablet</t>
        </is>
      </c>
      <c r="B15123" t="inlineStr">
        <is>
          <t>https://www.designmonks.co/blog/nested-tab-ui</t>
        </is>
      </c>
      <c r="C15123" t="n">
        <v>0</v>
      </c>
      <c r="D15123" t="n">
        <v>40</v>
      </c>
      <c r="E15123" t="n">
        <v>0</v>
      </c>
      <c r="F15123" t="n">
        <v>6.25</v>
      </c>
    </row>
    <row r="15124">
      <c r="A15124" t="inlineStr">
        <is>
          <t>nested ui</t>
        </is>
      </c>
      <c r="B15124" t="inlineStr">
        <is>
          <t>https://www.designmonks.co/blog/nested-tab-ui</t>
        </is>
      </c>
      <c r="C15124" t="n">
        <v>0</v>
      </c>
      <c r="D15124" t="n">
        <v>24</v>
      </c>
      <c r="E15124" t="n">
        <v>0</v>
      </c>
      <c r="F15124" t="n">
        <v>4.833333333333334</v>
      </c>
    </row>
    <row r="15125">
      <c r="A15125" t="inlineStr">
        <is>
          <t>nesting ui</t>
        </is>
      </c>
      <c r="B15125" t="inlineStr">
        <is>
          <t>https://www.designmonks.co/blog/nested-tab-ui</t>
        </is>
      </c>
      <c r="C15125" t="n">
        <v>0</v>
      </c>
      <c r="D15125" t="n">
        <v>17</v>
      </c>
      <c r="E15125" t="n">
        <v>0</v>
      </c>
      <c r="F15125" t="n">
        <v>7.647058823529412</v>
      </c>
    </row>
    <row r="15126">
      <c r="A15126" t="inlineStr">
        <is>
          <t>netflix changes 2025</t>
        </is>
      </c>
      <c r="B15126" t="inlineStr">
        <is>
          <t>https://www.designmonks.co/blog/netflix-revamp-2025</t>
        </is>
      </c>
      <c r="C15126" t="n">
        <v>0</v>
      </c>
      <c r="D15126" t="n">
        <v>1</v>
      </c>
      <c r="E15126" t="n">
        <v>0</v>
      </c>
      <c r="F15126" t="n">
        <v>33</v>
      </c>
    </row>
    <row r="15127">
      <c r="A15127" t="inlineStr">
        <is>
          <t>netflix interface 2025</t>
        </is>
      </c>
      <c r="B15127" t="inlineStr">
        <is>
          <t>https://www.designmonks.co/blog/netflix-revamp-2025</t>
        </is>
      </c>
      <c r="C15127" t="n">
        <v>0</v>
      </c>
      <c r="D15127" t="n">
        <v>1</v>
      </c>
      <c r="E15127" t="n">
        <v>0</v>
      </c>
      <c r="F15127" t="n">
        <v>10</v>
      </c>
    </row>
    <row r="15128">
      <c r="A15128" t="inlineStr">
        <is>
          <t>netflix revamp</t>
        </is>
      </c>
      <c r="B15128" t="inlineStr">
        <is>
          <t>https://www.designmonks.co/blog/netflix-revamp-2025</t>
        </is>
      </c>
      <c r="C15128" t="n">
        <v>0</v>
      </c>
      <c r="D15128" t="n">
        <v>3</v>
      </c>
      <c r="E15128" t="n">
        <v>0</v>
      </c>
      <c r="F15128" t="n">
        <v>9</v>
      </c>
    </row>
    <row r="15129">
      <c r="A15129" t="inlineStr">
        <is>
          <t>netflix revamped</t>
        </is>
      </c>
      <c r="B15129" t="inlineStr">
        <is>
          <t>https://www.designmonks.co/blog/netflix-revamp-2025</t>
        </is>
      </c>
      <c r="C15129" t="n">
        <v>0</v>
      </c>
      <c r="D15129" t="n">
        <v>2</v>
      </c>
      <c r="E15129" t="n">
        <v>0</v>
      </c>
      <c r="F15129" t="n">
        <v>21</v>
      </c>
    </row>
    <row r="15130">
      <c r="A15130" t="inlineStr">
        <is>
          <t>netflix tv screen</t>
        </is>
      </c>
      <c r="B15130" t="inlineStr">
        <is>
          <t>https://www.designmonks.co/blog/netflix-revamp-2025</t>
        </is>
      </c>
      <c r="C15130" t="n">
        <v>0</v>
      </c>
      <c r="D15130" t="n">
        <v>1</v>
      </c>
      <c r="E15130" t="n">
        <v>0</v>
      </c>
      <c r="F15130" t="n">
        <v>1</v>
      </c>
    </row>
    <row r="15131">
      <c r="A15131" t="inlineStr">
        <is>
          <t>netflix ui design patterns 2025</t>
        </is>
      </c>
      <c r="B15131" t="inlineStr">
        <is>
          <t>https://www.designmonks.co/blog/netflix-revamp-2025</t>
        </is>
      </c>
      <c r="C15131" t="n">
        <v>0</v>
      </c>
      <c r="D15131" t="n">
        <v>15</v>
      </c>
      <c r="E15131" t="n">
        <v>0</v>
      </c>
      <c r="F15131" t="n">
        <v>4.666666666666666</v>
      </c>
    </row>
    <row r="15132">
      <c r="A15132" t="inlineStr">
        <is>
          <t>netflix ui design trends 2025</t>
        </is>
      </c>
      <c r="B15132" t="inlineStr">
        <is>
          <t>https://www.designmonks.co/blog/netflix-revamp-2025</t>
        </is>
      </c>
      <c r="C15132" t="n">
        <v>0</v>
      </c>
      <c r="D15132" t="n">
        <v>1</v>
      </c>
      <c r="E15132" t="n">
        <v>0</v>
      </c>
      <c r="F15132" t="n">
        <v>5</v>
      </c>
    </row>
    <row r="15133">
      <c r="A15133" t="inlineStr">
        <is>
          <t>netflix ui redesign 2025</t>
        </is>
      </c>
      <c r="B15133" t="inlineStr">
        <is>
          <t>https://www.designmonks.co/blog/netflix-revamp-2025</t>
        </is>
      </c>
      <c r="C15133" t="n">
        <v>0</v>
      </c>
      <c r="D15133" t="n">
        <v>3</v>
      </c>
      <c r="E15133" t="n">
        <v>0</v>
      </c>
      <c r="F15133" t="n">
        <v>5.666666666666667</v>
      </c>
    </row>
    <row r="15134">
      <c r="A15134" t="inlineStr">
        <is>
          <t>network intrusion detection system dashboard example</t>
        </is>
      </c>
      <c r="B15134" t="inlineStr">
        <is>
          <t>https://www.designmonks.co/blog/10-cybersecurity-dashboard-design-examples-for-design-inspiration</t>
        </is>
      </c>
      <c r="C15134" t="n">
        <v>0</v>
      </c>
      <c r="D15134" t="n">
        <v>1</v>
      </c>
      <c r="E15134" t="n">
        <v>0</v>
      </c>
      <c r="F15134" t="n">
        <v>8</v>
      </c>
    </row>
    <row r="15135">
      <c r="A15135" t="inlineStr">
        <is>
          <t>network security dashboard</t>
        </is>
      </c>
      <c r="B15135" t="inlineStr">
        <is>
          <t>https://www.designmonks.co/blog/10-cybersecurity-dashboard-design-examples-for-design-inspiration</t>
        </is>
      </c>
      <c r="C15135" t="n">
        <v>0</v>
      </c>
      <c r="D15135" t="n">
        <v>19</v>
      </c>
      <c r="E15135" t="n">
        <v>0</v>
      </c>
      <c r="F15135" t="n">
        <v>13.1578947368421</v>
      </c>
    </row>
    <row r="15136">
      <c r="A15136" t="inlineStr">
        <is>
          <t>network security dashboard dark theme</t>
        </is>
      </c>
      <c r="B15136" t="inlineStr">
        <is>
          <t>https://www.designmonks.co/blog/10-cybersecurity-dashboard-design-examples-for-design-inspiration</t>
        </is>
      </c>
      <c r="C15136" t="n">
        <v>0</v>
      </c>
      <c r="D15136" t="n">
        <v>1</v>
      </c>
      <c r="E15136" t="n">
        <v>0</v>
      </c>
      <c r="F15136" t="n">
        <v>7</v>
      </c>
    </row>
    <row r="15137">
      <c r="A15137" t="inlineStr">
        <is>
          <t>network security dashboard ui</t>
        </is>
      </c>
      <c r="B15137" t="inlineStr">
        <is>
          <t>https://www.designmonks.co/blog/10-cybersecurity-dashboard-design-examples-for-design-inspiration</t>
        </is>
      </c>
      <c r="C15137" t="n">
        <v>0</v>
      </c>
      <c r="D15137" t="n">
        <v>1</v>
      </c>
      <c r="E15137" t="n">
        <v>0</v>
      </c>
      <c r="F15137" t="n">
        <v>3</v>
      </c>
    </row>
    <row r="15138">
      <c r="A15138" t="inlineStr">
        <is>
          <t>network security engineer dashboard</t>
        </is>
      </c>
      <c r="B15138" t="inlineStr">
        <is>
          <t>https://www.designmonks.co/blog/10-cybersecurity-dashboard-design-examples-for-design-inspiration</t>
        </is>
      </c>
      <c r="C15138" t="n">
        <v>0</v>
      </c>
      <c r="D15138" t="n">
        <v>2</v>
      </c>
      <c r="E15138" t="n">
        <v>0</v>
      </c>
      <c r="F15138" t="n">
        <v>10.5</v>
      </c>
    </row>
    <row r="15139">
      <c r="A15139" t="inlineStr">
        <is>
          <t>network security monitoring dashboard dark room</t>
        </is>
      </c>
      <c r="B15139" t="inlineStr">
        <is>
          <t>https://www.designmonks.co/blog/10-cybersecurity-dashboard-design-examples-for-design-inspiration</t>
        </is>
      </c>
      <c r="C15139" t="n">
        <v>0</v>
      </c>
      <c r="D15139" t="n">
        <v>1</v>
      </c>
      <c r="E15139" t="n">
        <v>0</v>
      </c>
      <c r="F15139" t="n">
        <v>5</v>
      </c>
    </row>
    <row r="15140">
      <c r="A15140" t="inlineStr">
        <is>
          <t>network security monitoring dashboard futuristic</t>
        </is>
      </c>
      <c r="B15140" t="inlineStr">
        <is>
          <t>https://www.designmonks.co/blog/10-cybersecurity-dashboard-design-examples-for-design-inspiration</t>
        </is>
      </c>
      <c r="C15140" t="n">
        <v>0</v>
      </c>
      <c r="D15140" t="n">
        <v>1</v>
      </c>
      <c r="E15140" t="n">
        <v>0</v>
      </c>
      <c r="F15140" t="n">
        <v>7</v>
      </c>
    </row>
    <row r="15141">
      <c r="A15141" t="inlineStr">
        <is>
          <t>neura flow</t>
        </is>
      </c>
      <c r="B15141" t="inlineStr">
        <is>
          <t>https://www.designmonks.co/products/neuraflow-pro-smart-business-automation-framer-template</t>
        </is>
      </c>
      <c r="C15141" t="n">
        <v>0</v>
      </c>
      <c r="D15141" t="n">
        <v>3</v>
      </c>
      <c r="E15141" t="n">
        <v>0</v>
      </c>
      <c r="F15141" t="n">
        <v>9.666666666666666</v>
      </c>
    </row>
    <row r="15142">
      <c r="A15142" t="inlineStr">
        <is>
          <t>neuraflow</t>
        </is>
      </c>
      <c r="B15142" t="inlineStr">
        <is>
          <t>https://www.designmonks.co/products/neuraflow-pro-smart-business-automation-framer-template</t>
        </is>
      </c>
      <c r="C15142" t="n">
        <v>0</v>
      </c>
      <c r="D15142" t="n">
        <v>25</v>
      </c>
      <c r="E15142" t="n">
        <v>0</v>
      </c>
      <c r="F15142" t="n">
        <v>11.6</v>
      </c>
    </row>
    <row r="15143">
      <c r="A15143" t="inlineStr">
        <is>
          <t>neuraflow ai</t>
        </is>
      </c>
      <c r="B15143" t="inlineStr">
        <is>
          <t>https://www.designmonks.co/products/neuraflow-pro-smart-business-automation-framer-template</t>
        </is>
      </c>
      <c r="C15143" t="n">
        <v>0</v>
      </c>
      <c r="D15143" t="n">
        <v>17</v>
      </c>
      <c r="E15143" t="n">
        <v>0</v>
      </c>
      <c r="F15143" t="n">
        <v>7.294117647058823</v>
      </c>
    </row>
    <row r="15144">
      <c r="A15144" t="inlineStr">
        <is>
          <t>neuraflow.com domain availability</t>
        </is>
      </c>
      <c r="B15144" t="inlineStr">
        <is>
          <t>https://www.designmonks.co/products/cleverme-pro-a-saas-ai-framer-theme-for-project-management</t>
        </is>
      </c>
      <c r="C15144" t="n">
        <v>0</v>
      </c>
      <c r="D15144" t="n">
        <v>1</v>
      </c>
      <c r="E15144" t="n">
        <v>0</v>
      </c>
      <c r="F15144" t="n">
        <v>87</v>
      </c>
    </row>
    <row r="15145">
      <c r="A15145" t="inlineStr">
        <is>
          <t>neuraflow.com domain availability</t>
        </is>
      </c>
      <c r="B15145" t="inlineStr">
        <is>
          <t>https://www.designmonks.co/products/fitmonks-pro-fitness-solution-framer-template</t>
        </is>
      </c>
      <c r="C15145" t="n">
        <v>0</v>
      </c>
      <c r="D15145" t="n">
        <v>1</v>
      </c>
      <c r="E15145" t="n">
        <v>0</v>
      </c>
      <c r="F15145" t="n">
        <v>74</v>
      </c>
    </row>
    <row r="15146">
      <c r="A15146" t="inlineStr">
        <is>
          <t>neuraflow.com domain availability</t>
        </is>
      </c>
      <c r="B15146" t="inlineStr">
        <is>
          <t>https://www.designmonks.co/products/freelancer-portfolio-landing-page</t>
        </is>
      </c>
      <c r="C15146" t="n">
        <v>0</v>
      </c>
      <c r="D15146" t="n">
        <v>1</v>
      </c>
      <c r="E15146" t="n">
        <v>0</v>
      </c>
      <c r="F15146" t="n">
        <v>33</v>
      </c>
    </row>
    <row r="15147">
      <c r="A15147" t="inlineStr">
        <is>
          <t>neuraflow.com domain availability</t>
        </is>
      </c>
      <c r="B15147" t="inlineStr">
        <is>
          <t>https://www.designmonks.co/products/how-to-be-a-better-ui-designer</t>
        </is>
      </c>
      <c r="C15147" t="n">
        <v>0</v>
      </c>
      <c r="D15147" t="n">
        <v>1</v>
      </c>
      <c r="E15147" t="n">
        <v>0</v>
      </c>
      <c r="F15147" t="n">
        <v>44</v>
      </c>
    </row>
    <row r="15148">
      <c r="A15148" t="inlineStr">
        <is>
          <t>neuraflow.com domain availability</t>
        </is>
      </c>
      <c r="B15148" t="inlineStr">
        <is>
          <t>https://www.designmonks.co/products/monks-pay-fintech-landing-page-framer-template</t>
        </is>
      </c>
      <c r="C15148" t="n">
        <v>0</v>
      </c>
      <c r="D15148" t="n">
        <v>1</v>
      </c>
      <c r="E15148" t="n">
        <v>0</v>
      </c>
      <c r="F15148" t="n">
        <v>110</v>
      </c>
    </row>
    <row r="15149">
      <c r="A15149" t="inlineStr">
        <is>
          <t>neuraflow.com domain availability</t>
        </is>
      </c>
      <c r="B15149" t="inlineStr">
        <is>
          <t>https://www.designmonks.co/products/monkshub-elite-e-learning-website-solution</t>
        </is>
      </c>
      <c r="C15149" t="n">
        <v>0</v>
      </c>
      <c r="D15149" t="n">
        <v>1</v>
      </c>
      <c r="E15149" t="n">
        <v>0</v>
      </c>
      <c r="F15149" t="n">
        <v>99</v>
      </c>
    </row>
    <row r="15150">
      <c r="A15150" t="inlineStr">
        <is>
          <t>neuraflow.com domain availability</t>
        </is>
      </c>
      <c r="B15150" t="inlineStr">
        <is>
          <t>https://www.designmonks.co/products/monkshub-the-ultimate-online-learning-framer-template</t>
        </is>
      </c>
      <c r="C15150" t="n">
        <v>0</v>
      </c>
      <c r="D15150" t="n">
        <v>1</v>
      </c>
      <c r="E15150" t="n">
        <v>0</v>
      </c>
      <c r="F15150" t="n">
        <v>93</v>
      </c>
    </row>
    <row r="15151">
      <c r="A15151" t="inlineStr">
        <is>
          <t>neuraflow.com domain availability</t>
        </is>
      </c>
      <c r="B15151" t="inlineStr">
        <is>
          <t>https://www.designmonks.co/products/online-education-website-landing-page-ui-design</t>
        </is>
      </c>
      <c r="C15151" t="n">
        <v>0</v>
      </c>
      <c r="D15151" t="n">
        <v>1</v>
      </c>
      <c r="E15151" t="n">
        <v>0</v>
      </c>
      <c r="F15151" t="n">
        <v>104</v>
      </c>
    </row>
    <row r="15152">
      <c r="A15152" t="inlineStr">
        <is>
          <t>neuraflow.com domain availability</t>
        </is>
      </c>
      <c r="B15152" t="inlineStr">
        <is>
          <t>https://www.designmonks.co/products/selfdecode-landing-page-redesign-freebie</t>
        </is>
      </c>
      <c r="C15152" t="n">
        <v>0</v>
      </c>
      <c r="D15152" t="n">
        <v>1</v>
      </c>
      <c r="E15152" t="n">
        <v>0</v>
      </c>
      <c r="F15152" t="n">
        <v>81</v>
      </c>
    </row>
    <row r="15153">
      <c r="A15153" t="inlineStr">
        <is>
          <t>neutral colors for background</t>
        </is>
      </c>
      <c r="B15153" t="inlineStr">
        <is>
          <t>https://www.designmonks.co/blog/color-psychology-in-ux-design</t>
        </is>
      </c>
      <c r="C15153" t="n">
        <v>0</v>
      </c>
      <c r="D15153" t="n">
        <v>1</v>
      </c>
      <c r="E15153" t="n">
        <v>0</v>
      </c>
      <c r="F15153" t="n">
        <v>1</v>
      </c>
    </row>
    <row r="15154">
      <c r="A15154" t="inlineStr">
        <is>
          <t>never delete</t>
        </is>
      </c>
      <c r="B15154" t="inlineStr">
        <is>
          <t>https://www.designmonks.co/blog/delete-button-ui</t>
        </is>
      </c>
      <c r="C15154" t="n">
        <v>0</v>
      </c>
      <c r="D15154" t="n">
        <v>1</v>
      </c>
      <c r="E15154" t="n">
        <v>0</v>
      </c>
      <c r="F15154" t="n">
        <v>1</v>
      </c>
    </row>
    <row r="15155">
      <c r="A15155" t="inlineStr">
        <is>
          <t>new</t>
        </is>
      </c>
      <c r="B15155" t="inlineStr">
        <is>
          <t>https://www.designmonks.co/blog/typography-trends-2026</t>
        </is>
      </c>
      <c r="C15155" t="n">
        <v>0</v>
      </c>
      <c r="D15155" t="n">
        <v>1</v>
      </c>
      <c r="E15155" t="n">
        <v>0</v>
      </c>
      <c r="F15155" t="n">
        <v>3</v>
      </c>
    </row>
    <row r="15156">
      <c r="A15156" t="inlineStr">
        <is>
          <t>new 2026 fonts</t>
        </is>
      </c>
      <c r="B15156" t="inlineStr">
        <is>
          <t>https://www.designmonks.co/blog/typography-trends-2026</t>
        </is>
      </c>
      <c r="C15156" t="n">
        <v>0</v>
      </c>
      <c r="D15156" t="n">
        <v>1</v>
      </c>
      <c r="E15156" t="n">
        <v>0</v>
      </c>
      <c r="F15156" t="n">
        <v>9</v>
      </c>
    </row>
    <row r="15157">
      <c r="A15157" t="inlineStr">
        <is>
          <t>new ai design software</t>
        </is>
      </c>
      <c r="B15157" t="inlineStr">
        <is>
          <t>https://www.designmonks.co/blog/free-ai-design-tools</t>
        </is>
      </c>
      <c r="C15157" t="n">
        <v>0</v>
      </c>
      <c r="D15157" t="n">
        <v>8</v>
      </c>
      <c r="E15157" t="n">
        <v>0</v>
      </c>
      <c r="F15157" t="n">
        <v>2.125</v>
      </c>
    </row>
    <row r="15158">
      <c r="A15158" t="inlineStr">
        <is>
          <t>new ai design tools</t>
        </is>
      </c>
      <c r="B15158" t="inlineStr">
        <is>
          <t>https://www.designmonks.co/blog/free-ai-design-tools</t>
        </is>
      </c>
      <c r="C15158" t="n">
        <v>0</v>
      </c>
      <c r="D15158" t="n">
        <v>4</v>
      </c>
      <c r="E15158" t="n">
        <v>0</v>
      </c>
      <c r="F15158" t="n">
        <v>22.75</v>
      </c>
    </row>
    <row r="15159">
      <c r="A15159" t="inlineStr">
        <is>
          <t>new app</t>
        </is>
      </c>
      <c r="B15159" t="inlineStr">
        <is>
          <t>https://www.designmonks.co/blog/app-design-cost</t>
        </is>
      </c>
      <c r="C15159" t="n">
        <v>0</v>
      </c>
      <c r="D15159" t="n">
        <v>1</v>
      </c>
      <c r="E15159" t="n">
        <v>0</v>
      </c>
      <c r="F15159" t="n">
        <v>1</v>
      </c>
    </row>
    <row r="15160">
      <c r="A15160" t="inlineStr">
        <is>
          <t>new apple music icon</t>
        </is>
      </c>
      <c r="B15160" t="inlineStr">
        <is>
          <t>https://www.designmonks.co/blog/ios-19-leak</t>
        </is>
      </c>
      <c r="C15160" t="n">
        <v>0</v>
      </c>
      <c r="D15160" t="n">
        <v>1</v>
      </c>
      <c r="E15160" t="n">
        <v>0</v>
      </c>
      <c r="F15160" t="n">
        <v>2</v>
      </c>
    </row>
    <row r="15161">
      <c r="A15161" t="inlineStr">
        <is>
          <t>new apple ui</t>
        </is>
      </c>
      <c r="B15161" t="inlineStr">
        <is>
          <t>https://www.designmonks.co/blog/ios-19-leak</t>
        </is>
      </c>
      <c r="C15161" t="n">
        <v>0</v>
      </c>
      <c r="D15161" t="n">
        <v>1</v>
      </c>
      <c r="E15161" t="n">
        <v>0</v>
      </c>
      <c r="F15161" t="n">
        <v>23</v>
      </c>
    </row>
    <row r="15162">
      <c r="A15162" t="inlineStr">
        <is>
          <t>new bolt price</t>
        </is>
      </c>
      <c r="B15162" t="inlineStr">
        <is>
          <t>https://www.designmonks.co/case-study/bolt-ai-app-builder-case-study</t>
        </is>
      </c>
      <c r="C15162" t="n">
        <v>0</v>
      </c>
      <c r="D15162" t="n">
        <v>6</v>
      </c>
      <c r="E15162" t="n">
        <v>0</v>
      </c>
      <c r="F15162" t="n">
        <v>1</v>
      </c>
    </row>
    <row r="15163">
      <c r="A15163" t="inlineStr">
        <is>
          <t>new brand products</t>
        </is>
      </c>
      <c r="B15163" t="inlineStr">
        <is>
          <t>https://www.designmonks.co/blog/product-design-trends-every-startup-should-know</t>
        </is>
      </c>
      <c r="C15163" t="n">
        <v>0</v>
      </c>
      <c r="D15163" t="n">
        <v>1</v>
      </c>
      <c r="E15163" t="n">
        <v>0</v>
      </c>
      <c r="F15163" t="n">
        <v>2</v>
      </c>
    </row>
    <row r="15164">
      <c r="A15164" t="inlineStr">
        <is>
          <t>new button</t>
        </is>
      </c>
      <c r="B15164" t="inlineStr">
        <is>
          <t>https://www.designmonks.co/blog/show-two-primary-buttons-ui</t>
        </is>
      </c>
      <c r="C15164" t="n">
        <v>0</v>
      </c>
      <c r="D15164" t="n">
        <v>1</v>
      </c>
      <c r="E15164" t="n">
        <v>0</v>
      </c>
      <c r="F15164" t="n">
        <v>1</v>
      </c>
    </row>
    <row r="15165">
      <c r="A15165" t="inlineStr">
        <is>
          <t>new button design</t>
        </is>
      </c>
      <c r="B15165" t="inlineStr">
        <is>
          <t>https://www.designmonks.co/blog/button-ui</t>
        </is>
      </c>
      <c r="C15165" t="n">
        <v>0</v>
      </c>
      <c r="D15165" t="n">
        <v>1</v>
      </c>
      <c r="E15165" t="n">
        <v>0</v>
      </c>
      <c r="F15165" t="n">
        <v>10</v>
      </c>
    </row>
    <row r="15166">
      <c r="A15166" t="inlineStr">
        <is>
          <t>new button ui</t>
        </is>
      </c>
      <c r="B15166" t="inlineStr">
        <is>
          <t>https://www.designmonks.co/blog/button-ui</t>
        </is>
      </c>
      <c r="C15166" t="n">
        <v>0</v>
      </c>
      <c r="D15166" t="n">
        <v>2</v>
      </c>
      <c r="E15166" t="n">
        <v>0</v>
      </c>
      <c r="F15166" t="n">
        <v>8</v>
      </c>
    </row>
    <row r="15167">
      <c r="A15167" t="inlineStr">
        <is>
          <t>new chevy bolt review</t>
        </is>
      </c>
      <c r="B15167" t="inlineStr">
        <is>
          <t>https://www.designmonks.co/case-study/bolt-ai-app-builder-case-study</t>
        </is>
      </c>
      <c r="C15167" t="n">
        <v>0</v>
      </c>
      <c r="D15167" t="n">
        <v>3</v>
      </c>
      <c r="E15167" t="n">
        <v>0</v>
      </c>
      <c r="F15167" t="n">
        <v>3</v>
      </c>
    </row>
    <row r="15168">
      <c r="A15168" t="inlineStr">
        <is>
          <t>new coding language</t>
        </is>
      </c>
      <c r="B15168" t="inlineStr">
        <is>
          <t>https://www.designmonks.co/blog/best-vibe-coding-tools</t>
        </is>
      </c>
      <c r="C15168" t="n">
        <v>0</v>
      </c>
      <c r="D15168" t="n">
        <v>1</v>
      </c>
      <c r="E15168" t="n">
        <v>0</v>
      </c>
      <c r="F15168" t="n">
        <v>1</v>
      </c>
    </row>
    <row r="15169">
      <c r="A15169" t="inlineStr">
        <is>
          <t>new construction projects in al rifah</t>
        </is>
      </c>
      <c r="B15169" t="inlineStr">
        <is>
          <t>https://www.designmonks.co/</t>
        </is>
      </c>
      <c r="C15169" t="n">
        <v>0</v>
      </c>
      <c r="D15169" t="n">
        <v>1</v>
      </c>
      <c r="E15169" t="n">
        <v>0</v>
      </c>
      <c r="F15169" t="n">
        <v>44</v>
      </c>
    </row>
    <row r="15170">
      <c r="A15170" t="inlineStr">
        <is>
          <t>new design</t>
        </is>
      </c>
      <c r="B15170" t="inlineStr">
        <is>
          <t>https://www.designmonks.co/blog/ui-ux-design-trends-2026</t>
        </is>
      </c>
      <c r="C15170" t="n">
        <v>0</v>
      </c>
      <c r="D15170" t="n">
        <v>1</v>
      </c>
      <c r="E15170" t="n">
        <v>0</v>
      </c>
      <c r="F15170" t="n">
        <v>1</v>
      </c>
    </row>
    <row r="15171">
      <c r="A15171" t="inlineStr">
        <is>
          <t>new design ai tools</t>
        </is>
      </c>
      <c r="B15171" t="inlineStr">
        <is>
          <t>https://www.designmonks.co/blog/free-ai-design-tools</t>
        </is>
      </c>
      <c r="C15171" t="n">
        <v>0</v>
      </c>
      <c r="D15171" t="n">
        <v>1</v>
      </c>
      <c r="E15171" t="n">
        <v>0</v>
      </c>
      <c r="F15171" t="n">
        <v>10</v>
      </c>
    </row>
    <row r="15172">
      <c r="A15172" t="inlineStr">
        <is>
          <t>new design features</t>
        </is>
      </c>
      <c r="B15172" t="inlineStr">
        <is>
          <t>https://www.designmonks.co/blog/product-design-trends-every-startup-should-know</t>
        </is>
      </c>
      <c r="C15172" t="n">
        <v>0</v>
      </c>
      <c r="D15172" t="n">
        <v>1</v>
      </c>
      <c r="E15172" t="n">
        <v>0</v>
      </c>
      <c r="F15172" t="n">
        <v>10</v>
      </c>
    </row>
    <row r="15173">
      <c r="A15173" t="inlineStr">
        <is>
          <t>new design product</t>
        </is>
      </c>
      <c r="B15173" t="inlineStr">
        <is>
          <t>https://www.designmonks.co/blog/product-design-trends-every-startup-should-know</t>
        </is>
      </c>
      <c r="C15173" t="n">
        <v>0</v>
      </c>
      <c r="D15173" t="n">
        <v>40</v>
      </c>
      <c r="E15173" t="n">
        <v>0</v>
      </c>
      <c r="F15173" t="n">
        <v>13.15</v>
      </c>
    </row>
    <row r="15174">
      <c r="A15174" t="inlineStr">
        <is>
          <t>new design products</t>
        </is>
      </c>
      <c r="B15174" t="inlineStr">
        <is>
          <t>https://www.designmonks.co/blog/product-design-trends-every-startup-should-know</t>
        </is>
      </c>
      <c r="C15174" t="n">
        <v>0</v>
      </c>
      <c r="D15174" t="n">
        <v>14</v>
      </c>
      <c r="E15174" t="n">
        <v>0</v>
      </c>
      <c r="F15174" t="n">
        <v>19.5</v>
      </c>
    </row>
    <row r="15175">
      <c r="A15175" t="inlineStr">
        <is>
          <t>new design trends 2026</t>
        </is>
      </c>
      <c r="B15175" t="inlineStr">
        <is>
          <t>https://www.designmonks.co/blog/2026-graphic-design-trends</t>
        </is>
      </c>
      <c r="C15175" t="n">
        <v>0</v>
      </c>
      <c r="D15175" t="n">
        <v>1</v>
      </c>
      <c r="E15175" t="n">
        <v>0</v>
      </c>
      <c r="F15175" t="n">
        <v>5</v>
      </c>
    </row>
    <row r="15176">
      <c r="A15176" t="inlineStr">
        <is>
          <t>new font releases 2026</t>
        </is>
      </c>
      <c r="B15176" t="inlineStr">
        <is>
          <t>https://www.designmonks.co/blog/typography-trends-2026</t>
        </is>
      </c>
      <c r="C15176" t="n">
        <v>0</v>
      </c>
      <c r="D15176" t="n">
        <v>1</v>
      </c>
      <c r="E15176" t="n">
        <v>0</v>
      </c>
      <c r="F15176" t="n">
        <v>8</v>
      </c>
    </row>
    <row r="15177">
      <c r="A15177" t="inlineStr">
        <is>
          <t>new font style 2026</t>
        </is>
      </c>
      <c r="B15177" t="inlineStr">
        <is>
          <t>https://www.designmonks.co/blog/typography-trends-2026</t>
        </is>
      </c>
      <c r="C15177" t="n">
        <v>0</v>
      </c>
      <c r="D15177" t="n">
        <v>15</v>
      </c>
      <c r="E15177" t="n">
        <v>0</v>
      </c>
      <c r="F15177" t="n">
        <v>7.733333333333333</v>
      </c>
    </row>
    <row r="15178">
      <c r="A15178" t="inlineStr">
        <is>
          <t>new fonts 2026</t>
        </is>
      </c>
      <c r="B15178" t="inlineStr">
        <is>
          <t>https://www.designmonks.co/blog/best-fonts-for-ui-design</t>
        </is>
      </c>
      <c r="C15178" t="n">
        <v>0</v>
      </c>
      <c r="D15178" t="n">
        <v>1</v>
      </c>
      <c r="E15178" t="n">
        <v>0</v>
      </c>
      <c r="F15178" t="n">
        <v>5</v>
      </c>
    </row>
    <row r="15179">
      <c r="A15179" t="inlineStr">
        <is>
          <t>new fonts for 2026</t>
        </is>
      </c>
      <c r="B15179" t="inlineStr">
        <is>
          <t>https://www.designmonks.co/blog/typography-trends-2026</t>
        </is>
      </c>
      <c r="C15179" t="n">
        <v>0</v>
      </c>
      <c r="D15179" t="n">
        <v>1</v>
      </c>
      <c r="E15179" t="n">
        <v>0</v>
      </c>
      <c r="F15179" t="n">
        <v>4</v>
      </c>
    </row>
    <row r="15180">
      <c r="A15180" t="inlineStr">
        <is>
          <t>new graphic design trends 2026</t>
        </is>
      </c>
      <c r="B15180" t="inlineStr">
        <is>
          <t>https://www.designmonks.co/blog/2026-graphic-design-trends</t>
        </is>
      </c>
      <c r="C15180" t="n">
        <v>0</v>
      </c>
      <c r="D15180" t="n">
        <v>1</v>
      </c>
      <c r="E15180" t="n">
        <v>0</v>
      </c>
      <c r="F15180" t="n">
        <v>5</v>
      </c>
    </row>
    <row r="15181">
      <c r="A15181" t="inlineStr">
        <is>
          <t>new interface design</t>
        </is>
      </c>
      <c r="B15181" t="inlineStr">
        <is>
          <t>https://www.designmonks.co/blog/modern-ui-design</t>
        </is>
      </c>
      <c r="C15181" t="n">
        <v>0</v>
      </c>
      <c r="D15181" t="n">
        <v>1</v>
      </c>
      <c r="E15181" t="n">
        <v>0</v>
      </c>
      <c r="F15181" t="n">
        <v>60</v>
      </c>
    </row>
    <row r="15182">
      <c r="A15182" t="inlineStr">
        <is>
          <t>new inventions in the world</t>
        </is>
      </c>
      <c r="B15182" t="inlineStr">
        <is>
          <t>https://www.designmonks.co/blog/product-design-trends-every-startup-should-know</t>
        </is>
      </c>
      <c r="C15182" t="n">
        <v>0</v>
      </c>
      <c r="D15182" t="n">
        <v>1</v>
      </c>
      <c r="E15182" t="n">
        <v>0</v>
      </c>
      <c r="F15182" t="n">
        <v>1</v>
      </c>
    </row>
    <row r="15183">
      <c r="A15183" t="inlineStr">
        <is>
          <t>new ios 19 design</t>
        </is>
      </c>
      <c r="B15183" t="inlineStr">
        <is>
          <t>https://www.designmonks.co/blog/ios-19-leak</t>
        </is>
      </c>
      <c r="C15183" t="n">
        <v>0</v>
      </c>
      <c r="D15183" t="n">
        <v>9</v>
      </c>
      <c r="E15183" t="n">
        <v>0</v>
      </c>
      <c r="F15183" t="n">
        <v>18.11111111111111</v>
      </c>
    </row>
    <row r="15184">
      <c r="A15184" t="inlineStr">
        <is>
          <t>new perspectives in typography</t>
        </is>
      </c>
      <c r="B15184" t="inlineStr">
        <is>
          <t>https://www.designmonks.co/blog/typography-trends-2026</t>
        </is>
      </c>
      <c r="C15184" t="n">
        <v>0</v>
      </c>
      <c r="D15184" t="n">
        <v>1</v>
      </c>
      <c r="E15184" t="n">
        <v>0</v>
      </c>
      <c r="F15184" t="n">
        <v>2</v>
      </c>
    </row>
    <row r="15185">
      <c r="A15185" t="inlineStr">
        <is>
          <t>new product design</t>
        </is>
      </c>
      <c r="B15185" t="inlineStr">
        <is>
          <t>https://www.designmonks.co/blog/product-design-trends-every-startup-should-know</t>
        </is>
      </c>
      <c r="C15185" t="n">
        <v>0</v>
      </c>
      <c r="D15185" t="n">
        <v>61</v>
      </c>
      <c r="E15185" t="n">
        <v>0</v>
      </c>
      <c r="F15185" t="n">
        <v>46.24590163934426</v>
      </c>
    </row>
    <row r="15186">
      <c r="A15186" t="inlineStr">
        <is>
          <t>new product design ideas</t>
        </is>
      </c>
      <c r="B15186" t="inlineStr">
        <is>
          <t>https://www.designmonks.co/blog/product-design-trends-every-startup-should-know</t>
        </is>
      </c>
      <c r="C15186" t="n">
        <v>0</v>
      </c>
      <c r="D15186" t="n">
        <v>7</v>
      </c>
      <c r="E15186" t="n">
        <v>0</v>
      </c>
      <c r="F15186" t="n">
        <v>32</v>
      </c>
    </row>
    <row r="15187">
      <c r="A15187" t="inlineStr">
        <is>
          <t>new product designs</t>
        </is>
      </c>
      <c r="B15187" t="inlineStr">
        <is>
          <t>https://www.designmonks.co/blog/product-design-trends-every-startup-should-know</t>
        </is>
      </c>
      <c r="C15187" t="n">
        <v>0</v>
      </c>
      <c r="D15187" t="n">
        <v>22</v>
      </c>
      <c r="E15187" t="n">
        <v>0</v>
      </c>
      <c r="F15187" t="n">
        <v>21.68181818181818</v>
      </c>
    </row>
    <row r="15188">
      <c r="A15188" t="inlineStr">
        <is>
          <t>new products design</t>
        </is>
      </c>
      <c r="B15188" t="inlineStr">
        <is>
          <t>https://www.designmonks.co/blog/product-design-trends-every-startup-should-know</t>
        </is>
      </c>
      <c r="C15188" t="n">
        <v>0</v>
      </c>
      <c r="D15188" t="n">
        <v>3</v>
      </c>
      <c r="E15188" t="n">
        <v>0</v>
      </c>
      <c r="F15188" t="n">
        <v>18</v>
      </c>
    </row>
    <row r="15189">
      <c r="A15189" t="inlineStr">
        <is>
          <t>new spotify logo</t>
        </is>
      </c>
      <c r="B15189" t="inlineStr">
        <is>
          <t>https://www.designmonks.co/blog/old-vs-new-spotify-font-why-did-spotify-change-the-font</t>
        </is>
      </c>
      <c r="C15189" t="n">
        <v>0</v>
      </c>
      <c r="D15189" t="n">
        <v>2</v>
      </c>
      <c r="E15189" t="n">
        <v>0</v>
      </c>
      <c r="F15189" t="n">
        <v>3.5</v>
      </c>
    </row>
    <row r="15190">
      <c r="A15190" t="inlineStr">
        <is>
          <t>new style font</t>
        </is>
      </c>
      <c r="B15190" t="inlineStr">
        <is>
          <t>https://www.designmonks.co/blog/typography-trends-2026</t>
        </is>
      </c>
      <c r="C15190" t="n">
        <v>0</v>
      </c>
      <c r="D15190" t="n">
        <v>1</v>
      </c>
      <c r="E15190" t="n">
        <v>0</v>
      </c>
      <c r="F15190" t="n">
        <v>3</v>
      </c>
    </row>
    <row r="15191">
      <c r="A15191" t="inlineStr">
        <is>
          <t>new template 2026</t>
        </is>
      </c>
      <c r="B15191" t="inlineStr">
        <is>
          <t>https://www.designmonks.co/blog/typography-trends-2026</t>
        </is>
      </c>
      <c r="C15191" t="n">
        <v>0</v>
      </c>
      <c r="D15191" t="n">
        <v>1</v>
      </c>
      <c r="E15191" t="n">
        <v>0</v>
      </c>
      <c r="F15191" t="n">
        <v>24</v>
      </c>
    </row>
    <row r="15192">
      <c r="A15192" t="inlineStr">
        <is>
          <t>new times roman 12</t>
        </is>
      </c>
      <c r="B15192" t="inlineStr">
        <is>
          <t>https://www.designmonks.co/blog/what-is-the-smallest-font</t>
        </is>
      </c>
      <c r="C15192" t="n">
        <v>0</v>
      </c>
      <c r="D15192" t="n">
        <v>1</v>
      </c>
      <c r="E15192" t="n">
        <v>0</v>
      </c>
      <c r="F15192" t="n">
        <v>2</v>
      </c>
    </row>
    <row r="15193">
      <c r="A15193" t="inlineStr">
        <is>
          <t>new travel brand page</t>
        </is>
      </c>
      <c r="B15193" t="inlineStr">
        <is>
          <t>https://www.designmonks.co/blog/travel-website-design-examples</t>
        </is>
      </c>
      <c r="C15193" t="n">
        <v>0</v>
      </c>
      <c r="D15193" t="n">
        <v>1</v>
      </c>
      <c r="E15193" t="n">
        <v>0</v>
      </c>
      <c r="F15193" t="n">
        <v>7</v>
      </c>
    </row>
    <row r="15194">
      <c r="A15194" t="inlineStr">
        <is>
          <t>new trends in graphic design 2026</t>
        </is>
      </c>
      <c r="B15194" t="inlineStr">
        <is>
          <t>https://www.designmonks.co/blog/2026-graphic-design-trends</t>
        </is>
      </c>
      <c r="C15194" t="n">
        <v>0</v>
      </c>
      <c r="D15194" t="n">
        <v>1</v>
      </c>
      <c r="E15194" t="n">
        <v>0</v>
      </c>
      <c r="F15194" t="n">
        <v>3</v>
      </c>
    </row>
    <row r="15195">
      <c r="A15195" t="inlineStr">
        <is>
          <t>new typography movement</t>
        </is>
      </c>
      <c r="B15195" t="inlineStr">
        <is>
          <t>https://www.designmonks.co/blog/typography-trends-2026</t>
        </is>
      </c>
      <c r="C15195" t="n">
        <v>0</v>
      </c>
      <c r="D15195" t="n">
        <v>1</v>
      </c>
      <c r="E15195" t="n">
        <v>0</v>
      </c>
      <c r="F15195" t="n">
        <v>7</v>
      </c>
    </row>
    <row r="15196">
      <c r="A15196" t="inlineStr">
        <is>
          <t>new typography style</t>
        </is>
      </c>
      <c r="B15196" t="inlineStr">
        <is>
          <t>https://www.designmonks.co/blog/typography-trends-2026</t>
        </is>
      </c>
      <c r="C15196" t="n">
        <v>0</v>
      </c>
      <c r="D15196" t="n">
        <v>1</v>
      </c>
      <c r="E15196" t="n">
        <v>0</v>
      </c>
      <c r="F15196" t="n">
        <v>1</v>
      </c>
    </row>
    <row r="15197">
      <c r="A15197" t="inlineStr">
        <is>
          <t>new typography trends</t>
        </is>
      </c>
      <c r="B15197" t="inlineStr">
        <is>
          <t>https://www.designmonks.co/blog/typography-trends-2026</t>
        </is>
      </c>
      <c r="C15197" t="n">
        <v>0</v>
      </c>
      <c r="D15197" t="n">
        <v>5</v>
      </c>
      <c r="E15197" t="n">
        <v>0</v>
      </c>
      <c r="F15197" t="n">
        <v>15.8</v>
      </c>
    </row>
    <row r="15198">
      <c r="A15198" t="inlineStr">
        <is>
          <t>new ui</t>
        </is>
      </c>
      <c r="B15198" t="inlineStr">
        <is>
          <t>https://www.designmonks.co/blog/modern-ui-design</t>
        </is>
      </c>
      <c r="C15198" t="n">
        <v>0</v>
      </c>
      <c r="D15198" t="n">
        <v>1</v>
      </c>
      <c r="E15198" t="n">
        <v>0</v>
      </c>
      <c r="F15198" t="n">
        <v>1</v>
      </c>
    </row>
    <row r="15199">
      <c r="A15199" t="inlineStr">
        <is>
          <t>new ui design</t>
        </is>
      </c>
      <c r="B15199" t="inlineStr">
        <is>
          <t>https://www.designmonks.co/blog/modern-ui-design</t>
        </is>
      </c>
      <c r="C15199" t="n">
        <v>0</v>
      </c>
      <c r="D15199" t="n">
        <v>5</v>
      </c>
      <c r="E15199" t="n">
        <v>0</v>
      </c>
      <c r="F15199" t="n">
        <v>46</v>
      </c>
    </row>
    <row r="15200">
      <c r="A15200" t="inlineStr">
        <is>
          <t>new ui design trends 2026</t>
        </is>
      </c>
      <c r="B15200" t="inlineStr">
        <is>
          <t>https://www.designmonks.co/blog/ui-ux-design-trends-2026</t>
        </is>
      </c>
      <c r="C15200" t="n">
        <v>0</v>
      </c>
      <c r="D15200" t="n">
        <v>1</v>
      </c>
      <c r="E15200" t="n">
        <v>0</v>
      </c>
      <c r="F15200" t="n">
        <v>31</v>
      </c>
    </row>
    <row r="15201">
      <c r="A15201" t="inlineStr">
        <is>
          <t>new ui meaning</t>
        </is>
      </c>
      <c r="B15201" t="inlineStr">
        <is>
          <t>https://www.designmonks.co/blog/modern-ui-design</t>
        </is>
      </c>
      <c r="C15201" t="n">
        <v>0</v>
      </c>
      <c r="D15201" t="n">
        <v>1</v>
      </c>
      <c r="E15201" t="n">
        <v>0</v>
      </c>
      <c r="F15201" t="n">
        <v>1</v>
      </c>
    </row>
    <row r="15202">
      <c r="A15202" t="inlineStr">
        <is>
          <t>new user must read</t>
        </is>
      </c>
      <c r="B15202" t="inlineStr">
        <is>
          <t>https://www.designmonks.co/blog/20-best-ui-design-books-for-beginners-to-read-in-2025</t>
        </is>
      </c>
      <c r="C15202" t="n">
        <v>0</v>
      </c>
      <c r="D15202" t="n">
        <v>1</v>
      </c>
      <c r="E15202" t="n">
        <v>0</v>
      </c>
      <c r="F15202" t="n">
        <v>30</v>
      </c>
    </row>
    <row r="15203">
      <c r="A15203" t="inlineStr">
        <is>
          <t>news paper font</t>
        </is>
      </c>
      <c r="B15203" t="inlineStr">
        <is>
          <t>https://www.designmonks.co/blog/what-is-the-smallest-font</t>
        </is>
      </c>
      <c r="C15203" t="n">
        <v>0</v>
      </c>
      <c r="D15203" t="n">
        <v>1</v>
      </c>
      <c r="E15203" t="n">
        <v>0</v>
      </c>
      <c r="F15203" t="n">
        <v>3</v>
      </c>
    </row>
    <row r="15204">
      <c r="A15204" t="inlineStr">
        <is>
          <t>newspaper font</t>
        </is>
      </c>
      <c r="B15204" t="inlineStr">
        <is>
          <t>https://www.designmonks.co/blog/what-is-the-smallest-font</t>
        </is>
      </c>
      <c r="C15204" t="n">
        <v>0</v>
      </c>
      <c r="D15204" t="n">
        <v>2</v>
      </c>
      <c r="E15204" t="n">
        <v>0</v>
      </c>
      <c r="F15204" t="n">
        <v>4</v>
      </c>
    </row>
    <row r="15205">
      <c r="A15205" t="inlineStr">
        <is>
          <t>newspaper font name</t>
        </is>
      </c>
      <c r="B15205" t="inlineStr">
        <is>
          <t>https://www.designmonks.co/blog/what-is-the-smallest-font</t>
        </is>
      </c>
      <c r="C15205" t="n">
        <v>0</v>
      </c>
      <c r="D15205" t="n">
        <v>3</v>
      </c>
      <c r="E15205" t="n">
        <v>0</v>
      </c>
      <c r="F15205" t="n">
        <v>1</v>
      </c>
    </row>
    <row r="15206">
      <c r="A15206" t="inlineStr">
        <is>
          <t>newspaper font size</t>
        </is>
      </c>
      <c r="B15206" t="inlineStr">
        <is>
          <t>https://www.designmonks.co/blog/what-is-the-smallest-font</t>
        </is>
      </c>
      <c r="C15206" t="n">
        <v>0</v>
      </c>
      <c r="D15206" t="n">
        <v>1</v>
      </c>
      <c r="E15206" t="n">
        <v>0</v>
      </c>
      <c r="F15206" t="n">
        <v>1</v>
      </c>
    </row>
    <row r="15207">
      <c r="A15207" t="inlineStr">
        <is>
          <t>next and back buttons ui</t>
        </is>
      </c>
      <c r="B15207" t="inlineStr">
        <is>
          <t>https://www.designmonks.co/blog/button-ui</t>
        </is>
      </c>
      <c r="C15207" t="n">
        <v>0</v>
      </c>
      <c r="D15207" t="n">
        <v>1</v>
      </c>
      <c r="E15207" t="n">
        <v>0</v>
      </c>
      <c r="F15207" t="n">
        <v>9</v>
      </c>
    </row>
    <row r="15208">
      <c r="A15208" t="inlineStr">
        <is>
          <t>next button symbol</t>
        </is>
      </c>
      <c r="B15208" t="inlineStr">
        <is>
          <t>https://www.designmonks.co/blog/button-ui</t>
        </is>
      </c>
      <c r="C15208" t="n">
        <v>0</v>
      </c>
      <c r="D15208" t="n">
        <v>1</v>
      </c>
      <c r="E15208" t="n">
        <v>0</v>
      </c>
      <c r="F15208" t="n">
        <v>3</v>
      </c>
    </row>
    <row r="15209">
      <c r="A15209" t="inlineStr">
        <is>
          <t>next button ui</t>
        </is>
      </c>
      <c r="B15209" t="inlineStr">
        <is>
          <t>https://www.designmonks.co/blog/button-ui</t>
        </is>
      </c>
      <c r="C15209" t="n">
        <v>0</v>
      </c>
      <c r="D15209" t="n">
        <v>6</v>
      </c>
      <c r="E15209" t="n">
        <v>0</v>
      </c>
      <c r="F15209" t="n">
        <v>8.166666666666668</v>
      </c>
    </row>
    <row r="15210">
      <c r="A15210" t="inlineStr">
        <is>
          <t>nft web design agency</t>
        </is>
      </c>
      <c r="B15210" t="inlineStr">
        <is>
          <t>https://www.designmonks.co/blog/best-blockchain-website-design-agency</t>
        </is>
      </c>
      <c r="C15210" t="n">
        <v>0</v>
      </c>
      <c r="D15210" t="n">
        <v>12</v>
      </c>
      <c r="E15210" t="n">
        <v>0</v>
      </c>
      <c r="F15210" t="n">
        <v>6.583333333333333</v>
      </c>
    </row>
    <row r="15211">
      <c r="A15211" t="inlineStr">
        <is>
          <t>nice interface</t>
        </is>
      </c>
      <c r="B15211" t="inlineStr">
        <is>
          <t>https://www.designmonks.co/blog/what-makes-a-good-interface-design</t>
        </is>
      </c>
      <c r="C15211" t="n">
        <v>0</v>
      </c>
      <c r="D15211" t="n">
        <v>3</v>
      </c>
      <c r="E15211" t="n">
        <v>0</v>
      </c>
      <c r="F15211" t="n">
        <v>3</v>
      </c>
    </row>
    <row r="15212">
      <c r="A15212" t="inlineStr">
        <is>
          <t>nice user interface</t>
        </is>
      </c>
      <c r="B15212" t="inlineStr">
        <is>
          <t>https://www.designmonks.co/blog/user-interface-elements</t>
        </is>
      </c>
      <c r="C15212" t="n">
        <v>0</v>
      </c>
      <c r="D15212" t="n">
        <v>1</v>
      </c>
      <c r="E15212" t="n">
        <v>0</v>
      </c>
      <c r="F15212" t="n">
        <v>59</v>
      </c>
    </row>
    <row r="15213">
      <c r="A15213" t="inlineStr">
        <is>
          <t>nicer studio design agency ux prototyping usability testing nicer studio reviews</t>
        </is>
      </c>
      <c r="B15213" t="inlineStr">
        <is>
          <t>https://www.designmonks.co/blog/usability-testing-agency</t>
        </is>
      </c>
      <c r="C15213" t="n">
        <v>0</v>
      </c>
      <c r="D15213" t="n">
        <v>1</v>
      </c>
      <c r="E15213" t="n">
        <v>0</v>
      </c>
      <c r="F15213" t="n">
        <v>11</v>
      </c>
    </row>
    <row r="15214">
      <c r="A15214" t="inlineStr">
        <is>
          <t>niche website design cyprus</t>
        </is>
      </c>
      <c r="B15214" t="inlineStr">
        <is>
          <t>https://www.designmonks.co/blog/top-cyprus-web-design-agencies</t>
        </is>
      </c>
      <c r="C15214" t="n">
        <v>0</v>
      </c>
      <c r="D15214" t="n">
        <v>1</v>
      </c>
      <c r="E15214" t="n">
        <v>0</v>
      </c>
      <c r="F15214" t="n">
        <v>12</v>
      </c>
    </row>
    <row r="15215">
      <c r="A15215" t="inlineStr">
        <is>
          <t>nielsen 10 heuristics</t>
        </is>
      </c>
      <c r="B15215" t="inlineStr">
        <is>
          <t>https://www.designmonks.co/blog/10-usability-heuristics-for-user-interface-design</t>
        </is>
      </c>
      <c r="C15215" t="n">
        <v>0</v>
      </c>
      <c r="D15215" t="n">
        <v>13</v>
      </c>
      <c r="E15215" t="n">
        <v>0</v>
      </c>
      <c r="F15215" t="n">
        <v>23.15384615384615</v>
      </c>
    </row>
    <row r="15216">
      <c r="A15216" t="inlineStr">
        <is>
          <t>nielsen 10 usability heuristics 2024</t>
        </is>
      </c>
      <c r="B15216" t="inlineStr">
        <is>
          <t>https://www.designmonks.co/blog/10-usability-heuristics-for-user-interface-design</t>
        </is>
      </c>
      <c r="C15216" t="n">
        <v>0</v>
      </c>
      <c r="D15216" t="n">
        <v>1</v>
      </c>
      <c r="E15216" t="n">
        <v>0</v>
      </c>
      <c r="F15216" t="n">
        <v>12</v>
      </c>
    </row>
    <row r="15217">
      <c r="A15217" t="inlineStr">
        <is>
          <t>nielsen 10 usability heuristics for user interface design nielsen norman group</t>
        </is>
      </c>
      <c r="B15217" t="inlineStr">
        <is>
          <t>https://www.designmonks.co/blog/10-usability-heuristics-for-user-interface-design</t>
        </is>
      </c>
      <c r="C15217" t="n">
        <v>0</v>
      </c>
      <c r="D15217" t="n">
        <v>15</v>
      </c>
      <c r="E15217" t="n">
        <v>0</v>
      </c>
      <c r="F15217" t="n">
        <v>8</v>
      </c>
    </row>
    <row r="15218">
      <c r="A15218" t="inlineStr">
        <is>
          <t>nielsen 10 usability heuristics list</t>
        </is>
      </c>
      <c r="B15218" t="inlineStr">
        <is>
          <t>https://www.designmonks.co/blog/10-usability-heuristics-for-user-interface-design</t>
        </is>
      </c>
      <c r="C15218" t="n">
        <v>0</v>
      </c>
      <c r="D15218" t="n">
        <v>1</v>
      </c>
      <c r="E15218" t="n">
        <v>0</v>
      </c>
      <c r="F15218" t="n">
        <v>8</v>
      </c>
    </row>
    <row r="15219">
      <c r="A15219" t="inlineStr">
        <is>
          <t>nielsen 10 usability heuristics summary</t>
        </is>
      </c>
      <c r="B15219" t="inlineStr">
        <is>
          <t>https://www.designmonks.co/blog/10-usability-heuristics-for-user-interface-design</t>
        </is>
      </c>
      <c r="C15219" t="n">
        <v>0</v>
      </c>
      <c r="D15219" t="n">
        <v>1</v>
      </c>
      <c r="E15219" t="n">
        <v>0</v>
      </c>
      <c r="F15219" t="n">
        <v>11</v>
      </c>
    </row>
    <row r="15220">
      <c r="A15220" t="inlineStr">
        <is>
          <t>nielsen 10 usability heuristics user interface design</t>
        </is>
      </c>
      <c r="B15220" t="inlineStr">
        <is>
          <t>https://www.designmonks.co/blog/10-usability-heuristics-for-user-interface-design</t>
        </is>
      </c>
      <c r="C15220" t="n">
        <v>0</v>
      </c>
      <c r="D15220" t="n">
        <v>1</v>
      </c>
      <c r="E15220" t="n">
        <v>0</v>
      </c>
      <c r="F15220" t="n">
        <v>10</v>
      </c>
    </row>
    <row r="15221">
      <c r="A15221" t="inlineStr">
        <is>
          <t>nielsen 10 usability heuristics user interface design official</t>
        </is>
      </c>
      <c r="B15221" t="inlineStr">
        <is>
          <t>https://www.designmonks.co/blog/10-usability-heuristics-for-user-interface-design</t>
        </is>
      </c>
      <c r="C15221" t="n">
        <v>0</v>
      </c>
      <c r="D15221" t="n">
        <v>7</v>
      </c>
      <c r="E15221" t="n">
        <v>0</v>
      </c>
      <c r="F15221" t="n">
        <v>9.285714285714286</v>
      </c>
    </row>
    <row r="15222">
      <c r="A15222" t="inlineStr">
        <is>
          <t>nielsen 10 usability heuristics visibility of system status match between system and real world user control and freedom consistency and standards error prevention recognition rather than recall flexibility and efficiency of use aesthetic and minimalist design help users recognize diagnose and recover from errors help and documentation</t>
        </is>
      </c>
      <c r="B15222" t="inlineStr">
        <is>
          <t>https://www.designmonks.co/blog/10-usability-heuristics-for-user-interface-design</t>
        </is>
      </c>
      <c r="C15222" t="n">
        <v>0</v>
      </c>
      <c r="D15222" t="n">
        <v>9</v>
      </c>
      <c r="E15222" t="n">
        <v>0</v>
      </c>
      <c r="F15222" t="n">
        <v>8.777777777777779</v>
      </c>
    </row>
    <row r="15223">
      <c r="A15223" t="inlineStr">
        <is>
          <t>nielsen 10 usability heuristics visibility of system status match between system and the real world user control and freedom consistency and standards error prevention recognition rather than recall flexibility and efficiency of use aesthetic and minimalist design help users recognize diagnose and recover from errors help and documentation</t>
        </is>
      </c>
      <c r="B15223" t="inlineStr">
        <is>
          <t>https://www.designmonks.co/blog/10-usability-heuristics-for-user-interface-design</t>
        </is>
      </c>
      <c r="C15223" t="n">
        <v>0</v>
      </c>
      <c r="D15223" t="n">
        <v>3</v>
      </c>
      <c r="E15223" t="n">
        <v>0</v>
      </c>
      <c r="F15223" t="n">
        <v>8.333333333333332</v>
      </c>
    </row>
    <row r="15224">
      <c r="A15224" t="inlineStr">
        <is>
          <t>nielsen norman 10 heuristics</t>
        </is>
      </c>
      <c r="B15224" t="inlineStr">
        <is>
          <t>https://www.designmonks.co/blog/10-usability-heuristics-for-user-interface-design</t>
        </is>
      </c>
      <c r="C15224" t="n">
        <v>0</v>
      </c>
      <c r="D15224" t="n">
        <v>2</v>
      </c>
      <c r="E15224" t="n">
        <v>0</v>
      </c>
      <c r="F15224" t="n">
        <v>17.5</v>
      </c>
    </row>
    <row r="15225">
      <c r="A15225" t="inlineStr">
        <is>
          <t>nielsen norman 10 usability heuristics</t>
        </is>
      </c>
      <c r="B15225" t="inlineStr">
        <is>
          <t>https://www.designmonks.co/blog/10-usability-heuristics-for-user-interface-design</t>
        </is>
      </c>
      <c r="C15225" t="n">
        <v>0</v>
      </c>
      <c r="D15225" t="n">
        <v>8</v>
      </c>
      <c r="E15225" t="n">
        <v>0</v>
      </c>
      <c r="F15225" t="n">
        <v>14.125</v>
      </c>
    </row>
    <row r="15226">
      <c r="A15226" t="inlineStr">
        <is>
          <t>nielsen norman 10 usability heuristics consistency and standards</t>
        </is>
      </c>
      <c r="B15226" t="inlineStr">
        <is>
          <t>https://www.designmonks.co/blog/10-usability-heuristics-for-user-interface-design</t>
        </is>
      </c>
      <c r="C15226" t="n">
        <v>0</v>
      </c>
      <c r="D15226" t="n">
        <v>2</v>
      </c>
      <c r="E15226" t="n">
        <v>0</v>
      </c>
      <c r="F15226" t="n">
        <v>10</v>
      </c>
    </row>
    <row r="15227">
      <c r="A15227" t="inlineStr">
        <is>
          <t>nielsen norman 10 usability heuristics error prevention visibility of system status</t>
        </is>
      </c>
      <c r="B15227" t="inlineStr">
        <is>
          <t>https://www.designmonks.co/blog/10-usability-heuristics-for-user-interface-design</t>
        </is>
      </c>
      <c r="C15227" t="n">
        <v>0</v>
      </c>
      <c r="D15227" t="n">
        <v>2</v>
      </c>
      <c r="E15227" t="n">
        <v>0</v>
      </c>
      <c r="F15227" t="n">
        <v>7</v>
      </c>
    </row>
    <row r="15228">
      <c r="A15228" t="inlineStr">
        <is>
          <t>nielsen norman 10 usability heuristics for user interface design</t>
        </is>
      </c>
      <c r="B15228" t="inlineStr">
        <is>
          <t>https://www.designmonks.co/blog/10-usability-heuristics-for-user-interface-design</t>
        </is>
      </c>
      <c r="C15228" t="n">
        <v>0</v>
      </c>
      <c r="D15228" t="n">
        <v>15</v>
      </c>
      <c r="E15228" t="n">
        <v>0</v>
      </c>
      <c r="F15228" t="n">
        <v>9.199999999999999</v>
      </c>
    </row>
    <row r="15229">
      <c r="A15229" t="inlineStr">
        <is>
          <t>nielsen norman 10 usability heuristics jakob nielsen</t>
        </is>
      </c>
      <c r="B15229" t="inlineStr">
        <is>
          <t>https://www.designmonks.co/blog/10-usability-heuristics-for-user-interface-design</t>
        </is>
      </c>
      <c r="C15229" t="n">
        <v>0</v>
      </c>
      <c r="D15229" t="n">
        <v>1</v>
      </c>
      <c r="E15229" t="n">
        <v>0</v>
      </c>
      <c r="F15229" t="n">
        <v>11</v>
      </c>
    </row>
    <row r="15230">
      <c r="A15230" t="inlineStr">
        <is>
          <t>nielsen norman 10 usability heuristics list</t>
        </is>
      </c>
      <c r="B15230" t="inlineStr">
        <is>
          <t>https://www.designmonks.co/blog/10-usability-heuristics-for-user-interface-design</t>
        </is>
      </c>
      <c r="C15230" t="n">
        <v>0</v>
      </c>
      <c r="D15230" t="n">
        <v>2</v>
      </c>
      <c r="E15230" t="n">
        <v>0</v>
      </c>
      <c r="F15230" t="n">
        <v>9</v>
      </c>
    </row>
    <row r="15231">
      <c r="A15231" t="inlineStr">
        <is>
          <t>nielsen norman 10 usability heuristics official</t>
        </is>
      </c>
      <c r="B15231" t="inlineStr">
        <is>
          <t>https://www.designmonks.co/blog/10-usability-heuristics-for-user-interface-design</t>
        </is>
      </c>
      <c r="C15231" t="n">
        <v>0</v>
      </c>
      <c r="D15231" t="n">
        <v>15</v>
      </c>
      <c r="E15231" t="n">
        <v>0</v>
      </c>
      <c r="F15231" t="n">
        <v>8.866666666666667</v>
      </c>
    </row>
    <row r="15232">
      <c r="A15232" t="inlineStr">
        <is>
          <t>nielsen norman 10 usability heuristics recognition rather than recall</t>
        </is>
      </c>
      <c r="B15232" t="inlineStr">
        <is>
          <t>https://www.designmonks.co/blog/10-usability-heuristics-for-user-interface-design</t>
        </is>
      </c>
      <c r="C15232" t="n">
        <v>0</v>
      </c>
      <c r="D15232" t="n">
        <v>5</v>
      </c>
      <c r="E15232" t="n">
        <v>0</v>
      </c>
      <c r="F15232" t="n">
        <v>7.8</v>
      </c>
    </row>
    <row r="15233">
      <c r="A15233" t="inlineStr">
        <is>
          <t>nielsen norman 10 usability heuristics summary</t>
        </is>
      </c>
      <c r="B15233" t="inlineStr">
        <is>
          <t>https://www.designmonks.co/blog/10-usability-heuristics-for-user-interface-design</t>
        </is>
      </c>
      <c r="C15233" t="n">
        <v>0</v>
      </c>
      <c r="D15233" t="n">
        <v>3</v>
      </c>
      <c r="E15233" t="n">
        <v>0</v>
      </c>
      <c r="F15233" t="n">
        <v>8.333333333333332</v>
      </c>
    </row>
    <row r="15234">
      <c r="A15234" t="inlineStr">
        <is>
          <t>nielsen norman 10 usability heuristics visibility of system status</t>
        </is>
      </c>
      <c r="B15234" t="inlineStr">
        <is>
          <t>https://www.designmonks.co/blog/10-usability-heuristics-for-user-interface-design</t>
        </is>
      </c>
      <c r="C15234" t="n">
        <v>0</v>
      </c>
      <c r="D15234" t="n">
        <v>6</v>
      </c>
      <c r="E15234" t="n">
        <v>0</v>
      </c>
      <c r="F15234" t="n">
        <v>9</v>
      </c>
    </row>
    <row r="15235">
      <c r="A15235" t="inlineStr">
        <is>
          <t>nielsen norman 10 usability heuristics visibility of system status error prevention</t>
        </is>
      </c>
      <c r="B15235" t="inlineStr">
        <is>
          <t>https://www.designmonks.co/blog/10-usability-heuristics-for-user-interface-design</t>
        </is>
      </c>
      <c r="C15235" t="n">
        <v>0</v>
      </c>
      <c r="D15235" t="n">
        <v>2</v>
      </c>
      <c r="E15235" t="n">
        <v>0</v>
      </c>
      <c r="F15235" t="n">
        <v>8.5</v>
      </c>
    </row>
    <row r="15236">
      <c r="A15236" t="inlineStr">
        <is>
          <t>nielsen norman 10 usability heuristics visibility of system status error prevention recognition rather than recall</t>
        </is>
      </c>
      <c r="B15236" t="inlineStr">
        <is>
          <t>https://www.designmonks.co/blog/10-usability-heuristics-for-user-interface-design</t>
        </is>
      </c>
      <c r="C15236" t="n">
        <v>0</v>
      </c>
      <c r="D15236" t="n">
        <v>3</v>
      </c>
      <c r="E15236" t="n">
        <v>0</v>
      </c>
      <c r="F15236" t="n">
        <v>8.666666666666668</v>
      </c>
    </row>
    <row r="15237">
      <c r="A15237" t="inlineStr">
        <is>
          <t>nielsen norman 10 usability heuristics visibility of system status match between system and real world</t>
        </is>
      </c>
      <c r="B15237" t="inlineStr">
        <is>
          <t>https://www.designmonks.co/blog/10-usability-heuristics-for-user-interface-design</t>
        </is>
      </c>
      <c r="C15237" t="n">
        <v>0</v>
      </c>
      <c r="D15237" t="n">
        <v>1</v>
      </c>
      <c r="E15237" t="n">
        <v>0</v>
      </c>
      <c r="F15237" t="n">
        <v>10</v>
      </c>
    </row>
    <row r="15238">
      <c r="A15238" t="inlineStr">
        <is>
          <t>nielsen norman 10 usability heuristics visibility of system status recognition rather than recall</t>
        </is>
      </c>
      <c r="B15238" t="inlineStr">
        <is>
          <t>https://www.designmonks.co/blog/10-usability-heuristics-for-user-interface-design</t>
        </is>
      </c>
      <c r="C15238" t="n">
        <v>0</v>
      </c>
      <c r="D15238" t="n">
        <v>2</v>
      </c>
      <c r="E15238" t="n">
        <v>0</v>
      </c>
      <c r="F15238" t="n">
        <v>9</v>
      </c>
    </row>
    <row r="15239">
      <c r="A15239" t="inlineStr">
        <is>
          <t>nielsen norman aesthetic and minimalist design heuristic</t>
        </is>
      </c>
      <c r="B15239" t="inlineStr">
        <is>
          <t>https://www.designmonks.co/blog/10-usability-heuristics-for-user-interface-design</t>
        </is>
      </c>
      <c r="C15239" t="n">
        <v>0</v>
      </c>
      <c r="D15239" t="n">
        <v>1</v>
      </c>
      <c r="E15239" t="n">
        <v>0</v>
      </c>
      <c r="F15239" t="n">
        <v>9</v>
      </c>
    </row>
    <row r="15240">
      <c r="A15240" t="inlineStr">
        <is>
          <t>nielsen norman consistency and standards heuristic</t>
        </is>
      </c>
      <c r="B15240" t="inlineStr">
        <is>
          <t>https://www.designmonks.co/blog/10-usability-heuristics-for-user-interface-design</t>
        </is>
      </c>
      <c r="C15240" t="n">
        <v>0</v>
      </c>
      <c r="D15240" t="n">
        <v>1</v>
      </c>
      <c r="E15240" t="n">
        <v>0</v>
      </c>
      <c r="F15240" t="n">
        <v>9</v>
      </c>
    </row>
    <row r="15241">
      <c r="A15241" t="inlineStr">
        <is>
          <t>nielsen norman group 10 usability heuristics</t>
        </is>
      </c>
      <c r="B15241" t="inlineStr">
        <is>
          <t>https://www.designmonks.co/blog/10-usability-heuristics-for-user-interface-design</t>
        </is>
      </c>
      <c r="C15241" t="n">
        <v>0</v>
      </c>
      <c r="D15241" t="n">
        <v>5</v>
      </c>
      <c r="E15241" t="n">
        <v>0</v>
      </c>
      <c r="F15241" t="n">
        <v>9.800000000000001</v>
      </c>
    </row>
    <row r="15242">
      <c r="A15242" t="inlineStr">
        <is>
          <t>nielsen norman group 10 usability heuristics 2024</t>
        </is>
      </c>
      <c r="B15242" t="inlineStr">
        <is>
          <t>https://www.designmonks.co/blog/10-usability-heuristics-for-user-interface-design</t>
        </is>
      </c>
      <c r="C15242" t="n">
        <v>0</v>
      </c>
      <c r="D15242" t="n">
        <v>58</v>
      </c>
      <c r="E15242" t="n">
        <v>0</v>
      </c>
      <c r="F15242" t="n">
        <v>5</v>
      </c>
    </row>
    <row r="15243">
      <c r="A15243" t="inlineStr">
        <is>
          <t>nielsen norman group 10 usability heuristics aesthetic and minimalist design</t>
        </is>
      </c>
      <c r="B15243" t="inlineStr">
        <is>
          <t>https://www.designmonks.co/blog/10-usability-heuristics-for-user-interface-design</t>
        </is>
      </c>
      <c r="C15243" t="n">
        <v>0</v>
      </c>
      <c r="D15243" t="n">
        <v>18</v>
      </c>
      <c r="E15243" t="n">
        <v>0</v>
      </c>
      <c r="F15243" t="n">
        <v>6.666666666666667</v>
      </c>
    </row>
    <row r="15244">
      <c r="A15244" t="inlineStr">
        <is>
          <t>nielsen norman group 10 usability heuristics aesthetic and minimalist design recognition rather than recall</t>
        </is>
      </c>
      <c r="B15244" t="inlineStr">
        <is>
          <t>https://www.designmonks.co/blog/10-usability-heuristics-for-user-interface-design</t>
        </is>
      </c>
      <c r="C15244" t="n">
        <v>0</v>
      </c>
      <c r="D15244" t="n">
        <v>13</v>
      </c>
      <c r="E15244" t="n">
        <v>0</v>
      </c>
      <c r="F15244" t="n">
        <v>4.461538461538462</v>
      </c>
    </row>
    <row r="15245">
      <c r="A15245" t="inlineStr">
        <is>
          <t>nielsen norman group 10 usability heuristics consistency and standards</t>
        </is>
      </c>
      <c r="B15245" t="inlineStr">
        <is>
          <t>https://www.designmonks.co/blog/10-usability-heuristics-for-user-interface-design</t>
        </is>
      </c>
      <c r="C15245" t="n">
        <v>0</v>
      </c>
      <c r="D15245" t="n">
        <v>26</v>
      </c>
      <c r="E15245" t="n">
        <v>0</v>
      </c>
      <c r="F15245" t="n">
        <v>8.615384615384615</v>
      </c>
    </row>
    <row r="15246">
      <c r="A15246" t="inlineStr">
        <is>
          <t>nielsen norman group 10 usability heuristics consistency and standards aesthetic and minimalist design</t>
        </is>
      </c>
      <c r="B15246" t="inlineStr">
        <is>
          <t>https://www.designmonks.co/blog/10-usability-heuristics-for-user-interface-design</t>
        </is>
      </c>
      <c r="C15246" t="n">
        <v>0</v>
      </c>
      <c r="D15246" t="n">
        <v>52</v>
      </c>
      <c r="E15246" t="n">
        <v>0</v>
      </c>
      <c r="F15246" t="n">
        <v>6.596153846153846</v>
      </c>
    </row>
    <row r="15247">
      <c r="A15247" t="inlineStr">
        <is>
          <t>nielsen norman group 10 usability heuristics consistency and standards error prevention</t>
        </is>
      </c>
      <c r="B15247" t="inlineStr">
        <is>
          <t>https://www.designmonks.co/blog/10-usability-heuristics-for-user-interface-design</t>
        </is>
      </c>
      <c r="C15247" t="n">
        <v>0</v>
      </c>
      <c r="D15247" t="n">
        <v>2</v>
      </c>
      <c r="E15247" t="n">
        <v>0</v>
      </c>
      <c r="F15247" t="n">
        <v>5.5</v>
      </c>
    </row>
    <row r="15248">
      <c r="A15248" t="inlineStr">
        <is>
          <t>nielsen norman group 10 usability heuristics consistency and standards recognition rather than recall</t>
        </is>
      </c>
      <c r="B15248" t="inlineStr">
        <is>
          <t>https://www.designmonks.co/blog/10-usability-heuristics-for-user-interface-design</t>
        </is>
      </c>
      <c r="C15248" t="n">
        <v>0</v>
      </c>
      <c r="D15248" t="n">
        <v>4</v>
      </c>
      <c r="E15248" t="n">
        <v>0</v>
      </c>
      <c r="F15248" t="n">
        <v>5.5</v>
      </c>
    </row>
    <row r="15249">
      <c r="A15249" t="inlineStr">
        <is>
          <t>nielsen norman group 10 usability heuristics consistency and standards visibility of system status</t>
        </is>
      </c>
      <c r="B15249" t="inlineStr">
        <is>
          <t>https://www.designmonks.co/blog/10-usability-heuristics-for-user-interface-design</t>
        </is>
      </c>
      <c r="C15249" t="n">
        <v>0</v>
      </c>
      <c r="D15249" t="n">
        <v>18</v>
      </c>
      <c r="E15249" t="n">
        <v>0</v>
      </c>
      <c r="F15249" t="n">
        <v>7.333333333333333</v>
      </c>
    </row>
    <row r="15250">
      <c r="A15250" t="inlineStr">
        <is>
          <t>nielsen norman group 10 usability heuristics definition</t>
        </is>
      </c>
      <c r="B15250" t="inlineStr">
        <is>
          <t>https://www.designmonks.co/blog/10-usability-heuristics-for-user-interface-design</t>
        </is>
      </c>
      <c r="C15250" t="n">
        <v>0</v>
      </c>
      <c r="D15250" t="n">
        <v>5</v>
      </c>
      <c r="E15250" t="n">
        <v>0</v>
      </c>
      <c r="F15250" t="n">
        <v>8.199999999999999</v>
      </c>
    </row>
    <row r="15251">
      <c r="A15251" t="inlineStr">
        <is>
          <t>nielsen norman group 10 usability heuristics error prevention</t>
        </is>
      </c>
      <c r="B15251" t="inlineStr">
        <is>
          <t>https://www.designmonks.co/blog/10-usability-heuristics-for-user-interface-design</t>
        </is>
      </c>
      <c r="C15251" t="n">
        <v>0</v>
      </c>
      <c r="D15251" t="n">
        <v>2</v>
      </c>
      <c r="E15251" t="n">
        <v>0</v>
      </c>
      <c r="F15251" t="n">
        <v>9</v>
      </c>
    </row>
    <row r="15252">
      <c r="A15252" t="inlineStr">
        <is>
          <t>nielsen norman group 10 usability heuristics error prevention help users recognize diagnose recover from errors</t>
        </is>
      </c>
      <c r="B15252" t="inlineStr">
        <is>
          <t>https://www.designmonks.co/blog/10-usability-heuristics-for-user-interface-design</t>
        </is>
      </c>
      <c r="C15252" t="n">
        <v>0</v>
      </c>
      <c r="D15252" t="n">
        <v>2</v>
      </c>
      <c r="E15252" t="n">
        <v>0</v>
      </c>
      <c r="F15252" t="n">
        <v>7</v>
      </c>
    </row>
    <row r="15253">
      <c r="A15253" t="inlineStr">
        <is>
          <t>nielsen norman group 10 usability heuristics error prevention recognition rather than recall</t>
        </is>
      </c>
      <c r="B15253" t="inlineStr">
        <is>
          <t>https://www.designmonks.co/blog/10-usability-heuristics-for-user-interface-design</t>
        </is>
      </c>
      <c r="C15253" t="n">
        <v>0</v>
      </c>
      <c r="D15253" t="n">
        <v>6</v>
      </c>
      <c r="E15253" t="n">
        <v>0</v>
      </c>
      <c r="F15253" t="n">
        <v>6</v>
      </c>
    </row>
    <row r="15254">
      <c r="A15254" t="inlineStr">
        <is>
          <t>nielsen norman group 10 usability heuristics error prevention visibility of system status</t>
        </is>
      </c>
      <c r="B15254" t="inlineStr">
        <is>
          <t>https://www.designmonks.co/blog/10-usability-heuristics-for-user-interface-design</t>
        </is>
      </c>
      <c r="C15254" t="n">
        <v>0</v>
      </c>
      <c r="D15254" t="n">
        <v>11</v>
      </c>
      <c r="E15254" t="n">
        <v>0</v>
      </c>
      <c r="F15254" t="n">
        <v>6.545454545454546</v>
      </c>
    </row>
    <row r="15255">
      <c r="A15255" t="inlineStr">
        <is>
          <t>nielsen norman group 10 usability heuristics for user interface design</t>
        </is>
      </c>
      <c r="B15255" t="inlineStr">
        <is>
          <t>https://www.designmonks.co/blog/10-usability-heuristics-for-user-interface-design</t>
        </is>
      </c>
      <c r="C15255" t="n">
        <v>0</v>
      </c>
      <c r="D15255" t="n">
        <v>444</v>
      </c>
      <c r="E15255" t="n">
        <v>0</v>
      </c>
      <c r="F15255" t="n">
        <v>8.885135135135135</v>
      </c>
    </row>
    <row r="15256">
      <c r="A15256" t="inlineStr">
        <is>
          <t>nielsen norman group 10 usability heuristics for user interface design 2020</t>
        </is>
      </c>
      <c r="B15256" t="inlineStr">
        <is>
          <t>https://www.designmonks.co/blog/10-usability-heuristics-for-user-interface-design</t>
        </is>
      </c>
      <c r="C15256" t="n">
        <v>0</v>
      </c>
      <c r="D15256" t="n">
        <v>37</v>
      </c>
      <c r="E15256" t="n">
        <v>0</v>
      </c>
      <c r="F15256" t="n">
        <v>6.378378378378378</v>
      </c>
    </row>
    <row r="15257">
      <c r="A15257" t="inlineStr">
        <is>
          <t>nielsen norman group 10 usability heuristics for user interface design 2024</t>
        </is>
      </c>
      <c r="B15257" t="inlineStr">
        <is>
          <t>https://www.designmonks.co/blog/10-usability-heuristics-for-user-interface-design</t>
        </is>
      </c>
      <c r="C15257" t="n">
        <v>0</v>
      </c>
      <c r="D15257" t="n">
        <v>53</v>
      </c>
      <c r="E15257" t="n">
        <v>0</v>
      </c>
      <c r="F15257" t="n">
        <v>3.415094339622641</v>
      </c>
    </row>
    <row r="15258">
      <c r="A15258" t="inlineStr">
        <is>
          <t>nielsen norman group 10 usability heuristics for user interface design jakob nielsen</t>
        </is>
      </c>
      <c r="B15258" t="inlineStr">
        <is>
          <t>https://www.designmonks.co/blog/10-usability-heuristics-for-user-interface-design</t>
        </is>
      </c>
      <c r="C15258" t="n">
        <v>0</v>
      </c>
      <c r="D15258" t="n">
        <v>33</v>
      </c>
      <c r="E15258" t="n">
        <v>0</v>
      </c>
      <c r="F15258" t="n">
        <v>8.515151515151516</v>
      </c>
    </row>
    <row r="15259">
      <c r="A15259" t="inlineStr">
        <is>
          <t>nielsen norman group 10 usability heuristics for user interface design jakob nielsen 1994</t>
        </is>
      </c>
      <c r="B15259" t="inlineStr">
        <is>
          <t>https://www.designmonks.co/blog/10-usability-heuristics-for-user-interface-design</t>
        </is>
      </c>
      <c r="C15259" t="n">
        <v>0</v>
      </c>
      <c r="D15259" t="n">
        <v>2</v>
      </c>
      <c r="E15259" t="n">
        <v>0</v>
      </c>
      <c r="F15259" t="n">
        <v>9</v>
      </c>
    </row>
    <row r="15260">
      <c r="A15260" t="inlineStr">
        <is>
          <t>nielsen norman group 10 usability heuristics for user interface design list</t>
        </is>
      </c>
      <c r="B15260" t="inlineStr">
        <is>
          <t>https://www.designmonks.co/blog/10-usability-heuristics-for-user-interface-design</t>
        </is>
      </c>
      <c r="C15260" t="n">
        <v>0</v>
      </c>
      <c r="D15260" t="n">
        <v>1</v>
      </c>
      <c r="E15260" t="n">
        <v>0</v>
      </c>
      <c r="F15260" t="n">
        <v>6</v>
      </c>
    </row>
    <row r="15261">
      <c r="A15261" t="inlineStr">
        <is>
          <t>nielsen norman group 10 usability heuristics for user interface design official</t>
        </is>
      </c>
      <c r="B15261" t="inlineStr">
        <is>
          <t>https://www.designmonks.co/blog/10-usability-heuristics-for-user-interface-design</t>
        </is>
      </c>
      <c r="C15261" t="n">
        <v>0</v>
      </c>
      <c r="D15261" t="n">
        <v>51</v>
      </c>
      <c r="E15261" t="n">
        <v>0</v>
      </c>
      <c r="F15261" t="n">
        <v>8.490196078431373</v>
      </c>
    </row>
    <row r="15262">
      <c r="A15262" t="inlineStr">
        <is>
          <t>nielsen norman group 10 usability heuristics for user interface design updated 2024</t>
        </is>
      </c>
      <c r="B15262" t="inlineStr">
        <is>
          <t>https://www.designmonks.co/blog/10-usability-heuristics-for-user-interface-design</t>
        </is>
      </c>
      <c r="C15262" t="n">
        <v>0</v>
      </c>
      <c r="D15262" t="n">
        <v>19</v>
      </c>
      <c r="E15262" t="n">
        <v>0</v>
      </c>
      <c r="F15262" t="n">
        <v>3.421052631578947</v>
      </c>
    </row>
    <row r="15263">
      <c r="A15263" t="inlineStr">
        <is>
          <t>nielsen norman group 10 usability heuristics for user interface design url</t>
        </is>
      </c>
      <c r="B15263" t="inlineStr">
        <is>
          <t>https://www.designmonks.co/blog/10-usability-heuristics-for-user-interface-design</t>
        </is>
      </c>
      <c r="C15263" t="n">
        <v>0</v>
      </c>
      <c r="D15263" t="n">
        <v>20</v>
      </c>
      <c r="E15263" t="n">
        <v>0</v>
      </c>
      <c r="F15263" t="n">
        <v>7.3</v>
      </c>
    </row>
    <row r="15264">
      <c r="A15264" t="inlineStr">
        <is>
          <t>nielsen norman group 10 usability heuristics for user interface design visibility of system status</t>
        </is>
      </c>
      <c r="B15264" t="inlineStr">
        <is>
          <t>https://www.designmonks.co/blog/10-usability-heuristics-for-user-interface-design</t>
        </is>
      </c>
      <c r="C15264" t="n">
        <v>0</v>
      </c>
      <c r="D15264" t="n">
        <v>9</v>
      </c>
      <c r="E15264" t="n">
        <v>0</v>
      </c>
      <c r="F15264" t="n">
        <v>7.333333333333333</v>
      </c>
    </row>
    <row r="15265">
      <c r="A15265" t="inlineStr">
        <is>
          <t>nielsen norman group 10 usability heuristics for user interface design visibility of system status match between system and real world</t>
        </is>
      </c>
      <c r="B15265" t="inlineStr">
        <is>
          <t>https://www.designmonks.co/blog/10-usability-heuristics-for-user-interface-design</t>
        </is>
      </c>
      <c r="C15265" t="n">
        <v>0</v>
      </c>
      <c r="D15265" t="n">
        <v>4</v>
      </c>
      <c r="E15265" t="n">
        <v>0</v>
      </c>
      <c r="F15265" t="n">
        <v>7.5</v>
      </c>
    </row>
    <row r="15266">
      <c r="A15266" t="inlineStr">
        <is>
          <t>nielsen norman group 10 usability heuristics heuristic evaluation</t>
        </is>
      </c>
      <c r="B15266" t="inlineStr">
        <is>
          <t>https://www.designmonks.co/blog/10-usability-heuristics-for-user-interface-design</t>
        </is>
      </c>
      <c r="C15266" t="n">
        <v>0</v>
      </c>
      <c r="D15266" t="n">
        <v>7</v>
      </c>
      <c r="E15266" t="n">
        <v>0</v>
      </c>
      <c r="F15266" t="n">
        <v>7.142857142857143</v>
      </c>
    </row>
    <row r="15267">
      <c r="A15267" t="inlineStr">
        <is>
          <t>nielsen norman group 10 usability heuristics interaction design</t>
        </is>
      </c>
      <c r="B15267" t="inlineStr">
        <is>
          <t>https://www.designmonks.co/blog/10-usability-heuristics-for-user-interface-design</t>
        </is>
      </c>
      <c r="C15267" t="n">
        <v>0</v>
      </c>
      <c r="D15267" t="n">
        <v>5</v>
      </c>
      <c r="E15267" t="n">
        <v>0</v>
      </c>
      <c r="F15267" t="n">
        <v>6.6</v>
      </c>
    </row>
    <row r="15268">
      <c r="A15268" t="inlineStr">
        <is>
          <t>nielsen norman group 10 usability heuristics interface design</t>
        </is>
      </c>
      <c r="B15268" t="inlineStr">
        <is>
          <t>https://www.designmonks.co/blog/10-usability-heuristics-for-user-interface-design</t>
        </is>
      </c>
      <c r="C15268" t="n">
        <v>0</v>
      </c>
      <c r="D15268" t="n">
        <v>59</v>
      </c>
      <c r="E15268" t="n">
        <v>0</v>
      </c>
      <c r="F15268" t="n">
        <v>6.067796610169491</v>
      </c>
    </row>
    <row r="15269">
      <c r="A15269" t="inlineStr">
        <is>
          <t>nielsen norman group 10 usability heuristics interface design official</t>
        </is>
      </c>
      <c r="B15269" t="inlineStr">
        <is>
          <t>https://www.designmonks.co/blog/10-usability-heuristics-for-user-interface-design</t>
        </is>
      </c>
      <c r="C15269" t="n">
        <v>0</v>
      </c>
      <c r="D15269" t="n">
        <v>12</v>
      </c>
      <c r="E15269" t="n">
        <v>0</v>
      </c>
      <c r="F15269" t="n">
        <v>7.083333333333333</v>
      </c>
    </row>
    <row r="15270">
      <c r="A15270" t="inlineStr">
        <is>
          <t>nielsen norman group 10 usability heuristics jakob nielsen</t>
        </is>
      </c>
      <c r="B15270" t="inlineStr">
        <is>
          <t>https://www.designmonks.co/blog/10-usability-heuristics-for-user-interface-design</t>
        </is>
      </c>
      <c r="C15270" t="n">
        <v>0</v>
      </c>
      <c r="D15270" t="n">
        <v>7</v>
      </c>
      <c r="E15270" t="n">
        <v>0</v>
      </c>
      <c r="F15270" t="n">
        <v>8.571428571428571</v>
      </c>
    </row>
    <row r="15271">
      <c r="A15271" t="inlineStr">
        <is>
          <t>nielsen norman group 10 usability heuristics list</t>
        </is>
      </c>
      <c r="B15271" t="inlineStr">
        <is>
          <t>https://www.designmonks.co/blog/10-usability-heuristics-for-user-interface-design</t>
        </is>
      </c>
      <c r="C15271" t="n">
        <v>0</v>
      </c>
      <c r="D15271" t="n">
        <v>34</v>
      </c>
      <c r="E15271" t="n">
        <v>0</v>
      </c>
      <c r="F15271" t="n">
        <v>8.911764705882353</v>
      </c>
    </row>
    <row r="15272">
      <c r="A15272" t="inlineStr">
        <is>
          <t>nielsen norman group 10 usability heuristics official</t>
        </is>
      </c>
      <c r="B15272" t="inlineStr">
        <is>
          <t>https://www.designmonks.co/blog/10-usability-heuristics-for-user-interface-design</t>
        </is>
      </c>
      <c r="C15272" t="n">
        <v>0</v>
      </c>
      <c r="D15272" t="n">
        <v>7</v>
      </c>
      <c r="E15272" t="n">
        <v>0</v>
      </c>
      <c r="F15272" t="n">
        <v>8.714285714285715</v>
      </c>
    </row>
    <row r="15273">
      <c r="A15273" t="inlineStr">
        <is>
          <t>nielsen norman group 10 usability heuristics official list</t>
        </is>
      </c>
      <c r="B15273" t="inlineStr">
        <is>
          <t>https://www.designmonks.co/blog/10-usability-heuristics-for-user-interface-design</t>
        </is>
      </c>
      <c r="C15273" t="n">
        <v>0</v>
      </c>
      <c r="D15273" t="n">
        <v>7</v>
      </c>
      <c r="E15273" t="n">
        <v>0</v>
      </c>
      <c r="F15273" t="n">
        <v>8.857142857142858</v>
      </c>
    </row>
    <row r="15274">
      <c r="A15274" t="inlineStr">
        <is>
          <t>nielsen norman group 10 usability heuristics recognition rather than recall</t>
        </is>
      </c>
      <c r="B15274" t="inlineStr">
        <is>
          <t>https://www.designmonks.co/blog/10-usability-heuristics-for-user-interface-design</t>
        </is>
      </c>
      <c r="C15274" t="n">
        <v>0</v>
      </c>
      <c r="D15274" t="n">
        <v>45</v>
      </c>
      <c r="E15274" t="n">
        <v>0</v>
      </c>
      <c r="F15274" t="n">
        <v>6.933333333333334</v>
      </c>
    </row>
    <row r="15275">
      <c r="A15275" t="inlineStr">
        <is>
          <t>nielsen norman group 10 usability heuristics recognition rather than recall aesthetic minimalist design</t>
        </is>
      </c>
      <c r="B15275" t="inlineStr">
        <is>
          <t>https://www.designmonks.co/blog/10-usability-heuristics-for-user-interface-design</t>
        </is>
      </c>
      <c r="C15275" t="n">
        <v>0</v>
      </c>
      <c r="D15275" t="n">
        <v>3</v>
      </c>
      <c r="E15275" t="n">
        <v>0</v>
      </c>
      <c r="F15275" t="n">
        <v>6.333333333333333</v>
      </c>
    </row>
    <row r="15276">
      <c r="A15276" t="inlineStr">
        <is>
          <t>nielsen norman group 10 usability heuristics recognition rather than recall error prevention</t>
        </is>
      </c>
      <c r="B15276" t="inlineStr">
        <is>
          <t>https://www.designmonks.co/blog/10-usability-heuristics-for-user-interface-design</t>
        </is>
      </c>
      <c r="C15276" t="n">
        <v>0</v>
      </c>
      <c r="D15276" t="n">
        <v>16</v>
      </c>
      <c r="E15276" t="n">
        <v>0</v>
      </c>
      <c r="F15276" t="n">
        <v>5.5625</v>
      </c>
    </row>
    <row r="15277">
      <c r="A15277" t="inlineStr">
        <is>
          <t>nielsen norman group 10 usability heuristics recognition rather than recall visibility of system status</t>
        </is>
      </c>
      <c r="B15277" t="inlineStr">
        <is>
          <t>https://www.designmonks.co/blog/10-usability-heuristics-for-user-interface-design</t>
        </is>
      </c>
      <c r="C15277" t="n">
        <v>0</v>
      </c>
      <c r="D15277" t="n">
        <v>19</v>
      </c>
      <c r="E15277" t="n">
        <v>0</v>
      </c>
      <c r="F15277" t="n">
        <v>5.789473684210527</v>
      </c>
    </row>
    <row r="15278">
      <c r="A15278" t="inlineStr">
        <is>
          <t>nielsen norman group 10 usability heuristics summary</t>
        </is>
      </c>
      <c r="B15278" t="inlineStr">
        <is>
          <t>https://www.designmonks.co/blog/10-usability-heuristics-for-user-interface-design</t>
        </is>
      </c>
      <c r="C15278" t="n">
        <v>0</v>
      </c>
      <c r="D15278" t="n">
        <v>13</v>
      </c>
      <c r="E15278" t="n">
        <v>0</v>
      </c>
      <c r="F15278" t="n">
        <v>6.923076923076923</v>
      </c>
    </row>
    <row r="15279">
      <c r="A15279" t="inlineStr">
        <is>
          <t>nielsen norman group 10 usability heuristics updated 2024</t>
        </is>
      </c>
      <c r="B15279" t="inlineStr">
        <is>
          <t>https://www.designmonks.co/blog/10-usability-heuristics-for-user-interface-design</t>
        </is>
      </c>
      <c r="C15279" t="n">
        <v>0</v>
      </c>
      <c r="D15279" t="n">
        <v>45</v>
      </c>
      <c r="E15279" t="n">
        <v>0</v>
      </c>
      <c r="F15279" t="n">
        <v>4.777777777777778</v>
      </c>
    </row>
    <row r="15280">
      <c r="A15280" t="inlineStr">
        <is>
          <t>nielsen norman group 10 usability heuristics url</t>
        </is>
      </c>
      <c r="B15280" t="inlineStr">
        <is>
          <t>https://www.designmonks.co/blog/10-usability-heuristics-for-user-interface-design</t>
        </is>
      </c>
      <c r="C15280" t="n">
        <v>0</v>
      </c>
      <c r="D15280" t="n">
        <v>3</v>
      </c>
      <c r="E15280" t="n">
        <v>0</v>
      </c>
      <c r="F15280" t="n">
        <v>10</v>
      </c>
    </row>
    <row r="15281">
      <c r="A15281" t="inlineStr">
        <is>
          <t>nielsen norman group 10 usability heuristics user control and freedom</t>
        </is>
      </c>
      <c r="B15281" t="inlineStr">
        <is>
          <t>https://www.designmonks.co/blog/10-usability-heuristics-for-user-interface-design</t>
        </is>
      </c>
      <c r="C15281" t="n">
        <v>0</v>
      </c>
      <c r="D15281" t="n">
        <v>4</v>
      </c>
      <c r="E15281" t="n">
        <v>0</v>
      </c>
      <c r="F15281" t="n">
        <v>8</v>
      </c>
    </row>
    <row r="15282">
      <c r="A15282" t="inlineStr">
        <is>
          <t>nielsen norman group 10 usability heuristics user interface design</t>
        </is>
      </c>
      <c r="B15282" t="inlineStr">
        <is>
          <t>https://www.designmonks.co/blog/10-usability-heuristics-for-user-interface-design</t>
        </is>
      </c>
      <c r="C15282" t="n">
        <v>0</v>
      </c>
      <c r="D15282" t="n">
        <v>905</v>
      </c>
      <c r="E15282" t="n">
        <v>0</v>
      </c>
      <c r="F15282" t="n">
        <v>6.141436464088398</v>
      </c>
    </row>
    <row r="15283">
      <c r="A15283" t="inlineStr">
        <is>
          <t>nielsen norman group 10 usability heuristics user interface design 2024</t>
        </is>
      </c>
      <c r="B15283" t="inlineStr">
        <is>
          <t>https://www.designmonks.co/blog/10-usability-heuristics-for-user-interface-design</t>
        </is>
      </c>
      <c r="C15283" t="n">
        <v>0</v>
      </c>
      <c r="D15283" t="n">
        <v>45</v>
      </c>
      <c r="E15283" t="n">
        <v>0</v>
      </c>
      <c r="F15283" t="n">
        <v>3.888888888888889</v>
      </c>
    </row>
    <row r="15284">
      <c r="A15284" t="inlineStr">
        <is>
          <t>nielsen norman group 10 usability heuristics user interface design official</t>
        </is>
      </c>
      <c r="B15284" t="inlineStr">
        <is>
          <t>https://www.designmonks.co/blog/10-usability-heuristics-for-user-interface-design</t>
        </is>
      </c>
      <c r="C15284" t="n">
        <v>0</v>
      </c>
      <c r="D15284" t="n">
        <v>296</v>
      </c>
      <c r="E15284" t="n">
        <v>0</v>
      </c>
      <c r="F15284" t="n">
        <v>8.010135135135135</v>
      </c>
    </row>
    <row r="15285">
      <c r="A15285" t="inlineStr">
        <is>
          <t>nielsen norman group 10 usability heuristics visibility of system status</t>
        </is>
      </c>
      <c r="B15285" t="inlineStr">
        <is>
          <t>https://www.designmonks.co/blog/10-usability-heuristics-for-user-interface-design</t>
        </is>
      </c>
      <c r="C15285" t="n">
        <v>0</v>
      </c>
      <c r="D15285" t="n">
        <v>39</v>
      </c>
      <c r="E15285" t="n">
        <v>0</v>
      </c>
      <c r="F15285" t="n">
        <v>9.256410256410257</v>
      </c>
    </row>
    <row r="15286">
      <c r="A15286" t="inlineStr">
        <is>
          <t>nielsen norman group 10 usability heuristics visibility of system status consistency and standards</t>
        </is>
      </c>
      <c r="B15286" t="inlineStr">
        <is>
          <t>https://www.designmonks.co/blog/10-usability-heuristics-for-user-interface-design</t>
        </is>
      </c>
      <c r="C15286" t="n">
        <v>0</v>
      </c>
      <c r="D15286" t="n">
        <v>4</v>
      </c>
      <c r="E15286" t="n">
        <v>0</v>
      </c>
      <c r="F15286" t="n">
        <v>6.25</v>
      </c>
    </row>
    <row r="15287">
      <c r="A15287" t="inlineStr">
        <is>
          <t>nielsen norman group 10 usability heuristics visibility of system status consistency and standards error prevention</t>
        </is>
      </c>
      <c r="B15287" t="inlineStr">
        <is>
          <t>https://www.designmonks.co/blog/10-usability-heuristics-for-user-interface-design</t>
        </is>
      </c>
      <c r="C15287" t="n">
        <v>0</v>
      </c>
      <c r="D15287" t="n">
        <v>3</v>
      </c>
      <c r="E15287" t="n">
        <v>0</v>
      </c>
      <c r="F15287" t="n">
        <v>7.333333333333333</v>
      </c>
    </row>
    <row r="15288">
      <c r="A15288" t="inlineStr">
        <is>
          <t>nielsen norman group 10 usability heuristics visibility of system status consistency error prevention</t>
        </is>
      </c>
      <c r="B15288" t="inlineStr">
        <is>
          <t>https://www.designmonks.co/blog/10-usability-heuristics-for-user-interface-design</t>
        </is>
      </c>
      <c r="C15288" t="n">
        <v>0</v>
      </c>
      <c r="D15288" t="n">
        <v>20</v>
      </c>
      <c r="E15288" t="n">
        <v>0</v>
      </c>
      <c r="F15288" t="n">
        <v>7.25</v>
      </c>
    </row>
    <row r="15289">
      <c r="A15289" t="inlineStr">
        <is>
          <t>nielsen norman group 10 usability heuristics visibility of system status consistency standards</t>
        </is>
      </c>
      <c r="B15289" t="inlineStr">
        <is>
          <t>https://www.designmonks.co/blog/10-usability-heuristics-for-user-interface-design</t>
        </is>
      </c>
      <c r="C15289" t="n">
        <v>0</v>
      </c>
      <c r="D15289" t="n">
        <v>1</v>
      </c>
      <c r="E15289" t="n">
        <v>0</v>
      </c>
      <c r="F15289" t="n">
        <v>6</v>
      </c>
    </row>
    <row r="15290">
      <c r="A15290" t="inlineStr">
        <is>
          <t>nielsen norman group 10 usability heuristics visibility of system status error prevention</t>
        </is>
      </c>
      <c r="B15290" t="inlineStr">
        <is>
          <t>https://www.designmonks.co/blog/10-usability-heuristics-for-user-interface-design</t>
        </is>
      </c>
      <c r="C15290" t="n">
        <v>0</v>
      </c>
      <c r="D15290" t="n">
        <v>72</v>
      </c>
      <c r="E15290" t="n">
        <v>0</v>
      </c>
      <c r="F15290" t="n">
        <v>8.111111111111111</v>
      </c>
    </row>
    <row r="15291">
      <c r="A15291" t="inlineStr">
        <is>
          <t>nielsen norman group 10 usability heuristics visibility of system status error prevention consistency</t>
        </is>
      </c>
      <c r="B15291" t="inlineStr">
        <is>
          <t>https://www.designmonks.co/blog/10-usability-heuristics-for-user-interface-design</t>
        </is>
      </c>
      <c r="C15291" t="n">
        <v>0</v>
      </c>
      <c r="D15291" t="n">
        <v>4</v>
      </c>
      <c r="E15291" t="n">
        <v>0</v>
      </c>
      <c r="F15291" t="n">
        <v>7.5</v>
      </c>
    </row>
    <row r="15292">
      <c r="A15292" t="inlineStr">
        <is>
          <t>nielsen norman group 10 usability heuristics visibility of system status error prevention recognition rather than recall</t>
        </is>
      </c>
      <c r="B15292" t="inlineStr">
        <is>
          <t>https://www.designmonks.co/blog/10-usability-heuristics-for-user-interface-design</t>
        </is>
      </c>
      <c r="C15292" t="n">
        <v>0</v>
      </c>
      <c r="D15292" t="n">
        <v>83</v>
      </c>
      <c r="E15292" t="n">
        <v>0</v>
      </c>
      <c r="F15292" t="n">
        <v>6.650602409638554</v>
      </c>
    </row>
    <row r="15293">
      <c r="A15293" t="inlineStr">
        <is>
          <t>nielsen norman group 10 usability heuristics visibility of system status match between system and real world</t>
        </is>
      </c>
      <c r="B15293" t="inlineStr">
        <is>
          <t>https://www.designmonks.co/blog/10-usability-heuristics-for-user-interface-design</t>
        </is>
      </c>
      <c r="C15293" t="n">
        <v>0</v>
      </c>
      <c r="D15293" t="n">
        <v>18</v>
      </c>
      <c r="E15293" t="n">
        <v>0</v>
      </c>
      <c r="F15293" t="n">
        <v>9.555555555555555</v>
      </c>
    </row>
    <row r="15294">
      <c r="A15294" t="inlineStr">
        <is>
          <t>nielsen norman group 10 usability heuristics visibility of system status match between system and real world error prevention</t>
        </is>
      </c>
      <c r="B15294" t="inlineStr">
        <is>
          <t>https://www.designmonks.co/blog/10-usability-heuristics-for-user-interface-design</t>
        </is>
      </c>
      <c r="C15294" t="n">
        <v>0</v>
      </c>
      <c r="D15294" t="n">
        <v>5</v>
      </c>
      <c r="E15294" t="n">
        <v>0</v>
      </c>
      <c r="F15294" t="n">
        <v>9.4</v>
      </c>
    </row>
    <row r="15295">
      <c r="A15295" t="inlineStr">
        <is>
          <t>nielsen norman group 10 usability heuristics visibility of system status match between system and real world recognition rather than recall</t>
        </is>
      </c>
      <c r="B15295" t="inlineStr">
        <is>
          <t>https://www.designmonks.co/blog/10-usability-heuristics-for-user-interface-design</t>
        </is>
      </c>
      <c r="C15295" t="n">
        <v>0</v>
      </c>
      <c r="D15295" t="n">
        <v>15</v>
      </c>
      <c r="E15295" t="n">
        <v>0</v>
      </c>
      <c r="F15295" t="n">
        <v>6</v>
      </c>
    </row>
    <row r="15296">
      <c r="A15296" t="inlineStr">
        <is>
          <t>nielsen norman group 10 usability heuristics visibility of system status match between system and real world user control and freedom</t>
        </is>
      </c>
      <c r="B15296" t="inlineStr">
        <is>
          <t>https://www.designmonks.co/blog/10-usability-heuristics-for-user-interface-design</t>
        </is>
      </c>
      <c r="C15296" t="n">
        <v>0</v>
      </c>
      <c r="D15296" t="n">
        <v>4</v>
      </c>
      <c r="E15296" t="n">
        <v>0</v>
      </c>
      <c r="F15296" t="n">
        <v>9.25</v>
      </c>
    </row>
    <row r="15297">
      <c r="A15297" t="inlineStr">
        <is>
          <t>nielsen norman group 10 usability heuristics visibility of system status match between system and real world user control and freedom consistency and standards error prevention recognition rather than recall flexibility and efficiency of use aesthetic and minimalist design help users recognize diagnose and recover from errors help and documentation</t>
        </is>
      </c>
      <c r="B15297" t="inlineStr">
        <is>
          <t>https://www.designmonks.co/blog/10-usability-heuristics-for-user-interface-design</t>
        </is>
      </c>
      <c r="C15297" t="n">
        <v>0</v>
      </c>
      <c r="D15297" t="n">
        <v>5</v>
      </c>
      <c r="E15297" t="n">
        <v>0</v>
      </c>
      <c r="F15297" t="n">
        <v>8.800000000000001</v>
      </c>
    </row>
    <row r="15298">
      <c r="A15298" t="inlineStr">
        <is>
          <t>nielsen norman group 10 usability heuristics visibility of system status match between system and real world user control and freedom consistency and standards error prevention recognition rather than recall flexibility and efficiency of use aesthetic and minimalist design help users recognize diagnose and recover from errors help and documentation site:nngroup.com</t>
        </is>
      </c>
      <c r="B15298" t="inlineStr">
        <is>
          <t>https://www.designmonks.co/blog/10-usability-heuristics-for-user-interface-design</t>
        </is>
      </c>
      <c r="C15298" t="n">
        <v>0</v>
      </c>
      <c r="D15298" t="n">
        <v>37</v>
      </c>
      <c r="E15298" t="n">
        <v>0</v>
      </c>
      <c r="F15298" t="n">
        <v>6.621621621621622</v>
      </c>
    </row>
    <row r="15299">
      <c r="A15299" t="inlineStr">
        <is>
          <t>nielsen norman group 10 usability heuristics visibility of system status match between system and the real world</t>
        </is>
      </c>
      <c r="B15299" t="inlineStr">
        <is>
          <t>https://www.designmonks.co/blog/10-usability-heuristics-for-user-interface-design</t>
        </is>
      </c>
      <c r="C15299" t="n">
        <v>0</v>
      </c>
      <c r="D15299" t="n">
        <v>1</v>
      </c>
      <c r="E15299" t="n">
        <v>0</v>
      </c>
      <c r="F15299" t="n">
        <v>11</v>
      </c>
    </row>
    <row r="15300">
      <c r="A15300" t="inlineStr">
        <is>
          <t>nielsen norman group 10 usability heuristics visibility of system status match between system and the real world user control and freedom consistency and standards error prevention recognition rather than recall flexibility and efficiency of use aesthetic and minimalist design help users recognize diagnose and recover from errors help and documentation</t>
        </is>
      </c>
      <c r="B15300" t="inlineStr">
        <is>
          <t>https://www.designmonks.co/blog/10-usability-heuristics-for-user-interface-design</t>
        </is>
      </c>
      <c r="C15300" t="n">
        <v>0</v>
      </c>
      <c r="D15300" t="n">
        <v>25</v>
      </c>
      <c r="E15300" t="n">
        <v>0</v>
      </c>
      <c r="F15300" t="n">
        <v>5.76</v>
      </c>
    </row>
    <row r="15301">
      <c r="A15301" t="inlineStr">
        <is>
          <t>nielsen norman group 10 usability heuristics visibility of system status match between system and the real world user control and freedom consistency and standards error prevention recognition rather than recall flexibility and efficiency of use aesthetic and minimalist design help users recognize diagnose and recover from errors help and documentation site:nngroup.com</t>
        </is>
      </c>
      <c r="B15301" t="inlineStr">
        <is>
          <t>https://www.designmonks.co/blog/10-usability-heuristics-for-user-interface-design</t>
        </is>
      </c>
      <c r="C15301" t="n">
        <v>0</v>
      </c>
      <c r="D15301" t="n">
        <v>18</v>
      </c>
      <c r="E15301" t="n">
        <v>0</v>
      </c>
      <c r="F15301" t="n">
        <v>8.222222222222221</v>
      </c>
    </row>
    <row r="15302">
      <c r="A15302" t="inlineStr">
        <is>
          <t>nielsen norman group 10 usability heuristics visibility of system status official</t>
        </is>
      </c>
      <c r="B15302" t="inlineStr">
        <is>
          <t>https://www.designmonks.co/blog/10-usability-heuristics-for-user-interface-design</t>
        </is>
      </c>
      <c r="C15302" t="n">
        <v>0</v>
      </c>
      <c r="D15302" t="n">
        <v>4</v>
      </c>
      <c r="E15302" t="n">
        <v>0</v>
      </c>
      <c r="F15302" t="n">
        <v>11.25</v>
      </c>
    </row>
    <row r="15303">
      <c r="A15303" t="inlineStr">
        <is>
          <t>nielsen norman group 10 usability heuristics visibility of system status recognition rather than recall</t>
        </is>
      </c>
      <c r="B15303" t="inlineStr">
        <is>
          <t>https://www.designmonks.co/blog/10-usability-heuristics-for-user-interface-design</t>
        </is>
      </c>
      <c r="C15303" t="n">
        <v>0</v>
      </c>
      <c r="D15303" t="n">
        <v>151</v>
      </c>
      <c r="E15303" t="n">
        <v>0</v>
      </c>
      <c r="F15303" t="n">
        <v>6.19205298013245</v>
      </c>
    </row>
    <row r="15304">
      <c r="A15304" t="inlineStr">
        <is>
          <t>nielsen norman group 10 usability heuristics visibility of system status recognition rather than recall aesthetic minimalist design</t>
        </is>
      </c>
      <c r="B15304" t="inlineStr">
        <is>
          <t>https://www.designmonks.co/blog/10-usability-heuristics-for-user-interface-design</t>
        </is>
      </c>
      <c r="C15304" t="n">
        <v>0</v>
      </c>
      <c r="D15304" t="n">
        <v>10</v>
      </c>
      <c r="E15304" t="n">
        <v>0</v>
      </c>
      <c r="F15304" t="n">
        <v>6.7</v>
      </c>
    </row>
    <row r="15305">
      <c r="A15305" t="inlineStr">
        <is>
          <t>nielsen norman group 10 usability heuristics visibility of system status recognition rather than recall error prevention</t>
        </is>
      </c>
      <c r="B15305" t="inlineStr">
        <is>
          <t>https://www.designmonks.co/blog/10-usability-heuristics-for-user-interface-design</t>
        </is>
      </c>
      <c r="C15305" t="n">
        <v>0</v>
      </c>
      <c r="D15305" t="n">
        <v>46</v>
      </c>
      <c r="E15305" t="n">
        <v>0</v>
      </c>
      <c r="F15305" t="n">
        <v>7.021739130434782</v>
      </c>
    </row>
    <row r="15306">
      <c r="A15306" t="inlineStr">
        <is>
          <t>nielsen norman group 10 usability heuristics visibility of system status user control and freedom</t>
        </is>
      </c>
      <c r="B15306" t="inlineStr">
        <is>
          <t>https://www.designmonks.co/blog/10-usability-heuristics-for-user-interface-design</t>
        </is>
      </c>
      <c r="C15306" t="n">
        <v>0</v>
      </c>
      <c r="D15306" t="n">
        <v>14</v>
      </c>
      <c r="E15306" t="n">
        <v>0</v>
      </c>
      <c r="F15306" t="n">
        <v>7.5</v>
      </c>
    </row>
    <row r="15307">
      <c r="A15307" t="inlineStr">
        <is>
          <t>nielsen norman group 10 usability heuristics visibility of system status user control and freedom error prevention</t>
        </is>
      </c>
      <c r="B15307" t="inlineStr">
        <is>
          <t>https://www.designmonks.co/blog/10-usability-heuristics-for-user-interface-design</t>
        </is>
      </c>
      <c r="C15307" t="n">
        <v>0</v>
      </c>
      <c r="D15307" t="n">
        <v>11</v>
      </c>
      <c r="E15307" t="n">
        <v>0</v>
      </c>
      <c r="F15307" t="n">
        <v>6.363636363636363</v>
      </c>
    </row>
    <row r="15308">
      <c r="A15308" t="inlineStr">
        <is>
          <t>nielsen norman group 10 usability heuristics visibility of system status user control and freedom recognition rather than recall</t>
        </is>
      </c>
      <c r="B15308" t="inlineStr">
        <is>
          <t>https://www.designmonks.co/blog/10-usability-heuristics-for-user-interface-design</t>
        </is>
      </c>
      <c r="C15308" t="n">
        <v>0</v>
      </c>
      <c r="D15308" t="n">
        <v>1</v>
      </c>
      <c r="E15308" t="n">
        <v>0</v>
      </c>
      <c r="F15308" t="n">
        <v>7</v>
      </c>
    </row>
    <row r="15309">
      <c r="A15309" t="inlineStr">
        <is>
          <t>nielsen norman group 10 usability heuristics visibility of system status user control consistency</t>
        </is>
      </c>
      <c r="B15309" t="inlineStr">
        <is>
          <t>https://www.designmonks.co/blog/10-usability-heuristics-for-user-interface-design</t>
        </is>
      </c>
      <c r="C15309" t="n">
        <v>0</v>
      </c>
      <c r="D15309" t="n">
        <v>6</v>
      </c>
      <c r="E15309" t="n">
        <v>0</v>
      </c>
      <c r="F15309" t="n">
        <v>8.166666666666668</v>
      </c>
    </row>
    <row r="15310">
      <c r="A15310" t="inlineStr">
        <is>
          <t>nielsen norman group 10 usability heuristics visibility of system status user control consistency error prevention</t>
        </is>
      </c>
      <c r="B15310" t="inlineStr">
        <is>
          <t>https://www.designmonks.co/blog/10-usability-heuristics-for-user-interface-design</t>
        </is>
      </c>
      <c r="C15310" t="n">
        <v>0</v>
      </c>
      <c r="D15310" t="n">
        <v>30</v>
      </c>
      <c r="E15310" t="n">
        <v>0</v>
      </c>
      <c r="F15310" t="n">
        <v>7.933333333333334</v>
      </c>
    </row>
    <row r="15311">
      <c r="A15311" t="inlineStr">
        <is>
          <t>nielsen norman group 10 usability heuristics visibility of system status user control error prevention</t>
        </is>
      </c>
      <c r="B15311" t="inlineStr">
        <is>
          <t>https://www.designmonks.co/blog/10-usability-heuristics-for-user-interface-design</t>
        </is>
      </c>
      <c r="C15311" t="n">
        <v>0</v>
      </c>
      <c r="D15311" t="n">
        <v>26</v>
      </c>
      <c r="E15311" t="n">
        <v>0</v>
      </c>
      <c r="F15311" t="n">
        <v>7.153846153846154</v>
      </c>
    </row>
    <row r="15312">
      <c r="A15312" t="inlineStr">
        <is>
          <t>nielsen norman group 10 usability heuristics visibility of system status user control freedom</t>
        </is>
      </c>
      <c r="B15312" t="inlineStr">
        <is>
          <t>https://www.designmonks.co/blog/10-usability-heuristics-for-user-interface-design</t>
        </is>
      </c>
      <c r="C15312" t="n">
        <v>0</v>
      </c>
      <c r="D15312" t="n">
        <v>10</v>
      </c>
      <c r="E15312" t="n">
        <v>0</v>
      </c>
      <c r="F15312" t="n">
        <v>8.5</v>
      </c>
    </row>
    <row r="15313">
      <c r="A15313" t="inlineStr">
        <is>
          <t>nielsen norman group 10 usability heuristics visibility system status consistency error prevention</t>
        </is>
      </c>
      <c r="B15313" t="inlineStr">
        <is>
          <t>https://www.designmonks.co/blog/10-usability-heuristics-for-user-interface-design</t>
        </is>
      </c>
      <c r="C15313" t="n">
        <v>0</v>
      </c>
      <c r="D15313" t="n">
        <v>1</v>
      </c>
      <c r="E15313" t="n">
        <v>0</v>
      </c>
      <c r="F15313" t="n">
        <v>10</v>
      </c>
    </row>
    <row r="15314">
      <c r="A15314" t="inlineStr">
        <is>
          <t>nielsen norman group 10 usability heuristics visibility system status error prevention recognition rather than recall</t>
        </is>
      </c>
      <c r="B15314" t="inlineStr">
        <is>
          <t>https://www.designmonks.co/blog/10-usability-heuristics-for-user-interface-design</t>
        </is>
      </c>
      <c r="C15314" t="n">
        <v>0</v>
      </c>
      <c r="D15314" t="n">
        <v>24</v>
      </c>
      <c r="E15314" t="n">
        <v>0</v>
      </c>
      <c r="F15314" t="n">
        <v>5.875</v>
      </c>
    </row>
    <row r="15315">
      <c r="A15315" t="inlineStr">
        <is>
          <t>nielsen norman group 10 usability heuristics visibility system status recognition rather than recall</t>
        </is>
      </c>
      <c r="B15315" t="inlineStr">
        <is>
          <t>https://www.designmonks.co/blog/10-usability-heuristics-for-user-interface-design</t>
        </is>
      </c>
      <c r="C15315" t="n">
        <v>0</v>
      </c>
      <c r="D15315" t="n">
        <v>54</v>
      </c>
      <c r="E15315" t="n">
        <v>0</v>
      </c>
      <c r="F15315" t="n">
        <v>5.74074074074074</v>
      </c>
    </row>
    <row r="15316">
      <c r="A15316" t="inlineStr">
        <is>
          <t>nielsen norman group 10 usability heuristics visibility system status user control error prevention</t>
        </is>
      </c>
      <c r="B15316" t="inlineStr">
        <is>
          <t>https://www.designmonks.co/blog/10-usability-heuristics-for-user-interface-design</t>
        </is>
      </c>
      <c r="C15316" t="n">
        <v>0</v>
      </c>
      <c r="D15316" t="n">
        <v>1</v>
      </c>
      <c r="E15316" t="n">
        <v>0</v>
      </c>
      <c r="F15316" t="n">
        <v>8</v>
      </c>
    </row>
    <row r="15317">
      <c r="A15317" t="inlineStr">
        <is>
          <t>nielsen norman group aesthetic and minimalist design heuristic</t>
        </is>
      </c>
      <c r="B15317" t="inlineStr">
        <is>
          <t>https://www.designmonks.co/blog/10-usability-heuristics-for-user-interface-design</t>
        </is>
      </c>
      <c r="C15317" t="n">
        <v>0</v>
      </c>
      <c r="D15317" t="n">
        <v>2</v>
      </c>
      <c r="E15317" t="n">
        <v>0</v>
      </c>
      <c r="F15317" t="n">
        <v>9</v>
      </c>
    </row>
    <row r="15318">
      <c r="A15318" t="inlineStr">
        <is>
          <t>nielsen norman group aesthetic and minimalist design usability heuristic</t>
        </is>
      </c>
      <c r="B15318" t="inlineStr">
        <is>
          <t>https://www.designmonks.co/blog/10-usability-heuristics-for-user-interface-design</t>
        </is>
      </c>
      <c r="C15318" t="n">
        <v>0</v>
      </c>
      <c r="D15318" t="n">
        <v>6</v>
      </c>
      <c r="E15318" t="n">
        <v>0</v>
      </c>
      <c r="F15318" t="n">
        <v>9.666666666666666</v>
      </c>
    </row>
    <row r="15319">
      <c r="A15319" t="inlineStr">
        <is>
          <t>nielsen norman group aesthetic minimalist design heuristic</t>
        </is>
      </c>
      <c r="B15319" t="inlineStr">
        <is>
          <t>https://www.designmonks.co/blog/10-usability-heuristics-for-user-interface-design</t>
        </is>
      </c>
      <c r="C15319" t="n">
        <v>0</v>
      </c>
      <c r="D15319" t="n">
        <v>3</v>
      </c>
      <c r="E15319" t="n">
        <v>0</v>
      </c>
      <c r="F15319" t="n">
        <v>9</v>
      </c>
    </row>
    <row r="15320">
      <c r="A15320" t="inlineStr">
        <is>
          <t>nielsen norman group aesthetic minimalist design usability heuristic</t>
        </is>
      </c>
      <c r="B15320" t="inlineStr">
        <is>
          <t>https://www.designmonks.co/blog/10-usability-heuristics-for-user-interface-design</t>
        </is>
      </c>
      <c r="C15320" t="n">
        <v>0</v>
      </c>
      <c r="D15320" t="n">
        <v>26</v>
      </c>
      <c r="E15320" t="n">
        <v>0</v>
      </c>
      <c r="F15320" t="n">
        <v>10.11538461538461</v>
      </c>
    </row>
    <row r="15321">
      <c r="A15321" t="inlineStr">
        <is>
          <t>nielsen norman group all caps readability usability</t>
        </is>
      </c>
      <c r="B15321" t="inlineStr">
        <is>
          <t>https://www.designmonks.co/blog/what-is-the-smallest-font</t>
        </is>
      </c>
      <c r="C15321" t="n">
        <v>0</v>
      </c>
      <c r="D15321" t="n">
        <v>1</v>
      </c>
      <c r="E15321" t="n">
        <v>0</v>
      </c>
      <c r="F15321" t="n">
        <v>9</v>
      </c>
    </row>
    <row r="15322">
      <c r="A15322" t="inlineStr">
        <is>
          <t>nielsen norman group call to action buttons guidelines</t>
        </is>
      </c>
      <c r="B15322" t="inlineStr">
        <is>
          <t>https://www.designmonks.co/blog/ways-of-designing-your-cta-buttons</t>
        </is>
      </c>
      <c r="C15322" t="n">
        <v>0</v>
      </c>
      <c r="D15322" t="n">
        <v>1</v>
      </c>
      <c r="E15322" t="n">
        <v>0</v>
      </c>
      <c r="F15322" t="n">
        <v>95</v>
      </c>
    </row>
    <row r="15323">
      <c r="A15323" t="inlineStr">
        <is>
          <t>nielsen norman group consistency and standards usability heuristic</t>
        </is>
      </c>
      <c r="B15323" t="inlineStr">
        <is>
          <t>https://www.designmonks.co/blog/10-usability-heuristics-for-user-interface-design</t>
        </is>
      </c>
      <c r="C15323" t="n">
        <v>0</v>
      </c>
      <c r="D15323" t="n">
        <v>2</v>
      </c>
      <c r="E15323" t="n">
        <v>0</v>
      </c>
      <c r="F15323" t="n">
        <v>10.5</v>
      </c>
    </row>
    <row r="15324">
      <c r="A15324" t="inlineStr">
        <is>
          <t>nielsen norman group customer journey map definition stages touchpoints</t>
        </is>
      </c>
      <c r="B15324" t="inlineStr">
        <is>
          <t>https://www.designmonks.co/blog/user-journey-map</t>
        </is>
      </c>
      <c r="C15324" t="n">
        <v>0</v>
      </c>
      <c r="D15324" t="n">
        <v>4</v>
      </c>
      <c r="E15324" t="n">
        <v>0</v>
      </c>
      <c r="F15324" t="n">
        <v>10.25</v>
      </c>
    </row>
    <row r="15325">
      <c r="A15325" t="inlineStr">
        <is>
          <t>nielsen norman group customer journey map definition stages touchpoints emotions</t>
        </is>
      </c>
      <c r="B15325" t="inlineStr">
        <is>
          <t>https://www.designmonks.co/blog/user-journey-map</t>
        </is>
      </c>
      <c r="C15325" t="n">
        <v>0</v>
      </c>
      <c r="D15325" t="n">
        <v>1</v>
      </c>
      <c r="E15325" t="n">
        <v>0</v>
      </c>
      <c r="F15325" t="n">
        <v>8</v>
      </c>
    </row>
    <row r="15326">
      <c r="A15326" t="inlineStr">
        <is>
          <t>nielsen norman group customer journey map definition touchpoints</t>
        </is>
      </c>
      <c r="B15326" t="inlineStr">
        <is>
          <t>https://www.designmonks.co/blog/user-journey-map</t>
        </is>
      </c>
      <c r="C15326" t="n">
        <v>0</v>
      </c>
      <c r="D15326" t="n">
        <v>1</v>
      </c>
      <c r="E15326" t="n">
        <v>0</v>
      </c>
      <c r="F15326" t="n">
        <v>9</v>
      </c>
    </row>
    <row r="15327">
      <c r="A15327" t="inlineStr">
        <is>
          <t>nielsen norman group drag and drop usability guidelines</t>
        </is>
      </c>
      <c r="B15327" t="inlineStr">
        <is>
          <t>https://www.designmonks.co/blog/drag-and-drop-ui-design</t>
        </is>
      </c>
      <c r="C15327" t="n">
        <v>0</v>
      </c>
      <c r="D15327" t="n">
        <v>1</v>
      </c>
      <c r="E15327" t="n">
        <v>0</v>
      </c>
      <c r="F15327" t="n">
        <v>12</v>
      </c>
    </row>
    <row r="15328">
      <c r="A15328" t="inlineStr">
        <is>
          <t>nielsen norman group heuristic evaluation 10 usability heuristics</t>
        </is>
      </c>
      <c r="B15328" t="inlineStr">
        <is>
          <t>https://www.designmonks.co/blog/10-usability-heuristics-for-user-interface-design</t>
        </is>
      </c>
      <c r="C15328" t="n">
        <v>0</v>
      </c>
      <c r="D15328" t="n">
        <v>22</v>
      </c>
      <c r="E15328" t="n">
        <v>0</v>
      </c>
      <c r="F15328" t="n">
        <v>7.545454545454546</v>
      </c>
    </row>
    <row r="15329">
      <c r="A15329" t="inlineStr">
        <is>
          <t>nielsen norman group heuristic evaluation 10 usability heuristics official</t>
        </is>
      </c>
      <c r="B15329" t="inlineStr">
        <is>
          <t>https://www.designmonks.co/blog/10-usability-heuristics-for-user-interface-design</t>
        </is>
      </c>
      <c r="C15329" t="n">
        <v>0</v>
      </c>
      <c r="D15329" t="n">
        <v>1</v>
      </c>
      <c r="E15329" t="n">
        <v>0</v>
      </c>
      <c r="F15329" t="n">
        <v>9</v>
      </c>
    </row>
    <row r="15330">
      <c r="A15330" t="inlineStr">
        <is>
          <t>nielsen norman group heuristics</t>
        </is>
      </c>
      <c r="B15330" t="inlineStr">
        <is>
          <t>https://www.designmonks.co/blog/10-usability-heuristics-for-user-interface-design</t>
        </is>
      </c>
      <c r="C15330" t="n">
        <v>0</v>
      </c>
      <c r="D15330" t="n">
        <v>12</v>
      </c>
      <c r="E15330" t="n">
        <v>0</v>
      </c>
      <c r="F15330" t="n">
        <v>19.33333333333333</v>
      </c>
    </row>
    <row r="15331">
      <c r="A15331" t="inlineStr">
        <is>
          <t>nielsen norman group recognition rather than recall heuristic user interface</t>
        </is>
      </c>
      <c r="B15331" t="inlineStr">
        <is>
          <t>https://www.designmonks.co/blog/10-usability-heuristics-for-user-interface-design</t>
        </is>
      </c>
      <c r="C15331" t="n">
        <v>0</v>
      </c>
      <c r="D15331" t="n">
        <v>4</v>
      </c>
      <c r="E15331" t="n">
        <v>0</v>
      </c>
      <c r="F15331" t="n">
        <v>9.75</v>
      </c>
    </row>
    <row r="15332">
      <c r="A15332" t="inlineStr">
        <is>
          <t>nielsen norman group recognition rather than recall heuristic user interface design</t>
        </is>
      </c>
      <c r="B15332" t="inlineStr">
        <is>
          <t>https://www.designmonks.co/blog/10-usability-heuristics-for-user-interface-design</t>
        </is>
      </c>
      <c r="C15332" t="n">
        <v>0</v>
      </c>
      <c r="D15332" t="n">
        <v>2</v>
      </c>
      <c r="E15332" t="n">
        <v>0</v>
      </c>
      <c r="F15332" t="n">
        <v>9</v>
      </c>
    </row>
    <row r="15333">
      <c r="A15333" t="inlineStr">
        <is>
          <t>nielsen norman group recognition rather than recall interface design</t>
        </is>
      </c>
      <c r="B15333" t="inlineStr">
        <is>
          <t>https://www.designmonks.co/blog/10-usability-heuristics-for-user-interface-design</t>
        </is>
      </c>
      <c r="C15333" t="n">
        <v>0</v>
      </c>
      <c r="D15333" t="n">
        <v>6</v>
      </c>
      <c r="E15333" t="n">
        <v>0</v>
      </c>
      <c r="F15333" t="n">
        <v>9.333333333333334</v>
      </c>
    </row>
    <row r="15334">
      <c r="A15334" t="inlineStr">
        <is>
          <t>nielsen norman group recognition rather than recall usability heuristic</t>
        </is>
      </c>
      <c r="B15334" t="inlineStr">
        <is>
          <t>https://www.designmonks.co/blog/10-usability-heuristics-for-user-interface-design</t>
        </is>
      </c>
      <c r="C15334" t="n">
        <v>0</v>
      </c>
      <c r="D15334" t="n">
        <v>3</v>
      </c>
      <c r="E15334" t="n">
        <v>0</v>
      </c>
      <c r="F15334" t="n">
        <v>8.333333333333332</v>
      </c>
    </row>
    <row r="15335">
      <c r="A15335" t="inlineStr">
        <is>
          <t>nielsen norman group recognition rather than recall usability heuristic user interface</t>
        </is>
      </c>
      <c r="B15335" t="inlineStr">
        <is>
          <t>https://www.designmonks.co/blog/10-usability-heuristics-for-user-interface-design</t>
        </is>
      </c>
      <c r="C15335" t="n">
        <v>0</v>
      </c>
      <c r="D15335" t="n">
        <v>16</v>
      </c>
      <c r="E15335" t="n">
        <v>0</v>
      </c>
      <c r="F15335" t="n">
        <v>8.1875</v>
      </c>
    </row>
    <row r="15336">
      <c r="A15336" t="inlineStr">
        <is>
          <t>nielsen norman group recognition rather than recall usability heuristics</t>
        </is>
      </c>
      <c r="B15336" t="inlineStr">
        <is>
          <t>https://www.designmonks.co/blog/10-usability-heuristics-for-user-interface-design</t>
        </is>
      </c>
      <c r="C15336" t="n">
        <v>0</v>
      </c>
      <c r="D15336" t="n">
        <v>1</v>
      </c>
      <c r="E15336" t="n">
        <v>0</v>
      </c>
      <c r="F15336" t="n">
        <v>9</v>
      </c>
    </row>
    <row r="15337">
      <c r="A15337" t="inlineStr">
        <is>
          <t>nielsen norman group recognition rather than recall user interface</t>
        </is>
      </c>
      <c r="B15337" t="inlineStr">
        <is>
          <t>https://www.designmonks.co/blog/10-usability-heuristics-for-user-interface-design</t>
        </is>
      </c>
      <c r="C15337" t="n">
        <v>0</v>
      </c>
      <c r="D15337" t="n">
        <v>4</v>
      </c>
      <c r="E15337" t="n">
        <v>0</v>
      </c>
      <c r="F15337" t="n">
        <v>10</v>
      </c>
    </row>
    <row r="15338">
      <c r="A15338" t="inlineStr">
        <is>
          <t>nielsen norman group recognition rather than recall user interface design</t>
        </is>
      </c>
      <c r="B15338" t="inlineStr">
        <is>
          <t>https://www.designmonks.co/blog/10-usability-heuristics-for-user-interface-design</t>
        </is>
      </c>
      <c r="C15338" t="n">
        <v>0</v>
      </c>
      <c r="D15338" t="n">
        <v>14</v>
      </c>
      <c r="E15338" t="n">
        <v>0</v>
      </c>
      <c r="F15338" t="n">
        <v>8.714285714285715</v>
      </c>
    </row>
    <row r="15339">
      <c r="A15339" t="inlineStr">
        <is>
          <t>nielsen norman group recognition rather than recall user interface heuristic</t>
        </is>
      </c>
      <c r="B15339" t="inlineStr">
        <is>
          <t>https://www.designmonks.co/blog/10-usability-heuristics-for-user-interface-design</t>
        </is>
      </c>
      <c r="C15339" t="n">
        <v>0</v>
      </c>
      <c r="D15339" t="n">
        <v>8</v>
      </c>
      <c r="E15339" t="n">
        <v>0</v>
      </c>
      <c r="F15339" t="n">
        <v>7.5</v>
      </c>
    </row>
    <row r="15340">
      <c r="A15340" t="inlineStr">
        <is>
          <t>nielsen norman group recognition rather than recall user interface heuristics</t>
        </is>
      </c>
      <c r="B15340" t="inlineStr">
        <is>
          <t>https://www.designmonks.co/blog/10-usability-heuristics-for-user-interface-design</t>
        </is>
      </c>
      <c r="C15340" t="n">
        <v>0</v>
      </c>
      <c r="D15340" t="n">
        <v>6</v>
      </c>
      <c r="E15340" t="n">
        <v>0</v>
      </c>
      <c r="F15340" t="n">
        <v>9</v>
      </c>
    </row>
    <row r="15341">
      <c r="A15341" t="inlineStr">
        <is>
          <t>nielsen norman group senior ux designer responsibilities lead ux designer responsibilities</t>
        </is>
      </c>
      <c r="B15341" t="inlineStr">
        <is>
          <t>https://www.designmonks.co/blog/design-lead-vs-senior-designer</t>
        </is>
      </c>
      <c r="C15341" t="n">
        <v>0</v>
      </c>
      <c r="D15341" t="n">
        <v>2</v>
      </c>
      <c r="E15341" t="n">
        <v>0</v>
      </c>
      <c r="F15341" t="n">
        <v>7</v>
      </c>
    </row>
    <row r="15342">
      <c r="A15342" t="inlineStr">
        <is>
          <t>nielsen norman group ten usability heuristics</t>
        </is>
      </c>
      <c r="B15342" t="inlineStr">
        <is>
          <t>https://www.designmonks.co/blog/10-usability-heuristics-for-user-interface-design</t>
        </is>
      </c>
      <c r="C15342" t="n">
        <v>0</v>
      </c>
      <c r="D15342" t="n">
        <v>2</v>
      </c>
      <c r="E15342" t="n">
        <v>0</v>
      </c>
      <c r="F15342" t="n">
        <v>5.5</v>
      </c>
    </row>
    <row r="15343">
      <c r="A15343" t="inlineStr">
        <is>
          <t>nielsen norman group ten usability heuristics article</t>
        </is>
      </c>
      <c r="B15343" t="inlineStr">
        <is>
          <t>https://www.designmonks.co/blog/10-usability-heuristics-for-user-interface-design</t>
        </is>
      </c>
      <c r="C15343" t="n">
        <v>0</v>
      </c>
      <c r="D15343" t="n">
        <v>2</v>
      </c>
      <c r="E15343" t="n">
        <v>0</v>
      </c>
      <c r="F15343" t="n">
        <v>7.5</v>
      </c>
    </row>
    <row r="15344">
      <c r="A15344" t="inlineStr">
        <is>
          <t>nielsen norman group ten usability heuristics for user interface design</t>
        </is>
      </c>
      <c r="B15344" t="inlineStr">
        <is>
          <t>https://www.designmonks.co/blog/10-usability-heuristics-for-user-interface-design</t>
        </is>
      </c>
      <c r="C15344" t="n">
        <v>0</v>
      </c>
      <c r="D15344" t="n">
        <v>7</v>
      </c>
      <c r="E15344" t="n">
        <v>0</v>
      </c>
      <c r="F15344" t="n">
        <v>9.285714285714286</v>
      </c>
    </row>
    <row r="15345">
      <c r="A15345" t="inlineStr">
        <is>
          <t>nielsen norman group ten usability heuristics summary</t>
        </is>
      </c>
      <c r="B15345" t="inlineStr">
        <is>
          <t>https://www.designmonks.co/blog/10-usability-heuristics-for-user-interface-design</t>
        </is>
      </c>
      <c r="C15345" t="n">
        <v>0</v>
      </c>
      <c r="D15345" t="n">
        <v>6</v>
      </c>
      <c r="E15345" t="n">
        <v>0</v>
      </c>
      <c r="F15345" t="n">
        <v>6.833333333333333</v>
      </c>
    </row>
    <row r="15346">
      <c r="A15346" t="inlineStr">
        <is>
          <t>nielsen norman group ten usability heuristics url</t>
        </is>
      </c>
      <c r="B15346" t="inlineStr">
        <is>
          <t>https://www.designmonks.co/blog/10-usability-heuristics-for-user-interface-design</t>
        </is>
      </c>
      <c r="C15346" t="n">
        <v>0</v>
      </c>
      <c r="D15346" t="n">
        <v>2</v>
      </c>
      <c r="E15346" t="n">
        <v>0</v>
      </c>
      <c r="F15346" t="n">
        <v>9</v>
      </c>
    </row>
    <row r="15347">
      <c r="A15347" t="inlineStr">
        <is>
          <t>nielsen norman group ten usability heuristics visibility of system status</t>
        </is>
      </c>
      <c r="B15347" t="inlineStr">
        <is>
          <t>https://www.designmonks.co/blog/10-usability-heuristics-for-user-interface-design</t>
        </is>
      </c>
      <c r="C15347" t="n">
        <v>0</v>
      </c>
      <c r="D15347" t="n">
        <v>6</v>
      </c>
      <c r="E15347" t="n">
        <v>0</v>
      </c>
      <c r="F15347" t="n">
        <v>9</v>
      </c>
    </row>
    <row r="15348">
      <c r="A15348" t="inlineStr">
        <is>
          <t>nielsen norman group usability heuristics 10 heuristics for user interface design</t>
        </is>
      </c>
      <c r="B15348" t="inlineStr">
        <is>
          <t>https://www.designmonks.co/blog/10-usability-heuristics-for-user-interface-design</t>
        </is>
      </c>
      <c r="C15348" t="n">
        <v>0</v>
      </c>
      <c r="D15348" t="n">
        <v>1</v>
      </c>
      <c r="E15348" t="n">
        <v>0</v>
      </c>
      <c r="F15348" t="n">
        <v>6</v>
      </c>
    </row>
    <row r="15349">
      <c r="A15349" t="inlineStr">
        <is>
          <t>nielsen norman group usability heuristics diagram</t>
        </is>
      </c>
      <c r="B15349" t="inlineStr">
        <is>
          <t>https://www.designmonks.co/blog/10-usability-heuristics-for-user-interface-design</t>
        </is>
      </c>
      <c r="C15349" t="n">
        <v>0</v>
      </c>
      <c r="D15349" t="n">
        <v>1</v>
      </c>
      <c r="E15349" t="n">
        <v>0</v>
      </c>
      <c r="F15349" t="n">
        <v>7</v>
      </c>
    </row>
    <row r="15350">
      <c r="A15350" t="inlineStr">
        <is>
          <t>nielsen norman group usability heuristics error prevention recognition rather than recall</t>
        </is>
      </c>
      <c r="B15350" t="inlineStr">
        <is>
          <t>https://www.designmonks.co/blog/10-usability-heuristics-for-user-interface-design</t>
        </is>
      </c>
      <c r="C15350" t="n">
        <v>0</v>
      </c>
      <c r="D15350" t="n">
        <v>9</v>
      </c>
      <c r="E15350" t="n">
        <v>0</v>
      </c>
      <c r="F15350" t="n">
        <v>6.666666666666667</v>
      </c>
    </row>
    <row r="15351">
      <c r="A15351" t="inlineStr">
        <is>
          <t>nielsen norman group usability heuristics error prevention visibility of system status</t>
        </is>
      </c>
      <c r="B15351" t="inlineStr">
        <is>
          <t>https://www.designmonks.co/blog/10-usability-heuristics-for-user-interface-design</t>
        </is>
      </c>
      <c r="C15351" t="n">
        <v>0</v>
      </c>
      <c r="D15351" t="n">
        <v>2</v>
      </c>
      <c r="E15351" t="n">
        <v>0</v>
      </c>
      <c r="F15351" t="n">
        <v>8</v>
      </c>
    </row>
    <row r="15352">
      <c r="A15352" t="inlineStr">
        <is>
          <t>nielsen norman group usability heuristics for user interface design</t>
        </is>
      </c>
      <c r="B15352" t="inlineStr">
        <is>
          <t>https://www.designmonks.co/blog/10-usability-heuristics-for-user-interface-design</t>
        </is>
      </c>
      <c r="C15352" t="n">
        <v>0</v>
      </c>
      <c r="D15352" t="n">
        <v>4</v>
      </c>
      <c r="E15352" t="n">
        <v>0</v>
      </c>
      <c r="F15352" t="n">
        <v>7</v>
      </c>
    </row>
    <row r="15353">
      <c r="A15353" t="inlineStr">
        <is>
          <t>nielsen norman group usability heuristics interface design</t>
        </is>
      </c>
      <c r="B15353" t="inlineStr">
        <is>
          <t>https://www.designmonks.co/blog/10-usability-heuristics-for-user-interface-design</t>
        </is>
      </c>
      <c r="C15353" t="n">
        <v>0</v>
      </c>
      <c r="D15353" t="n">
        <v>15</v>
      </c>
      <c r="E15353" t="n">
        <v>0</v>
      </c>
      <c r="F15353" t="n">
        <v>5.8</v>
      </c>
    </row>
    <row r="15354">
      <c r="A15354" t="inlineStr">
        <is>
          <t>nielsen norman group usability heuristics interface design official</t>
        </is>
      </c>
      <c r="B15354" t="inlineStr">
        <is>
          <t>https://www.designmonks.co/blog/10-usability-heuristics-for-user-interface-design</t>
        </is>
      </c>
      <c r="C15354" t="n">
        <v>0</v>
      </c>
      <c r="D15354" t="n">
        <v>8</v>
      </c>
      <c r="E15354" t="n">
        <v>0</v>
      </c>
      <c r="F15354" t="n">
        <v>8.5</v>
      </c>
    </row>
    <row r="15355">
      <c r="A15355" t="inlineStr">
        <is>
          <t>nielsen norman group usability heuristics list</t>
        </is>
      </c>
      <c r="B15355" t="inlineStr">
        <is>
          <t>https://www.designmonks.co/blog/10-usability-heuristics-for-user-interface-design</t>
        </is>
      </c>
      <c r="C15355" t="n">
        <v>0</v>
      </c>
      <c r="D15355" t="n">
        <v>3</v>
      </c>
      <c r="E15355" t="n">
        <v>0</v>
      </c>
      <c r="F15355" t="n">
        <v>7.666666666666667</v>
      </c>
    </row>
    <row r="15356">
      <c r="A15356" t="inlineStr">
        <is>
          <t>nielsen norman group usability heuristics recognition rather than recall</t>
        </is>
      </c>
      <c r="B15356" t="inlineStr">
        <is>
          <t>https://www.designmonks.co/blog/10-usability-heuristics-for-user-interface-design</t>
        </is>
      </c>
      <c r="C15356" t="n">
        <v>0</v>
      </c>
      <c r="D15356" t="n">
        <v>4</v>
      </c>
      <c r="E15356" t="n">
        <v>0</v>
      </c>
      <c r="F15356" t="n">
        <v>10.75</v>
      </c>
    </row>
    <row r="15357">
      <c r="A15357" t="inlineStr">
        <is>
          <t>nielsen norman group usability heuristics user interface design</t>
        </is>
      </c>
      <c r="B15357" t="inlineStr">
        <is>
          <t>https://www.designmonks.co/blog/10-usability-heuristics-for-user-interface-design</t>
        </is>
      </c>
      <c r="C15357" t="n">
        <v>0</v>
      </c>
      <c r="D15357" t="n">
        <v>72</v>
      </c>
      <c r="E15357" t="n">
        <v>0</v>
      </c>
      <c r="F15357" t="n">
        <v>5.666666666666667</v>
      </c>
    </row>
    <row r="15358">
      <c r="A15358" t="inlineStr">
        <is>
          <t>nielsen norman group usability heuristics user interface design official</t>
        </is>
      </c>
      <c r="B15358" t="inlineStr">
        <is>
          <t>https://www.designmonks.co/blog/10-usability-heuristics-for-user-interface-design</t>
        </is>
      </c>
      <c r="C15358" t="n">
        <v>0</v>
      </c>
      <c r="D15358" t="n">
        <v>65</v>
      </c>
      <c r="E15358" t="n">
        <v>0</v>
      </c>
      <c r="F15358" t="n">
        <v>8.523076923076923</v>
      </c>
    </row>
    <row r="15359">
      <c r="A15359" t="inlineStr">
        <is>
          <t>nielsen norman group usability heuristics visibility of system status consistency error prevention</t>
        </is>
      </c>
      <c r="B15359" t="inlineStr">
        <is>
          <t>https://www.designmonks.co/blog/10-usability-heuristics-for-user-interface-design</t>
        </is>
      </c>
      <c r="C15359" t="n">
        <v>0</v>
      </c>
      <c r="D15359" t="n">
        <v>7</v>
      </c>
      <c r="E15359" t="n">
        <v>0</v>
      </c>
      <c r="F15359" t="n">
        <v>9.142857142857142</v>
      </c>
    </row>
    <row r="15360">
      <c r="A15360" t="inlineStr">
        <is>
          <t>nielsen norman group usability heuristics visibility of system status error prevention</t>
        </is>
      </c>
      <c r="B15360" t="inlineStr">
        <is>
          <t>https://www.designmonks.co/blog/10-usability-heuristics-for-user-interface-design</t>
        </is>
      </c>
      <c r="C15360" t="n">
        <v>0</v>
      </c>
      <c r="D15360" t="n">
        <v>12</v>
      </c>
      <c r="E15360" t="n">
        <v>0</v>
      </c>
      <c r="F15360" t="n">
        <v>8.583333333333332</v>
      </c>
    </row>
    <row r="15361">
      <c r="A15361" t="inlineStr">
        <is>
          <t>nielsen norman group usability heuristics visibility of system status error prevention recognition rather than recall</t>
        </is>
      </c>
      <c r="B15361" t="inlineStr">
        <is>
          <t>https://www.designmonks.co/blog/10-usability-heuristics-for-user-interface-design</t>
        </is>
      </c>
      <c r="C15361" t="n">
        <v>0</v>
      </c>
      <c r="D15361" t="n">
        <v>21</v>
      </c>
      <c r="E15361" t="n">
        <v>0</v>
      </c>
      <c r="F15361" t="n">
        <v>7.761904761904762</v>
      </c>
    </row>
    <row r="15362">
      <c r="A15362" t="inlineStr">
        <is>
          <t>nielsen norman group usability heuristics visibility of system status recognition rather than recall</t>
        </is>
      </c>
      <c r="B15362" t="inlineStr">
        <is>
          <t>https://www.designmonks.co/blog/10-usability-heuristics-for-user-interface-design</t>
        </is>
      </c>
      <c r="C15362" t="n">
        <v>0</v>
      </c>
      <c r="D15362" t="n">
        <v>19</v>
      </c>
      <c r="E15362" t="n">
        <v>0</v>
      </c>
      <c r="F15362" t="n">
        <v>8.052631578947368</v>
      </c>
    </row>
    <row r="15363">
      <c r="A15363" t="inlineStr">
        <is>
          <t>nielsen norman group usability heuristics visibility system status recognition rather than recall</t>
        </is>
      </c>
      <c r="B15363" t="inlineStr">
        <is>
          <t>https://www.designmonks.co/blog/10-usability-heuristics-for-user-interface-design</t>
        </is>
      </c>
      <c r="C15363" t="n">
        <v>0</v>
      </c>
      <c r="D15363" t="n">
        <v>2</v>
      </c>
      <c r="E15363" t="n">
        <v>0</v>
      </c>
      <c r="F15363" t="n">
        <v>7.5</v>
      </c>
    </row>
    <row r="15364">
      <c r="A15364" t="inlineStr">
        <is>
          <t>nielsen norman group user control and freedom undo</t>
        </is>
      </c>
      <c r="B15364" t="inlineStr">
        <is>
          <t>https://www.designmonks.co/blog/10-usability-heuristics-for-user-interface-design</t>
        </is>
      </c>
      <c r="C15364" t="n">
        <v>0</v>
      </c>
      <c r="D15364" t="n">
        <v>1</v>
      </c>
      <c r="E15364" t="n">
        <v>0</v>
      </c>
      <c r="F15364" t="n">
        <v>10</v>
      </c>
    </row>
    <row r="15365">
      <c r="A15365" t="inlineStr">
        <is>
          <t>nielsen norman group ux audit definition purpose website app</t>
        </is>
      </c>
      <c r="B15365" t="inlineStr">
        <is>
          <t>https://www.designmonks.co/blog/ux-audit-checklist</t>
        </is>
      </c>
      <c r="C15365" t="n">
        <v>0</v>
      </c>
      <c r="D15365" t="n">
        <v>2</v>
      </c>
      <c r="E15365" t="n">
        <v>0</v>
      </c>
      <c r="F15365" t="n">
        <v>5</v>
      </c>
    </row>
    <row r="15366">
      <c r="A15366" t="inlineStr">
        <is>
          <t>nielsen norman group ux audit purpose identify usability issues improve user experience</t>
        </is>
      </c>
      <c r="B15366" t="inlineStr">
        <is>
          <t>https://www.designmonks.co/blog/ux-audit-checklist</t>
        </is>
      </c>
      <c r="C15366" t="n">
        <v>0</v>
      </c>
      <c r="D15366" t="n">
        <v>23</v>
      </c>
      <c r="E15366" t="n">
        <v>0</v>
      </c>
      <c r="F15366" t="n">
        <v>7.260869565217392</v>
      </c>
    </row>
    <row r="15367">
      <c r="A15367" t="inlineStr">
        <is>
          <t>nielsen norman group visibility of system status error prevention heuristics</t>
        </is>
      </c>
      <c r="B15367" t="inlineStr">
        <is>
          <t>https://www.designmonks.co/blog/10-usability-heuristics-for-user-interface-design</t>
        </is>
      </c>
      <c r="C15367" t="n">
        <v>0</v>
      </c>
      <c r="D15367" t="n">
        <v>2</v>
      </c>
      <c r="E15367" t="n">
        <v>0</v>
      </c>
      <c r="F15367" t="n">
        <v>10.5</v>
      </c>
    </row>
    <row r="15368">
      <c r="A15368" t="inlineStr">
        <is>
          <t>nielsen norman group visibility of system status heuristic</t>
        </is>
      </c>
      <c r="B15368" t="inlineStr">
        <is>
          <t>https://www.designmonks.co/blog/10-usability-heuristics-for-user-interface-design</t>
        </is>
      </c>
      <c r="C15368" t="n">
        <v>0</v>
      </c>
      <c r="D15368" t="n">
        <v>1</v>
      </c>
      <c r="E15368" t="n">
        <v>0</v>
      </c>
      <c r="F15368" t="n">
        <v>11</v>
      </c>
    </row>
    <row r="15369">
      <c r="A15369" t="inlineStr">
        <is>
          <t>nielsen norman group visibility of system status heuristic user interface</t>
        </is>
      </c>
      <c r="B15369" t="inlineStr">
        <is>
          <t>https://www.designmonks.co/blog/10-usability-heuristics-for-user-interface-design</t>
        </is>
      </c>
      <c r="C15369" t="n">
        <v>0</v>
      </c>
      <c r="D15369" t="n">
        <v>1</v>
      </c>
      <c r="E15369" t="n">
        <v>0</v>
      </c>
      <c r="F15369" t="n">
        <v>9</v>
      </c>
    </row>
    <row r="15370">
      <c r="A15370" t="inlineStr">
        <is>
          <t>nielsen norman group visibility of system status heuristic user interface design</t>
        </is>
      </c>
      <c r="B15370" t="inlineStr">
        <is>
          <t>https://www.designmonks.co/blog/10-usability-heuristics-for-user-interface-design</t>
        </is>
      </c>
      <c r="C15370" t="n">
        <v>0</v>
      </c>
      <c r="D15370" t="n">
        <v>4</v>
      </c>
      <c r="E15370" t="n">
        <v>0</v>
      </c>
      <c r="F15370" t="n">
        <v>8</v>
      </c>
    </row>
    <row r="15371">
      <c r="A15371" t="inlineStr">
        <is>
          <t>nielsen norman heuristics</t>
        </is>
      </c>
      <c r="B15371" t="inlineStr">
        <is>
          <t>https://www.designmonks.co/blog/10-usability-heuristics-for-user-interface-design</t>
        </is>
      </c>
      <c r="C15371" t="n">
        <v>0</v>
      </c>
      <c r="D15371" t="n">
        <v>11</v>
      </c>
      <c r="E15371" t="n">
        <v>0</v>
      </c>
      <c r="F15371" t="n">
        <v>22.45454545454545</v>
      </c>
    </row>
    <row r="15372">
      <c r="A15372" t="inlineStr">
        <is>
          <t>nielsen norman recognition rather than recall usability heuristic</t>
        </is>
      </c>
      <c r="B15372" t="inlineStr">
        <is>
          <t>https://www.designmonks.co/blog/10-usability-heuristics-for-user-interface-design</t>
        </is>
      </c>
      <c r="C15372" t="n">
        <v>0</v>
      </c>
      <c r="D15372" t="n">
        <v>1</v>
      </c>
      <c r="E15372" t="n">
        <v>0</v>
      </c>
      <c r="F15372" t="n">
        <v>7</v>
      </c>
    </row>
    <row r="15373">
      <c r="A15373" t="inlineStr">
        <is>
          <t>nielsen norman usability heuristics</t>
        </is>
      </c>
      <c r="B15373" t="inlineStr">
        <is>
          <t>https://www.designmonks.co/blog/10-usability-heuristics-for-user-interface-design</t>
        </is>
      </c>
      <c r="C15373" t="n">
        <v>0</v>
      </c>
      <c r="D15373" t="n">
        <v>2</v>
      </c>
      <c r="E15373" t="n">
        <v>0</v>
      </c>
      <c r="F15373" t="n">
        <v>20.5</v>
      </c>
    </row>
    <row r="15374">
      <c r="A15374" t="inlineStr">
        <is>
          <t>nielsen norman usability heuristics 10</t>
        </is>
      </c>
      <c r="B15374" t="inlineStr">
        <is>
          <t>https://www.designmonks.co/blog/10-usability-heuristics-for-user-interface-design</t>
        </is>
      </c>
      <c r="C15374" t="n">
        <v>0</v>
      </c>
      <c r="D15374" t="n">
        <v>1</v>
      </c>
      <c r="E15374" t="n">
        <v>0</v>
      </c>
      <c r="F15374" t="n">
        <v>11</v>
      </c>
    </row>
    <row r="15375">
      <c r="A15375" t="inlineStr">
        <is>
          <t>nielsen norman usability heuristics list</t>
        </is>
      </c>
      <c r="B15375" t="inlineStr">
        <is>
          <t>https://www.designmonks.co/blog/10-usability-heuristics-for-user-interface-design</t>
        </is>
      </c>
      <c r="C15375" t="n">
        <v>0</v>
      </c>
      <c r="D15375" t="n">
        <v>1</v>
      </c>
      <c r="E15375" t="n">
        <v>0</v>
      </c>
      <c r="F15375" t="n">
        <v>9</v>
      </c>
    </row>
    <row r="15376">
      <c r="A15376" t="inlineStr">
        <is>
          <t>nielsen norman ux principles</t>
        </is>
      </c>
      <c r="B15376" t="inlineStr">
        <is>
          <t>https://www.designmonks.co/blog/10-usability-heuristics-for-user-interface-design</t>
        </is>
      </c>
      <c r="C15376" t="n">
        <v>0</v>
      </c>
      <c r="D15376" t="n">
        <v>1</v>
      </c>
      <c r="E15376" t="n">
        <v>0</v>
      </c>
      <c r="F15376" t="n">
        <v>42</v>
      </c>
    </row>
    <row r="15377">
      <c r="A15377" t="inlineStr">
        <is>
          <t>nielsen's 10 heuristics</t>
        </is>
      </c>
      <c r="B15377" t="inlineStr">
        <is>
          <t>https://www.designmonks.co/blog/10-usability-heuristics-for-user-interface-design</t>
        </is>
      </c>
      <c r="C15377" t="n">
        <v>0</v>
      </c>
      <c r="D15377" t="n">
        <v>7</v>
      </c>
      <c r="E15377" t="n">
        <v>0</v>
      </c>
      <c r="F15377" t="n">
        <v>30.71428571428572</v>
      </c>
    </row>
    <row r="15378">
      <c r="A15378" t="inlineStr">
        <is>
          <t>nielsen's 10 usability heuristics</t>
        </is>
      </c>
      <c r="B15378" t="inlineStr">
        <is>
          <t>https://www.designmonks.co/blog/10-usability-heuristics-for-user-interface-design</t>
        </is>
      </c>
      <c r="C15378" t="n">
        <v>0</v>
      </c>
      <c r="D15378" t="n">
        <v>8</v>
      </c>
      <c r="E15378" t="n">
        <v>0</v>
      </c>
      <c r="F15378" t="n">
        <v>27</v>
      </c>
    </row>
    <row r="15379">
      <c r="A15379" t="inlineStr">
        <is>
          <t>nielsen's ten usability heuristics</t>
        </is>
      </c>
      <c r="B15379" t="inlineStr">
        <is>
          <t>https://www.designmonks.co/blog/10-usability-heuristics-for-user-interface-design</t>
        </is>
      </c>
      <c r="C15379" t="n">
        <v>0</v>
      </c>
      <c r="D15379" t="n">
        <v>1</v>
      </c>
      <c r="E15379" t="n">
        <v>0</v>
      </c>
      <c r="F15379" t="n">
        <v>32</v>
      </c>
    </row>
    <row r="15380">
      <c r="A15380" t="inlineStr">
        <is>
          <t>nielsen, j. (1994). 10 usability heuristics for user interface design. nielsen norman group.</t>
        </is>
      </c>
      <c r="B15380" t="inlineStr">
        <is>
          <t>https://www.designmonks.co/blog/10-usability-heuristics-for-user-interface-design</t>
        </is>
      </c>
      <c r="C15380" t="n">
        <v>0</v>
      </c>
      <c r="D15380" t="n">
        <v>15</v>
      </c>
      <c r="E15380" t="n">
        <v>0</v>
      </c>
      <c r="F15380" t="n">
        <v>10</v>
      </c>
    </row>
    <row r="15381">
      <c r="A15381" t="inlineStr">
        <is>
          <t>nielsen’s 10 usability heuristics</t>
        </is>
      </c>
      <c r="B15381" t="inlineStr">
        <is>
          <t>https://www.designmonks.co/blog/10-usability-heuristics-for-user-interface-design</t>
        </is>
      </c>
      <c r="C15381" t="n">
        <v>0</v>
      </c>
      <c r="D15381" t="n">
        <v>6</v>
      </c>
      <c r="E15381" t="n">
        <v>0</v>
      </c>
      <c r="F15381" t="n">
        <v>13.5</v>
      </c>
    </row>
    <row r="15382">
      <c r="A15382" t="inlineStr">
        <is>
          <t>nielsen’s ten usability heuristics</t>
        </is>
      </c>
      <c r="B15382" t="inlineStr">
        <is>
          <t>https://www.designmonks.co/blog/10-usability-heuristics-for-user-interface-design</t>
        </is>
      </c>
      <c r="C15382" t="n">
        <v>0</v>
      </c>
      <c r="D15382" t="n">
        <v>2</v>
      </c>
      <c r="E15382" t="n">
        <v>0</v>
      </c>
      <c r="F15382" t="n">
        <v>24</v>
      </c>
    </row>
    <row r="15383">
      <c r="A15383" t="inlineStr">
        <is>
          <t>nimble appgenie</t>
        </is>
      </c>
      <c r="B15383" t="inlineStr">
        <is>
          <t>https://www.designmonks.co/blog/app-design-cost</t>
        </is>
      </c>
      <c r="C15383" t="n">
        <v>0</v>
      </c>
      <c r="D15383" t="n">
        <v>2</v>
      </c>
      <c r="E15383" t="n">
        <v>0</v>
      </c>
      <c r="F15383" t="n">
        <v>9.5</v>
      </c>
    </row>
    <row r="15384">
      <c r="A15384" t="inlineStr">
        <is>
          <t>nimbus sans narrow</t>
        </is>
      </c>
      <c r="B15384" t="inlineStr">
        <is>
          <t>https://www.designmonks.co/blog/what-is-the-smallest-font</t>
        </is>
      </c>
      <c r="C15384" t="n">
        <v>0</v>
      </c>
      <c r="D15384" t="n">
        <v>1</v>
      </c>
      <c r="E15384" t="n">
        <v>0</v>
      </c>
      <c r="F15384" t="n">
        <v>11</v>
      </c>
    </row>
    <row r="15385">
      <c r="A15385" t="inlineStr">
        <is>
          <t>ninja air fryer error 8</t>
        </is>
      </c>
      <c r="B15385" t="inlineStr">
        <is>
          <t>https://www.designmonks.co/blog/reset-button-ui</t>
        </is>
      </c>
      <c r="C15385" t="n">
        <v>0</v>
      </c>
      <c r="D15385" t="n">
        <v>1</v>
      </c>
      <c r="E15385" t="n">
        <v>0</v>
      </c>
      <c r="F15385" t="n">
        <v>6</v>
      </c>
    </row>
    <row r="15386">
      <c r="A15386" t="inlineStr">
        <is>
          <t>ninja air fryer stopped working</t>
        </is>
      </c>
      <c r="B15386" t="inlineStr">
        <is>
          <t>https://www.designmonks.co/blog/reset-button-ui</t>
        </is>
      </c>
      <c r="C15386" t="n">
        <v>0</v>
      </c>
      <c r="D15386" t="n">
        <v>1</v>
      </c>
      <c r="E15386" t="n">
        <v>0</v>
      </c>
      <c r="F15386" t="n">
        <v>3</v>
      </c>
    </row>
    <row r="15387">
      <c r="A15387" t="inlineStr">
        <is>
          <t>ninja coffee maker beeping 3 times</t>
        </is>
      </c>
      <c r="B15387" t="inlineStr">
        <is>
          <t>https://www.designmonks.co/blog/reset-button-ui</t>
        </is>
      </c>
      <c r="C15387" t="n">
        <v>0</v>
      </c>
      <c r="D15387" t="n">
        <v>1</v>
      </c>
      <c r="E15387" t="n">
        <v>0</v>
      </c>
      <c r="F15387" t="n">
        <v>3</v>
      </c>
    </row>
    <row r="15388">
      <c r="A15388" t="inlineStr">
        <is>
          <t>ninja coffee maker beeping not working</t>
        </is>
      </c>
      <c r="B15388" t="inlineStr">
        <is>
          <t>https://www.designmonks.co/blog/reset-button-ui</t>
        </is>
      </c>
      <c r="C15388" t="n">
        <v>0</v>
      </c>
      <c r="D15388" t="n">
        <v>1</v>
      </c>
      <c r="E15388" t="n">
        <v>0</v>
      </c>
      <c r="F15388" t="n">
        <v>3</v>
      </c>
    </row>
    <row r="15389">
      <c r="A15389" t="inlineStr">
        <is>
          <t>ninja coffee maker buttons not working</t>
        </is>
      </c>
      <c r="B15389" t="inlineStr">
        <is>
          <t>https://www.designmonks.co/blog/reset-button-ui</t>
        </is>
      </c>
      <c r="C15389" t="n">
        <v>0</v>
      </c>
      <c r="D15389" t="n">
        <v>1</v>
      </c>
      <c r="E15389" t="n">
        <v>0</v>
      </c>
      <c r="F15389" t="n">
        <v>4</v>
      </c>
    </row>
    <row r="15390">
      <c r="A15390" t="inlineStr">
        <is>
          <t>ninja coffee maker not brewing</t>
        </is>
      </c>
      <c r="B15390" t="inlineStr">
        <is>
          <t>https://www.designmonks.co/blog/reset-button-ui</t>
        </is>
      </c>
      <c r="C15390" t="n">
        <v>0</v>
      </c>
      <c r="D15390" t="n">
        <v>1</v>
      </c>
      <c r="E15390" t="n">
        <v>0</v>
      </c>
      <c r="F15390" t="n">
        <v>3</v>
      </c>
    </row>
    <row r="15391">
      <c r="A15391" t="inlineStr">
        <is>
          <t>ninja coffee maker troubleshooting</t>
        </is>
      </c>
      <c r="B15391" t="inlineStr">
        <is>
          <t>https://www.designmonks.co/blog/reset-button-ui</t>
        </is>
      </c>
      <c r="C15391" t="n">
        <v>0</v>
      </c>
      <c r="D15391" t="n">
        <v>2</v>
      </c>
      <c r="E15391" t="n">
        <v>0</v>
      </c>
      <c r="F15391" t="n">
        <v>3.5</v>
      </c>
    </row>
    <row r="15392">
      <c r="A15392" t="inlineStr">
        <is>
          <t>ninja foodi air fryer not working</t>
        </is>
      </c>
      <c r="B15392" t="inlineStr">
        <is>
          <t>https://www.designmonks.co/blog/reset-button-ui</t>
        </is>
      </c>
      <c r="C15392" t="n">
        <v>0</v>
      </c>
      <c r="D15392" t="n">
        <v>1</v>
      </c>
      <c r="E15392" t="n">
        <v>0</v>
      </c>
      <c r="F15392" t="n">
        <v>3</v>
      </c>
    </row>
    <row r="15393">
      <c r="A15393" t="inlineStr">
        <is>
          <t>ninja slushi not freezing</t>
        </is>
      </c>
      <c r="B15393" t="inlineStr">
        <is>
          <t>https://www.designmonks.co/blog/reset-button-ui</t>
        </is>
      </c>
      <c r="C15393" t="n">
        <v>0</v>
      </c>
      <c r="D15393" t="n">
        <v>1</v>
      </c>
      <c r="E15393" t="n">
        <v>0</v>
      </c>
      <c r="F15393" t="n">
        <v>3</v>
      </c>
    </row>
    <row r="15394">
      <c r="A15394" t="inlineStr">
        <is>
          <t>ninja slushie not turning on</t>
        </is>
      </c>
      <c r="B15394" t="inlineStr">
        <is>
          <t>https://www.designmonks.co/blog/reset-button-ui</t>
        </is>
      </c>
      <c r="C15394" t="n">
        <v>0</v>
      </c>
      <c r="D15394" t="n">
        <v>1</v>
      </c>
      <c r="E15394" t="n">
        <v>0</v>
      </c>
      <c r="F15394" t="n">
        <v>4</v>
      </c>
    </row>
    <row r="15395">
      <c r="A15395" t="inlineStr">
        <is>
          <t>ninja slushie stopped and lights flashing</t>
        </is>
      </c>
      <c r="B15395" t="inlineStr">
        <is>
          <t>https://www.designmonks.co/blog/reset-button-ui</t>
        </is>
      </c>
      <c r="C15395" t="n">
        <v>0</v>
      </c>
      <c r="D15395" t="n">
        <v>1</v>
      </c>
      <c r="E15395" t="n">
        <v>0</v>
      </c>
      <c r="F15395" t="n">
        <v>3</v>
      </c>
    </row>
    <row r="15396">
      <c r="A15396" t="inlineStr">
        <is>
          <t>nn group 10 heuristics</t>
        </is>
      </c>
      <c r="B15396" t="inlineStr">
        <is>
          <t>https://www.designmonks.co/blog/10-usability-heuristics-for-user-interface-design</t>
        </is>
      </c>
      <c r="C15396" t="n">
        <v>0</v>
      </c>
      <c r="D15396" t="n">
        <v>1</v>
      </c>
      <c r="E15396" t="n">
        <v>0</v>
      </c>
      <c r="F15396" t="n">
        <v>20</v>
      </c>
    </row>
    <row r="15397">
      <c r="A15397" t="inlineStr">
        <is>
          <t>nng 10 heuristics</t>
        </is>
      </c>
      <c r="B15397" t="inlineStr">
        <is>
          <t>https://www.designmonks.co/blog/10-usability-heuristics-for-user-interface-design</t>
        </is>
      </c>
      <c r="C15397" t="n">
        <v>0</v>
      </c>
      <c r="D15397" t="n">
        <v>2</v>
      </c>
      <c r="E15397" t="n">
        <v>0</v>
      </c>
      <c r="F15397" t="n">
        <v>28</v>
      </c>
    </row>
    <row r="15398">
      <c r="A15398" t="inlineStr">
        <is>
          <t>nng heuristics</t>
        </is>
      </c>
      <c r="B15398" t="inlineStr">
        <is>
          <t>https://www.designmonks.co/blog/10-usability-heuristics-for-user-interface-design</t>
        </is>
      </c>
      <c r="C15398" t="n">
        <v>0</v>
      </c>
      <c r="D15398" t="n">
        <v>2</v>
      </c>
      <c r="E15398" t="n">
        <v>0</v>
      </c>
      <c r="F15398" t="n">
        <v>27</v>
      </c>
    </row>
    <row r="15399">
      <c r="A15399" t="inlineStr">
        <is>
          <t>no</t>
        </is>
      </c>
      <c r="B15399" t="inlineStr">
        <is>
          <t>https://www.designmonks.co/blog/side-drawer-ui</t>
        </is>
      </c>
      <c r="C15399" t="n">
        <v>0</v>
      </c>
      <c r="D15399" t="n">
        <v>1</v>
      </c>
      <c r="E15399" t="n">
        <v>0</v>
      </c>
      <c r="F15399" t="n">
        <v>3</v>
      </c>
    </row>
    <row r="15400">
      <c r="A15400" t="inlineStr">
        <is>
          <t>no heat in dryer</t>
        </is>
      </c>
      <c r="B15400" t="inlineStr">
        <is>
          <t>https://www.designmonks.co/blog/reset-button-ui</t>
        </is>
      </c>
      <c r="C15400" t="n">
        <v>0</v>
      </c>
      <c r="D15400" t="n">
        <v>1</v>
      </c>
      <c r="E15400" t="n">
        <v>0</v>
      </c>
      <c r="F15400" t="n">
        <v>3</v>
      </c>
    </row>
    <row r="15401">
      <c r="A15401" t="inlineStr">
        <is>
          <t>no make it smaller</t>
        </is>
      </c>
      <c r="B15401" t="inlineStr">
        <is>
          <t>https://www.designmonks.co/blog/what-is-the-smallest-font</t>
        </is>
      </c>
      <c r="C15401" t="n">
        <v>0</v>
      </c>
      <c r="D15401" t="n">
        <v>1</v>
      </c>
      <c r="E15401" t="n">
        <v>0</v>
      </c>
      <c r="F15401" t="n">
        <v>2</v>
      </c>
    </row>
    <row r="15402">
      <c r="A15402" t="inlineStr">
        <is>
          <t>no power to hvac unit</t>
        </is>
      </c>
      <c r="B15402" t="inlineStr">
        <is>
          <t>https://www.designmonks.co/blog/reset-button-ui</t>
        </is>
      </c>
      <c r="C15402" t="n">
        <v>0</v>
      </c>
      <c r="D15402" t="n">
        <v>1</v>
      </c>
      <c r="E15402" t="n">
        <v>0</v>
      </c>
      <c r="F15402" t="n">
        <v>3</v>
      </c>
    </row>
    <row r="15403">
      <c r="A15403" t="inlineStr">
        <is>
          <t>no search results found ui design</t>
        </is>
      </c>
      <c r="B15403" t="inlineStr">
        <is>
          <t>https://www.designmonks.co/blog/search-ux-best-practices</t>
        </is>
      </c>
      <c r="C15403" t="n">
        <v>0</v>
      </c>
      <c r="D15403" t="n">
        <v>1</v>
      </c>
      <c r="E15403" t="n">
        <v>0</v>
      </c>
      <c r="F15403" t="n">
        <v>27</v>
      </c>
    </row>
    <row r="15404">
      <c r="A15404" t="inlineStr">
        <is>
          <t>no search results ux</t>
        </is>
      </c>
      <c r="B15404" t="inlineStr">
        <is>
          <t>https://www.designmonks.co/blog/search-ux-best-practices</t>
        </is>
      </c>
      <c r="C15404" t="n">
        <v>0</v>
      </c>
      <c r="D15404" t="n">
        <v>1</v>
      </c>
      <c r="E15404" t="n">
        <v>0</v>
      </c>
      <c r="F15404" t="n">
        <v>20</v>
      </c>
    </row>
    <row r="15405">
      <c r="A15405" t="inlineStr">
        <is>
          <t>no veo la respuesta</t>
        </is>
      </c>
      <c r="B15405" t="inlineStr">
        <is>
          <t>https://www.designmonks.co/blog/10-cybersecurity-dashboard-design-examples-for-design-inspiration</t>
        </is>
      </c>
      <c r="C15405" t="n">
        <v>0</v>
      </c>
      <c r="D15405" t="n">
        <v>1</v>
      </c>
      <c r="E15405" t="n">
        <v>0</v>
      </c>
      <c r="F15405" t="n">
        <v>1</v>
      </c>
    </row>
    <row r="15406">
      <c r="A15406" t="inlineStr">
        <is>
          <t>nokia brand guidelines</t>
        </is>
      </c>
      <c r="B15406" t="inlineStr">
        <is>
          <t>https://www.designmonks.co/blog/the-nokia-design-system-a-comprehensive-guide-to-nokia-pure</t>
        </is>
      </c>
      <c r="C15406" t="n">
        <v>0</v>
      </c>
      <c r="D15406" t="n">
        <v>1</v>
      </c>
      <c r="E15406" t="n">
        <v>0</v>
      </c>
      <c r="F15406" t="n">
        <v>8</v>
      </c>
    </row>
    <row r="15407">
      <c r="A15407" t="inlineStr">
        <is>
          <t>nokia design</t>
        </is>
      </c>
      <c r="B15407" t="inlineStr">
        <is>
          <t>https://www.designmonks.co/blog/the-nokia-design-system-a-comprehensive-guide-to-nokia-pure</t>
        </is>
      </c>
      <c r="C15407" t="n">
        <v>0</v>
      </c>
      <c r="D15407" t="n">
        <v>2</v>
      </c>
      <c r="E15407" t="n">
        <v>0</v>
      </c>
      <c r="F15407" t="n">
        <v>25.5</v>
      </c>
    </row>
    <row r="15408">
      <c r="A15408" t="inlineStr">
        <is>
          <t>nokia language</t>
        </is>
      </c>
      <c r="B15408" t="inlineStr">
        <is>
          <t>https://www.designmonks.co/blog/the-nokia-design-system-a-comprehensive-guide-to-nokia-pure</t>
        </is>
      </c>
      <c r="C15408" t="n">
        <v>0</v>
      </c>
      <c r="D15408" t="n">
        <v>1</v>
      </c>
      <c r="E15408" t="n">
        <v>0</v>
      </c>
      <c r="F15408" t="n">
        <v>1</v>
      </c>
    </row>
    <row r="15409">
      <c r="A15409" t="inlineStr">
        <is>
          <t>nokia layout</t>
        </is>
      </c>
      <c r="B15409" t="inlineStr">
        <is>
          <t>https://www.designmonks.co/blog/the-nokia-design-system-a-comprehensive-guide-to-nokia-pure</t>
        </is>
      </c>
      <c r="C15409" t="n">
        <v>0</v>
      </c>
      <c r="D15409" t="n">
        <v>1</v>
      </c>
      <c r="E15409" t="n">
        <v>0</v>
      </c>
      <c r="F15409" t="n">
        <v>10</v>
      </c>
    </row>
    <row r="15410">
      <c r="A15410" t="inlineStr">
        <is>
          <t>nokia pure</t>
        </is>
      </c>
      <c r="B15410" t="inlineStr">
        <is>
          <t>https://www.designmonks.co/blog/the-nokia-design-system-a-comprehensive-guide-to-nokia-pure</t>
        </is>
      </c>
      <c r="C15410" t="n">
        <v>0</v>
      </c>
      <c r="D15410" t="n">
        <v>44</v>
      </c>
      <c r="E15410" t="n">
        <v>0</v>
      </c>
      <c r="F15410" t="n">
        <v>7.704545454545454</v>
      </c>
    </row>
    <row r="15411">
      <c r="A15411" t="inlineStr">
        <is>
          <t>nokia pure ui</t>
        </is>
      </c>
      <c r="B15411" t="inlineStr">
        <is>
          <t>https://www.designmonks.co/blog/the-nokia-design-system-a-comprehensive-guide-to-nokia-pure</t>
        </is>
      </c>
      <c r="C15411" t="n">
        <v>0</v>
      </c>
      <c r="D15411" t="n">
        <v>11</v>
      </c>
      <c r="E15411" t="n">
        <v>0</v>
      </c>
      <c r="F15411" t="n">
        <v>7</v>
      </c>
    </row>
    <row r="15412">
      <c r="A15412" t="inlineStr">
        <is>
          <t>noman design</t>
        </is>
      </c>
      <c r="B15412" t="inlineStr">
        <is>
          <t>https://www.designmonks.co/abdullah-al-noman</t>
        </is>
      </c>
      <c r="C15412" t="n">
        <v>0</v>
      </c>
      <c r="D15412" t="n">
        <v>20</v>
      </c>
      <c r="E15412" t="n">
        <v>0</v>
      </c>
      <c r="F15412" t="n">
        <v>7.3</v>
      </c>
    </row>
    <row r="15413">
      <c r="A15413" t="inlineStr">
        <is>
          <t>normal button size</t>
        </is>
      </c>
      <c r="B15413" t="inlineStr">
        <is>
          <t>https://www.designmonks.co/blog/perfect-mobile-button-size</t>
        </is>
      </c>
      <c r="C15413" t="n">
        <v>0</v>
      </c>
      <c r="D15413" t="n">
        <v>6</v>
      </c>
      <c r="E15413" t="n">
        <v>0</v>
      </c>
      <c r="F15413" t="n">
        <v>24.83333333333333</v>
      </c>
    </row>
    <row r="15414">
      <c r="A15414" t="inlineStr">
        <is>
          <t>normal document font size</t>
        </is>
      </c>
      <c r="B15414" t="inlineStr">
        <is>
          <t>https://www.designmonks.co/blog/what-is-the-smallest-font</t>
        </is>
      </c>
      <c r="C15414" t="n">
        <v>0</v>
      </c>
      <c r="D15414" t="n">
        <v>6</v>
      </c>
      <c r="E15414" t="n">
        <v>0</v>
      </c>
      <c r="F15414" t="n">
        <v>10.5</v>
      </c>
    </row>
    <row r="15415">
      <c r="A15415" t="inlineStr">
        <is>
          <t>normal font size</t>
        </is>
      </c>
      <c r="B15415" t="inlineStr">
        <is>
          <t>https://www.designmonks.co/blog/what-is-the-smallest-font</t>
        </is>
      </c>
      <c r="C15415" t="n">
        <v>0</v>
      </c>
      <c r="D15415" t="n">
        <v>3</v>
      </c>
      <c r="E15415" t="n">
        <v>0</v>
      </c>
      <c r="F15415" t="n">
        <v>4</v>
      </c>
    </row>
    <row r="15416">
      <c r="A15416" t="inlineStr">
        <is>
          <t>normal font size for a4 paper</t>
        </is>
      </c>
      <c r="B15416" t="inlineStr">
        <is>
          <t>https://www.designmonks.co/blog/what-is-the-smallest-font</t>
        </is>
      </c>
      <c r="C15416" t="n">
        <v>0</v>
      </c>
      <c r="D15416" t="n">
        <v>2</v>
      </c>
      <c r="E15416" t="n">
        <v>0</v>
      </c>
      <c r="F15416" t="n">
        <v>9.5</v>
      </c>
    </row>
    <row r="15417">
      <c r="A15417" t="inlineStr">
        <is>
          <t>normal font size for letters</t>
        </is>
      </c>
      <c r="B15417" t="inlineStr">
        <is>
          <t>https://www.designmonks.co/blog/what-is-the-smallest-font</t>
        </is>
      </c>
      <c r="C15417" t="n">
        <v>0</v>
      </c>
      <c r="D15417" t="n">
        <v>13</v>
      </c>
      <c r="E15417" t="n">
        <v>0</v>
      </c>
      <c r="F15417" t="n">
        <v>13</v>
      </c>
    </row>
    <row r="15418">
      <c r="A15418" t="inlineStr">
        <is>
          <t>normal font size for printing</t>
        </is>
      </c>
      <c r="B15418" t="inlineStr">
        <is>
          <t>https://www.designmonks.co/blog/what-is-the-smallest-font</t>
        </is>
      </c>
      <c r="C15418" t="n">
        <v>0</v>
      </c>
      <c r="D15418" t="n">
        <v>2</v>
      </c>
      <c r="E15418" t="n">
        <v>0</v>
      </c>
      <c r="F15418" t="n">
        <v>6.5</v>
      </c>
    </row>
    <row r="15419">
      <c r="A15419" t="inlineStr">
        <is>
          <t>normal font size for typing</t>
        </is>
      </c>
      <c r="B15419" t="inlineStr">
        <is>
          <t>https://www.designmonks.co/blog/what-is-the-smallest-font</t>
        </is>
      </c>
      <c r="C15419" t="n">
        <v>0</v>
      </c>
      <c r="D15419" t="n">
        <v>1</v>
      </c>
      <c r="E15419" t="n">
        <v>0</v>
      </c>
      <c r="F15419" t="n">
        <v>10</v>
      </c>
    </row>
    <row r="15420">
      <c r="A15420" t="inlineStr">
        <is>
          <t>normal font size in ms word</t>
        </is>
      </c>
      <c r="B15420" t="inlineStr">
        <is>
          <t>https://www.designmonks.co/blog/what-is-the-smallest-font</t>
        </is>
      </c>
      <c r="C15420" t="n">
        <v>0</v>
      </c>
      <c r="D15420" t="n">
        <v>1</v>
      </c>
      <c r="E15420" t="n">
        <v>0</v>
      </c>
      <c r="F15420" t="n">
        <v>1</v>
      </c>
    </row>
    <row r="15421">
      <c r="A15421" t="inlineStr">
        <is>
          <t>normal letter font size</t>
        </is>
      </c>
      <c r="B15421" t="inlineStr">
        <is>
          <t>https://www.designmonks.co/blog/what-is-the-smallest-font</t>
        </is>
      </c>
      <c r="C15421" t="n">
        <v>0</v>
      </c>
      <c r="D15421" t="n">
        <v>11</v>
      </c>
      <c r="E15421" t="n">
        <v>0</v>
      </c>
      <c r="F15421" t="n">
        <v>7.909090909090909</v>
      </c>
    </row>
    <row r="15422">
      <c r="A15422" t="inlineStr">
        <is>
          <t>normal size font</t>
        </is>
      </c>
      <c r="B15422" t="inlineStr">
        <is>
          <t>https://www.designmonks.co/blog/what-is-the-smallest-font</t>
        </is>
      </c>
      <c r="C15422" t="n">
        <v>0</v>
      </c>
      <c r="D15422" t="n">
        <v>8</v>
      </c>
      <c r="E15422" t="n">
        <v>0</v>
      </c>
      <c r="F15422" t="n">
        <v>10.75</v>
      </c>
    </row>
    <row r="15423">
      <c r="A15423" t="inlineStr">
        <is>
          <t>normal small</t>
        </is>
      </c>
      <c r="B15423" t="inlineStr">
        <is>
          <t>https://www.designmonks.co/blog/what-is-the-smallest-font</t>
        </is>
      </c>
      <c r="C15423" t="n">
        <v>0</v>
      </c>
      <c r="D15423" t="n">
        <v>2</v>
      </c>
      <c r="E15423" t="n">
        <v>0</v>
      </c>
      <c r="F15423" t="n">
        <v>12</v>
      </c>
    </row>
    <row r="15424">
      <c r="A15424" t="inlineStr">
        <is>
          <t>normal typing font size</t>
        </is>
      </c>
      <c r="B15424" t="inlineStr">
        <is>
          <t>https://www.designmonks.co/blog/what-is-the-smallest-font</t>
        </is>
      </c>
      <c r="C15424" t="n">
        <v>0</v>
      </c>
      <c r="D15424" t="n">
        <v>1</v>
      </c>
      <c r="E15424" t="n">
        <v>0</v>
      </c>
      <c r="F15424" t="n">
        <v>10</v>
      </c>
    </row>
    <row r="15425">
      <c r="A15425" t="inlineStr">
        <is>
          <t>norman heuristics</t>
        </is>
      </c>
      <c r="B15425" t="inlineStr">
        <is>
          <t>https://www.designmonks.co/blog/10-usability-heuristics-for-user-interface-design</t>
        </is>
      </c>
      <c r="C15425" t="n">
        <v>0</v>
      </c>
      <c r="D15425" t="n">
        <v>11</v>
      </c>
      <c r="E15425" t="n">
        <v>0</v>
      </c>
      <c r="F15425" t="n">
        <v>9.454545454545455</v>
      </c>
    </row>
    <row r="15426">
      <c r="A15426" t="inlineStr">
        <is>
          <t>north cyprus web design</t>
        </is>
      </c>
      <c r="B15426" t="inlineStr">
        <is>
          <t>https://www.designmonks.co/blog/top-cyprus-web-design-agencies</t>
        </is>
      </c>
      <c r="C15426" t="n">
        <v>0</v>
      </c>
      <c r="D15426" t="n">
        <v>1</v>
      </c>
      <c r="E15426" t="n">
        <v>0</v>
      </c>
      <c r="F15426" t="n">
        <v>13</v>
      </c>
    </row>
    <row r="15427">
      <c r="A15427" t="inlineStr">
        <is>
          <t>nosso objetivo é transformar o plano cartesiano em uma ferramenta de design. para que isso aconteça, quem deve dar o primeiro passo: o código, que já tem as regras matemáticas, ou o ator que decide o movimento através de interação?</t>
        </is>
      </c>
      <c r="B15427" t="inlineStr">
        <is>
          <t>https://www.designmonks.co/blog/interaction-design-guide-for-beginners</t>
        </is>
      </c>
      <c r="C15427" t="n">
        <v>0</v>
      </c>
      <c r="D15427" t="n">
        <v>1</v>
      </c>
      <c r="E15427" t="n">
        <v>0</v>
      </c>
      <c r="F15427" t="n">
        <v>1</v>
      </c>
    </row>
    <row r="15428">
      <c r="A15428" t="inlineStr">
        <is>
          <t>not all the same</t>
        </is>
      </c>
      <c r="B15428" t="inlineStr">
        <is>
          <t>https://www.designmonks.co/blog/typography-trends-2026</t>
        </is>
      </c>
      <c r="C15428" t="n">
        <v>0</v>
      </c>
      <c r="D15428" t="n">
        <v>1</v>
      </c>
      <c r="E15428" t="n">
        <v>0</v>
      </c>
      <c r="F15428" t="n">
        <v>4</v>
      </c>
    </row>
    <row r="15429">
      <c r="A15429" t="inlineStr">
        <is>
          <t>not in small font</t>
        </is>
      </c>
      <c r="B15429" t="inlineStr">
        <is>
          <t>https://www.designmonks.co/blog/what-is-the-smallest-font</t>
        </is>
      </c>
      <c r="C15429" t="n">
        <v>0</v>
      </c>
      <c r="D15429" t="n">
        <v>2</v>
      </c>
      <c r="E15429" t="n">
        <v>0</v>
      </c>
      <c r="F15429" t="n">
        <v>7.5</v>
      </c>
    </row>
    <row r="15430">
      <c r="A15430" t="inlineStr">
        <is>
          <t>not there</t>
        </is>
      </c>
      <c r="B15430" t="inlineStr">
        <is>
          <t>https://www.designmonks.co/blog/what-is-the-smallest-font</t>
        </is>
      </c>
      <c r="C15430" t="n">
        <v>0</v>
      </c>
      <c r="D15430" t="n">
        <v>1</v>
      </c>
      <c r="E15430" t="n">
        <v>0</v>
      </c>
      <c r="F15430" t="n">
        <v>1</v>
      </c>
    </row>
    <row r="15431">
      <c r="A15431" t="inlineStr">
        <is>
          <t>not this type</t>
        </is>
      </c>
      <c r="B15431" t="inlineStr">
        <is>
          <t>https://www.designmonks.co/blog/travel-website-design-examples</t>
        </is>
      </c>
      <c r="C15431" t="n">
        <v>0</v>
      </c>
      <c r="D15431" t="n">
        <v>1</v>
      </c>
      <c r="E15431" t="n">
        <v>0</v>
      </c>
      <c r="F15431" t="n">
        <v>4</v>
      </c>
    </row>
    <row r="15432">
      <c r="A15432" t="inlineStr">
        <is>
          <t>note font</t>
        </is>
      </c>
      <c r="B15432" t="inlineStr">
        <is>
          <t>https://www.designmonks.co/blog/what-is-the-smallest-font</t>
        </is>
      </c>
      <c r="C15432" t="n">
        <v>0</v>
      </c>
      <c r="D15432" t="n">
        <v>1</v>
      </c>
      <c r="E15432" t="n">
        <v>0</v>
      </c>
      <c r="F15432" t="n">
        <v>3</v>
      </c>
    </row>
    <row r="15433">
      <c r="A15433" t="inlineStr">
        <is>
          <t>notes fonts</t>
        </is>
      </c>
      <c r="B15433" t="inlineStr">
        <is>
          <t>https://www.designmonks.co/blog/what-is-the-smallest-font</t>
        </is>
      </c>
      <c r="C15433" t="n">
        <v>0</v>
      </c>
      <c r="D15433" t="n">
        <v>1</v>
      </c>
      <c r="E15433" t="n">
        <v>0</v>
      </c>
      <c r="F15433" t="n">
        <v>7</v>
      </c>
    </row>
    <row r="15434">
      <c r="A15434" t="inlineStr">
        <is>
          <t>notification button</t>
        </is>
      </c>
      <c r="B15434" t="inlineStr">
        <is>
          <t>https://www.designmonks.co/blog/button-ui</t>
        </is>
      </c>
      <c r="C15434" t="n">
        <v>0</v>
      </c>
      <c r="D15434" t="n">
        <v>2</v>
      </c>
      <c r="E15434" t="n">
        <v>0</v>
      </c>
      <c r="F15434" t="n">
        <v>1</v>
      </c>
    </row>
    <row r="15435">
      <c r="A15435" t="inlineStr">
        <is>
          <t>notification button ui</t>
        </is>
      </c>
      <c r="B15435" t="inlineStr">
        <is>
          <t>https://www.designmonks.co/blog/button-ui</t>
        </is>
      </c>
      <c r="C15435" t="n">
        <v>0</v>
      </c>
      <c r="D15435" t="n">
        <v>1</v>
      </c>
      <c r="E15435" t="n">
        <v>0</v>
      </c>
      <c r="F15435" t="n">
        <v>10</v>
      </c>
    </row>
    <row r="15436">
      <c r="A15436" t="inlineStr">
        <is>
          <t>notion tags</t>
        </is>
      </c>
      <c r="B15436" t="inlineStr">
        <is>
          <t>https://www.designmonks.co/blog/how-to-distinguish-between-tags-and-buttons-ui</t>
        </is>
      </c>
      <c r="C15436" t="n">
        <v>0</v>
      </c>
      <c r="D15436" t="n">
        <v>1</v>
      </c>
      <c r="E15436" t="n">
        <v>0</v>
      </c>
      <c r="F15436" t="n">
        <v>1</v>
      </c>
    </row>
    <row r="15437">
      <c r="A15437" t="inlineStr">
        <is>
          <t>noura</t>
        </is>
      </c>
      <c r="B15437" t="inlineStr">
        <is>
          <t>https://www.designmonks.co/blog/best-logo-color-combination</t>
        </is>
      </c>
      <c r="C15437" t="n">
        <v>0</v>
      </c>
      <c r="D15437" t="n">
        <v>1</v>
      </c>
      <c r="E15437" t="n">
        <v>0</v>
      </c>
      <c r="F15437" t="n">
        <v>5</v>
      </c>
    </row>
    <row r="15438">
      <c r="A15438" t="inlineStr">
        <is>
          <t>novel reading website ui design best practices 2024</t>
        </is>
      </c>
      <c r="B15438" t="inlineStr">
        <is>
          <t>https://www.designmonks.co/blog/20-best-ui-design-books-for-beginners-to-read-in-2025</t>
        </is>
      </c>
      <c r="C15438" t="n">
        <v>0</v>
      </c>
      <c r="D15438" t="n">
        <v>1</v>
      </c>
      <c r="E15438" t="n">
        <v>0</v>
      </c>
      <c r="F15438" t="n">
        <v>11</v>
      </c>
    </row>
    <row r="15439">
      <c r="A15439" t="inlineStr">
        <is>
          <t>number</t>
        </is>
      </c>
      <c r="B15439" t="inlineStr">
        <is>
          <t>https://www.designmonks.co/blog/what-is-the-smallest-font</t>
        </is>
      </c>
      <c r="C15439" t="n">
        <v>0</v>
      </c>
      <c r="D15439" t="n">
        <v>1</v>
      </c>
      <c r="E15439" t="n">
        <v>0</v>
      </c>
      <c r="F15439" t="n">
        <v>1</v>
      </c>
    </row>
    <row r="15440">
      <c r="A15440" t="inlineStr">
        <is>
          <t>number 8 fonts</t>
        </is>
      </c>
      <c r="B15440" t="inlineStr">
        <is>
          <t>https://www.designmonks.co/blog/what-is-the-smallest-font</t>
        </is>
      </c>
      <c r="C15440" t="n">
        <v>0</v>
      </c>
      <c r="D15440" t="n">
        <v>1</v>
      </c>
      <c r="E15440" t="n">
        <v>0</v>
      </c>
      <c r="F15440" t="n">
        <v>4</v>
      </c>
    </row>
    <row r="15441">
      <c r="A15441" t="inlineStr">
        <is>
          <t>number of templates in webflow marketplace 2026</t>
        </is>
      </c>
      <c r="B15441" t="inlineStr">
        <is>
          <t>https://www.designmonks.co/blog/webflow-design-cost</t>
        </is>
      </c>
      <c r="C15441" t="n">
        <v>0</v>
      </c>
      <c r="D15441" t="n">
        <v>1</v>
      </c>
      <c r="E15441" t="n">
        <v>0</v>
      </c>
      <c r="F15441" t="n">
        <v>3</v>
      </c>
    </row>
    <row r="15442">
      <c r="A15442" t="inlineStr">
        <is>
          <t>number of variable fonts on google fonts 2026</t>
        </is>
      </c>
      <c r="B15442" t="inlineStr">
        <is>
          <t>https://www.designmonks.co/blog/typography-trends-2026</t>
        </is>
      </c>
      <c r="C15442" t="n">
        <v>0</v>
      </c>
      <c r="D15442" t="n">
        <v>14</v>
      </c>
      <c r="E15442" t="n">
        <v>0</v>
      </c>
      <c r="F15442" t="n">
        <v>8</v>
      </c>
    </row>
    <row r="15443">
      <c r="A15443" t="inlineStr">
        <is>
          <t>number of words on a page</t>
        </is>
      </c>
      <c r="B15443" t="inlineStr">
        <is>
          <t>https://www.designmonks.co/blog/what-is-the-smallest-font</t>
        </is>
      </c>
      <c r="C15443" t="n">
        <v>0</v>
      </c>
      <c r="D15443" t="n">
        <v>1</v>
      </c>
      <c r="E15443" t="n">
        <v>0</v>
      </c>
      <c r="F15443" t="n">
        <v>1</v>
      </c>
    </row>
    <row r="15444">
      <c r="A15444" t="inlineStr">
        <is>
          <t>numbers in small font</t>
        </is>
      </c>
      <c r="B15444" t="inlineStr">
        <is>
          <t>https://www.designmonks.co/blog/what-is-the-smallest-font</t>
        </is>
      </c>
      <c r="C15444" t="n">
        <v>0</v>
      </c>
      <c r="D15444" t="n">
        <v>1</v>
      </c>
      <c r="E15444" t="n">
        <v>0</v>
      </c>
      <c r="F15444" t="n">
        <v>11</v>
      </c>
    </row>
    <row r="15445">
      <c r="A15445" t="inlineStr">
        <is>
          <t>ny</t>
        </is>
      </c>
      <c r="B15445" t="inlineStr">
        <is>
          <t>https://www.designmonks.co/blog/what-is-the-smallest-font</t>
        </is>
      </c>
      <c r="C15445" t="n">
        <v>0</v>
      </c>
      <c r="D15445" t="n">
        <v>1</v>
      </c>
      <c r="E15445" t="n">
        <v>0</v>
      </c>
      <c r="F15445" t="n">
        <v>3</v>
      </c>
    </row>
    <row r="15446">
      <c r="A15446" t="inlineStr">
        <is>
          <t>nyc law firm web design agency</t>
        </is>
      </c>
      <c r="B15446" t="inlineStr">
        <is>
          <t>https://www.designmonks.co/blog/law-firm-website-design-companies</t>
        </is>
      </c>
      <c r="C15446" t="n">
        <v>0</v>
      </c>
      <c r="D15446" t="n">
        <v>2</v>
      </c>
      <c r="E15446" t="n">
        <v>0</v>
      </c>
      <c r="F15446" t="n">
        <v>47</v>
      </c>
    </row>
    <row r="15447">
      <c r="A15447" t="inlineStr">
        <is>
          <t>nút reset là gì</t>
        </is>
      </c>
      <c r="B15447" t="inlineStr">
        <is>
          <t>https://www.designmonks.co/blog/reset-button-ui</t>
        </is>
      </c>
      <c r="C15447" t="n">
        <v>0</v>
      </c>
      <c r="D15447" t="n">
        <v>1</v>
      </c>
      <c r="E15447" t="n">
        <v>0</v>
      </c>
      <c r="F15447" t="n">
        <v>5</v>
      </c>
    </row>
    <row r="15448">
      <c r="A15448" t="inlineStr">
        <is>
          <t>o bolt é uma boa plataforma para gerenciar um negócio de e-commerce?</t>
        </is>
      </c>
      <c r="B15448" t="inlineStr">
        <is>
          <t>https://www.designmonks.co/case-study/bolt-ai-app-builder-case-study</t>
        </is>
      </c>
      <c r="C15448" t="n">
        <v>0</v>
      </c>
      <c r="D15448" t="n">
        <v>2</v>
      </c>
      <c r="E15448" t="n">
        <v>0</v>
      </c>
      <c r="F15448" t="n">
        <v>3.5</v>
      </c>
    </row>
    <row r="15449">
      <c r="A15449" t="inlineStr">
        <is>
          <t>o carte</t>
        </is>
      </c>
      <c r="B15449" t="inlineStr">
        <is>
          <t>https://www.designmonks.co/blog/20-best-ui-design-books-for-beginners-to-read-in-2025</t>
        </is>
      </c>
      <c r="C15449" t="n">
        <v>0</v>
      </c>
      <c r="D15449" t="n">
        <v>1</v>
      </c>
      <c r="E15449" t="n">
        <v>0</v>
      </c>
      <c r="F15449" t="n">
        <v>6</v>
      </c>
    </row>
    <row r="15450">
      <c r="A15450" t="inlineStr">
        <is>
          <t>o que fala e faz: o que seu cliente ideal diz, quais são suas ações cotidianas, o que faz e quais são seus objetivos.</t>
        </is>
      </c>
      <c r="B15450" t="inlineStr">
        <is>
          <t>https://www.designmonks.co/blog/types-of-customer-pain-points</t>
        </is>
      </c>
      <c r="C15450" t="n">
        <v>0</v>
      </c>
      <c r="D15450" t="n">
        <v>1</v>
      </c>
      <c r="E15450" t="n">
        <v>0</v>
      </c>
      <c r="F15450" t="n">
        <v>1</v>
      </c>
    </row>
    <row r="15451">
      <c r="A15451" t="inlineStr">
        <is>
          <t>obraz</t>
        </is>
      </c>
      <c r="B15451" t="inlineStr">
        <is>
          <t>https://www.designmonks.co/case-study/stitch-ai-design-tool</t>
        </is>
      </c>
      <c r="C15451" t="n">
        <v>0</v>
      </c>
      <c r="D15451" t="n">
        <v>1</v>
      </c>
      <c r="E15451" t="n">
        <v>0</v>
      </c>
      <c r="F15451" t="n">
        <v>4</v>
      </c>
    </row>
    <row r="15452">
      <c r="A15452" t="inlineStr">
        <is>
          <t>obsidian best fonts</t>
        </is>
      </c>
      <c r="B15452" t="inlineStr">
        <is>
          <t>https://www.designmonks.co/blog/best-fonts-for-ui-design</t>
        </is>
      </c>
      <c r="C15452" t="n">
        <v>0</v>
      </c>
      <c r="D15452" t="n">
        <v>2</v>
      </c>
      <c r="E15452" t="n">
        <v>0</v>
      </c>
      <c r="F15452" t="n">
        <v>3</v>
      </c>
    </row>
    <row r="15453">
      <c r="A15453" t="inlineStr">
        <is>
          <t>obstacles to mvp development</t>
        </is>
      </c>
      <c r="B15453" t="inlineStr">
        <is>
          <t>https://www.designmonks.co/blog/mvp-design-mistakes</t>
        </is>
      </c>
      <c r="C15453" t="n">
        <v>0</v>
      </c>
      <c r="D15453" t="n">
        <v>34</v>
      </c>
      <c r="E15453" t="n">
        <v>0</v>
      </c>
      <c r="F15453" t="n">
        <v>62.76470588235294</v>
      </c>
    </row>
    <row r="15454">
      <c r="A15454" t="inlineStr">
        <is>
          <t>of thi</t>
        </is>
      </c>
      <c r="B15454" t="inlineStr">
        <is>
          <t>https://www.designmonks.co/blog/caret-vs-chevron</t>
        </is>
      </c>
      <c r="C15454" t="n">
        <v>0</v>
      </c>
      <c r="D15454" t="n">
        <v>1</v>
      </c>
      <c r="E15454" t="n">
        <v>0</v>
      </c>
      <c r="F15454" t="n">
        <v>1</v>
      </c>
    </row>
    <row r="15455">
      <c r="A15455" t="inlineStr">
        <is>
          <t>office font style</t>
        </is>
      </c>
      <c r="B15455" t="inlineStr">
        <is>
          <t>https://www.designmonks.co/blog/best-fonts-for-ui-design</t>
        </is>
      </c>
      <c r="C15455" t="n">
        <v>0</v>
      </c>
      <c r="D15455" t="n">
        <v>1</v>
      </c>
      <c r="E15455" t="n">
        <v>0</v>
      </c>
      <c r="F15455" t="n">
        <v>1</v>
      </c>
    </row>
    <row r="15456">
      <c r="A15456" t="inlineStr">
        <is>
          <t>official bolt.new pricing</t>
        </is>
      </c>
      <c r="B15456" t="inlineStr">
        <is>
          <t>https://www.designmonks.co/case-study/bolt-ai-app-builder-case-study</t>
        </is>
      </c>
      <c r="C15456" t="n">
        <v>0</v>
      </c>
      <c r="D15456" t="n">
        <v>4</v>
      </c>
      <c r="E15456" t="n">
        <v>0</v>
      </c>
      <c r="F15456" t="n">
        <v>6.75</v>
      </c>
    </row>
    <row r="15457">
      <c r="A15457" t="inlineStr">
        <is>
          <t>official company websites</t>
        </is>
      </c>
      <c r="B15457" t="inlineStr">
        <is>
          <t>https://www.designmonks.co/blog/cybersecurity-company-website-examples</t>
        </is>
      </c>
      <c r="C15457" t="n">
        <v>0</v>
      </c>
      <c r="D15457" t="n">
        <v>1</v>
      </c>
      <c r="E15457" t="n">
        <v>0</v>
      </c>
      <c r="F15457" t="n">
        <v>1</v>
      </c>
    </row>
    <row r="15458">
      <c r="A15458" t="inlineStr">
        <is>
          <t>official figma config 2025 speakers tickets brand guidelines</t>
        </is>
      </c>
      <c r="B15458" t="inlineStr">
        <is>
          <t>https://www.designmonks.co/blog/figma-config-2025</t>
        </is>
      </c>
      <c r="C15458" t="n">
        <v>0</v>
      </c>
      <c r="D15458" t="n">
        <v>28</v>
      </c>
      <c r="E15458" t="n">
        <v>0</v>
      </c>
      <c r="F15458" t="n">
        <v>3.571428571428572</v>
      </c>
    </row>
    <row r="15459">
      <c r="A15459" t="inlineStr">
        <is>
          <t>official figma config 2025 speakers tickets site</t>
        </is>
      </c>
      <c r="B15459" t="inlineStr">
        <is>
          <t>https://www.designmonks.co/blog/figma-config-2025</t>
        </is>
      </c>
      <c r="C15459" t="n">
        <v>0</v>
      </c>
      <c r="D15459" t="n">
        <v>13</v>
      </c>
      <c r="E15459" t="n">
        <v>0</v>
      </c>
      <c r="F15459" t="n">
        <v>6</v>
      </c>
    </row>
    <row r="15460">
      <c r="A15460" t="inlineStr">
        <is>
          <t>official figma config 2025 speakers tickets venue</t>
        </is>
      </c>
      <c r="B15460" t="inlineStr">
        <is>
          <t>https://www.designmonks.co/blog/figma-config-2025</t>
        </is>
      </c>
      <c r="C15460" t="n">
        <v>0</v>
      </c>
      <c r="D15460" t="n">
        <v>3</v>
      </c>
      <c r="E15460" t="n">
        <v>0</v>
      </c>
      <c r="F15460" t="n">
        <v>10.66666666666667</v>
      </c>
    </row>
    <row r="15461">
      <c r="A15461" t="inlineStr">
        <is>
          <t>official figma config 2025 speakers tickets venue site</t>
        </is>
      </c>
      <c r="B15461" t="inlineStr">
        <is>
          <t>https://www.designmonks.co/blog/figma-config-2025</t>
        </is>
      </c>
      <c r="C15461" t="n">
        <v>0</v>
      </c>
      <c r="D15461" t="n">
        <v>42</v>
      </c>
      <c r="E15461" t="n">
        <v>0</v>
      </c>
      <c r="F15461" t="n">
        <v>4.619047619047619</v>
      </c>
    </row>
    <row r="15462">
      <c r="A15462" t="inlineStr">
        <is>
          <t>official figma config 2025 speakers venue tickets</t>
        </is>
      </c>
      <c r="B15462" t="inlineStr">
        <is>
          <t>https://www.designmonks.co/blog/figma-config-2025</t>
        </is>
      </c>
      <c r="C15462" t="n">
        <v>0</v>
      </c>
      <c r="D15462" t="n">
        <v>36</v>
      </c>
      <c r="E15462" t="n">
        <v>0</v>
      </c>
      <c r="F15462" t="n">
        <v>4.111111111111111</v>
      </c>
    </row>
    <row r="15463">
      <c r="A15463" t="inlineStr">
        <is>
          <t>official figma config 2025 speakers venue tickets site</t>
        </is>
      </c>
      <c r="B15463" t="inlineStr">
        <is>
          <t>https://www.designmonks.co/blog/figma-config-2025</t>
        </is>
      </c>
      <c r="C15463" t="n">
        <v>0</v>
      </c>
      <c r="D15463" t="n">
        <v>28</v>
      </c>
      <c r="E15463" t="n">
        <v>0</v>
      </c>
      <c r="F15463" t="n">
        <v>6.071428571428571</v>
      </c>
    </row>
    <row r="15464">
      <c r="A15464" t="inlineStr">
        <is>
          <t>official figma config 2025 website speakers tickets venue</t>
        </is>
      </c>
      <c r="B15464" t="inlineStr">
        <is>
          <t>https://www.designmonks.co/blog/figma-config-2025</t>
        </is>
      </c>
      <c r="C15464" t="n">
        <v>0</v>
      </c>
      <c r="D15464" t="n">
        <v>16</v>
      </c>
      <c r="E15464" t="n">
        <v>0</v>
      </c>
      <c r="F15464" t="n">
        <v>4.5625</v>
      </c>
    </row>
    <row r="15465">
      <c r="A15465" t="inlineStr">
        <is>
          <t>official figma documentation typography styles variables</t>
        </is>
      </c>
      <c r="B15465" t="inlineStr">
        <is>
          <t>https://www.designmonks.co/blog/figma-new-update-in-2024-variables-for-typography</t>
        </is>
      </c>
      <c r="C15465" t="n">
        <v>0</v>
      </c>
      <c r="D15465" t="n">
        <v>6</v>
      </c>
      <c r="E15465" t="n">
        <v>0</v>
      </c>
      <c r="F15465" t="n">
        <v>8.5</v>
      </c>
    </row>
    <row r="15466">
      <c r="A15466" t="inlineStr">
        <is>
          <t>official framer pricing 2026</t>
        </is>
      </c>
      <c r="B15466" t="inlineStr">
        <is>
          <t>https://www.designmonks.co/blog/framer-website-design-cost</t>
        </is>
      </c>
      <c r="C15466" t="n">
        <v>0</v>
      </c>
      <c r="D15466" t="n">
        <v>6</v>
      </c>
      <c r="E15466" t="n">
        <v>0</v>
      </c>
      <c r="F15466" t="n">
        <v>10.83333333333333</v>
      </c>
    </row>
    <row r="15467">
      <c r="A15467" t="inlineStr">
        <is>
          <t>official framer website builder</t>
        </is>
      </c>
      <c r="B15467" t="inlineStr">
        <is>
          <t>https://www.designmonks.co/blog/framer-website-design-cost</t>
        </is>
      </c>
      <c r="C15467" t="n">
        <v>0</v>
      </c>
      <c r="D15467" t="n">
        <v>7</v>
      </c>
      <c r="E15467" t="n">
        <v>0</v>
      </c>
      <c r="F15467" t="n">
        <v>7.428571428571429</v>
      </c>
    </row>
    <row r="15468">
      <c r="A15468" t="inlineStr">
        <is>
          <t>official pricing webflow site plans 2026</t>
        </is>
      </c>
      <c r="B15468" t="inlineStr">
        <is>
          <t>https://www.designmonks.co/blog/webflow-design-cost</t>
        </is>
      </c>
      <c r="C15468" t="n">
        <v>0</v>
      </c>
      <c r="D15468" t="n">
        <v>12</v>
      </c>
      <c r="E15468" t="n">
        <v>0</v>
      </c>
      <c r="F15468" t="n">
        <v>9.333333333333334</v>
      </c>
    </row>
    <row r="15469">
      <c r="A15469" t="inlineStr">
        <is>
          <t>official webflow pricing 2026 site plans</t>
        </is>
      </c>
      <c r="B15469" t="inlineStr">
        <is>
          <t>https://www.designmonks.co/blog/webflow-design-cost</t>
        </is>
      </c>
      <c r="C15469" t="n">
        <v>0</v>
      </c>
      <c r="D15469" t="n">
        <v>1</v>
      </c>
      <c r="E15469" t="n">
        <v>0</v>
      </c>
      <c r="F15469" t="n">
        <v>7</v>
      </c>
    </row>
    <row r="15470">
      <c r="A15470" t="inlineStr">
        <is>
          <t>official webflow pricing site plans 2026</t>
        </is>
      </c>
      <c r="B15470" t="inlineStr">
        <is>
          <t>https://www.designmonks.co/blog/webflow-design-cost</t>
        </is>
      </c>
      <c r="C15470" t="n">
        <v>0</v>
      </c>
      <c r="D15470" t="n">
        <v>15</v>
      </c>
      <c r="E15470" t="n">
        <v>0</v>
      </c>
      <c r="F15470" t="n">
        <v>9.133333333333333</v>
      </c>
    </row>
    <row r="15471">
      <c r="A15471" t="inlineStr">
        <is>
          <t>official website config 2025 figma speakers tickets venue</t>
        </is>
      </c>
      <c r="B15471" t="inlineStr">
        <is>
          <t>https://www.designmonks.co/blog/figma-config-2025</t>
        </is>
      </c>
      <c r="C15471" t="n">
        <v>0</v>
      </c>
      <c r="D15471" t="n">
        <v>32</v>
      </c>
      <c r="E15471" t="n">
        <v>0</v>
      </c>
      <c r="F15471" t="n">
        <v>6.03125</v>
      </c>
    </row>
    <row r="15472">
      <c r="A15472" t="inlineStr">
        <is>
          <t>official website figma config 2025 speakers tickets venue</t>
        </is>
      </c>
      <c r="B15472" t="inlineStr">
        <is>
          <t>https://www.designmonks.co/blog/figma-config-2025</t>
        </is>
      </c>
      <c r="C15472" t="n">
        <v>0</v>
      </c>
      <c r="D15472" t="n">
        <v>106</v>
      </c>
      <c r="E15472" t="n">
        <v>0</v>
      </c>
      <c r="F15472" t="n">
        <v>5.528301886792453</v>
      </c>
    </row>
    <row r="15473">
      <c r="A15473" t="inlineStr">
        <is>
          <t>official website figma config 2025 speakers venue tickets</t>
        </is>
      </c>
      <c r="B15473" t="inlineStr">
        <is>
          <t>https://www.designmonks.co/blog/figma-config-2025</t>
        </is>
      </c>
      <c r="C15473" t="n">
        <v>0</v>
      </c>
      <c r="D15473" t="n">
        <v>82</v>
      </c>
      <c r="E15473" t="n">
        <v>0</v>
      </c>
      <c r="F15473" t="n">
        <v>4.292682926829269</v>
      </c>
    </row>
    <row r="15474">
      <c r="A15474" t="inlineStr">
        <is>
          <t>ok</t>
        </is>
      </c>
      <c r="B15474" t="inlineStr">
        <is>
          <t>https://www.designmonks.co/blog/how-ux-design-can-improve-cybersecurity</t>
        </is>
      </c>
      <c r="C15474" t="n">
        <v>0</v>
      </c>
      <c r="D15474" t="n">
        <v>1</v>
      </c>
      <c r="E15474" t="n">
        <v>0</v>
      </c>
      <c r="F15474" t="n">
        <v>4</v>
      </c>
    </row>
    <row r="15475">
      <c r="A15475" t="inlineStr">
        <is>
          <t>ok</t>
        </is>
      </c>
      <c r="B15475" t="inlineStr">
        <is>
          <t>https://www.designmonks.co/blog/travel-website-design-examples</t>
        </is>
      </c>
      <c r="C15475" t="n">
        <v>0</v>
      </c>
      <c r="D15475" t="n">
        <v>1</v>
      </c>
      <c r="E15475" t="n">
        <v>0</v>
      </c>
      <c r="F15475" t="n">
        <v>3</v>
      </c>
    </row>
    <row r="15476">
      <c r="A15476" t="inlineStr">
        <is>
          <t>ok</t>
        </is>
      </c>
      <c r="B15476" t="inlineStr">
        <is>
          <t>https://www.designmonks.co/blog/ways-of-designing-your-cta-buttons</t>
        </is>
      </c>
      <c r="C15476" t="n">
        <v>0</v>
      </c>
      <c r="D15476" t="n">
        <v>1</v>
      </c>
      <c r="E15476" t="n">
        <v>0</v>
      </c>
      <c r="F15476" t="n">
        <v>4</v>
      </c>
    </row>
    <row r="15477">
      <c r="A15477" t="inlineStr">
        <is>
          <t>ok do</t>
        </is>
      </c>
      <c r="B15477" t="inlineStr">
        <is>
          <t>https://www.designmonks.co/blog/10-cybersecurity-dashboard-design-examples-for-design-inspiration</t>
        </is>
      </c>
      <c r="C15477" t="n">
        <v>0</v>
      </c>
      <c r="D15477" t="n">
        <v>1</v>
      </c>
      <c r="E15477" t="n">
        <v>0</v>
      </c>
      <c r="F15477" t="n">
        <v>6</v>
      </c>
    </row>
    <row r="15478">
      <c r="A15478" t="inlineStr">
        <is>
          <t>okay</t>
        </is>
      </c>
      <c r="B15478" t="inlineStr">
        <is>
          <t>https://www.designmonks.co/blog/perfect-mobile-button-size</t>
        </is>
      </c>
      <c r="C15478" t="n">
        <v>0</v>
      </c>
      <c r="D15478" t="n">
        <v>1</v>
      </c>
      <c r="E15478" t="n">
        <v>0</v>
      </c>
      <c r="F15478" t="n">
        <v>2</v>
      </c>
    </row>
    <row r="15479">
      <c r="A15479" t="inlineStr">
        <is>
          <t>okay i want to know</t>
        </is>
      </c>
      <c r="B15479" t="inlineStr">
        <is>
          <t>https://www.designmonks.co/blog/ui-ux-design-cost</t>
        </is>
      </c>
      <c r="C15479" t="n">
        <v>0</v>
      </c>
      <c r="D15479" t="n">
        <v>1</v>
      </c>
      <c r="E15479" t="n">
        <v>0</v>
      </c>
      <c r="F15479" t="n">
        <v>1</v>
      </c>
    </row>
    <row r="15480">
      <c r="A15480" t="inlineStr">
        <is>
          <t>okon digital agentur</t>
        </is>
      </c>
      <c r="B15480" t="inlineStr">
        <is>
          <t>https://www.designmonks.co/</t>
        </is>
      </c>
      <c r="C15480" t="n">
        <v>0</v>
      </c>
      <c r="D15480" t="n">
        <v>1</v>
      </c>
      <c r="E15480" t="n">
        <v>0</v>
      </c>
      <c r="F15480" t="n">
        <v>62</v>
      </c>
    </row>
    <row r="15481">
      <c r="A15481" t="inlineStr">
        <is>
          <t>okta</t>
        </is>
      </c>
      <c r="B15481" t="inlineStr">
        <is>
          <t>https://www.designmonks.co/blog/cybersecurity-company-website-examples</t>
        </is>
      </c>
      <c r="C15481" t="n">
        <v>0</v>
      </c>
      <c r="D15481" t="n">
        <v>1</v>
      </c>
      <c r="E15481" t="n">
        <v>0</v>
      </c>
      <c r="F15481" t="n">
        <v>5</v>
      </c>
    </row>
    <row r="15482">
      <c r="A15482" t="inlineStr">
        <is>
          <t>ola app screenshots</t>
        </is>
      </c>
      <c r="B15482" t="inlineStr">
        <is>
          <t>https://www.designmonks.co/blog/screenshot-ux-design-inspiration</t>
        </is>
      </c>
      <c r="C15482" t="n">
        <v>0</v>
      </c>
      <c r="D15482" t="n">
        <v>1</v>
      </c>
      <c r="E15482" t="n">
        <v>0</v>
      </c>
      <c r="F15482" t="n">
        <v>1</v>
      </c>
    </row>
    <row r="15483">
      <c r="A15483" t="inlineStr">
        <is>
          <t>old monk design</t>
        </is>
      </c>
      <c r="B15483" t="inlineStr">
        <is>
          <t>https://www.designmonks.co/</t>
        </is>
      </c>
      <c r="C15483" t="n">
        <v>0</v>
      </c>
      <c r="D15483" t="n">
        <v>1</v>
      </c>
      <c r="E15483" t="n">
        <v>0</v>
      </c>
      <c r="F15483" t="n">
        <v>39</v>
      </c>
    </row>
    <row r="15484">
      <c r="A15484" t="inlineStr">
        <is>
          <t>old monks design</t>
        </is>
      </c>
      <c r="B15484" t="inlineStr">
        <is>
          <t>https://www.designmonks.co/</t>
        </is>
      </c>
      <c r="C15484" t="n">
        <v>0</v>
      </c>
      <c r="D15484" t="n">
        <v>1</v>
      </c>
      <c r="E15484" t="n">
        <v>0</v>
      </c>
      <c r="F15484" t="n">
        <v>28</v>
      </c>
    </row>
    <row r="15485">
      <c r="A15485" t="inlineStr">
        <is>
          <t>old monks design</t>
        </is>
      </c>
      <c r="B15485" t="inlineStr">
        <is>
          <t>https://www.designmonks.co/about</t>
        </is>
      </c>
      <c r="C15485" t="n">
        <v>0</v>
      </c>
      <c r="D15485" t="n">
        <v>1</v>
      </c>
      <c r="E15485" t="n">
        <v>0</v>
      </c>
      <c r="F15485" t="n">
        <v>73</v>
      </c>
    </row>
    <row r="15486">
      <c r="A15486" t="inlineStr">
        <is>
          <t>old monks design</t>
        </is>
      </c>
      <c r="B15486" t="inlineStr">
        <is>
          <t>https://www.designmonks.co/blog/our-rebranding-story</t>
        </is>
      </c>
      <c r="C15486" t="n">
        <v>0</v>
      </c>
      <c r="D15486" t="n">
        <v>1</v>
      </c>
      <c r="E15486" t="n">
        <v>0</v>
      </c>
      <c r="F15486" t="n">
        <v>8</v>
      </c>
    </row>
    <row r="15487">
      <c r="A15487" t="inlineStr">
        <is>
          <t>old monks design</t>
        </is>
      </c>
      <c r="B15487" t="inlineStr">
        <is>
          <t>https://www.designmonks.co/projects</t>
        </is>
      </c>
      <c r="C15487" t="n">
        <v>0</v>
      </c>
      <c r="D15487" t="n">
        <v>1</v>
      </c>
      <c r="E15487" t="n">
        <v>0</v>
      </c>
      <c r="F15487" t="n">
        <v>90</v>
      </c>
    </row>
    <row r="15488">
      <c r="A15488" t="inlineStr">
        <is>
          <t>old spotify design</t>
        </is>
      </c>
      <c r="B15488" t="inlineStr">
        <is>
          <t>https://www.designmonks.co/blog/old-vs-new-spotify-font-why-did-spotify-change-the-font</t>
        </is>
      </c>
      <c r="C15488" t="n">
        <v>0</v>
      </c>
      <c r="D15488" t="n">
        <v>1</v>
      </c>
      <c r="E15488" t="n">
        <v>0</v>
      </c>
      <c r="F15488" t="n">
        <v>17</v>
      </c>
    </row>
    <row r="15489">
      <c r="A15489" t="inlineStr">
        <is>
          <t>old spotify font</t>
        </is>
      </c>
      <c r="B15489" t="inlineStr">
        <is>
          <t>https://www.designmonks.co/blog/spotifys-bold-new-move-meet-the-spotify-mix-font</t>
        </is>
      </c>
      <c r="C15489" t="n">
        <v>0</v>
      </c>
      <c r="D15489" t="n">
        <v>2</v>
      </c>
      <c r="E15489" t="n">
        <v>0</v>
      </c>
      <c r="F15489" t="n">
        <v>2.5</v>
      </c>
    </row>
    <row r="15490">
      <c r="A15490" t="inlineStr">
        <is>
          <t>old spotify logo</t>
        </is>
      </c>
      <c r="B15490" t="inlineStr">
        <is>
          <t>https://www.designmonks.co/blog/old-vs-new-spotify-font-why-did-spotify-change-the-font</t>
        </is>
      </c>
      <c r="C15490" t="n">
        <v>0</v>
      </c>
      <c r="D15490" t="n">
        <v>1</v>
      </c>
      <c r="E15490" t="n">
        <v>0</v>
      </c>
      <c r="F15490" t="n">
        <v>32</v>
      </c>
    </row>
    <row r="15491">
      <c r="A15491" t="inlineStr">
        <is>
          <t>omar saidi</t>
        </is>
      </c>
      <c r="B15491" t="inlineStr">
        <is>
          <t>https://www.designmonks.co/</t>
        </is>
      </c>
      <c r="C15491" t="n">
        <v>0</v>
      </c>
      <c r="D15491" t="n">
        <v>3</v>
      </c>
      <c r="E15491" t="n">
        <v>0</v>
      </c>
      <c r="F15491" t="n">
        <v>54.33333333333334</v>
      </c>
    </row>
    <row r="15492">
      <c r="A15492" t="inlineStr">
        <is>
          <t>on google docs</t>
        </is>
      </c>
      <c r="B15492" t="inlineStr">
        <is>
          <t>https://www.designmonks.co/blog/what-is-the-smallest-font</t>
        </is>
      </c>
      <c r="C15492" t="n">
        <v>0</v>
      </c>
      <c r="D15492" t="n">
        <v>1</v>
      </c>
      <c r="E15492" t="n">
        <v>0</v>
      </c>
      <c r="F15492" t="n">
        <v>3</v>
      </c>
    </row>
    <row r="15493">
      <c r="A15493" t="inlineStr">
        <is>
          <t>on moblie</t>
        </is>
      </c>
      <c r="B15493" t="inlineStr">
        <is>
          <t>https://www.designmonks.co/blog/what-is-the-smallest-font</t>
        </is>
      </c>
      <c r="C15493" t="n">
        <v>0</v>
      </c>
      <c r="D15493" t="n">
        <v>1</v>
      </c>
      <c r="E15493" t="n">
        <v>0</v>
      </c>
      <c r="F15493" t="n">
        <v>4</v>
      </c>
    </row>
    <row r="15494">
      <c r="A15494" t="inlineStr">
        <is>
          <t>on phone</t>
        </is>
      </c>
      <c r="B15494" t="inlineStr">
        <is>
          <t>https://www.designmonks.co/blog/caret-vs-chevron</t>
        </is>
      </c>
      <c r="C15494" t="n">
        <v>0</v>
      </c>
      <c r="D15494" t="n">
        <v>1</v>
      </c>
      <c r="E15494" t="n">
        <v>0</v>
      </c>
      <c r="F15494" t="n">
        <v>2</v>
      </c>
    </row>
    <row r="15495">
      <c r="A15495" t="inlineStr">
        <is>
          <t>on print</t>
        </is>
      </c>
      <c r="B15495" t="inlineStr">
        <is>
          <t>https://www.designmonks.co/blog/what-is-the-smallest-font</t>
        </is>
      </c>
      <c r="C15495" t="n">
        <v>0</v>
      </c>
      <c r="D15495" t="n">
        <v>1</v>
      </c>
      <c r="E15495" t="n">
        <v>0</v>
      </c>
      <c r="F15495" t="n">
        <v>1</v>
      </c>
    </row>
    <row r="15496">
      <c r="A15496" t="inlineStr">
        <is>
          <t>on stitch</t>
        </is>
      </c>
      <c r="B15496" t="inlineStr">
        <is>
          <t>https://www.designmonks.co/case-study/stitch-ai-design-tool</t>
        </is>
      </c>
      <c r="C15496" t="n">
        <v>0</v>
      </c>
      <c r="D15496" t="n">
        <v>1</v>
      </c>
      <c r="E15496" t="n">
        <v>0</v>
      </c>
      <c r="F15496" t="n">
        <v>2</v>
      </c>
    </row>
    <row r="15497">
      <c r="A15497" t="inlineStr">
        <is>
          <t>on word</t>
        </is>
      </c>
      <c r="B15497" t="inlineStr">
        <is>
          <t>https://www.designmonks.co/blog/what-is-the-smallest-font</t>
        </is>
      </c>
      <c r="C15497" t="n">
        <v>0</v>
      </c>
      <c r="D15497" t="n">
        <v>2</v>
      </c>
      <c r="E15497" t="n">
        <v>0</v>
      </c>
      <c r="F15497" t="n">
        <v>3</v>
      </c>
    </row>
    <row r="15498">
      <c r="A15498" t="inlineStr">
        <is>
          <t>onethread</t>
        </is>
      </c>
      <c r="B15498" t="inlineStr">
        <is>
          <t>https://www.designmonks.co/projects/onethread-project-management-software-redesign</t>
        </is>
      </c>
      <c r="C15498" t="n">
        <v>0</v>
      </c>
      <c r="D15498" t="n">
        <v>58</v>
      </c>
      <c r="E15498" t="n">
        <v>0</v>
      </c>
      <c r="F15498" t="n">
        <v>7.810344827586207</v>
      </c>
    </row>
    <row r="15499">
      <c r="A15499" t="inlineStr">
        <is>
          <t>onethread technologies ltd</t>
        </is>
      </c>
      <c r="B15499" t="inlineStr">
        <is>
          <t>https://www.designmonks.co/projects/onethread-project-management-software-redesign</t>
        </is>
      </c>
      <c r="C15499" t="n">
        <v>0</v>
      </c>
      <c r="D15499" t="n">
        <v>42</v>
      </c>
      <c r="E15499" t="n">
        <v>0</v>
      </c>
      <c r="F15499" t="n">
        <v>12.19047619047619</v>
      </c>
    </row>
    <row r="15500">
      <c r="A15500" t="inlineStr">
        <is>
          <t>online</t>
        </is>
      </c>
      <c r="B15500" t="inlineStr">
        <is>
          <t>https://www.designmonks.co/blog/caret-vs-chevron</t>
        </is>
      </c>
      <c r="C15500" t="n">
        <v>0</v>
      </c>
      <c r="D15500" t="n">
        <v>1</v>
      </c>
      <c r="E15500" t="n">
        <v>0</v>
      </c>
      <c r="F15500" t="n">
        <v>1</v>
      </c>
    </row>
    <row r="15501">
      <c r="A15501" t="inlineStr">
        <is>
          <t>online</t>
        </is>
      </c>
      <c r="B15501" t="inlineStr">
        <is>
          <t>https://www.designmonks.co/blog/ux-in-edtech</t>
        </is>
      </c>
      <c r="C15501" t="n">
        <v>0</v>
      </c>
      <c r="D15501" t="n">
        <v>1</v>
      </c>
      <c r="E15501" t="n">
        <v>0</v>
      </c>
      <c r="F15501" t="n">
        <v>11</v>
      </c>
    </row>
    <row r="15502">
      <c r="A15502" t="inlineStr">
        <is>
          <t>online coaching</t>
        </is>
      </c>
      <c r="B15502" t="inlineStr">
        <is>
          <t>https://www.designmonks.co/blog/ux-in-edtech</t>
        </is>
      </c>
      <c r="C15502" t="n">
        <v>0</v>
      </c>
      <c r="D15502" t="n">
        <v>1</v>
      </c>
      <c r="E15502" t="n">
        <v>0</v>
      </c>
      <c r="F15502" t="n">
        <v>5</v>
      </c>
    </row>
    <row r="15503">
      <c r="A15503" t="inlineStr">
        <is>
          <t>online content rich interfaces</t>
        </is>
      </c>
      <c r="B15503" t="inlineStr">
        <is>
          <t>https://www.designmonks.co/blog/user-interface-elements</t>
        </is>
      </c>
      <c r="C15503" t="n">
        <v>0</v>
      </c>
      <c r="D15503" t="n">
        <v>1</v>
      </c>
      <c r="E15503" t="n">
        <v>0</v>
      </c>
      <c r="F15503" t="n">
        <v>13</v>
      </c>
    </row>
    <row r="15504">
      <c r="A15504" t="inlineStr">
        <is>
          <t>online english language</t>
        </is>
      </c>
      <c r="B15504" t="inlineStr">
        <is>
          <t>https://www.designmonks.co/blog/ux-in-edtech</t>
        </is>
      </c>
      <c r="C15504" t="n">
        <v>0</v>
      </c>
      <c r="D15504" t="n">
        <v>1</v>
      </c>
      <c r="E15504" t="n">
        <v>0</v>
      </c>
      <c r="F15504" t="n">
        <v>9</v>
      </c>
    </row>
    <row r="15505">
      <c r="A15505" t="inlineStr">
        <is>
          <t>online performance testing tools for web applications</t>
        </is>
      </c>
      <c r="B15505" t="inlineStr">
        <is>
          <t>https://www.designmonks.co/blog/ui-performance-testing-best-tools</t>
        </is>
      </c>
      <c r="C15505" t="n">
        <v>0</v>
      </c>
      <c r="D15505" t="n">
        <v>1</v>
      </c>
      <c r="E15505" t="n">
        <v>0</v>
      </c>
      <c r="F15505" t="n">
        <v>76</v>
      </c>
    </row>
    <row r="15506">
      <c r="A15506" t="inlineStr">
        <is>
          <t>online store dashboard</t>
        </is>
      </c>
      <c r="B15506" t="inlineStr">
        <is>
          <t>https://www.designmonks.co/blog/e-commerce-dashboard-ui-design</t>
        </is>
      </c>
      <c r="C15506" t="n">
        <v>0</v>
      </c>
      <c r="D15506" t="n">
        <v>3</v>
      </c>
      <c r="E15506" t="n">
        <v>0</v>
      </c>
      <c r="F15506" t="n">
        <v>10</v>
      </c>
    </row>
    <row r="15507">
      <c r="A15507" t="inlineStr">
        <is>
          <t>online usability testing services</t>
        </is>
      </c>
      <c r="B15507" t="inlineStr">
        <is>
          <t>https://www.designmonks.co/blog/usability-testing-agency</t>
        </is>
      </c>
      <c r="C15507" t="n">
        <v>0</v>
      </c>
      <c r="D15507" t="n">
        <v>12</v>
      </c>
      <c r="E15507" t="n">
        <v>0</v>
      </c>
      <c r="F15507" t="n">
        <v>26.75</v>
      </c>
    </row>
    <row r="15508">
      <c r="A15508" t="inlineStr">
        <is>
          <t>online ux tools</t>
        </is>
      </c>
      <c r="B15508" t="inlineStr">
        <is>
          <t>https://www.designmonks.co/blog/best-ux-design-tools</t>
        </is>
      </c>
      <c r="C15508" t="n">
        <v>0</v>
      </c>
      <c r="D15508" t="n">
        <v>2</v>
      </c>
      <c r="E15508" t="n">
        <v>0</v>
      </c>
      <c r="F15508" t="n">
        <v>38</v>
      </c>
    </row>
    <row r="15509">
      <c r="A15509" t="inlineStr">
        <is>
          <t>ontik</t>
        </is>
      </c>
      <c r="B15509" t="inlineStr">
        <is>
          <t>https://www.designmonks.co/</t>
        </is>
      </c>
      <c r="C15509" t="n">
        <v>0</v>
      </c>
      <c r="D15509" t="n">
        <v>1</v>
      </c>
      <c r="E15509" t="n">
        <v>0</v>
      </c>
      <c r="F15509" t="n">
        <v>41</v>
      </c>
    </row>
    <row r="15510">
      <c r="A15510" t="inlineStr">
        <is>
          <t>ontik technology</t>
        </is>
      </c>
      <c r="B15510" t="inlineStr">
        <is>
          <t>https://www.designmonks.co/</t>
        </is>
      </c>
      <c r="C15510" t="n">
        <v>0</v>
      </c>
      <c r="D15510" t="n">
        <v>1</v>
      </c>
      <c r="E15510" t="n">
        <v>0</v>
      </c>
      <c r="F15510" t="n">
        <v>52</v>
      </c>
    </row>
    <row r="15511">
      <c r="A15511" t="inlineStr">
        <is>
          <t>ontwerp van toeristische websites</t>
        </is>
      </c>
      <c r="B15511" t="inlineStr">
        <is>
          <t>https://www.designmonks.co/blog/travel-website-design-examples</t>
        </is>
      </c>
      <c r="C15511" t="n">
        <v>0</v>
      </c>
      <c r="D15511" t="n">
        <v>1</v>
      </c>
      <c r="E15511" t="n">
        <v>0</v>
      </c>
      <c r="F15511" t="n">
        <v>68</v>
      </c>
    </row>
    <row r="15512">
      <c r="A15512" t="inlineStr">
        <is>
          <t>open canva ai</t>
        </is>
      </c>
      <c r="B15512" t="inlineStr">
        <is>
          <t>https://www.designmonks.co/blog/canva-code-launch</t>
        </is>
      </c>
      <c r="C15512" t="n">
        <v>0</v>
      </c>
      <c r="D15512" t="n">
        <v>1</v>
      </c>
      <c r="E15512" t="n">
        <v>0</v>
      </c>
      <c r="F15512" t="n">
        <v>19</v>
      </c>
    </row>
    <row r="15513">
      <c r="A15513" t="inlineStr">
        <is>
          <t>open design</t>
        </is>
      </c>
      <c r="B15513" t="inlineStr">
        <is>
          <t>http://designmonks.co/</t>
        </is>
      </c>
      <c r="C15513" t="n">
        <v>0</v>
      </c>
      <c r="D15513" t="n">
        <v>20</v>
      </c>
      <c r="E15513" t="n">
        <v>0</v>
      </c>
      <c r="F15513" t="n">
        <v>10.7</v>
      </c>
    </row>
    <row r="15514">
      <c r="A15514" t="inlineStr">
        <is>
          <t>open design</t>
        </is>
      </c>
      <c r="B15514" t="inlineStr">
        <is>
          <t>https://www.designmonks.co/</t>
        </is>
      </c>
      <c r="C15514" t="n">
        <v>0</v>
      </c>
      <c r="D15514" t="n">
        <v>1</v>
      </c>
      <c r="E15514" t="n">
        <v>0</v>
      </c>
      <c r="F15514" t="n">
        <v>6</v>
      </c>
    </row>
    <row r="15515">
      <c r="A15515" t="inlineStr">
        <is>
          <t>open desing</t>
        </is>
      </c>
      <c r="B15515" t="inlineStr">
        <is>
          <t>http://designmonks.co/</t>
        </is>
      </c>
      <c r="C15515" t="n">
        <v>0</v>
      </c>
      <c r="D15515" t="n">
        <v>1</v>
      </c>
      <c r="E15515" t="n">
        <v>0</v>
      </c>
      <c r="F15515" t="n">
        <v>5</v>
      </c>
    </row>
    <row r="15516">
      <c r="A15516" t="inlineStr">
        <is>
          <t>open source alternative to claude code</t>
        </is>
      </c>
      <c r="B15516" t="inlineStr">
        <is>
          <t>https://www.designmonks.co/blog/best-vibe-coding-tools</t>
        </is>
      </c>
      <c r="C15516" t="n">
        <v>0</v>
      </c>
      <c r="D15516" t="n">
        <v>3</v>
      </c>
      <c r="E15516" t="n">
        <v>0</v>
      </c>
      <c r="F15516" t="n">
        <v>1</v>
      </c>
    </row>
    <row r="15517">
      <c r="A15517" t="inlineStr">
        <is>
          <t>open source alternatives claude code</t>
        </is>
      </c>
      <c r="B15517" t="inlineStr">
        <is>
          <t>https://www.designmonks.co/blog/best-vibe-coding-tools</t>
        </is>
      </c>
      <c r="C15517" t="n">
        <v>0</v>
      </c>
      <c r="D15517" t="n">
        <v>2</v>
      </c>
      <c r="E15517" t="n">
        <v>0</v>
      </c>
      <c r="F15517" t="n">
        <v>1</v>
      </c>
    </row>
    <row r="15518">
      <c r="A15518" t="inlineStr">
        <is>
          <t>open source alternatives to claude code</t>
        </is>
      </c>
      <c r="B15518" t="inlineStr">
        <is>
          <t>https://www.designmonks.co/blog/best-vibe-coding-tools</t>
        </is>
      </c>
      <c r="C15518" t="n">
        <v>0</v>
      </c>
      <c r="D15518" t="n">
        <v>1</v>
      </c>
      <c r="E15518" t="n">
        <v>0</v>
      </c>
      <c r="F15518" t="n">
        <v>3</v>
      </c>
    </row>
    <row r="15519">
      <c r="A15519" t="inlineStr">
        <is>
          <t>open source claude code alternative</t>
        </is>
      </c>
      <c r="B15519" t="inlineStr">
        <is>
          <t>https://www.designmonks.co/blog/best-vibe-coding-tools</t>
        </is>
      </c>
      <c r="C15519" t="n">
        <v>0</v>
      </c>
      <c r="D15519" t="n">
        <v>3</v>
      </c>
      <c r="E15519" t="n">
        <v>0</v>
      </c>
      <c r="F15519" t="n">
        <v>2</v>
      </c>
    </row>
    <row r="15520">
      <c r="A15520" t="inlineStr">
        <is>
          <t>open source claude code alternatives</t>
        </is>
      </c>
      <c r="B15520" t="inlineStr">
        <is>
          <t>https://www.designmonks.co/blog/best-vibe-coding-tools</t>
        </is>
      </c>
      <c r="C15520" t="n">
        <v>0</v>
      </c>
      <c r="D15520" t="n">
        <v>1</v>
      </c>
      <c r="E15520" t="n">
        <v>0</v>
      </c>
      <c r="F15520" t="n">
        <v>3</v>
      </c>
    </row>
    <row r="15521">
      <c r="A15521" t="inlineStr">
        <is>
          <t>open source ux design tools</t>
        </is>
      </c>
      <c r="B15521" t="inlineStr">
        <is>
          <t>https://www.designmonks.co/blog/best-ux-design-tools</t>
        </is>
      </c>
      <c r="C15521" t="n">
        <v>0</v>
      </c>
      <c r="D15521" t="n">
        <v>1</v>
      </c>
      <c r="E15521" t="n">
        <v>0</v>
      </c>
      <c r="F15521" t="n">
        <v>63</v>
      </c>
    </row>
    <row r="15522">
      <c r="A15522" t="inlineStr">
        <is>
          <t>open-source alternatives to claude code</t>
        </is>
      </c>
      <c r="B15522" t="inlineStr">
        <is>
          <t>https://www.designmonks.co/blog/best-vibe-coding-tools</t>
        </is>
      </c>
      <c r="C15522" t="n">
        <v>0</v>
      </c>
      <c r="D15522" t="n">
        <v>1</v>
      </c>
      <c r="E15522" t="n">
        <v>0</v>
      </c>
      <c r="F15522" t="n">
        <v>3</v>
      </c>
    </row>
    <row r="15523">
      <c r="A15523" t="inlineStr">
        <is>
          <t>openai design system buttons ui components</t>
        </is>
      </c>
      <c r="B15523" t="inlineStr">
        <is>
          <t>https://www.designmonks.co/blog/button-ui</t>
        </is>
      </c>
      <c r="C15523" t="n">
        <v>0</v>
      </c>
      <c r="D15523" t="n">
        <v>2</v>
      </c>
      <c r="E15523" t="n">
        <v>0</v>
      </c>
      <c r="F15523" t="n">
        <v>13</v>
      </c>
    </row>
    <row r="15524">
      <c r="A15524" t="inlineStr">
        <is>
          <t>opencode claude code alternative</t>
        </is>
      </c>
      <c r="B15524" t="inlineStr">
        <is>
          <t>https://www.designmonks.co/blog/best-vibe-coding-tools</t>
        </is>
      </c>
      <c r="C15524" t="n">
        <v>0</v>
      </c>
      <c r="D15524" t="n">
        <v>4</v>
      </c>
      <c r="E15524" t="n">
        <v>0</v>
      </c>
      <c r="F15524" t="n">
        <v>1.5</v>
      </c>
    </row>
    <row r="15525">
      <c r="A15525" t="inlineStr">
        <is>
          <t>operational pain points</t>
        </is>
      </c>
      <c r="B15525" t="inlineStr">
        <is>
          <t>https://www.designmonks.co/blog/types-of-customer-pain-points</t>
        </is>
      </c>
      <c r="C15525" t="n">
        <v>0</v>
      </c>
      <c r="D15525" t="n">
        <v>1</v>
      </c>
      <c r="E15525" t="n">
        <v>0</v>
      </c>
      <c r="F15525" t="n">
        <v>11</v>
      </c>
    </row>
    <row r="15526">
      <c r="A15526" t="inlineStr">
        <is>
          <t>opposite of caret</t>
        </is>
      </c>
      <c r="B15526" t="inlineStr">
        <is>
          <t>https://www.designmonks.co/blog/caret-vs-chevron</t>
        </is>
      </c>
      <c r="C15526" t="n">
        <v>0</v>
      </c>
      <c r="D15526" t="n">
        <v>1</v>
      </c>
      <c r="E15526" t="n">
        <v>0</v>
      </c>
      <c r="F15526" t="n">
        <v>1</v>
      </c>
    </row>
    <row r="15527">
      <c r="A15527" t="inlineStr">
        <is>
          <t>opposite of caret symbol</t>
        </is>
      </c>
      <c r="B15527" t="inlineStr">
        <is>
          <t>https://www.designmonks.co/blog/caret-vs-chevron</t>
        </is>
      </c>
      <c r="C15527" t="n">
        <v>0</v>
      </c>
      <c r="D15527" t="n">
        <v>2</v>
      </c>
      <c r="E15527" t="n">
        <v>0</v>
      </c>
      <c r="F15527" t="n">
        <v>24</v>
      </c>
    </row>
    <row r="15528">
      <c r="A15528" t="inlineStr">
        <is>
          <t>optical size</t>
        </is>
      </c>
      <c r="B15528" t="inlineStr">
        <is>
          <t>https://www.designmonks.co/blog/what-is-the-smallest-font</t>
        </is>
      </c>
      <c r="C15528" t="n">
        <v>0</v>
      </c>
      <c r="D15528" t="n">
        <v>8</v>
      </c>
      <c r="E15528" t="n">
        <v>0</v>
      </c>
      <c r="F15528" t="n">
        <v>4</v>
      </c>
    </row>
    <row r="15529">
      <c r="A15529" t="inlineStr">
        <is>
          <t>optical size typography</t>
        </is>
      </c>
      <c r="B15529" t="inlineStr">
        <is>
          <t>https://www.designmonks.co/blog/what-is-the-smallest-font</t>
        </is>
      </c>
      <c r="C15529" t="n">
        <v>0</v>
      </c>
      <c r="D15529" t="n">
        <v>3</v>
      </c>
      <c r="E15529" t="n">
        <v>0</v>
      </c>
      <c r="F15529" t="n">
        <v>1</v>
      </c>
    </row>
    <row r="15530">
      <c r="A15530" t="inlineStr">
        <is>
          <t>optimizely 2024 primary cta right third 32% higher click rate</t>
        </is>
      </c>
      <c r="B15530" t="inlineStr">
        <is>
          <t>https://www.designmonks.co/blog/ways-of-designing-your-cta-buttons</t>
        </is>
      </c>
      <c r="C15530" t="n">
        <v>0</v>
      </c>
      <c r="D15530" t="n">
        <v>4</v>
      </c>
      <c r="E15530" t="n">
        <v>0</v>
      </c>
      <c r="F15530" t="n">
        <v>3.5</v>
      </c>
    </row>
    <row r="15531">
      <c r="A15531" t="inlineStr">
        <is>
          <t>optimus design</t>
        </is>
      </c>
      <c r="B15531" t="inlineStr">
        <is>
          <t>https://www.designmonks.co/blog/best-ux-sites</t>
        </is>
      </c>
      <c r="C15531" t="n">
        <v>0</v>
      </c>
      <c r="D15531" t="n">
        <v>1</v>
      </c>
      <c r="E15531" t="n">
        <v>0</v>
      </c>
      <c r="F15531" t="n">
        <v>1</v>
      </c>
    </row>
    <row r="15532">
      <c r="A15532" t="inlineStr">
        <is>
          <t>option button ui</t>
        </is>
      </c>
      <c r="B15532" t="inlineStr">
        <is>
          <t>https://www.designmonks.co/blog/button-ui</t>
        </is>
      </c>
      <c r="C15532" t="n">
        <v>0</v>
      </c>
      <c r="D15532" t="n">
        <v>2</v>
      </c>
      <c r="E15532" t="n">
        <v>0</v>
      </c>
      <c r="F15532" t="n">
        <v>7.5</v>
      </c>
    </row>
    <row r="15533">
      <c r="A15533" t="inlineStr">
        <is>
          <t>or design</t>
        </is>
      </c>
      <c r="B15533" t="inlineStr">
        <is>
          <t>https://www.designmonks.co/blog/button-ui</t>
        </is>
      </c>
      <c r="C15533" t="n">
        <v>0</v>
      </c>
      <c r="D15533" t="n">
        <v>1</v>
      </c>
      <c r="E15533" t="n">
        <v>0</v>
      </c>
      <c r="F15533" t="n">
        <v>3</v>
      </c>
    </row>
    <row r="15534">
      <c r="A15534" t="inlineStr">
        <is>
          <t>orang yang merancang dan mengerjakan tata letak buku disebut</t>
        </is>
      </c>
      <c r="B15534" t="inlineStr">
        <is>
          <t>https://www.designmonks.co/blog/design-lead-vs-senior-designer</t>
        </is>
      </c>
      <c r="C15534" t="n">
        <v>0</v>
      </c>
      <c r="D15534" t="n">
        <v>2</v>
      </c>
      <c r="E15534" t="n">
        <v>0</v>
      </c>
      <c r="F15534" t="n">
        <v>10.5</v>
      </c>
    </row>
    <row r="15535">
      <c r="A15535" t="inlineStr">
        <is>
          <t>organizations are moving toward more _____-focused development approaches, seeking to improve not only the functionality of the systems they have in place, but consumer confidence in their product.</t>
        </is>
      </c>
      <c r="B15535" t="inlineStr">
        <is>
          <t>https://www.designmonks.co/blog/user-centered-design-principles-benefits-complete-guide</t>
        </is>
      </c>
      <c r="C15535" t="n">
        <v>0</v>
      </c>
      <c r="D15535" t="n">
        <v>2</v>
      </c>
      <c r="E15535" t="n">
        <v>0</v>
      </c>
      <c r="F15535" t="n">
        <v>9</v>
      </c>
    </row>
    <row r="15536">
      <c r="A15536" t="inlineStr">
        <is>
          <t>organizations that help retailers identify supplier experience pain points</t>
        </is>
      </c>
      <c r="B15536" t="inlineStr">
        <is>
          <t>https://www.designmonks.co/blog/identify-user-pain-points</t>
        </is>
      </c>
      <c r="C15536" t="n">
        <v>0</v>
      </c>
      <c r="D15536" t="n">
        <v>1</v>
      </c>
      <c r="E15536" t="n">
        <v>0</v>
      </c>
      <c r="F15536" t="n">
        <v>2</v>
      </c>
    </row>
    <row r="15537">
      <c r="A15537" t="inlineStr">
        <is>
          <t>orizon design company</t>
        </is>
      </c>
      <c r="B15537" t="inlineStr">
        <is>
          <t>https://www.designmonks.co/blog/ui-ux-design-cost</t>
        </is>
      </c>
      <c r="C15537" t="n">
        <v>0</v>
      </c>
      <c r="D15537" t="n">
        <v>3</v>
      </c>
      <c r="E15537" t="n">
        <v>0</v>
      </c>
      <c r="F15537" t="n">
        <v>5</v>
      </c>
    </row>
    <row r="15538">
      <c r="A15538" t="inlineStr">
        <is>
          <t>osint dashboard ui design examples</t>
        </is>
      </c>
      <c r="B15538" t="inlineStr">
        <is>
          <t>https://www.designmonks.co/blog/10-cybersecurity-dashboard-design-examples-for-design-inspiration</t>
        </is>
      </c>
      <c r="C15538" t="n">
        <v>0</v>
      </c>
      <c r="D15538" t="n">
        <v>4</v>
      </c>
      <c r="E15538" t="n">
        <v>0</v>
      </c>
      <c r="F15538" t="n">
        <v>6.5</v>
      </c>
    </row>
    <row r="15539">
      <c r="A15539" t="inlineStr">
        <is>
          <t>oter</t>
        </is>
      </c>
      <c r="B15539" t="inlineStr">
        <is>
          <t>https://www.designmonks.co/projects/transforming-micro-book-experiences</t>
        </is>
      </c>
      <c r="C15539" t="n">
        <v>0</v>
      </c>
      <c r="D15539" t="n">
        <v>17</v>
      </c>
      <c r="E15539" t="n">
        <v>0</v>
      </c>
      <c r="F15539" t="n">
        <v>14.70588235294118</v>
      </c>
    </row>
    <row r="15540">
      <c r="A15540" t="inlineStr">
        <is>
          <t>oter app</t>
        </is>
      </c>
      <c r="B15540" t="inlineStr">
        <is>
          <t>https://www.designmonks.co/projects/transforming-micro-book-experiences</t>
        </is>
      </c>
      <c r="C15540" t="n">
        <v>0</v>
      </c>
      <c r="D15540" t="n">
        <v>59</v>
      </c>
      <c r="E15540" t="n">
        <v>0</v>
      </c>
      <c r="F15540" t="n">
        <v>8.711864406779661</v>
      </c>
    </row>
    <row r="15541">
      <c r="A15541" t="inlineStr">
        <is>
          <t>other ones</t>
        </is>
      </c>
      <c r="B15541" t="inlineStr">
        <is>
          <t>https://www.designmonks.co/blog/what-is-the-smallest-font</t>
        </is>
      </c>
      <c r="C15541" t="n">
        <v>0</v>
      </c>
      <c r="D15541" t="n">
        <v>1</v>
      </c>
      <c r="E15541" t="n">
        <v>0</v>
      </c>
      <c r="F15541" t="n">
        <v>1</v>
      </c>
    </row>
    <row r="15542">
      <c r="A15542" t="inlineStr">
        <is>
          <t>other?</t>
        </is>
      </c>
      <c r="B15542" t="inlineStr">
        <is>
          <t>https://www.designmonks.co/case-study/lovable-ai-app-builder</t>
        </is>
      </c>
      <c r="C15542" t="n">
        <v>0</v>
      </c>
      <c r="D15542" t="n">
        <v>1</v>
      </c>
      <c r="E15542" t="n">
        <v>0</v>
      </c>
      <c r="F15542" t="n">
        <v>2</v>
      </c>
    </row>
    <row r="15543">
      <c r="A15543" t="inlineStr">
        <is>
          <t>others?</t>
        </is>
      </c>
      <c r="B15543" t="inlineStr">
        <is>
          <t>https://www.designmonks.co/blog/best-vibe-coding-tools</t>
        </is>
      </c>
      <c r="C15543" t="n">
        <v>0</v>
      </c>
      <c r="D15543" t="n">
        <v>1</v>
      </c>
      <c r="E15543" t="n">
        <v>0</v>
      </c>
      <c r="F15543" t="n">
        <v>1</v>
      </c>
    </row>
    <row r="15544">
      <c r="A15544" t="inlineStr">
        <is>
          <t>oui</t>
        </is>
      </c>
      <c r="B15544" t="inlineStr">
        <is>
          <t>https://www.designmonks.co/blog/free-ai-design-tools</t>
        </is>
      </c>
      <c r="C15544" t="n">
        <v>0</v>
      </c>
      <c r="D15544" t="n">
        <v>1</v>
      </c>
      <c r="E15544" t="n">
        <v>0</v>
      </c>
      <c r="F15544" t="n">
        <v>9</v>
      </c>
    </row>
    <row r="15545">
      <c r="A15545" t="inlineStr">
        <is>
          <t>oui</t>
        </is>
      </c>
      <c r="B15545" t="inlineStr">
        <is>
          <t>https://www.designmonks.co/blog/show-two-primary-buttons-ui</t>
        </is>
      </c>
      <c r="C15545" t="n">
        <v>0</v>
      </c>
      <c r="D15545" t="n">
        <v>1</v>
      </c>
      <c r="E15545" t="n">
        <v>0</v>
      </c>
      <c r="F15545" t="n">
        <v>1</v>
      </c>
    </row>
    <row r="15546">
      <c r="A15546" t="inlineStr">
        <is>
          <t>our developer-first api company wants investor-grade visuals before raising a series b; which agencies excel at b2b tech branding?</t>
        </is>
      </c>
      <c r="B15546" t="inlineStr">
        <is>
          <t>https://www.designmonks.co/blog/pitch-deck-design-agencies</t>
        </is>
      </c>
      <c r="C15546" t="n">
        <v>0</v>
      </c>
      <c r="D15546" t="n">
        <v>2</v>
      </c>
      <c r="E15546" t="n">
        <v>0</v>
      </c>
      <c r="F15546" t="n">
        <v>6.5</v>
      </c>
    </row>
    <row r="15547">
      <c r="A15547" t="inlineStr">
        <is>
          <t>our marketing team is resource-strained; we need an external team to own weekly deliverables for positioning, identity and website—who fits?</t>
        </is>
      </c>
      <c r="B15547" t="inlineStr">
        <is>
          <t>https://www.designmonks.co/blog/design-agency-pricing-model</t>
        </is>
      </c>
      <c r="C15547" t="n">
        <v>0</v>
      </c>
      <c r="D15547" t="n">
        <v>1</v>
      </c>
      <c r="E15547" t="n">
        <v>0</v>
      </c>
      <c r="F15547" t="n">
        <v>3</v>
      </c>
    </row>
    <row r="15548">
      <c r="A15548" t="inlineStr">
        <is>
          <t>our pe syndicate expects a refreshed investor deck and visual identity in eight weeks; who can deliver under those timelines?</t>
        </is>
      </c>
      <c r="B15548" t="inlineStr">
        <is>
          <t>https://www.designmonks.co/blog/pitch-deck-design-agencies</t>
        </is>
      </c>
      <c r="C15548" t="n">
        <v>0</v>
      </c>
      <c r="D15548" t="n">
        <v>1</v>
      </c>
      <c r="E15548" t="n">
        <v>0</v>
      </c>
      <c r="F15548" t="n">
        <v>5</v>
      </c>
    </row>
    <row r="15549">
      <c r="A15549" t="inlineStr">
        <is>
          <t>oura build</t>
        </is>
      </c>
      <c r="B15549" t="inlineStr">
        <is>
          <t>https://www.designmonks.co/case-study/aura-build-ai-powered-ui-design</t>
        </is>
      </c>
      <c r="C15549" t="n">
        <v>0</v>
      </c>
      <c r="D15549" t="n">
        <v>1</v>
      </c>
      <c r="E15549" t="n">
        <v>0</v>
      </c>
      <c r="F15549" t="n">
        <v>6</v>
      </c>
    </row>
    <row r="15550">
      <c r="A15550" t="inlineStr">
        <is>
          <t>outlets in room not working but lights are</t>
        </is>
      </c>
      <c r="B15550" t="inlineStr">
        <is>
          <t>https://www.designmonks.co/blog/reset-button-ui</t>
        </is>
      </c>
      <c r="C15550" t="n">
        <v>0</v>
      </c>
      <c r="D15550" t="n">
        <v>1</v>
      </c>
      <c r="E15550" t="n">
        <v>0</v>
      </c>
      <c r="F15550" t="n">
        <v>3</v>
      </c>
    </row>
    <row r="15551">
      <c r="A15551" t="inlineStr">
        <is>
          <t>outline button ui</t>
        </is>
      </c>
      <c r="B15551" t="inlineStr">
        <is>
          <t>https://www.designmonks.co/blog/button-ui</t>
        </is>
      </c>
      <c r="C15551" t="n">
        <v>0</v>
      </c>
      <c r="D15551" t="n">
        <v>3</v>
      </c>
      <c r="E15551" t="n">
        <v>0</v>
      </c>
      <c r="F15551" t="n">
        <v>8.666666666666668</v>
      </c>
    </row>
    <row r="15552">
      <c r="A15552" t="inlineStr">
        <is>
          <t>outline button ui design</t>
        </is>
      </c>
      <c r="B15552" t="inlineStr">
        <is>
          <t>https://www.designmonks.co/blog/button-ui</t>
        </is>
      </c>
      <c r="C15552" t="n">
        <v>0</v>
      </c>
      <c r="D15552" t="n">
        <v>1</v>
      </c>
      <c r="E15552" t="n">
        <v>0</v>
      </c>
      <c r="F15552" t="n">
        <v>10</v>
      </c>
    </row>
    <row r="15553">
      <c r="A15553" t="inlineStr">
        <is>
          <t>outline button ui example</t>
        </is>
      </c>
      <c r="B15553" t="inlineStr">
        <is>
          <t>https://www.designmonks.co/blog/button-ui</t>
        </is>
      </c>
      <c r="C15553" t="n">
        <v>0</v>
      </c>
      <c r="D15553" t="n">
        <v>1</v>
      </c>
      <c r="E15553" t="n">
        <v>0</v>
      </c>
      <c r="F15553" t="n">
        <v>6</v>
      </c>
    </row>
    <row r="15554">
      <c r="A15554" t="inlineStr">
        <is>
          <t>outras combinações</t>
        </is>
      </c>
      <c r="B15554" t="inlineStr">
        <is>
          <t>https://www.designmonks.co/blog/best-logo-color-combination</t>
        </is>
      </c>
      <c r="C15554" t="n">
        <v>0</v>
      </c>
      <c r="D15554" t="n">
        <v>1</v>
      </c>
      <c r="E15554" t="n">
        <v>0</v>
      </c>
      <c r="F15554" t="n">
        <v>1</v>
      </c>
    </row>
    <row r="15555">
      <c r="A15555" t="inlineStr">
        <is>
          <t>outside ac unit not coming on</t>
        </is>
      </c>
      <c r="B15555" t="inlineStr">
        <is>
          <t>https://www.designmonks.co/blog/reset-button-ui</t>
        </is>
      </c>
      <c r="C15555" t="n">
        <v>0</v>
      </c>
      <c r="D15555" t="n">
        <v>1</v>
      </c>
      <c r="E15555" t="n">
        <v>0</v>
      </c>
      <c r="F15555" t="n">
        <v>3</v>
      </c>
    </row>
    <row r="15556">
      <c r="A15556" t="inlineStr">
        <is>
          <t>outsource ui agency</t>
        </is>
      </c>
      <c r="B15556" t="inlineStr">
        <is>
          <t>https://www.designmonks.co/blog/ui-ux-design-cost</t>
        </is>
      </c>
      <c r="C15556" t="n">
        <v>0</v>
      </c>
      <c r="D15556" t="n">
        <v>1</v>
      </c>
      <c r="E15556" t="n">
        <v>0</v>
      </c>
      <c r="F15556" t="n">
        <v>2</v>
      </c>
    </row>
    <row r="15557">
      <c r="A15557" t="inlineStr">
        <is>
          <t>outsource ui design</t>
        </is>
      </c>
      <c r="B15557" t="inlineStr">
        <is>
          <t>https://www.designmonks.co/blog/ui-ux-design-cost</t>
        </is>
      </c>
      <c r="C15557" t="n">
        <v>0</v>
      </c>
      <c r="D15557" t="n">
        <v>1</v>
      </c>
      <c r="E15557" t="n">
        <v>0</v>
      </c>
      <c r="F15557" t="n">
        <v>1</v>
      </c>
    </row>
    <row r="15558">
      <c r="A15558" t="inlineStr">
        <is>
          <t>outsource ui/ux designer</t>
        </is>
      </c>
      <c r="B15558" t="inlineStr">
        <is>
          <t>https://www.designmonks.co/blog/ui-ux-design-cost</t>
        </is>
      </c>
      <c r="C15558" t="n">
        <v>0</v>
      </c>
      <c r="D15558" t="n">
        <v>1</v>
      </c>
      <c r="E15558" t="n">
        <v>0</v>
      </c>
      <c r="F15558" t="n">
        <v>1</v>
      </c>
    </row>
    <row r="15559">
      <c r="A15559" t="inlineStr">
        <is>
          <t>outsource ux design</t>
        </is>
      </c>
      <c r="B15559" t="inlineStr">
        <is>
          <t>https://www.designmonks.co/blog/ui-ux-design-cost</t>
        </is>
      </c>
      <c r="C15559" t="n">
        <v>0</v>
      </c>
      <c r="D15559" t="n">
        <v>2</v>
      </c>
      <c r="E15559" t="n">
        <v>0</v>
      </c>
      <c r="F15559" t="n">
        <v>2</v>
      </c>
    </row>
    <row r="15560">
      <c r="A15560" t="inlineStr">
        <is>
          <t>outsource ux design agency</t>
        </is>
      </c>
      <c r="B15560" t="inlineStr">
        <is>
          <t>https://www.designmonks.co/</t>
        </is>
      </c>
      <c r="C15560" t="n">
        <v>0</v>
      </c>
      <c r="D15560" t="n">
        <v>1</v>
      </c>
      <c r="E15560" t="n">
        <v>0</v>
      </c>
      <c r="F15560" t="n">
        <v>66</v>
      </c>
    </row>
    <row r="15561">
      <c r="A15561" t="inlineStr">
        <is>
          <t>outsource ux/ui designer</t>
        </is>
      </c>
      <c r="B15561" t="inlineStr">
        <is>
          <t>https://www.designmonks.co/blog/ui-ux-design-cost</t>
        </is>
      </c>
      <c r="C15561" t="n">
        <v>0</v>
      </c>
      <c r="D15561" t="n">
        <v>2</v>
      </c>
      <c r="E15561" t="n">
        <v>0</v>
      </c>
      <c r="F15561" t="n">
        <v>1</v>
      </c>
    </row>
    <row r="15562">
      <c r="A15562" t="inlineStr">
        <is>
          <t>outsourced slide deck design service</t>
        </is>
      </c>
      <c r="B15562" t="inlineStr">
        <is>
          <t>https://www.designmonks.co/blog/pitch-deck-design-agencies</t>
        </is>
      </c>
      <c r="C15562" t="n">
        <v>0</v>
      </c>
      <c r="D15562" t="n">
        <v>1</v>
      </c>
      <c r="E15562" t="n">
        <v>0</v>
      </c>
      <c r="F15562" t="n">
        <v>1</v>
      </c>
    </row>
    <row r="15563">
      <c r="A15563" t="inlineStr">
        <is>
          <t>outsourced website design services for law firms</t>
        </is>
      </c>
      <c r="B15563" t="inlineStr">
        <is>
          <t>https://www.designmonks.co/blog/law-firm-website-design-companies</t>
        </is>
      </c>
      <c r="C15563" t="n">
        <v>0</v>
      </c>
      <c r="D15563" t="n">
        <v>4</v>
      </c>
      <c r="E15563" t="n">
        <v>0</v>
      </c>
      <c r="F15563" t="n">
        <v>27.5</v>
      </c>
    </row>
    <row r="15564">
      <c r="A15564" t="inlineStr">
        <is>
          <t>outsourcing designer ui</t>
        </is>
      </c>
      <c r="B15564" t="inlineStr">
        <is>
          <t>https://www.designmonks.co/blog/ui-ux-design-cost</t>
        </is>
      </c>
      <c r="C15564" t="n">
        <v>0</v>
      </c>
      <c r="D15564" t="n">
        <v>1</v>
      </c>
      <c r="E15564" t="n">
        <v>0</v>
      </c>
      <c r="F15564" t="n">
        <v>2</v>
      </c>
    </row>
    <row r="15565">
      <c r="A15565" t="inlineStr">
        <is>
          <t>outsourcing uiux designer</t>
        </is>
      </c>
      <c r="B15565" t="inlineStr">
        <is>
          <t>https://www.designmonks.co/blog/ui-ux-design-cost</t>
        </is>
      </c>
      <c r="C15565" t="n">
        <v>0</v>
      </c>
      <c r="D15565" t="n">
        <v>1</v>
      </c>
      <c r="E15565" t="n">
        <v>0</v>
      </c>
      <c r="F15565" t="n">
        <v>1</v>
      </c>
    </row>
    <row r="15566">
      <c r="A15566" t="inlineStr">
        <is>
          <t>owners xnarrow font</t>
        </is>
      </c>
      <c r="B15566" t="inlineStr">
        <is>
          <t>https://www.designmonks.co/blog/what-is-the-smallest-font</t>
        </is>
      </c>
      <c r="C15566" t="n">
        <v>0</v>
      </c>
      <c r="D15566" t="n">
        <v>1</v>
      </c>
      <c r="E15566" t="n">
        <v>0</v>
      </c>
      <c r="F15566" t="n">
        <v>11</v>
      </c>
    </row>
    <row r="15567">
      <c r="A15567" t="inlineStr">
        <is>
          <t>p diye</t>
        </is>
      </c>
      <c r="B15567" t="inlineStr">
        <is>
          <t>https://www.designmonks.co/blog/best-ux-design-tools</t>
        </is>
      </c>
      <c r="C15567" t="n">
        <v>0</v>
      </c>
      <c r="D15567" t="n">
        <v>1</v>
      </c>
      <c r="E15567" t="n">
        <v>0</v>
      </c>
      <c r="F15567" t="n">
        <v>12</v>
      </c>
    </row>
    <row r="15568">
      <c r="A15568" t="inlineStr">
        <is>
          <t>p0125</t>
        </is>
      </c>
      <c r="B15568" t="inlineStr">
        <is>
          <t>https://www.designmonks.co/blog/reset-button-ui</t>
        </is>
      </c>
      <c r="C15568" t="n">
        <v>0</v>
      </c>
      <c r="D15568" t="n">
        <v>1</v>
      </c>
      <c r="E15568" t="n">
        <v>0</v>
      </c>
      <c r="F15568" t="n">
        <v>3</v>
      </c>
    </row>
    <row r="15569">
      <c r="A15569" t="inlineStr">
        <is>
          <t>paalalabas condensed font</t>
        </is>
      </c>
      <c r="B15569" t="inlineStr">
        <is>
          <t>https://www.designmonks.co/blog/what-is-the-smallest-font</t>
        </is>
      </c>
      <c r="C15569" t="n">
        <v>0</v>
      </c>
      <c r="D15569" t="n">
        <v>1</v>
      </c>
      <c r="E15569" t="n">
        <v>0</v>
      </c>
      <c r="F15569" t="n">
        <v>2</v>
      </c>
    </row>
    <row r="15570">
      <c r="A15570" t="inlineStr">
        <is>
          <t>packaging artwork services</t>
        </is>
      </c>
      <c r="B15570" t="inlineStr">
        <is>
          <t>https://www.designmonks.co/blog/graphic-design-services-for-packaging</t>
        </is>
      </c>
      <c r="C15570" t="n">
        <v>0</v>
      </c>
      <c r="D15570" t="n">
        <v>2</v>
      </c>
      <c r="E15570" t="n">
        <v>0</v>
      </c>
      <c r="F15570" t="n">
        <v>10.5</v>
      </c>
    </row>
    <row r="15571">
      <c r="A15571" t="inlineStr">
        <is>
          <t>packaging design as a service</t>
        </is>
      </c>
      <c r="B15571" t="inlineStr">
        <is>
          <t>https://www.designmonks.co/blog/graphic-design-services-for-packaging</t>
        </is>
      </c>
      <c r="C15571" t="n">
        <v>0</v>
      </c>
      <c r="D15571" t="n">
        <v>2</v>
      </c>
      <c r="E15571" t="n">
        <v>0</v>
      </c>
      <c r="F15571" t="n">
        <v>9</v>
      </c>
    </row>
    <row r="15572">
      <c r="A15572" t="inlineStr">
        <is>
          <t>pageflows pricing</t>
        </is>
      </c>
      <c r="B15572" t="inlineStr">
        <is>
          <t>https://www.designmonks.co/blog/ui-ux-design-cost</t>
        </is>
      </c>
      <c r="C15572" t="n">
        <v>0</v>
      </c>
      <c r="D15572" t="n">
        <v>1</v>
      </c>
      <c r="E15572" t="n">
        <v>0</v>
      </c>
      <c r="F15572" t="n">
        <v>2</v>
      </c>
    </row>
    <row r="15573">
      <c r="A15573" t="inlineStr">
        <is>
          <t>pages in a website</t>
        </is>
      </c>
      <c r="B15573" t="inlineStr">
        <is>
          <t>https://www.designmonks.co/blog/how-many-pages-should-a-website-have</t>
        </is>
      </c>
      <c r="C15573" t="n">
        <v>0</v>
      </c>
      <c r="D15573" t="n">
        <v>2</v>
      </c>
      <c r="E15573" t="n">
        <v>0</v>
      </c>
      <c r="F15573" t="n">
        <v>19.5</v>
      </c>
    </row>
    <row r="15574">
      <c r="A15574" t="inlineStr">
        <is>
          <t>pages in website</t>
        </is>
      </c>
      <c r="B15574" t="inlineStr">
        <is>
          <t>https://www.designmonks.co/blog/how-many-pages-should-a-website-have</t>
        </is>
      </c>
      <c r="C15574" t="n">
        <v>0</v>
      </c>
      <c r="D15574" t="n">
        <v>3</v>
      </c>
      <c r="E15574" t="n">
        <v>0</v>
      </c>
      <c r="F15574" t="n">
        <v>47</v>
      </c>
    </row>
    <row r="15575">
      <c r="A15575" t="inlineStr">
        <is>
          <t>pages of a website</t>
        </is>
      </c>
      <c r="B15575" t="inlineStr">
        <is>
          <t>https://www.designmonks.co/blog/how-many-pages-should-a-website-have</t>
        </is>
      </c>
      <c r="C15575" t="n">
        <v>0</v>
      </c>
      <c r="D15575" t="n">
        <v>1</v>
      </c>
      <c r="E15575" t="n">
        <v>0</v>
      </c>
      <c r="F15575" t="n">
        <v>26</v>
      </c>
    </row>
    <row r="15576">
      <c r="A15576" t="inlineStr">
        <is>
          <t>pages of website</t>
        </is>
      </c>
      <c r="B15576" t="inlineStr">
        <is>
          <t>https://www.designmonks.co/blog/how-many-pages-should-a-website-have</t>
        </is>
      </c>
      <c r="C15576" t="n">
        <v>0</v>
      </c>
      <c r="D15576" t="n">
        <v>5</v>
      </c>
      <c r="E15576" t="n">
        <v>0</v>
      </c>
      <c r="F15576" t="n">
        <v>37.8</v>
      </c>
    </row>
    <row r="15577">
      <c r="A15577" t="inlineStr">
        <is>
          <t>paginas como behance</t>
        </is>
      </c>
      <c r="B15577" t="inlineStr">
        <is>
          <t>https://www.designmonks.co/</t>
        </is>
      </c>
      <c r="C15577" t="n">
        <v>0</v>
      </c>
      <c r="D15577" t="n">
        <v>1</v>
      </c>
      <c r="E15577" t="n">
        <v>0</v>
      </c>
      <c r="F15577" t="n">
        <v>82</v>
      </c>
    </row>
    <row r="15578">
      <c r="A15578" t="inlineStr">
        <is>
          <t>paid plans</t>
        </is>
      </c>
      <c r="B15578" t="inlineStr">
        <is>
          <t>https://www.designmonks.co/blog/framer-website-design-cost</t>
        </is>
      </c>
      <c r="C15578" t="n">
        <v>0</v>
      </c>
      <c r="D15578" t="n">
        <v>1</v>
      </c>
      <c r="E15578" t="n">
        <v>0</v>
      </c>
      <c r="F15578" t="n">
        <v>12</v>
      </c>
    </row>
    <row r="15579">
      <c r="A15579" t="inlineStr">
        <is>
          <t>pain customer</t>
        </is>
      </c>
      <c r="B15579" t="inlineStr">
        <is>
          <t>https://www.designmonks.co/blog/types-of-customer-pain-points</t>
        </is>
      </c>
      <c r="C15579" t="n">
        <v>0</v>
      </c>
      <c r="D15579" t="n">
        <v>3</v>
      </c>
      <c r="E15579" t="n">
        <v>0</v>
      </c>
      <c r="F15579" t="n">
        <v>8</v>
      </c>
    </row>
    <row r="15580">
      <c r="A15580" t="inlineStr">
        <is>
          <t>pain point</t>
        </is>
      </c>
      <c r="B15580" t="inlineStr">
        <is>
          <t>https://www.designmonks.co/blog/types-of-customer-pain-points</t>
        </is>
      </c>
      <c r="C15580" t="n">
        <v>0</v>
      </c>
      <c r="D15580" t="n">
        <v>40</v>
      </c>
      <c r="E15580" t="n">
        <v>0</v>
      </c>
      <c r="F15580" t="n">
        <v>20.85</v>
      </c>
    </row>
    <row r="15581">
      <c r="A15581" t="inlineStr">
        <is>
          <t>pain point analyse</t>
        </is>
      </c>
      <c r="B15581" t="inlineStr">
        <is>
          <t>https://www.designmonks.co/blog/types-of-customer-pain-points</t>
        </is>
      </c>
      <c r="C15581" t="n">
        <v>0</v>
      </c>
      <c r="D15581" t="n">
        <v>1</v>
      </c>
      <c r="E15581" t="n">
        <v>0</v>
      </c>
      <c r="F15581" t="n">
        <v>1</v>
      </c>
    </row>
    <row r="15582">
      <c r="A15582" t="inlineStr">
        <is>
          <t>pain point content</t>
        </is>
      </c>
      <c r="B15582" t="inlineStr">
        <is>
          <t>https://www.designmonks.co/blog/types-of-customer-pain-points</t>
        </is>
      </c>
      <c r="C15582" t="n">
        <v>0</v>
      </c>
      <c r="D15582" t="n">
        <v>3</v>
      </c>
      <c r="E15582" t="n">
        <v>0</v>
      </c>
      <c r="F15582" t="n">
        <v>9.666666666666666</v>
      </c>
    </row>
    <row r="15583">
      <c r="A15583" t="inlineStr">
        <is>
          <t>pain point customer</t>
        </is>
      </c>
      <c r="B15583" t="inlineStr">
        <is>
          <t>https://www.designmonks.co/blog/types-of-customer-pain-points</t>
        </is>
      </c>
      <c r="C15583" t="n">
        <v>0</v>
      </c>
      <c r="D15583" t="n">
        <v>5</v>
      </c>
      <c r="E15583" t="n">
        <v>0</v>
      </c>
      <c r="F15583" t="n">
        <v>8.6</v>
      </c>
    </row>
    <row r="15584">
      <c r="A15584" t="inlineStr">
        <is>
          <t>pain point definition</t>
        </is>
      </c>
      <c r="B15584" t="inlineStr">
        <is>
          <t>https://www.designmonks.co/blog/what-are-user-pain-point</t>
        </is>
      </c>
      <c r="C15584" t="n">
        <v>0</v>
      </c>
      <c r="D15584" t="n">
        <v>1</v>
      </c>
      <c r="E15584" t="n">
        <v>0</v>
      </c>
      <c r="F15584" t="n">
        <v>1</v>
      </c>
    </row>
    <row r="15585">
      <c r="A15585" t="inlineStr">
        <is>
          <t>pain point discovery</t>
        </is>
      </c>
      <c r="B15585" t="inlineStr">
        <is>
          <t>https://www.designmonks.co/blog/what-are-user-pain-point</t>
        </is>
      </c>
      <c r="C15585" t="n">
        <v>0</v>
      </c>
      <c r="D15585" t="n">
        <v>1</v>
      </c>
      <c r="E15585" t="n">
        <v>0</v>
      </c>
      <c r="F15585" t="n">
        <v>1</v>
      </c>
    </row>
    <row r="15586">
      <c r="A15586" t="inlineStr">
        <is>
          <t>pain point example</t>
        </is>
      </c>
      <c r="B15586" t="inlineStr">
        <is>
          <t>https://www.designmonks.co/blog/types-of-customer-pain-points</t>
        </is>
      </c>
      <c r="C15586" t="n">
        <v>0</v>
      </c>
      <c r="D15586" t="n">
        <v>16</v>
      </c>
      <c r="E15586" t="n">
        <v>0</v>
      </c>
      <c r="F15586" t="n">
        <v>9.875</v>
      </c>
    </row>
    <row r="15587">
      <c r="A15587" t="inlineStr">
        <is>
          <t>pain point examples</t>
        </is>
      </c>
      <c r="B15587" t="inlineStr">
        <is>
          <t>https://www.designmonks.co/blog/types-of-customer-pain-points</t>
        </is>
      </c>
      <c r="C15587" t="n">
        <v>0</v>
      </c>
      <c r="D15587" t="n">
        <v>37</v>
      </c>
      <c r="E15587" t="n">
        <v>0</v>
      </c>
      <c r="F15587" t="n">
        <v>11.24324324324324</v>
      </c>
    </row>
    <row r="15588">
      <c r="A15588" t="inlineStr">
        <is>
          <t>pain point finder</t>
        </is>
      </c>
      <c r="B15588" t="inlineStr">
        <is>
          <t>https://www.designmonks.co/blog/identify-user-pain-points</t>
        </is>
      </c>
      <c r="C15588" t="n">
        <v>0</v>
      </c>
      <c r="D15588" t="n">
        <v>1</v>
      </c>
      <c r="E15588" t="n">
        <v>0</v>
      </c>
      <c r="F15588" t="n">
        <v>2</v>
      </c>
    </row>
    <row r="15589">
      <c r="A15589" t="inlineStr">
        <is>
          <t>pain point heat map</t>
        </is>
      </c>
      <c r="B15589" t="inlineStr">
        <is>
          <t>https://www.designmonks.co/blog/identify-user-pain-points</t>
        </is>
      </c>
      <c r="C15589" t="n">
        <v>0</v>
      </c>
      <c r="D15589" t="n">
        <v>2</v>
      </c>
      <c r="E15589" t="n">
        <v>0</v>
      </c>
      <c r="F15589" t="n">
        <v>8.5</v>
      </c>
    </row>
    <row r="15590">
      <c r="A15590" t="inlineStr">
        <is>
          <t>pain point heatmap</t>
        </is>
      </c>
      <c r="B15590" t="inlineStr">
        <is>
          <t>https://www.designmonks.co/blog/identify-user-pain-points</t>
        </is>
      </c>
      <c r="C15590" t="n">
        <v>0</v>
      </c>
      <c r="D15590" t="n">
        <v>6</v>
      </c>
      <c r="E15590" t="n">
        <v>0</v>
      </c>
      <c r="F15590" t="n">
        <v>6.333333333333333</v>
      </c>
    </row>
    <row r="15591">
      <c r="A15591" t="inlineStr">
        <is>
          <t>pain point identification</t>
        </is>
      </c>
      <c r="B15591" t="inlineStr">
        <is>
          <t>https://www.designmonks.co/blog/identify-user-pain-points</t>
        </is>
      </c>
      <c r="C15591" t="n">
        <v>0</v>
      </c>
      <c r="D15591" t="n">
        <v>46</v>
      </c>
      <c r="E15591" t="n">
        <v>0</v>
      </c>
      <c r="F15591" t="n">
        <v>9.195652173913043</v>
      </c>
    </row>
    <row r="15592">
      <c r="A15592" t="inlineStr">
        <is>
          <t>pain point in marketing</t>
        </is>
      </c>
      <c r="B15592" t="inlineStr">
        <is>
          <t>https://www.designmonks.co/blog/types-of-customer-pain-points</t>
        </is>
      </c>
      <c r="C15592" t="n">
        <v>0</v>
      </c>
      <c r="D15592" t="n">
        <v>1</v>
      </c>
      <c r="E15592" t="n">
        <v>0</v>
      </c>
      <c r="F15592" t="n">
        <v>3</v>
      </c>
    </row>
    <row r="15593">
      <c r="A15593" t="inlineStr">
        <is>
          <t>pain point list</t>
        </is>
      </c>
      <c r="B15593" t="inlineStr">
        <is>
          <t>https://www.designmonks.co/blog/types-of-customer-pain-points</t>
        </is>
      </c>
      <c r="C15593" t="n">
        <v>0</v>
      </c>
      <c r="D15593" t="n">
        <v>3</v>
      </c>
      <c r="E15593" t="n">
        <v>0</v>
      </c>
      <c r="F15593" t="n">
        <v>4</v>
      </c>
    </row>
    <row r="15594">
      <c r="A15594" t="inlineStr">
        <is>
          <t>pain point map</t>
        </is>
      </c>
      <c r="B15594" t="inlineStr">
        <is>
          <t>https://www.designmonks.co/blog/identify-user-pain-points</t>
        </is>
      </c>
      <c r="C15594" t="n">
        <v>0</v>
      </c>
      <c r="D15594" t="n">
        <v>2</v>
      </c>
      <c r="E15594" t="n">
        <v>0</v>
      </c>
      <c r="F15594" t="n">
        <v>3</v>
      </c>
    </row>
    <row r="15595">
      <c r="A15595" t="inlineStr">
        <is>
          <t>pain point mapping</t>
        </is>
      </c>
      <c r="B15595" t="inlineStr">
        <is>
          <t>https://www.designmonks.co/blog/identify-user-pain-points</t>
        </is>
      </c>
      <c r="C15595" t="n">
        <v>0</v>
      </c>
      <c r="D15595" t="n">
        <v>13</v>
      </c>
      <c r="E15595" t="n">
        <v>0</v>
      </c>
      <c r="F15595" t="n">
        <v>11.53846153846154</v>
      </c>
    </row>
    <row r="15596">
      <c r="A15596" t="inlineStr">
        <is>
          <t>pain point meaning</t>
        </is>
      </c>
      <c r="B15596" t="inlineStr">
        <is>
          <t>https://www.designmonks.co/blog/types-of-customer-pain-points</t>
        </is>
      </c>
      <c r="C15596" t="n">
        <v>0</v>
      </c>
      <c r="D15596" t="n">
        <v>4</v>
      </c>
      <c r="E15596" t="n">
        <v>0</v>
      </c>
      <c r="F15596" t="n">
        <v>27</v>
      </c>
    </row>
    <row r="15597">
      <c r="A15597" t="inlineStr">
        <is>
          <t>pain point meaning in business</t>
        </is>
      </c>
      <c r="B15597" t="inlineStr">
        <is>
          <t>https://www.designmonks.co/blog/types-of-customer-pain-points</t>
        </is>
      </c>
      <c r="C15597" t="n">
        <v>0</v>
      </c>
      <c r="D15597" t="n">
        <v>3</v>
      </c>
      <c r="E15597" t="n">
        <v>0</v>
      </c>
      <c r="F15597" t="n">
        <v>2.333333333333333</v>
      </c>
    </row>
    <row r="15598">
      <c r="A15598" t="inlineStr">
        <is>
          <t>pain point means</t>
        </is>
      </c>
      <c r="B15598" t="inlineStr">
        <is>
          <t>https://www.designmonks.co/blog/types-of-customer-pain-points</t>
        </is>
      </c>
      <c r="C15598" t="n">
        <v>0</v>
      </c>
      <c r="D15598" t="n">
        <v>3</v>
      </c>
      <c r="E15598" t="n">
        <v>0</v>
      </c>
      <c r="F15598" t="n">
        <v>11.66666666666667</v>
      </c>
    </row>
    <row r="15599">
      <c r="A15599" t="inlineStr">
        <is>
          <t>pain point of customer</t>
        </is>
      </c>
      <c r="B15599" t="inlineStr">
        <is>
          <t>https://www.designmonks.co/blog/types-of-customer-pain-points</t>
        </is>
      </c>
      <c r="C15599" t="n">
        <v>0</v>
      </c>
      <c r="D15599" t="n">
        <v>6</v>
      </c>
      <c r="E15599" t="n">
        <v>0</v>
      </c>
      <c r="F15599" t="n">
        <v>7.833333333333333</v>
      </c>
    </row>
    <row r="15600">
      <c r="A15600" t="inlineStr">
        <is>
          <t>pain point research methodology</t>
        </is>
      </c>
      <c r="B15600" t="inlineStr">
        <is>
          <t>https://www.designmonks.co/blog/identify-user-pain-points</t>
        </is>
      </c>
      <c r="C15600" t="n">
        <v>0</v>
      </c>
      <c r="D15600" t="n">
        <v>10</v>
      </c>
      <c r="E15600" t="n">
        <v>0</v>
      </c>
      <c r="F15600" t="n">
        <v>13.2</v>
      </c>
    </row>
    <row r="15601">
      <c r="A15601" t="inlineStr">
        <is>
          <t>pain point solution</t>
        </is>
      </c>
      <c r="B15601" t="inlineStr">
        <is>
          <t>https://www.designmonks.co/blog/types-of-customer-pain-points</t>
        </is>
      </c>
      <c r="C15601" t="n">
        <v>0</v>
      </c>
      <c r="D15601" t="n">
        <v>3</v>
      </c>
      <c r="E15601" t="n">
        <v>0</v>
      </c>
      <c r="F15601" t="n">
        <v>4.333333333333334</v>
      </c>
    </row>
    <row r="15602">
      <c r="A15602" t="inlineStr">
        <is>
          <t>pain point template</t>
        </is>
      </c>
      <c r="B15602" t="inlineStr">
        <is>
          <t>https://www.designmonks.co/blog/types-of-customer-pain-points</t>
        </is>
      </c>
      <c r="C15602" t="n">
        <v>0</v>
      </c>
      <c r="D15602" t="n">
        <v>1</v>
      </c>
      <c r="E15602" t="n">
        <v>0</v>
      </c>
      <c r="F15602" t="n">
        <v>9</v>
      </c>
    </row>
    <row r="15603">
      <c r="A15603" t="inlineStr">
        <is>
          <t>pain point ux</t>
        </is>
      </c>
      <c r="B15603" t="inlineStr">
        <is>
          <t>https://www.designmonks.co/blog/types-of-customer-pain-points</t>
        </is>
      </c>
      <c r="C15603" t="n">
        <v>0</v>
      </c>
      <c r="D15603" t="n">
        <v>27</v>
      </c>
      <c r="E15603" t="n">
        <v>0</v>
      </c>
      <c r="F15603" t="n">
        <v>9.555555555555555</v>
      </c>
    </row>
    <row r="15604">
      <c r="A15604" t="inlineStr">
        <is>
          <t>pain point ux</t>
        </is>
      </c>
      <c r="B15604" t="inlineStr">
        <is>
          <t>https://www.designmonks.co/blog/what-are-user-pain-point</t>
        </is>
      </c>
      <c r="C15604" t="n">
        <v>0</v>
      </c>
      <c r="D15604" t="n">
        <v>1</v>
      </c>
      <c r="E15604" t="n">
        <v>0</v>
      </c>
      <c r="F15604" t="n">
        <v>50</v>
      </c>
    </row>
    <row r="15605">
      <c r="A15605" t="inlineStr">
        <is>
          <t>pain points</t>
        </is>
      </c>
      <c r="B15605" t="inlineStr">
        <is>
          <t>https://www.designmonks.co/blog/types-of-customer-pain-points</t>
        </is>
      </c>
      <c r="C15605" t="n">
        <v>0</v>
      </c>
      <c r="D15605" t="n">
        <v>396</v>
      </c>
      <c r="E15605" t="n">
        <v>0</v>
      </c>
      <c r="F15605" t="n">
        <v>22.75757575757576</v>
      </c>
    </row>
    <row r="15606">
      <c r="A15606" t="inlineStr">
        <is>
          <t>pain points</t>
        </is>
      </c>
      <c r="B15606" t="inlineStr">
        <is>
          <t>https://www.designmonks.co/blog/what-are-user-pain-point</t>
        </is>
      </c>
      <c r="C15606" t="n">
        <v>0</v>
      </c>
      <c r="D15606" t="n">
        <v>2</v>
      </c>
      <c r="E15606" t="n">
        <v>0</v>
      </c>
      <c r="F15606" t="n">
        <v>34.5</v>
      </c>
    </row>
    <row r="15607">
      <c r="A15607" t="inlineStr">
        <is>
          <t>pain points and opportunities</t>
        </is>
      </c>
      <c r="B15607" t="inlineStr">
        <is>
          <t>https://www.designmonks.co/blog/types-of-customer-pain-points</t>
        </is>
      </c>
      <c r="C15607" t="n">
        <v>0</v>
      </c>
      <c r="D15607" t="n">
        <v>1</v>
      </c>
      <c r="E15607" t="n">
        <v>0</v>
      </c>
      <c r="F15607" t="n">
        <v>64</v>
      </c>
    </row>
    <row r="15608">
      <c r="A15608" t="inlineStr">
        <is>
          <t>pain points and solutions</t>
        </is>
      </c>
      <c r="B15608" t="inlineStr">
        <is>
          <t>https://www.designmonks.co/blog/types-of-customer-pain-points</t>
        </is>
      </c>
      <c r="C15608" t="n">
        <v>0</v>
      </c>
      <c r="D15608" t="n">
        <v>3</v>
      </c>
      <c r="E15608" t="n">
        <v>0</v>
      </c>
      <c r="F15608" t="n">
        <v>11</v>
      </c>
    </row>
    <row r="15609">
      <c r="A15609" t="inlineStr">
        <is>
          <t>pain points beispiele</t>
        </is>
      </c>
      <c r="B15609" t="inlineStr">
        <is>
          <t>https://www.designmonks.co/blog/types-of-customer-pain-points</t>
        </is>
      </c>
      <c r="C15609" t="n">
        <v>0</v>
      </c>
      <c r="D15609" t="n">
        <v>1</v>
      </c>
      <c r="E15609" t="n">
        <v>0</v>
      </c>
      <c r="F15609" t="n">
        <v>78</v>
      </c>
    </row>
    <row r="15610">
      <c r="A15610" t="inlineStr">
        <is>
          <t>pain points client</t>
        </is>
      </c>
      <c r="B15610" t="inlineStr">
        <is>
          <t>https://www.designmonks.co/blog/types-of-customer-pain-points</t>
        </is>
      </c>
      <c r="C15610" t="n">
        <v>0</v>
      </c>
      <c r="D15610" t="n">
        <v>2</v>
      </c>
      <c r="E15610" t="n">
        <v>0</v>
      </c>
      <c r="F15610" t="n">
        <v>17.5</v>
      </c>
    </row>
    <row r="15611">
      <c r="A15611" t="inlineStr">
        <is>
          <t>pain points customer</t>
        </is>
      </c>
      <c r="B15611" t="inlineStr">
        <is>
          <t>https://www.designmonks.co/blog/types-of-customer-pain-points</t>
        </is>
      </c>
      <c r="C15611" t="n">
        <v>0</v>
      </c>
      <c r="D15611" t="n">
        <v>1</v>
      </c>
      <c r="E15611" t="n">
        <v>0</v>
      </c>
      <c r="F15611" t="n">
        <v>9</v>
      </c>
    </row>
    <row r="15612">
      <c r="A15612" t="inlineStr">
        <is>
          <t>pain points customer experience</t>
        </is>
      </c>
      <c r="B15612" t="inlineStr">
        <is>
          <t>https://www.designmonks.co/blog/types-of-customer-pain-points</t>
        </is>
      </c>
      <c r="C15612" t="n">
        <v>0</v>
      </c>
      <c r="D15612" t="n">
        <v>3</v>
      </c>
      <c r="E15612" t="n">
        <v>0</v>
      </c>
      <c r="F15612" t="n">
        <v>8.666666666666668</v>
      </c>
    </row>
    <row r="15613">
      <c r="A15613" t="inlineStr">
        <is>
          <t>pain points definition</t>
        </is>
      </c>
      <c r="B15613" t="inlineStr">
        <is>
          <t>https://www.designmonks.co/blog/types-of-customer-pain-points</t>
        </is>
      </c>
      <c r="C15613" t="n">
        <v>0</v>
      </c>
      <c r="D15613" t="n">
        <v>1</v>
      </c>
      <c r="E15613" t="n">
        <v>0</v>
      </c>
      <c r="F15613" t="n">
        <v>1</v>
      </c>
    </row>
    <row r="15614">
      <c r="A15614" t="inlineStr">
        <is>
          <t>pain points design</t>
        </is>
      </c>
      <c r="B15614" t="inlineStr">
        <is>
          <t>https://www.designmonks.co/blog/types-of-customer-pain-points</t>
        </is>
      </c>
      <c r="C15614" t="n">
        <v>0</v>
      </c>
      <c r="D15614" t="n">
        <v>5</v>
      </c>
      <c r="E15614" t="n">
        <v>0</v>
      </c>
      <c r="F15614" t="n">
        <v>10.8</v>
      </c>
    </row>
    <row r="15615">
      <c r="A15615" t="inlineStr">
        <is>
          <t>pain points design</t>
        </is>
      </c>
      <c r="B15615" t="inlineStr">
        <is>
          <t>https://www.designmonks.co/blog/what-are-user-pain-point</t>
        </is>
      </c>
      <c r="C15615" t="n">
        <v>0</v>
      </c>
      <c r="D15615" t="n">
        <v>1</v>
      </c>
      <c r="E15615" t="n">
        <v>0</v>
      </c>
      <c r="F15615" t="n">
        <v>1</v>
      </c>
    </row>
    <row r="15616">
      <c r="A15616" t="inlineStr">
        <is>
          <t>pain points example</t>
        </is>
      </c>
      <c r="B15616" t="inlineStr">
        <is>
          <t>https://www.designmonks.co/blog/types-of-customer-pain-points</t>
        </is>
      </c>
      <c r="C15616" t="n">
        <v>0</v>
      </c>
      <c r="D15616" t="n">
        <v>13</v>
      </c>
      <c r="E15616" t="n">
        <v>0</v>
      </c>
      <c r="F15616" t="n">
        <v>9.615384615384615</v>
      </c>
    </row>
    <row r="15617">
      <c r="A15617" t="inlineStr">
        <is>
          <t>pain points examples</t>
        </is>
      </c>
      <c r="B15617" t="inlineStr">
        <is>
          <t>https://www.designmonks.co/blog/types-of-customer-pain-points</t>
        </is>
      </c>
      <c r="C15617" t="n">
        <v>0</v>
      </c>
      <c r="D15617" t="n">
        <v>164</v>
      </c>
      <c r="E15617" t="n">
        <v>0</v>
      </c>
      <c r="F15617" t="n">
        <v>9.024390243902438</v>
      </c>
    </row>
    <row r="15618">
      <c r="A15618" t="inlineStr">
        <is>
          <t>pain points for customers</t>
        </is>
      </c>
      <c r="B15618" t="inlineStr">
        <is>
          <t>https://www.designmonks.co/blog/types-of-customer-pain-points</t>
        </is>
      </c>
      <c r="C15618" t="n">
        <v>0</v>
      </c>
      <c r="D15618" t="n">
        <v>4</v>
      </c>
      <c r="E15618" t="n">
        <v>0</v>
      </c>
      <c r="F15618" t="n">
        <v>9.75</v>
      </c>
    </row>
    <row r="15619">
      <c r="A15619" t="inlineStr">
        <is>
          <t>pain points framework</t>
        </is>
      </c>
      <c r="B15619" t="inlineStr">
        <is>
          <t>https://www.designmonks.co/blog/types-of-customer-pain-points</t>
        </is>
      </c>
      <c r="C15619" t="n">
        <v>0</v>
      </c>
      <c r="D15619" t="n">
        <v>3</v>
      </c>
      <c r="E15619" t="n">
        <v>0</v>
      </c>
      <c r="F15619" t="n">
        <v>7.666666666666667</v>
      </c>
    </row>
    <row r="15620">
      <c r="A15620" t="inlineStr">
        <is>
          <t>pain points identification</t>
        </is>
      </c>
      <c r="B15620" t="inlineStr">
        <is>
          <t>https://www.designmonks.co/blog/identify-user-pain-points</t>
        </is>
      </c>
      <c r="C15620" t="n">
        <v>0</v>
      </c>
      <c r="D15620" t="n">
        <v>7</v>
      </c>
      <c r="E15620" t="n">
        <v>0</v>
      </c>
      <c r="F15620" t="n">
        <v>7</v>
      </c>
    </row>
    <row r="15621">
      <c r="A15621" t="inlineStr">
        <is>
          <t>pain points in design thinking</t>
        </is>
      </c>
      <c r="B15621" t="inlineStr">
        <is>
          <t>https://www.designmonks.co/blog/identify-user-pain-points</t>
        </is>
      </c>
      <c r="C15621" t="n">
        <v>0</v>
      </c>
      <c r="D15621" t="n">
        <v>2</v>
      </c>
      <c r="E15621" t="n">
        <v>0</v>
      </c>
      <c r="F15621" t="n">
        <v>1</v>
      </c>
    </row>
    <row r="15622">
      <c r="A15622" t="inlineStr">
        <is>
          <t>pain points in ux</t>
        </is>
      </c>
      <c r="B15622" t="inlineStr">
        <is>
          <t>https://www.designmonks.co/blog/types-of-customer-pain-points</t>
        </is>
      </c>
      <c r="C15622" t="n">
        <v>0</v>
      </c>
      <c r="D15622" t="n">
        <v>3</v>
      </c>
      <c r="E15622" t="n">
        <v>0</v>
      </c>
      <c r="F15622" t="n">
        <v>1</v>
      </c>
    </row>
    <row r="15623">
      <c r="A15623" t="inlineStr">
        <is>
          <t>pain points list</t>
        </is>
      </c>
      <c r="B15623" t="inlineStr">
        <is>
          <t>https://www.designmonks.co/blog/types-of-customer-pain-points</t>
        </is>
      </c>
      <c r="C15623" t="n">
        <v>0</v>
      </c>
      <c r="D15623" t="n">
        <v>2</v>
      </c>
      <c r="E15623" t="n">
        <v>0</v>
      </c>
      <c r="F15623" t="n">
        <v>12</v>
      </c>
    </row>
    <row r="15624">
      <c r="A15624" t="inlineStr">
        <is>
          <t>pain points mapping</t>
        </is>
      </c>
      <c r="B15624" t="inlineStr">
        <is>
          <t>https://www.designmonks.co/blog/identify-user-pain-points</t>
        </is>
      </c>
      <c r="C15624" t="n">
        <v>0</v>
      </c>
      <c r="D15624" t="n">
        <v>4</v>
      </c>
      <c r="E15624" t="n">
        <v>0</v>
      </c>
      <c r="F15624" t="n">
        <v>8.5</v>
      </c>
    </row>
    <row r="15625">
      <c r="A15625" t="inlineStr">
        <is>
          <t>pain points mean</t>
        </is>
      </c>
      <c r="B15625" t="inlineStr">
        <is>
          <t>https://www.designmonks.co/blog/types-of-customer-pain-points</t>
        </is>
      </c>
      <c r="C15625" t="n">
        <v>0</v>
      </c>
      <c r="D15625" t="n">
        <v>3</v>
      </c>
      <c r="E15625" t="n">
        <v>0</v>
      </c>
      <c r="F15625" t="n">
        <v>9.666666666666666</v>
      </c>
    </row>
    <row r="15626">
      <c r="A15626" t="inlineStr">
        <is>
          <t>pain points meaning</t>
        </is>
      </c>
      <c r="B15626" t="inlineStr">
        <is>
          <t>https://www.designmonks.co/blog/types-of-customer-pain-points</t>
        </is>
      </c>
      <c r="C15626" t="n">
        <v>0</v>
      </c>
      <c r="D15626" t="n">
        <v>47</v>
      </c>
      <c r="E15626" t="n">
        <v>0</v>
      </c>
      <c r="F15626" t="n">
        <v>11.70212765957447</v>
      </c>
    </row>
    <row r="15627">
      <c r="A15627" t="inlineStr">
        <is>
          <t>pain points meaning</t>
        </is>
      </c>
      <c r="B15627" t="inlineStr">
        <is>
          <t>https://www.designmonks.co/blog/what-are-user-pain-point</t>
        </is>
      </c>
      <c r="C15627" t="n">
        <v>0</v>
      </c>
      <c r="D15627" t="n">
        <v>4</v>
      </c>
      <c r="E15627" t="n">
        <v>0</v>
      </c>
      <c r="F15627" t="n">
        <v>1</v>
      </c>
    </row>
    <row r="15628">
      <c r="A15628" t="inlineStr">
        <is>
          <t>pain points meaning in tamil</t>
        </is>
      </c>
      <c r="B15628" t="inlineStr">
        <is>
          <t>https://www.designmonks.co/blog/types-of-customer-pain-points</t>
        </is>
      </c>
      <c r="C15628" t="n">
        <v>0</v>
      </c>
      <c r="D15628" t="n">
        <v>2</v>
      </c>
      <c r="E15628" t="n">
        <v>0</v>
      </c>
      <c r="F15628" t="n">
        <v>2</v>
      </c>
    </row>
    <row r="15629">
      <c r="A15629" t="inlineStr">
        <is>
          <t>pain points means</t>
        </is>
      </c>
      <c r="B15629" t="inlineStr">
        <is>
          <t>https://www.designmonks.co/blog/types-of-customer-pain-points</t>
        </is>
      </c>
      <c r="C15629" t="n">
        <v>0</v>
      </c>
      <c r="D15629" t="n">
        <v>10</v>
      </c>
      <c r="E15629" t="n">
        <v>0</v>
      </c>
      <c r="F15629" t="n">
        <v>8.300000000000001</v>
      </c>
    </row>
    <row r="15630">
      <c r="A15630" t="inlineStr">
        <is>
          <t>pain points of customers</t>
        </is>
      </c>
      <c r="B15630" t="inlineStr">
        <is>
          <t>https://www.designmonks.co/blog/types-of-customer-pain-points</t>
        </is>
      </c>
      <c r="C15630" t="n">
        <v>0</v>
      </c>
      <c r="D15630" t="n">
        <v>4</v>
      </c>
      <c r="E15630" t="n">
        <v>0</v>
      </c>
      <c r="F15630" t="n">
        <v>10.25</v>
      </c>
    </row>
    <row r="15631">
      <c r="A15631" t="inlineStr">
        <is>
          <t>pain points of customers examples</t>
        </is>
      </c>
      <c r="B15631" t="inlineStr">
        <is>
          <t>https://www.designmonks.co/blog/types-of-customer-pain-points</t>
        </is>
      </c>
      <c r="C15631" t="n">
        <v>0</v>
      </c>
      <c r="D15631" t="n">
        <v>7</v>
      </c>
      <c r="E15631" t="n">
        <v>0</v>
      </c>
      <c r="F15631" t="n">
        <v>10.85714285714286</v>
      </c>
    </row>
    <row r="15632">
      <c r="A15632" t="inlineStr">
        <is>
          <t>pain points or pain points</t>
        </is>
      </c>
      <c r="B15632" t="inlineStr">
        <is>
          <t>https://www.designmonks.co/blog/types-of-customer-pain-points</t>
        </is>
      </c>
      <c r="C15632" t="n">
        <v>0</v>
      </c>
      <c r="D15632" t="n">
        <v>3</v>
      </c>
      <c r="E15632" t="n">
        <v>0</v>
      </c>
      <c r="F15632" t="n">
        <v>42.66666666666666</v>
      </c>
    </row>
    <row r="15633">
      <c r="A15633" t="inlineStr">
        <is>
          <t>pain points or painpoints</t>
        </is>
      </c>
      <c r="B15633" t="inlineStr">
        <is>
          <t>https://www.designmonks.co/blog/types-of-customer-pain-points</t>
        </is>
      </c>
      <c r="C15633" t="n">
        <v>0</v>
      </c>
      <c r="D15633" t="n">
        <v>1</v>
      </c>
      <c r="E15633" t="n">
        <v>0</v>
      </c>
      <c r="F15633" t="n">
        <v>12</v>
      </c>
    </row>
    <row r="15634">
      <c r="A15634" t="inlineStr">
        <is>
          <t>pain points product management</t>
        </is>
      </c>
      <c r="B15634" t="inlineStr">
        <is>
          <t>https://www.designmonks.co/blog/types-of-customer-pain-points</t>
        </is>
      </c>
      <c r="C15634" t="n">
        <v>0</v>
      </c>
      <c r="D15634" t="n">
        <v>11</v>
      </c>
      <c r="E15634" t="n">
        <v>0</v>
      </c>
      <c r="F15634" t="n">
        <v>35.90909090909091</v>
      </c>
    </row>
    <row r="15635">
      <c r="A15635" t="inlineStr">
        <is>
          <t>pain points section design</t>
        </is>
      </c>
      <c r="B15635" t="inlineStr">
        <is>
          <t>https://www.designmonks.co/blog/what-are-user-pain-point</t>
        </is>
      </c>
      <c r="C15635" t="n">
        <v>0</v>
      </c>
      <c r="D15635" t="n">
        <v>2</v>
      </c>
      <c r="E15635" t="n">
        <v>0</v>
      </c>
      <c r="F15635" t="n">
        <v>7.5</v>
      </c>
    </row>
    <row r="15636">
      <c r="A15636" t="inlineStr">
        <is>
          <t>pain points synonym</t>
        </is>
      </c>
      <c r="B15636" t="inlineStr">
        <is>
          <t>https://www.designmonks.co/blog/what-are-user-pain-point</t>
        </is>
      </c>
      <c r="C15636" t="n">
        <v>0</v>
      </c>
      <c r="D15636" t="n">
        <v>3</v>
      </c>
      <c r="E15636" t="n">
        <v>0</v>
      </c>
      <c r="F15636" t="n">
        <v>1</v>
      </c>
    </row>
    <row r="15637">
      <c r="A15637" t="inlineStr">
        <is>
          <t>pain points to help identify projects include:</t>
        </is>
      </c>
      <c r="B15637" t="inlineStr">
        <is>
          <t>https://www.designmonks.co/blog/identify-user-pain-points</t>
        </is>
      </c>
      <c r="C15637" t="n">
        <v>0</v>
      </c>
      <c r="D15637" t="n">
        <v>17</v>
      </c>
      <c r="E15637" t="n">
        <v>0</v>
      </c>
      <c r="F15637" t="n">
        <v>1</v>
      </c>
    </row>
    <row r="15638">
      <c r="A15638" t="inlineStr">
        <is>
          <t>pain points ux</t>
        </is>
      </c>
      <c r="B15638" t="inlineStr">
        <is>
          <t>https://www.designmonks.co/blog/identify-user-pain-points</t>
        </is>
      </c>
      <c r="C15638" t="n">
        <v>0</v>
      </c>
      <c r="D15638" t="n">
        <v>1</v>
      </c>
      <c r="E15638" t="n">
        <v>0</v>
      </c>
      <c r="F15638" t="n">
        <v>1</v>
      </c>
    </row>
    <row r="15639">
      <c r="A15639" t="inlineStr">
        <is>
          <t>pain points ux</t>
        </is>
      </c>
      <c r="B15639" t="inlineStr">
        <is>
          <t>https://www.designmonks.co/blog/what-are-user-pain-point</t>
        </is>
      </c>
      <c r="C15639" t="n">
        <v>0</v>
      </c>
      <c r="D15639" t="n">
        <v>2</v>
      </c>
      <c r="E15639" t="n">
        <v>0</v>
      </c>
      <c r="F15639" t="n">
        <v>27</v>
      </c>
    </row>
    <row r="15640">
      <c r="A15640" t="inlineStr">
        <is>
          <t>pain points ux design</t>
        </is>
      </c>
      <c r="B15640" t="inlineStr">
        <is>
          <t>https://www.designmonks.co/blog/types-of-customer-pain-points</t>
        </is>
      </c>
      <c r="C15640" t="n">
        <v>0</v>
      </c>
      <c r="D15640" t="n">
        <v>12</v>
      </c>
      <c r="E15640" t="n">
        <v>0</v>
      </c>
      <c r="F15640" t="n">
        <v>12</v>
      </c>
    </row>
    <row r="15641">
      <c r="A15641" t="inlineStr">
        <is>
          <t>pain points:</t>
        </is>
      </c>
      <c r="B15641" t="inlineStr">
        <is>
          <t>https://www.designmonks.co/blog/types-of-customer-pain-points</t>
        </is>
      </c>
      <c r="C15641" t="n">
        <v>0</v>
      </c>
      <c r="D15641" t="n">
        <v>1</v>
      </c>
      <c r="E15641" t="n">
        <v>0</v>
      </c>
      <c r="F15641" t="n">
        <v>8</v>
      </c>
    </row>
    <row r="15642">
      <c r="A15642" t="inlineStr">
        <is>
          <t>pain poitns</t>
        </is>
      </c>
      <c r="B15642" t="inlineStr">
        <is>
          <t>https://www.designmonks.co/blog/types-of-customer-pain-points</t>
        </is>
      </c>
      <c r="C15642" t="n">
        <v>0</v>
      </c>
      <c r="D15642" t="n">
        <v>1</v>
      </c>
      <c r="E15642" t="n">
        <v>0</v>
      </c>
      <c r="F15642" t="n">
        <v>17</v>
      </c>
    </row>
    <row r="15643">
      <c r="A15643" t="inlineStr">
        <is>
          <t>pain ponit</t>
        </is>
      </c>
      <c r="B15643" t="inlineStr">
        <is>
          <t>https://www.designmonks.co/blog/types-of-customer-pain-points</t>
        </is>
      </c>
      <c r="C15643" t="n">
        <v>0</v>
      </c>
      <c r="D15643" t="n">
        <v>1</v>
      </c>
      <c r="E15643" t="n">
        <v>0</v>
      </c>
      <c r="F15643" t="n">
        <v>10</v>
      </c>
    </row>
    <row r="15644">
      <c r="A15644" t="inlineStr">
        <is>
          <t>pain ponts</t>
        </is>
      </c>
      <c r="B15644" t="inlineStr">
        <is>
          <t>https://www.designmonks.co/blog/types-of-customer-pain-points</t>
        </is>
      </c>
      <c r="C15644" t="n">
        <v>0</v>
      </c>
      <c r="D15644" t="n">
        <v>1</v>
      </c>
      <c r="E15644" t="n">
        <v>0</v>
      </c>
      <c r="F15644" t="n">
        <v>3</v>
      </c>
    </row>
    <row r="15645">
      <c r="A15645" t="inlineStr">
        <is>
          <t>pain user</t>
        </is>
      </c>
      <c r="B15645" t="inlineStr">
        <is>
          <t>https://www.designmonks.co/blog/identify-user-pain-points</t>
        </is>
      </c>
      <c r="C15645" t="n">
        <v>0</v>
      </c>
      <c r="D15645" t="n">
        <v>5</v>
      </c>
      <c r="E15645" t="n">
        <v>0</v>
      </c>
      <c r="F15645" t="n">
        <v>11.4</v>
      </c>
    </row>
    <row r="15646">
      <c r="A15646" t="inlineStr">
        <is>
          <t>pain user</t>
        </is>
      </c>
      <c r="B15646" t="inlineStr">
        <is>
          <t>https://www.designmonks.co/blog/what-are-user-pain-point</t>
        </is>
      </c>
      <c r="C15646" t="n">
        <v>0</v>
      </c>
      <c r="D15646" t="n">
        <v>8</v>
      </c>
      <c r="E15646" t="n">
        <v>0</v>
      </c>
      <c r="F15646" t="n">
        <v>13.75</v>
      </c>
    </row>
    <row r="15647">
      <c r="A15647" t="inlineStr">
        <is>
          <t>pain-point</t>
        </is>
      </c>
      <c r="B15647" t="inlineStr">
        <is>
          <t>https://www.designmonks.co/blog/types-of-customer-pain-points</t>
        </is>
      </c>
      <c r="C15647" t="n">
        <v>0</v>
      </c>
      <c r="D15647" t="n">
        <v>1</v>
      </c>
      <c r="E15647" t="n">
        <v>0</v>
      </c>
      <c r="F15647" t="n">
        <v>68</v>
      </c>
    </row>
    <row r="15648">
      <c r="A15648" t="inlineStr">
        <is>
          <t>pain-points</t>
        </is>
      </c>
      <c r="B15648" t="inlineStr">
        <is>
          <t>https://www.designmonks.co/blog/types-of-customer-pain-points</t>
        </is>
      </c>
      <c r="C15648" t="n">
        <v>0</v>
      </c>
      <c r="D15648" t="n">
        <v>6</v>
      </c>
      <c r="E15648" t="n">
        <v>0</v>
      </c>
      <c r="F15648" t="n">
        <v>28.5</v>
      </c>
    </row>
    <row r="15649">
      <c r="A15649" t="inlineStr">
        <is>
          <t>pain?</t>
        </is>
      </c>
      <c r="B15649" t="inlineStr">
        <is>
          <t>https://www.designmonks.co/blog/what-are-user-pain-point</t>
        </is>
      </c>
      <c r="C15649" t="n">
        <v>0</v>
      </c>
      <c r="D15649" t="n">
        <v>1</v>
      </c>
      <c r="E15649" t="n">
        <v>0</v>
      </c>
      <c r="F15649" t="n">
        <v>3</v>
      </c>
    </row>
    <row r="15650">
      <c r="A15650" t="inlineStr">
        <is>
          <t>painful point</t>
        </is>
      </c>
      <c r="B15650" t="inlineStr">
        <is>
          <t>https://www.designmonks.co/blog/types-of-customer-pain-points</t>
        </is>
      </c>
      <c r="C15650" t="n">
        <v>0</v>
      </c>
      <c r="D15650" t="n">
        <v>6</v>
      </c>
      <c r="E15650" t="n">
        <v>0</v>
      </c>
      <c r="F15650" t="n">
        <v>51.66666666666666</v>
      </c>
    </row>
    <row r="15651">
      <c r="A15651" t="inlineStr">
        <is>
          <t>painpoint</t>
        </is>
      </c>
      <c r="B15651" t="inlineStr">
        <is>
          <t>https://www.designmonks.co/blog/types-of-customer-pain-points</t>
        </is>
      </c>
      <c r="C15651" t="n">
        <v>0</v>
      </c>
      <c r="D15651" t="n">
        <v>10</v>
      </c>
      <c r="E15651" t="n">
        <v>0</v>
      </c>
      <c r="F15651" t="n">
        <v>7.1</v>
      </c>
    </row>
    <row r="15652">
      <c r="A15652" t="inlineStr">
        <is>
          <t>painpoints</t>
        </is>
      </c>
      <c r="B15652" t="inlineStr">
        <is>
          <t>https://www.designmonks.co/blog/types-of-customer-pain-points</t>
        </is>
      </c>
      <c r="C15652" t="n">
        <v>0</v>
      </c>
      <c r="D15652" t="n">
        <v>28</v>
      </c>
      <c r="E15652" t="n">
        <v>0</v>
      </c>
      <c r="F15652" t="n">
        <v>19.32142857142857</v>
      </c>
    </row>
    <row r="15653">
      <c r="A15653" t="inlineStr">
        <is>
          <t>painpoints or pain points</t>
        </is>
      </c>
      <c r="B15653" t="inlineStr">
        <is>
          <t>https://www.designmonks.co/blog/types-of-customer-pain-points</t>
        </is>
      </c>
      <c r="C15653" t="n">
        <v>0</v>
      </c>
      <c r="D15653" t="n">
        <v>1</v>
      </c>
      <c r="E15653" t="n">
        <v>0</v>
      </c>
      <c r="F15653" t="n">
        <v>11</v>
      </c>
    </row>
    <row r="15654">
      <c r="A15654" t="inlineStr">
        <is>
          <t>pains point</t>
        </is>
      </c>
      <c r="B15654" t="inlineStr">
        <is>
          <t>https://www.designmonks.co/blog/types-of-customer-pain-points</t>
        </is>
      </c>
      <c r="C15654" t="n">
        <v>0</v>
      </c>
      <c r="D15654" t="n">
        <v>2</v>
      </c>
      <c r="E15654" t="n">
        <v>0</v>
      </c>
      <c r="F15654" t="n">
        <v>44</v>
      </c>
    </row>
    <row r="15655">
      <c r="A15655" t="inlineStr">
        <is>
          <t>pale color</t>
        </is>
      </c>
      <c r="B15655" t="inlineStr">
        <is>
          <t>https://www.designmonks.co/blog/color-psychology-in-ux-design</t>
        </is>
      </c>
      <c r="C15655" t="n">
        <v>0</v>
      </c>
      <c r="D15655" t="n">
        <v>1</v>
      </c>
      <c r="E15655" t="n">
        <v>0</v>
      </c>
      <c r="F15655" t="n">
        <v>1</v>
      </c>
    </row>
    <row r="15656">
      <c r="A15656" t="inlineStr">
        <is>
          <t>pamphlet design examples</t>
        </is>
      </c>
      <c r="B15656" t="inlineStr">
        <is>
          <t>https://www.designmonks.co/blog/app-screenshot-design-examples</t>
        </is>
      </c>
      <c r="C15656" t="n">
        <v>0</v>
      </c>
      <c r="D15656" t="n">
        <v>1</v>
      </c>
      <c r="E15656" t="n">
        <v>0</v>
      </c>
      <c r="F15656" t="n">
        <v>1</v>
      </c>
    </row>
    <row r="15657">
      <c r="A15657" t="inlineStr">
        <is>
          <t>panel de navegación</t>
        </is>
      </c>
      <c r="B15657" t="inlineStr">
        <is>
          <t>https://www.designmonks.co/blog/side-drawer-ui</t>
        </is>
      </c>
      <c r="C15657" t="n">
        <v>0</v>
      </c>
      <c r="D15657" t="n">
        <v>1</v>
      </c>
      <c r="E15657" t="n">
        <v>0</v>
      </c>
      <c r="F15657" t="n">
        <v>6</v>
      </c>
    </row>
    <row r="15658">
      <c r="A15658" t="inlineStr">
        <is>
          <t>panel lateral</t>
        </is>
      </c>
      <c r="B15658" t="inlineStr">
        <is>
          <t>https://www.designmonks.co/blog/side-drawer-ui</t>
        </is>
      </c>
      <c r="C15658" t="n">
        <v>0</v>
      </c>
      <c r="D15658" t="n">
        <v>1</v>
      </c>
      <c r="E15658" t="n">
        <v>0</v>
      </c>
      <c r="F15658" t="n">
        <v>4</v>
      </c>
    </row>
    <row r="15659">
      <c r="A15659" t="inlineStr">
        <is>
          <t>paper ai design</t>
        </is>
      </c>
      <c r="B15659" t="inlineStr">
        <is>
          <t>https://www.designmonks.co/case-study/paper-design-tool</t>
        </is>
      </c>
      <c r="C15659" t="n">
        <v>0</v>
      </c>
      <c r="D15659" t="n">
        <v>3</v>
      </c>
      <c r="E15659" t="n">
        <v>0</v>
      </c>
      <c r="F15659" t="n">
        <v>37.66666666666666</v>
      </c>
    </row>
    <row r="15660">
      <c r="A15660" t="inlineStr">
        <is>
          <t>paper ai design tool</t>
        </is>
      </c>
      <c r="B15660" t="inlineStr">
        <is>
          <t>https://www.designmonks.co/case-study/paper-design-tool</t>
        </is>
      </c>
      <c r="C15660" t="n">
        <v>0</v>
      </c>
      <c r="D15660" t="n">
        <v>1</v>
      </c>
      <c r="E15660" t="n">
        <v>0</v>
      </c>
      <c r="F15660" t="n">
        <v>10</v>
      </c>
    </row>
    <row r="15661">
      <c r="A15661" t="inlineStr">
        <is>
          <t>paper and design</t>
        </is>
      </c>
      <c r="B15661" t="inlineStr">
        <is>
          <t>https://www.designmonks.co/case-study/paper-design-tool</t>
        </is>
      </c>
      <c r="C15661" t="n">
        <v>0</v>
      </c>
      <c r="D15661" t="n">
        <v>1</v>
      </c>
      <c r="E15661" t="n">
        <v>0</v>
      </c>
      <c r="F15661" t="n">
        <v>2</v>
      </c>
    </row>
    <row r="15662">
      <c r="A15662" t="inlineStr">
        <is>
          <t>paper button</t>
        </is>
      </c>
      <c r="B15662" t="inlineStr">
        <is>
          <t>https://www.designmonks.co/blog/perfect-mobile-button-size</t>
        </is>
      </c>
      <c r="C15662" t="n">
        <v>0</v>
      </c>
      <c r="D15662" t="n">
        <v>1</v>
      </c>
      <c r="E15662" t="n">
        <v>0</v>
      </c>
      <c r="F15662" t="n">
        <v>3</v>
      </c>
    </row>
    <row r="15663">
      <c r="A15663" t="inlineStr">
        <is>
          <t>paper design software</t>
        </is>
      </c>
      <c r="B15663" t="inlineStr">
        <is>
          <t>https://www.designmonks.co/case-study/paper-design-tool</t>
        </is>
      </c>
      <c r="C15663" t="n">
        <v>0</v>
      </c>
      <c r="D15663" t="n">
        <v>1</v>
      </c>
      <c r="E15663" t="n">
        <v>0</v>
      </c>
      <c r="F15663" t="n">
        <v>9</v>
      </c>
    </row>
    <row r="15664">
      <c r="A15664" t="inlineStr">
        <is>
          <t>paper design to code</t>
        </is>
      </c>
      <c r="B15664" t="inlineStr">
        <is>
          <t>https://www.designmonks.co/case-study/paper-design-tool</t>
        </is>
      </c>
      <c r="C15664" t="n">
        <v>0</v>
      </c>
      <c r="D15664" t="n">
        <v>1</v>
      </c>
      <c r="E15664" t="n">
        <v>0</v>
      </c>
      <c r="F15664" t="n">
        <v>9</v>
      </c>
    </row>
    <row r="15665">
      <c r="A15665" t="inlineStr">
        <is>
          <t>paper design tool</t>
        </is>
      </c>
      <c r="B15665" t="inlineStr">
        <is>
          <t>https://www.designmonks.co/case-study/paper-design-tool</t>
        </is>
      </c>
      <c r="C15665" t="n">
        <v>0</v>
      </c>
      <c r="D15665" t="n">
        <v>36</v>
      </c>
      <c r="E15665" t="n">
        <v>0</v>
      </c>
      <c r="F15665" t="n">
        <v>6.638888888888889</v>
      </c>
    </row>
    <row r="15666">
      <c r="A15666" t="inlineStr">
        <is>
          <t>paper design tool mcp</t>
        </is>
      </c>
      <c r="B15666" t="inlineStr">
        <is>
          <t>https://www.designmonks.co/case-study/paper-design-tool</t>
        </is>
      </c>
      <c r="C15666" t="n">
        <v>0</v>
      </c>
      <c r="D15666" t="n">
        <v>4</v>
      </c>
      <c r="E15666" t="n">
        <v>0</v>
      </c>
      <c r="F15666" t="n">
        <v>8</v>
      </c>
    </row>
    <row r="15667">
      <c r="A15667" t="inlineStr">
        <is>
          <t>paper design tool popularity compared to other design tools</t>
        </is>
      </c>
      <c r="B15667" t="inlineStr">
        <is>
          <t>https://www.designmonks.co/case-study/paper-design-tool</t>
        </is>
      </c>
      <c r="C15667" t="n">
        <v>0</v>
      </c>
      <c r="D15667" t="n">
        <v>1</v>
      </c>
      <c r="E15667" t="n">
        <v>0</v>
      </c>
      <c r="F15667" t="n">
        <v>9</v>
      </c>
    </row>
    <row r="15668">
      <c r="A15668" t="inlineStr">
        <is>
          <t>paper dev</t>
        </is>
      </c>
      <c r="B15668" t="inlineStr">
        <is>
          <t>https://www.designmonks.co/case-study/paper-design-tool</t>
        </is>
      </c>
      <c r="C15668" t="n">
        <v>0</v>
      </c>
      <c r="D15668" t="n">
        <v>4</v>
      </c>
      <c r="E15668" t="n">
        <v>0</v>
      </c>
      <c r="F15668" t="n">
        <v>5.25</v>
      </c>
    </row>
    <row r="15669">
      <c r="A15669" t="inlineStr">
        <is>
          <t>paper figma alternative</t>
        </is>
      </c>
      <c r="B15669" t="inlineStr">
        <is>
          <t>https://www.designmonks.co/case-study/paper-design-tool</t>
        </is>
      </c>
      <c r="C15669" t="n">
        <v>0</v>
      </c>
      <c r="D15669" t="n">
        <v>1</v>
      </c>
      <c r="E15669" t="n">
        <v>0</v>
      </c>
      <c r="F15669" t="n">
        <v>9</v>
      </c>
    </row>
    <row r="15670">
      <c r="A15670" t="inlineStr">
        <is>
          <t>paper figma alternatives</t>
        </is>
      </c>
      <c r="B15670" t="inlineStr">
        <is>
          <t>https://www.designmonks.co/case-study/paper-design-tool</t>
        </is>
      </c>
      <c r="C15670" t="n">
        <v>0</v>
      </c>
      <c r="D15670" t="n">
        <v>1</v>
      </c>
      <c r="E15670" t="n">
        <v>0</v>
      </c>
      <c r="F15670" t="n">
        <v>14</v>
      </c>
    </row>
    <row r="15671">
      <c r="A15671" t="inlineStr">
        <is>
          <t>paper figma competitor</t>
        </is>
      </c>
      <c r="B15671" t="inlineStr">
        <is>
          <t>https://www.designmonks.co/case-study/paper-design-tool</t>
        </is>
      </c>
      <c r="C15671" t="n">
        <v>0</v>
      </c>
      <c r="D15671" t="n">
        <v>2</v>
      </c>
      <c r="E15671" t="n">
        <v>0</v>
      </c>
      <c r="F15671" t="n">
        <v>27</v>
      </c>
    </row>
    <row r="15672">
      <c r="A15672" t="inlineStr">
        <is>
          <t>paper software design</t>
        </is>
      </c>
      <c r="B15672" t="inlineStr">
        <is>
          <t>https://www.designmonks.co/case-study/paper-design-tool</t>
        </is>
      </c>
      <c r="C15672" t="n">
        <v>0</v>
      </c>
      <c r="D15672" t="n">
        <v>2</v>
      </c>
      <c r="E15672" t="n">
        <v>0</v>
      </c>
      <c r="F15672" t="n">
        <v>5</v>
      </c>
    </row>
    <row r="15673">
      <c r="A15673" t="inlineStr">
        <is>
          <t>paper ui</t>
        </is>
      </c>
      <c r="B15673" t="inlineStr">
        <is>
          <t>https://www.designmonks.co/case-study/paper-design-tool</t>
        </is>
      </c>
      <c r="C15673" t="n">
        <v>0</v>
      </c>
      <c r="D15673" t="n">
        <v>1</v>
      </c>
      <c r="E15673" t="n">
        <v>0</v>
      </c>
      <c r="F15673" t="n">
        <v>38</v>
      </c>
    </row>
    <row r="15674">
      <c r="A15674" t="inlineStr">
        <is>
          <t>paper ui/ux</t>
        </is>
      </c>
      <c r="B15674" t="inlineStr">
        <is>
          <t>https://www.designmonks.co/case-study/paper-design-tool</t>
        </is>
      </c>
      <c r="C15674" t="n">
        <v>0</v>
      </c>
      <c r="D15674" t="n">
        <v>2</v>
      </c>
      <c r="E15674" t="n">
        <v>0</v>
      </c>
      <c r="F15674" t="n">
        <v>23</v>
      </c>
    </row>
    <row r="15675">
      <c r="A15675" t="inlineStr">
        <is>
          <t>paper web design</t>
        </is>
      </c>
      <c r="B15675" t="inlineStr">
        <is>
          <t>https://www.designmonks.co/case-study/paper-design-tool</t>
        </is>
      </c>
      <c r="C15675" t="n">
        <v>0</v>
      </c>
      <c r="D15675" t="n">
        <v>1</v>
      </c>
      <c r="E15675" t="n">
        <v>0</v>
      </c>
      <c r="F15675" t="n">
        <v>7</v>
      </c>
    </row>
    <row r="15676">
      <c r="A15676" t="inlineStr">
        <is>
          <t>paper-design: design tool for creating interfaces and prototypes</t>
        </is>
      </c>
      <c r="B15676" t="inlineStr">
        <is>
          <t>https://www.designmonks.co/case-study/paper-design-tool</t>
        </is>
      </c>
      <c r="C15676" t="n">
        <v>0</v>
      </c>
      <c r="D15676" t="n">
        <v>1</v>
      </c>
      <c r="E15676" t="n">
        <v>0</v>
      </c>
      <c r="F15676" t="n">
        <v>2</v>
      </c>
    </row>
    <row r="15677">
      <c r="A15677" t="inlineStr">
        <is>
          <t>paper.design app</t>
        </is>
      </c>
      <c r="B15677" t="inlineStr">
        <is>
          <t>https://www.designmonks.co/case-study/paper-design-tool</t>
        </is>
      </c>
      <c r="C15677" t="n">
        <v>0</v>
      </c>
      <c r="D15677" t="n">
        <v>1</v>
      </c>
      <c r="E15677" t="n">
        <v>0</v>
      </c>
      <c r="F15677" t="n">
        <v>11</v>
      </c>
    </row>
    <row r="15678">
      <c r="A15678" t="inlineStr">
        <is>
          <t>part time jobs near me</t>
        </is>
      </c>
      <c r="B15678" t="inlineStr">
        <is>
          <t>https://www.designmonks.co/careers/key-account-manager</t>
        </is>
      </c>
      <c r="C15678" t="n">
        <v>0</v>
      </c>
      <c r="D15678" t="n">
        <v>1</v>
      </c>
      <c r="E15678" t="n">
        <v>0</v>
      </c>
      <c r="F15678" t="n">
        <v>1</v>
      </c>
    </row>
    <row r="15679">
      <c r="A15679" t="inlineStr">
        <is>
          <t>partners with real-world experience integrating ai into regulated ux flows</t>
        </is>
      </c>
      <c r="B15679" t="inlineStr">
        <is>
          <t>https://www.designmonks.co/blog/incorporate-ai-into-your-ux-workflow</t>
        </is>
      </c>
      <c r="C15679" t="n">
        <v>0</v>
      </c>
      <c r="D15679" t="n">
        <v>9</v>
      </c>
      <c r="E15679" t="n">
        <v>0</v>
      </c>
      <c r="F15679" t="n">
        <v>15.55555555555556</v>
      </c>
    </row>
    <row r="15680">
      <c r="A15680" t="inlineStr">
        <is>
          <t>parts of a gui</t>
        </is>
      </c>
      <c r="B15680" t="inlineStr">
        <is>
          <t>https://www.designmonks.co/blog/user-interface-elements</t>
        </is>
      </c>
      <c r="C15680" t="n">
        <v>0</v>
      </c>
      <c r="D15680" t="n">
        <v>9</v>
      </c>
      <c r="E15680" t="n">
        <v>0</v>
      </c>
      <c r="F15680" t="n">
        <v>7.222222222222222</v>
      </c>
    </row>
    <row r="15681">
      <c r="A15681" t="inlineStr">
        <is>
          <t>parts of a website ui</t>
        </is>
      </c>
      <c r="B15681" t="inlineStr">
        <is>
          <t>https://www.designmonks.co/blog/user-interface-elements</t>
        </is>
      </c>
      <c r="C15681" t="n">
        <v>0</v>
      </c>
      <c r="D15681" t="n">
        <v>3</v>
      </c>
      <c r="E15681" t="n">
        <v>0</v>
      </c>
      <c r="F15681" t="n">
        <v>14</v>
      </c>
    </row>
    <row r="15682">
      <c r="A15682" t="inlineStr">
        <is>
          <t>parts of ui</t>
        </is>
      </c>
      <c r="B15682" t="inlineStr">
        <is>
          <t>https://www.designmonks.co/blog/user-interface-elements</t>
        </is>
      </c>
      <c r="C15682" t="n">
        <v>0</v>
      </c>
      <c r="D15682" t="n">
        <v>17</v>
      </c>
      <c r="E15682" t="n">
        <v>0</v>
      </c>
      <c r="F15682" t="n">
        <v>6.352941176470588</v>
      </c>
    </row>
    <row r="15683">
      <c r="A15683" t="inlineStr">
        <is>
          <t>password design</t>
        </is>
      </c>
      <c r="B15683" t="inlineStr">
        <is>
          <t>https://www.designmonks.co/blog/best-password-manager-app-designs</t>
        </is>
      </c>
      <c r="C15683" t="n">
        <v>0</v>
      </c>
      <c r="D15683" t="n">
        <v>11</v>
      </c>
      <c r="E15683" t="n">
        <v>0</v>
      </c>
      <c r="F15683" t="n">
        <v>10</v>
      </c>
    </row>
    <row r="15684">
      <c r="A15684" t="inlineStr">
        <is>
          <t>password generator ui design</t>
        </is>
      </c>
      <c r="B15684" t="inlineStr">
        <is>
          <t>https://www.designmonks.co/products/password-manager-ui-concept</t>
        </is>
      </c>
      <c r="C15684" t="n">
        <v>0</v>
      </c>
      <c r="D15684" t="n">
        <v>3</v>
      </c>
      <c r="E15684" t="n">
        <v>0</v>
      </c>
      <c r="F15684" t="n">
        <v>7.666666666666667</v>
      </c>
    </row>
    <row r="15685">
      <c r="A15685" t="inlineStr">
        <is>
          <t>password manager app icon</t>
        </is>
      </c>
      <c r="B15685" t="inlineStr">
        <is>
          <t>https://www.designmonks.co/blog/best-password-manager-app-designs</t>
        </is>
      </c>
      <c r="C15685" t="n">
        <v>0</v>
      </c>
      <c r="D15685" t="n">
        <v>1</v>
      </c>
      <c r="E15685" t="n">
        <v>0</v>
      </c>
      <c r="F15685" t="n">
        <v>9</v>
      </c>
    </row>
    <row r="15686">
      <c r="A15686" t="inlineStr">
        <is>
          <t>password manager app interface</t>
        </is>
      </c>
      <c r="B15686" t="inlineStr">
        <is>
          <t>https://www.designmonks.co/blog/best-password-manager-app-designs</t>
        </is>
      </c>
      <c r="C15686" t="n">
        <v>0</v>
      </c>
      <c r="D15686" t="n">
        <v>11</v>
      </c>
      <c r="E15686" t="n">
        <v>0</v>
      </c>
      <c r="F15686" t="n">
        <v>3.454545454545455</v>
      </c>
    </row>
    <row r="15687">
      <c r="A15687" t="inlineStr">
        <is>
          <t>password manager app interface mobile</t>
        </is>
      </c>
      <c r="B15687" t="inlineStr">
        <is>
          <t>https://www.designmonks.co/blog/best-password-manager-app-designs</t>
        </is>
      </c>
      <c r="C15687" t="n">
        <v>0</v>
      </c>
      <c r="D15687" t="n">
        <v>1</v>
      </c>
      <c r="E15687" t="n">
        <v>0</v>
      </c>
      <c r="F15687" t="n">
        <v>4</v>
      </c>
    </row>
    <row r="15688">
      <c r="A15688" t="inlineStr">
        <is>
          <t>password manager app interface password vault</t>
        </is>
      </c>
      <c r="B15688" t="inlineStr">
        <is>
          <t>https://www.designmonks.co/blog/best-password-manager-app-designs</t>
        </is>
      </c>
      <c r="C15688" t="n">
        <v>0</v>
      </c>
      <c r="D15688" t="n">
        <v>2</v>
      </c>
      <c r="E15688" t="n">
        <v>0</v>
      </c>
      <c r="F15688" t="n">
        <v>7.5</v>
      </c>
    </row>
    <row r="15689">
      <c r="A15689" t="inlineStr">
        <is>
          <t>password manager app interface passwords list</t>
        </is>
      </c>
      <c r="B15689" t="inlineStr">
        <is>
          <t>https://www.designmonks.co/blog/best-password-manager-app-designs</t>
        </is>
      </c>
      <c r="C15689" t="n">
        <v>0</v>
      </c>
      <c r="D15689" t="n">
        <v>2</v>
      </c>
      <c r="E15689" t="n">
        <v>0</v>
      </c>
      <c r="F15689" t="n">
        <v>9.5</v>
      </c>
    </row>
    <row r="15690">
      <c r="A15690" t="inlineStr">
        <is>
          <t>password manager app interface secure login</t>
        </is>
      </c>
      <c r="B15690" t="inlineStr">
        <is>
          <t>https://www.designmonks.co/blog/best-password-manager-app-designs</t>
        </is>
      </c>
      <c r="C15690" t="n">
        <v>0</v>
      </c>
      <c r="D15690" t="n">
        <v>1</v>
      </c>
      <c r="E15690" t="n">
        <v>0</v>
      </c>
      <c r="F15690" t="n">
        <v>12</v>
      </c>
    </row>
    <row r="15691">
      <c r="A15691" t="inlineStr">
        <is>
          <t>password manager app interface vault</t>
        </is>
      </c>
      <c r="B15691" t="inlineStr">
        <is>
          <t>https://www.designmonks.co/blog/best-password-manager-app-designs</t>
        </is>
      </c>
      <c r="C15691" t="n">
        <v>0</v>
      </c>
      <c r="D15691" t="n">
        <v>2</v>
      </c>
      <c r="E15691" t="n">
        <v>0</v>
      </c>
      <c r="F15691" t="n">
        <v>7</v>
      </c>
    </row>
    <row r="15692">
      <c r="A15692" t="inlineStr">
        <is>
          <t>password manager app interface vault passwords</t>
        </is>
      </c>
      <c r="B15692" t="inlineStr">
        <is>
          <t>https://www.designmonks.co/blog/best-password-manager-app-designs</t>
        </is>
      </c>
      <c r="C15692" t="n">
        <v>0</v>
      </c>
      <c r="D15692" t="n">
        <v>1</v>
      </c>
      <c r="E15692" t="n">
        <v>0</v>
      </c>
      <c r="F15692" t="n">
        <v>5</v>
      </c>
    </row>
    <row r="15693">
      <c r="A15693" t="inlineStr">
        <is>
          <t>password manager app screen</t>
        </is>
      </c>
      <c r="B15693" t="inlineStr">
        <is>
          <t>https://www.designmonks.co/blog/best-password-manager-app-designs</t>
        </is>
      </c>
      <c r="C15693" t="n">
        <v>0</v>
      </c>
      <c r="D15693" t="n">
        <v>2</v>
      </c>
      <c r="E15693" t="n">
        <v>0</v>
      </c>
      <c r="F15693" t="n">
        <v>7</v>
      </c>
    </row>
    <row r="15694">
      <c r="A15694" t="inlineStr">
        <is>
          <t>password manager app ui</t>
        </is>
      </c>
      <c r="B15694" t="inlineStr">
        <is>
          <t>https://www.designmonks.co/products/password-manager-ui-concept</t>
        </is>
      </c>
      <c r="C15694" t="n">
        <v>0</v>
      </c>
      <c r="D15694" t="n">
        <v>3</v>
      </c>
      <c r="E15694" t="n">
        <v>0</v>
      </c>
      <c r="F15694" t="n">
        <v>15</v>
      </c>
    </row>
    <row r="15695">
      <c r="A15695" t="inlineStr">
        <is>
          <t>password manager dashboard</t>
        </is>
      </c>
      <c r="B15695" t="inlineStr">
        <is>
          <t>https://www.designmonks.co/blog/best-password-manager-app-designs</t>
        </is>
      </c>
      <c r="C15695" t="n">
        <v>0</v>
      </c>
      <c r="D15695" t="n">
        <v>1</v>
      </c>
      <c r="E15695" t="n">
        <v>0</v>
      </c>
      <c r="F15695" t="n">
        <v>11</v>
      </c>
    </row>
    <row r="15696">
      <c r="A15696" t="inlineStr">
        <is>
          <t>password manager dashboard screenshot</t>
        </is>
      </c>
      <c r="B15696" t="inlineStr">
        <is>
          <t>https://www.designmonks.co/blog/best-password-manager-app-designs</t>
        </is>
      </c>
      <c r="C15696" t="n">
        <v>0</v>
      </c>
      <c r="D15696" t="n">
        <v>1</v>
      </c>
      <c r="E15696" t="n">
        <v>0</v>
      </c>
      <c r="F15696" t="n">
        <v>7</v>
      </c>
    </row>
    <row r="15697">
      <c r="A15697" t="inlineStr">
        <is>
          <t>password manager for enterprise for teams</t>
        </is>
      </c>
      <c r="B15697" t="inlineStr">
        <is>
          <t>https://www.designmonks.co/blog/best-password-manager-app-designs</t>
        </is>
      </c>
      <c r="C15697" t="n">
        <v>0</v>
      </c>
      <c r="D15697" t="n">
        <v>1</v>
      </c>
      <c r="E15697" t="n">
        <v>0</v>
      </c>
      <c r="F15697" t="n">
        <v>31</v>
      </c>
    </row>
    <row r="15698">
      <c r="A15698" t="inlineStr">
        <is>
          <t>password manager interface</t>
        </is>
      </c>
      <c r="B15698" t="inlineStr">
        <is>
          <t>https://www.designmonks.co/blog/best-password-manager-app-designs</t>
        </is>
      </c>
      <c r="C15698" t="n">
        <v>0</v>
      </c>
      <c r="D15698" t="n">
        <v>5</v>
      </c>
      <c r="E15698" t="n">
        <v>0</v>
      </c>
      <c r="F15698" t="n">
        <v>9.199999999999999</v>
      </c>
    </row>
    <row r="15699">
      <c r="A15699" t="inlineStr">
        <is>
          <t>password manager interface screenshot</t>
        </is>
      </c>
      <c r="B15699" t="inlineStr">
        <is>
          <t>https://www.designmonks.co/blog/best-password-manager-app-designs</t>
        </is>
      </c>
      <c r="C15699" t="n">
        <v>0</v>
      </c>
      <c r="D15699" t="n">
        <v>3</v>
      </c>
      <c r="E15699" t="n">
        <v>0</v>
      </c>
      <c r="F15699" t="n">
        <v>8.333333333333332</v>
      </c>
    </row>
    <row r="15700">
      <c r="A15700" t="inlineStr">
        <is>
          <t>password manager logos</t>
        </is>
      </c>
      <c r="B15700" t="inlineStr">
        <is>
          <t>https://www.designmonks.co/blog/best-password-manager-app-designs</t>
        </is>
      </c>
      <c r="C15700" t="n">
        <v>0</v>
      </c>
      <c r="D15700" t="n">
        <v>1</v>
      </c>
      <c r="E15700" t="n">
        <v>0</v>
      </c>
      <c r="F15700" t="n">
        <v>22</v>
      </c>
    </row>
    <row r="15701">
      <c r="A15701" t="inlineStr">
        <is>
          <t>password manager mobile app screen</t>
        </is>
      </c>
      <c r="B15701" t="inlineStr">
        <is>
          <t>https://www.designmonks.co/blog/best-password-manager-app-designs</t>
        </is>
      </c>
      <c r="C15701" t="n">
        <v>0</v>
      </c>
      <c r="D15701" t="n">
        <v>1</v>
      </c>
      <c r="E15701" t="n">
        <v>0</v>
      </c>
      <c r="F15701" t="n">
        <v>5</v>
      </c>
    </row>
    <row r="15702">
      <c r="A15702" t="inlineStr">
        <is>
          <t>password manager open source</t>
        </is>
      </c>
      <c r="B15702" t="inlineStr">
        <is>
          <t>https://www.designmonks.co/blog/best-password-manager-app-designs</t>
        </is>
      </c>
      <c r="C15702" t="n">
        <v>0</v>
      </c>
      <c r="D15702" t="n">
        <v>1</v>
      </c>
      <c r="E15702" t="n">
        <v>0</v>
      </c>
      <c r="F15702" t="n">
        <v>1</v>
      </c>
    </row>
    <row r="15703">
      <c r="A15703" t="inlineStr">
        <is>
          <t>password manager ui</t>
        </is>
      </c>
      <c r="B15703" t="inlineStr">
        <is>
          <t>https://www.designmonks.co/blog/mobile-vs-desktop-password-manager-ui</t>
        </is>
      </c>
      <c r="C15703" t="n">
        <v>0</v>
      </c>
      <c r="D15703" t="n">
        <v>5</v>
      </c>
      <c r="E15703" t="n">
        <v>0</v>
      </c>
      <c r="F15703" t="n">
        <v>7.4</v>
      </c>
    </row>
    <row r="15704">
      <c r="A15704" t="inlineStr">
        <is>
          <t>password manager ui</t>
        </is>
      </c>
      <c r="B15704" t="inlineStr">
        <is>
          <t>https://www.designmonks.co/products/password-manager-ui-concept</t>
        </is>
      </c>
      <c r="C15704" t="n">
        <v>0</v>
      </c>
      <c r="D15704" t="n">
        <v>2</v>
      </c>
      <c r="E15704" t="n">
        <v>0</v>
      </c>
      <c r="F15704" t="n">
        <v>3</v>
      </c>
    </row>
    <row r="15705">
      <c r="A15705" t="inlineStr">
        <is>
          <t>password manager ui design</t>
        </is>
      </c>
      <c r="B15705" t="inlineStr">
        <is>
          <t>https://www.designmonks.co/products/password-manager-ui-concept</t>
        </is>
      </c>
      <c r="C15705" t="n">
        <v>0</v>
      </c>
      <c r="D15705" t="n">
        <v>4</v>
      </c>
      <c r="E15705" t="n">
        <v>0</v>
      </c>
      <c r="F15705" t="n">
        <v>11</v>
      </c>
    </row>
    <row r="15706">
      <c r="A15706" t="inlineStr">
        <is>
          <t>password manager vault interface screenshot</t>
        </is>
      </c>
      <c r="B15706" t="inlineStr">
        <is>
          <t>https://www.designmonks.co/blog/best-password-manager-app-designs</t>
        </is>
      </c>
      <c r="C15706" t="n">
        <v>0</v>
      </c>
      <c r="D15706" t="n">
        <v>3</v>
      </c>
      <c r="E15706" t="n">
        <v>0</v>
      </c>
      <c r="F15706" t="n">
        <v>4</v>
      </c>
    </row>
    <row r="15707">
      <c r="A15707" t="inlineStr">
        <is>
          <t>password manager web ui</t>
        </is>
      </c>
      <c r="B15707" t="inlineStr">
        <is>
          <t>https://www.designmonks.co/blog/best-password-manager-app-designs</t>
        </is>
      </c>
      <c r="C15707" t="n">
        <v>0</v>
      </c>
      <c r="D15707" t="n">
        <v>2</v>
      </c>
      <c r="E15707" t="n">
        <v>0</v>
      </c>
      <c r="F15707" t="n">
        <v>5.5</v>
      </c>
    </row>
    <row r="15708">
      <c r="A15708" t="inlineStr">
        <is>
          <t>password ui</t>
        </is>
      </c>
      <c r="B15708" t="inlineStr">
        <is>
          <t>https://www.designmonks.co/products/password-manager-ui-concept</t>
        </is>
      </c>
      <c r="C15708" t="n">
        <v>0</v>
      </c>
      <c r="D15708" t="n">
        <v>1</v>
      </c>
      <c r="E15708" t="n">
        <v>0</v>
      </c>
      <c r="F15708" t="n">
        <v>36</v>
      </c>
    </row>
    <row r="15709">
      <c r="A15709" t="inlineStr">
        <is>
          <t>patient monitoring ui ux design services</t>
        </is>
      </c>
      <c r="B15709" t="inlineStr">
        <is>
          <t>https://www.designmonks.co/industry/healthtech-startups</t>
        </is>
      </c>
      <c r="C15709" t="n">
        <v>0</v>
      </c>
      <c r="D15709" t="n">
        <v>4</v>
      </c>
      <c r="E15709" t="n">
        <v>0</v>
      </c>
      <c r="F15709" t="n">
        <v>12.25</v>
      </c>
    </row>
    <row r="15710">
      <c r="A15710" t="inlineStr">
        <is>
          <t>patient monitoring ui/ux design services</t>
        </is>
      </c>
      <c r="B15710" t="inlineStr">
        <is>
          <t>https://www.designmonks.co/industry/healthtech-startups</t>
        </is>
      </c>
      <c r="C15710" t="n">
        <v>0</v>
      </c>
      <c r="D15710" t="n">
        <v>1</v>
      </c>
      <c r="E15710" t="n">
        <v>0</v>
      </c>
      <c r="F15710" t="n">
        <v>19</v>
      </c>
    </row>
    <row r="15711">
      <c r="A15711" t="inlineStr">
        <is>
          <t>patient ux</t>
        </is>
      </c>
      <c r="B15711" t="inlineStr">
        <is>
          <t>https://www.designmonks.co/blog/healthcare-ux-design</t>
        </is>
      </c>
      <c r="C15711" t="n">
        <v>0</v>
      </c>
      <c r="D15711" t="n">
        <v>8</v>
      </c>
      <c r="E15711" t="n">
        <v>0</v>
      </c>
      <c r="F15711" t="n">
        <v>11.25</v>
      </c>
    </row>
    <row r="15712">
      <c r="A15712" t="inlineStr">
        <is>
          <t>patient ux/ui</t>
        </is>
      </c>
      <c r="B15712" t="inlineStr">
        <is>
          <t>https://www.designmonks.co/blog/healthcare-ux-design</t>
        </is>
      </c>
      <c r="C15712" t="n">
        <v>0</v>
      </c>
      <c r="D15712" t="n">
        <v>5</v>
      </c>
      <c r="E15712" t="n">
        <v>0</v>
      </c>
      <c r="F15712" t="n">
        <v>12.6</v>
      </c>
    </row>
    <row r="15713">
      <c r="A15713" t="inlineStr">
        <is>
          <t>patterns for drilling into supporting data without context-switching ui ux</t>
        </is>
      </c>
      <c r="B15713" t="inlineStr">
        <is>
          <t>https://www.designmonks.co/blog/dashboard-design-dos-and-donts</t>
        </is>
      </c>
      <c r="C15713" t="n">
        <v>0</v>
      </c>
      <c r="D15713" t="n">
        <v>1</v>
      </c>
      <c r="E15713" t="n">
        <v>0</v>
      </c>
      <c r="F15713" t="n">
        <v>13</v>
      </c>
    </row>
    <row r="15714">
      <c r="A15714" t="inlineStr">
        <is>
          <t>pay for a logo design</t>
        </is>
      </c>
      <c r="B15714" t="inlineStr">
        <is>
          <t>https://www.designmonks.co/blog/logo-branding-cost</t>
        </is>
      </c>
      <c r="C15714" t="n">
        <v>0</v>
      </c>
      <c r="D15714" t="n">
        <v>2</v>
      </c>
      <c r="E15714" t="n">
        <v>0</v>
      </c>
      <c r="F15714" t="n">
        <v>46.5</v>
      </c>
    </row>
    <row r="15715">
      <c r="A15715" t="inlineStr">
        <is>
          <t>pay monthly websites cyprus</t>
        </is>
      </c>
      <c r="B15715" t="inlineStr">
        <is>
          <t>https://www.designmonks.co/location/web-design-cyprus</t>
        </is>
      </c>
      <c r="C15715" t="n">
        <v>0</v>
      </c>
      <c r="D15715" t="n">
        <v>3</v>
      </c>
      <c r="E15715" t="n">
        <v>0</v>
      </c>
      <c r="F15715" t="n">
        <v>25.66666666666667</v>
      </c>
    </row>
    <row r="15716">
      <c r="A15716" t="inlineStr">
        <is>
          <t>pc screenshot tool</t>
        </is>
      </c>
      <c r="B15716" t="inlineStr">
        <is>
          <t>https://www.designmonks.co/blog/best-app-screenshot-tools</t>
        </is>
      </c>
      <c r="C15716" t="n">
        <v>0</v>
      </c>
      <c r="D15716" t="n">
        <v>1</v>
      </c>
      <c r="E15716" t="n">
        <v>0</v>
      </c>
      <c r="F15716" t="n">
        <v>4</v>
      </c>
    </row>
    <row r="15717">
      <c r="A15717" t="inlineStr">
        <is>
          <t>pdf font size</t>
        </is>
      </c>
      <c r="B15717" t="inlineStr">
        <is>
          <t>https://www.designmonks.co/blog/what-is-the-smallest-font</t>
        </is>
      </c>
      <c r="C15717" t="n">
        <v>0</v>
      </c>
      <c r="D15717" t="n">
        <v>1</v>
      </c>
      <c r="E15717" t="n">
        <v>0</v>
      </c>
      <c r="F15717" t="n">
        <v>1</v>
      </c>
    </row>
    <row r="15718">
      <c r="A15718" t="inlineStr">
        <is>
          <t>peacock streaming ui</t>
        </is>
      </c>
      <c r="B15718" t="inlineStr">
        <is>
          <t>https://www.designmonks.co/products/peacock-app-ui-concept</t>
        </is>
      </c>
      <c r="C15718" t="n">
        <v>0</v>
      </c>
      <c r="D15718" t="n">
        <v>3</v>
      </c>
      <c r="E15718" t="n">
        <v>0</v>
      </c>
      <c r="F15718" t="n">
        <v>9.666666666666666</v>
      </c>
    </row>
    <row r="15719">
      <c r="A15719" t="inlineStr">
        <is>
          <t>pencil ai alternative</t>
        </is>
      </c>
      <c r="B15719" t="inlineStr">
        <is>
          <t>https://www.designmonks.co/blog/best-ai-agents-for-designing</t>
        </is>
      </c>
      <c r="C15719" t="n">
        <v>0</v>
      </c>
      <c r="D15719" t="n">
        <v>1</v>
      </c>
      <c r="E15719" t="n">
        <v>0</v>
      </c>
      <c r="F15719" t="n">
        <v>1</v>
      </c>
    </row>
    <row r="15720">
      <c r="A15720" t="inlineStr">
        <is>
          <t>penetration testing dashboard ui</t>
        </is>
      </c>
      <c r="B15720" t="inlineStr">
        <is>
          <t>https://www.designmonks.co/blog/10-cybersecurity-dashboard-design-examples-for-design-inspiration</t>
        </is>
      </c>
      <c r="C15720" t="n">
        <v>0</v>
      </c>
      <c r="D15720" t="n">
        <v>1</v>
      </c>
      <c r="E15720" t="n">
        <v>0</v>
      </c>
      <c r="F15720" t="n">
        <v>7</v>
      </c>
    </row>
    <row r="15721">
      <c r="A15721" t="inlineStr">
        <is>
          <t>pengujian pengguna melibatkan pengguna secara langsung untuk menilai kegunaan, fungsionalitas, dan pengalaman pengguna secara keseluruhan dari suatu produk, layanan, atau konsep. benar salah</t>
        </is>
      </c>
      <c r="B15721" t="inlineStr">
        <is>
          <t>https://www.designmonks.co/blog/concept-testing-vs-usability-testing</t>
        </is>
      </c>
      <c r="C15721" t="n">
        <v>0</v>
      </c>
      <c r="D15721" t="n">
        <v>2</v>
      </c>
      <c r="E15721" t="n">
        <v>0</v>
      </c>
      <c r="F15721" t="n">
        <v>10</v>
      </c>
    </row>
    <row r="15722">
      <c r="A15722" t="inlineStr">
        <is>
          <t>pentagram branding project minimum budget</t>
        </is>
      </c>
      <c r="B15722" t="inlineStr">
        <is>
          <t>https://www.designmonks.co/blog/logo-branding-cost</t>
        </is>
      </c>
      <c r="C15722" t="n">
        <v>0</v>
      </c>
      <c r="D15722" t="n">
        <v>3</v>
      </c>
      <c r="E15722" t="n">
        <v>0</v>
      </c>
      <c r="F15722" t="n">
        <v>29.66666666666667</v>
      </c>
    </row>
    <row r="15723">
      <c r="A15723" t="inlineStr">
        <is>
          <t>pentagram competitors</t>
        </is>
      </c>
      <c r="B15723" t="inlineStr">
        <is>
          <t>https://www.designmonks.co/blog/best-places-to-hire-designers</t>
        </is>
      </c>
      <c r="C15723" t="n">
        <v>0</v>
      </c>
      <c r="D15723" t="n">
        <v>1</v>
      </c>
      <c r="E15723" t="n">
        <v>0</v>
      </c>
      <c r="F15723" t="n">
        <v>86</v>
      </c>
    </row>
    <row r="15724">
      <c r="A15724" t="inlineStr">
        <is>
          <t>people</t>
        </is>
      </c>
      <c r="B15724" t="inlineStr">
        <is>
          <t>https://www.designmonks.co/blog/real-estate-website-ux-design-examples</t>
        </is>
      </c>
      <c r="C15724" t="n">
        <v>0</v>
      </c>
      <c r="D15724" t="n">
        <v>1</v>
      </c>
      <c r="E15724" t="n">
        <v>0</v>
      </c>
      <c r="F15724" t="n">
        <v>2</v>
      </c>
    </row>
    <row r="15725">
      <c r="A15725" t="inlineStr">
        <is>
          <t>people centered design</t>
        </is>
      </c>
      <c r="B15725" t="inlineStr">
        <is>
          <t>https://www.designmonks.co/blog/ucd-vs-ux</t>
        </is>
      </c>
      <c r="C15725" t="n">
        <v>0</v>
      </c>
      <c r="D15725" t="n">
        <v>2</v>
      </c>
      <c r="E15725" t="n">
        <v>0</v>
      </c>
      <c r="F15725" t="n">
        <v>3</v>
      </c>
    </row>
    <row r="15726">
      <c r="A15726" t="inlineStr">
        <is>
          <t>pequeño texto</t>
        </is>
      </c>
      <c r="B15726" t="inlineStr">
        <is>
          <t>https://www.designmonks.co/blog/what-is-the-smallest-font</t>
        </is>
      </c>
      <c r="C15726" t="n">
        <v>0</v>
      </c>
      <c r="D15726" t="n">
        <v>1</v>
      </c>
      <c r="E15726" t="n">
        <v>0</v>
      </c>
      <c r="F15726" t="n">
        <v>3</v>
      </c>
    </row>
    <row r="15727">
      <c r="A15727" t="inlineStr">
        <is>
          <t>perf testing tools</t>
        </is>
      </c>
      <c r="B15727" t="inlineStr">
        <is>
          <t>https://www.designmonks.co/blog/ui-performance-testing-best-tools</t>
        </is>
      </c>
      <c r="C15727" t="n">
        <v>0</v>
      </c>
      <c r="D15727" t="n">
        <v>1</v>
      </c>
      <c r="E15727" t="n">
        <v>0</v>
      </c>
      <c r="F15727" t="n">
        <v>8</v>
      </c>
    </row>
    <row r="15728">
      <c r="A15728" t="inlineStr">
        <is>
          <t>perfect font size for a4 paper</t>
        </is>
      </c>
      <c r="B15728" t="inlineStr">
        <is>
          <t>https://www.designmonks.co/blog/what-is-the-smallest-font</t>
        </is>
      </c>
      <c r="C15728" t="n">
        <v>0</v>
      </c>
      <c r="D15728" t="n">
        <v>6</v>
      </c>
      <c r="E15728" t="n">
        <v>0</v>
      </c>
      <c r="F15728" t="n">
        <v>8.333333333333332</v>
      </c>
    </row>
    <row r="15729">
      <c r="A15729" t="inlineStr">
        <is>
          <t>performance test tools</t>
        </is>
      </c>
      <c r="B15729" t="inlineStr">
        <is>
          <t>https://www.designmonks.co/blog/ui-performance-testing-best-tools</t>
        </is>
      </c>
      <c r="C15729" t="n">
        <v>0</v>
      </c>
      <c r="D15729" t="n">
        <v>1</v>
      </c>
      <c r="E15729" t="n">
        <v>0</v>
      </c>
      <c r="F15729" t="n">
        <v>64</v>
      </c>
    </row>
    <row r="15730">
      <c r="A15730" t="inlineStr">
        <is>
          <t>performance testing free tools</t>
        </is>
      </c>
      <c r="B15730" t="inlineStr">
        <is>
          <t>https://www.designmonks.co/blog/ui-performance-testing-best-tools</t>
        </is>
      </c>
      <c r="C15730" t="n">
        <v>0</v>
      </c>
      <c r="D15730" t="n">
        <v>1</v>
      </c>
      <c r="E15730" t="n">
        <v>0</v>
      </c>
      <c r="F15730" t="n">
        <v>43</v>
      </c>
    </row>
    <row r="15731">
      <c r="A15731" t="inlineStr">
        <is>
          <t>performance testing tool</t>
        </is>
      </c>
      <c r="B15731" t="inlineStr">
        <is>
          <t>https://www.designmonks.co/blog/ui-performance-testing-best-tools</t>
        </is>
      </c>
      <c r="C15731" t="n">
        <v>0</v>
      </c>
      <c r="D15731" t="n">
        <v>4</v>
      </c>
      <c r="E15731" t="n">
        <v>0</v>
      </c>
      <c r="F15731" t="n">
        <v>56.75</v>
      </c>
    </row>
    <row r="15732">
      <c r="A15732" t="inlineStr">
        <is>
          <t>performance testing tools</t>
        </is>
      </c>
      <c r="B15732" t="inlineStr">
        <is>
          <t>https://www.designmonks.co/blog/ui-performance-testing-best-tools</t>
        </is>
      </c>
      <c r="C15732" t="n">
        <v>0</v>
      </c>
      <c r="D15732" t="n">
        <v>11</v>
      </c>
      <c r="E15732" t="n">
        <v>0</v>
      </c>
      <c r="F15732" t="n">
        <v>36.45454545454545</v>
      </c>
    </row>
    <row r="15733">
      <c r="A15733" t="inlineStr">
        <is>
          <t>performance testing tools for web application</t>
        </is>
      </c>
      <c r="B15733" t="inlineStr">
        <is>
          <t>https://www.designmonks.co/blog/ui-performance-testing-best-tools</t>
        </is>
      </c>
      <c r="C15733" t="n">
        <v>0</v>
      </c>
      <c r="D15733" t="n">
        <v>1</v>
      </c>
      <c r="E15733" t="n">
        <v>0</v>
      </c>
      <c r="F15733" t="n">
        <v>45</v>
      </c>
    </row>
    <row r="15734">
      <c r="A15734" t="inlineStr">
        <is>
          <t>performance testing tools open source</t>
        </is>
      </c>
      <c r="B15734" t="inlineStr">
        <is>
          <t>https://www.designmonks.co/blog/ui-performance-testing-best-tools</t>
        </is>
      </c>
      <c r="C15734" t="n">
        <v>0</v>
      </c>
      <c r="D15734" t="n">
        <v>1</v>
      </c>
      <c r="E15734" t="n">
        <v>0</v>
      </c>
      <c r="F15734" t="n">
        <v>10</v>
      </c>
    </row>
    <row r="15735">
      <c r="A15735" t="inlineStr">
        <is>
          <t>performance testing ui</t>
        </is>
      </c>
      <c r="B15735" t="inlineStr">
        <is>
          <t>https://www.designmonks.co/blog/ui-performance-testing-best-tools</t>
        </is>
      </c>
      <c r="C15735" t="n">
        <v>0</v>
      </c>
      <c r="D15735" t="n">
        <v>23</v>
      </c>
      <c r="E15735" t="n">
        <v>0</v>
      </c>
      <c r="F15735" t="n">
        <v>9.391304347826088</v>
      </c>
    </row>
    <row r="15736">
      <c r="A15736" t="inlineStr">
        <is>
          <t>performance testing web applications</t>
        </is>
      </c>
      <c r="B15736" t="inlineStr">
        <is>
          <t>https://www.designmonks.co/blog/ui-performance-testing-best-tools</t>
        </is>
      </c>
      <c r="C15736" t="n">
        <v>0</v>
      </c>
      <c r="D15736" t="n">
        <v>1</v>
      </c>
      <c r="E15736" t="n">
        <v>0</v>
      </c>
      <c r="F15736" t="n">
        <v>79</v>
      </c>
    </row>
    <row r="15737">
      <c r="A15737" t="inlineStr">
        <is>
          <t>performance ui</t>
        </is>
      </c>
      <c r="B15737" t="inlineStr">
        <is>
          <t>https://www.designmonks.co/blog/ui-performance-testing-best-tools</t>
        </is>
      </c>
      <c r="C15737" t="n">
        <v>0</v>
      </c>
      <c r="D15737" t="n">
        <v>30</v>
      </c>
      <c r="E15737" t="n">
        <v>0</v>
      </c>
      <c r="F15737" t="n">
        <v>8.866666666666667</v>
      </c>
    </row>
    <row r="15738">
      <c r="A15738" t="inlineStr">
        <is>
          <t>performance website design services for law firms</t>
        </is>
      </c>
      <c r="B15738" t="inlineStr">
        <is>
          <t>https://www.designmonks.co/blog/law-firm-website-design-companies</t>
        </is>
      </c>
      <c r="C15738" t="n">
        <v>0</v>
      </c>
      <c r="D15738" t="n">
        <v>3</v>
      </c>
      <c r="E15738" t="n">
        <v>0</v>
      </c>
      <c r="F15738" t="n">
        <v>25.33333333333333</v>
      </c>
    </row>
    <row r="15739">
      <c r="A15739" t="inlineStr">
        <is>
          <t>performance-test.elevated.tools</t>
        </is>
      </c>
      <c r="B15739" t="inlineStr">
        <is>
          <t>https://www.designmonks.co/blog/ui-performance-testing-best-tools</t>
        </is>
      </c>
      <c r="C15739" t="n">
        <v>0</v>
      </c>
      <c r="D15739" t="n">
        <v>1</v>
      </c>
      <c r="E15739" t="n">
        <v>0</v>
      </c>
      <c r="F15739" t="n">
        <v>11</v>
      </c>
    </row>
    <row r="15740">
      <c r="A15740" t="inlineStr">
        <is>
          <t>perplexity ai interface font family</t>
        </is>
      </c>
      <c r="B15740" t="inlineStr">
        <is>
          <t>https://www.designmonks.co/blog/best-fonts-for-ui-design</t>
        </is>
      </c>
      <c r="C15740" t="n">
        <v>0</v>
      </c>
      <c r="D15740" t="n">
        <v>2</v>
      </c>
      <c r="E15740" t="n">
        <v>0</v>
      </c>
      <c r="F15740" t="n">
        <v>2</v>
      </c>
    </row>
    <row r="15741">
      <c r="A15741" t="inlineStr">
        <is>
          <t>personal blog website designing company singapore</t>
        </is>
      </c>
      <c r="B15741" t="inlineStr">
        <is>
          <t>https://www.designmonks.co/location/web-design-singapore</t>
        </is>
      </c>
      <c r="C15741" t="n">
        <v>0</v>
      </c>
      <c r="D15741" t="n">
        <v>1</v>
      </c>
      <c r="E15741" t="n">
        <v>0</v>
      </c>
      <c r="F15741" t="n">
        <v>29</v>
      </c>
    </row>
    <row r="15742">
      <c r="A15742" t="inlineStr">
        <is>
          <t>personal branding cost</t>
        </is>
      </c>
      <c r="B15742" t="inlineStr">
        <is>
          <t>https://www.designmonks.co/blog/logo-branding-cost</t>
        </is>
      </c>
      <c r="C15742" t="n">
        <v>0</v>
      </c>
      <c r="D15742" t="n">
        <v>5</v>
      </c>
      <c r="E15742" t="n">
        <v>0</v>
      </c>
      <c r="F15742" t="n">
        <v>60.2</v>
      </c>
    </row>
    <row r="15743">
      <c r="A15743" t="inlineStr">
        <is>
          <t>personal journey mapping</t>
        </is>
      </c>
      <c r="B15743" t="inlineStr">
        <is>
          <t>https://www.designmonks.co/blog/user-journey-map</t>
        </is>
      </c>
      <c r="C15743" t="n">
        <v>0</v>
      </c>
      <c r="D15743" t="n">
        <v>1</v>
      </c>
      <c r="E15743" t="n">
        <v>0</v>
      </c>
      <c r="F15743" t="n">
        <v>75</v>
      </c>
    </row>
    <row r="15744">
      <c r="A15744" t="inlineStr">
        <is>
          <t>personal portfolio</t>
        </is>
      </c>
      <c r="B15744" t="inlineStr">
        <is>
          <t>https://www.designmonks.co/blog/webflow-design-cost</t>
        </is>
      </c>
      <c r="C15744" t="n">
        <v>0</v>
      </c>
      <c r="D15744" t="n">
        <v>1</v>
      </c>
      <c r="E15744" t="n">
        <v>0</v>
      </c>
      <c r="F15744" t="n">
        <v>14</v>
      </c>
    </row>
    <row r="15745">
      <c r="A15745" t="inlineStr">
        <is>
          <t>personalized user journey</t>
        </is>
      </c>
      <c r="B15745" t="inlineStr">
        <is>
          <t>https://www.designmonks.co/blog/user-journey-map</t>
        </is>
      </c>
      <c r="C15745" t="n">
        <v>0</v>
      </c>
      <c r="D15745" t="n">
        <v>3</v>
      </c>
      <c r="E15745" t="n">
        <v>0</v>
      </c>
      <c r="F15745" t="n">
        <v>33.66666666666666</v>
      </c>
    </row>
    <row r="15746">
      <c r="A15746" t="inlineStr">
        <is>
          <t>peter bilak variable font</t>
        </is>
      </c>
      <c r="B15746" t="inlineStr">
        <is>
          <t>https://www.designmonks.co/blog/typography-trends-2026</t>
        </is>
      </c>
      <c r="C15746" t="n">
        <v>0</v>
      </c>
      <c r="D15746" t="n">
        <v>1</v>
      </c>
      <c r="E15746" t="n">
        <v>0</v>
      </c>
      <c r="F15746" t="n">
        <v>10</v>
      </c>
    </row>
    <row r="15747">
      <c r="A15747" t="inlineStr">
        <is>
          <t>peter biľak variable font</t>
        </is>
      </c>
      <c r="B15747" t="inlineStr">
        <is>
          <t>https://www.designmonks.co/blog/typography-trends-2026</t>
        </is>
      </c>
      <c r="C15747" t="n">
        <v>0</v>
      </c>
      <c r="D15747" t="n">
        <v>1</v>
      </c>
      <c r="E15747" t="n">
        <v>0</v>
      </c>
      <c r="F15747" t="n">
        <v>7</v>
      </c>
    </row>
    <row r="15748">
      <c r="A15748" t="inlineStr">
        <is>
          <t>petit police</t>
        </is>
      </c>
      <c r="B15748" t="inlineStr">
        <is>
          <t>https://www.designmonks.co/blog/what-is-the-smallest-font</t>
        </is>
      </c>
      <c r="C15748" t="n">
        <v>0</v>
      </c>
      <c r="D15748" t="n">
        <v>1</v>
      </c>
      <c r="E15748" t="n">
        <v>0</v>
      </c>
      <c r="F15748" t="n">
        <v>3</v>
      </c>
    </row>
    <row r="15749">
      <c r="A15749" t="inlineStr">
        <is>
          <t>pf code on dryer</t>
        </is>
      </c>
      <c r="B15749" t="inlineStr">
        <is>
          <t>https://www.designmonks.co/blog/reset-button-ui</t>
        </is>
      </c>
      <c r="C15749" t="n">
        <v>0</v>
      </c>
      <c r="D15749" t="n">
        <v>1</v>
      </c>
      <c r="E15749" t="n">
        <v>0</v>
      </c>
      <c r="F15749" t="n">
        <v>3</v>
      </c>
    </row>
    <row r="15750">
      <c r="A15750" t="inlineStr">
        <is>
          <t>ph:caret-down-bold iconify</t>
        </is>
      </c>
      <c r="B15750" t="inlineStr">
        <is>
          <t>https://www.designmonks.co/blog/caret-vs-chevron</t>
        </is>
      </c>
      <c r="C15750" t="n">
        <v>0</v>
      </c>
      <c r="D15750" t="n">
        <v>10</v>
      </c>
      <c r="E15750" t="n">
        <v>0</v>
      </c>
      <c r="F15750" t="n">
        <v>7.9</v>
      </c>
    </row>
    <row r="15751">
      <c r="A15751" t="inlineStr">
        <is>
          <t>ph:caret-up-bold iconify</t>
        </is>
      </c>
      <c r="B15751" t="inlineStr">
        <is>
          <t>https://www.designmonks.co/blog/caret-vs-chevron</t>
        </is>
      </c>
      <c r="C15751" t="n">
        <v>0</v>
      </c>
      <c r="D15751" t="n">
        <v>7</v>
      </c>
      <c r="E15751" t="n">
        <v>0</v>
      </c>
      <c r="F15751" t="n">
        <v>8.857142857142858</v>
      </c>
    </row>
    <row r="15752">
      <c r="A15752" t="inlineStr">
        <is>
          <t>pharma startup branding agencies</t>
        </is>
      </c>
      <c r="B15752" t="inlineStr">
        <is>
          <t>https://www.designmonks.co/blog/best-startup-branding-agency-london</t>
        </is>
      </c>
      <c r="C15752" t="n">
        <v>0</v>
      </c>
      <c r="D15752" t="n">
        <v>4</v>
      </c>
      <c r="E15752" t="n">
        <v>0</v>
      </c>
      <c r="F15752" t="n">
        <v>96.25</v>
      </c>
    </row>
    <row r="15753">
      <c r="A15753" t="inlineStr">
        <is>
          <t>pharma startup branding agencies london</t>
        </is>
      </c>
      <c r="B15753" t="inlineStr">
        <is>
          <t>https://www.designmonks.co/blog/best-startup-branding-agency-london</t>
        </is>
      </c>
      <c r="C15753" t="n">
        <v>0</v>
      </c>
      <c r="D15753" t="n">
        <v>36</v>
      </c>
      <c r="E15753" t="n">
        <v>0</v>
      </c>
      <c r="F15753" t="n">
        <v>57.91666666666666</v>
      </c>
    </row>
    <row r="15754">
      <c r="A15754" t="inlineStr">
        <is>
          <t>pharma startup branding agency london</t>
        </is>
      </c>
      <c r="B15754" t="inlineStr">
        <is>
          <t>https://www.designmonks.co/blog/best-startup-branding-agency-london</t>
        </is>
      </c>
      <c r="C15754" t="n">
        <v>0</v>
      </c>
      <c r="D15754" t="n">
        <v>28</v>
      </c>
      <c r="E15754" t="n">
        <v>0</v>
      </c>
      <c r="F15754" t="n">
        <v>67.89285714285714</v>
      </c>
    </row>
    <row r="15755">
      <c r="A15755" t="inlineStr">
        <is>
          <t>pharma startup branding companies london</t>
        </is>
      </c>
      <c r="B15755" t="inlineStr">
        <is>
          <t>https://www.designmonks.co/blog/best-startup-branding-agency-london</t>
        </is>
      </c>
      <c r="C15755" t="n">
        <v>0</v>
      </c>
      <c r="D15755" t="n">
        <v>27</v>
      </c>
      <c r="E15755" t="n">
        <v>0</v>
      </c>
      <c r="F15755" t="n">
        <v>59.44444444444444</v>
      </c>
    </row>
    <row r="15756">
      <c r="A15756" t="inlineStr">
        <is>
          <t>pharma startup branding company</t>
        </is>
      </c>
      <c r="B15756" t="inlineStr">
        <is>
          <t>https://www.designmonks.co/blog/best-startup-branding-agency-london</t>
        </is>
      </c>
      <c r="C15756" t="n">
        <v>0</v>
      </c>
      <c r="D15756" t="n">
        <v>1</v>
      </c>
      <c r="E15756" t="n">
        <v>0</v>
      </c>
      <c r="F15756" t="n">
        <v>61</v>
      </c>
    </row>
    <row r="15757">
      <c r="A15757" t="inlineStr">
        <is>
          <t>pharma startup branding company london</t>
        </is>
      </c>
      <c r="B15757" t="inlineStr">
        <is>
          <t>https://www.designmonks.co/blog/best-startup-branding-agency-london</t>
        </is>
      </c>
      <c r="C15757" t="n">
        <v>0</v>
      </c>
      <c r="D15757" t="n">
        <v>35</v>
      </c>
      <c r="E15757" t="n">
        <v>0</v>
      </c>
      <c r="F15757" t="n">
        <v>61.4</v>
      </c>
    </row>
    <row r="15758">
      <c r="A15758" t="inlineStr">
        <is>
          <t>pharma startup branding services</t>
        </is>
      </c>
      <c r="B15758" t="inlineStr">
        <is>
          <t>https://www.designmonks.co/blog/best-startup-branding-agency-london</t>
        </is>
      </c>
      <c r="C15758" t="n">
        <v>0</v>
      </c>
      <c r="D15758" t="n">
        <v>5</v>
      </c>
      <c r="E15758" t="n">
        <v>0</v>
      </c>
      <c r="F15758" t="n">
        <v>94.2</v>
      </c>
    </row>
    <row r="15759">
      <c r="A15759" t="inlineStr">
        <is>
          <t>pharmaceutical startup branding agency london</t>
        </is>
      </c>
      <c r="B15759" t="inlineStr">
        <is>
          <t>https://www.designmonks.co/blog/best-startup-branding-agency-london</t>
        </is>
      </c>
      <c r="C15759" t="n">
        <v>0</v>
      </c>
      <c r="D15759" t="n">
        <v>25</v>
      </c>
      <c r="E15759" t="n">
        <v>0</v>
      </c>
      <c r="F15759" t="n">
        <v>62.24</v>
      </c>
    </row>
    <row r="15760">
      <c r="A15760" t="inlineStr">
        <is>
          <t>phil baines variable font</t>
        </is>
      </c>
      <c r="B15760" t="inlineStr">
        <is>
          <t>https://www.designmonks.co/blog/typography-trends-2026</t>
        </is>
      </c>
      <c r="C15760" t="n">
        <v>0</v>
      </c>
      <c r="D15760" t="n">
        <v>1</v>
      </c>
      <c r="E15760" t="n">
        <v>0</v>
      </c>
      <c r="F15760" t="n">
        <v>6</v>
      </c>
    </row>
    <row r="15761">
      <c r="A15761" t="inlineStr">
        <is>
          <t>phoenix ux agency</t>
        </is>
      </c>
      <c r="B15761" t="inlineStr">
        <is>
          <t>https://www.designmonks.co/</t>
        </is>
      </c>
      <c r="C15761" t="n">
        <v>0</v>
      </c>
      <c r="D15761" t="n">
        <v>1</v>
      </c>
      <c r="E15761" t="n">
        <v>0</v>
      </c>
      <c r="F15761" t="n">
        <v>84</v>
      </c>
    </row>
    <row r="15762">
      <c r="A15762" t="inlineStr">
        <is>
          <t>phone button</t>
        </is>
      </c>
      <c r="B15762" t="inlineStr">
        <is>
          <t>https://www.designmonks.co/blog/perfect-mobile-button-size</t>
        </is>
      </c>
      <c r="C15762" t="n">
        <v>0</v>
      </c>
      <c r="D15762" t="n">
        <v>1</v>
      </c>
      <c r="E15762" t="n">
        <v>0</v>
      </c>
      <c r="F15762" t="n">
        <v>60</v>
      </c>
    </row>
    <row r="15763">
      <c r="A15763" t="inlineStr">
        <is>
          <t>phone button buyer</t>
        </is>
      </c>
      <c r="B15763" t="inlineStr">
        <is>
          <t>https://www.designmonks.co/blog/perfect-mobile-button-size</t>
        </is>
      </c>
      <c r="C15763" t="n">
        <v>0</v>
      </c>
      <c r="D15763" t="n">
        <v>1</v>
      </c>
      <c r="E15763" t="n">
        <v>0</v>
      </c>
      <c r="F15763" t="n">
        <v>40</v>
      </c>
    </row>
    <row r="15764">
      <c r="A15764" t="inlineStr">
        <is>
          <t>photo</t>
        </is>
      </c>
      <c r="B15764" t="inlineStr">
        <is>
          <t>https://www.designmonks.co/case-study/stitch-ai-design-tool</t>
        </is>
      </c>
      <c r="C15764" t="n">
        <v>0</v>
      </c>
      <c r="D15764" t="n">
        <v>1</v>
      </c>
      <c r="E15764" t="n">
        <v>0</v>
      </c>
      <c r="F15764" t="n">
        <v>14</v>
      </c>
    </row>
    <row r="15765">
      <c r="A15765" t="inlineStr">
        <is>
          <t>photo to sketch ai free</t>
        </is>
      </c>
      <c r="B15765" t="inlineStr">
        <is>
          <t>https://www.designmonks.co/blog/free-ai-design-tools</t>
        </is>
      </c>
      <c r="C15765" t="n">
        <v>0</v>
      </c>
      <c r="D15765" t="n">
        <v>1</v>
      </c>
      <c r="E15765" t="n">
        <v>0</v>
      </c>
      <c r="F15765" t="n">
        <v>1</v>
      </c>
    </row>
    <row r="15766">
      <c r="A15766" t="inlineStr">
        <is>
          <t>physical button design</t>
        </is>
      </c>
      <c r="B15766" t="inlineStr">
        <is>
          <t>https://www.designmonks.co/blog/button-ui</t>
        </is>
      </c>
      <c r="C15766" t="n">
        <v>0</v>
      </c>
      <c r="D15766" t="n">
        <v>3</v>
      </c>
      <c r="E15766" t="n">
        <v>0</v>
      </c>
      <c r="F15766" t="n">
        <v>7.333333333333333</v>
      </c>
    </row>
    <row r="15767">
      <c r="A15767" t="inlineStr">
        <is>
          <t>physically</t>
        </is>
      </c>
      <c r="B15767" t="inlineStr">
        <is>
          <t>https://www.designmonks.co/blog/what-is-the-smallest-font</t>
        </is>
      </c>
      <c r="C15767" t="n">
        <v>0</v>
      </c>
      <c r="D15767" t="n">
        <v>1</v>
      </c>
      <c r="E15767" t="n">
        <v>0</v>
      </c>
      <c r="F15767" t="n">
        <v>1</v>
      </c>
    </row>
    <row r="15768">
      <c r="A15768" t="inlineStr">
        <is>
          <t>piani webflow</t>
        </is>
      </c>
      <c r="B15768" t="inlineStr">
        <is>
          <t>https://www.designmonks.co/blog/webflow-design-cost</t>
        </is>
      </c>
      <c r="C15768" t="n">
        <v>0</v>
      </c>
      <c r="D15768" t="n">
        <v>1</v>
      </c>
      <c r="E15768" t="n">
        <v>0</v>
      </c>
      <c r="F15768" t="n">
        <v>82</v>
      </c>
    </row>
    <row r="15769">
      <c r="A15769" t="inlineStr">
        <is>
          <t>pick up icon</t>
        </is>
      </c>
      <c r="B15769" t="inlineStr">
        <is>
          <t>https://www.designmonks.co/blog/caret-vs-chevron</t>
        </is>
      </c>
      <c r="C15769" t="n">
        <v>0</v>
      </c>
      <c r="D15769" t="n">
        <v>1</v>
      </c>
      <c r="E15769" t="n">
        <v>0</v>
      </c>
      <c r="F15769" t="n">
        <v>7</v>
      </c>
    </row>
    <row r="15770">
      <c r="A15770" t="inlineStr">
        <is>
          <t>picture</t>
        </is>
      </c>
      <c r="B15770" t="inlineStr">
        <is>
          <t>https://www.designmonks.co/blog/what-is-the-smallest-font</t>
        </is>
      </c>
      <c r="C15770" t="n">
        <v>0</v>
      </c>
      <c r="D15770" t="n">
        <v>1</v>
      </c>
      <c r="E15770" t="n">
        <v>0</v>
      </c>
      <c r="F15770" t="n">
        <v>24</v>
      </c>
    </row>
    <row r="15771">
      <c r="A15771" t="inlineStr">
        <is>
          <t>picture of reset button on goodman ac unit</t>
        </is>
      </c>
      <c r="B15771" t="inlineStr">
        <is>
          <t>https://www.designmonks.co/blog/reset-button-ui</t>
        </is>
      </c>
      <c r="C15771" t="n">
        <v>0</v>
      </c>
      <c r="D15771" t="n">
        <v>1</v>
      </c>
      <c r="E15771" t="n">
        <v>0</v>
      </c>
      <c r="F15771" t="n">
        <v>2</v>
      </c>
    </row>
    <row r="15772">
      <c r="A15772" t="inlineStr">
        <is>
          <t>picture of reset button on goodman furnace</t>
        </is>
      </c>
      <c r="B15772" t="inlineStr">
        <is>
          <t>https://www.designmonks.co/blog/reset-button-ui</t>
        </is>
      </c>
      <c r="C15772" t="n">
        <v>0</v>
      </c>
      <c r="D15772" t="n">
        <v>3</v>
      </c>
      <c r="E15772" t="n">
        <v>0</v>
      </c>
      <c r="F15772" t="n">
        <v>2</v>
      </c>
    </row>
    <row r="15773">
      <c r="A15773" t="inlineStr">
        <is>
          <t>pictures</t>
        </is>
      </c>
      <c r="B15773" t="inlineStr">
        <is>
          <t>https://www.designmonks.co/case-study/stitch-ai-design-tool</t>
        </is>
      </c>
      <c r="C15773" t="n">
        <v>0</v>
      </c>
      <c r="D15773" t="n">
        <v>1</v>
      </c>
      <c r="E15773" t="n">
        <v>0</v>
      </c>
      <c r="F15773" t="n">
        <v>45</v>
      </c>
    </row>
    <row r="15774">
      <c r="A15774" t="inlineStr">
        <is>
          <t>pill shaped button</t>
        </is>
      </c>
      <c r="B15774" t="inlineStr">
        <is>
          <t>https://www.designmonks.co/blog/button-ui</t>
        </is>
      </c>
      <c r="C15774" t="n">
        <v>0</v>
      </c>
      <c r="D15774" t="n">
        <v>1</v>
      </c>
      <c r="E15774" t="n">
        <v>0</v>
      </c>
      <c r="F15774" t="n">
        <v>1</v>
      </c>
    </row>
    <row r="15775">
      <c r="A15775" t="inlineStr">
        <is>
          <t>pilot in furnace</t>
        </is>
      </c>
      <c r="B15775" t="inlineStr">
        <is>
          <t>https://www.designmonks.co/blog/reset-button-ui</t>
        </is>
      </c>
      <c r="C15775" t="n">
        <v>0</v>
      </c>
      <c r="D15775" t="n">
        <v>1</v>
      </c>
      <c r="E15775" t="n">
        <v>0</v>
      </c>
      <c r="F15775" t="n">
        <v>3</v>
      </c>
    </row>
    <row r="15776">
      <c r="A15776" t="inlineStr">
        <is>
          <t>pitch deck agencies</t>
        </is>
      </c>
      <c r="B15776" t="inlineStr">
        <is>
          <t>https://www.designmonks.co/blog/pitch-deck-design-agencies</t>
        </is>
      </c>
      <c r="C15776" t="n">
        <v>0</v>
      </c>
      <c r="D15776" t="n">
        <v>5</v>
      </c>
      <c r="E15776" t="n">
        <v>0</v>
      </c>
      <c r="F15776" t="n">
        <v>22</v>
      </c>
    </row>
    <row r="15777">
      <c r="A15777" t="inlineStr">
        <is>
          <t>pitch deck agency usa</t>
        </is>
      </c>
      <c r="B15777" t="inlineStr">
        <is>
          <t>https://www.designmonks.co/blog/pitch-deck-design-agencies</t>
        </is>
      </c>
      <c r="C15777" t="n">
        <v>0</v>
      </c>
      <c r="D15777" t="n">
        <v>8</v>
      </c>
      <c r="E15777" t="n">
        <v>0</v>
      </c>
      <c r="F15777" t="n">
        <v>15.75</v>
      </c>
    </row>
    <row r="15778">
      <c r="A15778" t="inlineStr">
        <is>
          <t>pitch deck creation services</t>
        </is>
      </c>
      <c r="B15778" t="inlineStr">
        <is>
          <t>https://www.designmonks.co/blog/pitch-deck-design-agencies</t>
        </is>
      </c>
      <c r="C15778" t="n">
        <v>0</v>
      </c>
      <c r="D15778" t="n">
        <v>1</v>
      </c>
      <c r="E15778" t="n">
        <v>0</v>
      </c>
      <c r="F15778" t="n">
        <v>17</v>
      </c>
    </row>
    <row r="15779">
      <c r="A15779" t="inlineStr">
        <is>
          <t>pitch deck design agencies</t>
        </is>
      </c>
      <c r="B15779" t="inlineStr">
        <is>
          <t>https://www.designmonks.co/</t>
        </is>
      </c>
      <c r="C15779" t="n">
        <v>0</v>
      </c>
      <c r="D15779" t="n">
        <v>7</v>
      </c>
      <c r="E15779" t="n">
        <v>0</v>
      </c>
      <c r="F15779" t="n">
        <v>67.28571428571429</v>
      </c>
    </row>
    <row r="15780">
      <c r="A15780" t="inlineStr">
        <is>
          <t>pitch deck design agencies</t>
        </is>
      </c>
      <c r="B15780" t="inlineStr">
        <is>
          <t>https://www.designmonks.co/blog/pitch-deck-design-agencies</t>
        </is>
      </c>
      <c r="C15780" t="n">
        <v>0</v>
      </c>
      <c r="D15780" t="n">
        <v>45</v>
      </c>
      <c r="E15780" t="n">
        <v>0</v>
      </c>
      <c r="F15780" t="n">
        <v>12.93333333333333</v>
      </c>
    </row>
    <row r="15781">
      <c r="A15781" t="inlineStr">
        <is>
          <t>pitch deck design agency</t>
        </is>
      </c>
      <c r="B15781" t="inlineStr">
        <is>
          <t>https://www.designmonks.co/</t>
        </is>
      </c>
      <c r="C15781" t="n">
        <v>0</v>
      </c>
      <c r="D15781" t="n">
        <v>28</v>
      </c>
      <c r="E15781" t="n">
        <v>0</v>
      </c>
      <c r="F15781" t="n">
        <v>82.10714285714286</v>
      </c>
    </row>
    <row r="15782">
      <c r="A15782" t="inlineStr">
        <is>
          <t>pitch deck design agency dubai</t>
        </is>
      </c>
      <c r="B15782" t="inlineStr">
        <is>
          <t>https://www.designmonks.co/blog/pitch-deck-design-agencies</t>
        </is>
      </c>
      <c r="C15782" t="n">
        <v>0</v>
      </c>
      <c r="D15782" t="n">
        <v>1</v>
      </c>
      <c r="E15782" t="n">
        <v>0</v>
      </c>
      <c r="F15782" t="n">
        <v>46</v>
      </c>
    </row>
    <row r="15783">
      <c r="A15783" t="inlineStr">
        <is>
          <t>pitch deck design agency los angeles</t>
        </is>
      </c>
      <c r="B15783" t="inlineStr">
        <is>
          <t>https://www.designmonks.co/blog/pitch-deck-design-agencies</t>
        </is>
      </c>
      <c r="C15783" t="n">
        <v>0</v>
      </c>
      <c r="D15783" t="n">
        <v>4</v>
      </c>
      <c r="E15783" t="n">
        <v>0</v>
      </c>
      <c r="F15783" t="n">
        <v>36.5</v>
      </c>
    </row>
    <row r="15784">
      <c r="A15784" t="inlineStr">
        <is>
          <t>pitch deck design agency near me</t>
        </is>
      </c>
      <c r="B15784" t="inlineStr">
        <is>
          <t>https://www.designmonks.co/blog/pitch-deck-design-agencies</t>
        </is>
      </c>
      <c r="C15784" t="n">
        <v>0</v>
      </c>
      <c r="D15784" t="n">
        <v>13</v>
      </c>
      <c r="E15784" t="n">
        <v>0</v>
      </c>
      <c r="F15784" t="n">
        <v>25.46153846153846</v>
      </c>
    </row>
    <row r="15785">
      <c r="A15785" t="inlineStr">
        <is>
          <t>pitch deck design agency uk</t>
        </is>
      </c>
      <c r="B15785" t="inlineStr">
        <is>
          <t>https://www.designmonks.co/blog/pitch-deck-design-agencies</t>
        </is>
      </c>
      <c r="C15785" t="n">
        <v>0</v>
      </c>
      <c r="D15785" t="n">
        <v>5</v>
      </c>
      <c r="E15785" t="n">
        <v>0</v>
      </c>
      <c r="F15785" t="n">
        <v>80</v>
      </c>
    </row>
    <row r="15786">
      <c r="A15786" t="inlineStr">
        <is>
          <t>pitch deck design companies</t>
        </is>
      </c>
      <c r="B15786" t="inlineStr">
        <is>
          <t>https://www.designmonks.co/blog/pitch-deck-design-agencies</t>
        </is>
      </c>
      <c r="C15786" t="n">
        <v>0</v>
      </c>
      <c r="D15786" t="n">
        <v>25</v>
      </c>
      <c r="E15786" t="n">
        <v>0</v>
      </c>
      <c r="F15786" t="n">
        <v>11.68</v>
      </c>
    </row>
    <row r="15787">
      <c r="A15787" t="inlineStr">
        <is>
          <t>pitch deck design company</t>
        </is>
      </c>
      <c r="B15787" t="inlineStr">
        <is>
          <t>https://www.designmonks.co/blog/pitch-deck-design-agencies</t>
        </is>
      </c>
      <c r="C15787" t="n">
        <v>0</v>
      </c>
      <c r="D15787" t="n">
        <v>523</v>
      </c>
      <c r="E15787" t="n">
        <v>0</v>
      </c>
      <c r="F15787" t="n">
        <v>15.65774378585086</v>
      </c>
    </row>
    <row r="15788">
      <c r="A15788" t="inlineStr">
        <is>
          <t>pitch deck design consulting services</t>
        </is>
      </c>
      <c r="B15788" t="inlineStr">
        <is>
          <t>https://www.designmonks.co/blog/pitch-deck-design-agencies</t>
        </is>
      </c>
      <c r="C15788" t="n">
        <v>0</v>
      </c>
      <c r="D15788" t="n">
        <v>65</v>
      </c>
      <c r="E15788" t="n">
        <v>0</v>
      </c>
      <c r="F15788" t="n">
        <v>75.26153846153846</v>
      </c>
    </row>
    <row r="15789">
      <c r="A15789" t="inlineStr">
        <is>
          <t>pitch deck design expert</t>
        </is>
      </c>
      <c r="B15789" t="inlineStr">
        <is>
          <t>https://www.designmonks.co/blog/pitch-deck-design-agencies</t>
        </is>
      </c>
      <c r="C15789" t="n">
        <v>0</v>
      </c>
      <c r="D15789" t="n">
        <v>1</v>
      </c>
      <c r="E15789" t="n">
        <v>0</v>
      </c>
      <c r="F15789" t="n">
        <v>125</v>
      </c>
    </row>
    <row r="15790">
      <c r="A15790" t="inlineStr">
        <is>
          <t>pitch deck design firm</t>
        </is>
      </c>
      <c r="B15790" t="inlineStr">
        <is>
          <t>https://www.designmonks.co/blog/pitch-deck-design-agencies</t>
        </is>
      </c>
      <c r="C15790" t="n">
        <v>0</v>
      </c>
      <c r="D15790" t="n">
        <v>50</v>
      </c>
      <c r="E15790" t="n">
        <v>0</v>
      </c>
      <c r="F15790" t="n">
        <v>11.14</v>
      </c>
    </row>
    <row r="15791">
      <c r="A15791" t="inlineStr">
        <is>
          <t>pitch deck design service</t>
        </is>
      </c>
      <c r="B15791" t="inlineStr">
        <is>
          <t>https://www.designmonks.co/</t>
        </is>
      </c>
      <c r="C15791" t="n">
        <v>0</v>
      </c>
      <c r="D15791" t="n">
        <v>1</v>
      </c>
      <c r="E15791" t="n">
        <v>0</v>
      </c>
      <c r="F15791" t="n">
        <v>98</v>
      </c>
    </row>
    <row r="15792">
      <c r="A15792" t="inlineStr">
        <is>
          <t>pitch deck design service</t>
        </is>
      </c>
      <c r="B15792" t="inlineStr">
        <is>
          <t>https://www.designmonks.co/blog/pitch-deck-design-agencies</t>
        </is>
      </c>
      <c r="C15792" t="n">
        <v>0</v>
      </c>
      <c r="D15792" t="n">
        <v>21</v>
      </c>
      <c r="E15792" t="n">
        <v>0</v>
      </c>
      <c r="F15792" t="n">
        <v>14.57142857142857</v>
      </c>
    </row>
    <row r="15793">
      <c r="A15793" t="inlineStr">
        <is>
          <t>pitch deck design services</t>
        </is>
      </c>
      <c r="B15793" t="inlineStr">
        <is>
          <t>https://www.designmonks.co/</t>
        </is>
      </c>
      <c r="C15793" t="n">
        <v>0</v>
      </c>
      <c r="D15793" t="n">
        <v>13</v>
      </c>
      <c r="E15793" t="n">
        <v>0</v>
      </c>
      <c r="F15793" t="n">
        <v>83</v>
      </c>
    </row>
    <row r="15794">
      <c r="A15794" t="inlineStr">
        <is>
          <t>pitch deck design services</t>
        </is>
      </c>
      <c r="B15794" t="inlineStr">
        <is>
          <t>https://www.designmonks.co/blog/pitch-deck-design-agencies</t>
        </is>
      </c>
      <c r="C15794" t="n">
        <v>0</v>
      </c>
      <c r="D15794" t="n">
        <v>150</v>
      </c>
      <c r="E15794" t="n">
        <v>0</v>
      </c>
      <c r="F15794" t="n">
        <v>14.34666666666667</v>
      </c>
    </row>
    <row r="15795">
      <c r="A15795" t="inlineStr">
        <is>
          <t>pitch deck design services for startups pricing</t>
        </is>
      </c>
      <c r="B15795" t="inlineStr">
        <is>
          <t>https://www.designmonks.co/blog/pitch-deck-design-agencies</t>
        </is>
      </c>
      <c r="C15795" t="n">
        <v>0</v>
      </c>
      <c r="D15795" t="n">
        <v>2</v>
      </c>
      <c r="E15795" t="n">
        <v>0</v>
      </c>
      <c r="F15795" t="n">
        <v>12.5</v>
      </c>
    </row>
    <row r="15796">
      <c r="A15796" t="inlineStr">
        <is>
          <t>pitch deck design services for startups pricing and portfolio</t>
        </is>
      </c>
      <c r="B15796" t="inlineStr">
        <is>
          <t>https://www.designmonks.co/blog/pitch-deck-design-agencies</t>
        </is>
      </c>
      <c r="C15796" t="n">
        <v>0</v>
      </c>
      <c r="D15796" t="n">
        <v>2</v>
      </c>
      <c r="E15796" t="n">
        <v>0</v>
      </c>
      <c r="F15796" t="n">
        <v>2</v>
      </c>
    </row>
    <row r="15797">
      <c r="A15797" t="inlineStr">
        <is>
          <t>pitch deck design services in santa clara</t>
        </is>
      </c>
      <c r="B15797" t="inlineStr">
        <is>
          <t>https://www.designmonks.co/blog/pitch-deck-design-agencies</t>
        </is>
      </c>
      <c r="C15797" t="n">
        <v>0</v>
      </c>
      <c r="D15797" t="n">
        <v>7</v>
      </c>
      <c r="E15797" t="n">
        <v>0</v>
      </c>
      <c r="F15797" t="n">
        <v>17.71428571428572</v>
      </c>
    </row>
    <row r="15798">
      <c r="A15798" t="inlineStr">
        <is>
          <t>pitch deck design specialist</t>
        </is>
      </c>
      <c r="B15798" t="inlineStr">
        <is>
          <t>https://www.designmonks.co/blog/pitch-deck-design-agencies</t>
        </is>
      </c>
      <c r="C15798" t="n">
        <v>0</v>
      </c>
      <c r="D15798" t="n">
        <v>2</v>
      </c>
      <c r="E15798" t="n">
        <v>0</v>
      </c>
      <c r="F15798" t="n">
        <v>14</v>
      </c>
    </row>
    <row r="15799">
      <c r="A15799" t="inlineStr">
        <is>
          <t>pitch deck designer</t>
        </is>
      </c>
      <c r="B15799" t="inlineStr">
        <is>
          <t>https://www.designmonks.co/blog/pitch-deck-design-agencies</t>
        </is>
      </c>
      <c r="C15799" t="n">
        <v>0</v>
      </c>
      <c r="D15799" t="n">
        <v>2</v>
      </c>
      <c r="E15799" t="n">
        <v>0</v>
      </c>
      <c r="F15799" t="n">
        <v>69.5</v>
      </c>
    </row>
    <row r="15800">
      <c r="A15800" t="inlineStr">
        <is>
          <t>pitch deck designer upwork</t>
        </is>
      </c>
      <c r="B15800" t="inlineStr">
        <is>
          <t>https://www.designmonks.co/</t>
        </is>
      </c>
      <c r="C15800" t="n">
        <v>0</v>
      </c>
      <c r="D15800" t="n">
        <v>1</v>
      </c>
      <c r="E15800" t="n">
        <v>0</v>
      </c>
      <c r="F15800" t="n">
        <v>48</v>
      </c>
    </row>
    <row r="15801">
      <c r="A15801" t="inlineStr">
        <is>
          <t>pitch deck designers</t>
        </is>
      </c>
      <c r="B15801" t="inlineStr">
        <is>
          <t>https://www.designmonks.co/blog/pitch-deck-design-agencies</t>
        </is>
      </c>
      <c r="C15801" t="n">
        <v>0</v>
      </c>
      <c r="D15801" t="n">
        <v>113</v>
      </c>
      <c r="E15801" t="n">
        <v>0</v>
      </c>
      <c r="F15801" t="n">
        <v>41.3716814159292</v>
      </c>
    </row>
    <row r="15802">
      <c r="A15802" t="inlineStr">
        <is>
          <t>pitch deck development agency</t>
        </is>
      </c>
      <c r="B15802" t="inlineStr">
        <is>
          <t>https://www.designmonks.co/blog/pitch-deck-design-agencies</t>
        </is>
      </c>
      <c r="C15802" t="n">
        <v>0</v>
      </c>
      <c r="D15802" t="n">
        <v>8</v>
      </c>
      <c r="E15802" t="n">
        <v>0</v>
      </c>
      <c r="F15802" t="n">
        <v>11.75</v>
      </c>
    </row>
    <row r="15803">
      <c r="A15803" t="inlineStr">
        <is>
          <t>pitch deck figma plugin</t>
        </is>
      </c>
      <c r="B15803" t="inlineStr">
        <is>
          <t>https://www.designmonks.co/</t>
        </is>
      </c>
      <c r="C15803" t="n">
        <v>0</v>
      </c>
      <c r="D15803" t="n">
        <v>1</v>
      </c>
      <c r="E15803" t="n">
        <v>0</v>
      </c>
      <c r="F15803" t="n">
        <v>61</v>
      </c>
    </row>
    <row r="15804">
      <c r="A15804" t="inlineStr">
        <is>
          <t>pitch deck freelancers</t>
        </is>
      </c>
      <c r="B15804" t="inlineStr">
        <is>
          <t>https://www.designmonks.co/blog/pitch-deck-design-agencies</t>
        </is>
      </c>
      <c r="C15804" t="n">
        <v>0</v>
      </c>
      <c r="D15804" t="n">
        <v>1</v>
      </c>
      <c r="E15804" t="n">
        <v>0</v>
      </c>
      <c r="F15804" t="n">
        <v>66</v>
      </c>
    </row>
    <row r="15805">
      <c r="A15805" t="inlineStr">
        <is>
          <t>pitch deck presentation agency</t>
        </is>
      </c>
      <c r="B15805" t="inlineStr">
        <is>
          <t>https://www.designmonks.co/blog/pitch-deck-design-agencies</t>
        </is>
      </c>
      <c r="C15805" t="n">
        <v>0</v>
      </c>
      <c r="D15805" t="n">
        <v>5</v>
      </c>
      <c r="E15805" t="n">
        <v>0</v>
      </c>
      <c r="F15805" t="n">
        <v>12.6</v>
      </c>
    </row>
    <row r="15806">
      <c r="A15806" t="inlineStr">
        <is>
          <t>pitch deck presentation creation services</t>
        </is>
      </c>
      <c r="B15806" t="inlineStr">
        <is>
          <t>https://www.designmonks.co/blog/pitch-deck-design-agencies</t>
        </is>
      </c>
      <c r="C15806" t="n">
        <v>0</v>
      </c>
      <c r="D15806" t="n">
        <v>7</v>
      </c>
      <c r="E15806" t="n">
        <v>0</v>
      </c>
      <c r="F15806" t="n">
        <v>69.42857142857143</v>
      </c>
    </row>
    <row r="15807">
      <c r="A15807" t="inlineStr">
        <is>
          <t>pitch deck presentation service</t>
        </is>
      </c>
      <c r="B15807" t="inlineStr">
        <is>
          <t>https://www.designmonks.co/blog/pitch-deck-design-agencies</t>
        </is>
      </c>
      <c r="C15807" t="n">
        <v>0</v>
      </c>
      <c r="D15807" t="n">
        <v>1</v>
      </c>
      <c r="E15807" t="n">
        <v>0</v>
      </c>
      <c r="F15807" t="n">
        <v>9</v>
      </c>
    </row>
    <row r="15808">
      <c r="A15808" t="inlineStr">
        <is>
          <t>pitch deck presentation services</t>
        </is>
      </c>
      <c r="B15808" t="inlineStr">
        <is>
          <t>https://www.designmonks.co/blog/pitch-deck-design-agencies</t>
        </is>
      </c>
      <c r="C15808" t="n">
        <v>0</v>
      </c>
      <c r="D15808" t="n">
        <v>1</v>
      </c>
      <c r="E15808" t="n">
        <v>0</v>
      </c>
      <c r="F15808" t="n">
        <v>18</v>
      </c>
    </row>
    <row r="15809">
      <c r="A15809" t="inlineStr">
        <is>
          <t>pitch deck services near me</t>
        </is>
      </c>
      <c r="B15809" t="inlineStr">
        <is>
          <t>https://www.designmonks.co/blog/pitch-deck-design-agencies</t>
        </is>
      </c>
      <c r="C15809" t="n">
        <v>0</v>
      </c>
      <c r="D15809" t="n">
        <v>3</v>
      </c>
      <c r="E15809" t="n">
        <v>0</v>
      </c>
      <c r="F15809" t="n">
        <v>13.66666666666667</v>
      </c>
    </row>
    <row r="15810">
      <c r="A15810" t="inlineStr">
        <is>
          <t>pitch deck specialist</t>
        </is>
      </c>
      <c r="B15810" t="inlineStr">
        <is>
          <t>https://www.designmonks.co/blog/pitch-deck-design-agencies</t>
        </is>
      </c>
      <c r="C15810" t="n">
        <v>0</v>
      </c>
      <c r="D15810" t="n">
        <v>1</v>
      </c>
      <c r="E15810" t="n">
        <v>0</v>
      </c>
      <c r="F15810" t="n">
        <v>13</v>
      </c>
    </row>
    <row r="15811">
      <c r="A15811" t="inlineStr">
        <is>
          <t>pitch deck specialist nj</t>
        </is>
      </c>
      <c r="B15811" t="inlineStr">
        <is>
          <t>https://www.designmonks.co/blog/pitch-deck-design-agencies</t>
        </is>
      </c>
      <c r="C15811" t="n">
        <v>0</v>
      </c>
      <c r="D15811" t="n">
        <v>8</v>
      </c>
      <c r="E15811" t="n">
        <v>0</v>
      </c>
      <c r="F15811" t="n">
        <v>3.875</v>
      </c>
    </row>
    <row r="15812">
      <c r="A15812" t="inlineStr">
        <is>
          <t>pitch deck support services for investment banks</t>
        </is>
      </c>
      <c r="B15812" t="inlineStr">
        <is>
          <t>https://www.designmonks.co/blog/pitch-deck-design-agencies</t>
        </is>
      </c>
      <c r="C15812" t="n">
        <v>0</v>
      </c>
      <c r="D15812" t="n">
        <v>1</v>
      </c>
      <c r="E15812" t="n">
        <v>0</v>
      </c>
      <c r="F15812" t="n">
        <v>18</v>
      </c>
    </row>
    <row r="15813">
      <c r="A15813" t="inlineStr">
        <is>
          <t>pitch design agency</t>
        </is>
      </c>
      <c r="B15813" t="inlineStr">
        <is>
          <t>https://www.designmonks.co/blog/pitch-deck-design-agencies</t>
        </is>
      </c>
      <c r="C15813" t="n">
        <v>0</v>
      </c>
      <c r="D15813" t="n">
        <v>2</v>
      </c>
      <c r="E15813" t="n">
        <v>0</v>
      </c>
      <c r="F15813" t="n">
        <v>17</v>
      </c>
    </row>
    <row r="15814">
      <c r="A15814" t="inlineStr">
        <is>
          <t>pitch design services for asset managers</t>
        </is>
      </c>
      <c r="B15814" t="inlineStr">
        <is>
          <t>https://www.designmonks.co/blog/graphic-design-for-financial-services</t>
        </is>
      </c>
      <c r="C15814" t="n">
        <v>0</v>
      </c>
      <c r="D15814" t="n">
        <v>1</v>
      </c>
      <c r="E15814" t="n">
        <v>0</v>
      </c>
      <c r="F15814" t="n">
        <v>17</v>
      </c>
    </row>
    <row r="15815">
      <c r="A15815" t="inlineStr">
        <is>
          <t>pitch design services for asset managers</t>
        </is>
      </c>
      <c r="B15815" t="inlineStr">
        <is>
          <t>https://www.designmonks.co/blog/pitch-deck-design-agencies</t>
        </is>
      </c>
      <c r="C15815" t="n">
        <v>0</v>
      </c>
      <c r="D15815" t="n">
        <v>2</v>
      </c>
      <c r="E15815" t="n">
        <v>0</v>
      </c>
      <c r="F15815" t="n">
        <v>7.5</v>
      </c>
    </row>
    <row r="15816">
      <c r="A15816" t="inlineStr">
        <is>
          <t>pitch desk services houston</t>
        </is>
      </c>
      <c r="B15816" t="inlineStr">
        <is>
          <t>https://www.designmonks.co/blog/pitch-deck-design-agencies</t>
        </is>
      </c>
      <c r="C15816" t="n">
        <v>0</v>
      </c>
      <c r="D15816" t="n">
        <v>6</v>
      </c>
      <c r="E15816" t="n">
        <v>0</v>
      </c>
      <c r="F15816" t="n">
        <v>84.66666666666667</v>
      </c>
    </row>
    <row r="15817">
      <c r="A15817" t="inlineStr">
        <is>
          <t>pitch enterprise for custom web design work</t>
        </is>
      </c>
      <c r="B15817" t="inlineStr">
        <is>
          <t>https://www.designmonks.co/blog/pitch-deck-design-agencies</t>
        </is>
      </c>
      <c r="C15817" t="n">
        <v>0</v>
      </c>
      <c r="D15817" t="n">
        <v>3</v>
      </c>
      <c r="E15817" t="n">
        <v>0</v>
      </c>
      <c r="F15817" t="n">
        <v>8.666666666666668</v>
      </c>
    </row>
    <row r="15818">
      <c r="A15818" t="inlineStr">
        <is>
          <t>pitch presentation agency</t>
        </is>
      </c>
      <c r="B15818" t="inlineStr">
        <is>
          <t>https://www.designmonks.co/blog/pitch-deck-design-agencies</t>
        </is>
      </c>
      <c r="C15818" t="n">
        <v>0</v>
      </c>
      <c r="D15818" t="n">
        <v>9</v>
      </c>
      <c r="E15818" t="n">
        <v>0</v>
      </c>
      <c r="F15818" t="n">
        <v>18.66666666666667</v>
      </c>
    </row>
    <row r="15819">
      <c r="A15819" t="inlineStr">
        <is>
          <t>pitchbook creation support services</t>
        </is>
      </c>
      <c r="B15819" t="inlineStr">
        <is>
          <t>https://www.designmonks.co/blog/pitch-deck-design-agencies</t>
        </is>
      </c>
      <c r="C15819" t="n">
        <v>0</v>
      </c>
      <c r="D15819" t="n">
        <v>8</v>
      </c>
      <c r="E15819" t="n">
        <v>0</v>
      </c>
      <c r="F15819" t="n">
        <v>16.5</v>
      </c>
    </row>
    <row r="15820">
      <c r="A15820" t="inlineStr">
        <is>
          <t>pitchbook design services</t>
        </is>
      </c>
      <c r="B15820" t="inlineStr">
        <is>
          <t>https://www.designmonks.co/blog/pitch-deck-design-agencies</t>
        </is>
      </c>
      <c r="C15820" t="n">
        <v>0</v>
      </c>
      <c r="D15820" t="n">
        <v>16</v>
      </c>
      <c r="E15820" t="n">
        <v>0</v>
      </c>
      <c r="F15820" t="n">
        <v>31.625</v>
      </c>
    </row>
    <row r="15821">
      <c r="A15821" t="inlineStr">
        <is>
          <t>pitchbook slide design agency</t>
        </is>
      </c>
      <c r="B15821" t="inlineStr">
        <is>
          <t>https://www.designmonks.co/blog/pitch-deck-design-agencies</t>
        </is>
      </c>
      <c r="C15821" t="n">
        <v>0</v>
      </c>
      <c r="D15821" t="n">
        <v>52</v>
      </c>
      <c r="E15821" t="n">
        <v>0</v>
      </c>
      <c r="F15821" t="n">
        <v>15</v>
      </c>
    </row>
    <row r="15822">
      <c r="A15822" t="inlineStr">
        <is>
          <t>pitchdeck design services</t>
        </is>
      </c>
      <c r="B15822" t="inlineStr">
        <is>
          <t>https://www.designmonks.co/blog/pitch-deck-design-agencies</t>
        </is>
      </c>
      <c r="C15822" t="n">
        <v>0</v>
      </c>
      <c r="D15822" t="n">
        <v>21</v>
      </c>
      <c r="E15822" t="n">
        <v>0</v>
      </c>
      <c r="F15822" t="n">
        <v>20.23809523809524</v>
      </c>
    </row>
    <row r="15823">
      <c r="A15823" t="inlineStr">
        <is>
          <t>pitchdeck presentation studio</t>
        </is>
      </c>
      <c r="B15823" t="inlineStr">
        <is>
          <t>https://www.designmonks.co/blog/pitch-deck-design-agencies</t>
        </is>
      </c>
      <c r="C15823" t="n">
        <v>0</v>
      </c>
      <c r="D15823" t="n">
        <v>1</v>
      </c>
      <c r="E15823" t="n">
        <v>0</v>
      </c>
      <c r="F15823" t="n">
        <v>6</v>
      </c>
    </row>
    <row r="15824">
      <c r="A15824" t="inlineStr">
        <is>
          <t>pixel button</t>
        </is>
      </c>
      <c r="B15824" t="inlineStr">
        <is>
          <t>https://www.designmonks.co/blog/perfect-mobile-button-size</t>
        </is>
      </c>
      <c r="C15824" t="n">
        <v>0</v>
      </c>
      <c r="D15824" t="n">
        <v>2</v>
      </c>
      <c r="E15824" t="n">
        <v>0</v>
      </c>
      <c r="F15824" t="n">
        <v>5</v>
      </c>
    </row>
    <row r="15825">
      <c r="A15825" t="inlineStr">
        <is>
          <t>pixel font microsoft word</t>
        </is>
      </c>
      <c r="B15825" t="inlineStr">
        <is>
          <t>https://www.designmonks.co/blog/what-is-the-smallest-font</t>
        </is>
      </c>
      <c r="C15825" t="n">
        <v>0</v>
      </c>
      <c r="D15825" t="n">
        <v>1</v>
      </c>
      <c r="E15825" t="n">
        <v>0</v>
      </c>
      <c r="F15825" t="n">
        <v>1</v>
      </c>
    </row>
    <row r="15826">
      <c r="A15826" t="inlineStr">
        <is>
          <t>pixel font smallest</t>
        </is>
      </c>
      <c r="B15826" t="inlineStr">
        <is>
          <t>https://www.designmonks.co/blog/what-is-the-smallest-font</t>
        </is>
      </c>
      <c r="C15826" t="n">
        <v>0</v>
      </c>
      <c r="D15826" t="n">
        <v>1</v>
      </c>
      <c r="E15826" t="n">
        <v>0</v>
      </c>
      <c r="F15826" t="n">
        <v>36</v>
      </c>
    </row>
    <row r="15827">
      <c r="A15827" t="inlineStr">
        <is>
          <t>pixel fonts google</t>
        </is>
      </c>
      <c r="B15827" t="inlineStr">
        <is>
          <t>https://www.designmonks.co/blog/what-is-the-smallest-font</t>
        </is>
      </c>
      <c r="C15827" t="n">
        <v>0</v>
      </c>
      <c r="D15827" t="n">
        <v>2</v>
      </c>
      <c r="E15827" t="n">
        <v>0</v>
      </c>
      <c r="F15827" t="n">
        <v>10</v>
      </c>
    </row>
    <row r="15828">
      <c r="A15828" t="inlineStr">
        <is>
          <t>plans webflow</t>
        </is>
      </c>
      <c r="B15828" t="inlineStr">
        <is>
          <t>https://www.designmonks.co/blog/webflow-design-cost</t>
        </is>
      </c>
      <c r="C15828" t="n">
        <v>0</v>
      </c>
      <c r="D15828" t="n">
        <v>2</v>
      </c>
      <c r="E15828" t="n">
        <v>0</v>
      </c>
      <c r="F15828" t="n">
        <v>35</v>
      </c>
    </row>
    <row r="15829">
      <c r="A15829" t="inlineStr">
        <is>
          <t>plataformas de design mais bem avaliadas para equipes de ux em empresas</t>
        </is>
      </c>
      <c r="B15829" t="inlineStr">
        <is>
          <t>https://www.designmonks.co/blog/best-ux-design-tools</t>
        </is>
      </c>
      <c r="C15829" t="n">
        <v>0</v>
      </c>
      <c r="D15829" t="n">
        <v>2</v>
      </c>
      <c r="E15829" t="n">
        <v>0</v>
      </c>
      <c r="F15829" t="n">
        <v>10</v>
      </c>
    </row>
    <row r="15830">
      <c r="A15830" t="inlineStr">
        <is>
          <t>platform to hire local creative freelancers in dubai for small businesses</t>
        </is>
      </c>
      <c r="B15830" t="inlineStr">
        <is>
          <t>https://www.designmonks.co/blog/best-places-to-hire-designers</t>
        </is>
      </c>
      <c r="C15830" t="n">
        <v>0</v>
      </c>
      <c r="D15830" t="n">
        <v>56</v>
      </c>
      <c r="E15830" t="n">
        <v>0</v>
      </c>
      <c r="F15830" t="n">
        <v>40.94642857142857</v>
      </c>
    </row>
    <row r="15831">
      <c r="A15831" t="inlineStr">
        <is>
          <t>platzsparende schriftart</t>
        </is>
      </c>
      <c r="B15831" t="inlineStr">
        <is>
          <t>https://www.designmonks.co/blog/what-is-the-smallest-font</t>
        </is>
      </c>
      <c r="C15831" t="n">
        <v>0</v>
      </c>
      <c r="D15831" t="n">
        <v>1</v>
      </c>
      <c r="E15831" t="n">
        <v>0</v>
      </c>
      <c r="F15831" t="n">
        <v>5</v>
      </c>
    </row>
    <row r="15832">
      <c r="A15832" t="inlineStr">
        <is>
          <t>play list font</t>
        </is>
      </c>
      <c r="B15832" t="inlineStr">
        <is>
          <t>https://www.designmonks.co/blog/old-vs-new-spotify-font-why-did-spotify-change-the-font</t>
        </is>
      </c>
      <c r="C15832" t="n">
        <v>0</v>
      </c>
      <c r="D15832" t="n">
        <v>1</v>
      </c>
      <c r="E15832" t="n">
        <v>0</v>
      </c>
      <c r="F15832" t="n">
        <v>7</v>
      </c>
    </row>
    <row r="15833">
      <c r="A15833" t="inlineStr">
        <is>
          <t>player journey mapping</t>
        </is>
      </c>
      <c r="B15833" t="inlineStr">
        <is>
          <t>https://www.designmonks.co/blog/user-journey-map</t>
        </is>
      </c>
      <c r="C15833" t="n">
        <v>0</v>
      </c>
      <c r="D15833" t="n">
        <v>2</v>
      </c>
      <c r="E15833" t="n">
        <v>0</v>
      </c>
      <c r="F15833" t="n">
        <v>1</v>
      </c>
    </row>
    <row r="15834">
      <c r="A15834" t="inlineStr">
        <is>
          <t>playlist script</t>
        </is>
      </c>
      <c r="B15834" t="inlineStr">
        <is>
          <t>https://www.designmonks.co/blog/old-vs-new-spotify-font-why-did-spotify-change-the-font</t>
        </is>
      </c>
      <c r="C15834" t="n">
        <v>0</v>
      </c>
      <c r="D15834" t="n">
        <v>2</v>
      </c>
      <c r="E15834" t="n">
        <v>0</v>
      </c>
      <c r="F15834" t="n">
        <v>7</v>
      </c>
    </row>
    <row r="15835">
      <c r="A15835" t="inlineStr">
        <is>
          <t>playlist script font</t>
        </is>
      </c>
      <c r="B15835" t="inlineStr">
        <is>
          <t>https://www.designmonks.co/blog/old-vs-new-spotify-font-why-did-spotify-change-the-font</t>
        </is>
      </c>
      <c r="C15835" t="n">
        <v>0</v>
      </c>
      <c r="D15835" t="n">
        <v>5</v>
      </c>
      <c r="E15835" t="n">
        <v>0</v>
      </c>
      <c r="F15835" t="n">
        <v>6.6</v>
      </c>
    </row>
    <row r="15836">
      <c r="A15836" t="inlineStr">
        <is>
          <t>playlist script font logo</t>
        </is>
      </c>
      <c r="B15836" t="inlineStr">
        <is>
          <t>https://www.designmonks.co/blog/old-vs-new-spotify-font-why-did-spotify-change-the-font</t>
        </is>
      </c>
      <c r="C15836" t="n">
        <v>0</v>
      </c>
      <c r="D15836" t="n">
        <v>1</v>
      </c>
      <c r="E15836" t="n">
        <v>0</v>
      </c>
      <c r="F15836" t="n">
        <v>3</v>
      </c>
    </row>
    <row r="15837">
      <c r="A15837" t="inlineStr">
        <is>
          <t>playlist script font official</t>
        </is>
      </c>
      <c r="B15837" t="inlineStr">
        <is>
          <t>https://www.designmonks.co/blog/old-vs-new-spotify-font-why-did-spotify-change-the-font</t>
        </is>
      </c>
      <c r="C15837" t="n">
        <v>0</v>
      </c>
      <c r="D15837" t="n">
        <v>7</v>
      </c>
      <c r="E15837" t="n">
        <v>0</v>
      </c>
      <c r="F15837" t="n">
        <v>8.142857142857142</v>
      </c>
    </row>
    <row r="15838">
      <c r="A15838" t="inlineStr">
        <is>
          <t>please</t>
        </is>
      </c>
      <c r="B15838" t="inlineStr">
        <is>
          <t>https://www.designmonks.co/blog/10-cybersecurity-dashboard-design-examples-for-design-inspiration</t>
        </is>
      </c>
      <c r="C15838" t="n">
        <v>0</v>
      </c>
      <c r="D15838" t="n">
        <v>1</v>
      </c>
      <c r="E15838" t="n">
        <v>0</v>
      </c>
      <c r="F15838" t="n">
        <v>1</v>
      </c>
    </row>
    <row r="15839">
      <c r="A15839" t="inlineStr">
        <is>
          <t>please</t>
        </is>
      </c>
      <c r="B15839" t="inlineStr">
        <is>
          <t>https://www.designmonks.co/blog/how-ux-design-can-improve-cybersecurity</t>
        </is>
      </c>
      <c r="C15839" t="n">
        <v>0</v>
      </c>
      <c r="D15839" t="n">
        <v>1</v>
      </c>
      <c r="E15839" t="n">
        <v>0</v>
      </c>
      <c r="F15839" t="n">
        <v>6</v>
      </c>
    </row>
    <row r="15840">
      <c r="A15840" t="inlineStr">
        <is>
          <t>please create another one</t>
        </is>
      </c>
      <c r="B15840" t="inlineStr">
        <is>
          <t>https://www.designmonks.co/blog/best-logo-color-combination</t>
        </is>
      </c>
      <c r="C15840" t="n">
        <v>0</v>
      </c>
      <c r="D15840" t="n">
        <v>1</v>
      </c>
      <c r="E15840" t="n">
        <v>0</v>
      </c>
      <c r="F15840" t="n">
        <v>3</v>
      </c>
    </row>
    <row r="15841">
      <c r="A15841" t="inlineStr">
        <is>
          <t>plus petite police word</t>
        </is>
      </c>
      <c r="B15841" t="inlineStr">
        <is>
          <t>https://www.designmonks.co/blog/what-is-the-smallest-font</t>
        </is>
      </c>
      <c r="C15841" t="n">
        <v>0</v>
      </c>
      <c r="D15841" t="n">
        <v>2</v>
      </c>
      <c r="E15841" t="n">
        <v>0</v>
      </c>
      <c r="F15841" t="n">
        <v>2.5</v>
      </c>
    </row>
    <row r="15842">
      <c r="A15842" t="inlineStr">
        <is>
          <t>plus ui trustworthy for critical ui infrastructure projects</t>
        </is>
      </c>
      <c r="B15842" t="inlineStr">
        <is>
          <t>https://www.designmonks.co/blog/what-makes-a-good-interface-design</t>
        </is>
      </c>
      <c r="C15842" t="n">
        <v>0</v>
      </c>
      <c r="D15842" t="n">
        <v>3</v>
      </c>
      <c r="E15842" t="n">
        <v>0</v>
      </c>
      <c r="F15842" t="n">
        <v>3.333333333333333</v>
      </c>
    </row>
    <row r="15843">
      <c r="A15843" t="inlineStr">
        <is>
          <t>plyra ai chatbot dynamic ui generator</t>
        </is>
      </c>
      <c r="B15843" t="inlineStr">
        <is>
          <t>https://www.designmonks.co/blog/best-ai-agents-for-designing</t>
        </is>
      </c>
      <c r="C15843" t="n">
        <v>0</v>
      </c>
      <c r="D15843" t="n">
        <v>1</v>
      </c>
      <c r="E15843" t="n">
        <v>0</v>
      </c>
      <c r="F15843" t="n">
        <v>6</v>
      </c>
    </row>
    <row r="15844">
      <c r="A15844" t="inlineStr">
        <is>
          <t>podcastle ai free</t>
        </is>
      </c>
      <c r="B15844" t="inlineStr">
        <is>
          <t>https://www.designmonks.co/blog/free-ai-design-tools</t>
        </is>
      </c>
      <c r="C15844" t="n">
        <v>0</v>
      </c>
      <c r="D15844" t="n">
        <v>1</v>
      </c>
      <c r="E15844" t="n">
        <v>0</v>
      </c>
      <c r="F15844" t="n">
        <v>1</v>
      </c>
    </row>
    <row r="15845">
      <c r="A15845" t="inlineStr">
        <is>
          <t>point font</t>
        </is>
      </c>
      <c r="B15845" t="inlineStr">
        <is>
          <t>https://www.designmonks.co/blog/what-is-the-smallest-font</t>
        </is>
      </c>
      <c r="C15845" t="n">
        <v>0</v>
      </c>
      <c r="D15845" t="n">
        <v>1</v>
      </c>
      <c r="E15845" t="n">
        <v>0</v>
      </c>
      <c r="F15845" t="n">
        <v>5</v>
      </c>
    </row>
    <row r="15846">
      <c r="A15846" t="inlineStr">
        <is>
          <t>point size in typography</t>
        </is>
      </c>
      <c r="B15846" t="inlineStr">
        <is>
          <t>https://www.designmonks.co/blog/figma-new-update-in-2024-variables-for-typography</t>
        </is>
      </c>
      <c r="C15846" t="n">
        <v>0</v>
      </c>
      <c r="D15846" t="n">
        <v>1</v>
      </c>
      <c r="E15846" t="n">
        <v>0</v>
      </c>
      <c r="F15846" t="n">
        <v>1</v>
      </c>
    </row>
    <row r="15847">
      <c r="A15847" t="inlineStr">
        <is>
          <t>police arial narrow</t>
        </is>
      </c>
      <c r="B15847" t="inlineStr">
        <is>
          <t>https://www.designmonks.co/blog/what-is-the-smallest-font</t>
        </is>
      </c>
      <c r="C15847" t="n">
        <v>0</v>
      </c>
      <c r="D15847" t="n">
        <v>2</v>
      </c>
      <c r="E15847" t="n">
        <v>0</v>
      </c>
      <c r="F15847" t="n">
        <v>2</v>
      </c>
    </row>
    <row r="15848">
      <c r="A15848" t="inlineStr">
        <is>
          <t>police d'écriture spotify</t>
        </is>
      </c>
      <c r="B15848" t="inlineStr">
        <is>
          <t>https://www.designmonks.co/blog/old-vs-new-spotify-font-why-did-spotify-change-the-font</t>
        </is>
      </c>
      <c r="C15848" t="n">
        <v>0</v>
      </c>
      <c r="D15848" t="n">
        <v>1</v>
      </c>
      <c r="E15848" t="n">
        <v>0</v>
      </c>
      <c r="F15848" t="n">
        <v>2</v>
      </c>
    </row>
    <row r="15849">
      <c r="A15849" t="inlineStr">
        <is>
          <t>police qui prend le moins de place</t>
        </is>
      </c>
      <c r="B15849" t="inlineStr">
        <is>
          <t>https://www.designmonks.co/blog/what-is-the-smallest-font</t>
        </is>
      </c>
      <c r="C15849" t="n">
        <v>0</v>
      </c>
      <c r="D15849" t="n">
        <v>1</v>
      </c>
      <c r="E15849" t="n">
        <v>0</v>
      </c>
      <c r="F15849" t="n">
        <v>2</v>
      </c>
    </row>
    <row r="15850">
      <c r="A15850" t="inlineStr">
        <is>
          <t>police spotify</t>
        </is>
      </c>
      <c r="B15850" t="inlineStr">
        <is>
          <t>https://www.designmonks.co/blog/old-vs-new-spotify-font-why-did-spotify-change-the-font</t>
        </is>
      </c>
      <c r="C15850" t="n">
        <v>0</v>
      </c>
      <c r="D15850" t="n">
        <v>1</v>
      </c>
      <c r="E15850" t="n">
        <v>0</v>
      </c>
      <c r="F15850" t="n">
        <v>2</v>
      </c>
    </row>
    <row r="15851">
      <c r="A15851" t="inlineStr">
        <is>
          <t>polish this image</t>
        </is>
      </c>
      <c r="B15851" t="inlineStr">
        <is>
          <t>https://www.designmonks.co/blog/how-to-design-app-screenshots</t>
        </is>
      </c>
      <c r="C15851" t="n">
        <v>0</v>
      </c>
      <c r="D15851" t="n">
        <v>1</v>
      </c>
      <c r="E15851" t="n">
        <v>0</v>
      </c>
      <c r="F15851" t="n">
        <v>4</v>
      </c>
    </row>
    <row r="15852">
      <c r="A15852" t="inlineStr">
        <is>
          <t>pool robot repair near me</t>
        </is>
      </c>
      <c r="B15852" t="inlineStr">
        <is>
          <t>https://www.designmonks.co/blog/reset-button-ui</t>
        </is>
      </c>
      <c r="C15852" t="n">
        <v>0</v>
      </c>
      <c r="D15852" t="n">
        <v>1</v>
      </c>
      <c r="E15852" t="n">
        <v>0</v>
      </c>
      <c r="F15852" t="n">
        <v>3</v>
      </c>
    </row>
    <row r="15853">
      <c r="A15853" t="inlineStr">
        <is>
          <t>popular app fonts</t>
        </is>
      </c>
      <c r="B15853" t="inlineStr">
        <is>
          <t>https://www.designmonks.co/blog/best-fonts-for-ui-design</t>
        </is>
      </c>
      <c r="C15853" t="n">
        <v>0</v>
      </c>
      <c r="D15853" t="n">
        <v>4</v>
      </c>
      <c r="E15853" t="n">
        <v>0</v>
      </c>
      <c r="F15853" t="n">
        <v>7</v>
      </c>
    </row>
    <row r="15854">
      <c r="A15854" t="inlineStr">
        <is>
          <t>popular button designs</t>
        </is>
      </c>
      <c r="B15854" t="inlineStr">
        <is>
          <t>https://www.designmonks.co/blog/button-ui</t>
        </is>
      </c>
      <c r="C15854" t="n">
        <v>0</v>
      </c>
      <c r="D15854" t="n">
        <v>2</v>
      </c>
      <c r="E15854" t="n">
        <v>0</v>
      </c>
      <c r="F15854" t="n">
        <v>10.5</v>
      </c>
    </row>
    <row r="15855">
      <c r="A15855" t="inlineStr">
        <is>
          <t>popular design requests for ai assistants 2025 2026</t>
        </is>
      </c>
      <c r="B15855" t="inlineStr">
        <is>
          <t>https://www.designmonks.co/blog/ai-mobile-app-design</t>
        </is>
      </c>
      <c r="C15855" t="n">
        <v>0</v>
      </c>
      <c r="D15855" t="n">
        <v>1</v>
      </c>
      <c r="E15855" t="n">
        <v>0</v>
      </c>
      <c r="F15855" t="n">
        <v>8</v>
      </c>
    </row>
    <row r="15856">
      <c r="A15856" t="inlineStr">
        <is>
          <t>popular design requests for ai assistants 2025 2026</t>
        </is>
      </c>
      <c r="B15856" t="inlineStr">
        <is>
          <t>https://www.designmonks.co/blog/best-ai-agents-for-designing</t>
        </is>
      </c>
      <c r="C15856" t="n">
        <v>0</v>
      </c>
      <c r="D15856" t="n">
        <v>2</v>
      </c>
      <c r="E15856" t="n">
        <v>0</v>
      </c>
      <c r="F15856" t="n">
        <v>10</v>
      </c>
    </row>
    <row r="15857">
      <c r="A15857" t="inlineStr">
        <is>
          <t>popular font 2026</t>
        </is>
      </c>
      <c r="B15857" t="inlineStr">
        <is>
          <t>https://www.designmonks.co/blog/typography-trends-2026</t>
        </is>
      </c>
      <c r="C15857" t="n">
        <v>0</v>
      </c>
      <c r="D15857" t="n">
        <v>1</v>
      </c>
      <c r="E15857" t="n">
        <v>0</v>
      </c>
      <c r="F15857" t="n">
        <v>10</v>
      </c>
    </row>
    <row r="15858">
      <c r="A15858" t="inlineStr">
        <is>
          <t>popular font for website</t>
        </is>
      </c>
      <c r="B15858" t="inlineStr">
        <is>
          <t>https://www.designmonks.co/blog/best-fonts-for-ui-design</t>
        </is>
      </c>
      <c r="C15858" t="n">
        <v>0</v>
      </c>
      <c r="D15858" t="n">
        <v>1</v>
      </c>
      <c r="E15858" t="n">
        <v>0</v>
      </c>
      <c r="F15858" t="n">
        <v>1</v>
      </c>
    </row>
    <row r="15859">
      <c r="A15859" t="inlineStr">
        <is>
          <t>popular fonts</t>
        </is>
      </c>
      <c r="B15859" t="inlineStr">
        <is>
          <t>https://www.designmonks.co/blog/typography-trends-2026</t>
        </is>
      </c>
      <c r="C15859" t="n">
        <v>0</v>
      </c>
      <c r="D15859" t="n">
        <v>1</v>
      </c>
      <c r="E15859" t="n">
        <v>0</v>
      </c>
      <c r="F15859" t="n">
        <v>2</v>
      </c>
    </row>
    <row r="15860">
      <c r="A15860" t="inlineStr">
        <is>
          <t>popular fonts 2026</t>
        </is>
      </c>
      <c r="B15860" t="inlineStr">
        <is>
          <t>https://www.designmonks.co/blog/best-fonts-for-ui-design</t>
        </is>
      </c>
      <c r="C15860" t="n">
        <v>0</v>
      </c>
      <c r="D15860" t="n">
        <v>2</v>
      </c>
      <c r="E15860" t="n">
        <v>0</v>
      </c>
      <c r="F15860" t="n">
        <v>1.5</v>
      </c>
    </row>
    <row r="15861">
      <c r="A15861" t="inlineStr">
        <is>
          <t>popular fonts 2026</t>
        </is>
      </c>
      <c r="B15861" t="inlineStr">
        <is>
          <t>https://www.designmonks.co/blog/typography-trends-2026</t>
        </is>
      </c>
      <c r="C15861" t="n">
        <v>0</v>
      </c>
      <c r="D15861" t="n">
        <v>11</v>
      </c>
      <c r="E15861" t="n">
        <v>0</v>
      </c>
      <c r="F15861" t="n">
        <v>8.818181818181818</v>
      </c>
    </row>
    <row r="15862">
      <c r="A15862" t="inlineStr">
        <is>
          <t>popular fonts for android</t>
        </is>
      </c>
      <c r="B15862" t="inlineStr">
        <is>
          <t>https://www.designmonks.co/blog/best-fonts-for-ui-design</t>
        </is>
      </c>
      <c r="C15862" t="n">
        <v>0</v>
      </c>
      <c r="D15862" t="n">
        <v>1</v>
      </c>
      <c r="E15862" t="n">
        <v>0</v>
      </c>
      <c r="F15862" t="n">
        <v>1</v>
      </c>
    </row>
    <row r="15863">
      <c r="A15863" t="inlineStr">
        <is>
          <t>popular fonts for websites</t>
        </is>
      </c>
      <c r="B15863" t="inlineStr">
        <is>
          <t>https://www.designmonks.co/blog/best-fonts-for-ui-design</t>
        </is>
      </c>
      <c r="C15863" t="n">
        <v>0</v>
      </c>
      <c r="D15863" t="n">
        <v>1</v>
      </c>
      <c r="E15863" t="n">
        <v>0</v>
      </c>
      <c r="F15863" t="n">
        <v>3</v>
      </c>
    </row>
    <row r="15864">
      <c r="A15864" t="inlineStr">
        <is>
          <t>popular fonts in 2026</t>
        </is>
      </c>
      <c r="B15864" t="inlineStr">
        <is>
          <t>https://www.designmonks.co/blog/typography-trends-2026</t>
        </is>
      </c>
      <c r="C15864" t="n">
        <v>0</v>
      </c>
      <c r="D15864" t="n">
        <v>3</v>
      </c>
      <c r="E15864" t="n">
        <v>0</v>
      </c>
      <c r="F15864" t="n">
        <v>2.333333333333333</v>
      </c>
    </row>
    <row r="15865">
      <c r="A15865" t="inlineStr">
        <is>
          <t>popular fonts on canva</t>
        </is>
      </c>
      <c r="B15865" t="inlineStr">
        <is>
          <t>https://www.designmonks.co/blog/typography-trends-2026</t>
        </is>
      </c>
      <c r="C15865" t="n">
        <v>0</v>
      </c>
      <c r="D15865" t="n">
        <v>1</v>
      </c>
      <c r="E15865" t="n">
        <v>0</v>
      </c>
      <c r="F15865" t="n">
        <v>3</v>
      </c>
    </row>
    <row r="15866">
      <c r="A15866" t="inlineStr">
        <is>
          <t>popular free ai smart templates 2026</t>
        </is>
      </c>
      <c r="B15866" t="inlineStr">
        <is>
          <t>https://www.designmonks.co/blog/free-ai-design-tools</t>
        </is>
      </c>
      <c r="C15866" t="n">
        <v>0</v>
      </c>
      <c r="D15866" t="n">
        <v>1</v>
      </c>
      <c r="E15866" t="n">
        <v>0</v>
      </c>
      <c r="F15866" t="n">
        <v>10</v>
      </c>
    </row>
    <row r="15867">
      <c r="A15867" t="inlineStr">
        <is>
          <t>popular google fonts</t>
        </is>
      </c>
      <c r="B15867" t="inlineStr">
        <is>
          <t>https://www.designmonks.co/blog/best-fonts-for-ui-design</t>
        </is>
      </c>
      <c r="C15867" t="n">
        <v>0</v>
      </c>
      <c r="D15867" t="n">
        <v>1</v>
      </c>
      <c r="E15867" t="n">
        <v>0</v>
      </c>
      <c r="F15867" t="n">
        <v>1</v>
      </c>
    </row>
    <row r="15868">
      <c r="A15868" t="inlineStr">
        <is>
          <t>popular graphic design trends 2026</t>
        </is>
      </c>
      <c r="B15868" t="inlineStr">
        <is>
          <t>https://www.designmonks.co/blog/typography-trends-2026</t>
        </is>
      </c>
      <c r="C15868" t="n">
        <v>0</v>
      </c>
      <c r="D15868" t="n">
        <v>1</v>
      </c>
      <c r="E15868" t="n">
        <v>0</v>
      </c>
      <c r="F15868" t="n">
        <v>11</v>
      </c>
    </row>
    <row r="15869">
      <c r="A15869" t="inlineStr">
        <is>
          <t>popular packaging design services agencies that create multiple brand packaging directions concepts from existing assets</t>
        </is>
      </c>
      <c r="B15869" t="inlineStr">
        <is>
          <t>https://www.designmonks.co/blog/graphic-design-services-for-packaging</t>
        </is>
      </c>
      <c r="C15869" t="n">
        <v>0</v>
      </c>
      <c r="D15869" t="n">
        <v>4</v>
      </c>
      <c r="E15869" t="n">
        <v>0</v>
      </c>
      <c r="F15869" t="n">
        <v>7.25</v>
      </c>
    </row>
    <row r="15870">
      <c r="A15870" t="inlineStr">
        <is>
          <t>popular sans-serif fonts for web design 2026</t>
        </is>
      </c>
      <c r="B15870" t="inlineStr">
        <is>
          <t>https://www.designmonks.co/blog/typography-trends-2026</t>
        </is>
      </c>
      <c r="C15870" t="n">
        <v>0</v>
      </c>
      <c r="D15870" t="n">
        <v>3</v>
      </c>
      <c r="E15870" t="n">
        <v>0</v>
      </c>
      <c r="F15870" t="n">
        <v>7.333333333333333</v>
      </c>
    </row>
    <row r="15871">
      <c r="A15871" t="inlineStr">
        <is>
          <t>popular startup homepage why choose us ai startup homepage value proposition 2025</t>
        </is>
      </c>
      <c r="B15871" t="inlineStr">
        <is>
          <t>https://www.designmonks.co/blog/why-redesign-startup-website-in-2026</t>
        </is>
      </c>
      <c r="C15871" t="n">
        <v>0</v>
      </c>
      <c r="D15871" t="n">
        <v>1</v>
      </c>
      <c r="E15871" t="n">
        <v>0</v>
      </c>
      <c r="F15871" t="n">
        <v>7</v>
      </c>
    </row>
    <row r="15872">
      <c r="A15872" t="inlineStr">
        <is>
          <t>popular startup homepage why choose us pricing ai startup homepage value proposition 2025</t>
        </is>
      </c>
      <c r="B15872" t="inlineStr">
        <is>
          <t>https://www.designmonks.co/blog/why-redesign-startup-website-in-2026</t>
        </is>
      </c>
      <c r="C15872" t="n">
        <v>0</v>
      </c>
      <c r="D15872" t="n">
        <v>1</v>
      </c>
      <c r="E15872" t="n">
        <v>0</v>
      </c>
      <c r="F15872" t="n">
        <v>9</v>
      </c>
    </row>
    <row r="15873">
      <c r="A15873" t="inlineStr">
        <is>
          <t>popular travel brand page</t>
        </is>
      </c>
      <c r="B15873" t="inlineStr">
        <is>
          <t>https://www.designmonks.co/blog/travel-website-design-examples</t>
        </is>
      </c>
      <c r="C15873" t="n">
        <v>0</v>
      </c>
      <c r="D15873" t="n">
        <v>8</v>
      </c>
      <c r="E15873" t="n">
        <v>0</v>
      </c>
      <c r="F15873" t="n">
        <v>6.5</v>
      </c>
    </row>
    <row r="15874">
      <c r="A15874" t="inlineStr">
        <is>
          <t>popular typographic trends 2026</t>
        </is>
      </c>
      <c r="B15874" t="inlineStr">
        <is>
          <t>https://www.designmonks.co/blog/typography-trends-2026</t>
        </is>
      </c>
      <c r="C15874" t="n">
        <v>0</v>
      </c>
      <c r="D15874" t="n">
        <v>25</v>
      </c>
      <c r="E15874" t="n">
        <v>0</v>
      </c>
      <c r="F15874" t="n">
        <v>13.28</v>
      </c>
    </row>
    <row r="15875">
      <c r="A15875" t="inlineStr">
        <is>
          <t>popular typography trends 2026</t>
        </is>
      </c>
      <c r="B15875" t="inlineStr">
        <is>
          <t>https://www.designmonks.co/blog/typography-trends-2026</t>
        </is>
      </c>
      <c r="C15875" t="n">
        <v>0</v>
      </c>
      <c r="D15875" t="n">
        <v>17</v>
      </c>
      <c r="E15875" t="n">
        <v>0</v>
      </c>
      <c r="F15875" t="n">
        <v>9.470588235294118</v>
      </c>
    </row>
    <row r="15876">
      <c r="A15876" t="inlineStr">
        <is>
          <t>popular ux design tools</t>
        </is>
      </c>
      <c r="B15876" t="inlineStr">
        <is>
          <t>https://www.designmonks.co/blog/best-ux-design-tools</t>
        </is>
      </c>
      <c r="C15876" t="n">
        <v>0</v>
      </c>
      <c r="D15876" t="n">
        <v>1</v>
      </c>
      <c r="E15876" t="n">
        <v>0</v>
      </c>
      <c r="F15876" t="n">
        <v>29</v>
      </c>
    </row>
    <row r="15877">
      <c r="A15877" t="inlineStr">
        <is>
          <t>popular vibe coding tools 2024</t>
        </is>
      </c>
      <c r="B15877" t="inlineStr">
        <is>
          <t>https://www.designmonks.co/blog/best-vibe-coding-tools</t>
        </is>
      </c>
      <c r="C15877" t="n">
        <v>0</v>
      </c>
      <c r="D15877" t="n">
        <v>2</v>
      </c>
      <c r="E15877" t="n">
        <v>0</v>
      </c>
      <c r="F15877" t="n">
        <v>18</v>
      </c>
    </row>
    <row r="15878">
      <c r="A15878" t="inlineStr">
        <is>
          <t>popular web fonts</t>
        </is>
      </c>
      <c r="B15878" t="inlineStr">
        <is>
          <t>https://www.designmonks.co/blog/best-fonts-for-ui-design</t>
        </is>
      </c>
      <c r="C15878" t="n">
        <v>0</v>
      </c>
      <c r="D15878" t="n">
        <v>2</v>
      </c>
      <c r="E15878" t="n">
        <v>0</v>
      </c>
      <c r="F15878" t="n">
        <v>2.5</v>
      </c>
    </row>
    <row r="15879">
      <c r="A15879" t="inlineStr">
        <is>
          <t>popular web fonts 2026</t>
        </is>
      </c>
      <c r="B15879" t="inlineStr">
        <is>
          <t>https://www.designmonks.co/blog/typography-trends-2026</t>
        </is>
      </c>
      <c r="C15879" t="n">
        <v>0</v>
      </c>
      <c r="D15879" t="n">
        <v>6</v>
      </c>
      <c r="E15879" t="n">
        <v>0</v>
      </c>
      <c r="F15879" t="n">
        <v>6.166666666666667</v>
      </c>
    </row>
    <row r="15880">
      <c r="A15880" t="inlineStr">
        <is>
          <t>portfolio design ideas</t>
        </is>
      </c>
      <c r="B15880" t="inlineStr">
        <is>
          <t>https://www.designmonks.co/blog/screenshot-ux-design-inspiration</t>
        </is>
      </c>
      <c r="C15880" t="n">
        <v>0</v>
      </c>
      <c r="D15880" t="n">
        <v>1</v>
      </c>
      <c r="E15880" t="n">
        <v>0</v>
      </c>
      <c r="F15880" t="n">
        <v>2</v>
      </c>
    </row>
    <row r="15881">
      <c r="A15881" t="inlineStr">
        <is>
          <t>portfolio designs ideas</t>
        </is>
      </c>
      <c r="B15881" t="inlineStr">
        <is>
          <t>https://www.designmonks.co/blog/screenshot-ux-design-inspiration</t>
        </is>
      </c>
      <c r="C15881" t="n">
        <v>0</v>
      </c>
      <c r="D15881" t="n">
        <v>1</v>
      </c>
      <c r="E15881" t="n">
        <v>0</v>
      </c>
      <c r="F15881" t="n">
        <v>5</v>
      </c>
    </row>
    <row r="15882">
      <c r="A15882" t="inlineStr">
        <is>
          <t>portfolio website behance</t>
        </is>
      </c>
      <c r="B15882" t="inlineStr">
        <is>
          <t>https://www.designmonks.co/</t>
        </is>
      </c>
      <c r="C15882" t="n">
        <v>0</v>
      </c>
      <c r="D15882" t="n">
        <v>2</v>
      </c>
      <c r="E15882" t="n">
        <v>0</v>
      </c>
      <c r="F15882" t="n">
        <v>40</v>
      </c>
    </row>
    <row r="15883">
      <c r="A15883" t="inlineStr">
        <is>
          <t>portfolio website framer</t>
        </is>
      </c>
      <c r="B15883" t="inlineStr">
        <is>
          <t>https://www.designmonks.co/blog/framer-website-design-cost</t>
        </is>
      </c>
      <c r="C15883" t="n">
        <v>0</v>
      </c>
      <c r="D15883" t="n">
        <v>1</v>
      </c>
      <c r="E15883" t="n">
        <v>0</v>
      </c>
      <c r="F15883" t="n">
        <v>9</v>
      </c>
    </row>
    <row r="15884">
      <c r="A15884" t="inlineStr">
        <is>
          <t>portfolio websites behance</t>
        </is>
      </c>
      <c r="B15884" t="inlineStr">
        <is>
          <t>https://www.designmonks.co/</t>
        </is>
      </c>
      <c r="C15884" t="n">
        <v>0</v>
      </c>
      <c r="D15884" t="n">
        <v>1</v>
      </c>
      <c r="E15884" t="n">
        <v>0</v>
      </c>
      <c r="F15884" t="n">
        <v>37</v>
      </c>
    </row>
    <row r="15885">
      <c r="A15885" t="inlineStr">
        <is>
          <t>portland ui designers</t>
        </is>
      </c>
      <c r="B15885" t="inlineStr">
        <is>
          <t>https://www.designmonks.co/blog/ui-ux-design-cost</t>
        </is>
      </c>
      <c r="C15885" t="n">
        <v>0</v>
      </c>
      <c r="D15885" t="n">
        <v>19</v>
      </c>
      <c r="E15885" t="n">
        <v>0</v>
      </c>
      <c r="F15885" t="n">
        <v>7.578947368421052</v>
      </c>
    </row>
    <row r="15886">
      <c r="A15886" t="inlineStr">
        <is>
          <t>posso accedere a strumenti di design con ai gratuiti per grafiche professionali?</t>
        </is>
      </c>
      <c r="B15886" t="inlineStr">
        <is>
          <t>https://www.designmonks.co/blog/free-ai-design-tools</t>
        </is>
      </c>
      <c r="C15886" t="n">
        <v>0</v>
      </c>
      <c r="D15886" t="n">
        <v>5</v>
      </c>
      <c r="E15886" t="n">
        <v>0</v>
      </c>
      <c r="F15886" t="n">
        <v>1</v>
      </c>
    </row>
    <row r="15887">
      <c r="A15887" t="inlineStr">
        <is>
          <t>post-mvp design improvements</t>
        </is>
      </c>
      <c r="B15887" t="inlineStr">
        <is>
          <t>https://www.designmonks.co/blog/mvp-design-mistakes</t>
        </is>
      </c>
      <c r="C15887" t="n">
        <v>0</v>
      </c>
      <c r="D15887" t="n">
        <v>3</v>
      </c>
      <c r="E15887" t="n">
        <v>0</v>
      </c>
      <c r="F15887" t="n">
        <v>40</v>
      </c>
    </row>
    <row r="15888">
      <c r="A15888" t="inlineStr">
        <is>
          <t>powerful ai tools</t>
        </is>
      </c>
      <c r="B15888" t="inlineStr">
        <is>
          <t>https://www.designmonks.co/blog/free-ai-design-tools</t>
        </is>
      </c>
      <c r="C15888" t="n">
        <v>0</v>
      </c>
      <c r="D15888" t="n">
        <v>1</v>
      </c>
      <c r="E15888" t="n">
        <v>0</v>
      </c>
      <c r="F15888" t="n">
        <v>2</v>
      </c>
    </row>
    <row r="15889">
      <c r="A15889" t="inlineStr">
        <is>
          <t>powerful interfaces</t>
        </is>
      </c>
      <c r="B15889" t="inlineStr">
        <is>
          <t>https://www.designmonks.co/blog/what-makes-a-good-interface-design</t>
        </is>
      </c>
      <c r="C15889" t="n">
        <v>0</v>
      </c>
      <c r="D15889" t="n">
        <v>1</v>
      </c>
      <c r="E15889" t="n">
        <v>0</v>
      </c>
      <c r="F15889" t="n">
        <v>23</v>
      </c>
    </row>
    <row r="15890">
      <c r="A15890" t="inlineStr">
        <is>
          <t>powerful user tests</t>
        </is>
      </c>
      <c r="B15890" t="inlineStr">
        <is>
          <t>https://www.designmonks.co/blog/usability-testing-agency</t>
        </is>
      </c>
      <c r="C15890" t="n">
        <v>0</v>
      </c>
      <c r="D15890" t="n">
        <v>2</v>
      </c>
      <c r="E15890" t="n">
        <v>0</v>
      </c>
      <c r="F15890" t="n">
        <v>34</v>
      </c>
    </row>
    <row r="15891">
      <c r="A15891" t="inlineStr">
        <is>
          <t>powerpoint design agency</t>
        </is>
      </c>
      <c r="B15891" t="inlineStr">
        <is>
          <t>https://www.designmonks.co/blog/pitch-deck-design-agencies</t>
        </is>
      </c>
      <c r="C15891" t="n">
        <v>0</v>
      </c>
      <c r="D15891" t="n">
        <v>1</v>
      </c>
      <c r="E15891" t="n">
        <v>0</v>
      </c>
      <c r="F15891" t="n">
        <v>1</v>
      </c>
    </row>
    <row r="15892">
      <c r="A15892" t="inlineStr">
        <is>
          <t>powerpoint ui elements</t>
        </is>
      </c>
      <c r="B15892" t="inlineStr">
        <is>
          <t>https://www.designmonks.co/blog/user-interface-elements</t>
        </is>
      </c>
      <c r="C15892" t="n">
        <v>0</v>
      </c>
      <c r="D15892" t="n">
        <v>1</v>
      </c>
      <c r="E15892" t="n">
        <v>0</v>
      </c>
      <c r="F15892" t="n">
        <v>1</v>
      </c>
    </row>
    <row r="15893">
      <c r="A15893" t="inlineStr">
        <is>
          <t>powerxl air fryer reset button</t>
        </is>
      </c>
      <c r="B15893" t="inlineStr">
        <is>
          <t>https://www.designmonks.co/blog/reset-button-ui</t>
        </is>
      </c>
      <c r="C15893" t="n">
        <v>0</v>
      </c>
      <c r="D15893" t="n">
        <v>1</v>
      </c>
      <c r="E15893" t="n">
        <v>0</v>
      </c>
      <c r="F15893" t="n">
        <v>3</v>
      </c>
    </row>
    <row r="15894">
      <c r="A15894" t="inlineStr">
        <is>
          <t>practical font style</t>
        </is>
      </c>
      <c r="B15894" t="inlineStr">
        <is>
          <t>https://www.designmonks.co/blog/what-is-the-smallest-font</t>
        </is>
      </c>
      <c r="C15894" t="n">
        <v>0</v>
      </c>
      <c r="D15894" t="n">
        <v>4</v>
      </c>
      <c r="E15894" t="n">
        <v>0</v>
      </c>
      <c r="F15894" t="n">
        <v>9.75</v>
      </c>
    </row>
    <row r="15895">
      <c r="A15895" t="inlineStr">
        <is>
          <t>practical usability</t>
        </is>
      </c>
      <c r="B15895" t="inlineStr">
        <is>
          <t>https://www.designmonks.co/blog/ucd-vs-ux</t>
        </is>
      </c>
      <c r="C15895" t="n">
        <v>0</v>
      </c>
      <c r="D15895" t="n">
        <v>1</v>
      </c>
      <c r="E15895" t="n">
        <v>0</v>
      </c>
      <c r="F15895" t="n">
        <v>2</v>
      </c>
    </row>
    <row r="15896">
      <c r="A15896" t="inlineStr">
        <is>
          <t>precio webflow</t>
        </is>
      </c>
      <c r="B15896" t="inlineStr">
        <is>
          <t>https://www.designmonks.co/blog/webflow-design-cost</t>
        </is>
      </c>
      <c r="C15896" t="n">
        <v>0</v>
      </c>
      <c r="D15896" t="n">
        <v>1</v>
      </c>
      <c r="E15896" t="n">
        <v>0</v>
      </c>
      <c r="F15896" t="n">
        <v>9</v>
      </c>
    </row>
    <row r="15897">
      <c r="A15897" t="inlineStr">
        <is>
          <t>precios framer</t>
        </is>
      </c>
      <c r="B15897" t="inlineStr">
        <is>
          <t>https://www.designmonks.co/blog/framer-website-design-cost</t>
        </is>
      </c>
      <c r="C15897" t="n">
        <v>0</v>
      </c>
      <c r="D15897" t="n">
        <v>1</v>
      </c>
      <c r="E15897" t="n">
        <v>0</v>
      </c>
      <c r="F15897" t="n">
        <v>5</v>
      </c>
    </row>
    <row r="15898">
      <c r="A15898" t="inlineStr">
        <is>
          <t>predictive search best practices</t>
        </is>
      </c>
      <c r="B15898" t="inlineStr">
        <is>
          <t>https://www.designmonks.co/blog/search-ux-best-practices</t>
        </is>
      </c>
      <c r="C15898" t="n">
        <v>0</v>
      </c>
      <c r="D15898" t="n">
        <v>16</v>
      </c>
      <c r="E15898" t="n">
        <v>0</v>
      </c>
      <c r="F15898" t="n">
        <v>13.875</v>
      </c>
    </row>
    <row r="15899">
      <c r="A15899" t="inlineStr">
        <is>
          <t>predictive search ux</t>
        </is>
      </c>
      <c r="B15899" t="inlineStr">
        <is>
          <t>https://www.designmonks.co/blog/search-ux-best-practices</t>
        </is>
      </c>
      <c r="C15899" t="n">
        <v>0</v>
      </c>
      <c r="D15899" t="n">
        <v>2</v>
      </c>
      <c r="E15899" t="n">
        <v>0</v>
      </c>
      <c r="F15899" t="n">
        <v>10.5</v>
      </c>
    </row>
    <row r="15900">
      <c r="A15900" t="inlineStr">
        <is>
          <t>premium branding services for funded startups</t>
        </is>
      </c>
      <c r="B15900" t="inlineStr">
        <is>
          <t>https://www.designmonks.co/blog/startup-branding-agency-london-guide</t>
        </is>
      </c>
      <c r="C15900" t="n">
        <v>0</v>
      </c>
      <c r="D15900" t="n">
        <v>2</v>
      </c>
      <c r="E15900" t="n">
        <v>0</v>
      </c>
      <c r="F15900" t="n">
        <v>28</v>
      </c>
    </row>
    <row r="15901">
      <c r="A15901" t="inlineStr">
        <is>
          <t>premium branding services for startups</t>
        </is>
      </c>
      <c r="B15901" t="inlineStr">
        <is>
          <t>https://www.designmonks.co/blog/startup-branding-agency-london-guide</t>
        </is>
      </c>
      <c r="C15901" t="n">
        <v>0</v>
      </c>
      <c r="D15901" t="n">
        <v>1</v>
      </c>
      <c r="E15901" t="n">
        <v>0</v>
      </c>
      <c r="F15901" t="n">
        <v>39</v>
      </c>
    </row>
    <row r="15902">
      <c r="A15902" t="inlineStr">
        <is>
          <t>premium button design</t>
        </is>
      </c>
      <c r="B15902" t="inlineStr">
        <is>
          <t>https://www.designmonks.co/blog/button-ui</t>
        </is>
      </c>
      <c r="C15902" t="n">
        <v>0</v>
      </c>
      <c r="D15902" t="n">
        <v>1</v>
      </c>
      <c r="E15902" t="n">
        <v>0</v>
      </c>
      <c r="F15902" t="n">
        <v>4</v>
      </c>
    </row>
    <row r="15903">
      <c r="A15903" t="inlineStr">
        <is>
          <t>premium button ui</t>
        </is>
      </c>
      <c r="B15903" t="inlineStr">
        <is>
          <t>https://www.designmonks.co/blog/button-ui</t>
        </is>
      </c>
      <c r="C15903" t="n">
        <v>0</v>
      </c>
      <c r="D15903" t="n">
        <v>10</v>
      </c>
      <c r="E15903" t="n">
        <v>0</v>
      </c>
      <c r="F15903" t="n">
        <v>8.199999999999999</v>
      </c>
    </row>
    <row r="15904">
      <c r="A15904" t="inlineStr">
        <is>
          <t>premium button ui design</t>
        </is>
      </c>
      <c r="B15904" t="inlineStr">
        <is>
          <t>https://www.designmonks.co/blog/button-ui</t>
        </is>
      </c>
      <c r="C15904" t="n">
        <v>0</v>
      </c>
      <c r="D15904" t="n">
        <v>7</v>
      </c>
      <c r="E15904" t="n">
        <v>0</v>
      </c>
      <c r="F15904" t="n">
        <v>7</v>
      </c>
    </row>
    <row r="15905">
      <c r="A15905" t="inlineStr">
        <is>
          <t>premium colors for logo</t>
        </is>
      </c>
      <c r="B15905" t="inlineStr">
        <is>
          <t>https://www.designmonks.co/blog/best-logo-color-combination</t>
        </is>
      </c>
      <c r="C15905" t="n">
        <v>0</v>
      </c>
      <c r="D15905" t="n">
        <v>4</v>
      </c>
      <c r="E15905" t="n">
        <v>0</v>
      </c>
      <c r="F15905" t="n">
        <v>9.25</v>
      </c>
    </row>
    <row r="15906">
      <c r="A15906" t="inlineStr">
        <is>
          <t>premium fintech website design examples</t>
        </is>
      </c>
      <c r="B15906" t="inlineStr">
        <is>
          <t>https://www.designmonks.co/blog/best-fintech-website-design-examples</t>
        </is>
      </c>
      <c r="C15906" t="n">
        <v>0</v>
      </c>
      <c r="D15906" t="n">
        <v>1</v>
      </c>
      <c r="E15906" t="n">
        <v>0</v>
      </c>
      <c r="F15906" t="n">
        <v>10</v>
      </c>
    </row>
    <row r="15907">
      <c r="A15907" t="inlineStr">
        <is>
          <t>premium framer sites.</t>
        </is>
      </c>
      <c r="B15907" t="inlineStr">
        <is>
          <t>https://www.designmonks.co/product-categories/framer-templates</t>
        </is>
      </c>
      <c r="C15907" t="n">
        <v>0</v>
      </c>
      <c r="D15907" t="n">
        <v>5</v>
      </c>
      <c r="E15907" t="n">
        <v>0</v>
      </c>
      <c r="F15907" t="n">
        <v>41.2</v>
      </c>
    </row>
    <row r="15908">
      <c r="A15908" t="inlineStr">
        <is>
          <t>premium golden color code</t>
        </is>
      </c>
      <c r="B15908" t="inlineStr">
        <is>
          <t>https://www.designmonks.co/blog/best-logo-color-combination</t>
        </is>
      </c>
      <c r="C15908" t="n">
        <v>0</v>
      </c>
      <c r="D15908" t="n">
        <v>1</v>
      </c>
      <c r="E15908" t="n">
        <v>0</v>
      </c>
      <c r="F15908" t="n">
        <v>1</v>
      </c>
    </row>
    <row r="15909">
      <c r="A15909" t="inlineStr">
        <is>
          <t>premium logo color combinations</t>
        </is>
      </c>
      <c r="B15909" t="inlineStr">
        <is>
          <t>https://www.designmonks.co/blog/best-logo-color-combination</t>
        </is>
      </c>
      <c r="C15909" t="n">
        <v>0</v>
      </c>
      <c r="D15909" t="n">
        <v>2</v>
      </c>
      <c r="E15909" t="n">
        <v>0</v>
      </c>
      <c r="F15909" t="n">
        <v>3</v>
      </c>
    </row>
    <row r="15910">
      <c r="A15910" t="inlineStr">
        <is>
          <t>premium typography trends 2026</t>
        </is>
      </c>
      <c r="B15910" t="inlineStr">
        <is>
          <t>https://www.designmonks.co/blog/typography-trends-2026</t>
        </is>
      </c>
      <c r="C15910" t="n">
        <v>0</v>
      </c>
      <c r="D15910" t="n">
        <v>6</v>
      </c>
      <c r="E15910" t="n">
        <v>0</v>
      </c>
      <c r="F15910" t="n">
        <v>5.666666666666667</v>
      </c>
    </row>
    <row r="15911">
      <c r="A15911" t="inlineStr">
        <is>
          <t>premium webflow templates price range</t>
        </is>
      </c>
      <c r="B15911" t="inlineStr">
        <is>
          <t>https://www.designmonks.co/blog/webflow-design-cost</t>
        </is>
      </c>
      <c r="C15911" t="n">
        <v>0</v>
      </c>
      <c r="D15911" t="n">
        <v>28</v>
      </c>
      <c r="E15911" t="n">
        <v>0</v>
      </c>
      <c r="F15911" t="n">
        <v>5.321428571428571</v>
      </c>
    </row>
    <row r="15912">
      <c r="A15912" t="inlineStr">
        <is>
          <t>presentation and design services for asset managers</t>
        </is>
      </c>
      <c r="B15912" t="inlineStr">
        <is>
          <t>https://www.designmonks.co/blog/graphic-design-for-financial-services</t>
        </is>
      </c>
      <c r="C15912" t="n">
        <v>0</v>
      </c>
      <c r="D15912" t="n">
        <v>4</v>
      </c>
      <c r="E15912" t="n">
        <v>0</v>
      </c>
      <c r="F15912" t="n">
        <v>17.75</v>
      </c>
    </row>
    <row r="15913">
      <c r="A15913" t="inlineStr">
        <is>
          <t>presentation and design services for asset managers</t>
        </is>
      </c>
      <c r="B15913" t="inlineStr">
        <is>
          <t>https://www.designmonks.co/blog/pitch-deck-design-agencies</t>
        </is>
      </c>
      <c r="C15913" t="n">
        <v>0</v>
      </c>
      <c r="D15913" t="n">
        <v>1</v>
      </c>
      <c r="E15913" t="n">
        <v>0</v>
      </c>
      <c r="F15913" t="n">
        <v>7</v>
      </c>
    </row>
    <row r="15914">
      <c r="A15914" t="inlineStr">
        <is>
          <t>presentation and design services for banks</t>
        </is>
      </c>
      <c r="B15914" t="inlineStr">
        <is>
          <t>https://www.designmonks.co/blog/graphic-design-for-financial-services</t>
        </is>
      </c>
      <c r="C15914" t="n">
        <v>0</v>
      </c>
      <c r="D15914" t="n">
        <v>4</v>
      </c>
      <c r="E15914" t="n">
        <v>0</v>
      </c>
      <c r="F15914" t="n">
        <v>20</v>
      </c>
    </row>
    <row r="15915">
      <c r="A15915" t="inlineStr">
        <is>
          <t>presentation and design services for private market</t>
        </is>
      </c>
      <c r="B15915" t="inlineStr">
        <is>
          <t>https://www.designmonks.co/blog/pitch-deck-design-agencies</t>
        </is>
      </c>
      <c r="C15915" t="n">
        <v>0</v>
      </c>
      <c r="D15915" t="n">
        <v>3</v>
      </c>
      <c r="E15915" t="n">
        <v>0</v>
      </c>
      <c r="F15915" t="n">
        <v>18.66666666666667</v>
      </c>
    </row>
    <row r="15916">
      <c r="A15916" t="inlineStr">
        <is>
          <t>presentation design lead</t>
        </is>
      </c>
      <c r="B15916" t="inlineStr">
        <is>
          <t>https://www.designmonks.co/blog/design-lead-vs-senior-designer</t>
        </is>
      </c>
      <c r="C15916" t="n">
        <v>0</v>
      </c>
      <c r="D15916" t="n">
        <v>2</v>
      </c>
      <c r="E15916" t="n">
        <v>0</v>
      </c>
      <c r="F15916" t="n">
        <v>1</v>
      </c>
    </row>
    <row r="15917">
      <c r="A15917" t="inlineStr">
        <is>
          <t>presentation design services for investment banking</t>
        </is>
      </c>
      <c r="B15917" t="inlineStr">
        <is>
          <t>https://www.designmonks.co/blog/pitch-deck-design-agencies</t>
        </is>
      </c>
      <c r="C15917" t="n">
        <v>0</v>
      </c>
      <c r="D15917" t="n">
        <v>1</v>
      </c>
      <c r="E15917" t="n">
        <v>0</v>
      </c>
      <c r="F15917" t="n">
        <v>27</v>
      </c>
    </row>
    <row r="15918">
      <c r="A15918" t="inlineStr">
        <is>
          <t>presentation design theory vs information architecture differences -site:youtube.com -site:vimeo.com</t>
        </is>
      </c>
      <c r="B15918" t="inlineStr">
        <is>
          <t>https://www.designmonks.co/blog/how-does-interactive-design-compare-to-more-traditional-design-disciplines</t>
        </is>
      </c>
      <c r="C15918" t="n">
        <v>0</v>
      </c>
      <c r="D15918" t="n">
        <v>1</v>
      </c>
      <c r="E15918" t="n">
        <v>0</v>
      </c>
      <c r="F15918" t="n">
        <v>21</v>
      </c>
    </row>
    <row r="15919">
      <c r="A15919" t="inlineStr">
        <is>
          <t>presentation design trends 2026 recency:3</t>
        </is>
      </c>
      <c r="B15919" t="inlineStr">
        <is>
          <t>https://www.designmonks.co/blog/2026-graphic-design-trends</t>
        </is>
      </c>
      <c r="C15919" t="n">
        <v>0</v>
      </c>
      <c r="D15919" t="n">
        <v>1</v>
      </c>
      <c r="E15919" t="n">
        <v>0</v>
      </c>
      <c r="F15919" t="n">
        <v>10</v>
      </c>
    </row>
    <row r="15920">
      <c r="A15920" t="inlineStr">
        <is>
          <t>presentation design typography trends april 2026</t>
        </is>
      </c>
      <c r="B15920" t="inlineStr">
        <is>
          <t>https://www.designmonks.co/blog/typography-trends-2026</t>
        </is>
      </c>
      <c r="C15920" t="n">
        <v>0</v>
      </c>
      <c r="D15920" t="n">
        <v>2</v>
      </c>
      <c r="E15920" t="n">
        <v>0</v>
      </c>
      <c r="F15920" t="n">
        <v>9</v>
      </c>
    </row>
    <row r="15921">
      <c r="A15921" t="inlineStr">
        <is>
          <t>presentation designer experienced with biotech and pharma decks</t>
        </is>
      </c>
      <c r="B15921" t="inlineStr">
        <is>
          <t>https://www.designmonks.co/blog/graphic-design-services-for-biotech-companies</t>
        </is>
      </c>
      <c r="C15921" t="n">
        <v>0</v>
      </c>
      <c r="D15921" t="n">
        <v>26</v>
      </c>
      <c r="E15921" t="n">
        <v>0</v>
      </c>
      <c r="F15921" t="n">
        <v>5.730769230769231</v>
      </c>
    </row>
    <row r="15922">
      <c r="A15922" t="inlineStr">
        <is>
          <t>presentation designer for startup pitch decks and fundraising</t>
        </is>
      </c>
      <c r="B15922" t="inlineStr">
        <is>
          <t>https://www.designmonks.co/blog/pitch-deck-design-agencies</t>
        </is>
      </c>
      <c r="C15922" t="n">
        <v>0</v>
      </c>
      <c r="D15922" t="n">
        <v>1</v>
      </c>
      <c r="E15922" t="n">
        <v>0</v>
      </c>
      <c r="F15922" t="n">
        <v>11</v>
      </c>
    </row>
    <row r="15923">
      <c r="A15923" t="inlineStr">
        <is>
          <t>presentation typography readability april 2026</t>
        </is>
      </c>
      <c r="B15923" t="inlineStr">
        <is>
          <t>https://www.designmonks.co/blog/typography-trends-2026</t>
        </is>
      </c>
      <c r="C15923" t="n">
        <v>0</v>
      </c>
      <c r="D15923" t="n">
        <v>6</v>
      </c>
      <c r="E15923" t="n">
        <v>0</v>
      </c>
      <c r="F15923" t="n">
        <v>8</v>
      </c>
    </row>
    <row r="15924">
      <c r="A15924" t="inlineStr">
        <is>
          <t>presentation typography trends april 2026</t>
        </is>
      </c>
      <c r="B15924" t="inlineStr">
        <is>
          <t>https://www.designmonks.co/blog/typography-trends-2026</t>
        </is>
      </c>
      <c r="C15924" t="n">
        <v>0</v>
      </c>
      <c r="D15924" t="n">
        <v>13</v>
      </c>
      <c r="E15924" t="n">
        <v>0</v>
      </c>
      <c r="F15924" t="n">
        <v>6.384615384615385</v>
      </c>
    </row>
    <row r="15925">
      <c r="A15925" t="inlineStr">
        <is>
          <t>presentations on typography trends</t>
        </is>
      </c>
      <c r="B15925" t="inlineStr">
        <is>
          <t>https://www.designmonks.co/blog/typography-trends-2026</t>
        </is>
      </c>
      <c r="C15925" t="n">
        <v>0</v>
      </c>
      <c r="D15925" t="n">
        <v>2</v>
      </c>
      <c r="E15925" t="n">
        <v>0</v>
      </c>
      <c r="F15925" t="n">
        <v>5.5</v>
      </c>
    </row>
    <row r="15926">
      <c r="A15926" t="inlineStr">
        <is>
          <t>presentations on typography trends where to access typography trend presentations</t>
        </is>
      </c>
      <c r="B15926" t="inlineStr">
        <is>
          <t>https://www.designmonks.co/blog/typography-trends-2026</t>
        </is>
      </c>
      <c r="C15926" t="n">
        <v>0</v>
      </c>
      <c r="D15926" t="n">
        <v>2</v>
      </c>
      <c r="E15926" t="n">
        <v>0</v>
      </c>
      <c r="F15926" t="n">
        <v>4</v>
      </c>
    </row>
    <row r="15927">
      <c r="A15927" t="inlineStr">
        <is>
          <t>pressed button ui</t>
        </is>
      </c>
      <c r="B15927" t="inlineStr">
        <is>
          <t>https://www.designmonks.co/blog/button-ui</t>
        </is>
      </c>
      <c r="C15927" t="n">
        <v>0</v>
      </c>
      <c r="D15927" t="n">
        <v>1</v>
      </c>
      <c r="E15927" t="n">
        <v>0</v>
      </c>
      <c r="F15927" t="n">
        <v>10</v>
      </c>
    </row>
    <row r="15928">
      <c r="A15928" t="inlineStr">
        <is>
          <t>preview button ui</t>
        </is>
      </c>
      <c r="B15928" t="inlineStr">
        <is>
          <t>https://www.designmonks.co/blog/button-ui</t>
        </is>
      </c>
      <c r="C15928" t="n">
        <v>0</v>
      </c>
      <c r="D15928" t="n">
        <v>10</v>
      </c>
      <c r="E15928" t="n">
        <v>0</v>
      </c>
      <c r="F15928" t="n">
        <v>8</v>
      </c>
    </row>
    <row r="15929">
      <c r="A15929" t="inlineStr">
        <is>
          <t>previews and screenshots</t>
        </is>
      </c>
      <c r="B15929" t="inlineStr">
        <is>
          <t>https://www.designmonks.co/blog/how-to-design-app-screenshots</t>
        </is>
      </c>
      <c r="C15929" t="n">
        <v>0</v>
      </c>
      <c r="D15929" t="n">
        <v>1</v>
      </c>
      <c r="E15929" t="n">
        <v>0</v>
      </c>
      <c r="F15929" t="n">
        <v>2</v>
      </c>
    </row>
    <row r="15930">
      <c r="A15930" t="inlineStr">
        <is>
          <t>price branding</t>
        </is>
      </c>
      <c r="B15930" t="inlineStr">
        <is>
          <t>https://www.designmonks.co/blog/logo-branding-cost</t>
        </is>
      </c>
      <c r="C15930" t="n">
        <v>0</v>
      </c>
      <c r="D15930" t="n">
        <v>3</v>
      </c>
      <c r="E15930" t="n">
        <v>0</v>
      </c>
      <c r="F15930" t="n">
        <v>12.33333333333333</v>
      </c>
    </row>
    <row r="15931">
      <c r="A15931" t="inlineStr">
        <is>
          <t>price design logo</t>
        </is>
      </c>
      <c r="B15931" t="inlineStr">
        <is>
          <t>https://www.designmonks.co/blog/logo-branding-cost</t>
        </is>
      </c>
      <c r="C15931" t="n">
        <v>0</v>
      </c>
      <c r="D15931" t="n">
        <v>5</v>
      </c>
      <c r="E15931" t="n">
        <v>0</v>
      </c>
      <c r="F15931" t="n">
        <v>20.8</v>
      </c>
    </row>
    <row r="15932">
      <c r="A15932" t="inlineStr">
        <is>
          <t>price difference</t>
        </is>
      </c>
      <c r="B15932" t="inlineStr">
        <is>
          <t>https://www.designmonks.co/blog/logo-branding-cost</t>
        </is>
      </c>
      <c r="C15932" t="n">
        <v>0</v>
      </c>
      <c r="D15932" t="n">
        <v>1</v>
      </c>
      <c r="E15932" t="n">
        <v>0</v>
      </c>
      <c r="F15932" t="n">
        <v>1</v>
      </c>
    </row>
    <row r="15933">
      <c r="A15933" t="inlineStr">
        <is>
          <t>price framer</t>
        </is>
      </c>
      <c r="B15933" t="inlineStr">
        <is>
          <t>https://www.designmonks.co/blog/framer-website-design-cost</t>
        </is>
      </c>
      <c r="C15933" t="n">
        <v>0</v>
      </c>
      <c r="D15933" t="n">
        <v>1</v>
      </c>
      <c r="E15933" t="n">
        <v>0</v>
      </c>
      <c r="F15933" t="n">
        <v>21</v>
      </c>
    </row>
    <row r="15934">
      <c r="A15934" t="inlineStr">
        <is>
          <t>price model design</t>
        </is>
      </c>
      <c r="B15934" t="inlineStr">
        <is>
          <t>https://www.designmonks.co/blog/design-agency-pricing-model</t>
        </is>
      </c>
      <c r="C15934" t="n">
        <v>0</v>
      </c>
      <c r="D15934" t="n">
        <v>18</v>
      </c>
      <c r="E15934" t="n">
        <v>0</v>
      </c>
      <c r="F15934" t="n">
        <v>9.277777777777779</v>
      </c>
    </row>
    <row r="15935">
      <c r="A15935" t="inlineStr">
        <is>
          <t>price range of templates in webflow marketplace</t>
        </is>
      </c>
      <c r="B15935" t="inlineStr">
        <is>
          <t>https://www.designmonks.co/blog/webflow-design-cost</t>
        </is>
      </c>
      <c r="C15935" t="n">
        <v>0</v>
      </c>
      <c r="D15935" t="n">
        <v>44</v>
      </c>
      <c r="E15935" t="n">
        <v>0</v>
      </c>
      <c r="F15935" t="n">
        <v>3.477272727272727</v>
      </c>
    </row>
    <row r="15936">
      <c r="A15936" t="inlineStr">
        <is>
          <t>price range of webflow templates</t>
        </is>
      </c>
      <c r="B15936" t="inlineStr">
        <is>
          <t>https://www.designmonks.co/blog/webflow-design-cost</t>
        </is>
      </c>
      <c r="C15936" t="n">
        <v>0</v>
      </c>
      <c r="D15936" t="n">
        <v>23</v>
      </c>
      <c r="E15936" t="n">
        <v>0</v>
      </c>
      <c r="F15936" t="n">
        <v>4.521739130434783</v>
      </c>
    </row>
    <row r="15937">
      <c r="A15937" t="inlineStr">
        <is>
          <t>price range of webflow templates in marketplace</t>
        </is>
      </c>
      <c r="B15937" t="inlineStr">
        <is>
          <t>https://www.designmonks.co/blog/webflow-design-cost</t>
        </is>
      </c>
      <c r="C15937" t="n">
        <v>0</v>
      </c>
      <c r="D15937" t="n">
        <v>12</v>
      </c>
      <c r="E15937" t="n">
        <v>0</v>
      </c>
      <c r="F15937" t="n">
        <v>8.583333333333332</v>
      </c>
    </row>
    <row r="15938">
      <c r="A15938" t="inlineStr">
        <is>
          <t>price to design a logo</t>
        </is>
      </c>
      <c r="B15938" t="inlineStr">
        <is>
          <t>https://www.designmonks.co/blog/logo-branding-cost</t>
        </is>
      </c>
      <c r="C15938" t="n">
        <v>0</v>
      </c>
      <c r="D15938" t="n">
        <v>2</v>
      </c>
      <c r="E15938" t="n">
        <v>0</v>
      </c>
      <c r="F15938" t="n">
        <v>42</v>
      </c>
    </row>
    <row r="15939">
      <c r="A15939" t="inlineStr">
        <is>
          <t>price to migrate a website to webflow cost webflow migration pricing</t>
        </is>
      </c>
      <c r="B15939" t="inlineStr">
        <is>
          <t>https://www.designmonks.co/blog/webflow-design-cost</t>
        </is>
      </c>
      <c r="C15939" t="n">
        <v>0</v>
      </c>
      <c r="D15939" t="n">
        <v>16</v>
      </c>
      <c r="E15939" t="n">
        <v>0</v>
      </c>
      <c r="F15939" t="n">
        <v>7.5</v>
      </c>
    </row>
    <row r="15940">
      <c r="A15940" t="inlineStr">
        <is>
          <t>price webflow</t>
        </is>
      </c>
      <c r="B15940" t="inlineStr">
        <is>
          <t>https://www.designmonks.co/blog/webflow-design-cost</t>
        </is>
      </c>
      <c r="C15940" t="n">
        <v>0</v>
      </c>
      <c r="D15940" t="n">
        <v>23</v>
      </c>
      <c r="E15940" t="n">
        <v>0</v>
      </c>
      <c r="F15940" t="n">
        <v>22</v>
      </c>
    </row>
    <row r="15941">
      <c r="A15941" t="inlineStr">
        <is>
          <t>prices of templates in webflow marketplace</t>
        </is>
      </c>
      <c r="B15941" t="inlineStr">
        <is>
          <t>https://www.designmonks.co/blog/webflow-design-cost</t>
        </is>
      </c>
      <c r="C15941" t="n">
        <v>0</v>
      </c>
      <c r="D15941" t="n">
        <v>14</v>
      </c>
      <c r="E15941" t="n">
        <v>0</v>
      </c>
      <c r="F15941" t="n">
        <v>4.428571428571429</v>
      </c>
    </row>
    <row r="15942">
      <c r="A15942" t="inlineStr">
        <is>
          <t>pricing accessibility for agencies</t>
        </is>
      </c>
      <c r="B15942" t="inlineStr">
        <is>
          <t>https://www.designmonks.co/blog/design-agency-pricing-model</t>
        </is>
      </c>
      <c r="C15942" t="n">
        <v>0</v>
      </c>
      <c r="D15942" t="n">
        <v>1</v>
      </c>
      <c r="E15942" t="n">
        <v>0</v>
      </c>
      <c r="F15942" t="n">
        <v>24</v>
      </c>
    </row>
    <row r="15943">
      <c r="A15943" t="inlineStr">
        <is>
          <t>pricing branding and identity services</t>
        </is>
      </c>
      <c r="B15943" t="inlineStr">
        <is>
          <t>https://www.designmonks.co/blog/logo-branding-cost</t>
        </is>
      </c>
      <c r="C15943" t="n">
        <v>0</v>
      </c>
      <c r="D15943" t="n">
        <v>9</v>
      </c>
      <c r="E15943" t="n">
        <v>0</v>
      </c>
      <c r="F15943" t="n">
        <v>21.22222222222222</v>
      </c>
    </row>
    <row r="15944">
      <c r="A15944" t="inlineStr">
        <is>
          <t>pricing calculator webflow</t>
        </is>
      </c>
      <c r="B15944" t="inlineStr">
        <is>
          <t>https://www.designmonks.co/blog/webflow-design-cost</t>
        </is>
      </c>
      <c r="C15944" t="n">
        <v>0</v>
      </c>
      <c r="D15944" t="n">
        <v>4</v>
      </c>
      <c r="E15944" t="n">
        <v>0</v>
      </c>
      <c r="F15944" t="n">
        <v>69.5</v>
      </c>
    </row>
    <row r="15945">
      <c r="A15945" t="inlineStr">
        <is>
          <t>pricing comparison for professional design systems</t>
        </is>
      </c>
      <c r="B15945" t="inlineStr">
        <is>
          <t>https://www.designmonks.co/blog/app-design-cost</t>
        </is>
      </c>
      <c r="C15945" t="n">
        <v>0</v>
      </c>
      <c r="D15945" t="n">
        <v>4</v>
      </c>
      <c r="E15945" t="n">
        <v>0</v>
      </c>
      <c r="F15945" t="n">
        <v>5.5</v>
      </c>
    </row>
    <row r="15946">
      <c r="A15946" t="inlineStr">
        <is>
          <t>pricing comparison for professional design systems</t>
        </is>
      </c>
      <c r="B15946" t="inlineStr">
        <is>
          <t>https://www.designmonks.co/blog/design-agency-pricing-model</t>
        </is>
      </c>
      <c r="C15946" t="n">
        <v>0</v>
      </c>
      <c r="D15946" t="n">
        <v>1</v>
      </c>
      <c r="E15946" t="n">
        <v>0</v>
      </c>
      <c r="F15946" t="n">
        <v>4</v>
      </c>
    </row>
    <row r="15947">
      <c r="A15947" t="inlineStr">
        <is>
          <t>pricing for brand identity packages for small businesses</t>
        </is>
      </c>
      <c r="B15947" t="inlineStr">
        <is>
          <t>https://www.designmonks.co/blog/logo-branding-cost</t>
        </is>
      </c>
      <c r="C15947" t="n">
        <v>0</v>
      </c>
      <c r="D15947" t="n">
        <v>3</v>
      </c>
      <c r="E15947" t="n">
        <v>0</v>
      </c>
      <c r="F15947" t="n">
        <v>9.666666666666666</v>
      </c>
    </row>
    <row r="15948">
      <c r="A15948" t="inlineStr">
        <is>
          <t>pricing for creating a brand system plus a design system for web and mobile</t>
        </is>
      </c>
      <c r="B15948" t="inlineStr">
        <is>
          <t>https://www.designmonks.co/blog/app-design-cost</t>
        </is>
      </c>
      <c r="C15948" t="n">
        <v>0</v>
      </c>
      <c r="D15948" t="n">
        <v>22</v>
      </c>
      <c r="E15948" t="n">
        <v>0</v>
      </c>
      <c r="F15948" t="n">
        <v>5.272727272727272</v>
      </c>
    </row>
    <row r="15949">
      <c r="A15949" t="inlineStr">
        <is>
          <t>pricing for creating a brand system plus a design system for web and mobile</t>
        </is>
      </c>
      <c r="B15949" t="inlineStr">
        <is>
          <t>https://www.designmonks.co/blog/design-agency-pricing-model</t>
        </is>
      </c>
      <c r="C15949" t="n">
        <v>0</v>
      </c>
      <c r="D15949" t="n">
        <v>15</v>
      </c>
      <c r="E15949" t="n">
        <v>0</v>
      </c>
      <c r="F15949" t="n">
        <v>6.4</v>
      </c>
    </row>
    <row r="15950">
      <c r="A15950" t="inlineStr">
        <is>
          <t>pricing for creating a brand system plus a design system for web and mobile</t>
        </is>
      </c>
      <c r="B15950" t="inlineStr">
        <is>
          <t>https://www.designmonks.co/blog/logo-branding-cost</t>
        </is>
      </c>
      <c r="C15950" t="n">
        <v>0</v>
      </c>
      <c r="D15950" t="n">
        <v>19</v>
      </c>
      <c r="E15950" t="n">
        <v>0</v>
      </c>
      <c r="F15950" t="n">
        <v>2.631578947368421</v>
      </c>
    </row>
    <row r="15951">
      <c r="A15951" t="inlineStr">
        <is>
          <t>pricing for dark mode app design</t>
        </is>
      </c>
      <c r="B15951" t="inlineStr">
        <is>
          <t>https://www.designmonks.co/blog/ui-ux-design-cost</t>
        </is>
      </c>
      <c r="C15951" t="n">
        <v>0</v>
      </c>
      <c r="D15951" t="n">
        <v>1</v>
      </c>
      <c r="E15951" t="n">
        <v>0</v>
      </c>
      <c r="F15951" t="n">
        <v>1</v>
      </c>
    </row>
    <row r="15952">
      <c r="A15952" t="inlineStr">
        <is>
          <t>pricing for design ops services</t>
        </is>
      </c>
      <c r="B15952" t="inlineStr">
        <is>
          <t>https://www.designmonks.co/blog/design-agency-pricing-model</t>
        </is>
      </c>
      <c r="C15952" t="n">
        <v>0</v>
      </c>
      <c r="D15952" t="n">
        <v>2</v>
      </c>
      <c r="E15952" t="n">
        <v>0</v>
      </c>
      <c r="F15952" t="n">
        <v>4</v>
      </c>
    </row>
    <row r="15953">
      <c r="A15953" t="inlineStr">
        <is>
          <t>pricing for design system development project</t>
        </is>
      </c>
      <c r="B15953" t="inlineStr">
        <is>
          <t>https://www.designmonks.co/blog/design-agency-pricing-model</t>
        </is>
      </c>
      <c r="C15953" t="n">
        <v>0</v>
      </c>
      <c r="D15953" t="n">
        <v>7</v>
      </c>
      <c r="E15953" t="n">
        <v>0</v>
      </c>
      <c r="F15953" t="n">
        <v>10</v>
      </c>
    </row>
    <row r="15954">
      <c r="A15954" t="inlineStr">
        <is>
          <t>pricing for design system implementation services</t>
        </is>
      </c>
      <c r="B15954" t="inlineStr">
        <is>
          <t>https://www.designmonks.co/blog/design-agency-pricing-model</t>
        </is>
      </c>
      <c r="C15954" t="n">
        <v>0</v>
      </c>
      <c r="D15954" t="n">
        <v>5</v>
      </c>
      <c r="E15954" t="n">
        <v>0</v>
      </c>
      <c r="F15954" t="n">
        <v>5</v>
      </c>
    </row>
    <row r="15955">
      <c r="A15955" t="inlineStr">
        <is>
          <t>pricing for design team subscriptions</t>
        </is>
      </c>
      <c r="B15955" t="inlineStr">
        <is>
          <t>https://www.designmonks.co/blog/design-agency-pricing-model</t>
        </is>
      </c>
      <c r="C15955" t="n">
        <v>0</v>
      </c>
      <c r="D15955" t="n">
        <v>1</v>
      </c>
      <c r="E15955" t="n">
        <v>0</v>
      </c>
      <c r="F15955" t="n">
        <v>11</v>
      </c>
    </row>
    <row r="15956">
      <c r="A15956" t="inlineStr">
        <is>
          <t>pricing for enterprise design system implementation</t>
        </is>
      </c>
      <c r="B15956" t="inlineStr">
        <is>
          <t>https://www.designmonks.co/blog/design-agency-pricing-model</t>
        </is>
      </c>
      <c r="C15956" t="n">
        <v>0</v>
      </c>
      <c r="D15956" t="n">
        <v>1</v>
      </c>
      <c r="E15956" t="n">
        <v>0</v>
      </c>
      <c r="F15956" t="n">
        <v>1</v>
      </c>
    </row>
    <row r="15957">
      <c r="A15957" t="inlineStr">
        <is>
          <t>pricing for marketing services branding and identity services</t>
        </is>
      </c>
      <c r="B15957" t="inlineStr">
        <is>
          <t>https://www.designmonks.co/blog/logo-branding-cost</t>
        </is>
      </c>
      <c r="C15957" t="n">
        <v>0</v>
      </c>
      <c r="D15957" t="n">
        <v>9</v>
      </c>
      <c r="E15957" t="n">
        <v>0</v>
      </c>
      <c r="F15957" t="n">
        <v>17.44444444444444</v>
      </c>
    </row>
    <row r="15958">
      <c r="A15958" t="inlineStr">
        <is>
          <t>pricing for webflow site</t>
        </is>
      </c>
      <c r="B15958" t="inlineStr">
        <is>
          <t>https://www.designmonks.co/blog/webflow-design-cost</t>
        </is>
      </c>
      <c r="C15958" t="n">
        <v>0</v>
      </c>
      <c r="D15958" t="n">
        <v>75</v>
      </c>
      <c r="E15958" t="n">
        <v>0</v>
      </c>
      <c r="F15958" t="n">
        <v>15.84</v>
      </c>
    </row>
    <row r="15959">
      <c r="A15959" t="inlineStr">
        <is>
          <t>pricing framer</t>
        </is>
      </c>
      <c r="B15959" t="inlineStr">
        <is>
          <t>https://www.designmonks.co/blog/framer-website-design-cost</t>
        </is>
      </c>
      <c r="C15959" t="n">
        <v>0</v>
      </c>
      <c r="D15959" t="n">
        <v>14</v>
      </c>
      <c r="E15959" t="n">
        <v>0</v>
      </c>
      <c r="F15959" t="n">
        <v>19.14285714285714</v>
      </c>
    </row>
    <row r="15960">
      <c r="A15960" t="inlineStr">
        <is>
          <t>pricing logo design</t>
        </is>
      </c>
      <c r="B15960" t="inlineStr">
        <is>
          <t>https://www.designmonks.co/blog/logo-branding-cost</t>
        </is>
      </c>
      <c r="C15960" t="n">
        <v>0</v>
      </c>
      <c r="D15960" t="n">
        <v>2</v>
      </c>
      <c r="E15960" t="n">
        <v>0</v>
      </c>
      <c r="F15960" t="n">
        <v>21.5</v>
      </c>
    </row>
    <row r="15961">
      <c r="A15961" t="inlineStr">
        <is>
          <t>pricing model design</t>
        </is>
      </c>
      <c r="B15961" t="inlineStr">
        <is>
          <t>https://www.designmonks.co/blog/design-agency-pricing-model</t>
        </is>
      </c>
      <c r="C15961" t="n">
        <v>0</v>
      </c>
      <c r="D15961" t="n">
        <v>15</v>
      </c>
      <c r="E15961" t="n">
        <v>0</v>
      </c>
      <c r="F15961" t="n">
        <v>17.86666666666667</v>
      </c>
    </row>
    <row r="15962">
      <c r="A15962" t="inlineStr">
        <is>
          <t>pricing of webflow templates</t>
        </is>
      </c>
      <c r="B15962" t="inlineStr">
        <is>
          <t>https://www.designmonks.co/blog/webflow-design-cost</t>
        </is>
      </c>
      <c r="C15962" t="n">
        <v>0</v>
      </c>
      <c r="D15962" t="n">
        <v>13</v>
      </c>
      <c r="E15962" t="n">
        <v>0</v>
      </c>
      <c r="F15962" t="n">
        <v>3.769230769230769</v>
      </c>
    </row>
    <row r="15963">
      <c r="A15963" t="inlineStr">
        <is>
          <t>pricing ui ux</t>
        </is>
      </c>
      <c r="B15963" t="inlineStr">
        <is>
          <t>https://www.designmonks.co/blog/ui-ux-design-cost</t>
        </is>
      </c>
      <c r="C15963" t="n">
        <v>0</v>
      </c>
      <c r="D15963" t="n">
        <v>2</v>
      </c>
      <c r="E15963" t="n">
        <v>0</v>
      </c>
      <c r="F15963" t="n">
        <v>5.5</v>
      </c>
    </row>
    <row r="15964">
      <c r="A15964" t="inlineStr">
        <is>
          <t>pricing ux design</t>
        </is>
      </c>
      <c r="B15964" t="inlineStr">
        <is>
          <t>https://www.designmonks.co/blog/ui-ux-design-cost</t>
        </is>
      </c>
      <c r="C15964" t="n">
        <v>0</v>
      </c>
      <c r="D15964" t="n">
        <v>1</v>
      </c>
      <c r="E15964" t="n">
        <v>0</v>
      </c>
      <c r="F15964" t="n">
        <v>18</v>
      </c>
    </row>
    <row r="15965">
      <c r="A15965" t="inlineStr">
        <is>
          <t>pricing webflow</t>
        </is>
      </c>
      <c r="B15965" t="inlineStr">
        <is>
          <t>https://www.designmonks.co/blog/webflow-design-cost</t>
        </is>
      </c>
      <c r="C15965" t="n">
        <v>0</v>
      </c>
      <c r="D15965" t="n">
        <v>30</v>
      </c>
      <c r="E15965" t="n">
        <v>0</v>
      </c>
      <c r="F15965" t="n">
        <v>29.1</v>
      </c>
    </row>
    <row r="15966">
      <c r="A15966" t="inlineStr">
        <is>
          <t>primary and secondary button ui</t>
        </is>
      </c>
      <c r="B15966" t="inlineStr">
        <is>
          <t>https://www.designmonks.co/blog/button-ui</t>
        </is>
      </c>
      <c r="C15966" t="n">
        <v>0</v>
      </c>
      <c r="D15966" t="n">
        <v>3</v>
      </c>
      <c r="E15966" t="n">
        <v>0</v>
      </c>
      <c r="F15966" t="n">
        <v>1</v>
      </c>
    </row>
    <row r="15967">
      <c r="A15967" t="inlineStr">
        <is>
          <t>primary and secondary buttons</t>
        </is>
      </c>
      <c r="B15967" t="inlineStr">
        <is>
          <t>https://www.designmonks.co/blog/button-ui</t>
        </is>
      </c>
      <c r="C15967" t="n">
        <v>0</v>
      </c>
      <c r="D15967" t="n">
        <v>3</v>
      </c>
      <c r="E15967" t="n">
        <v>0</v>
      </c>
      <c r="F15967" t="n">
        <v>1</v>
      </c>
    </row>
    <row r="15968">
      <c r="A15968" t="inlineStr">
        <is>
          <t>primary and secondary buttons</t>
        </is>
      </c>
      <c r="B15968" t="inlineStr">
        <is>
          <t>https://www.designmonks.co/blog/show-two-primary-buttons-ui</t>
        </is>
      </c>
      <c r="C15968" t="n">
        <v>0</v>
      </c>
      <c r="D15968" t="n">
        <v>2</v>
      </c>
      <c r="E15968" t="n">
        <v>0</v>
      </c>
      <c r="F15968" t="n">
        <v>46</v>
      </c>
    </row>
    <row r="15969">
      <c r="A15969" t="inlineStr">
        <is>
          <t>primary and secondary buttons ui</t>
        </is>
      </c>
      <c r="B15969" t="inlineStr">
        <is>
          <t>https://www.designmonks.co/blog/button-ui</t>
        </is>
      </c>
      <c r="C15969" t="n">
        <v>0</v>
      </c>
      <c r="D15969" t="n">
        <v>4</v>
      </c>
      <c r="E15969" t="n">
        <v>0</v>
      </c>
      <c r="F15969" t="n">
        <v>9</v>
      </c>
    </row>
    <row r="15970">
      <c r="A15970" t="inlineStr">
        <is>
          <t>primary and secondary buttons ui</t>
        </is>
      </c>
      <c r="B15970" t="inlineStr">
        <is>
          <t>https://www.designmonks.co/blog/show-two-primary-buttons-ui</t>
        </is>
      </c>
      <c r="C15970" t="n">
        <v>0</v>
      </c>
      <c r="D15970" t="n">
        <v>2</v>
      </c>
      <c r="E15970" t="n">
        <v>0</v>
      </c>
      <c r="F15970" t="n">
        <v>51.5</v>
      </c>
    </row>
    <row r="15971">
      <c r="A15971" t="inlineStr">
        <is>
          <t>primary and secondary cta</t>
        </is>
      </c>
      <c r="B15971" t="inlineStr">
        <is>
          <t>https://www.designmonks.co/blog/ways-of-designing-your-cta-buttons</t>
        </is>
      </c>
      <c r="C15971" t="n">
        <v>0</v>
      </c>
      <c r="D15971" t="n">
        <v>3</v>
      </c>
      <c r="E15971" t="n">
        <v>0</v>
      </c>
      <c r="F15971" t="n">
        <v>57</v>
      </c>
    </row>
    <row r="15972">
      <c r="A15972" t="inlineStr">
        <is>
          <t>primary button</t>
        </is>
      </c>
      <c r="B15972" t="inlineStr">
        <is>
          <t>https://www.designmonks.co/blog/button-ui</t>
        </is>
      </c>
      <c r="C15972" t="n">
        <v>0</v>
      </c>
      <c r="D15972" t="n">
        <v>3</v>
      </c>
      <c r="E15972" t="n">
        <v>0</v>
      </c>
      <c r="F15972" t="n">
        <v>3.666666666666667</v>
      </c>
    </row>
    <row r="15973">
      <c r="A15973" t="inlineStr">
        <is>
          <t>primary button ui design</t>
        </is>
      </c>
      <c r="B15973" t="inlineStr">
        <is>
          <t>https://www.designmonks.co/blog/button-ui</t>
        </is>
      </c>
      <c r="C15973" t="n">
        <v>0</v>
      </c>
      <c r="D15973" t="n">
        <v>1</v>
      </c>
      <c r="E15973" t="n">
        <v>0</v>
      </c>
      <c r="F15973" t="n">
        <v>9</v>
      </c>
    </row>
    <row r="15974">
      <c r="A15974" t="inlineStr">
        <is>
          <t>primary button vs secondary button</t>
        </is>
      </c>
      <c r="B15974" t="inlineStr">
        <is>
          <t>https://www.designmonks.co/blog/show-two-primary-buttons-ui</t>
        </is>
      </c>
      <c r="C15974" t="n">
        <v>0</v>
      </c>
      <c r="D15974" t="n">
        <v>2</v>
      </c>
      <c r="E15974" t="n">
        <v>0</v>
      </c>
      <c r="F15974" t="n">
        <v>57.5</v>
      </c>
    </row>
    <row r="15975">
      <c r="A15975" t="inlineStr">
        <is>
          <t>primary buttons</t>
        </is>
      </c>
      <c r="B15975" t="inlineStr">
        <is>
          <t>https://www.designmonks.co/blog/show-two-primary-buttons-ui</t>
        </is>
      </c>
      <c r="C15975" t="n">
        <v>0</v>
      </c>
      <c r="D15975" t="n">
        <v>6</v>
      </c>
      <c r="E15975" t="n">
        <v>0</v>
      </c>
      <c r="F15975" t="n">
        <v>26.66666666666667</v>
      </c>
    </row>
    <row r="15976">
      <c r="A15976" t="inlineStr">
        <is>
          <t>primary research examples</t>
        </is>
      </c>
      <c r="B15976" t="inlineStr">
        <is>
          <t>https://www.designmonks.co/blog/user-centered-research-methods</t>
        </is>
      </c>
      <c r="C15976" t="n">
        <v>0</v>
      </c>
      <c r="D15976" t="n">
        <v>1</v>
      </c>
      <c r="E15976" t="n">
        <v>0</v>
      </c>
      <c r="F15976" t="n">
        <v>4</v>
      </c>
    </row>
    <row r="15977">
      <c r="A15977" t="inlineStr">
        <is>
          <t>primary secondary button</t>
        </is>
      </c>
      <c r="B15977" t="inlineStr">
        <is>
          <t>https://www.designmonks.co/blog/button-ui</t>
        </is>
      </c>
      <c r="C15977" t="n">
        <v>0</v>
      </c>
      <c r="D15977" t="n">
        <v>3</v>
      </c>
      <c r="E15977" t="n">
        <v>0</v>
      </c>
      <c r="F15977" t="n">
        <v>7.333333333333333</v>
      </c>
    </row>
    <row r="15978">
      <c r="A15978" t="inlineStr">
        <is>
          <t>primary secondary button ui</t>
        </is>
      </c>
      <c r="B15978" t="inlineStr">
        <is>
          <t>https://www.designmonks.co/blog/button-ui</t>
        </is>
      </c>
      <c r="C15978" t="n">
        <v>0</v>
      </c>
      <c r="D15978" t="n">
        <v>2</v>
      </c>
      <c r="E15978" t="n">
        <v>0</v>
      </c>
      <c r="F15978" t="n">
        <v>8.5</v>
      </c>
    </row>
    <row r="15979">
      <c r="A15979" t="inlineStr">
        <is>
          <t>primary secondary buttons</t>
        </is>
      </c>
      <c r="B15979" t="inlineStr">
        <is>
          <t>https://www.designmonks.co/blog/button-ui</t>
        </is>
      </c>
      <c r="C15979" t="n">
        <v>0</v>
      </c>
      <c r="D15979" t="n">
        <v>2</v>
      </c>
      <c r="E15979" t="n">
        <v>0</v>
      </c>
      <c r="F15979" t="n">
        <v>27</v>
      </c>
    </row>
    <row r="15980">
      <c r="A15980" t="inlineStr">
        <is>
          <t>primary secondary buttons ui</t>
        </is>
      </c>
      <c r="B15980" t="inlineStr">
        <is>
          <t>https://www.designmonks.co/blog/button-ui</t>
        </is>
      </c>
      <c r="C15980" t="n">
        <v>0</v>
      </c>
      <c r="D15980" t="n">
        <v>2</v>
      </c>
      <c r="E15980" t="n">
        <v>0</v>
      </c>
      <c r="F15980" t="n">
        <v>7.5</v>
      </c>
    </row>
    <row r="15981">
      <c r="A15981" t="inlineStr">
        <is>
          <t>primary secondary buttons ui</t>
        </is>
      </c>
      <c r="B15981" t="inlineStr">
        <is>
          <t>https://www.designmonks.co/blog/show-two-primary-buttons-ui</t>
        </is>
      </c>
      <c r="C15981" t="n">
        <v>0</v>
      </c>
      <c r="D15981" t="n">
        <v>1</v>
      </c>
      <c r="E15981" t="n">
        <v>0</v>
      </c>
      <c r="F15981" t="n">
        <v>14</v>
      </c>
    </row>
    <row r="15982">
      <c r="A15982" t="inlineStr">
        <is>
          <t>primary secondary cta hierarchy design system guidelines</t>
        </is>
      </c>
      <c r="B15982" t="inlineStr">
        <is>
          <t>https://www.designmonks.co/blog/ways-of-designing-your-cta-buttons</t>
        </is>
      </c>
      <c r="C15982" t="n">
        <v>0</v>
      </c>
      <c r="D15982" t="n">
        <v>47</v>
      </c>
      <c r="E15982" t="n">
        <v>0</v>
      </c>
      <c r="F15982" t="n">
        <v>4.787234042553191</v>
      </c>
    </row>
    <row r="15983">
      <c r="A15983" t="inlineStr">
        <is>
          <t>primary secondary tertiary button</t>
        </is>
      </c>
      <c r="B15983" t="inlineStr">
        <is>
          <t>https://www.designmonks.co/blog/button-ui</t>
        </is>
      </c>
      <c r="C15983" t="n">
        <v>0</v>
      </c>
      <c r="D15983" t="n">
        <v>1</v>
      </c>
      <c r="E15983" t="n">
        <v>0</v>
      </c>
      <c r="F15983" t="n">
        <v>7</v>
      </c>
    </row>
    <row r="15984">
      <c r="A15984" t="inlineStr">
        <is>
          <t>primary secondary tertiary buttons</t>
        </is>
      </c>
      <c r="B15984" t="inlineStr">
        <is>
          <t>https://www.designmonks.co/blog/button-ui</t>
        </is>
      </c>
      <c r="C15984" t="n">
        <v>0</v>
      </c>
      <c r="D15984" t="n">
        <v>7</v>
      </c>
      <c r="E15984" t="n">
        <v>0</v>
      </c>
      <c r="F15984" t="n">
        <v>13</v>
      </c>
    </row>
    <row r="15985">
      <c r="A15985" t="inlineStr">
        <is>
          <t>primary vs secondary button</t>
        </is>
      </c>
      <c r="B15985" t="inlineStr">
        <is>
          <t>https://www.designmonks.co/blog/show-two-primary-buttons-ui</t>
        </is>
      </c>
      <c r="C15985" t="n">
        <v>0</v>
      </c>
      <c r="D15985" t="n">
        <v>1</v>
      </c>
      <c r="E15985" t="n">
        <v>0</v>
      </c>
      <c r="F15985" t="n">
        <v>45</v>
      </c>
    </row>
    <row r="15986">
      <c r="A15986" t="inlineStr">
        <is>
          <t>primevolve portable fan</t>
        </is>
      </c>
      <c r="B15986" t="inlineStr">
        <is>
          <t>https://www.designmonks.co/blog/reset-button-ui</t>
        </is>
      </c>
      <c r="C15986" t="n">
        <v>0</v>
      </c>
      <c r="D15986" t="n">
        <v>1</v>
      </c>
      <c r="E15986" t="n">
        <v>0</v>
      </c>
      <c r="F15986" t="n">
        <v>9</v>
      </c>
    </row>
    <row r="15987">
      <c r="A15987" t="inlineStr">
        <is>
          <t>principal designer vs lead designer</t>
        </is>
      </c>
      <c r="B15987" t="inlineStr">
        <is>
          <t>https://www.designmonks.co/blog/design-lead-vs-senior-designer</t>
        </is>
      </c>
      <c r="C15987" t="n">
        <v>0</v>
      </c>
      <c r="D15987" t="n">
        <v>1</v>
      </c>
      <c r="E15987" t="n">
        <v>0</v>
      </c>
      <c r="F15987" t="n">
        <v>17</v>
      </c>
    </row>
    <row r="15988">
      <c r="A15988" t="inlineStr">
        <is>
          <t>principal designer vs senior designer</t>
        </is>
      </c>
      <c r="B15988" t="inlineStr">
        <is>
          <t>https://www.designmonks.co/blog/design-lead-vs-senior-designer</t>
        </is>
      </c>
      <c r="C15988" t="n">
        <v>0</v>
      </c>
      <c r="D15988" t="n">
        <v>1</v>
      </c>
      <c r="E15988" t="n">
        <v>0</v>
      </c>
      <c r="F15988" t="n">
        <v>15</v>
      </c>
    </row>
    <row r="15989">
      <c r="A15989" t="inlineStr">
        <is>
          <t>principal product designer</t>
        </is>
      </c>
      <c r="B15989" t="inlineStr">
        <is>
          <t>https://www.designmonks.co/blog/design-lead-vs-senior-designer</t>
        </is>
      </c>
      <c r="C15989" t="n">
        <v>0</v>
      </c>
      <c r="D15989" t="n">
        <v>1</v>
      </c>
      <c r="E15989" t="n">
        <v>0</v>
      </c>
      <c r="F15989" t="n">
        <v>1</v>
      </c>
    </row>
    <row r="15990">
      <c r="A15990" t="inlineStr">
        <is>
          <t>principle centered design</t>
        </is>
      </c>
      <c r="B15990" t="inlineStr">
        <is>
          <t>https://www.designmonks.co/blog/user-centered-design-principles-benefits-complete-guide</t>
        </is>
      </c>
      <c r="C15990" t="n">
        <v>0</v>
      </c>
      <c r="D15990" t="n">
        <v>3</v>
      </c>
      <c r="E15990" t="n">
        <v>0</v>
      </c>
      <c r="F15990" t="n">
        <v>14.33333333333333</v>
      </c>
    </row>
    <row r="15991">
      <c r="A15991" t="inlineStr">
        <is>
          <t>principles for user design of customized products</t>
        </is>
      </c>
      <c r="B15991" t="inlineStr">
        <is>
          <t>https://www.designmonks.co/blog/user-centered-design-principles-benefits-complete-guide</t>
        </is>
      </c>
      <c r="C15991" t="n">
        <v>0</v>
      </c>
      <c r="D15991" t="n">
        <v>33</v>
      </c>
      <c r="E15991" t="n">
        <v>0</v>
      </c>
      <c r="F15991" t="n">
        <v>54.27272727272727</v>
      </c>
    </row>
    <row r="15992">
      <c r="A15992" t="inlineStr">
        <is>
          <t>principles of effective search functionality in websites and apps</t>
        </is>
      </c>
      <c r="B15992" t="inlineStr">
        <is>
          <t>https://www.designmonks.co/blog/search-ux-best-practices</t>
        </is>
      </c>
      <c r="C15992" t="n">
        <v>0</v>
      </c>
      <c r="D15992" t="n">
        <v>8</v>
      </c>
      <c r="E15992" t="n">
        <v>0</v>
      </c>
      <c r="F15992" t="n">
        <v>9.625</v>
      </c>
    </row>
    <row r="15993">
      <c r="A15993" t="inlineStr">
        <is>
          <t>principles of interactive design</t>
        </is>
      </c>
      <c r="B15993" t="inlineStr">
        <is>
          <t>https://www.designmonks.co/blog/interaction-design-guide-for-beginners</t>
        </is>
      </c>
      <c r="C15993" t="n">
        <v>0</v>
      </c>
      <c r="D15993" t="n">
        <v>1</v>
      </c>
      <c r="E15993" t="n">
        <v>0</v>
      </c>
      <c r="F15993" t="n">
        <v>33</v>
      </c>
    </row>
    <row r="15994">
      <c r="A15994" t="inlineStr">
        <is>
          <t>principles of user centered design</t>
        </is>
      </c>
      <c r="B15994" t="inlineStr">
        <is>
          <t>https://www.designmonks.co/blog/user-centered-design-principles-benefits-complete-guide</t>
        </is>
      </c>
      <c r="C15994" t="n">
        <v>0</v>
      </c>
      <c r="D15994" t="n">
        <v>24</v>
      </c>
      <c r="E15994" t="n">
        <v>0</v>
      </c>
      <c r="F15994" t="n">
        <v>15.625</v>
      </c>
    </row>
    <row r="15995">
      <c r="A15995" t="inlineStr">
        <is>
          <t>principles of user-centered design</t>
        </is>
      </c>
      <c r="B15995" t="inlineStr">
        <is>
          <t>https://www.designmonks.co/blog/user-centered-design-principles-benefits-complete-guide</t>
        </is>
      </c>
      <c r="C15995" t="n">
        <v>0</v>
      </c>
      <c r="D15995" t="n">
        <v>80</v>
      </c>
      <c r="E15995" t="n">
        <v>0</v>
      </c>
      <c r="F15995" t="n">
        <v>19.2875</v>
      </c>
    </row>
    <row r="15996">
      <c r="A15996" t="inlineStr">
        <is>
          <t>print advertising agency pricing models</t>
        </is>
      </c>
      <c r="B15996" t="inlineStr">
        <is>
          <t>https://www.designmonks.co/blog/design-agency-pricing-model</t>
        </is>
      </c>
      <c r="C15996" t="n">
        <v>0</v>
      </c>
      <c r="D15996" t="n">
        <v>1</v>
      </c>
      <c r="E15996" t="n">
        <v>0</v>
      </c>
      <c r="F15996" t="n">
        <v>11</v>
      </c>
    </row>
    <row r="15997">
      <c r="A15997" t="inlineStr">
        <is>
          <t>print font size</t>
        </is>
      </c>
      <c r="B15997" t="inlineStr">
        <is>
          <t>https://www.designmonks.co/blog/what-is-the-smallest-font</t>
        </is>
      </c>
      <c r="C15997" t="n">
        <v>0</v>
      </c>
      <c r="D15997" t="n">
        <v>3</v>
      </c>
      <c r="E15997" t="n">
        <v>0</v>
      </c>
      <c r="F15997" t="n">
        <v>1</v>
      </c>
    </row>
    <row r="15998">
      <c r="A15998" t="inlineStr">
        <is>
          <t>print font size chart</t>
        </is>
      </c>
      <c r="B15998" t="inlineStr">
        <is>
          <t>https://www.designmonks.co/blog/what-is-the-smallest-font</t>
        </is>
      </c>
      <c r="C15998" t="n">
        <v>0</v>
      </c>
      <c r="D15998" t="n">
        <v>1</v>
      </c>
      <c r="E15998" t="n">
        <v>0</v>
      </c>
      <c r="F15998" t="n">
        <v>3</v>
      </c>
    </row>
    <row r="15999">
      <c r="A15999" t="inlineStr">
        <is>
          <t>print screen app</t>
        </is>
      </c>
      <c r="B15999" t="inlineStr">
        <is>
          <t>https://www.designmonks.co/blog/best-app-screenshot-tools</t>
        </is>
      </c>
      <c r="C15999" t="n">
        <v>0</v>
      </c>
      <c r="D15999" t="n">
        <v>4</v>
      </c>
      <c r="E15999" t="n">
        <v>0</v>
      </c>
      <c r="F15999" t="n">
        <v>79.5</v>
      </c>
    </row>
    <row r="16000">
      <c r="A16000" t="inlineStr">
        <is>
          <t>print screen apps</t>
        </is>
      </c>
      <c r="B16000" t="inlineStr">
        <is>
          <t>https://www.designmonks.co/blog/best-app-screenshot-tools</t>
        </is>
      </c>
      <c r="C16000" t="n">
        <v>0</v>
      </c>
      <c r="D16000" t="n">
        <v>4</v>
      </c>
      <c r="E16000" t="n">
        <v>0</v>
      </c>
      <c r="F16000" t="n">
        <v>64</v>
      </c>
    </row>
    <row r="16001">
      <c r="A16001" t="inlineStr">
        <is>
          <t>print text size</t>
        </is>
      </c>
      <c r="B16001" t="inlineStr">
        <is>
          <t>https://www.designmonks.co/blog/what-is-the-smallest-font</t>
        </is>
      </c>
      <c r="C16001" t="n">
        <v>0</v>
      </c>
      <c r="D16001" t="n">
        <v>1</v>
      </c>
      <c r="E16001" t="n">
        <v>0</v>
      </c>
      <c r="F16001" t="n">
        <v>1</v>
      </c>
    </row>
    <row r="16002">
      <c r="A16002" t="inlineStr">
        <is>
          <t>printed</t>
        </is>
      </c>
      <c r="B16002" t="inlineStr">
        <is>
          <t>https://www.designmonks.co/blog/what-is-the-smallest-font</t>
        </is>
      </c>
      <c r="C16002" t="n">
        <v>0</v>
      </c>
      <c r="D16002" t="n">
        <v>1</v>
      </c>
      <c r="E16002" t="n">
        <v>0</v>
      </c>
      <c r="F16002" t="n">
        <v>1</v>
      </c>
    </row>
    <row r="16003">
      <c r="A16003" t="inlineStr">
        <is>
          <t>printscreen apps</t>
        </is>
      </c>
      <c r="B16003" t="inlineStr">
        <is>
          <t>https://www.designmonks.co/blog/best-app-screenshot-tools</t>
        </is>
      </c>
      <c r="C16003" t="n">
        <v>0</v>
      </c>
      <c r="D16003" t="n">
        <v>1</v>
      </c>
      <c r="E16003" t="n">
        <v>0</v>
      </c>
      <c r="F16003" t="n">
        <v>55</v>
      </c>
    </row>
    <row r="16004">
      <c r="A16004" t="inlineStr">
        <is>
          <t>prix site internet webflow</t>
        </is>
      </c>
      <c r="B16004" t="inlineStr">
        <is>
          <t>https://www.designmonks.co/blog/webflow-design-cost</t>
        </is>
      </c>
      <c r="C16004" t="n">
        <v>0</v>
      </c>
      <c r="D16004" t="n">
        <v>1</v>
      </c>
      <c r="E16004" t="n">
        <v>0</v>
      </c>
      <c r="F16004" t="n">
        <v>90</v>
      </c>
    </row>
    <row r="16005">
      <c r="A16005" t="inlineStr">
        <is>
          <t>prix site webflow</t>
        </is>
      </c>
      <c r="B16005" t="inlineStr">
        <is>
          <t>https://www.designmonks.co/blog/webflow-design-cost</t>
        </is>
      </c>
      <c r="C16005" t="n">
        <v>0</v>
      </c>
      <c r="D16005" t="n">
        <v>1</v>
      </c>
      <c r="E16005" t="n">
        <v>0</v>
      </c>
      <c r="F16005" t="n">
        <v>2</v>
      </c>
    </row>
    <row r="16006">
      <c r="A16006" t="inlineStr">
        <is>
          <t>pro thermostat manual</t>
        </is>
      </c>
      <c r="B16006" t="inlineStr">
        <is>
          <t>https://www.designmonks.co/blog/reset-button-ui</t>
        </is>
      </c>
      <c r="C16006" t="n">
        <v>0</v>
      </c>
      <c r="D16006" t="n">
        <v>1</v>
      </c>
      <c r="E16006" t="n">
        <v>0</v>
      </c>
      <c r="F16006" t="n">
        <v>4</v>
      </c>
    </row>
    <row r="16007">
      <c r="A16007" t="inlineStr">
        <is>
          <t>problem/solution (pain-point terms)</t>
        </is>
      </c>
      <c r="B16007" t="inlineStr">
        <is>
          <t>https://www.designmonks.co/blog/types-of-customer-pain-points</t>
        </is>
      </c>
      <c r="C16007" t="n">
        <v>0</v>
      </c>
      <c r="D16007" t="n">
        <v>8</v>
      </c>
      <c r="E16007" t="n">
        <v>0</v>
      </c>
      <c r="F16007" t="n">
        <v>5.75</v>
      </c>
    </row>
    <row r="16008">
      <c r="A16008" t="inlineStr">
        <is>
          <t>process of interaction design</t>
        </is>
      </c>
      <c r="B16008" t="inlineStr">
        <is>
          <t>https://www.designmonks.co/blog/interaction-design-guide-for-beginners</t>
        </is>
      </c>
      <c r="C16008" t="n">
        <v>0</v>
      </c>
      <c r="D16008" t="n">
        <v>10</v>
      </c>
      <c r="E16008" t="n">
        <v>0</v>
      </c>
      <c r="F16008" t="n">
        <v>12.8</v>
      </c>
    </row>
    <row r="16009">
      <c r="A16009" t="inlineStr">
        <is>
          <t>process of user centered design</t>
        </is>
      </c>
      <c r="B16009" t="inlineStr">
        <is>
          <t>https://www.designmonks.co/blog/user-centered-design-principles-benefits-complete-guide</t>
        </is>
      </c>
      <c r="C16009" t="n">
        <v>0</v>
      </c>
      <c r="D16009" t="n">
        <v>1</v>
      </c>
      <c r="E16009" t="n">
        <v>0</v>
      </c>
      <c r="F16009" t="n">
        <v>49</v>
      </c>
    </row>
    <row r="16010">
      <c r="A16010" t="inlineStr">
        <is>
          <t>process pain point</t>
        </is>
      </c>
      <c r="B16010" t="inlineStr">
        <is>
          <t>https://www.designmonks.co/blog/types-of-customer-pain-points</t>
        </is>
      </c>
      <c r="C16010" t="n">
        <v>0</v>
      </c>
      <c r="D16010" t="n">
        <v>14</v>
      </c>
      <c r="E16010" t="n">
        <v>0</v>
      </c>
      <c r="F16010" t="n">
        <v>9.785714285714286</v>
      </c>
    </row>
    <row r="16011">
      <c r="A16011" t="inlineStr">
        <is>
          <t>process pain points</t>
        </is>
      </c>
      <c r="B16011" t="inlineStr">
        <is>
          <t>https://www.designmonks.co/blog/types-of-customer-pain-points</t>
        </is>
      </c>
      <c r="C16011" t="n">
        <v>0</v>
      </c>
      <c r="D16011" t="n">
        <v>67</v>
      </c>
      <c r="E16011" t="n">
        <v>0</v>
      </c>
      <c r="F16011" t="n">
        <v>12.97014925373134</v>
      </c>
    </row>
    <row r="16012">
      <c r="A16012" t="inlineStr">
        <is>
          <t>produce a ui diagram that serves as a technical specification for a 'universal button' component within a design system. the diagram should visually document the atomic states of the button: default, hover, active, focused, and disabled. explicitly label the padding (in pixels), border-radius, font-family, and hex color codes for each state, ensuring the output provides enough detail for a front-end developer to build the component accurately in css</t>
        </is>
      </c>
      <c r="B16012" t="inlineStr">
        <is>
          <t>https://www.designmonks.co/blog/button-ui</t>
        </is>
      </c>
      <c r="C16012" t="n">
        <v>0</v>
      </c>
      <c r="D16012" t="n">
        <v>1</v>
      </c>
      <c r="E16012" t="n">
        <v>0</v>
      </c>
      <c r="F16012" t="n">
        <v>1</v>
      </c>
    </row>
    <row r="16013">
      <c r="A16013" t="inlineStr">
        <is>
          <t>product agency</t>
        </is>
      </c>
      <c r="B16013" t="inlineStr">
        <is>
          <t>https://www.designmonks.co/blog/digital-product-design-agency</t>
        </is>
      </c>
      <c r="C16013" t="n">
        <v>0</v>
      </c>
      <c r="D16013" t="n">
        <v>36</v>
      </c>
      <c r="E16013" t="n">
        <v>0</v>
      </c>
      <c r="F16013" t="n">
        <v>11.16666666666667</v>
      </c>
    </row>
    <row r="16014">
      <c r="A16014" t="inlineStr">
        <is>
          <t>product button design</t>
        </is>
      </c>
      <c r="B16014" t="inlineStr">
        <is>
          <t>https://www.designmonks.co/blog/button-ui</t>
        </is>
      </c>
      <c r="C16014" t="n">
        <v>0</v>
      </c>
      <c r="D16014" t="n">
        <v>5</v>
      </c>
      <c r="E16014" t="n">
        <v>0</v>
      </c>
      <c r="F16014" t="n">
        <v>8.4</v>
      </c>
    </row>
    <row r="16015">
      <c r="A16015" t="inlineStr">
        <is>
          <t>product design agencies</t>
        </is>
      </c>
      <c r="B16015" t="inlineStr">
        <is>
          <t>https://www.designmonks.co/</t>
        </is>
      </c>
      <c r="C16015" t="n">
        <v>0</v>
      </c>
      <c r="D16015" t="n">
        <v>4</v>
      </c>
      <c r="E16015" t="n">
        <v>0</v>
      </c>
      <c r="F16015" t="n">
        <v>54.75</v>
      </c>
    </row>
    <row r="16016">
      <c r="A16016" t="inlineStr">
        <is>
          <t>product design agencies for startups web mobile ux branding websites pitch-deck design</t>
        </is>
      </c>
      <c r="B16016" t="inlineStr">
        <is>
          <t>https://www.designmonks.co/blog/pitch-deck-design-agencies</t>
        </is>
      </c>
      <c r="C16016" t="n">
        <v>0</v>
      </c>
      <c r="D16016" t="n">
        <v>44</v>
      </c>
      <c r="E16016" t="n">
        <v>0</v>
      </c>
      <c r="F16016" t="n">
        <v>2.681818181818182</v>
      </c>
    </row>
    <row r="16017">
      <c r="A16017" t="inlineStr">
        <is>
          <t>product design agency</t>
        </is>
      </c>
      <c r="B16017" t="inlineStr">
        <is>
          <t>https://www.designmonks.co/</t>
        </is>
      </c>
      <c r="C16017" t="n">
        <v>0</v>
      </c>
      <c r="D16017" t="n">
        <v>17</v>
      </c>
      <c r="E16017" t="n">
        <v>0</v>
      </c>
      <c r="F16017" t="n">
        <v>48.58823529411764</v>
      </c>
    </row>
    <row r="16018">
      <c r="A16018" t="inlineStr">
        <is>
          <t>product design agency digital</t>
        </is>
      </c>
      <c r="B16018" t="inlineStr">
        <is>
          <t>https://www.designmonks.co/blog/digital-product-design-agency</t>
        </is>
      </c>
      <c r="C16018" t="n">
        <v>0</v>
      </c>
      <c r="D16018" t="n">
        <v>19</v>
      </c>
      <c r="E16018" t="n">
        <v>0</v>
      </c>
      <c r="F16018" t="n">
        <v>13.31578947368421</v>
      </c>
    </row>
    <row r="16019">
      <c r="A16019" t="inlineStr">
        <is>
          <t>product design agency for startups</t>
        </is>
      </c>
      <c r="B16019" t="inlineStr">
        <is>
          <t>https://www.designmonks.co/blog/startup-ux-design-agency</t>
        </is>
      </c>
      <c r="C16019" t="n">
        <v>0</v>
      </c>
      <c r="D16019" t="n">
        <v>1</v>
      </c>
      <c r="E16019" t="n">
        <v>0</v>
      </c>
      <c r="F16019" t="n">
        <v>46</v>
      </c>
    </row>
    <row r="16020">
      <c r="A16020" t="inlineStr">
        <is>
          <t>product design agency singapore</t>
        </is>
      </c>
      <c r="B16020" t="inlineStr">
        <is>
          <t>https://www.designmonks.co/blog/top-ui-ux-design-agencies-in-singapore</t>
        </is>
      </c>
      <c r="C16020" t="n">
        <v>0</v>
      </c>
      <c r="D16020" t="n">
        <v>10</v>
      </c>
      <c r="E16020" t="n">
        <v>0</v>
      </c>
      <c r="F16020" t="n">
        <v>19.4</v>
      </c>
    </row>
    <row r="16021">
      <c r="A16021" t="inlineStr">
        <is>
          <t>product design agent</t>
        </is>
      </c>
      <c r="B16021" t="inlineStr">
        <is>
          <t>https://www.designmonks.co/blog/best-ai-agents-for-designing</t>
        </is>
      </c>
      <c r="C16021" t="n">
        <v>0</v>
      </c>
      <c r="D16021" t="n">
        <v>2</v>
      </c>
      <c r="E16021" t="n">
        <v>0</v>
      </c>
      <c r="F16021" t="n">
        <v>2.5</v>
      </c>
    </row>
    <row r="16022">
      <c r="A16022" t="inlineStr">
        <is>
          <t>product design ai tools free</t>
        </is>
      </c>
      <c r="B16022" t="inlineStr">
        <is>
          <t>https://www.designmonks.co/blog/free-ai-design-tools</t>
        </is>
      </c>
      <c r="C16022" t="n">
        <v>0</v>
      </c>
      <c r="D16022" t="n">
        <v>3</v>
      </c>
      <c r="E16022" t="n">
        <v>0</v>
      </c>
      <c r="F16022" t="n">
        <v>5</v>
      </c>
    </row>
    <row r="16023">
      <c r="A16023" t="inlineStr">
        <is>
          <t>product design consulting singapore</t>
        </is>
      </c>
      <c r="B16023" t="inlineStr">
        <is>
          <t>https://www.designmonks.co/blog/top-ui-ux-design-agencies-in-singapore</t>
        </is>
      </c>
      <c r="C16023" t="n">
        <v>0</v>
      </c>
      <c r="D16023" t="n">
        <v>2</v>
      </c>
      <c r="E16023" t="n">
        <v>0</v>
      </c>
      <c r="F16023" t="n">
        <v>14.5</v>
      </c>
    </row>
    <row r="16024">
      <c r="A16024" t="inlineStr">
        <is>
          <t>product design crypto agency</t>
        </is>
      </c>
      <c r="B16024" t="inlineStr">
        <is>
          <t>https://www.designmonks.co/blog/blockchain-product-design-agency</t>
        </is>
      </c>
      <c r="C16024" t="n">
        <v>0</v>
      </c>
      <c r="D16024" t="n">
        <v>11</v>
      </c>
      <c r="E16024" t="n">
        <v>0</v>
      </c>
      <c r="F16024" t="n">
        <v>5.545454545454546</v>
      </c>
    </row>
    <row r="16025">
      <c r="A16025" t="inlineStr">
        <is>
          <t>product design digital</t>
        </is>
      </c>
      <c r="B16025" t="inlineStr">
        <is>
          <t>https://www.designmonks.co/blog/digital-product-design-agency</t>
        </is>
      </c>
      <c r="C16025" t="n">
        <v>0</v>
      </c>
      <c r="D16025" t="n">
        <v>17</v>
      </c>
      <c r="E16025" t="n">
        <v>0</v>
      </c>
      <c r="F16025" t="n">
        <v>61.64705882352941</v>
      </c>
    </row>
    <row r="16026">
      <c r="A16026" t="inlineStr">
        <is>
          <t>product design examples</t>
        </is>
      </c>
      <c r="B16026" t="inlineStr">
        <is>
          <t>https://www.designmonks.co/blog/product-design-trends-every-startup-should-know</t>
        </is>
      </c>
      <c r="C16026" t="n">
        <v>0</v>
      </c>
      <c r="D16026" t="n">
        <v>1</v>
      </c>
      <c r="E16026" t="n">
        <v>0</v>
      </c>
      <c r="F16026" t="n">
        <v>84</v>
      </c>
    </row>
    <row r="16027">
      <c r="A16027" t="inlineStr">
        <is>
          <t>product design examples</t>
        </is>
      </c>
      <c r="B16027" t="inlineStr">
        <is>
          <t>https://www.designmonks.co/blog/startup-with-proper-design-strategies</t>
        </is>
      </c>
      <c r="C16027" t="n">
        <v>0</v>
      </c>
      <c r="D16027" t="n">
        <v>5</v>
      </c>
      <c r="E16027" t="n">
        <v>0</v>
      </c>
      <c r="F16027" t="n">
        <v>1</v>
      </c>
    </row>
    <row r="16028">
      <c r="A16028" t="inlineStr">
        <is>
          <t>product design for cybersecurity</t>
        </is>
      </c>
      <c r="B16028" t="inlineStr">
        <is>
          <t>https://www.designmonks.co/blog/how-ux-design-can-improve-cybersecurity</t>
        </is>
      </c>
      <c r="C16028" t="n">
        <v>0</v>
      </c>
      <c r="D16028" t="n">
        <v>25</v>
      </c>
      <c r="E16028" t="n">
        <v>0</v>
      </c>
      <c r="F16028" t="n">
        <v>65.04000000000001</v>
      </c>
    </row>
    <row r="16029">
      <c r="A16029" t="inlineStr">
        <is>
          <t>product design handoff &amp; documentation</t>
        </is>
      </c>
      <c r="B16029" t="inlineStr">
        <is>
          <t>https://www.designmonks.co/blog/design-handoff-process-in-ux-design</t>
        </is>
      </c>
      <c r="C16029" t="n">
        <v>0</v>
      </c>
      <c r="D16029" t="n">
        <v>40</v>
      </c>
      <c r="E16029" t="n">
        <v>0</v>
      </c>
      <c r="F16029" t="n">
        <v>19.6</v>
      </c>
    </row>
    <row r="16030">
      <c r="A16030" t="inlineStr">
        <is>
          <t>product design in 2026</t>
        </is>
      </c>
      <c r="B16030" t="inlineStr">
        <is>
          <t>https://www.designmonks.co/blog/product-design-trends-every-startup-should-know</t>
        </is>
      </c>
      <c r="C16030" t="n">
        <v>0</v>
      </c>
      <c r="D16030" t="n">
        <v>1</v>
      </c>
      <c r="E16030" t="n">
        <v>0</v>
      </c>
      <c r="F16030" t="n">
        <v>9</v>
      </c>
    </row>
    <row r="16031">
      <c r="A16031" t="inlineStr">
        <is>
          <t>product design includes business design trend</t>
        </is>
      </c>
      <c r="B16031" t="inlineStr">
        <is>
          <t>https://www.designmonks.co/blog/product-design-trends-every-startup-should-know</t>
        </is>
      </c>
      <c r="C16031" t="n">
        <v>0</v>
      </c>
      <c r="D16031" t="n">
        <v>2</v>
      </c>
      <c r="E16031" t="n">
        <v>0</v>
      </c>
      <c r="F16031" t="n">
        <v>6.5</v>
      </c>
    </row>
    <row r="16032">
      <c r="A16032" t="inlineStr">
        <is>
          <t>product design lead</t>
        </is>
      </c>
      <c r="B16032" t="inlineStr">
        <is>
          <t>https://www.designmonks.co/blog/design-lead-vs-senior-designer</t>
        </is>
      </c>
      <c r="C16032" t="n">
        <v>0</v>
      </c>
      <c r="D16032" t="n">
        <v>2</v>
      </c>
      <c r="E16032" t="n">
        <v>0</v>
      </c>
      <c r="F16032" t="n">
        <v>1.5</v>
      </c>
    </row>
    <row r="16033">
      <c r="A16033" t="inlineStr">
        <is>
          <t>product design lead jobs</t>
        </is>
      </c>
      <c r="B16033" t="inlineStr">
        <is>
          <t>https://www.designmonks.co/blog/design-lead-vs-senior-designer</t>
        </is>
      </c>
      <c r="C16033" t="n">
        <v>0</v>
      </c>
      <c r="D16033" t="n">
        <v>1</v>
      </c>
      <c r="E16033" t="n">
        <v>0</v>
      </c>
      <c r="F16033" t="n">
        <v>1</v>
      </c>
    </row>
    <row r="16034">
      <c r="A16034" t="inlineStr">
        <is>
          <t>product design lead ux brand amsterdam not big tech</t>
        </is>
      </c>
      <c r="B16034" t="inlineStr">
        <is>
          <t>https://www.designmonks.co/blog/top-ui-ux-design-companies-in-netherlands</t>
        </is>
      </c>
      <c r="C16034" t="n">
        <v>0</v>
      </c>
      <c r="D16034" t="n">
        <v>19</v>
      </c>
      <c r="E16034" t="n">
        <v>0</v>
      </c>
      <c r="F16034" t="n">
        <v>9.105263157894736</v>
      </c>
    </row>
    <row r="16035">
      <c r="A16035" t="inlineStr">
        <is>
          <t>product design news</t>
        </is>
      </c>
      <c r="B16035" t="inlineStr">
        <is>
          <t>https://www.designmonks.co/blog/product-design-trends-every-startup-should-know</t>
        </is>
      </c>
      <c r="C16035" t="n">
        <v>0</v>
      </c>
      <c r="D16035" t="n">
        <v>1</v>
      </c>
      <c r="E16035" t="n">
        <v>0</v>
      </c>
      <c r="F16035" t="n">
        <v>62</v>
      </c>
    </row>
    <row r="16036">
      <c r="A16036" t="inlineStr">
        <is>
          <t>product design products</t>
        </is>
      </c>
      <c r="B16036" t="inlineStr">
        <is>
          <t>https://www.designmonks.co/blog/product-design-trends-every-startup-should-know</t>
        </is>
      </c>
      <c r="C16036" t="n">
        <v>0</v>
      </c>
      <c r="D16036" t="n">
        <v>1</v>
      </c>
      <c r="E16036" t="n">
        <v>0</v>
      </c>
      <c r="F16036" t="n">
        <v>33</v>
      </c>
    </row>
    <row r="16037">
      <c r="A16037" t="inlineStr">
        <is>
          <t>product design sample</t>
        </is>
      </c>
      <c r="B16037" t="inlineStr">
        <is>
          <t>https://www.designmonks.co/blog/startup-with-proper-design-strategies</t>
        </is>
      </c>
      <c r="C16037" t="n">
        <v>0</v>
      </c>
      <c r="D16037" t="n">
        <v>1</v>
      </c>
      <c r="E16037" t="n">
        <v>0</v>
      </c>
      <c r="F16037" t="n">
        <v>1</v>
      </c>
    </row>
    <row r="16038">
      <c r="A16038" t="inlineStr">
        <is>
          <t>product design samples</t>
        </is>
      </c>
      <c r="B16038" t="inlineStr">
        <is>
          <t>https://www.designmonks.co/blog/startup-with-proper-design-strategies</t>
        </is>
      </c>
      <c r="C16038" t="n">
        <v>0</v>
      </c>
      <c r="D16038" t="n">
        <v>1</v>
      </c>
      <c r="E16038" t="n">
        <v>0</v>
      </c>
      <c r="F16038" t="n">
        <v>1</v>
      </c>
    </row>
    <row r="16039">
      <c r="A16039" t="inlineStr">
        <is>
          <t>product design services</t>
        </is>
      </c>
      <c r="B16039" t="inlineStr">
        <is>
          <t>https://www.designmonks.co/</t>
        </is>
      </c>
      <c r="C16039" t="n">
        <v>0</v>
      </c>
      <c r="D16039" t="n">
        <v>1</v>
      </c>
      <c r="E16039" t="n">
        <v>0</v>
      </c>
      <c r="F16039" t="n">
        <v>67</v>
      </c>
    </row>
    <row r="16040">
      <c r="A16040" t="inlineStr">
        <is>
          <t>product design subscription</t>
        </is>
      </c>
      <c r="B16040" t="inlineStr">
        <is>
          <t>https://www.designmonks.co/blog/benefits-of-ux-design-subscription-for-startups</t>
        </is>
      </c>
      <c r="C16040" t="n">
        <v>0</v>
      </c>
      <c r="D16040" t="n">
        <v>1</v>
      </c>
      <c r="E16040" t="n">
        <v>0</v>
      </c>
      <c r="F16040" t="n">
        <v>26</v>
      </c>
    </row>
    <row r="16041">
      <c r="A16041" t="inlineStr">
        <is>
          <t>product design system trends for 2026 what are teams investing in</t>
        </is>
      </c>
      <c r="B16041" t="inlineStr">
        <is>
          <t>https://www.designmonks.co/blog/product-design-trends-every-startup-should-know</t>
        </is>
      </c>
      <c r="C16041" t="n">
        <v>0</v>
      </c>
      <c r="D16041" t="n">
        <v>1</v>
      </c>
      <c r="E16041" t="n">
        <v>0</v>
      </c>
      <c r="F16041" t="n">
        <v>3</v>
      </c>
    </row>
    <row r="16042">
      <c r="A16042" t="inlineStr">
        <is>
          <t>product design tips for bodybuilders</t>
        </is>
      </c>
      <c r="B16042" t="inlineStr">
        <is>
          <t>https://www.designmonks.co/blog/ux-design-in-fitness-industry</t>
        </is>
      </c>
      <c r="C16042" t="n">
        <v>0</v>
      </c>
      <c r="D16042" t="n">
        <v>224</v>
      </c>
      <c r="E16042" t="n">
        <v>0</v>
      </c>
      <c r="F16042" t="n">
        <v>3.75</v>
      </c>
    </row>
    <row r="16043">
      <c r="A16043" t="inlineStr">
        <is>
          <t>product design tips for fitness enthusiasts</t>
        </is>
      </c>
      <c r="B16043" t="inlineStr">
        <is>
          <t>https://www.designmonks.co/blog/ux-design-in-fitness-industry</t>
        </is>
      </c>
      <c r="C16043" t="n">
        <v>0</v>
      </c>
      <c r="D16043" t="n">
        <v>33</v>
      </c>
      <c r="E16043" t="n">
        <v>0</v>
      </c>
      <c r="F16043" t="n">
        <v>6.242424242424242</v>
      </c>
    </row>
    <row r="16044">
      <c r="A16044" t="inlineStr">
        <is>
          <t>product design tips for healthcare workers</t>
        </is>
      </c>
      <c r="B16044" t="inlineStr">
        <is>
          <t>https://www.designmonks.co/blog/healthcare-ux-design</t>
        </is>
      </c>
      <c r="C16044" t="n">
        <v>0</v>
      </c>
      <c r="D16044" t="n">
        <v>8</v>
      </c>
      <c r="E16044" t="n">
        <v>0</v>
      </c>
      <c r="F16044" t="n">
        <v>1.75</v>
      </c>
    </row>
    <row r="16045">
      <c r="A16045" t="inlineStr">
        <is>
          <t>product design tips for nurses</t>
        </is>
      </c>
      <c r="B16045" t="inlineStr">
        <is>
          <t>https://www.designmonks.co/blog/healthcare-ux-design</t>
        </is>
      </c>
      <c r="C16045" t="n">
        <v>0</v>
      </c>
      <c r="D16045" t="n">
        <v>18</v>
      </c>
      <c r="E16045" t="n">
        <v>0</v>
      </c>
      <c r="F16045" t="n">
        <v>6.277777777777778</v>
      </c>
    </row>
    <row r="16046">
      <c r="A16046" t="inlineStr">
        <is>
          <t>product design tips for travelers</t>
        </is>
      </c>
      <c r="B16046" t="inlineStr">
        <is>
          <t>https://www.designmonks.co/blog/best-practices-for-travel-website-design</t>
        </is>
      </c>
      <c r="C16046" t="n">
        <v>0</v>
      </c>
      <c r="D16046" t="n">
        <v>298</v>
      </c>
      <c r="E16046" t="n">
        <v>0</v>
      </c>
      <c r="F16046" t="n">
        <v>8.104026845637584</v>
      </c>
    </row>
    <row r="16047">
      <c r="A16047" t="inlineStr">
        <is>
          <t>product design trend</t>
        </is>
      </c>
      <c r="B16047" t="inlineStr">
        <is>
          <t>https://www.designmonks.co/blog/product-design-trends-every-startup-should-know</t>
        </is>
      </c>
      <c r="C16047" t="n">
        <v>0</v>
      </c>
      <c r="D16047" t="n">
        <v>1</v>
      </c>
      <c r="E16047" t="n">
        <v>0</v>
      </c>
      <c r="F16047" t="n">
        <v>30</v>
      </c>
    </row>
    <row r="16048">
      <c r="A16048" t="inlineStr">
        <is>
          <t>product design trend 2026</t>
        </is>
      </c>
      <c r="B16048" t="inlineStr">
        <is>
          <t>https://www.designmonks.co/blog/product-design-trends-every-startup-should-know</t>
        </is>
      </c>
      <c r="C16048" t="n">
        <v>0</v>
      </c>
      <c r="D16048" t="n">
        <v>1</v>
      </c>
      <c r="E16048" t="n">
        <v>0</v>
      </c>
      <c r="F16048" t="n">
        <v>20</v>
      </c>
    </row>
    <row r="16049">
      <c r="A16049" t="inlineStr">
        <is>
          <t>product design trends</t>
        </is>
      </c>
      <c r="B16049" t="inlineStr">
        <is>
          <t>https://www.designmonks.co/blog/product-design-trends-every-startup-should-know</t>
        </is>
      </c>
      <c r="C16049" t="n">
        <v>0</v>
      </c>
      <c r="D16049" t="n">
        <v>35</v>
      </c>
      <c r="E16049" t="n">
        <v>0</v>
      </c>
      <c r="F16049" t="n">
        <v>46.65714285714286</v>
      </c>
    </row>
    <row r="16050">
      <c r="A16050" t="inlineStr">
        <is>
          <t>product design trends 2026</t>
        </is>
      </c>
      <c r="B16050" t="inlineStr">
        <is>
          <t>https://www.designmonks.co/blog/2026-graphic-design-trends</t>
        </is>
      </c>
      <c r="C16050" t="n">
        <v>0</v>
      </c>
      <c r="D16050" t="n">
        <v>2</v>
      </c>
      <c r="E16050" t="n">
        <v>0</v>
      </c>
      <c r="F16050" t="n">
        <v>40</v>
      </c>
    </row>
    <row r="16051">
      <c r="A16051" t="inlineStr">
        <is>
          <t>product design trends 2026</t>
        </is>
      </c>
      <c r="B16051" t="inlineStr">
        <is>
          <t>https://www.designmonks.co/blog/product-design-trends-every-startup-should-know</t>
        </is>
      </c>
      <c r="C16051" t="n">
        <v>0</v>
      </c>
      <c r="D16051" t="n">
        <v>1</v>
      </c>
      <c r="E16051" t="n">
        <v>0</v>
      </c>
      <c r="F16051" t="n">
        <v>8</v>
      </c>
    </row>
    <row r="16052">
      <c r="A16052" t="inlineStr">
        <is>
          <t>product design updates</t>
        </is>
      </c>
      <c r="B16052" t="inlineStr">
        <is>
          <t>https://www.designmonks.co/blog/product-design-trends-every-startup-should-know</t>
        </is>
      </c>
      <c r="C16052" t="n">
        <v>0</v>
      </c>
      <c r="D16052" t="n">
        <v>1</v>
      </c>
      <c r="E16052" t="n">
        <v>0</v>
      </c>
      <c r="F16052" t="n">
        <v>9</v>
      </c>
    </row>
    <row r="16053">
      <c r="A16053" t="inlineStr">
        <is>
          <t>product designer</t>
        </is>
      </c>
      <c r="B16053" t="inlineStr">
        <is>
          <t>http://designmonks.co/</t>
        </is>
      </c>
      <c r="C16053" t="n">
        <v>0</v>
      </c>
      <c r="D16053" t="n">
        <v>4</v>
      </c>
      <c r="E16053" t="n">
        <v>0</v>
      </c>
      <c r="F16053" t="n">
        <v>9.25</v>
      </c>
    </row>
    <row r="16054">
      <c r="A16054" t="inlineStr">
        <is>
          <t>product designer</t>
        </is>
      </c>
      <c r="B16054" t="inlineStr">
        <is>
          <t>https://www.designmonks.co/blog/digital-product-design-agency</t>
        </is>
      </c>
      <c r="C16054" t="n">
        <v>0</v>
      </c>
      <c r="D16054" t="n">
        <v>1</v>
      </c>
      <c r="E16054" t="n">
        <v>0</v>
      </c>
      <c r="F16054" t="n">
        <v>1</v>
      </c>
    </row>
    <row r="16055">
      <c r="A16055" t="inlineStr">
        <is>
          <t>product designer lead</t>
        </is>
      </c>
      <c r="B16055" t="inlineStr">
        <is>
          <t>https://www.designmonks.co/blog/design-lead-vs-senior-designer</t>
        </is>
      </c>
      <c r="C16055" t="n">
        <v>0</v>
      </c>
      <c r="D16055" t="n">
        <v>1</v>
      </c>
      <c r="E16055" t="n">
        <v>0</v>
      </c>
      <c r="F16055" t="n">
        <v>1</v>
      </c>
    </row>
    <row r="16056">
      <c r="A16056" t="inlineStr">
        <is>
          <t>product designer roadmap 2026</t>
        </is>
      </c>
      <c r="B16056" t="inlineStr">
        <is>
          <t>https://www.designmonks.co/blog/ai-ux-designer-roadmap-2026</t>
        </is>
      </c>
      <c r="C16056" t="n">
        <v>0</v>
      </c>
      <c r="D16056" t="n">
        <v>5</v>
      </c>
      <c r="E16056" t="n">
        <v>0</v>
      </c>
      <c r="F16056" t="n">
        <v>3.8</v>
      </c>
    </row>
    <row r="16057">
      <c r="A16057" t="inlineStr">
        <is>
          <t>product designers</t>
        </is>
      </c>
      <c r="B16057" t="inlineStr">
        <is>
          <t>http://designmonks.co/</t>
        </is>
      </c>
      <c r="C16057" t="n">
        <v>0</v>
      </c>
      <c r="D16057" t="n">
        <v>2</v>
      </c>
      <c r="E16057" t="n">
        <v>0</v>
      </c>
      <c r="F16057" t="n">
        <v>4</v>
      </c>
    </row>
    <row r="16058">
      <c r="A16058" t="inlineStr">
        <is>
          <t>product development</t>
        </is>
      </c>
      <c r="B16058" t="inlineStr">
        <is>
          <t>https://www.designmonks.co/blog/user-centered-vs-human-centered-design</t>
        </is>
      </c>
      <c r="C16058" t="n">
        <v>0</v>
      </c>
      <c r="D16058" t="n">
        <v>1</v>
      </c>
      <c r="E16058" t="n">
        <v>0</v>
      </c>
      <c r="F16058" t="n">
        <v>2</v>
      </c>
    </row>
    <row r="16059">
      <c r="A16059" t="inlineStr">
        <is>
          <t>product development design trends</t>
        </is>
      </c>
      <c r="B16059" t="inlineStr">
        <is>
          <t>https://www.designmonks.co/blog/product-design-trends-every-startup-should-know</t>
        </is>
      </c>
      <c r="C16059" t="n">
        <v>0</v>
      </c>
      <c r="D16059" t="n">
        <v>2</v>
      </c>
      <c r="E16059" t="n">
        <v>0</v>
      </c>
      <c r="F16059" t="n">
        <v>20.5</v>
      </c>
    </row>
    <row r="16060">
      <c r="A16060" t="inlineStr">
        <is>
          <t>product development trends</t>
        </is>
      </c>
      <c r="B16060" t="inlineStr">
        <is>
          <t>https://www.designmonks.co/blog/product-design-trends-every-startup-should-know</t>
        </is>
      </c>
      <c r="C16060" t="n">
        <v>0</v>
      </c>
      <c r="D16060" t="n">
        <v>4</v>
      </c>
      <c r="E16060" t="n">
        <v>0</v>
      </c>
      <c r="F16060" t="n">
        <v>88</v>
      </c>
    </row>
    <row r="16061">
      <c r="A16061" t="inlineStr">
        <is>
          <t>product digital design</t>
        </is>
      </c>
      <c r="B16061" t="inlineStr">
        <is>
          <t>https://www.designmonks.co/blog/digital-product-design-agency</t>
        </is>
      </c>
      <c r="C16061" t="n">
        <v>0</v>
      </c>
      <c r="D16061" t="n">
        <v>17</v>
      </c>
      <c r="E16061" t="n">
        <v>0</v>
      </c>
      <c r="F16061" t="n">
        <v>57.05882352941177</v>
      </c>
    </row>
    <row r="16062">
      <c r="A16062" t="inlineStr">
        <is>
          <t>product interaction design</t>
        </is>
      </c>
      <c r="B16062" t="inlineStr">
        <is>
          <t>https://www.designmonks.co/blog/interaction-design-guide-for-beginners</t>
        </is>
      </c>
      <c r="C16062" t="n">
        <v>0</v>
      </c>
      <c r="D16062" t="n">
        <v>4</v>
      </c>
      <c r="E16062" t="n">
        <v>0</v>
      </c>
      <c r="F16062" t="n">
        <v>5.75</v>
      </c>
    </row>
    <row r="16063">
      <c r="A16063" t="inlineStr">
        <is>
          <t>product management and user experience</t>
        </is>
      </c>
      <c r="B16063" t="inlineStr">
        <is>
          <t>https://www.designmonks.co/blog/ux-to-product-management</t>
        </is>
      </c>
      <c r="C16063" t="n">
        <v>0</v>
      </c>
      <c r="D16063" t="n">
        <v>34</v>
      </c>
      <c r="E16063" t="n">
        <v>0</v>
      </c>
      <c r="F16063" t="n">
        <v>28.47058823529412</v>
      </c>
    </row>
    <row r="16064">
      <c r="A16064" t="inlineStr">
        <is>
          <t>product management and ux</t>
        </is>
      </c>
      <c r="B16064" t="inlineStr">
        <is>
          <t>https://www.designmonks.co/blog/ux-to-product-management</t>
        </is>
      </c>
      <c r="C16064" t="n">
        <v>0</v>
      </c>
      <c r="D16064" t="n">
        <v>26</v>
      </c>
      <c r="E16064" t="n">
        <v>0</v>
      </c>
      <c r="F16064" t="n">
        <v>24.69230769230769</v>
      </c>
    </row>
    <row r="16065">
      <c r="A16065" t="inlineStr">
        <is>
          <t>product management for ux people</t>
        </is>
      </c>
      <c r="B16065" t="inlineStr">
        <is>
          <t>https://www.designmonks.co/blog/ux-to-product-management</t>
        </is>
      </c>
      <c r="C16065" t="n">
        <v>0</v>
      </c>
      <c r="D16065" t="n">
        <v>1</v>
      </c>
      <c r="E16065" t="n">
        <v>0</v>
      </c>
      <c r="F16065" t="n">
        <v>22</v>
      </c>
    </row>
    <row r="16066">
      <c r="A16066" t="inlineStr">
        <is>
          <t>product management user journey</t>
        </is>
      </c>
      <c r="B16066" t="inlineStr">
        <is>
          <t>https://www.designmonks.co/blog/user-journey-mapping-best-practices</t>
        </is>
      </c>
      <c r="C16066" t="n">
        <v>0</v>
      </c>
      <c r="D16066" t="n">
        <v>1</v>
      </c>
      <c r="E16066" t="n">
        <v>0</v>
      </c>
      <c r="F16066" t="n">
        <v>42</v>
      </c>
    </row>
    <row r="16067">
      <c r="A16067" t="inlineStr">
        <is>
          <t>product management vs ux design</t>
        </is>
      </c>
      <c r="B16067" t="inlineStr">
        <is>
          <t>https://www.designmonks.co/blog/ux-to-product-management</t>
        </is>
      </c>
      <c r="C16067" t="n">
        <v>0</v>
      </c>
      <c r="D16067" t="n">
        <v>5</v>
      </c>
      <c r="E16067" t="n">
        <v>0</v>
      </c>
      <c r="F16067" t="n">
        <v>30.8</v>
      </c>
    </row>
    <row r="16068">
      <c r="A16068" t="inlineStr">
        <is>
          <t>product manager</t>
        </is>
      </c>
      <c r="B16068" t="inlineStr">
        <is>
          <t>https://www.designmonks.co/blog/ux-to-product-management</t>
        </is>
      </c>
      <c r="C16068" t="n">
        <v>0</v>
      </c>
      <c r="D16068" t="n">
        <v>1</v>
      </c>
      <c r="E16068" t="n">
        <v>0</v>
      </c>
      <c r="F16068" t="n">
        <v>1</v>
      </c>
    </row>
    <row r="16069">
      <c r="A16069" t="inlineStr">
        <is>
          <t>product manager user experience</t>
        </is>
      </c>
      <c r="B16069" t="inlineStr">
        <is>
          <t>https://www.designmonks.co/blog/ux-to-product-management</t>
        </is>
      </c>
      <c r="C16069" t="n">
        <v>0</v>
      </c>
      <c r="D16069" t="n">
        <v>5</v>
      </c>
      <c r="E16069" t="n">
        <v>0</v>
      </c>
      <c r="F16069" t="n">
        <v>31</v>
      </c>
    </row>
    <row r="16070">
      <c r="A16070" t="inlineStr">
        <is>
          <t>product manager ux</t>
        </is>
      </c>
      <c r="B16070" t="inlineStr">
        <is>
          <t>https://www.designmonks.co/blog/ux-to-product-management</t>
        </is>
      </c>
      <c r="C16070" t="n">
        <v>0</v>
      </c>
      <c r="D16070" t="n">
        <v>2</v>
      </c>
      <c r="E16070" t="n">
        <v>0</v>
      </c>
      <c r="F16070" t="n">
        <v>40.5</v>
      </c>
    </row>
    <row r="16071">
      <c r="A16071" t="inlineStr">
        <is>
          <t>product manager's guide to ux research</t>
        </is>
      </c>
      <c r="B16071" t="inlineStr">
        <is>
          <t>https://www.designmonks.co/blog/ux-to-product-management</t>
        </is>
      </c>
      <c r="C16071" t="n">
        <v>0</v>
      </c>
      <c r="D16071" t="n">
        <v>1</v>
      </c>
      <c r="E16071" t="n">
        <v>0</v>
      </c>
      <c r="F16071" t="n">
        <v>67</v>
      </c>
    </row>
    <row r="16072">
      <c r="A16072" t="inlineStr">
        <is>
          <t>product packaging design price</t>
        </is>
      </c>
      <c r="B16072" t="inlineStr">
        <is>
          <t>https://www.designmonks.co/blog/logo-branding-cost</t>
        </is>
      </c>
      <c r="C16072" t="n">
        <v>0</v>
      </c>
      <c r="D16072" t="n">
        <v>1</v>
      </c>
      <c r="E16072" t="n">
        <v>0</v>
      </c>
      <c r="F16072" t="n">
        <v>1</v>
      </c>
    </row>
    <row r="16073">
      <c r="A16073" t="inlineStr">
        <is>
          <t>product page ui design mobile</t>
        </is>
      </c>
      <c r="B16073" t="inlineStr">
        <is>
          <t>https://www.designmonks.co/products/e-commerce-mobile-app-ui-design</t>
        </is>
      </c>
      <c r="C16073" t="n">
        <v>0</v>
      </c>
      <c r="D16073" t="n">
        <v>2</v>
      </c>
      <c r="E16073" t="n">
        <v>0</v>
      </c>
      <c r="F16073" t="n">
        <v>61.5</v>
      </c>
    </row>
    <row r="16074">
      <c r="A16074" t="inlineStr">
        <is>
          <t>product usability testing service</t>
        </is>
      </c>
      <c r="B16074" t="inlineStr">
        <is>
          <t>https://www.designmonks.co/blog/usability-testing-agency</t>
        </is>
      </c>
      <c r="C16074" t="n">
        <v>0</v>
      </c>
      <c r="D16074" t="n">
        <v>42</v>
      </c>
      <c r="E16074" t="n">
        <v>0</v>
      </c>
      <c r="F16074" t="n">
        <v>14.40476190476191</v>
      </c>
    </row>
    <row r="16075">
      <c r="A16075" t="inlineStr">
        <is>
          <t>product user journey</t>
        </is>
      </c>
      <c r="B16075" t="inlineStr">
        <is>
          <t>https://www.designmonks.co/blog/user-journey-map</t>
        </is>
      </c>
      <c r="C16075" t="n">
        <v>0</v>
      </c>
      <c r="D16075" t="n">
        <v>4</v>
      </c>
      <c r="E16075" t="n">
        <v>0</v>
      </c>
      <c r="F16075" t="n">
        <v>41.25</v>
      </c>
    </row>
    <row r="16076">
      <c r="A16076" t="inlineStr">
        <is>
          <t>productivity app interface screenshot</t>
        </is>
      </c>
      <c r="B16076" t="inlineStr">
        <is>
          <t>https://www.designmonks.co/blog/app-screenshot-design-examples</t>
        </is>
      </c>
      <c r="C16076" t="n">
        <v>0</v>
      </c>
      <c r="D16076" t="n">
        <v>3</v>
      </c>
      <c r="E16076" t="n">
        <v>0</v>
      </c>
      <c r="F16076" t="n">
        <v>9.333333333333334</v>
      </c>
    </row>
    <row r="16077">
      <c r="A16077" t="inlineStr">
        <is>
          <t>productivity app pain points</t>
        </is>
      </c>
      <c r="B16077" t="inlineStr">
        <is>
          <t>https://www.designmonks.co/blog/types-of-customer-pain-points</t>
        </is>
      </c>
      <c r="C16077" t="n">
        <v>0</v>
      </c>
      <c r="D16077" t="n">
        <v>10</v>
      </c>
      <c r="E16077" t="n">
        <v>0</v>
      </c>
      <c r="F16077" t="n">
        <v>13.9</v>
      </c>
    </row>
    <row r="16078">
      <c r="A16078" t="inlineStr">
        <is>
          <t>productivity pain points</t>
        </is>
      </c>
      <c r="B16078" t="inlineStr">
        <is>
          <t>https://www.designmonks.co/blog/types-of-customer-pain-points</t>
        </is>
      </c>
      <c r="C16078" t="n">
        <v>0</v>
      </c>
      <c r="D16078" t="n">
        <v>4</v>
      </c>
      <c r="E16078" t="n">
        <v>0</v>
      </c>
      <c r="F16078" t="n">
        <v>5.75</v>
      </c>
    </row>
    <row r="16079">
      <c r="A16079" t="inlineStr">
        <is>
          <t>productivity pain points examples</t>
        </is>
      </c>
      <c r="B16079" t="inlineStr">
        <is>
          <t>https://www.designmonks.co/blog/types-of-customer-pain-points</t>
        </is>
      </c>
      <c r="C16079" t="n">
        <v>0</v>
      </c>
      <c r="D16079" t="n">
        <v>17</v>
      </c>
      <c r="E16079" t="n">
        <v>0</v>
      </c>
      <c r="F16079" t="n">
        <v>9.117647058823529</v>
      </c>
    </row>
    <row r="16080">
      <c r="A16080" t="inlineStr">
        <is>
          <t>products that need to be redesigned</t>
        </is>
      </c>
      <c r="B16080" t="inlineStr">
        <is>
          <t>https://www.designmonks.co/blog/product-design-trends-every-startup-should-know</t>
        </is>
      </c>
      <c r="C16080" t="n">
        <v>0</v>
      </c>
      <c r="D16080" t="n">
        <v>4</v>
      </c>
      <c r="E16080" t="n">
        <v>0</v>
      </c>
      <c r="F16080" t="n">
        <v>56.25</v>
      </c>
    </row>
    <row r="16081">
      <c r="A16081" t="inlineStr">
        <is>
          <t>products to design</t>
        </is>
      </c>
      <c r="B16081" t="inlineStr">
        <is>
          <t>https://www.designmonks.co/blog/product-design-trends-every-startup-should-know</t>
        </is>
      </c>
      <c r="C16081" t="n">
        <v>0</v>
      </c>
      <c r="D16081" t="n">
        <v>5</v>
      </c>
      <c r="E16081" t="n">
        <v>0</v>
      </c>
      <c r="F16081" t="n">
        <v>56.2</v>
      </c>
    </row>
    <row r="16082">
      <c r="A16082" t="inlineStr">
        <is>
          <t>products to redesign</t>
        </is>
      </c>
      <c r="B16082" t="inlineStr">
        <is>
          <t>https://www.designmonks.co/blog/product-design-trends-every-startup-should-know</t>
        </is>
      </c>
      <c r="C16082" t="n">
        <v>0</v>
      </c>
      <c r="D16082" t="n">
        <v>1</v>
      </c>
      <c r="E16082" t="n">
        <v>0</v>
      </c>
      <c r="F16082" t="n">
        <v>65</v>
      </c>
    </row>
    <row r="16083">
      <c r="A16083" t="inlineStr">
        <is>
          <t>produktdesign</t>
        </is>
      </c>
      <c r="B16083" t="inlineStr">
        <is>
          <t>https://www.designmonks.co/blog/free-ai-design-tools</t>
        </is>
      </c>
      <c r="C16083" t="n">
        <v>0</v>
      </c>
      <c r="D16083" t="n">
        <v>1</v>
      </c>
      <c r="E16083" t="n">
        <v>0</v>
      </c>
      <c r="F16083" t="n">
        <v>4</v>
      </c>
    </row>
    <row r="16084">
      <c r="A16084" t="inlineStr">
        <is>
          <t>professional ai design agent for creative agencies</t>
        </is>
      </c>
      <c r="B16084" t="inlineStr">
        <is>
          <t>https://www.designmonks.co/blog/best-ai-agents-for-designing</t>
        </is>
      </c>
      <c r="C16084" t="n">
        <v>0</v>
      </c>
      <c r="D16084" t="n">
        <v>3</v>
      </c>
      <c r="E16084" t="n">
        <v>0</v>
      </c>
      <c r="F16084" t="n">
        <v>3.666666666666667</v>
      </c>
    </row>
    <row r="16085">
      <c r="A16085" t="inlineStr">
        <is>
          <t>professional app design</t>
        </is>
      </c>
      <c r="B16085" t="inlineStr">
        <is>
          <t>https://www.designmonks.co/blog/app-design-cost</t>
        </is>
      </c>
      <c r="C16085" t="n">
        <v>0</v>
      </c>
      <c r="D16085" t="n">
        <v>2</v>
      </c>
      <c r="E16085" t="n">
        <v>0</v>
      </c>
      <c r="F16085" t="n">
        <v>1</v>
      </c>
    </row>
    <row r="16086">
      <c r="A16086" t="inlineStr">
        <is>
          <t>professional brand positioning agency london</t>
        </is>
      </c>
      <c r="B16086" t="inlineStr">
        <is>
          <t>https://www.designmonks.co/blog/best-startup-branding-agency-london</t>
        </is>
      </c>
      <c r="C16086" t="n">
        <v>0</v>
      </c>
      <c r="D16086" t="n">
        <v>2</v>
      </c>
      <c r="E16086" t="n">
        <v>0</v>
      </c>
      <c r="F16086" t="n">
        <v>9</v>
      </c>
    </row>
    <row r="16087">
      <c r="A16087" t="inlineStr">
        <is>
          <t>professional brand positioning agency london</t>
        </is>
      </c>
      <c r="B16087" t="inlineStr">
        <is>
          <t>https://www.designmonks.co/blog/startup-branding-agency-london-guide</t>
        </is>
      </c>
      <c r="C16087" t="n">
        <v>0</v>
      </c>
      <c r="D16087" t="n">
        <v>2</v>
      </c>
      <c r="E16087" t="n">
        <v>0</v>
      </c>
      <c r="F16087" t="n">
        <v>56.5</v>
      </c>
    </row>
    <row r="16088">
      <c r="A16088" t="inlineStr">
        <is>
          <t>professional branding agency</t>
        </is>
      </c>
      <c r="B16088" t="inlineStr">
        <is>
          <t>https://www.designmonks.co/blog/best-startup-branding-agency-london</t>
        </is>
      </c>
      <c r="C16088" t="n">
        <v>0</v>
      </c>
      <c r="D16088" t="n">
        <v>3</v>
      </c>
      <c r="E16088" t="n">
        <v>0</v>
      </c>
      <c r="F16088" t="n">
        <v>12</v>
      </c>
    </row>
    <row r="16089">
      <c r="A16089" t="inlineStr">
        <is>
          <t>professional branding cost for tech startup</t>
        </is>
      </c>
      <c r="B16089" t="inlineStr">
        <is>
          <t>https://www.designmonks.co/blog/logo-branding-cost</t>
        </is>
      </c>
      <c r="C16089" t="n">
        <v>0</v>
      </c>
      <c r="D16089" t="n">
        <v>21</v>
      </c>
      <c r="E16089" t="n">
        <v>0</v>
      </c>
      <c r="F16089" t="n">
        <v>10.85714285714286</v>
      </c>
    </row>
    <row r="16090">
      <c r="A16090" t="inlineStr">
        <is>
          <t>professional branding cost for tech startup 2025 2026</t>
        </is>
      </c>
      <c r="B16090" t="inlineStr">
        <is>
          <t>https://www.designmonks.co/blog/logo-branding-cost</t>
        </is>
      </c>
      <c r="C16090" t="n">
        <v>0</v>
      </c>
      <c r="D16090" t="n">
        <v>22</v>
      </c>
      <c r="E16090" t="n">
        <v>0</v>
      </c>
      <c r="F16090" t="n">
        <v>10.22727272727273</v>
      </c>
    </row>
    <row r="16091">
      <c r="A16091" t="inlineStr">
        <is>
          <t>professional branding cost for tech startup 2025 or 2026</t>
        </is>
      </c>
      <c r="B16091" t="inlineStr">
        <is>
          <t>https://www.designmonks.co/blog/logo-branding-cost</t>
        </is>
      </c>
      <c r="C16091" t="n">
        <v>0</v>
      </c>
      <c r="D16091" t="n">
        <v>1</v>
      </c>
      <c r="E16091" t="n">
        <v>0</v>
      </c>
      <c r="F16091" t="n">
        <v>11</v>
      </c>
    </row>
    <row r="16092">
      <c r="A16092" t="inlineStr">
        <is>
          <t>professional branding for startups uk</t>
        </is>
      </c>
      <c r="B16092" t="inlineStr">
        <is>
          <t>https://www.designmonks.co/blog/best-startup-branding-agency-london</t>
        </is>
      </c>
      <c r="C16092" t="n">
        <v>0</v>
      </c>
      <c r="D16092" t="n">
        <v>5</v>
      </c>
      <c r="E16092" t="n">
        <v>0</v>
      </c>
      <c r="F16092" t="n">
        <v>7</v>
      </c>
    </row>
    <row r="16093">
      <c r="A16093" t="inlineStr">
        <is>
          <t>professional branding for startups uk</t>
        </is>
      </c>
      <c r="B16093" t="inlineStr">
        <is>
          <t>https://www.designmonks.co/blog/startup-branding-agency-london-guide</t>
        </is>
      </c>
      <c r="C16093" t="n">
        <v>0</v>
      </c>
      <c r="D16093" t="n">
        <v>17</v>
      </c>
      <c r="E16093" t="n">
        <v>0</v>
      </c>
      <c r="F16093" t="n">
        <v>12.88235294117647</v>
      </c>
    </row>
    <row r="16094">
      <c r="A16094" t="inlineStr">
        <is>
          <t>professional branding services cost</t>
        </is>
      </c>
      <c r="B16094" t="inlineStr">
        <is>
          <t>https://www.designmonks.co/blog/logo-branding-cost</t>
        </is>
      </c>
      <c r="C16094" t="n">
        <v>0</v>
      </c>
      <c r="D16094" t="n">
        <v>1</v>
      </c>
      <c r="E16094" t="n">
        <v>0</v>
      </c>
      <c r="F16094" t="n">
        <v>2</v>
      </c>
    </row>
    <row r="16095">
      <c r="A16095" t="inlineStr">
        <is>
          <t>professional dashboard</t>
        </is>
      </c>
      <c r="B16095" t="inlineStr">
        <is>
          <t>https://www.designmonks.co/blog/dashboard-design-dos-and-donts</t>
        </is>
      </c>
      <c r="C16095" t="n">
        <v>0</v>
      </c>
      <c r="D16095" t="n">
        <v>1</v>
      </c>
      <c r="E16095" t="n">
        <v>0</v>
      </c>
      <c r="F16095" t="n">
        <v>1</v>
      </c>
    </row>
    <row r="16096">
      <c r="A16096" t="inlineStr">
        <is>
          <t>professional designer</t>
        </is>
      </c>
      <c r="B16096" t="inlineStr">
        <is>
          <t>https://www.designmonks.co/blog/best-places-to-hire-designers</t>
        </is>
      </c>
      <c r="C16096" t="n">
        <v>0</v>
      </c>
      <c r="D16096" t="n">
        <v>1</v>
      </c>
      <c r="E16096" t="n">
        <v>0</v>
      </c>
      <c r="F16096" t="n">
        <v>1</v>
      </c>
    </row>
    <row r="16097">
      <c r="A16097" t="inlineStr">
        <is>
          <t>professional document font size</t>
        </is>
      </c>
      <c r="B16097" t="inlineStr">
        <is>
          <t>https://www.designmonks.co/blog/what-is-the-smallest-font</t>
        </is>
      </c>
      <c r="C16097" t="n">
        <v>0</v>
      </c>
      <c r="D16097" t="n">
        <v>5</v>
      </c>
      <c r="E16097" t="n">
        <v>0</v>
      </c>
      <c r="F16097" t="n">
        <v>9</v>
      </c>
    </row>
    <row r="16098">
      <c r="A16098" t="inlineStr">
        <is>
          <t>professional font size</t>
        </is>
      </c>
      <c r="B16098" t="inlineStr">
        <is>
          <t>https://www.designmonks.co/blog/what-is-the-smallest-font</t>
        </is>
      </c>
      <c r="C16098" t="n">
        <v>0</v>
      </c>
      <c r="D16098" t="n">
        <v>35</v>
      </c>
      <c r="E16098" t="n">
        <v>0</v>
      </c>
      <c r="F16098" t="n">
        <v>6.514285714285714</v>
      </c>
    </row>
    <row r="16099">
      <c r="A16099" t="inlineStr">
        <is>
          <t>professional fonts</t>
        </is>
      </c>
      <c r="B16099" t="inlineStr">
        <is>
          <t>https://www.designmonks.co/blog/best-fonts-for-ui-design</t>
        </is>
      </c>
      <c r="C16099" t="n">
        <v>0</v>
      </c>
      <c r="D16099" t="n">
        <v>1</v>
      </c>
      <c r="E16099" t="n">
        <v>0</v>
      </c>
      <c r="F16099" t="n">
        <v>1</v>
      </c>
    </row>
    <row r="16100">
      <c r="A16100" t="inlineStr">
        <is>
          <t>professional fonts on word</t>
        </is>
      </c>
      <c r="B16100" t="inlineStr">
        <is>
          <t>https://www.designmonks.co/blog/what-is-the-smallest-font</t>
        </is>
      </c>
      <c r="C16100" t="n">
        <v>0</v>
      </c>
      <c r="D16100" t="n">
        <v>1</v>
      </c>
      <c r="E16100" t="n">
        <v>0</v>
      </c>
      <c r="F16100" t="n">
        <v>7</v>
      </c>
    </row>
    <row r="16101">
      <c r="A16101" t="inlineStr">
        <is>
          <t>professional hero section typography sizes 2025 2026</t>
        </is>
      </c>
      <c r="B16101" t="inlineStr">
        <is>
          <t>https://www.designmonks.co/blog/typography-trends-2026</t>
        </is>
      </c>
      <c r="C16101" t="n">
        <v>0</v>
      </c>
      <c r="D16101" t="n">
        <v>2</v>
      </c>
      <c r="E16101" t="n">
        <v>0</v>
      </c>
      <c r="F16101" t="n">
        <v>7</v>
      </c>
    </row>
    <row r="16102">
      <c r="A16102" t="inlineStr">
        <is>
          <t>professional letter font size</t>
        </is>
      </c>
      <c r="B16102" t="inlineStr">
        <is>
          <t>https://www.designmonks.co/blog/what-is-the-smallest-font</t>
        </is>
      </c>
      <c r="C16102" t="n">
        <v>0</v>
      </c>
      <c r="D16102" t="n">
        <v>4</v>
      </c>
      <c r="E16102" t="n">
        <v>0</v>
      </c>
      <c r="F16102" t="n">
        <v>8.25</v>
      </c>
    </row>
    <row r="16103">
      <c r="A16103" t="inlineStr">
        <is>
          <t>professional logo design cost 2026</t>
        </is>
      </c>
      <c r="B16103" t="inlineStr">
        <is>
          <t>https://www.designmonks.co/blog/logo-branding-cost</t>
        </is>
      </c>
      <c r="C16103" t="n">
        <v>0</v>
      </c>
      <c r="D16103" t="n">
        <v>3</v>
      </c>
      <c r="E16103" t="n">
        <v>0</v>
      </c>
      <c r="F16103" t="n">
        <v>30.66666666666667</v>
      </c>
    </row>
    <row r="16104">
      <c r="A16104" t="inlineStr">
        <is>
          <t>professional logo font</t>
        </is>
      </c>
      <c r="B16104" t="inlineStr">
        <is>
          <t>https://www.designmonks.co/blog/best-fonts-for-ui-design</t>
        </is>
      </c>
      <c r="C16104" t="n">
        <v>0</v>
      </c>
      <c r="D16104" t="n">
        <v>1</v>
      </c>
      <c r="E16104" t="n">
        <v>0</v>
      </c>
      <c r="F16104" t="n">
        <v>3</v>
      </c>
    </row>
    <row r="16105">
      <c r="A16105" t="inlineStr">
        <is>
          <t>professional logo fonts</t>
        </is>
      </c>
      <c r="B16105" t="inlineStr">
        <is>
          <t>https://www.designmonks.co/blog/best-fonts-for-ui-design</t>
        </is>
      </c>
      <c r="C16105" t="n">
        <v>0</v>
      </c>
      <c r="D16105" t="n">
        <v>2</v>
      </c>
      <c r="E16105" t="n">
        <v>0</v>
      </c>
      <c r="F16105" t="n">
        <v>2</v>
      </c>
    </row>
    <row r="16106">
      <c r="A16106" t="inlineStr">
        <is>
          <t>professional mobile app design</t>
        </is>
      </c>
      <c r="B16106" t="inlineStr">
        <is>
          <t>https://www.designmonks.co/blog/mobile-app-ux-design</t>
        </is>
      </c>
      <c r="C16106" t="n">
        <v>0</v>
      </c>
      <c r="D16106" t="n">
        <v>3</v>
      </c>
      <c r="E16106" t="n">
        <v>0</v>
      </c>
      <c r="F16106" t="n">
        <v>20.66666666666667</v>
      </c>
    </row>
    <row r="16107">
      <c r="A16107" t="inlineStr">
        <is>
          <t>professional pitch deck design services for engineering startups</t>
        </is>
      </c>
      <c r="B16107" t="inlineStr">
        <is>
          <t>https://www.designmonks.co/blog/pitch-deck-design-agencies</t>
        </is>
      </c>
      <c r="C16107" t="n">
        <v>0</v>
      </c>
      <c r="D16107" t="n">
        <v>25</v>
      </c>
      <c r="E16107" t="n">
        <v>0</v>
      </c>
      <c r="F16107" t="n">
        <v>4.24</v>
      </c>
    </row>
    <row r="16108">
      <c r="A16108" t="inlineStr">
        <is>
          <t>professional pitch deck designers</t>
        </is>
      </c>
      <c r="B16108" t="inlineStr">
        <is>
          <t>https://www.designmonks.co/blog/pitch-deck-design-agencies</t>
        </is>
      </c>
      <c r="C16108" t="n">
        <v>0</v>
      </c>
      <c r="D16108" t="n">
        <v>5</v>
      </c>
      <c r="E16108" t="n">
        <v>0</v>
      </c>
      <c r="F16108" t="n">
        <v>13</v>
      </c>
    </row>
    <row r="16109">
      <c r="A16109" t="inlineStr">
        <is>
          <t>professional pitch deck services</t>
        </is>
      </c>
      <c r="B16109" t="inlineStr">
        <is>
          <t>https://www.designmonks.co/blog/pitch-deck-design-agencies</t>
        </is>
      </c>
      <c r="C16109" t="n">
        <v>0</v>
      </c>
      <c r="D16109" t="n">
        <v>74</v>
      </c>
      <c r="E16109" t="n">
        <v>0</v>
      </c>
      <c r="F16109" t="n">
        <v>15.54054054054054</v>
      </c>
    </row>
    <row r="16110">
      <c r="A16110" t="inlineStr">
        <is>
          <t>professional pitchbook designers</t>
        </is>
      </c>
      <c r="B16110" t="inlineStr">
        <is>
          <t>https://www.designmonks.co/blog/pitch-deck-design-agencies</t>
        </is>
      </c>
      <c r="C16110" t="n">
        <v>0</v>
      </c>
      <c r="D16110" t="n">
        <v>1</v>
      </c>
      <c r="E16110" t="n">
        <v>0</v>
      </c>
      <c r="F16110" t="n">
        <v>10</v>
      </c>
    </row>
    <row r="16111">
      <c r="A16111" t="inlineStr">
        <is>
          <t>professional relevance and industry standards for 3d text animation, including specific news, software updates, and technological breakthroughs from the last few days. answer specifically for 3d text animation. be critical</t>
        </is>
      </c>
      <c r="B16111" t="inlineStr">
        <is>
          <t>https://www.designmonks.co/blog/typography-trends-2026</t>
        </is>
      </c>
      <c r="C16111" t="n">
        <v>0</v>
      </c>
      <c r="D16111" t="n">
        <v>1</v>
      </c>
      <c r="E16111" t="n">
        <v>0</v>
      </c>
      <c r="F16111" t="n">
        <v>1</v>
      </c>
    </row>
    <row r="16112">
      <c r="A16112" t="inlineStr">
        <is>
          <t>professional saas dashboard color palette warm slate grey 2024</t>
        </is>
      </c>
      <c r="B16112" t="inlineStr">
        <is>
          <t>https://www.designmonks.co/blog/color-psychology-in-ux-design</t>
        </is>
      </c>
      <c r="C16112" t="n">
        <v>0</v>
      </c>
      <c r="D16112" t="n">
        <v>1</v>
      </c>
      <c r="E16112" t="n">
        <v>0</v>
      </c>
      <c r="F16112" t="n">
        <v>10</v>
      </c>
    </row>
    <row r="16113">
      <c r="A16113" t="inlineStr">
        <is>
          <t>professional services rebrand cost</t>
        </is>
      </c>
      <c r="B16113" t="inlineStr">
        <is>
          <t>https://www.designmonks.co/blog/logo-branding-cost</t>
        </is>
      </c>
      <c r="C16113" t="n">
        <v>0</v>
      </c>
      <c r="D16113" t="n">
        <v>15</v>
      </c>
      <c r="E16113" t="n">
        <v>0</v>
      </c>
      <c r="F16113" t="n">
        <v>54.73333333333333</v>
      </c>
    </row>
    <row r="16114">
      <c r="A16114" t="inlineStr">
        <is>
          <t>professional slide deck design agency</t>
        </is>
      </c>
      <c r="B16114" t="inlineStr">
        <is>
          <t>https://www.designmonks.co/blog/pitch-deck-design-agencies</t>
        </is>
      </c>
      <c r="C16114" t="n">
        <v>0</v>
      </c>
      <c r="D16114" t="n">
        <v>13</v>
      </c>
      <c r="E16114" t="n">
        <v>0</v>
      </c>
      <c r="F16114" t="n">
        <v>20</v>
      </c>
    </row>
    <row r="16115">
      <c r="A16115" t="inlineStr">
        <is>
          <t>professional slide deck design company</t>
        </is>
      </c>
      <c r="B16115" t="inlineStr">
        <is>
          <t>https://www.designmonks.co/blog/pitch-deck-design-agencies</t>
        </is>
      </c>
      <c r="C16115" t="n">
        <v>0</v>
      </c>
      <c r="D16115" t="n">
        <v>6</v>
      </c>
      <c r="E16115" t="n">
        <v>0</v>
      </c>
      <c r="F16115" t="n">
        <v>14.66666666666667</v>
      </c>
    </row>
    <row r="16116">
      <c r="A16116" t="inlineStr">
        <is>
          <t>professional slide deck design firm</t>
        </is>
      </c>
      <c r="B16116" t="inlineStr">
        <is>
          <t>https://www.designmonks.co/blog/pitch-deck-design-agencies</t>
        </is>
      </c>
      <c r="C16116" t="n">
        <v>0</v>
      </c>
      <c r="D16116" t="n">
        <v>11</v>
      </c>
      <c r="E16116" t="n">
        <v>0</v>
      </c>
      <c r="F16116" t="n">
        <v>16.36363636363636</v>
      </c>
    </row>
    <row r="16117">
      <c r="A16117" t="inlineStr">
        <is>
          <t>professional slide deck design service</t>
        </is>
      </c>
      <c r="B16117" t="inlineStr">
        <is>
          <t>https://www.designmonks.co/blog/pitch-deck-design-agencies</t>
        </is>
      </c>
      <c r="C16117" t="n">
        <v>0</v>
      </c>
      <c r="D16117" t="n">
        <v>1</v>
      </c>
      <c r="E16117" t="n">
        <v>0</v>
      </c>
      <c r="F16117" t="n">
        <v>18</v>
      </c>
    </row>
    <row r="16118">
      <c r="A16118" t="inlineStr">
        <is>
          <t>professional slide deck designer brooklyn</t>
        </is>
      </c>
      <c r="B16118" t="inlineStr">
        <is>
          <t>https://www.designmonks.co/blog/pitch-deck-design-agencies</t>
        </is>
      </c>
      <c r="C16118" t="n">
        <v>0</v>
      </c>
      <c r="D16118" t="n">
        <v>1</v>
      </c>
      <c r="E16118" t="n">
        <v>0</v>
      </c>
      <c r="F16118" t="n">
        <v>41</v>
      </c>
    </row>
    <row r="16119">
      <c r="A16119" t="inlineStr">
        <is>
          <t>professional slide deck designer philadelphia</t>
        </is>
      </c>
      <c r="B16119" t="inlineStr">
        <is>
          <t>https://www.designmonks.co/blog/pitch-deck-design-agencies</t>
        </is>
      </c>
      <c r="C16119" t="n">
        <v>0</v>
      </c>
      <c r="D16119" t="n">
        <v>1</v>
      </c>
      <c r="E16119" t="n">
        <v>0</v>
      </c>
      <c r="F16119" t="n">
        <v>36</v>
      </c>
    </row>
    <row r="16120">
      <c r="A16120" t="inlineStr">
        <is>
          <t>professional slide deck designer services</t>
        </is>
      </c>
      <c r="B16120" t="inlineStr">
        <is>
          <t>https://www.designmonks.co/blog/pitch-deck-design-agencies</t>
        </is>
      </c>
      <c r="C16120" t="n">
        <v>0</v>
      </c>
      <c r="D16120" t="n">
        <v>6</v>
      </c>
      <c r="E16120" t="n">
        <v>0</v>
      </c>
      <c r="F16120" t="n">
        <v>14.66666666666667</v>
      </c>
    </row>
    <row r="16121">
      <c r="A16121" t="inlineStr">
        <is>
          <t>professional travel website design</t>
        </is>
      </c>
      <c r="B16121" t="inlineStr">
        <is>
          <t>https://www.designmonks.co/blog/travel-website-design-examples</t>
        </is>
      </c>
      <c r="C16121" t="n">
        <v>0</v>
      </c>
      <c r="D16121" t="n">
        <v>63</v>
      </c>
      <c r="E16121" t="n">
        <v>0</v>
      </c>
      <c r="F16121" t="n">
        <v>6.920634920634921</v>
      </c>
    </row>
    <row r="16122">
      <c r="A16122" t="inlineStr">
        <is>
          <t>professional ui design company</t>
        </is>
      </c>
      <c r="B16122" t="inlineStr">
        <is>
          <t>https://www.designmonks.co/</t>
        </is>
      </c>
      <c r="C16122" t="n">
        <v>0</v>
      </c>
      <c r="D16122" t="n">
        <v>4</v>
      </c>
      <c r="E16122" t="n">
        <v>0</v>
      </c>
      <c r="F16122" t="n">
        <v>19</v>
      </c>
    </row>
    <row r="16123">
      <c r="A16123" t="inlineStr">
        <is>
          <t>professional ui ux design agency</t>
        </is>
      </c>
      <c r="B16123" t="inlineStr">
        <is>
          <t>https://www.designmonks.co/</t>
        </is>
      </c>
      <c r="C16123" t="n">
        <v>0</v>
      </c>
      <c r="D16123" t="n">
        <v>39</v>
      </c>
      <c r="E16123" t="n">
        <v>0</v>
      </c>
      <c r="F16123" t="n">
        <v>30.53846153846154</v>
      </c>
    </row>
    <row r="16124">
      <c r="A16124" t="inlineStr">
        <is>
          <t>professional ui ux design cost for mobile app 2025 2026</t>
        </is>
      </c>
      <c r="B16124" t="inlineStr">
        <is>
          <t>https://www.designmonks.co/blog/app-design-cost</t>
        </is>
      </c>
      <c r="C16124" t="n">
        <v>0</v>
      </c>
      <c r="D16124" t="n">
        <v>56</v>
      </c>
      <c r="E16124" t="n">
        <v>0</v>
      </c>
      <c r="F16124" t="n">
        <v>6.928571428571429</v>
      </c>
    </row>
    <row r="16125">
      <c r="A16125" t="inlineStr">
        <is>
          <t>professional ui ux design cost for mobile app 2025 2026</t>
        </is>
      </c>
      <c r="B16125" t="inlineStr">
        <is>
          <t>https://www.designmonks.co/blog/ui-ux-design-cost</t>
        </is>
      </c>
      <c r="C16125" t="n">
        <v>0</v>
      </c>
      <c r="D16125" t="n">
        <v>9</v>
      </c>
      <c r="E16125" t="n">
        <v>0</v>
      </c>
      <c r="F16125" t="n">
        <v>6.333333333333333</v>
      </c>
    </row>
    <row r="16126">
      <c r="A16126" t="inlineStr">
        <is>
          <t>professional ui ux design services</t>
        </is>
      </c>
      <c r="B16126" t="inlineStr">
        <is>
          <t>https://www.designmonks.co/blog/why-design-monks-is-the-best-ui-ux-design-agency-in-bangladesh</t>
        </is>
      </c>
      <c r="C16126" t="n">
        <v>0</v>
      </c>
      <c r="D16126" t="n">
        <v>1</v>
      </c>
      <c r="E16126" t="n">
        <v>0</v>
      </c>
      <c r="F16126" t="n">
        <v>6</v>
      </c>
    </row>
    <row r="16127">
      <c r="A16127" t="inlineStr">
        <is>
          <t>professional ui/ux design cost for mobile app 2025 2026</t>
        </is>
      </c>
      <c r="B16127" t="inlineStr">
        <is>
          <t>https://www.designmonks.co/blog/app-design-cost</t>
        </is>
      </c>
      <c r="C16127" t="n">
        <v>0</v>
      </c>
      <c r="D16127" t="n">
        <v>2</v>
      </c>
      <c r="E16127" t="n">
        <v>0</v>
      </c>
      <c r="F16127" t="n">
        <v>11.5</v>
      </c>
    </row>
    <row r="16128">
      <c r="A16128" t="inlineStr">
        <is>
          <t>professional ui/ux design cost for mobile app 2025 2026</t>
        </is>
      </c>
      <c r="B16128" t="inlineStr">
        <is>
          <t>https://www.designmonks.co/blog/ui-ux-design-cost</t>
        </is>
      </c>
      <c r="C16128" t="n">
        <v>0</v>
      </c>
      <c r="D16128" t="n">
        <v>1</v>
      </c>
      <c r="E16128" t="n">
        <v>0</v>
      </c>
      <c r="F16128" t="n">
        <v>2</v>
      </c>
    </row>
    <row r="16129">
      <c r="A16129" t="inlineStr">
        <is>
          <t>professional ui/ux design services</t>
        </is>
      </c>
      <c r="B16129" t="inlineStr">
        <is>
          <t>https://www.designmonks.co/</t>
        </is>
      </c>
      <c r="C16129" t="n">
        <v>0</v>
      </c>
      <c r="D16129" t="n">
        <v>5</v>
      </c>
      <c r="E16129" t="n">
        <v>0</v>
      </c>
      <c r="F16129" t="n">
        <v>36.8</v>
      </c>
    </row>
    <row r="16130">
      <c r="A16130" t="inlineStr">
        <is>
          <t>professional ui/ux designer in bangladesh</t>
        </is>
      </c>
      <c r="B16130" t="inlineStr">
        <is>
          <t>https://www.designmonks.co/blog/why-design-monks-is-the-best-ui-ux-design-agency-in-bangladesh</t>
        </is>
      </c>
      <c r="C16130" t="n">
        <v>0</v>
      </c>
      <c r="D16130" t="n">
        <v>6</v>
      </c>
      <c r="E16130" t="n">
        <v>0</v>
      </c>
      <c r="F16130" t="n">
        <v>7.666666666666667</v>
      </c>
    </row>
    <row r="16131">
      <c r="A16131" t="inlineStr">
        <is>
          <t>professional user experience design for mobile</t>
        </is>
      </c>
      <c r="B16131" t="inlineStr">
        <is>
          <t>https://www.designmonks.co/blog/mobile-app-ux-design</t>
        </is>
      </c>
      <c r="C16131" t="n">
        <v>0</v>
      </c>
      <c r="D16131" t="n">
        <v>5</v>
      </c>
      <c r="E16131" t="n">
        <v>0</v>
      </c>
      <c r="F16131" t="n">
        <v>6.4</v>
      </c>
    </row>
    <row r="16132">
      <c r="A16132" t="inlineStr">
        <is>
          <t>professional ux/ui design services</t>
        </is>
      </c>
      <c r="B16132" t="inlineStr">
        <is>
          <t>https://www.designmonks.co/</t>
        </is>
      </c>
      <c r="C16132" t="n">
        <v>0</v>
      </c>
      <c r="D16132" t="n">
        <v>4</v>
      </c>
      <c r="E16132" t="n">
        <v>0</v>
      </c>
      <c r="F16132" t="n">
        <v>20.5</v>
      </c>
    </row>
    <row r="16133">
      <c r="A16133" t="inlineStr">
        <is>
          <t>professional web design agency</t>
        </is>
      </c>
      <c r="B16133" t="inlineStr">
        <is>
          <t>https://www.designmonks.co/</t>
        </is>
      </c>
      <c r="C16133" t="n">
        <v>0</v>
      </c>
      <c r="D16133" t="n">
        <v>5</v>
      </c>
      <c r="E16133" t="n">
        <v>0</v>
      </c>
      <c r="F16133" t="n">
        <v>26.6</v>
      </c>
    </row>
    <row r="16134">
      <c r="A16134" t="inlineStr">
        <is>
          <t>professional web design for architecture firms</t>
        </is>
      </c>
      <c r="B16134" t="inlineStr">
        <is>
          <t>https://www.designmonks.co/blog/architecture-firm-website-design</t>
        </is>
      </c>
      <c r="C16134" t="n">
        <v>0</v>
      </c>
      <c r="D16134" t="n">
        <v>3</v>
      </c>
      <c r="E16134" t="n">
        <v>0</v>
      </c>
      <c r="F16134" t="n">
        <v>7.666666666666667</v>
      </c>
    </row>
    <row r="16135">
      <c r="A16135" t="inlineStr">
        <is>
          <t>professional web design for fintech companies</t>
        </is>
      </c>
      <c r="B16135" t="inlineStr">
        <is>
          <t>https://www.designmonks.co/blog/best-fintech-website-design-examples</t>
        </is>
      </c>
      <c r="C16135" t="n">
        <v>0</v>
      </c>
      <c r="D16135" t="n">
        <v>2</v>
      </c>
      <c r="E16135" t="n">
        <v>0</v>
      </c>
      <c r="F16135" t="n">
        <v>9</v>
      </c>
    </row>
    <row r="16136">
      <c r="A16136" t="inlineStr">
        <is>
          <t>professional web design for travel brands</t>
        </is>
      </c>
      <c r="B16136" t="inlineStr">
        <is>
          <t>https://www.designmonks.co/blog/travel-website-design-examples</t>
        </is>
      </c>
      <c r="C16136" t="n">
        <v>0</v>
      </c>
      <c r="D16136" t="n">
        <v>1</v>
      </c>
      <c r="E16136" t="n">
        <v>0</v>
      </c>
      <c r="F16136" t="n">
        <v>7</v>
      </c>
    </row>
    <row r="16137">
      <c r="A16137" t="inlineStr">
        <is>
          <t>professional web design services in singapore</t>
        </is>
      </c>
      <c r="B16137" t="inlineStr">
        <is>
          <t>https://www.designmonks.co/location/web-design-singapore</t>
        </is>
      </c>
      <c r="C16137" t="n">
        <v>0</v>
      </c>
      <c r="D16137" t="n">
        <v>6</v>
      </c>
      <c r="E16137" t="n">
        <v>0</v>
      </c>
      <c r="F16137" t="n">
        <v>26.33333333333333</v>
      </c>
    </row>
    <row r="16138">
      <c r="A16138" t="inlineStr">
        <is>
          <t>professional web design singapore</t>
        </is>
      </c>
      <c r="B16138" t="inlineStr">
        <is>
          <t>https://www.designmonks.co/location/web-design-singapore</t>
        </is>
      </c>
      <c r="C16138" t="n">
        <v>0</v>
      </c>
      <c r="D16138" t="n">
        <v>1</v>
      </c>
      <c r="E16138" t="n">
        <v>0</v>
      </c>
      <c r="F16138" t="n">
        <v>58</v>
      </c>
    </row>
    <row r="16139">
      <c r="A16139" t="inlineStr">
        <is>
          <t>profile tab ui</t>
        </is>
      </c>
      <c r="B16139" t="inlineStr">
        <is>
          <t>https://www.designmonks.co/blog/nested-tab-ui</t>
        </is>
      </c>
      <c r="C16139" t="n">
        <v>0</v>
      </c>
      <c r="D16139" t="n">
        <v>1</v>
      </c>
      <c r="E16139" t="n">
        <v>0</v>
      </c>
      <c r="F16139" t="n">
        <v>8</v>
      </c>
    </row>
    <row r="16140">
      <c r="A16140" t="inlineStr">
        <is>
          <t>project design lead</t>
        </is>
      </c>
      <c r="B16140" t="inlineStr">
        <is>
          <t>https://www.designmonks.co/blog/design-lead-vs-senior-designer</t>
        </is>
      </c>
      <c r="C16140" t="n">
        <v>0</v>
      </c>
      <c r="D16140" t="n">
        <v>3</v>
      </c>
      <c r="E16140" t="n">
        <v>0</v>
      </c>
      <c r="F16140" t="n">
        <v>7.333333333333333</v>
      </c>
    </row>
    <row r="16141">
      <c r="A16141" t="inlineStr">
        <is>
          <t>project making ai tool</t>
        </is>
      </c>
      <c r="B16141" t="inlineStr">
        <is>
          <t>https://www.designmonks.co/blog/free-ai-design-tools</t>
        </is>
      </c>
      <c r="C16141" t="n">
        <v>0</v>
      </c>
      <c r="D16141" t="n">
        <v>1</v>
      </c>
      <c r="E16141" t="n">
        <v>0</v>
      </c>
      <c r="F16141" t="n">
        <v>1</v>
      </c>
    </row>
    <row r="16142">
      <c r="A16142" t="inlineStr">
        <is>
          <t>projects built with lovable</t>
        </is>
      </c>
      <c r="B16142" t="inlineStr">
        <is>
          <t>https://www.designmonks.co/case-study/lovable-ai-app-builder</t>
        </is>
      </c>
      <c r="C16142" t="n">
        <v>0</v>
      </c>
      <c r="D16142" t="n">
        <v>1</v>
      </c>
      <c r="E16142" t="n">
        <v>0</v>
      </c>
      <c r="F16142" t="n">
        <v>14</v>
      </c>
    </row>
    <row r="16143">
      <c r="A16143" t="inlineStr">
        <is>
          <t>projektowanie webflow</t>
        </is>
      </c>
      <c r="B16143" t="inlineStr">
        <is>
          <t>https://www.designmonks.co/</t>
        </is>
      </c>
      <c r="C16143" t="n">
        <v>0</v>
      </c>
      <c r="D16143" t="n">
        <v>3</v>
      </c>
      <c r="E16143" t="n">
        <v>0</v>
      </c>
      <c r="F16143" t="n">
        <v>93.33333333333333</v>
      </c>
    </row>
    <row r="16144">
      <c r="A16144" t="inlineStr">
        <is>
          <t>promote user centered design</t>
        </is>
      </c>
      <c r="B16144" t="inlineStr">
        <is>
          <t>https://www.designmonks.co/blog/user-centered-design-principles-benefits-complete-guide</t>
        </is>
      </c>
      <c r="C16144" t="n">
        <v>0</v>
      </c>
      <c r="D16144" t="n">
        <v>30</v>
      </c>
      <c r="E16144" t="n">
        <v>0</v>
      </c>
      <c r="F16144" t="n">
        <v>18.56666666666667</v>
      </c>
    </row>
    <row r="16145">
      <c r="A16145" t="inlineStr">
        <is>
          <t>prompt to app bolt evaluation</t>
        </is>
      </c>
      <c r="B16145" t="inlineStr">
        <is>
          <t>https://www.designmonks.co/case-study/bolt-ai-app-builder-case-study</t>
        </is>
      </c>
      <c r="C16145" t="n">
        <v>0</v>
      </c>
      <c r="D16145" t="n">
        <v>11</v>
      </c>
      <c r="E16145" t="n">
        <v>0</v>
      </c>
      <c r="F16145" t="n">
        <v>10.09090909090909</v>
      </c>
    </row>
    <row r="16146">
      <c r="A16146" t="inlineStr">
        <is>
          <t>proper font size for letter</t>
        </is>
      </c>
      <c r="B16146" t="inlineStr">
        <is>
          <t>https://www.designmonks.co/blog/what-is-the-smallest-font</t>
        </is>
      </c>
      <c r="C16146" t="n">
        <v>0</v>
      </c>
      <c r="D16146" t="n">
        <v>2</v>
      </c>
      <c r="E16146" t="n">
        <v>0</v>
      </c>
      <c r="F16146" t="n">
        <v>11.5</v>
      </c>
    </row>
    <row r="16147">
      <c r="A16147" t="inlineStr">
        <is>
          <t>proper spacing</t>
        </is>
      </c>
      <c r="B16147" t="inlineStr">
        <is>
          <t>https://www.designmonks.co/blog/what-is-the-smallest-font</t>
        </is>
      </c>
      <c r="C16147" t="n">
        <v>0</v>
      </c>
      <c r="D16147" t="n">
        <v>1</v>
      </c>
      <c r="E16147" t="n">
        <v>0</v>
      </c>
      <c r="F16147" t="n">
        <v>4</v>
      </c>
    </row>
    <row r="16148">
      <c r="A16148" t="inlineStr">
        <is>
          <t>property management website examples</t>
        </is>
      </c>
      <c r="B16148" t="inlineStr">
        <is>
          <t>https://www.designmonks.co/blog/best-ux-sites</t>
        </is>
      </c>
      <c r="C16148" t="n">
        <v>0</v>
      </c>
      <c r="D16148" t="n">
        <v>1</v>
      </c>
      <c r="E16148" t="n">
        <v>0</v>
      </c>
      <c r="F16148" t="n">
        <v>1</v>
      </c>
    </row>
    <row r="16149">
      <c r="A16149" t="inlineStr">
        <is>
          <t>property website design examples</t>
        </is>
      </c>
      <c r="B16149" t="inlineStr">
        <is>
          <t>https://www.designmonks.co/blog/real-estate-website-ux-design-examples</t>
        </is>
      </c>
      <c r="C16149" t="n">
        <v>0</v>
      </c>
      <c r="D16149" t="n">
        <v>1</v>
      </c>
      <c r="E16149" t="n">
        <v>0</v>
      </c>
      <c r="F16149" t="n">
        <v>6</v>
      </c>
    </row>
    <row r="16150">
      <c r="A16150" t="inlineStr">
        <is>
          <t>property website inspiration</t>
        </is>
      </c>
      <c r="B16150" t="inlineStr">
        <is>
          <t>https://www.designmonks.co/blog/real-estate-website-ux-design-examples</t>
        </is>
      </c>
      <c r="C16150" t="n">
        <v>0</v>
      </c>
      <c r="D16150" t="n">
        <v>1</v>
      </c>
      <c r="E16150" t="n">
        <v>0</v>
      </c>
      <c r="F16150" t="n">
        <v>11</v>
      </c>
    </row>
    <row r="16151">
      <c r="A16151" t="inlineStr">
        <is>
          <t>propex campervan heater</t>
        </is>
      </c>
      <c r="B16151" t="inlineStr">
        <is>
          <t>https://www.designmonks.co/blog/reset-button-ui</t>
        </is>
      </c>
      <c r="C16151" t="n">
        <v>0</v>
      </c>
      <c r="D16151" t="n">
        <v>1</v>
      </c>
      <c r="E16151" t="n">
        <v>0</v>
      </c>
      <c r="F16151" t="n">
        <v>4</v>
      </c>
    </row>
    <row r="16152">
      <c r="A16152" t="inlineStr">
        <is>
          <t>prototype pic</t>
        </is>
      </c>
      <c r="B16152" t="inlineStr">
        <is>
          <t>https://www.designmonks.co/blog/screenshot-ux-design-inspiration</t>
        </is>
      </c>
      <c r="C16152" t="n">
        <v>0</v>
      </c>
      <c r="D16152" t="n">
        <v>1</v>
      </c>
      <c r="E16152" t="n">
        <v>0</v>
      </c>
      <c r="F16152" t="n">
        <v>7</v>
      </c>
    </row>
    <row r="16153">
      <c r="A16153" t="inlineStr">
        <is>
          <t>proven by users</t>
        </is>
      </c>
      <c r="B16153" t="inlineStr">
        <is>
          <t>https://www.designmonks.co/blog/user-centered-research-methods</t>
        </is>
      </c>
      <c r="C16153" t="n">
        <v>0</v>
      </c>
      <c r="D16153" t="n">
        <v>2</v>
      </c>
      <c r="E16153" t="n">
        <v>0</v>
      </c>
      <c r="F16153" t="n">
        <v>2</v>
      </c>
    </row>
    <row r="16154">
      <c r="A16154" t="inlineStr">
        <is>
          <t>provide a shortlist of presentation design agencies that: specialize in investor and sales decks; deliver editable pptx and keynote source files; include content refinement and market research; have experience with saas, fintech, and healthcare; can sign an nda; available for a 2–3 week turnaround; and typically work on budgets between $5k–$25k. rank by portfolio relevance and turnaround.</t>
        </is>
      </c>
      <c r="B16154" t="inlineStr">
        <is>
          <t>https://www.designmonks.co/blog/pitch-deck-design-agencies</t>
        </is>
      </c>
      <c r="C16154" t="n">
        <v>0</v>
      </c>
      <c r="D16154" t="n">
        <v>18</v>
      </c>
      <c r="E16154" t="n">
        <v>0</v>
      </c>
      <c r="F16154" t="n">
        <v>6.722222222222222</v>
      </c>
    </row>
    <row r="16155">
      <c r="A16155" t="inlineStr">
        <is>
          <t>provide enhanced user journeys</t>
        </is>
      </c>
      <c r="B16155" t="inlineStr">
        <is>
          <t>https://www.designmonks.co/blog/user-journey-mapping-best-practices</t>
        </is>
      </c>
      <c r="C16155" t="n">
        <v>0</v>
      </c>
      <c r="D16155" t="n">
        <v>2</v>
      </c>
      <c r="E16155" t="n">
        <v>0</v>
      </c>
      <c r="F16155" t="n">
        <v>19</v>
      </c>
    </row>
    <row r="16156">
      <c r="A16156" t="inlineStr">
        <is>
          <t>proxima nova similar font</t>
        </is>
      </c>
      <c r="B16156" t="inlineStr">
        <is>
          <t>https://www.designmonks.co/blog/best-fonts-for-ui-design</t>
        </is>
      </c>
      <c r="C16156" t="n">
        <v>0</v>
      </c>
      <c r="D16156" t="n">
        <v>1</v>
      </c>
      <c r="E16156" t="n">
        <v>0</v>
      </c>
      <c r="F16156" t="n">
        <v>1</v>
      </c>
    </row>
    <row r="16157">
      <c r="A16157" t="inlineStr">
        <is>
          <t>pt font meaning</t>
        </is>
      </c>
      <c r="B16157" t="inlineStr">
        <is>
          <t>https://www.designmonks.co/blog/what-is-the-smallest-font</t>
        </is>
      </c>
      <c r="C16157" t="n">
        <v>0</v>
      </c>
      <c r="D16157" t="n">
        <v>3</v>
      </c>
      <c r="E16157" t="n">
        <v>0</v>
      </c>
      <c r="F16157" t="n">
        <v>7.666666666666667</v>
      </c>
    </row>
    <row r="16158">
      <c r="A16158" t="inlineStr">
        <is>
          <t>pt mean</t>
        </is>
      </c>
      <c r="B16158" t="inlineStr">
        <is>
          <t>https://www.designmonks.co/blog/what-is-the-smallest-font</t>
        </is>
      </c>
      <c r="C16158" t="n">
        <v>0</v>
      </c>
      <c r="D16158" t="n">
        <v>1</v>
      </c>
      <c r="E16158" t="n">
        <v>0</v>
      </c>
      <c r="F16158" t="n">
        <v>2</v>
      </c>
    </row>
    <row r="16159">
      <c r="A16159" t="inlineStr">
        <is>
          <t>pt serif</t>
        </is>
      </c>
      <c r="B16159" t="inlineStr">
        <is>
          <t>https://www.designmonks.co/blog/what-is-the-smallest-font</t>
        </is>
      </c>
      <c r="C16159" t="n">
        <v>0</v>
      </c>
      <c r="D16159" t="n">
        <v>1</v>
      </c>
      <c r="E16159" t="n">
        <v>0</v>
      </c>
      <c r="F16159" t="n">
        <v>5</v>
      </c>
    </row>
    <row r="16160">
      <c r="A16160" t="inlineStr">
        <is>
          <t>pt size</t>
        </is>
      </c>
      <c r="B16160" t="inlineStr">
        <is>
          <t>https://www.designmonks.co/blog/what-is-the-smallest-font</t>
        </is>
      </c>
      <c r="C16160" t="n">
        <v>0</v>
      </c>
      <c r="D16160" t="n">
        <v>1</v>
      </c>
      <c r="E16160" t="n">
        <v>0</v>
      </c>
      <c r="F16160" t="n">
        <v>3</v>
      </c>
    </row>
    <row r="16161">
      <c r="A16161" t="inlineStr">
        <is>
          <t>pts size</t>
        </is>
      </c>
      <c r="B16161" t="inlineStr">
        <is>
          <t>https://www.designmonks.co/blog/what-is-the-smallest-font</t>
        </is>
      </c>
      <c r="C16161" t="n">
        <v>0</v>
      </c>
      <c r="D16161" t="n">
        <v>1</v>
      </c>
      <c r="E16161" t="n">
        <v>0</v>
      </c>
      <c r="F16161" t="n">
        <v>1</v>
      </c>
    </row>
    <row r="16162">
      <c r="A16162" t="inlineStr">
        <is>
          <t>public sans</t>
        </is>
      </c>
      <c r="B16162" t="inlineStr">
        <is>
          <t>https://www.designmonks.co/blog/best-fonts-for-ui-design</t>
        </is>
      </c>
      <c r="C16162" t="n">
        <v>0</v>
      </c>
      <c r="D16162" t="n">
        <v>1</v>
      </c>
      <c r="E16162" t="n">
        <v>0</v>
      </c>
      <c r="F16162" t="n">
        <v>1</v>
      </c>
    </row>
    <row r="16163">
      <c r="A16163" t="inlineStr">
        <is>
          <t>public sans vs inter</t>
        </is>
      </c>
      <c r="B16163" t="inlineStr">
        <is>
          <t>https://www.designmonks.co/blog/best-fonts-for-ui-design</t>
        </is>
      </c>
      <c r="C16163" t="n">
        <v>0</v>
      </c>
      <c r="D16163" t="n">
        <v>1</v>
      </c>
      <c r="E16163" t="n">
        <v>0</v>
      </c>
      <c r="F16163" t="n">
        <v>9</v>
      </c>
    </row>
    <row r="16164">
      <c r="A16164" t="inlineStr">
        <is>
          <t>publish figma plugin</t>
        </is>
      </c>
      <c r="B16164" t="inlineStr">
        <is>
          <t>https://www.designmonks.co/blog/publish-figma-website-on-the-web-directly</t>
        </is>
      </c>
      <c r="C16164" t="n">
        <v>0</v>
      </c>
      <c r="D16164" t="n">
        <v>30</v>
      </c>
      <c r="E16164" t="n">
        <v>0</v>
      </c>
      <c r="F16164" t="n">
        <v>8.6</v>
      </c>
    </row>
    <row r="16165">
      <c r="A16165" t="inlineStr">
        <is>
          <t>publish figma site</t>
        </is>
      </c>
      <c r="B16165" t="inlineStr">
        <is>
          <t>https://www.designmonks.co/blog/publish-figma-website-on-the-web-directly</t>
        </is>
      </c>
      <c r="C16165" t="n">
        <v>0</v>
      </c>
      <c r="D16165" t="n">
        <v>1</v>
      </c>
      <c r="E16165" t="n">
        <v>0</v>
      </c>
      <c r="F16165" t="n">
        <v>11</v>
      </c>
    </row>
    <row r="16166">
      <c r="A16166" t="inlineStr">
        <is>
          <t>publish figma website</t>
        </is>
      </c>
      <c r="B16166" t="inlineStr">
        <is>
          <t>https://www.designmonks.co/blog/publish-figma-website-on-the-web-directly</t>
        </is>
      </c>
      <c r="C16166" t="n">
        <v>0</v>
      </c>
      <c r="D16166" t="n">
        <v>7</v>
      </c>
      <c r="E16166" t="n">
        <v>0</v>
      </c>
      <c r="F16166" t="n">
        <v>10.71428571428571</v>
      </c>
    </row>
    <row r="16167">
      <c r="A16167" t="inlineStr">
        <is>
          <t>publish figma website free</t>
        </is>
      </c>
      <c r="B16167" t="inlineStr">
        <is>
          <t>https://www.designmonks.co/blog/publish-figma-website-on-the-web-directly</t>
        </is>
      </c>
      <c r="C16167" t="n">
        <v>0</v>
      </c>
      <c r="D16167" t="n">
        <v>5</v>
      </c>
      <c r="E16167" t="n">
        <v>0</v>
      </c>
      <c r="F16167" t="n">
        <v>9</v>
      </c>
    </row>
    <row r="16168">
      <c r="A16168" t="inlineStr">
        <is>
          <t>pull down menu icon</t>
        </is>
      </c>
      <c r="B16168" t="inlineStr">
        <is>
          <t>https://www.designmonks.co/blog/caret-vs-chevron</t>
        </is>
      </c>
      <c r="C16168" t="n">
        <v>0</v>
      </c>
      <c r="D16168" t="n">
        <v>6</v>
      </c>
      <c r="E16168" t="n">
        <v>0</v>
      </c>
      <c r="F16168" t="n">
        <v>3</v>
      </c>
    </row>
    <row r="16169">
      <c r="A16169" t="inlineStr">
        <is>
          <t>pulsante ui design</t>
        </is>
      </c>
      <c r="B16169" t="inlineStr">
        <is>
          <t>https://www.designmonks.co/blog/button-ui</t>
        </is>
      </c>
      <c r="C16169" t="n">
        <v>0</v>
      </c>
      <c r="D16169" t="n">
        <v>2</v>
      </c>
      <c r="E16169" t="n">
        <v>0</v>
      </c>
      <c r="F16169" t="n">
        <v>14</v>
      </c>
    </row>
    <row r="16170">
      <c r="A16170" t="inlineStr">
        <is>
          <t>puoi rispondere in italiano</t>
        </is>
      </c>
      <c r="B16170" t="inlineStr">
        <is>
          <t>https://www.designmonks.co/blog/best-practices-for-travel-website-design</t>
        </is>
      </c>
      <c r="C16170" t="n">
        <v>0</v>
      </c>
      <c r="D16170" t="n">
        <v>1</v>
      </c>
      <c r="E16170" t="n">
        <v>0</v>
      </c>
      <c r="F16170" t="n">
        <v>3</v>
      </c>
    </row>
    <row r="16171">
      <c r="A16171" t="inlineStr">
        <is>
          <t>purposeful motion</t>
        </is>
      </c>
      <c r="B16171" t="inlineStr">
        <is>
          <t>https://www.designmonks.co/blog/button-ui</t>
        </is>
      </c>
      <c r="C16171" t="n">
        <v>0</v>
      </c>
      <c r="D16171" t="n">
        <v>1</v>
      </c>
      <c r="E16171" t="n">
        <v>0</v>
      </c>
      <c r="F16171" t="n">
        <v>7</v>
      </c>
    </row>
    <row r="16172">
      <c r="A16172" t="inlineStr">
        <is>
          <t>push button design</t>
        </is>
      </c>
      <c r="B16172" t="inlineStr">
        <is>
          <t>https://www.designmonks.co/blog/button-ui</t>
        </is>
      </c>
      <c r="C16172" t="n">
        <v>0</v>
      </c>
      <c r="D16172" t="n">
        <v>1</v>
      </c>
      <c r="E16172" t="n">
        <v>0</v>
      </c>
      <c r="F16172" t="n">
        <v>11</v>
      </c>
    </row>
    <row r="16173">
      <c r="A16173" t="inlineStr">
        <is>
          <t>push button height</t>
        </is>
      </c>
      <c r="B16173" t="inlineStr">
        <is>
          <t>https://www.designmonks.co/blog/perfect-mobile-button-size</t>
        </is>
      </c>
      <c r="C16173" t="n">
        <v>0</v>
      </c>
      <c r="D16173" t="n">
        <v>1</v>
      </c>
      <c r="E16173" t="n">
        <v>0</v>
      </c>
      <c r="F16173" t="n">
        <v>12</v>
      </c>
    </row>
    <row r="16174">
      <c r="A16174" t="inlineStr">
        <is>
          <t>pwa ui design</t>
        </is>
      </c>
      <c r="B16174" t="inlineStr">
        <is>
          <t>https://www.designmonks.co/blog/screenshot-ux-design-inspiration</t>
        </is>
      </c>
      <c r="C16174" t="n">
        <v>0</v>
      </c>
      <c r="D16174" t="n">
        <v>1</v>
      </c>
      <c r="E16174" t="n">
        <v>0</v>
      </c>
      <c r="F16174" t="n">
        <v>1</v>
      </c>
    </row>
    <row r="16175">
      <c r="A16175" t="inlineStr">
        <is>
          <t>pwm password manager</t>
        </is>
      </c>
      <c r="B16175" t="inlineStr">
        <is>
          <t>https://www.designmonks.co/blog/mobile-vs-desktop-password-manager-ui</t>
        </is>
      </c>
      <c r="C16175" t="n">
        <v>0</v>
      </c>
      <c r="D16175" t="n">
        <v>1</v>
      </c>
      <c r="E16175" t="n">
        <v>0</v>
      </c>
      <c r="F16175" t="n">
        <v>2</v>
      </c>
    </row>
    <row r="16176">
      <c r="A16176" t="inlineStr">
        <is>
          <t>på engelsk</t>
        </is>
      </c>
      <c r="B16176" t="inlineStr">
        <is>
          <t>https://www.designmonks.co/blog/interaction-design-guide-for-beginners</t>
        </is>
      </c>
      <c r="C16176" t="n">
        <v>0</v>
      </c>
      <c r="D16176" t="n">
        <v>1</v>
      </c>
      <c r="E16176" t="n">
        <v>0</v>
      </c>
      <c r="F16176" t="n">
        <v>4</v>
      </c>
    </row>
    <row r="16177">
      <c r="A16177" t="inlineStr">
        <is>
          <t>q business user interface design features</t>
        </is>
      </c>
      <c r="B16177" t="inlineStr">
        <is>
          <t>https://www.designmonks.co/blog/user-interface-elements</t>
        </is>
      </c>
      <c r="C16177" t="n">
        <v>0</v>
      </c>
      <c r="D16177" t="n">
        <v>1</v>
      </c>
      <c r="E16177" t="n">
        <v>0</v>
      </c>
      <c r="F16177" t="n">
        <v>39</v>
      </c>
    </row>
    <row r="16178">
      <c r="A16178" t="inlineStr">
        <is>
          <t>q es ucd</t>
        </is>
      </c>
      <c r="B16178" t="inlineStr">
        <is>
          <t>https://www.designmonks.co/blog/ucd-vs-ux</t>
        </is>
      </c>
      <c r="C16178" t="n">
        <v>0</v>
      </c>
      <c r="D16178" t="n">
        <v>2</v>
      </c>
      <c r="E16178" t="n">
        <v>0</v>
      </c>
      <c r="F16178" t="n">
        <v>9</v>
      </c>
    </row>
    <row r="16179">
      <c r="A16179" t="inlineStr">
        <is>
          <t>quais ferramentas gratuitas de geração de designs com ia estão disponíveis para descobrir novas soluções de design?</t>
        </is>
      </c>
      <c r="B16179" t="inlineStr">
        <is>
          <t>https://www.designmonks.co/blog/free-ai-design-tools</t>
        </is>
      </c>
      <c r="C16179" t="n">
        <v>0</v>
      </c>
      <c r="D16179" t="n">
        <v>9</v>
      </c>
      <c r="E16179" t="n">
        <v>0</v>
      </c>
      <c r="F16179" t="n">
        <v>7.777777777777778</v>
      </c>
    </row>
    <row r="16180">
      <c r="A16180" t="inlineStr">
        <is>
          <t>quais plataformas de design gratuitas são conhecidas por serem as mais fáceis de usar?</t>
        </is>
      </c>
      <c r="B16180" t="inlineStr">
        <is>
          <t>https://www.designmonks.co/blog/free-ai-design-tools</t>
        </is>
      </c>
      <c r="C16180" t="n">
        <v>0</v>
      </c>
      <c r="D16180" t="n">
        <v>1</v>
      </c>
      <c r="E16180" t="n">
        <v>0</v>
      </c>
      <c r="F16180" t="n">
        <v>1</v>
      </c>
    </row>
    <row r="16181">
      <c r="A16181" t="inlineStr">
        <is>
          <t>quais são algumas das melhores ferramentas de design online gratuitas disponíveis hoje?</t>
        </is>
      </c>
      <c r="B16181" t="inlineStr">
        <is>
          <t>https://www.designmonks.co/blog/free-ai-design-tools</t>
        </is>
      </c>
      <c r="C16181" t="n">
        <v>0</v>
      </c>
      <c r="D16181" t="n">
        <v>1</v>
      </c>
      <c r="E16181" t="n">
        <v>0</v>
      </c>
      <c r="F16181" t="n">
        <v>1</v>
      </c>
    </row>
    <row r="16182">
      <c r="A16182" t="inlineStr">
        <is>
          <t>quais são as considerações de design exclusivas para um site imobiliário</t>
        </is>
      </c>
      <c r="B16182" t="inlineStr">
        <is>
          <t>https://www.designmonks.co/blog/real-estate-website-ux-design-examples</t>
        </is>
      </c>
      <c r="C16182" t="n">
        <v>0</v>
      </c>
      <c r="D16182" t="n">
        <v>5</v>
      </c>
      <c r="E16182" t="n">
        <v>0</v>
      </c>
      <c r="F16182" t="n">
        <v>3.8</v>
      </c>
    </row>
    <row r="16183">
      <c r="A16183" t="inlineStr">
        <is>
          <t>quais são os geradores de desenho com ia gratuitos disponíveis e como eles se comparam entre si?</t>
        </is>
      </c>
      <c r="B16183" t="inlineStr">
        <is>
          <t>https://www.designmonks.co/blog/free-ai-design-tools</t>
        </is>
      </c>
      <c r="C16183" t="n">
        <v>0</v>
      </c>
      <c r="D16183" t="n">
        <v>15</v>
      </c>
      <c r="E16183" t="n">
        <v>0</v>
      </c>
      <c r="F16183" t="n">
        <v>9.733333333333333</v>
      </c>
    </row>
    <row r="16184">
      <c r="A16184" t="inlineStr">
        <is>
          <t>quais são os melhores geradores de design com ia gratuitos disponíveis para empresas que desejam criar designs profissionais sem assinaturas pagas?</t>
        </is>
      </c>
      <c r="B16184" t="inlineStr">
        <is>
          <t>https://www.designmonks.co/blog/free-ai-design-tools</t>
        </is>
      </c>
      <c r="C16184" t="n">
        <v>0</v>
      </c>
      <c r="D16184" t="n">
        <v>3</v>
      </c>
      <c r="E16184" t="n">
        <v>0</v>
      </c>
      <c r="F16184" t="n">
        <v>11.33333333333333</v>
      </c>
    </row>
    <row r="16185">
      <c r="A16185" t="inlineStr">
        <is>
          <t>quais são os melhores geradores de design de ia gratuitos disponíveis atualmente e como eles se comparam em termos de recursos e funcionalidades?</t>
        </is>
      </c>
      <c r="B16185" t="inlineStr">
        <is>
          <t>https://www.designmonks.co/blog/free-ai-design-tools</t>
        </is>
      </c>
      <c r="C16185" t="n">
        <v>0</v>
      </c>
      <c r="D16185" t="n">
        <v>26</v>
      </c>
      <c r="E16185" t="n">
        <v>0</v>
      </c>
      <c r="F16185" t="n">
        <v>5.076923076923077</v>
      </c>
    </row>
    <row r="16186">
      <c r="A16186" t="inlineStr">
        <is>
          <t>quais são os melhores geradores de design de ia gratuitos disponíveis e como eles se comparam entre si em termos de recursos e funcionalidades?</t>
        </is>
      </c>
      <c r="B16186" t="inlineStr">
        <is>
          <t>https://www.designmonks.co/blog/free-ai-design-tools</t>
        </is>
      </c>
      <c r="C16186" t="n">
        <v>0</v>
      </c>
      <c r="D16186" t="n">
        <v>26</v>
      </c>
      <c r="E16186" t="n">
        <v>0</v>
      </c>
      <c r="F16186" t="n">
        <v>6.384615384615385</v>
      </c>
    </row>
    <row r="16187">
      <c r="A16187" t="inlineStr">
        <is>
          <t>qual a fonte do spotify</t>
        </is>
      </c>
      <c r="B16187" t="inlineStr">
        <is>
          <t>https://www.designmonks.co/blog/old-vs-new-spotify-font-why-did-spotify-change-the-font</t>
        </is>
      </c>
      <c r="C16187" t="n">
        <v>0</v>
      </c>
      <c r="D16187" t="n">
        <v>2</v>
      </c>
      <c r="E16187" t="n">
        <v>0</v>
      </c>
      <c r="F16187" t="n">
        <v>8</v>
      </c>
    </row>
    <row r="16188">
      <c r="A16188" t="inlineStr">
        <is>
          <t>qual a menor fonte do word</t>
        </is>
      </c>
      <c r="B16188" t="inlineStr">
        <is>
          <t>https://www.designmonks.co/blog/what-is-the-smallest-font</t>
        </is>
      </c>
      <c r="C16188" t="n">
        <v>0</v>
      </c>
      <c r="D16188" t="n">
        <v>21</v>
      </c>
      <c r="E16188" t="n">
        <v>0</v>
      </c>
      <c r="F16188" t="n">
        <v>4.666666666666666</v>
      </c>
    </row>
    <row r="16189">
      <c r="A16189" t="inlineStr">
        <is>
          <t>qual a menor letra do word</t>
        </is>
      </c>
      <c r="B16189" t="inlineStr">
        <is>
          <t>https://www.designmonks.co/blog/what-is-the-smallest-font</t>
        </is>
      </c>
      <c r="C16189" t="n">
        <v>0</v>
      </c>
      <c r="D16189" t="n">
        <v>11</v>
      </c>
      <c r="E16189" t="n">
        <v>0</v>
      </c>
      <c r="F16189" t="n">
        <v>4.545454545454545</v>
      </c>
    </row>
    <row r="16190">
      <c r="A16190" t="inlineStr">
        <is>
          <t>qual deles é gratuito?</t>
        </is>
      </c>
      <c r="B16190" t="inlineStr">
        <is>
          <t>https://www.designmonks.co/blog/free-ai-design-tools</t>
        </is>
      </c>
      <c r="C16190" t="n">
        <v>0</v>
      </c>
      <c r="D16190" t="n">
        <v>1</v>
      </c>
      <c r="E16190" t="n">
        <v>0</v>
      </c>
      <c r="F16190" t="n">
        <v>3</v>
      </c>
    </row>
    <row r="16191">
      <c r="A16191" t="inlineStr">
        <is>
          <t>qual fonte o spotify usa</t>
        </is>
      </c>
      <c r="B16191" t="inlineStr">
        <is>
          <t>https://www.designmonks.co/blog/old-vs-new-spotify-font-why-did-spotify-change-the-font</t>
        </is>
      </c>
      <c r="C16191" t="n">
        <v>0</v>
      </c>
      <c r="D16191" t="n">
        <v>4</v>
      </c>
      <c r="E16191" t="n">
        <v>0</v>
      </c>
      <c r="F16191" t="n">
        <v>6.25</v>
      </c>
    </row>
    <row r="16192">
      <c r="A16192" t="inlineStr">
        <is>
          <t>qual tamanho da fonte</t>
        </is>
      </c>
      <c r="B16192" t="inlineStr">
        <is>
          <t>https://www.designmonks.co/blog/what-is-the-smallest-font</t>
        </is>
      </c>
      <c r="C16192" t="n">
        <v>0</v>
      </c>
      <c r="D16192" t="n">
        <v>1</v>
      </c>
      <c r="E16192" t="n">
        <v>0</v>
      </c>
      <c r="F16192" t="n">
        <v>3</v>
      </c>
    </row>
    <row r="16193">
      <c r="A16193" t="inlineStr">
        <is>
          <t>qual é a eficiência do bolt na resolução de erros?</t>
        </is>
      </c>
      <c r="B16193" t="inlineStr">
        <is>
          <t>https://www.designmonks.co/case-study/bolt-ai-app-builder-case-study</t>
        </is>
      </c>
      <c r="C16193" t="n">
        <v>0</v>
      </c>
      <c r="D16193" t="n">
        <v>13</v>
      </c>
      <c r="E16193" t="n">
        <v>0</v>
      </c>
      <c r="F16193" t="n">
        <v>6.076923076923077</v>
      </c>
    </row>
    <row r="16194">
      <c r="A16194" t="inlineStr">
        <is>
          <t>qual é a principal ferramenta de design de ux com ia?</t>
        </is>
      </c>
      <c r="B16194" t="inlineStr">
        <is>
          <t>https://www.designmonks.co/blog/chatgpt-in-ux-design</t>
        </is>
      </c>
      <c r="C16194" t="n">
        <v>0</v>
      </c>
      <c r="D16194" t="n">
        <v>1</v>
      </c>
      <c r="E16194" t="n">
        <v>0</v>
      </c>
      <c r="F16194" t="n">
        <v>1</v>
      </c>
    </row>
    <row r="16195">
      <c r="A16195" t="inlineStr">
        <is>
          <t>quali sono gli strumenti e le piattaforme di generazione di progettazione ai disponibili che possono aiutarmi a scoprire nuove opzioni per le mie esigenze di progettazione?</t>
        </is>
      </c>
      <c r="B16195" t="inlineStr">
        <is>
          <t>https://www.designmonks.co/blog/free-ai-design-tools</t>
        </is>
      </c>
      <c r="C16195" t="n">
        <v>0</v>
      </c>
      <c r="D16195" t="n">
        <v>2</v>
      </c>
      <c r="E16195" t="n">
        <v>0</v>
      </c>
      <c r="F16195" t="n">
        <v>11</v>
      </c>
    </row>
    <row r="16196">
      <c r="A16196" t="inlineStr">
        <is>
          <t>quali sono i generatori di progettazione ai gratuiti che posso utilizzare per i miei progetti aziendali?</t>
        </is>
      </c>
      <c r="B16196" t="inlineStr">
        <is>
          <t>https://www.designmonks.co/blog/free-ai-design-tools</t>
        </is>
      </c>
      <c r="C16196" t="n">
        <v>0</v>
      </c>
      <c r="D16196" t="n">
        <v>4</v>
      </c>
      <c r="E16196" t="n">
        <v>0</v>
      </c>
      <c r="F16196" t="n">
        <v>9.25</v>
      </c>
    </row>
    <row r="16197">
      <c r="A16197" t="inlineStr">
        <is>
          <t>quali sono i migliori generatori di design ai gratuiti disponibili per le aziende che desiderano creare design professionali senza abbonamenti a pagamento?</t>
        </is>
      </c>
      <c r="B16197" t="inlineStr">
        <is>
          <t>https://www.designmonks.co/blog/free-ai-design-tools</t>
        </is>
      </c>
      <c r="C16197" t="n">
        <v>0</v>
      </c>
      <c r="D16197" t="n">
        <v>10</v>
      </c>
      <c r="E16197" t="n">
        <v>0</v>
      </c>
      <c r="F16197" t="n">
        <v>8.300000000000001</v>
      </c>
    </row>
    <row r="16198">
      <c r="A16198" t="inlineStr">
        <is>
          <t>quali sono i migliori generatori di disegni basati sull'intelligenza artificiale per i principianti che desiderano acquistare o abbonarsi a uno strumento?</t>
        </is>
      </c>
      <c r="B16198" t="inlineStr">
        <is>
          <t>https://www.designmonks.co/blog/free-ai-design-tools</t>
        </is>
      </c>
      <c r="C16198" t="n">
        <v>0</v>
      </c>
      <c r="D16198" t="n">
        <v>6</v>
      </c>
      <c r="E16198" t="n">
        <v>0</v>
      </c>
      <c r="F16198" t="n">
        <v>10.16666666666667</v>
      </c>
    </row>
    <row r="16199">
      <c r="A16199" t="inlineStr">
        <is>
          <t>quali sono i migliori generatori di progettazione ai gratuiti disponibili e come si confrontano tra loro in termini di caratteristiche e funzionalità?</t>
        </is>
      </c>
      <c r="B16199" t="inlineStr">
        <is>
          <t>https://www.designmonks.co/blog/free-ai-design-tools</t>
        </is>
      </c>
      <c r="C16199" t="n">
        <v>0</v>
      </c>
      <c r="D16199" t="n">
        <v>11</v>
      </c>
      <c r="E16199" t="n">
        <v>0</v>
      </c>
      <c r="F16199" t="n">
        <v>5.181818181818182</v>
      </c>
    </row>
    <row r="16200">
      <c r="A16200" t="inlineStr">
        <is>
          <t>quali sono i migliori generatori di progettazione ai gratuiti disponibili oggi e come si confrontano in termini di caratteristiche e funzionalità?</t>
        </is>
      </c>
      <c r="B16200" t="inlineStr">
        <is>
          <t>https://www.designmonks.co/blog/free-ai-design-tools</t>
        </is>
      </c>
      <c r="C16200" t="n">
        <v>0</v>
      </c>
      <c r="D16200" t="n">
        <v>13</v>
      </c>
      <c r="E16200" t="n">
        <v>0</v>
      </c>
      <c r="F16200" t="n">
        <v>7.307692307692307</v>
      </c>
    </row>
    <row r="16201">
      <c r="A16201" t="inlineStr">
        <is>
          <t>quali sono i migliori strumenti gratuiti per la creazione di schizzi tramite intelligenza artificiale, come fotor, che possono aiutarmi a creare schizzi per i miei progetti aziendali?</t>
        </is>
      </c>
      <c r="B16201" t="inlineStr">
        <is>
          <t>https://www.designmonks.co/blog/free-ai-design-tools</t>
        </is>
      </c>
      <c r="C16201" t="n">
        <v>0</v>
      </c>
      <c r="D16201" t="n">
        <v>9</v>
      </c>
      <c r="E16201" t="n">
        <v>0</v>
      </c>
      <c r="F16201" t="n">
        <v>10.44444444444444</v>
      </c>
    </row>
    <row r="16202">
      <c r="A16202" t="inlineStr">
        <is>
          <t>quali sono i migliori strumenti gratuiti per la generazione di schizzi ai disponibili per uso commerciale?</t>
        </is>
      </c>
      <c r="B16202" t="inlineStr">
        <is>
          <t>https://www.designmonks.co/blog/free-ai-design-tools</t>
        </is>
      </c>
      <c r="C16202" t="n">
        <v>0</v>
      </c>
      <c r="D16202" t="n">
        <v>4</v>
      </c>
      <c r="E16202" t="n">
        <v>0</v>
      </c>
      <c r="F16202" t="n">
        <v>10.75</v>
      </c>
    </row>
    <row r="16203">
      <c r="A16203" t="inlineStr">
        <is>
          <t>quali strumenti gratuiti di generazione di progetti di intelligenza artificiale sono disponibili per scoprire nuove soluzioni di progettazione?</t>
        </is>
      </c>
      <c r="B16203" t="inlineStr">
        <is>
          <t>https://www.designmonks.co/blog/free-ai-design-tools</t>
        </is>
      </c>
      <c r="C16203" t="n">
        <v>0</v>
      </c>
      <c r="D16203" t="n">
        <v>8</v>
      </c>
      <c r="E16203" t="n">
        <v>0</v>
      </c>
      <c r="F16203" t="n">
        <v>5.875</v>
      </c>
    </row>
    <row r="16204">
      <c r="A16204" t="inlineStr">
        <is>
          <t>quali strumenti gratuiti per la generazione di schizzi basati sull'intelligenza artificiale sono disponibili e offrono funzionalità illimitate per uso commerciale?</t>
        </is>
      </c>
      <c r="B16204" t="inlineStr">
        <is>
          <t>https://www.designmonks.co/blog/free-ai-design-tools</t>
        </is>
      </c>
      <c r="C16204" t="n">
        <v>0</v>
      </c>
      <c r="D16204" t="n">
        <v>16</v>
      </c>
      <c r="E16204" t="n">
        <v>0</v>
      </c>
      <c r="F16204" t="n">
        <v>8.3125</v>
      </c>
    </row>
    <row r="16205">
      <c r="A16205" t="inlineStr">
        <is>
          <t>qualification and salary</t>
        </is>
      </c>
      <c r="B16205" t="inlineStr">
        <is>
          <t>https://www.designmonks.co/blog/design-lead-vs-senior-designer</t>
        </is>
      </c>
      <c r="C16205" t="n">
        <v>0</v>
      </c>
      <c r="D16205" t="n">
        <v>1</v>
      </c>
      <c r="E16205" t="n">
        <v>0</v>
      </c>
      <c r="F16205" t="n">
        <v>1</v>
      </c>
    </row>
    <row r="16206">
      <c r="A16206" t="inlineStr">
        <is>
          <t>qualitative usability testing services</t>
        </is>
      </c>
      <c r="B16206" t="inlineStr">
        <is>
          <t>https://www.designmonks.co/blog/usability-testing-agency</t>
        </is>
      </c>
      <c r="C16206" t="n">
        <v>0</v>
      </c>
      <c r="D16206" t="n">
        <v>32</v>
      </c>
      <c r="E16206" t="n">
        <v>0</v>
      </c>
      <c r="F16206" t="n">
        <v>62.84375</v>
      </c>
    </row>
    <row r="16207">
      <c r="A16207" t="inlineStr">
        <is>
          <t>qualitative user testing agency</t>
        </is>
      </c>
      <c r="B16207" t="inlineStr">
        <is>
          <t>https://www.designmonks.co/blog/usability-testing-agency</t>
        </is>
      </c>
      <c r="C16207" t="n">
        <v>0</v>
      </c>
      <c r="D16207" t="n">
        <v>846</v>
      </c>
      <c r="E16207" t="n">
        <v>0</v>
      </c>
      <c r="F16207" t="n">
        <v>10.28841607565012</v>
      </c>
    </row>
    <row r="16208">
      <c r="A16208" t="inlineStr">
        <is>
          <t>quality control pain points</t>
        </is>
      </c>
      <c r="B16208" t="inlineStr">
        <is>
          <t>https://www.designmonks.co/blog/types-of-customer-pain-points</t>
        </is>
      </c>
      <c r="C16208" t="n">
        <v>0</v>
      </c>
      <c r="D16208" t="n">
        <v>2</v>
      </c>
      <c r="E16208" t="n">
        <v>0</v>
      </c>
      <c r="F16208" t="n">
        <v>18</v>
      </c>
    </row>
    <row r="16209">
      <c r="A16209" t="inlineStr">
        <is>
          <t>quality web interfaces</t>
        </is>
      </c>
      <c r="B16209" t="inlineStr">
        <is>
          <t>https://www.designmonks.co/blog/what-makes-a-good-interface-design</t>
        </is>
      </c>
      <c r="C16209" t="n">
        <v>0</v>
      </c>
      <c r="D16209" t="n">
        <v>3</v>
      </c>
      <c r="E16209" t="n">
        <v>0</v>
      </c>
      <c r="F16209" t="n">
        <v>22.33333333333333</v>
      </c>
    </row>
    <row r="16210">
      <c r="A16210" t="inlineStr">
        <is>
          <t>qubstudio</t>
        </is>
      </c>
      <c r="B16210" t="inlineStr">
        <is>
          <t>https://www.designmonks.co/blog/top-ui-ux-design-agencies-in-singapore</t>
        </is>
      </c>
      <c r="C16210" t="n">
        <v>0</v>
      </c>
      <c r="D16210" t="n">
        <v>1</v>
      </c>
      <c r="E16210" t="n">
        <v>0</v>
      </c>
      <c r="F16210" t="n">
        <v>2</v>
      </c>
    </row>
    <row r="16211">
      <c r="A16211" t="inlineStr">
        <is>
          <t>que es lovable dev</t>
        </is>
      </c>
      <c r="B16211" t="inlineStr">
        <is>
          <t>https://www.designmonks.co/case-study/lovable-ai-app-builder</t>
        </is>
      </c>
      <c r="C16211" t="n">
        <v>0</v>
      </c>
      <c r="D16211" t="n">
        <v>1</v>
      </c>
      <c r="E16211" t="n">
        <v>0</v>
      </c>
      <c r="F16211" t="n">
        <v>1</v>
      </c>
    </row>
    <row r="16212">
      <c r="A16212" t="inlineStr">
        <is>
          <t>que es ucd</t>
        </is>
      </c>
      <c r="B16212" t="inlineStr">
        <is>
          <t>https://www.designmonks.co/blog/ucd-vs-ux</t>
        </is>
      </c>
      <c r="C16212" t="n">
        <v>0</v>
      </c>
      <c r="D16212" t="n">
        <v>20</v>
      </c>
      <c r="E16212" t="n">
        <v>0</v>
      </c>
      <c r="F16212" t="n">
        <v>8.6</v>
      </c>
    </row>
    <row r="16213">
      <c r="A16213" t="inlineStr">
        <is>
          <t>que es un ucd</t>
        </is>
      </c>
      <c r="B16213" t="inlineStr">
        <is>
          <t>https://www.designmonks.co/blog/ucd-vs-ux</t>
        </is>
      </c>
      <c r="C16213" t="n">
        <v>0</v>
      </c>
      <c r="D16213" t="n">
        <v>3</v>
      </c>
      <c r="E16213" t="n">
        <v>0</v>
      </c>
      <c r="F16213" t="n">
        <v>8.666666666666668</v>
      </c>
    </row>
    <row r="16214">
      <c r="A16214" t="inlineStr">
        <is>
          <t>que fuente de letra usa spotify</t>
        </is>
      </c>
      <c r="B16214" t="inlineStr">
        <is>
          <t>https://www.designmonks.co/blog/old-vs-new-spotify-font-why-did-spotify-change-the-font</t>
        </is>
      </c>
      <c r="C16214" t="n">
        <v>0</v>
      </c>
      <c r="D16214" t="n">
        <v>10</v>
      </c>
      <c r="E16214" t="n">
        <v>0</v>
      </c>
      <c r="F16214" t="n">
        <v>5.2</v>
      </c>
    </row>
    <row r="16215">
      <c r="A16215" t="inlineStr">
        <is>
          <t>que fuente usa spotify</t>
        </is>
      </c>
      <c r="B16215" t="inlineStr">
        <is>
          <t>https://www.designmonks.co/blog/old-vs-new-spotify-font-why-did-spotify-change-the-font</t>
        </is>
      </c>
      <c r="C16215" t="n">
        <v>0</v>
      </c>
      <c r="D16215" t="n">
        <v>25</v>
      </c>
      <c r="E16215" t="n">
        <v>0</v>
      </c>
      <c r="F16215" t="n">
        <v>6.84</v>
      </c>
    </row>
    <row r="16216">
      <c r="A16216" t="inlineStr">
        <is>
          <t>que me recomiendas</t>
        </is>
      </c>
      <c r="B16216" t="inlineStr">
        <is>
          <t>https://www.designmonks.co/blog/what-is-the-smallest-font</t>
        </is>
      </c>
      <c r="C16216" t="n">
        <v>0</v>
      </c>
      <c r="D16216" t="n">
        <v>1</v>
      </c>
      <c r="E16216" t="n">
        <v>0</v>
      </c>
      <c r="F16216" t="n">
        <v>2</v>
      </c>
    </row>
    <row r="16217">
      <c r="A16217" t="inlineStr">
        <is>
          <t>que sean gratis</t>
        </is>
      </c>
      <c r="B16217" t="inlineStr">
        <is>
          <t>https://www.designmonks.co/blog/free-ai-design-tools</t>
        </is>
      </c>
      <c r="C16217" t="n">
        <v>0</v>
      </c>
      <c r="D16217" t="n">
        <v>1</v>
      </c>
      <c r="E16217" t="n">
        <v>0</v>
      </c>
      <c r="F16217" t="n">
        <v>2</v>
      </c>
    </row>
    <row r="16218">
      <c r="A16218" t="inlineStr">
        <is>
          <t>que significa ucd</t>
        </is>
      </c>
      <c r="B16218" t="inlineStr">
        <is>
          <t>https://www.designmonks.co/blog/ucd-vs-ux</t>
        </is>
      </c>
      <c r="C16218" t="n">
        <v>0</v>
      </c>
      <c r="D16218" t="n">
        <v>52</v>
      </c>
      <c r="E16218" t="n">
        <v>0</v>
      </c>
      <c r="F16218" t="n">
        <v>7.211538461538462</v>
      </c>
    </row>
    <row r="16219">
      <c r="A16219" t="inlineStr">
        <is>
          <t>que tipo de fuente es</t>
        </is>
      </c>
      <c r="B16219" t="inlineStr">
        <is>
          <t>https://www.designmonks.co/blog/what-is-the-smallest-font</t>
        </is>
      </c>
      <c r="C16219" t="n">
        <v>0</v>
      </c>
      <c r="D16219" t="n">
        <v>1</v>
      </c>
      <c r="E16219" t="n">
        <v>0</v>
      </c>
      <c r="F16219" t="n">
        <v>2</v>
      </c>
    </row>
    <row r="16220">
      <c r="A16220" t="inlineStr">
        <is>
          <t>que tipo de letra es</t>
        </is>
      </c>
      <c r="B16220" t="inlineStr">
        <is>
          <t>https://www.designmonks.co/blog/old-vs-new-spotify-font-why-did-spotify-change-the-font</t>
        </is>
      </c>
      <c r="C16220" t="n">
        <v>0</v>
      </c>
      <c r="D16220" t="n">
        <v>1</v>
      </c>
      <c r="E16220" t="n">
        <v>0</v>
      </c>
      <c r="F16220" t="n">
        <v>2</v>
      </c>
    </row>
    <row r="16221">
      <c r="A16221" t="inlineStr">
        <is>
          <t>que tipo de letra usa spotify</t>
        </is>
      </c>
      <c r="B16221" t="inlineStr">
        <is>
          <t>https://www.designmonks.co/blog/old-vs-new-spotify-font-why-did-spotify-change-the-font</t>
        </is>
      </c>
      <c r="C16221" t="n">
        <v>0</v>
      </c>
      <c r="D16221" t="n">
        <v>2</v>
      </c>
      <c r="E16221" t="n">
        <v>0</v>
      </c>
      <c r="F16221" t="n">
        <v>2</v>
      </c>
    </row>
    <row r="16222">
      <c r="A16222" t="inlineStr">
        <is>
          <t>que tipografia usa spotify</t>
        </is>
      </c>
      <c r="B16222" t="inlineStr">
        <is>
          <t>https://www.designmonks.co/blog/old-vs-new-spotify-font-why-did-spotify-change-the-font</t>
        </is>
      </c>
      <c r="C16222" t="n">
        <v>0</v>
      </c>
      <c r="D16222" t="n">
        <v>3</v>
      </c>
      <c r="E16222" t="n">
        <v>0</v>
      </c>
      <c r="F16222" t="n">
        <v>2.666666666666667</v>
      </c>
    </row>
    <row r="16223">
      <c r="A16223" t="inlineStr">
        <is>
          <t>quel est le meilleur cours pour débuter l’apprentissage de l’anglais ?</t>
        </is>
      </c>
      <c r="B16223" t="inlineStr">
        <is>
          <t>https://www.designmonks.co/blog/ux-in-edtech</t>
        </is>
      </c>
      <c r="C16223" t="n">
        <v>0</v>
      </c>
      <c r="D16223" t="n">
        <v>1</v>
      </c>
      <c r="E16223" t="n">
        <v>0</v>
      </c>
      <c r="F16223" t="n">
        <v>7</v>
      </c>
    </row>
    <row r="16224">
      <c r="A16224" t="inlineStr">
        <is>
          <t>quel est le prix d'un site webflow professionnel ?. my location is canada.</t>
        </is>
      </c>
      <c r="B16224" t="inlineStr">
        <is>
          <t>https://www.designmonks.co/blog/webflow-design-cost</t>
        </is>
      </c>
      <c r="C16224" t="n">
        <v>0</v>
      </c>
      <c r="D16224" t="n">
        <v>10</v>
      </c>
      <c r="E16224" t="n">
        <v>0</v>
      </c>
      <c r="F16224" t="n">
        <v>5.4</v>
      </c>
    </row>
    <row r="16225">
      <c r="A16225" t="inlineStr">
        <is>
          <t>quelle est la taille de police normale</t>
        </is>
      </c>
      <c r="B16225" t="inlineStr">
        <is>
          <t>https://www.designmonks.co/blog/what-is-the-smallest-font</t>
        </is>
      </c>
      <c r="C16225" t="n">
        <v>0</v>
      </c>
      <c r="D16225" t="n">
        <v>1</v>
      </c>
      <c r="E16225" t="n">
        <v>0</v>
      </c>
      <c r="F16225" t="n">
        <v>2</v>
      </c>
    </row>
    <row r="16226">
      <c r="A16226" t="inlineStr">
        <is>
          <t>quelle police prend le moins de place</t>
        </is>
      </c>
      <c r="B16226" t="inlineStr">
        <is>
          <t>https://www.designmonks.co/blog/what-is-the-smallest-font</t>
        </is>
      </c>
      <c r="C16226" t="n">
        <v>0</v>
      </c>
      <c r="D16226" t="n">
        <v>2</v>
      </c>
      <c r="E16226" t="n">
        <v>0</v>
      </c>
      <c r="F16226" t="n">
        <v>2</v>
      </c>
    </row>
    <row r="16227">
      <c r="A16227" t="inlineStr">
        <is>
          <t>quelles sont les considérations de design uniques pour un site web immobilier ?</t>
        </is>
      </c>
      <c r="B16227" t="inlineStr">
        <is>
          <t>https://www.designmonks.co/blog/real-estate-website-ux-design-examples</t>
        </is>
      </c>
      <c r="C16227" t="n">
        <v>0</v>
      </c>
      <c r="D16227" t="n">
        <v>9</v>
      </c>
      <c r="E16227" t="n">
        <v>0</v>
      </c>
      <c r="F16227" t="n">
        <v>2.888888888888889</v>
      </c>
    </row>
    <row r="16228">
      <c r="A16228" t="inlineStr">
        <is>
          <t>quels sont les générateurs de design ia gratuits que je peux utiliser pour mes projets d'entreprise ?</t>
        </is>
      </c>
      <c r="B16228" t="inlineStr">
        <is>
          <t>https://www.designmonks.co/blog/free-ai-design-tools</t>
        </is>
      </c>
      <c r="C16228" t="n">
        <v>0</v>
      </c>
      <c r="D16228" t="n">
        <v>5</v>
      </c>
      <c r="E16228" t="n">
        <v>0</v>
      </c>
      <c r="F16228" t="n">
        <v>11.2</v>
      </c>
    </row>
    <row r="16229">
      <c r="A16229" t="inlineStr">
        <is>
          <t>quels sont les programmes linguistiques internationaux les plus reconnus ?</t>
        </is>
      </c>
      <c r="B16229" t="inlineStr">
        <is>
          <t>https://www.designmonks.co/blog/ux-in-edtech</t>
        </is>
      </c>
      <c r="C16229" t="n">
        <v>0</v>
      </c>
      <c r="D16229" t="n">
        <v>1</v>
      </c>
      <c r="E16229" t="n">
        <v>0</v>
      </c>
      <c r="F16229" t="n">
        <v>2</v>
      </c>
    </row>
    <row r="16230">
      <c r="A16230" t="inlineStr">
        <is>
          <t>quick bolt ai</t>
        </is>
      </c>
      <c r="B16230" t="inlineStr">
        <is>
          <t>https://www.designmonks.co/case-study/bolt-ai-app-builder-case-study</t>
        </is>
      </c>
      <c r="C16230" t="n">
        <v>0</v>
      </c>
      <c r="D16230" t="n">
        <v>1</v>
      </c>
      <c r="E16230" t="n">
        <v>0</v>
      </c>
      <c r="F16230" t="n">
        <v>6</v>
      </c>
    </row>
    <row r="16231">
      <c r="A16231" t="inlineStr">
        <is>
          <t>quick reply buttons</t>
        </is>
      </c>
      <c r="B16231" t="inlineStr">
        <is>
          <t>https://www.designmonks.co/blog/button-ui</t>
        </is>
      </c>
      <c r="C16231" t="n">
        <v>0</v>
      </c>
      <c r="D16231" t="n">
        <v>1</v>
      </c>
      <c r="E16231" t="n">
        <v>0</v>
      </c>
      <c r="F16231" t="n">
        <v>8</v>
      </c>
    </row>
    <row r="16232">
      <c r="A16232" t="inlineStr">
        <is>
          <t>quick sidebar meaning</t>
        </is>
      </c>
      <c r="B16232" t="inlineStr">
        <is>
          <t>https://www.designmonks.co/blog/side-drawer-ui</t>
        </is>
      </c>
      <c r="C16232" t="n">
        <v>0</v>
      </c>
      <c r="D16232" t="n">
        <v>1</v>
      </c>
      <c r="E16232" t="n">
        <v>0</v>
      </c>
      <c r="F16232" t="n">
        <v>1</v>
      </c>
    </row>
    <row r="16233">
      <c r="A16233" t="inlineStr">
        <is>
          <t>quick user research</t>
        </is>
      </c>
      <c r="B16233" t="inlineStr">
        <is>
          <t>https://www.designmonks.co/blog/process-for-conducting-user-research</t>
        </is>
      </c>
      <c r="C16233" t="n">
        <v>0</v>
      </c>
      <c r="D16233" t="n">
        <v>3</v>
      </c>
      <c r="E16233" t="n">
        <v>0</v>
      </c>
      <c r="F16233" t="n">
        <v>25.33333333333333</v>
      </c>
    </row>
    <row r="16234">
      <c r="A16234" t="inlineStr">
        <is>
          <t>quick webflow design package</t>
        </is>
      </c>
      <c r="B16234" t="inlineStr">
        <is>
          <t>https://www.designmonks.co/</t>
        </is>
      </c>
      <c r="C16234" t="n">
        <v>0</v>
      </c>
      <c r="D16234" t="n">
        <v>2</v>
      </c>
      <c r="E16234" t="n">
        <v>0</v>
      </c>
      <c r="F16234" t="n">
        <v>19.5</v>
      </c>
    </row>
    <row r="16235">
      <c r="A16235" t="inlineStr">
        <is>
          <t>quick webflow design package</t>
        </is>
      </c>
      <c r="B16235" t="inlineStr">
        <is>
          <t>https://www.designmonks.co/blog/webflow-design-cost</t>
        </is>
      </c>
      <c r="C16235" t="n">
        <v>0</v>
      </c>
      <c r="D16235" t="n">
        <v>6</v>
      </c>
      <c r="E16235" t="n">
        <v>0</v>
      </c>
      <c r="F16235" t="n">
        <v>14.5</v>
      </c>
    </row>
    <row r="16236">
      <c r="A16236" t="inlineStr">
        <is>
          <t>quick webflow design package</t>
        </is>
      </c>
      <c r="B16236" t="inlineStr">
        <is>
          <t>https://www.designmonks.co/product-categories/webflow-templates</t>
        </is>
      </c>
      <c r="C16236" t="n">
        <v>0</v>
      </c>
      <c r="D16236" t="n">
        <v>1</v>
      </c>
      <c r="E16236" t="n">
        <v>0</v>
      </c>
      <c r="F16236" t="n">
        <v>36</v>
      </c>
    </row>
    <row r="16237">
      <c r="A16237" t="inlineStr">
        <is>
          <t>quiero 50</t>
        </is>
      </c>
      <c r="B16237" t="inlineStr">
        <is>
          <t>https://www.designmonks.co/blog/user-interface-elements</t>
        </is>
      </c>
      <c r="C16237" t="n">
        <v>0</v>
      </c>
      <c r="D16237" t="n">
        <v>1</v>
      </c>
      <c r="E16237" t="n">
        <v>0</v>
      </c>
      <c r="F16237" t="n">
        <v>3</v>
      </c>
    </row>
    <row r="16238">
      <c r="A16238" t="inlineStr">
        <is>
          <t>qué es la ucd</t>
        </is>
      </c>
      <c r="B16238" t="inlineStr">
        <is>
          <t>https://www.designmonks.co/blog/ucd-vs-ux</t>
        </is>
      </c>
      <c r="C16238" t="n">
        <v>0</v>
      </c>
      <c r="D16238" t="n">
        <v>1</v>
      </c>
      <c r="E16238" t="n">
        <v>0</v>
      </c>
      <c r="F16238" t="n">
        <v>11</v>
      </c>
    </row>
    <row r="16239">
      <c r="A16239" t="inlineStr">
        <is>
          <t>qué es ucd</t>
        </is>
      </c>
      <c r="B16239" t="inlineStr">
        <is>
          <t>https://www.designmonks.co/blog/ucd-vs-ux</t>
        </is>
      </c>
      <c r="C16239" t="n">
        <v>0</v>
      </c>
      <c r="D16239" t="n">
        <v>7</v>
      </c>
      <c r="E16239" t="n">
        <v>0</v>
      </c>
      <c r="F16239" t="n">
        <v>11.14285714285714</v>
      </c>
    </row>
    <row r="16240">
      <c r="A16240" t="inlineStr">
        <is>
          <t>qué significa ucd</t>
        </is>
      </c>
      <c r="B16240" t="inlineStr">
        <is>
          <t>https://www.designmonks.co/blog/ucd-vs-ux</t>
        </is>
      </c>
      <c r="C16240" t="n">
        <v>0</v>
      </c>
      <c r="D16240" t="n">
        <v>131</v>
      </c>
      <c r="E16240" t="n">
        <v>0</v>
      </c>
      <c r="F16240" t="n">
        <v>7.938931297709924</v>
      </c>
    </row>
    <row r="16241">
      <c r="A16241" t="inlineStr">
        <is>
          <t>qué significan las siglas ucd</t>
        </is>
      </c>
      <c r="B16241" t="inlineStr">
        <is>
          <t>https://www.designmonks.co/blog/ucd-vs-ux</t>
        </is>
      </c>
      <c r="C16241" t="n">
        <v>0</v>
      </c>
      <c r="D16241" t="n">
        <v>11</v>
      </c>
      <c r="E16241" t="n">
        <v>0</v>
      </c>
      <c r="F16241" t="n">
        <v>6.636363636363637</v>
      </c>
    </row>
    <row r="16242">
      <c r="A16242" t="inlineStr">
        <is>
          <t>radif</t>
        </is>
      </c>
      <c r="B16242" t="inlineStr">
        <is>
          <t>https://www.designmonks.co/</t>
        </is>
      </c>
      <c r="C16242" t="n">
        <v>0</v>
      </c>
      <c r="D16242" t="n">
        <v>4</v>
      </c>
      <c r="E16242" t="n">
        <v>0</v>
      </c>
      <c r="F16242" t="n">
        <v>55</v>
      </c>
    </row>
    <row r="16243">
      <c r="A16243" t="inlineStr">
        <is>
          <t>radio button size</t>
        </is>
      </c>
      <c r="B16243" t="inlineStr">
        <is>
          <t>https://www.designmonks.co/blog/perfect-mobile-button-size</t>
        </is>
      </c>
      <c r="C16243" t="n">
        <v>0</v>
      </c>
      <c r="D16243" t="n">
        <v>2</v>
      </c>
      <c r="E16243" t="n">
        <v>0</v>
      </c>
      <c r="F16243" t="n">
        <v>1</v>
      </c>
    </row>
    <row r="16244">
      <c r="A16244" t="inlineStr">
        <is>
          <t>radiotechnika</t>
        </is>
      </c>
      <c r="B16244" t="inlineStr">
        <is>
          <t>https://www.designmonks.co/blog/typography-trends-2026</t>
        </is>
      </c>
      <c r="C16244" t="n">
        <v>0</v>
      </c>
      <c r="D16244" t="n">
        <v>1</v>
      </c>
      <c r="E16244" t="n">
        <v>0</v>
      </c>
      <c r="F16244" t="n">
        <v>1</v>
      </c>
    </row>
    <row r="16245">
      <c r="A16245" t="inlineStr">
        <is>
          <t>rahman builders</t>
        </is>
      </c>
      <c r="B16245" t="inlineStr">
        <is>
          <t>https://www.designmonks.co/</t>
        </is>
      </c>
      <c r="C16245" t="n">
        <v>0</v>
      </c>
      <c r="D16245" t="n">
        <v>2</v>
      </c>
      <c r="E16245" t="n">
        <v>0</v>
      </c>
      <c r="F16245" t="n">
        <v>67</v>
      </c>
    </row>
    <row r="16246">
      <c r="A16246" t="inlineStr">
        <is>
          <t>raised button</t>
        </is>
      </c>
      <c r="B16246" t="inlineStr">
        <is>
          <t>https://www.designmonks.co/blog/how-to-distinguish-between-tags-and-buttons-ui</t>
        </is>
      </c>
      <c r="C16246" t="n">
        <v>0</v>
      </c>
      <c r="D16246" t="n">
        <v>4</v>
      </c>
      <c r="E16246" t="n">
        <v>0</v>
      </c>
      <c r="F16246" t="n">
        <v>1</v>
      </c>
    </row>
    <row r="16247">
      <c r="A16247" t="inlineStr">
        <is>
          <t>raleway font</t>
        </is>
      </c>
      <c r="B16247" t="inlineStr">
        <is>
          <t>https://www.designmonks.co/blog/what-is-the-smallest-font</t>
        </is>
      </c>
      <c r="C16247" t="n">
        <v>0</v>
      </c>
      <c r="D16247" t="n">
        <v>1</v>
      </c>
      <c r="E16247" t="n">
        <v>0</v>
      </c>
      <c r="F16247" t="n">
        <v>4</v>
      </c>
    </row>
    <row r="16248">
      <c r="A16248" t="inlineStr">
        <is>
          <t>ramotion.com</t>
        </is>
      </c>
      <c r="B16248" t="inlineStr">
        <is>
          <t>https://www.designmonks.co/blog/startup-ux-design-agency</t>
        </is>
      </c>
      <c r="C16248" t="n">
        <v>0</v>
      </c>
      <c r="D16248" t="n">
        <v>1</v>
      </c>
      <c r="E16248" t="n">
        <v>0</v>
      </c>
      <c r="F16248" t="n">
        <v>99</v>
      </c>
    </row>
    <row r="16249">
      <c r="A16249" t="inlineStr">
        <is>
          <t>ramp down icon</t>
        </is>
      </c>
      <c r="B16249" t="inlineStr">
        <is>
          <t>https://www.designmonks.co/blog/caret-vs-chevron</t>
        </is>
      </c>
      <c r="C16249" t="n">
        <v>0</v>
      </c>
      <c r="D16249" t="n">
        <v>1</v>
      </c>
      <c r="E16249" t="n">
        <v>0</v>
      </c>
      <c r="F16249" t="n">
        <v>3</v>
      </c>
    </row>
    <row r="16250">
      <c r="A16250" t="inlineStr">
        <is>
          <t>rapid mvp design</t>
        </is>
      </c>
      <c r="B16250" t="inlineStr">
        <is>
          <t>https://www.designmonks.co/</t>
        </is>
      </c>
      <c r="C16250" t="n">
        <v>0</v>
      </c>
      <c r="D16250" t="n">
        <v>4</v>
      </c>
      <c r="E16250" t="n">
        <v>0</v>
      </c>
      <c r="F16250" t="n">
        <v>80.75</v>
      </c>
    </row>
    <row r="16251">
      <c r="A16251" t="inlineStr">
        <is>
          <t>rapid prototype tooling</t>
        </is>
      </c>
      <c r="B16251" t="inlineStr">
        <is>
          <t>https://www.designmonks.co/blog/best-ux-design-tools</t>
        </is>
      </c>
      <c r="C16251" t="n">
        <v>0</v>
      </c>
      <c r="D16251" t="n">
        <v>2</v>
      </c>
      <c r="E16251" t="n">
        <v>0</v>
      </c>
      <c r="F16251" t="n">
        <v>1</v>
      </c>
    </row>
    <row r="16252">
      <c r="A16252" t="inlineStr">
        <is>
          <t>rapid prototyping tooling</t>
        </is>
      </c>
      <c r="B16252" t="inlineStr">
        <is>
          <t>https://www.designmonks.co/blog/best-ux-design-tools</t>
        </is>
      </c>
      <c r="C16252" t="n">
        <v>0</v>
      </c>
      <c r="D16252" t="n">
        <v>1</v>
      </c>
      <c r="E16252" t="n">
        <v>0</v>
      </c>
      <c r="F16252" t="n">
        <v>1</v>
      </c>
    </row>
    <row r="16253">
      <c r="A16253" t="inlineStr">
        <is>
          <t>ravie font similar</t>
        </is>
      </c>
      <c r="B16253" t="inlineStr">
        <is>
          <t>https://www.designmonks.co/blog/best-fonts-for-ui-design</t>
        </is>
      </c>
      <c r="C16253" t="n">
        <v>0</v>
      </c>
      <c r="D16253" t="n">
        <v>1</v>
      </c>
      <c r="E16253" t="n">
        <v>0</v>
      </c>
      <c r="F16253" t="n">
        <v>2</v>
      </c>
    </row>
    <row r="16254">
      <c r="A16254" t="inlineStr">
        <is>
          <t>reach-grow-convert.lovable.app</t>
        </is>
      </c>
      <c r="B16254" t="inlineStr">
        <is>
          <t>https://www.designmonks.co/case-study/lovable-ai-app-builder</t>
        </is>
      </c>
      <c r="C16254" t="n">
        <v>0</v>
      </c>
      <c r="D16254" t="n">
        <v>2</v>
      </c>
      <c r="E16254" t="n">
        <v>0</v>
      </c>
      <c r="F16254" t="n">
        <v>31</v>
      </c>
    </row>
    <row r="16255">
      <c r="A16255" t="inlineStr">
        <is>
          <t>react kit</t>
        </is>
      </c>
      <c r="B16255" t="inlineStr">
        <is>
          <t>https://www.designmonks.co/blog/ui-kits</t>
        </is>
      </c>
      <c r="C16255" t="n">
        <v>0</v>
      </c>
      <c r="D16255" t="n">
        <v>1</v>
      </c>
      <c r="E16255" t="n">
        <v>0</v>
      </c>
      <c r="F16255" t="n">
        <v>1</v>
      </c>
    </row>
    <row r="16256">
      <c r="A16256" t="inlineStr">
        <is>
          <t>react native glass liquid</t>
        </is>
      </c>
      <c r="B16256" t="inlineStr">
        <is>
          <t>https://www.designmonks.co/blog/liquid-glass-ui</t>
        </is>
      </c>
      <c r="C16256" t="n">
        <v>0</v>
      </c>
      <c r="D16256" t="n">
        <v>1</v>
      </c>
      <c r="E16256" t="n">
        <v>0</v>
      </c>
      <c r="F16256" t="n">
        <v>2</v>
      </c>
    </row>
    <row r="16257">
      <c r="A16257" t="inlineStr">
        <is>
          <t>react native liquid glass</t>
        </is>
      </c>
      <c r="B16257" t="inlineStr">
        <is>
          <t>https://www.designmonks.co/blog/liquid-glass-ui</t>
        </is>
      </c>
      <c r="C16257" t="n">
        <v>0</v>
      </c>
      <c r="D16257" t="n">
        <v>1</v>
      </c>
      <c r="E16257" t="n">
        <v>0</v>
      </c>
      <c r="F16257" t="n">
        <v>2</v>
      </c>
    </row>
    <row r="16258">
      <c r="A16258" t="inlineStr">
        <is>
          <t>readable canva fonts</t>
        </is>
      </c>
      <c r="B16258" t="inlineStr">
        <is>
          <t>https://www.designmonks.co/blog/best-fonts-for-ui-design</t>
        </is>
      </c>
      <c r="C16258" t="n">
        <v>0</v>
      </c>
      <c r="D16258" t="n">
        <v>1</v>
      </c>
      <c r="E16258" t="n">
        <v>0</v>
      </c>
      <c r="F16258" t="n">
        <v>1</v>
      </c>
    </row>
    <row r="16259">
      <c r="A16259" t="inlineStr">
        <is>
          <t>readable font size</t>
        </is>
      </c>
      <c r="B16259" t="inlineStr">
        <is>
          <t>https://www.designmonks.co/blog/what-is-the-smallest-font</t>
        </is>
      </c>
      <c r="C16259" t="n">
        <v>0</v>
      </c>
      <c r="D16259" t="n">
        <v>12</v>
      </c>
      <c r="E16259" t="n">
        <v>0</v>
      </c>
      <c r="F16259" t="n">
        <v>5.833333333333333</v>
      </c>
    </row>
    <row r="16260">
      <c r="A16260" t="inlineStr">
        <is>
          <t>readable font size for print</t>
        </is>
      </c>
      <c r="B16260" t="inlineStr">
        <is>
          <t>https://www.designmonks.co/blog/what-is-the-smallest-font</t>
        </is>
      </c>
      <c r="C16260" t="n">
        <v>0</v>
      </c>
      <c r="D16260" t="n">
        <v>40</v>
      </c>
      <c r="E16260" t="n">
        <v>0</v>
      </c>
      <c r="F16260" t="n">
        <v>7.25</v>
      </c>
    </row>
    <row r="16261">
      <c r="A16261" t="inlineStr">
        <is>
          <t>readable fonts</t>
        </is>
      </c>
      <c r="B16261" t="inlineStr">
        <is>
          <t>https://www.designmonks.co/blog/what-is-the-smallest-font</t>
        </is>
      </c>
      <c r="C16261" t="n">
        <v>0</v>
      </c>
      <c r="D16261" t="n">
        <v>1</v>
      </c>
      <c r="E16261" t="n">
        <v>0</v>
      </c>
      <c r="F16261" t="n">
        <v>1</v>
      </c>
    </row>
    <row r="16262">
      <c r="A16262" t="inlineStr">
        <is>
          <t>readable fonts in canva</t>
        </is>
      </c>
      <c r="B16262" t="inlineStr">
        <is>
          <t>https://www.designmonks.co/blog/best-fonts-for-ui-design</t>
        </is>
      </c>
      <c r="C16262" t="n">
        <v>0</v>
      </c>
      <c r="D16262" t="n">
        <v>1</v>
      </c>
      <c r="E16262" t="n">
        <v>0</v>
      </c>
      <c r="F16262" t="n">
        <v>1</v>
      </c>
    </row>
    <row r="16263">
      <c r="A16263" t="inlineStr">
        <is>
          <t>readable text size on a4</t>
        </is>
      </c>
      <c r="B16263" t="inlineStr">
        <is>
          <t>https://www.designmonks.co/blog/what-is-the-smallest-font</t>
        </is>
      </c>
      <c r="C16263" t="n">
        <v>0</v>
      </c>
      <c r="D16263" t="n">
        <v>2</v>
      </c>
      <c r="E16263" t="n">
        <v>0</v>
      </c>
      <c r="F16263" t="n">
        <v>10</v>
      </c>
    </row>
    <row r="16264">
      <c r="A16264" t="inlineStr">
        <is>
          <t>readable typography</t>
        </is>
      </c>
      <c r="B16264" t="inlineStr">
        <is>
          <t>https://www.designmonks.co/blog/what-is-the-smallest-font</t>
        </is>
      </c>
      <c r="C16264" t="n">
        <v>0</v>
      </c>
      <c r="D16264" t="n">
        <v>1</v>
      </c>
      <c r="E16264" t="n">
        <v>0</v>
      </c>
      <c r="F16264" t="n">
        <v>1</v>
      </c>
    </row>
    <row r="16265">
      <c r="A16265" t="inlineStr">
        <is>
          <t>reading human design</t>
        </is>
      </c>
      <c r="B16265" t="inlineStr">
        <is>
          <t>https://www.designmonks.co/blog/20-best-ui-design-books-for-beginners-to-read-in-2025</t>
        </is>
      </c>
      <c r="C16265" t="n">
        <v>0</v>
      </c>
      <c r="D16265" t="n">
        <v>1</v>
      </c>
      <c r="E16265" t="n">
        <v>0</v>
      </c>
      <c r="F16265" t="n">
        <v>1</v>
      </c>
    </row>
    <row r="16266">
      <c r="A16266" t="inlineStr">
        <is>
          <t>ready made travel website</t>
        </is>
      </c>
      <c r="B16266" t="inlineStr">
        <is>
          <t>https://www.designmonks.co/blog/travel-website-design-examples</t>
        </is>
      </c>
      <c r="C16266" t="n">
        <v>0</v>
      </c>
      <c r="D16266" t="n">
        <v>1</v>
      </c>
      <c r="E16266" t="n">
        <v>0</v>
      </c>
      <c r="F16266" t="n">
        <v>5</v>
      </c>
    </row>
    <row r="16267">
      <c r="A16267" t="inlineStr">
        <is>
          <t>ready to redesign our site, need webflow expert help</t>
        </is>
      </c>
      <c r="B16267" t="inlineStr">
        <is>
          <t>https://www.designmonks.co/blog/webflow-design-cost</t>
        </is>
      </c>
      <c r="C16267" t="n">
        <v>0</v>
      </c>
      <c r="D16267" t="n">
        <v>1</v>
      </c>
      <c r="E16267" t="n">
        <v>0</v>
      </c>
      <c r="F16267" t="n">
        <v>1</v>
      </c>
    </row>
    <row r="16268">
      <c r="A16268" t="inlineStr">
        <is>
          <t>real businesses using lovable case studies</t>
        </is>
      </c>
      <c r="B16268" t="inlineStr">
        <is>
          <t>https://www.designmonks.co/case-study/lovable-ai-app-builder</t>
        </is>
      </c>
      <c r="C16268" t="n">
        <v>0</v>
      </c>
      <c r="D16268" t="n">
        <v>50</v>
      </c>
      <c r="E16268" t="n">
        <v>0</v>
      </c>
      <c r="F16268" t="n">
        <v>8.1</v>
      </c>
    </row>
    <row r="16269">
      <c r="A16269" t="inlineStr">
        <is>
          <t>real design estate</t>
        </is>
      </c>
      <c r="B16269" t="inlineStr">
        <is>
          <t>https://www.designmonks.co/blog/real-estate-website-ux-design-examples</t>
        </is>
      </c>
      <c r="C16269" t="n">
        <v>0</v>
      </c>
      <c r="D16269" t="n">
        <v>3</v>
      </c>
      <c r="E16269" t="n">
        <v>0</v>
      </c>
      <c r="F16269" t="n">
        <v>49.66666666666666</v>
      </c>
    </row>
    <row r="16270">
      <c r="A16270" t="inlineStr">
        <is>
          <t>real estate</t>
        </is>
      </c>
      <c r="B16270" t="inlineStr">
        <is>
          <t>https://www.designmonks.co/blog/real-estate-website-ux-design-examples</t>
        </is>
      </c>
      <c r="C16270" t="n">
        <v>0</v>
      </c>
      <c r="D16270" t="n">
        <v>1</v>
      </c>
      <c r="E16270" t="n">
        <v>0</v>
      </c>
      <c r="F16270" t="n">
        <v>1</v>
      </c>
    </row>
    <row r="16271">
      <c r="A16271" t="inlineStr">
        <is>
          <t>real estate industry o2o website ui/ux design</t>
        </is>
      </c>
      <c r="B16271" t="inlineStr">
        <is>
          <t>https://www.designmonks.co/blog/real-estate-website-ux-design-examples</t>
        </is>
      </c>
      <c r="C16271" t="n">
        <v>0</v>
      </c>
      <c r="D16271" t="n">
        <v>23</v>
      </c>
      <c r="E16271" t="n">
        <v>0</v>
      </c>
      <c r="F16271" t="n">
        <v>4.130434782608695</v>
      </c>
    </row>
    <row r="16272">
      <c r="A16272" t="inlineStr">
        <is>
          <t>real estate industry o2o website ui/ux design company</t>
        </is>
      </c>
      <c r="B16272" t="inlineStr">
        <is>
          <t>https://www.designmonks.co/blog/real-estate-website-ux-design-examples</t>
        </is>
      </c>
      <c r="C16272" t="n">
        <v>0</v>
      </c>
      <c r="D16272" t="n">
        <v>1</v>
      </c>
      <c r="E16272" t="n">
        <v>0</v>
      </c>
      <c r="F16272" t="n">
        <v>3</v>
      </c>
    </row>
    <row r="16273">
      <c r="A16273" t="inlineStr">
        <is>
          <t>real estate industry o2o website ui/ux design customized</t>
        </is>
      </c>
      <c r="B16273" t="inlineStr">
        <is>
          <t>https://www.designmonks.co/blog/real-estate-website-ux-design-examples</t>
        </is>
      </c>
      <c r="C16273" t="n">
        <v>0</v>
      </c>
      <c r="D16273" t="n">
        <v>7</v>
      </c>
      <c r="E16273" t="n">
        <v>0</v>
      </c>
      <c r="F16273" t="n">
        <v>7.571428571428571</v>
      </c>
    </row>
    <row r="16274">
      <c r="A16274" t="inlineStr">
        <is>
          <t>real estate industry o2o website ui/ux design customized company</t>
        </is>
      </c>
      <c r="B16274" t="inlineStr">
        <is>
          <t>https://www.designmonks.co/blog/real-estate-website-ux-design-examples</t>
        </is>
      </c>
      <c r="C16274" t="n">
        <v>0</v>
      </c>
      <c r="D16274" t="n">
        <v>2</v>
      </c>
      <c r="E16274" t="n">
        <v>0</v>
      </c>
      <c r="F16274" t="n">
        <v>8.5</v>
      </c>
    </row>
    <row r="16275">
      <c r="A16275" t="inlineStr">
        <is>
          <t>real estate industry o2o website ui/ux design manufacture</t>
        </is>
      </c>
      <c r="B16275" t="inlineStr">
        <is>
          <t>https://www.designmonks.co/blog/real-estate-website-ux-design-examples</t>
        </is>
      </c>
      <c r="C16275" t="n">
        <v>0</v>
      </c>
      <c r="D16275" t="n">
        <v>16</v>
      </c>
      <c r="E16275" t="n">
        <v>0</v>
      </c>
      <c r="F16275" t="n">
        <v>5.6875</v>
      </c>
    </row>
    <row r="16276">
      <c r="A16276" t="inlineStr">
        <is>
          <t>real estate industry o2o website ui/ux design manufacturers</t>
        </is>
      </c>
      <c r="B16276" t="inlineStr">
        <is>
          <t>https://www.designmonks.co/blog/real-estate-website-ux-design-examples</t>
        </is>
      </c>
      <c r="C16276" t="n">
        <v>0</v>
      </c>
      <c r="D16276" t="n">
        <v>4</v>
      </c>
      <c r="E16276" t="n">
        <v>0</v>
      </c>
      <c r="F16276" t="n">
        <v>7.5</v>
      </c>
    </row>
    <row r="16277">
      <c r="A16277" t="inlineStr">
        <is>
          <t>real estate industry o2o website ui/ux design price</t>
        </is>
      </c>
      <c r="B16277" t="inlineStr">
        <is>
          <t>https://www.designmonks.co/blog/real-estate-website-ux-design-examples</t>
        </is>
      </c>
      <c r="C16277" t="n">
        <v>0</v>
      </c>
      <c r="D16277" t="n">
        <v>1</v>
      </c>
      <c r="E16277" t="n">
        <v>0</v>
      </c>
      <c r="F16277" t="n">
        <v>12</v>
      </c>
    </row>
    <row r="16278">
      <c r="A16278" t="inlineStr">
        <is>
          <t>real estate industry o2o website ui/ux design supply</t>
        </is>
      </c>
      <c r="B16278" t="inlineStr">
        <is>
          <t>https://www.designmonks.co/blog/real-estate-website-ux-design-examples</t>
        </is>
      </c>
      <c r="C16278" t="n">
        <v>0</v>
      </c>
      <c r="D16278" t="n">
        <v>9</v>
      </c>
      <c r="E16278" t="n">
        <v>0</v>
      </c>
      <c r="F16278" t="n">
        <v>4.333333333333334</v>
      </c>
    </row>
    <row r="16279">
      <c r="A16279" t="inlineStr">
        <is>
          <t>real estate ui</t>
        </is>
      </c>
      <c r="B16279" t="inlineStr">
        <is>
          <t>https://www.designmonks.co/blog/real-estate-website-ux-design-examples</t>
        </is>
      </c>
      <c r="C16279" t="n">
        <v>0</v>
      </c>
      <c r="D16279" t="n">
        <v>1</v>
      </c>
      <c r="E16279" t="n">
        <v>0</v>
      </c>
      <c r="F16279" t="n">
        <v>29</v>
      </c>
    </row>
    <row r="16280">
      <c r="A16280" t="inlineStr">
        <is>
          <t>real estate ui design</t>
        </is>
      </c>
      <c r="B16280" t="inlineStr">
        <is>
          <t>https://www.designmonks.co/blog/real-estate-website-ux-design-examples</t>
        </is>
      </c>
      <c r="C16280" t="n">
        <v>0</v>
      </c>
      <c r="D16280" t="n">
        <v>9</v>
      </c>
      <c r="E16280" t="n">
        <v>0</v>
      </c>
      <c r="F16280" t="n">
        <v>15.33333333333333</v>
      </c>
    </row>
    <row r="16281">
      <c r="A16281" t="inlineStr">
        <is>
          <t>real estate ui/ux design</t>
        </is>
      </c>
      <c r="B16281" t="inlineStr">
        <is>
          <t>https://www.designmonks.co/blog/real-estate-website-ux-design-examples</t>
        </is>
      </c>
      <c r="C16281" t="n">
        <v>0</v>
      </c>
      <c r="D16281" t="n">
        <v>18</v>
      </c>
      <c r="E16281" t="n">
        <v>0</v>
      </c>
      <c r="F16281" t="n">
        <v>14.05555555555556</v>
      </c>
    </row>
    <row r="16282">
      <c r="A16282" t="inlineStr">
        <is>
          <t>real estate ui/ux design services</t>
        </is>
      </c>
      <c r="B16282" t="inlineStr">
        <is>
          <t>https://www.designmonks.co/blog/how-to-find-real-estate-ui-designers</t>
        </is>
      </c>
      <c r="C16282" t="n">
        <v>0</v>
      </c>
      <c r="D16282" t="n">
        <v>2</v>
      </c>
      <c r="E16282" t="n">
        <v>0</v>
      </c>
      <c r="F16282" t="n">
        <v>6.5</v>
      </c>
    </row>
    <row r="16283">
      <c r="A16283" t="inlineStr">
        <is>
          <t>real estate ui/ux design services</t>
        </is>
      </c>
      <c r="B16283" t="inlineStr">
        <is>
          <t>https://www.designmonks.co/blog/real-estate-website-ux-design-examples</t>
        </is>
      </c>
      <c r="C16283" t="n">
        <v>0</v>
      </c>
      <c r="D16283" t="n">
        <v>12</v>
      </c>
      <c r="E16283" t="n">
        <v>0</v>
      </c>
      <c r="F16283" t="n">
        <v>14.33333333333333</v>
      </c>
    </row>
    <row r="16284">
      <c r="A16284" t="inlineStr">
        <is>
          <t>real estate ui/ux design services</t>
        </is>
      </c>
      <c r="B16284" t="inlineStr">
        <is>
          <t>https://www.designmonks.co/industry/real-estate</t>
        </is>
      </c>
      <c r="C16284" t="n">
        <v>0</v>
      </c>
      <c r="D16284" t="n">
        <v>28</v>
      </c>
      <c r="E16284" t="n">
        <v>0</v>
      </c>
      <c r="F16284" t="n">
        <v>16.14285714285714</v>
      </c>
    </row>
    <row r="16285">
      <c r="A16285" t="inlineStr">
        <is>
          <t>real estate ux design agency</t>
        </is>
      </c>
      <c r="B16285" t="inlineStr">
        <is>
          <t>https://www.designmonks.co/industry/real-estate</t>
        </is>
      </c>
      <c r="C16285" t="n">
        <v>0</v>
      </c>
      <c r="D16285" t="n">
        <v>3</v>
      </c>
      <c r="E16285" t="n">
        <v>0</v>
      </c>
      <c r="F16285" t="n">
        <v>11.33333333333333</v>
      </c>
    </row>
    <row r="16286">
      <c r="A16286" t="inlineStr">
        <is>
          <t>real estate ux design company</t>
        </is>
      </c>
      <c r="B16286" t="inlineStr">
        <is>
          <t>https://www.designmonks.co/industry/real-estate</t>
        </is>
      </c>
      <c r="C16286" t="n">
        <v>0</v>
      </c>
      <c r="D16286" t="n">
        <v>2</v>
      </c>
      <c r="E16286" t="n">
        <v>0</v>
      </c>
      <c r="F16286" t="n">
        <v>7</v>
      </c>
    </row>
    <row r="16287">
      <c r="A16287" t="inlineStr">
        <is>
          <t>real estate web designs</t>
        </is>
      </c>
      <c r="B16287" t="inlineStr">
        <is>
          <t>https://www.designmonks.co/blog/real-estate-website-ux-design-examples</t>
        </is>
      </c>
      <c r="C16287" t="n">
        <v>0</v>
      </c>
      <c r="D16287" t="n">
        <v>113</v>
      </c>
      <c r="E16287" t="n">
        <v>0</v>
      </c>
      <c r="F16287" t="n">
        <v>68.89380530973452</v>
      </c>
    </row>
    <row r="16288">
      <c r="A16288" t="inlineStr">
        <is>
          <t>real estate web site design</t>
        </is>
      </c>
      <c r="B16288" t="inlineStr">
        <is>
          <t>https://www.designmonks.co/blog/real-estate-website-ux-design-examples</t>
        </is>
      </c>
      <c r="C16288" t="n">
        <v>0</v>
      </c>
      <c r="D16288" t="n">
        <v>1</v>
      </c>
      <c r="E16288" t="n">
        <v>0</v>
      </c>
      <c r="F16288" t="n">
        <v>39</v>
      </c>
    </row>
    <row r="16289">
      <c r="A16289" t="inlineStr">
        <is>
          <t>real estate website design</t>
        </is>
      </c>
      <c r="B16289" t="inlineStr">
        <is>
          <t>https://www.designmonks.co/blog/real-estate-website-ux-design-examples</t>
        </is>
      </c>
      <c r="C16289" t="n">
        <v>0</v>
      </c>
      <c r="D16289" t="n">
        <v>44</v>
      </c>
      <c r="E16289" t="n">
        <v>0</v>
      </c>
      <c r="F16289" t="n">
        <v>60.97727272727273</v>
      </c>
    </row>
    <row r="16290">
      <c r="A16290" t="inlineStr">
        <is>
          <t>real estate website development singapore</t>
        </is>
      </c>
      <c r="B16290" t="inlineStr">
        <is>
          <t>https://www.designmonks.co/location/web-design-singapore</t>
        </is>
      </c>
      <c r="C16290" t="n">
        <v>0</v>
      </c>
      <c r="D16290" t="n">
        <v>3</v>
      </c>
      <c r="E16290" t="n">
        <v>0</v>
      </c>
      <c r="F16290" t="n">
        <v>39</v>
      </c>
    </row>
    <row r="16291">
      <c r="A16291" t="inlineStr">
        <is>
          <t>real estate website inspiration</t>
        </is>
      </c>
      <c r="B16291" t="inlineStr">
        <is>
          <t>https://www.designmonks.co/blog/real-estate-website-ux-design-examples</t>
        </is>
      </c>
      <c r="C16291" t="n">
        <v>0</v>
      </c>
      <c r="D16291" t="n">
        <v>1</v>
      </c>
      <c r="E16291" t="n">
        <v>0</v>
      </c>
      <c r="F16291" t="n">
        <v>8</v>
      </c>
    </row>
    <row r="16292">
      <c r="A16292" t="inlineStr">
        <is>
          <t>real estate website settings page ui design examples</t>
        </is>
      </c>
      <c r="B16292" t="inlineStr">
        <is>
          <t>https://www.designmonks.co/blog/real-estate-website-ux-design-examples</t>
        </is>
      </c>
      <c r="C16292" t="n">
        <v>0</v>
      </c>
      <c r="D16292" t="n">
        <v>1</v>
      </c>
      <c r="E16292" t="n">
        <v>0</v>
      </c>
      <c r="F16292" t="n">
        <v>2</v>
      </c>
    </row>
    <row r="16293">
      <c r="A16293" t="inlineStr">
        <is>
          <t>real estate website ui</t>
        </is>
      </c>
      <c r="B16293" t="inlineStr">
        <is>
          <t>https://www.designmonks.co/blog/real-estate-website-ux-design-examples</t>
        </is>
      </c>
      <c r="C16293" t="n">
        <v>0</v>
      </c>
      <c r="D16293" t="n">
        <v>2</v>
      </c>
      <c r="E16293" t="n">
        <v>0</v>
      </c>
      <c r="F16293" t="n">
        <v>8</v>
      </c>
    </row>
    <row r="16294">
      <c r="A16294" t="inlineStr">
        <is>
          <t>real estate website ui design</t>
        </is>
      </c>
      <c r="B16294" t="inlineStr">
        <is>
          <t>https://www.designmonks.co/blog/real-estate-website-ux-design-examples</t>
        </is>
      </c>
      <c r="C16294" t="n">
        <v>0</v>
      </c>
      <c r="D16294" t="n">
        <v>2</v>
      </c>
      <c r="E16294" t="n">
        <v>0</v>
      </c>
      <c r="F16294" t="n">
        <v>9</v>
      </c>
    </row>
    <row r="16295">
      <c r="A16295" t="inlineStr">
        <is>
          <t>real estate website ux best practices</t>
        </is>
      </c>
      <c r="B16295" t="inlineStr">
        <is>
          <t>https://www.designmonks.co/blog/real-estate-website-ux-design-examples</t>
        </is>
      </c>
      <c r="C16295" t="n">
        <v>0</v>
      </c>
      <c r="D16295" t="n">
        <v>21</v>
      </c>
      <c r="E16295" t="n">
        <v>0</v>
      </c>
      <c r="F16295" t="n">
        <v>5.571428571428571</v>
      </c>
    </row>
    <row r="16296">
      <c r="A16296" t="inlineStr">
        <is>
          <t>real monks</t>
        </is>
      </c>
      <c r="B16296" t="inlineStr">
        <is>
          <t>https://www.designmonks.co/</t>
        </is>
      </c>
      <c r="C16296" t="n">
        <v>0</v>
      </c>
      <c r="D16296" t="n">
        <v>2</v>
      </c>
      <c r="E16296" t="n">
        <v>0</v>
      </c>
      <c r="F16296" t="n">
        <v>51</v>
      </c>
    </row>
    <row r="16297">
      <c r="A16297" t="inlineStr">
        <is>
          <t>realistic button ui design</t>
        </is>
      </c>
      <c r="B16297" t="inlineStr">
        <is>
          <t>https://www.designmonks.co/blog/button-ui</t>
        </is>
      </c>
      <c r="C16297" t="n">
        <v>0</v>
      </c>
      <c r="D16297" t="n">
        <v>2</v>
      </c>
      <c r="E16297" t="n">
        <v>0</v>
      </c>
      <c r="F16297" t="n">
        <v>2.5</v>
      </c>
    </row>
    <row r="16298">
      <c r="A16298" t="inlineStr">
        <is>
          <t>really good ux website</t>
        </is>
      </c>
      <c r="B16298" t="inlineStr">
        <is>
          <t>https://www.designmonks.co/blog/best-ux-sites</t>
        </is>
      </c>
      <c r="C16298" t="n">
        <v>0</v>
      </c>
      <c r="D16298" t="n">
        <v>7</v>
      </c>
      <c r="E16298" t="n">
        <v>0</v>
      </c>
      <c r="F16298" t="n">
        <v>8.142857142857142</v>
      </c>
    </row>
    <row r="16299">
      <c r="A16299" t="inlineStr">
        <is>
          <t>really small</t>
        </is>
      </c>
      <c r="B16299" t="inlineStr">
        <is>
          <t>https://www.designmonks.co/blog/what-is-the-smallest-font</t>
        </is>
      </c>
      <c r="C16299" t="n">
        <v>0</v>
      </c>
      <c r="D16299" t="n">
        <v>5</v>
      </c>
      <c r="E16299" t="n">
        <v>0</v>
      </c>
      <c r="F16299" t="n">
        <v>33</v>
      </c>
    </row>
    <row r="16300">
      <c r="A16300" t="inlineStr">
        <is>
          <t>really small font</t>
        </is>
      </c>
      <c r="B16300" t="inlineStr">
        <is>
          <t>https://www.designmonks.co/blog/what-is-the-smallest-font</t>
        </is>
      </c>
      <c r="C16300" t="n">
        <v>0</v>
      </c>
      <c r="D16300" t="n">
        <v>11</v>
      </c>
      <c r="E16300" t="n">
        <v>0</v>
      </c>
      <c r="F16300" t="n">
        <v>7.454545454545454</v>
      </c>
    </row>
    <row r="16301">
      <c r="A16301" t="inlineStr">
        <is>
          <t>really small print</t>
        </is>
      </c>
      <c r="B16301" t="inlineStr">
        <is>
          <t>https://www.designmonks.co/blog/what-is-the-smallest-font</t>
        </is>
      </c>
      <c r="C16301" t="n">
        <v>0</v>
      </c>
      <c r="D16301" t="n">
        <v>2</v>
      </c>
      <c r="E16301" t="n">
        <v>0</v>
      </c>
      <c r="F16301" t="n">
        <v>12</v>
      </c>
    </row>
    <row r="16302">
      <c r="A16302" t="inlineStr">
        <is>
          <t>really small words</t>
        </is>
      </c>
      <c r="B16302" t="inlineStr">
        <is>
          <t>https://www.designmonks.co/blog/what-is-the-smallest-font</t>
        </is>
      </c>
      <c r="C16302" t="n">
        <v>0</v>
      </c>
      <c r="D16302" t="n">
        <v>1</v>
      </c>
      <c r="E16302" t="n">
        <v>0</v>
      </c>
      <c r="F16302" t="n">
        <v>12</v>
      </c>
    </row>
    <row r="16303">
      <c r="A16303" t="inlineStr">
        <is>
          <t>really small writing</t>
        </is>
      </c>
      <c r="B16303" t="inlineStr">
        <is>
          <t>https://www.designmonks.co/blog/what-is-the-smallest-font</t>
        </is>
      </c>
      <c r="C16303" t="n">
        <v>0</v>
      </c>
      <c r="D16303" t="n">
        <v>17</v>
      </c>
      <c r="E16303" t="n">
        <v>0</v>
      </c>
      <c r="F16303" t="n">
        <v>9.411764705882353</v>
      </c>
    </row>
    <row r="16304">
      <c r="A16304" t="inlineStr">
        <is>
          <t>realtor web design</t>
        </is>
      </c>
      <c r="B16304" t="inlineStr">
        <is>
          <t>https://www.designmonks.co/blog/real-estate-website-ux-design-examples</t>
        </is>
      </c>
      <c r="C16304" t="n">
        <v>0</v>
      </c>
      <c r="D16304" t="n">
        <v>5</v>
      </c>
      <c r="E16304" t="n">
        <v>0</v>
      </c>
      <c r="F16304" t="n">
        <v>90.40000000000001</v>
      </c>
    </row>
    <row r="16305">
      <c r="A16305" t="inlineStr">
        <is>
          <t>realty website design</t>
        </is>
      </c>
      <c r="B16305" t="inlineStr">
        <is>
          <t>https://www.designmonks.co/blog/real-estate-website-ux-design-examples</t>
        </is>
      </c>
      <c r="C16305" t="n">
        <v>0</v>
      </c>
      <c r="D16305" t="n">
        <v>2</v>
      </c>
      <c r="E16305" t="n">
        <v>0</v>
      </c>
      <c r="F16305" t="n">
        <v>44.5</v>
      </c>
    </row>
    <row r="16306">
      <c r="A16306" t="inlineStr">
        <is>
          <t>realume</t>
        </is>
      </c>
      <c r="B16306" t="inlineStr">
        <is>
          <t>https://www.designmonks.co/case-study/relume-no-code-app-builder</t>
        </is>
      </c>
      <c r="C16306" t="n">
        <v>0</v>
      </c>
      <c r="D16306" t="n">
        <v>2</v>
      </c>
      <c r="E16306" t="n">
        <v>0</v>
      </c>
      <c r="F16306" t="n">
        <v>27.5</v>
      </c>
    </row>
    <row r="16307">
      <c r="A16307" t="inlineStr">
        <is>
          <t>realume ai</t>
        </is>
      </c>
      <c r="B16307" t="inlineStr">
        <is>
          <t>https://www.designmonks.co/case-study/relume-no-code-app-builder</t>
        </is>
      </c>
      <c r="C16307" t="n">
        <v>0</v>
      </c>
      <c r="D16307" t="n">
        <v>1</v>
      </c>
      <c r="E16307" t="n">
        <v>0</v>
      </c>
      <c r="F16307" t="n">
        <v>14</v>
      </c>
    </row>
    <row r="16308">
      <c r="A16308" t="inlineStr">
        <is>
          <t>reasons a dryer won't dry</t>
        </is>
      </c>
      <c r="B16308" t="inlineStr">
        <is>
          <t>https://www.designmonks.co/blog/reset-button-ui</t>
        </is>
      </c>
      <c r="C16308" t="n">
        <v>0</v>
      </c>
      <c r="D16308" t="n">
        <v>1</v>
      </c>
      <c r="E16308" t="n">
        <v>0</v>
      </c>
      <c r="F16308" t="n">
        <v>3</v>
      </c>
    </row>
    <row r="16309">
      <c r="A16309" t="inlineStr">
        <is>
          <t>rebrand logo design</t>
        </is>
      </c>
      <c r="B16309" t="inlineStr">
        <is>
          <t>https://www.designmonks.co/blog/logo-branding-cost</t>
        </is>
      </c>
      <c r="C16309" t="n">
        <v>0</v>
      </c>
      <c r="D16309" t="n">
        <v>1</v>
      </c>
      <c r="E16309" t="n">
        <v>0</v>
      </c>
      <c r="F16309" t="n">
        <v>1</v>
      </c>
    </row>
    <row r="16310">
      <c r="A16310" t="inlineStr">
        <is>
          <t>rebranding kosten</t>
        </is>
      </c>
      <c r="B16310" t="inlineStr">
        <is>
          <t>https://www.designmonks.co/blog/logo-branding-cost</t>
        </is>
      </c>
      <c r="C16310" t="n">
        <v>0</v>
      </c>
      <c r="D16310" t="n">
        <v>1</v>
      </c>
      <c r="E16310" t="n">
        <v>0</v>
      </c>
      <c r="F16310" t="n">
        <v>87</v>
      </c>
    </row>
    <row r="16311">
      <c r="A16311" t="inlineStr">
        <is>
          <t>recent advancements in user interface design</t>
        </is>
      </c>
      <c r="B16311" t="inlineStr">
        <is>
          <t>https://www.designmonks.co/blog/modern-ui-design</t>
        </is>
      </c>
      <c r="C16311" t="n">
        <v>0</v>
      </c>
      <c r="D16311" t="n">
        <v>1</v>
      </c>
      <c r="E16311" t="n">
        <v>0</v>
      </c>
      <c r="F16311" t="n">
        <v>10</v>
      </c>
    </row>
    <row r="16312">
      <c r="A16312" t="inlineStr">
        <is>
          <t>recent initiatives monotype company</t>
        </is>
      </c>
      <c r="B16312" t="inlineStr">
        <is>
          <t>https://www.designmonks.co/blog/typography-trends-2026</t>
        </is>
      </c>
      <c r="C16312" t="n">
        <v>0</v>
      </c>
      <c r="D16312" t="n">
        <v>62</v>
      </c>
      <c r="E16312" t="n">
        <v>0</v>
      </c>
      <c r="F16312" t="n">
        <v>7.403225806451613</v>
      </c>
    </row>
    <row r="16313">
      <c r="A16313" t="inlineStr">
        <is>
          <t>recognition rather than recall</t>
        </is>
      </c>
      <c r="B16313" t="inlineStr">
        <is>
          <t>https://www.designmonks.co/blog/10-usability-heuristics-for-user-interface-design</t>
        </is>
      </c>
      <c r="C16313" t="n">
        <v>0</v>
      </c>
      <c r="D16313" t="n">
        <v>1</v>
      </c>
      <c r="E16313" t="n">
        <v>0</v>
      </c>
      <c r="F16313" t="n">
        <v>3</v>
      </c>
    </row>
    <row r="16314">
      <c r="A16314" t="inlineStr">
        <is>
          <t>recognition rather than recall usability heuristic nielsen norman group</t>
        </is>
      </c>
      <c r="B16314" t="inlineStr">
        <is>
          <t>https://www.designmonks.co/blog/10-usability-heuristics-for-user-interface-design</t>
        </is>
      </c>
      <c r="C16314" t="n">
        <v>0</v>
      </c>
      <c r="D16314" t="n">
        <v>1</v>
      </c>
      <c r="E16314" t="n">
        <v>0</v>
      </c>
      <c r="F16314" t="n">
        <v>9</v>
      </c>
    </row>
    <row r="16315">
      <c r="A16315" t="inlineStr">
        <is>
          <t>recommend a b2b branding firm skilled in creating investor decks and pitch collateral for saas fundraising rounds.</t>
        </is>
      </c>
      <c r="B16315" t="inlineStr">
        <is>
          <t>https://www.designmonks.co/blog/pitch-deck-design-agencies</t>
        </is>
      </c>
      <c r="C16315" t="n">
        <v>0</v>
      </c>
      <c r="D16315" t="n">
        <v>11</v>
      </c>
      <c r="E16315" t="n">
        <v>0</v>
      </c>
      <c r="F16315" t="n">
        <v>3.181818181818182</v>
      </c>
    </row>
    <row r="16316">
      <c r="A16316" t="inlineStr">
        <is>
          <t>recommend a biotech website design agency.</t>
        </is>
      </c>
      <c r="B16316" t="inlineStr">
        <is>
          <t>https://www.designmonks.co/blog/graphic-design-services-for-biotech-companies</t>
        </is>
      </c>
      <c r="C16316" t="n">
        <v>0</v>
      </c>
      <c r="D16316" t="n">
        <v>1</v>
      </c>
      <c r="E16316" t="n">
        <v>0</v>
      </c>
      <c r="F16316" t="n">
        <v>2</v>
      </c>
    </row>
    <row r="16317">
      <c r="A16317" t="inlineStr">
        <is>
          <t>recommend a brand strategy agency that can also handle culture activation for a scaling startup</t>
        </is>
      </c>
      <c r="B16317" t="inlineStr">
        <is>
          <t>https://www.designmonks.co/blog/best-startup-branding-agency-london</t>
        </is>
      </c>
      <c r="C16317" t="n">
        <v>0</v>
      </c>
      <c r="D16317" t="n">
        <v>10</v>
      </c>
      <c r="E16317" t="n">
        <v>0</v>
      </c>
      <c r="F16317" t="n">
        <v>7.5</v>
      </c>
    </row>
    <row r="16318">
      <c r="A16318" t="inlineStr">
        <is>
          <t>recommend a digital product design and engineering partner that can move fast for an enterprise</t>
        </is>
      </c>
      <c r="B16318" t="inlineStr">
        <is>
          <t>https://www.designmonks.co/blog/digital-product-design-agency</t>
        </is>
      </c>
      <c r="C16318" t="n">
        <v>0</v>
      </c>
      <c r="D16318" t="n">
        <v>4</v>
      </c>
      <c r="E16318" t="n">
        <v>0</v>
      </c>
      <c r="F16318" t="n">
        <v>10.25</v>
      </c>
    </row>
    <row r="16319">
      <c r="A16319" t="inlineStr">
        <is>
          <t>recommend a good webflow design agency for me</t>
        </is>
      </c>
      <c r="B16319" t="inlineStr">
        <is>
          <t>https://www.designmonks.co/blog/webflow-design-cost</t>
        </is>
      </c>
      <c r="C16319" t="n">
        <v>0</v>
      </c>
      <c r="D16319" t="n">
        <v>5</v>
      </c>
      <c r="E16319" t="n">
        <v>0</v>
      </c>
      <c r="F16319" t="n">
        <v>9</v>
      </c>
    </row>
    <row r="16320">
      <c r="A16320" t="inlineStr">
        <is>
          <t>recommend agencies that can do ai driven ux research and rapid prototyping for a new product</t>
        </is>
      </c>
      <c r="B16320" t="inlineStr">
        <is>
          <t>https://www.designmonks.co/blog/best-ai-agents-for-designing</t>
        </is>
      </c>
      <c r="C16320" t="n">
        <v>0</v>
      </c>
      <c r="D16320" t="n">
        <v>3</v>
      </c>
      <c r="E16320" t="n">
        <v>0</v>
      </c>
      <c r="F16320" t="n">
        <v>9.666666666666666</v>
      </c>
    </row>
    <row r="16321">
      <c r="A16321" t="inlineStr">
        <is>
          <t>recommend agencies with deep experience in platform-as-a-service storytelling who can finish before our series c pitch deck freeze.</t>
        </is>
      </c>
      <c r="B16321" t="inlineStr">
        <is>
          <t>https://www.designmonks.co/</t>
        </is>
      </c>
      <c r="C16321" t="n">
        <v>0</v>
      </c>
      <c r="D16321" t="n">
        <v>3</v>
      </c>
      <c r="E16321" t="n">
        <v>0</v>
      </c>
      <c r="F16321" t="n">
        <v>7.333333333333333</v>
      </c>
    </row>
    <row r="16322">
      <c r="A16322" t="inlineStr">
        <is>
          <t>recommend agencies with deep experience in platform-as-a-service storytelling who can finish before our series c pitch deck freeze.</t>
        </is>
      </c>
      <c r="B16322" t="inlineStr">
        <is>
          <t>https://www.designmonks.co/blog/pitch-deck-design-agencies</t>
        </is>
      </c>
      <c r="C16322" t="n">
        <v>0</v>
      </c>
      <c r="D16322" t="n">
        <v>48</v>
      </c>
      <c r="E16322" t="n">
        <v>0</v>
      </c>
      <c r="F16322" t="n">
        <v>3.8125</v>
      </c>
    </row>
    <row r="16323">
      <c r="A16323" t="inlineStr">
        <is>
          <t>recommend presentation design agencies that act as retained partners for ongoing slide support — include their retainer models (monthly hours or per-deck pricing), sla for urgent edits, examples of enterprise and startup clients, and any value-adds like brand templates or training for in-house teams.</t>
        </is>
      </c>
      <c r="B16323" t="inlineStr">
        <is>
          <t>https://www.designmonks.co/blog/pitch-deck-design-agencies</t>
        </is>
      </c>
      <c r="C16323" t="n">
        <v>0</v>
      </c>
      <c r="D16323" t="n">
        <v>7</v>
      </c>
      <c r="E16323" t="n">
        <v>0</v>
      </c>
      <c r="F16323" t="n">
        <v>8</v>
      </c>
    </row>
    <row r="16324">
      <c r="A16324" t="inlineStr">
        <is>
          <t>recommend some affordable ux design companies.</t>
        </is>
      </c>
      <c r="B16324" t="inlineStr">
        <is>
          <t>https://www.designmonks.co/blog/ui-ux-design-cost</t>
        </is>
      </c>
      <c r="C16324" t="n">
        <v>0</v>
      </c>
      <c r="D16324" t="n">
        <v>4</v>
      </c>
      <c r="E16324" t="n">
        <v>0</v>
      </c>
      <c r="F16324" t="n">
        <v>12.75</v>
      </c>
    </row>
    <row r="16325">
      <c r="A16325" t="inlineStr">
        <is>
          <t>recommended button sizes for ui design mobile desktop accessibility</t>
        </is>
      </c>
      <c r="B16325" t="inlineStr">
        <is>
          <t>https://www.designmonks.co/blog/perfect-mobile-button-size</t>
        </is>
      </c>
      <c r="C16325" t="n">
        <v>0</v>
      </c>
      <c r="D16325" t="n">
        <v>16</v>
      </c>
      <c r="E16325" t="n">
        <v>0</v>
      </c>
      <c r="F16325" t="n">
        <v>1.5</v>
      </c>
    </row>
    <row r="16326">
      <c r="A16326" t="inlineStr">
        <is>
          <t>recommended button sizes for ui design mobile desktop accessibility guidelines</t>
        </is>
      </c>
      <c r="B16326" t="inlineStr">
        <is>
          <t>https://www.designmonks.co/blog/perfect-mobile-button-size</t>
        </is>
      </c>
      <c r="C16326" t="n">
        <v>0</v>
      </c>
      <c r="D16326" t="n">
        <v>60</v>
      </c>
      <c r="E16326" t="n">
        <v>0</v>
      </c>
      <c r="F16326" t="n">
        <v>1.483333333333333</v>
      </c>
    </row>
    <row r="16327">
      <c r="A16327" t="inlineStr">
        <is>
          <t>recommended font size for business cards</t>
        </is>
      </c>
      <c r="B16327" t="inlineStr">
        <is>
          <t>https://www.designmonks.co/blog/what-is-the-smallest-font</t>
        </is>
      </c>
      <c r="C16327" t="n">
        <v>0</v>
      </c>
      <c r="D16327" t="n">
        <v>2</v>
      </c>
      <c r="E16327" t="n">
        <v>0</v>
      </c>
      <c r="F16327" t="n">
        <v>1</v>
      </c>
    </row>
    <row r="16328">
      <c r="A16328" t="inlineStr">
        <is>
          <t>recommended minimum touch target size 44px</t>
        </is>
      </c>
      <c r="B16328" t="inlineStr">
        <is>
          <t>https://www.designmonks.co/blog/perfect-mobile-button-size</t>
        </is>
      </c>
      <c r="C16328" t="n">
        <v>0</v>
      </c>
      <c r="D16328" t="n">
        <v>4</v>
      </c>
      <c r="E16328" t="n">
        <v>0</v>
      </c>
      <c r="F16328" t="n">
        <v>7</v>
      </c>
    </row>
    <row r="16329">
      <c r="A16329" t="inlineStr">
        <is>
          <t>recommended minimum touch target size 44px apple human interface guidelines</t>
        </is>
      </c>
      <c r="B16329" t="inlineStr">
        <is>
          <t>https://www.designmonks.co/blog/perfect-mobile-button-size</t>
        </is>
      </c>
      <c r="C16329" t="n">
        <v>0</v>
      </c>
      <c r="D16329" t="n">
        <v>11</v>
      </c>
      <c r="E16329" t="n">
        <v>0</v>
      </c>
      <c r="F16329" t="n">
        <v>9.545454545454545</v>
      </c>
    </row>
    <row r="16330">
      <c r="A16330" t="inlineStr">
        <is>
          <t>recommended minimum touch target size 44x44 px</t>
        </is>
      </c>
      <c r="B16330" t="inlineStr">
        <is>
          <t>https://www.designmonks.co/blog/perfect-mobile-button-size</t>
        </is>
      </c>
      <c r="C16330" t="n">
        <v>0</v>
      </c>
      <c r="D16330" t="n">
        <v>7</v>
      </c>
      <c r="E16330" t="n">
        <v>0</v>
      </c>
      <c r="F16330" t="n">
        <v>6.285714285714286</v>
      </c>
    </row>
    <row r="16331">
      <c r="A16331" t="inlineStr">
        <is>
          <t>recommended minimum touch target size for mobile buttons</t>
        </is>
      </c>
      <c r="B16331" t="inlineStr">
        <is>
          <t>https://www.designmonks.co/blog/perfect-mobile-button-size</t>
        </is>
      </c>
      <c r="C16331" t="n">
        <v>0</v>
      </c>
      <c r="D16331" t="n">
        <v>2</v>
      </c>
      <c r="E16331" t="n">
        <v>0</v>
      </c>
      <c r="F16331" t="n">
        <v>4.5</v>
      </c>
    </row>
    <row r="16332">
      <c r="A16332" t="inlineStr">
        <is>
          <t>recommended number of pages for beginner affiliate website seo</t>
        </is>
      </c>
      <c r="B16332" t="inlineStr">
        <is>
          <t>https://www.designmonks.co/blog/how-many-pages-should-a-website-have</t>
        </is>
      </c>
      <c r="C16332" t="n">
        <v>0</v>
      </c>
      <c r="D16332" t="n">
        <v>1</v>
      </c>
      <c r="E16332" t="n">
        <v>0</v>
      </c>
      <c r="F16332" t="n">
        <v>8</v>
      </c>
    </row>
    <row r="16333">
      <c r="A16333" t="inlineStr">
        <is>
          <t>recommended number of pages for beginner seo website travel niche</t>
        </is>
      </c>
      <c r="B16333" t="inlineStr">
        <is>
          <t>https://www.designmonks.co/blog/how-many-pages-should-a-website-have</t>
        </is>
      </c>
      <c r="C16333" t="n">
        <v>0</v>
      </c>
      <c r="D16333" t="n">
        <v>13</v>
      </c>
      <c r="E16333" t="n">
        <v>0</v>
      </c>
      <c r="F16333" t="n">
        <v>6.923076923076923</v>
      </c>
    </row>
    <row r="16334">
      <c r="A16334" t="inlineStr">
        <is>
          <t>recommended number of pages for new affiliate website seo</t>
        </is>
      </c>
      <c r="B16334" t="inlineStr">
        <is>
          <t>https://www.designmonks.co/blog/how-many-pages-should-a-website-have</t>
        </is>
      </c>
      <c r="C16334" t="n">
        <v>0</v>
      </c>
      <c r="D16334" t="n">
        <v>1</v>
      </c>
      <c r="E16334" t="n">
        <v>0</v>
      </c>
      <c r="F16334" t="n">
        <v>10</v>
      </c>
    </row>
    <row r="16335">
      <c r="A16335" t="inlineStr">
        <is>
          <t>recommended number of pages for new travel affiliate website 2025 or 2026</t>
        </is>
      </c>
      <c r="B16335" t="inlineStr">
        <is>
          <t>https://www.designmonks.co/blog/how-many-pages-should-a-website-have</t>
        </is>
      </c>
      <c r="C16335" t="n">
        <v>0</v>
      </c>
      <c r="D16335" t="n">
        <v>2</v>
      </c>
      <c r="E16335" t="n">
        <v>0</v>
      </c>
      <c r="F16335" t="n">
        <v>4</v>
      </c>
    </row>
    <row r="16336">
      <c r="A16336" t="inlineStr">
        <is>
          <t>recommended number of pages for new travel affiliate website seo</t>
        </is>
      </c>
      <c r="B16336" t="inlineStr">
        <is>
          <t>https://www.designmonks.co/blog/how-many-pages-should-a-website-have</t>
        </is>
      </c>
      <c r="C16336" t="n">
        <v>0</v>
      </c>
      <c r="D16336" t="n">
        <v>12</v>
      </c>
      <c r="E16336" t="n">
        <v>0</v>
      </c>
      <c r="F16336" t="n">
        <v>6.083333333333333</v>
      </c>
    </row>
    <row r="16337">
      <c r="A16337" t="inlineStr">
        <is>
          <t>recommended pricing for webflow templates</t>
        </is>
      </c>
      <c r="B16337" t="inlineStr">
        <is>
          <t>https://www.designmonks.co/blog/webflow-design-cost</t>
        </is>
      </c>
      <c r="C16337" t="n">
        <v>0</v>
      </c>
      <c r="D16337" t="n">
        <v>10</v>
      </c>
      <c r="E16337" t="n">
        <v>0</v>
      </c>
      <c r="F16337" t="n">
        <v>2</v>
      </c>
    </row>
    <row r="16338">
      <c r="A16338" t="inlineStr">
        <is>
          <t>recommended touch target size for elderly mobile apps</t>
        </is>
      </c>
      <c r="B16338" t="inlineStr">
        <is>
          <t>https://www.designmonks.co/blog/perfect-mobile-button-size</t>
        </is>
      </c>
      <c r="C16338" t="n">
        <v>0</v>
      </c>
      <c r="D16338" t="n">
        <v>7</v>
      </c>
      <c r="E16338" t="n">
        <v>0</v>
      </c>
      <c r="F16338" t="n">
        <v>9.428571428571429</v>
      </c>
    </row>
    <row r="16339">
      <c r="A16339" t="inlineStr">
        <is>
          <t>recommended touch target size for mobile buttons</t>
        </is>
      </c>
      <c r="B16339" t="inlineStr">
        <is>
          <t>https://www.designmonks.co/blog/perfect-mobile-button-size</t>
        </is>
      </c>
      <c r="C16339" t="n">
        <v>0</v>
      </c>
      <c r="D16339" t="n">
        <v>5</v>
      </c>
      <c r="E16339" t="n">
        <v>0</v>
      </c>
      <c r="F16339" t="n">
        <v>7.4</v>
      </c>
    </row>
    <row r="16340">
      <c r="A16340" t="inlineStr">
        <is>
          <t>recommended touch target size for mobile ui</t>
        </is>
      </c>
      <c r="B16340" t="inlineStr">
        <is>
          <t>https://www.designmonks.co/blog/perfect-mobile-button-size</t>
        </is>
      </c>
      <c r="C16340" t="n">
        <v>0</v>
      </c>
      <c r="D16340" t="n">
        <v>4</v>
      </c>
      <c r="E16340" t="n">
        <v>0</v>
      </c>
      <c r="F16340" t="n">
        <v>9.75</v>
      </c>
    </row>
    <row r="16341">
      <c r="A16341" t="inlineStr">
        <is>
          <t>recruit ux designer</t>
        </is>
      </c>
      <c r="B16341" t="inlineStr">
        <is>
          <t>https://www.designmonks.co/blog/ui-ux-design-cost</t>
        </is>
      </c>
      <c r="C16341" t="n">
        <v>0</v>
      </c>
      <c r="D16341" t="n">
        <v>1</v>
      </c>
      <c r="E16341" t="n">
        <v>0</v>
      </c>
      <c r="F16341" t="n">
        <v>2</v>
      </c>
    </row>
    <row r="16342">
      <c r="A16342" t="inlineStr">
        <is>
          <t>recruitment website redesign</t>
        </is>
      </c>
      <c r="B16342" t="inlineStr">
        <is>
          <t>https://www.designmonks.co/blog/recruitment-website-design</t>
        </is>
      </c>
      <c r="C16342" t="n">
        <v>0</v>
      </c>
      <c r="D16342" t="n">
        <v>4</v>
      </c>
      <c r="E16342" t="n">
        <v>0</v>
      </c>
      <c r="F16342" t="n">
        <v>16</v>
      </c>
    </row>
    <row r="16343">
      <c r="A16343" t="inlineStr">
        <is>
          <t>red cta buttons</t>
        </is>
      </c>
      <c r="B16343" t="inlineStr">
        <is>
          <t>https://www.designmonks.co/blog/ways-of-designing-your-cta-buttons</t>
        </is>
      </c>
      <c r="C16343" t="n">
        <v>0</v>
      </c>
      <c r="D16343" t="n">
        <v>1</v>
      </c>
      <c r="E16343" t="n">
        <v>0</v>
      </c>
      <c r="F16343" t="n">
        <v>80</v>
      </c>
    </row>
    <row r="16344">
      <c r="A16344" t="inlineStr">
        <is>
          <t>red delete button</t>
        </is>
      </c>
      <c r="B16344" t="inlineStr">
        <is>
          <t>https://www.designmonks.co/blog/delete-button-ui</t>
        </is>
      </c>
      <c r="C16344" t="n">
        <v>0</v>
      </c>
      <c r="D16344" t="n">
        <v>1</v>
      </c>
      <c r="E16344" t="n">
        <v>0</v>
      </c>
      <c r="F16344" t="n">
        <v>2</v>
      </c>
    </row>
    <row r="16345">
      <c r="A16345" t="inlineStr">
        <is>
          <t>redbubble.com sell website</t>
        </is>
      </c>
      <c r="B16345" t="inlineStr">
        <is>
          <t>https://www.designmonks.co/blog/2026-graphic-design-trends</t>
        </is>
      </c>
      <c r="C16345" t="n">
        <v>0</v>
      </c>
      <c r="D16345" t="n">
        <v>1</v>
      </c>
      <c r="E16345" t="n">
        <v>0</v>
      </c>
      <c r="F16345" t="n">
        <v>3</v>
      </c>
    </row>
    <row r="16346">
      <c r="A16346" t="inlineStr">
        <is>
          <t>redesign existing game ui/ux</t>
        </is>
      </c>
      <c r="B16346" t="inlineStr">
        <is>
          <t>https://www.designmonks.co/services/game-ui-ux</t>
        </is>
      </c>
      <c r="C16346" t="n">
        <v>0</v>
      </c>
      <c r="D16346" t="n">
        <v>15</v>
      </c>
      <c r="E16346" t="n">
        <v>0</v>
      </c>
      <c r="F16346" t="n">
        <v>20.13333333333333</v>
      </c>
    </row>
    <row r="16347">
      <c r="A16347" t="inlineStr">
        <is>
          <t>redesign information architecture for ai-driven traffic</t>
        </is>
      </c>
      <c r="B16347" t="inlineStr">
        <is>
          <t>https://www.designmonks.co/blog/why-redesign-startup-website-in-2026</t>
        </is>
      </c>
      <c r="C16347" t="n">
        <v>0</v>
      </c>
      <c r="D16347" t="n">
        <v>1</v>
      </c>
      <c r="E16347" t="n">
        <v>0</v>
      </c>
      <c r="F16347" t="n">
        <v>58</v>
      </c>
    </row>
    <row r="16348">
      <c r="A16348" t="inlineStr">
        <is>
          <t>reducing observer bias researcher bias user testing moderation techniques -site:youtube.com -site:vimeo.com</t>
        </is>
      </c>
      <c r="B16348" t="inlineStr">
        <is>
          <t>https://www.designmonks.co/blog/user-centered-research-methods</t>
        </is>
      </c>
      <c r="C16348" t="n">
        <v>0</v>
      </c>
      <c r="D16348" t="n">
        <v>1</v>
      </c>
      <c r="E16348" t="n">
        <v>0</v>
      </c>
      <c r="F16348" t="n">
        <v>23</v>
      </c>
    </row>
    <row r="16349">
      <c r="A16349" t="inlineStr">
        <is>
          <t>refactoring ui book price</t>
        </is>
      </c>
      <c r="B16349" t="inlineStr">
        <is>
          <t>https://www.designmonks.co/blog/ui-ux-design-cost</t>
        </is>
      </c>
      <c r="C16349" t="n">
        <v>0</v>
      </c>
      <c r="D16349" t="n">
        <v>1</v>
      </c>
      <c r="E16349" t="n">
        <v>0</v>
      </c>
      <c r="F16349" t="n">
        <v>3</v>
      </c>
    </row>
    <row r="16350">
      <c r="A16350" t="inlineStr">
        <is>
          <t>refero.design pricing</t>
        </is>
      </c>
      <c r="B16350" t="inlineStr">
        <is>
          <t>https://www.designmonks.co/blog/ui-ux-design-cost</t>
        </is>
      </c>
      <c r="C16350" t="n">
        <v>0</v>
      </c>
      <c r="D16350" t="n">
        <v>1</v>
      </c>
      <c r="E16350" t="n">
        <v>0</v>
      </c>
      <c r="F16350" t="n">
        <v>6</v>
      </c>
    </row>
    <row r="16351">
      <c r="A16351" t="inlineStr">
        <is>
          <t>regular button size</t>
        </is>
      </c>
      <c r="B16351" t="inlineStr">
        <is>
          <t>https://www.designmonks.co/blog/perfect-mobile-button-size</t>
        </is>
      </c>
      <c r="C16351" t="n">
        <v>0</v>
      </c>
      <c r="D16351" t="n">
        <v>16</v>
      </c>
      <c r="E16351" t="n">
        <v>0</v>
      </c>
      <c r="F16351" t="n">
        <v>9.125</v>
      </c>
    </row>
    <row r="16352">
      <c r="A16352" t="inlineStr">
        <is>
          <t>regular font size</t>
        </is>
      </c>
      <c r="B16352" t="inlineStr">
        <is>
          <t>https://www.designmonks.co/blog/what-is-the-smallest-font</t>
        </is>
      </c>
      <c r="C16352" t="n">
        <v>0</v>
      </c>
      <c r="D16352" t="n">
        <v>1</v>
      </c>
      <c r="E16352" t="n">
        <v>0</v>
      </c>
      <c r="F16352" t="n">
        <v>2</v>
      </c>
    </row>
    <row r="16353">
      <c r="A16353" t="inlineStr">
        <is>
          <t>regular small</t>
        </is>
      </c>
      <c r="B16353" t="inlineStr">
        <is>
          <t>https://www.designmonks.co/blog/what-is-the-smallest-font</t>
        </is>
      </c>
      <c r="C16353" t="n">
        <v>0</v>
      </c>
      <c r="D16353" t="n">
        <v>2</v>
      </c>
      <c r="E16353" t="n">
        <v>0</v>
      </c>
      <c r="F16353" t="n">
        <v>10.5</v>
      </c>
    </row>
    <row r="16354">
      <c r="A16354" t="inlineStr">
        <is>
          <t>relationship pain point meaning</t>
        </is>
      </c>
      <c r="B16354" t="inlineStr">
        <is>
          <t>https://www.designmonks.co/blog/types-of-customer-pain-points</t>
        </is>
      </c>
      <c r="C16354" t="n">
        <v>0</v>
      </c>
      <c r="D16354" t="n">
        <v>1</v>
      </c>
      <c r="E16354" t="n">
        <v>0</v>
      </c>
      <c r="F16354" t="n">
        <v>10</v>
      </c>
    </row>
    <row r="16355">
      <c r="A16355" t="inlineStr">
        <is>
          <t>relaxy</t>
        </is>
      </c>
      <c r="B16355" t="inlineStr">
        <is>
          <t>https://www.designmonks.co/</t>
        </is>
      </c>
      <c r="C16355" t="n">
        <v>0</v>
      </c>
      <c r="D16355" t="n">
        <v>18</v>
      </c>
      <c r="E16355" t="n">
        <v>0</v>
      </c>
      <c r="F16355" t="n">
        <v>38</v>
      </c>
    </row>
    <row r="16356">
      <c r="A16356" t="inlineStr">
        <is>
          <t>relaxy be</t>
        </is>
      </c>
      <c r="B16356" t="inlineStr">
        <is>
          <t>https://www.designmonks.co/</t>
        </is>
      </c>
      <c r="C16356" t="n">
        <v>0</v>
      </c>
      <c r="D16356" t="n">
        <v>2</v>
      </c>
      <c r="E16356" t="n">
        <v>0</v>
      </c>
      <c r="F16356" t="n">
        <v>13</v>
      </c>
    </row>
    <row r="16357">
      <c r="A16357" t="inlineStr">
        <is>
          <t>reliability metrics lovable vs traditional apps</t>
        </is>
      </c>
      <c r="B16357" t="inlineStr">
        <is>
          <t>https://www.designmonks.co/case-study/lovable-ai-app-builder</t>
        </is>
      </c>
      <c r="C16357" t="n">
        <v>0</v>
      </c>
      <c r="D16357" t="n">
        <v>2</v>
      </c>
      <c r="E16357" t="n">
        <v>0</v>
      </c>
      <c r="F16357" t="n">
        <v>12</v>
      </c>
    </row>
    <row r="16358">
      <c r="A16358" t="inlineStr">
        <is>
          <t>reliable digital product design studios</t>
        </is>
      </c>
      <c r="B16358" t="inlineStr">
        <is>
          <t>https://www.designmonks.co/blog/digital-product-design-agency</t>
        </is>
      </c>
      <c r="C16358" t="n">
        <v>0</v>
      </c>
      <c r="D16358" t="n">
        <v>12</v>
      </c>
      <c r="E16358" t="n">
        <v>0</v>
      </c>
      <c r="F16358" t="n">
        <v>6.166666666666667</v>
      </c>
    </row>
    <row r="16359">
      <c r="A16359" t="inlineStr">
        <is>
          <t>reliable digital product design studios agencies</t>
        </is>
      </c>
      <c r="B16359" t="inlineStr">
        <is>
          <t>https://www.designmonks.co/blog/digital-product-design-agency</t>
        </is>
      </c>
      <c r="C16359" t="n">
        <v>0</v>
      </c>
      <c r="D16359" t="n">
        <v>4</v>
      </c>
      <c r="E16359" t="n">
        <v>0</v>
      </c>
      <c r="F16359" t="n">
        <v>10</v>
      </c>
    </row>
    <row r="16360">
      <c r="A16360" t="inlineStr">
        <is>
          <t>reliable digital product studios agencies for creating new products</t>
        </is>
      </c>
      <c r="B16360" t="inlineStr">
        <is>
          <t>https://www.designmonks.co/blog/digital-product-design-agency</t>
        </is>
      </c>
      <c r="C16360" t="n">
        <v>0</v>
      </c>
      <c r="D16360" t="n">
        <v>11</v>
      </c>
      <c r="E16360" t="n">
        <v>0</v>
      </c>
      <c r="F16360" t="n">
        <v>8.454545454545453</v>
      </c>
    </row>
    <row r="16361">
      <c r="A16361" t="inlineStr">
        <is>
          <t>reliable pitch deck specialist</t>
        </is>
      </c>
      <c r="B16361" t="inlineStr">
        <is>
          <t>https://www.designmonks.co/blog/pitch-deck-design-agencies</t>
        </is>
      </c>
      <c r="C16361" t="n">
        <v>0</v>
      </c>
      <c r="D16361" t="n">
        <v>11</v>
      </c>
      <c r="E16361" t="n">
        <v>0</v>
      </c>
      <c r="F16361" t="n">
        <v>15.72727272727273</v>
      </c>
    </row>
    <row r="16362">
      <c r="A16362" t="inlineStr">
        <is>
          <t>reliume</t>
        </is>
      </c>
      <c r="B16362" t="inlineStr">
        <is>
          <t>https://www.designmonks.co/case-study/relume-no-code-app-builder</t>
        </is>
      </c>
      <c r="C16362" t="n">
        <v>0</v>
      </c>
      <c r="D16362" t="n">
        <v>1</v>
      </c>
      <c r="E16362" t="n">
        <v>0</v>
      </c>
      <c r="F16362" t="n">
        <v>12</v>
      </c>
    </row>
    <row r="16363">
      <c r="A16363" t="inlineStr">
        <is>
          <t>reloom</t>
        </is>
      </c>
      <c r="B16363" t="inlineStr">
        <is>
          <t>https://www.designmonks.co/case-study/relume-no-code-app-builder</t>
        </is>
      </c>
      <c r="C16363" t="n">
        <v>0</v>
      </c>
      <c r="D16363" t="n">
        <v>3</v>
      </c>
      <c r="E16363" t="n">
        <v>0</v>
      </c>
      <c r="F16363" t="n">
        <v>1</v>
      </c>
    </row>
    <row r="16364">
      <c r="A16364" t="inlineStr">
        <is>
          <t>reloom ai</t>
        </is>
      </c>
      <c r="B16364" t="inlineStr">
        <is>
          <t>https://www.designmonks.co/case-study/relume-no-code-app-builder</t>
        </is>
      </c>
      <c r="C16364" t="n">
        <v>0</v>
      </c>
      <c r="D16364" t="n">
        <v>1</v>
      </c>
      <c r="E16364" t="n">
        <v>0</v>
      </c>
      <c r="F16364" t="n">
        <v>34</v>
      </c>
    </row>
    <row r="16365">
      <c r="A16365" t="inlineStr">
        <is>
          <t>reloome reviews</t>
        </is>
      </c>
      <c r="B16365" t="inlineStr">
        <is>
          <t>https://www.designmonks.co/case-study/relume-no-code-app-builder</t>
        </is>
      </c>
      <c r="C16365" t="n">
        <v>0</v>
      </c>
      <c r="D16365" t="n">
        <v>4</v>
      </c>
      <c r="E16365" t="n">
        <v>0</v>
      </c>
      <c r="F16365" t="n">
        <v>1</v>
      </c>
    </row>
    <row r="16366">
      <c r="A16366" t="inlineStr">
        <is>
          <t>relume .io</t>
        </is>
      </c>
      <c r="B16366" t="inlineStr">
        <is>
          <t>https://www.designmonks.co/case-study/relume-no-code-app-builder</t>
        </is>
      </c>
      <c r="C16366" t="n">
        <v>0</v>
      </c>
      <c r="D16366" t="n">
        <v>6</v>
      </c>
      <c r="E16366" t="n">
        <v>0</v>
      </c>
      <c r="F16366" t="n">
        <v>27</v>
      </c>
    </row>
    <row r="16367">
      <c r="A16367" t="inlineStr">
        <is>
          <t>relume a</t>
        </is>
      </c>
      <c r="B16367" t="inlineStr">
        <is>
          <t>https://www.designmonks.co/case-study/relume-no-code-app-builder</t>
        </is>
      </c>
      <c r="C16367" t="n">
        <v>0</v>
      </c>
      <c r="D16367" t="n">
        <v>18</v>
      </c>
      <c r="E16367" t="n">
        <v>0</v>
      </c>
      <c r="F16367" t="n">
        <v>7.444444444444445</v>
      </c>
    </row>
    <row r="16368">
      <c r="A16368" t="inlineStr">
        <is>
          <t>relume affiliate program</t>
        </is>
      </c>
      <c r="B16368" t="inlineStr">
        <is>
          <t>https://www.designmonks.co/case-study/relume-no-code-app-builder</t>
        </is>
      </c>
      <c r="C16368" t="n">
        <v>0</v>
      </c>
      <c r="D16368" t="n">
        <v>1</v>
      </c>
      <c r="E16368" t="n">
        <v>0</v>
      </c>
      <c r="F16368" t="n">
        <v>10</v>
      </c>
    </row>
    <row r="16369">
      <c r="A16369" t="inlineStr">
        <is>
          <t>relume ai</t>
        </is>
      </c>
      <c r="B16369" t="inlineStr">
        <is>
          <t>https://www.designmonks.co/case-study/relume-no-code-app-builder</t>
        </is>
      </c>
      <c r="C16369" t="n">
        <v>0</v>
      </c>
      <c r="D16369" t="n">
        <v>129</v>
      </c>
      <c r="E16369" t="n">
        <v>0</v>
      </c>
      <c r="F16369" t="n">
        <v>9.914728682170542</v>
      </c>
    </row>
    <row r="16370">
      <c r="A16370" t="inlineStr">
        <is>
          <t>relume ai design system</t>
        </is>
      </c>
      <c r="B16370" t="inlineStr">
        <is>
          <t>https://www.designmonks.co/case-study/relume-no-code-app-builder</t>
        </is>
      </c>
      <c r="C16370" t="n">
        <v>0</v>
      </c>
      <c r="D16370" t="n">
        <v>9</v>
      </c>
      <c r="E16370" t="n">
        <v>0</v>
      </c>
      <c r="F16370" t="n">
        <v>8.777777777777779</v>
      </c>
    </row>
    <row r="16371">
      <c r="A16371" t="inlineStr">
        <is>
          <t>relume ai design tool</t>
        </is>
      </c>
      <c r="B16371" t="inlineStr">
        <is>
          <t>https://www.designmonks.co/case-study/relume-no-code-app-builder</t>
        </is>
      </c>
      <c r="C16371" t="n">
        <v>0</v>
      </c>
      <c r="D16371" t="n">
        <v>17</v>
      </c>
      <c r="E16371" t="n">
        <v>0</v>
      </c>
      <c r="F16371" t="n">
        <v>8.588235294117647</v>
      </c>
    </row>
    <row r="16372">
      <c r="A16372" t="inlineStr">
        <is>
          <t>relume ai download</t>
        </is>
      </c>
      <c r="B16372" t="inlineStr">
        <is>
          <t>https://www.designmonks.co/case-study/relume-no-code-app-builder</t>
        </is>
      </c>
      <c r="C16372" t="n">
        <v>0</v>
      </c>
      <c r="D16372" t="n">
        <v>2</v>
      </c>
      <c r="E16372" t="n">
        <v>0</v>
      </c>
      <c r="F16372" t="n">
        <v>17.5</v>
      </c>
    </row>
    <row r="16373">
      <c r="A16373" t="inlineStr">
        <is>
          <t>relume ai features and pricing</t>
        </is>
      </c>
      <c r="B16373" t="inlineStr">
        <is>
          <t>https://www.designmonks.co/case-study/relume-no-code-app-builder</t>
        </is>
      </c>
      <c r="C16373" t="n">
        <v>0</v>
      </c>
      <c r="D16373" t="n">
        <v>1</v>
      </c>
      <c r="E16373" t="n">
        <v>0</v>
      </c>
      <c r="F16373" t="n">
        <v>7</v>
      </c>
    </row>
    <row r="16374">
      <c r="A16374" t="inlineStr">
        <is>
          <t>relume ai features pricing</t>
        </is>
      </c>
      <c r="B16374" t="inlineStr">
        <is>
          <t>https://www.designmonks.co/case-study/relume-no-code-app-builder</t>
        </is>
      </c>
      <c r="C16374" t="n">
        <v>0</v>
      </c>
      <c r="D16374" t="n">
        <v>1</v>
      </c>
      <c r="E16374" t="n">
        <v>0</v>
      </c>
      <c r="F16374" t="n">
        <v>6</v>
      </c>
    </row>
    <row r="16375">
      <c r="A16375" t="inlineStr">
        <is>
          <t>relume ai free</t>
        </is>
      </c>
      <c r="B16375" t="inlineStr">
        <is>
          <t>https://www.designmonks.co/case-study/relume-no-code-app-builder</t>
        </is>
      </c>
      <c r="C16375" t="n">
        <v>0</v>
      </c>
      <c r="D16375" t="n">
        <v>5</v>
      </c>
      <c r="E16375" t="n">
        <v>0</v>
      </c>
      <c r="F16375" t="n">
        <v>4.6</v>
      </c>
    </row>
    <row r="16376">
      <c r="A16376" t="inlineStr">
        <is>
          <t>relume ai funding</t>
        </is>
      </c>
      <c r="B16376" t="inlineStr">
        <is>
          <t>https://www.designmonks.co/case-study/relume-no-code-app-builder</t>
        </is>
      </c>
      <c r="C16376" t="n">
        <v>0</v>
      </c>
      <c r="D16376" t="n">
        <v>6</v>
      </c>
      <c r="E16376" t="n">
        <v>0</v>
      </c>
      <c r="F16376" t="n">
        <v>6.666666666666667</v>
      </c>
    </row>
    <row r="16377">
      <c r="A16377" t="inlineStr">
        <is>
          <t>relume ai generates copy</t>
        </is>
      </c>
      <c r="B16377" t="inlineStr">
        <is>
          <t>https://www.designmonks.co/case-study/relume-no-code-app-builder</t>
        </is>
      </c>
      <c r="C16377" t="n">
        <v>0</v>
      </c>
      <c r="D16377" t="n">
        <v>1</v>
      </c>
      <c r="E16377" t="n">
        <v>0</v>
      </c>
      <c r="F16377" t="n">
        <v>11</v>
      </c>
    </row>
    <row r="16378">
      <c r="A16378" t="inlineStr">
        <is>
          <t>relume ai is free</t>
        </is>
      </c>
      <c r="B16378" t="inlineStr">
        <is>
          <t>https://www.designmonks.co/case-study/relume-no-code-app-builder</t>
        </is>
      </c>
      <c r="C16378" t="n">
        <v>0</v>
      </c>
      <c r="D16378" t="n">
        <v>25</v>
      </c>
      <c r="E16378" t="n">
        <v>0</v>
      </c>
      <c r="F16378" t="n">
        <v>7.36</v>
      </c>
    </row>
    <row r="16379">
      <c r="A16379" t="inlineStr">
        <is>
          <t>relume ai mobile app</t>
        </is>
      </c>
      <c r="B16379" t="inlineStr">
        <is>
          <t>https://www.designmonks.co/case-study/relume-no-code-app-builder</t>
        </is>
      </c>
      <c r="C16379" t="n">
        <v>0</v>
      </c>
      <c r="D16379" t="n">
        <v>2</v>
      </c>
      <c r="E16379" t="n">
        <v>0</v>
      </c>
      <c r="F16379" t="n">
        <v>8</v>
      </c>
    </row>
    <row r="16380">
      <c r="A16380" t="inlineStr">
        <is>
          <t>relume ai pricing 2025</t>
        </is>
      </c>
      <c r="B16380" t="inlineStr">
        <is>
          <t>https://www.designmonks.co/case-study/relume-no-code-app-builder</t>
        </is>
      </c>
      <c r="C16380" t="n">
        <v>0</v>
      </c>
      <c r="D16380" t="n">
        <v>7</v>
      </c>
      <c r="E16380" t="n">
        <v>0</v>
      </c>
      <c r="F16380" t="n">
        <v>8.857142857142858</v>
      </c>
    </row>
    <row r="16381">
      <c r="A16381" t="inlineStr">
        <is>
          <t>relume ai pricing 2026</t>
        </is>
      </c>
      <c r="B16381" t="inlineStr">
        <is>
          <t>https://www.designmonks.co/case-study/relume-no-code-app-builder</t>
        </is>
      </c>
      <c r="C16381" t="n">
        <v>0</v>
      </c>
      <c r="D16381" t="n">
        <v>14</v>
      </c>
      <c r="E16381" t="n">
        <v>0</v>
      </c>
      <c r="F16381" t="n">
        <v>9.285714285714286</v>
      </c>
    </row>
    <row r="16382">
      <c r="A16382" t="inlineStr">
        <is>
          <t>relume ai pricing free plan</t>
        </is>
      </c>
      <c r="B16382" t="inlineStr">
        <is>
          <t>https://www.designmonks.co/case-study/relume-no-code-app-builder</t>
        </is>
      </c>
      <c r="C16382" t="n">
        <v>0</v>
      </c>
      <c r="D16382" t="n">
        <v>15</v>
      </c>
      <c r="E16382" t="n">
        <v>0</v>
      </c>
      <c r="F16382" t="n">
        <v>9.733333333333333</v>
      </c>
    </row>
    <row r="16383">
      <c r="A16383" t="inlineStr">
        <is>
          <t>relume ai review</t>
        </is>
      </c>
      <c r="B16383" t="inlineStr">
        <is>
          <t>https://www.designmonks.co/case-study/relume-no-code-app-builder</t>
        </is>
      </c>
      <c r="C16383" t="n">
        <v>0</v>
      </c>
      <c r="D16383" t="n">
        <v>3</v>
      </c>
      <c r="E16383" t="n">
        <v>0</v>
      </c>
      <c r="F16383" t="n">
        <v>1.666666666666667</v>
      </c>
    </row>
    <row r="16384">
      <c r="A16384" t="inlineStr">
        <is>
          <t>relume ai site builder</t>
        </is>
      </c>
      <c r="B16384" t="inlineStr">
        <is>
          <t>https://www.designmonks.co/case-study/relume-no-code-app-builder</t>
        </is>
      </c>
      <c r="C16384" t="n">
        <v>0</v>
      </c>
      <c r="D16384" t="n">
        <v>6</v>
      </c>
      <c r="E16384" t="n">
        <v>0</v>
      </c>
      <c r="F16384" t="n">
        <v>22</v>
      </c>
    </row>
    <row r="16385">
      <c r="A16385" t="inlineStr">
        <is>
          <t>relume ai site builder free plan</t>
        </is>
      </c>
      <c r="B16385" t="inlineStr">
        <is>
          <t>https://www.designmonks.co/case-study/relume-no-code-app-builder</t>
        </is>
      </c>
      <c r="C16385" t="n">
        <v>0</v>
      </c>
      <c r="D16385" t="n">
        <v>3</v>
      </c>
      <c r="E16385" t="n">
        <v>0</v>
      </c>
      <c r="F16385" t="n">
        <v>10.66666666666667</v>
      </c>
    </row>
    <row r="16386">
      <c r="A16386" t="inlineStr">
        <is>
          <t>relume ai site builder pricing</t>
        </is>
      </c>
      <c r="B16386" t="inlineStr">
        <is>
          <t>https://www.designmonks.co/case-study/relume-no-code-app-builder</t>
        </is>
      </c>
      <c r="C16386" t="n">
        <v>0</v>
      </c>
      <c r="D16386" t="n">
        <v>2</v>
      </c>
      <c r="E16386" t="n">
        <v>0</v>
      </c>
      <c r="F16386" t="n">
        <v>11.5</v>
      </c>
    </row>
    <row r="16387">
      <c r="A16387" t="inlineStr">
        <is>
          <t>relume ai sitemap generator interface</t>
        </is>
      </c>
      <c r="B16387" t="inlineStr">
        <is>
          <t>https://www.designmonks.co/case-study/relume-no-code-app-builder</t>
        </is>
      </c>
      <c r="C16387" t="n">
        <v>0</v>
      </c>
      <c r="D16387" t="n">
        <v>1</v>
      </c>
      <c r="E16387" t="n">
        <v>0</v>
      </c>
      <c r="F16387" t="n">
        <v>9</v>
      </c>
    </row>
    <row r="16388">
      <c r="A16388" t="inlineStr">
        <is>
          <t>relume ai sitemap wireframe free plan</t>
        </is>
      </c>
      <c r="B16388" t="inlineStr">
        <is>
          <t>https://www.designmonks.co/case-study/relume-no-code-app-builder</t>
        </is>
      </c>
      <c r="C16388" t="n">
        <v>0</v>
      </c>
      <c r="D16388" t="n">
        <v>1</v>
      </c>
      <c r="E16388" t="n">
        <v>0</v>
      </c>
      <c r="F16388" t="n">
        <v>10</v>
      </c>
    </row>
    <row r="16389">
      <c r="A16389" t="inlineStr">
        <is>
          <t>relume ai sitemap wireframe pricing</t>
        </is>
      </c>
      <c r="B16389" t="inlineStr">
        <is>
          <t>https://www.designmonks.co/case-study/relume-no-code-app-builder</t>
        </is>
      </c>
      <c r="C16389" t="n">
        <v>0</v>
      </c>
      <c r="D16389" t="n">
        <v>4</v>
      </c>
      <c r="E16389" t="n">
        <v>0</v>
      </c>
      <c r="F16389" t="n">
        <v>8.5</v>
      </c>
    </row>
    <row r="16390">
      <c r="A16390" t="inlineStr">
        <is>
          <t>relume ai tool</t>
        </is>
      </c>
      <c r="B16390" t="inlineStr">
        <is>
          <t>https://www.designmonks.co/case-study/relume-no-code-app-builder</t>
        </is>
      </c>
      <c r="C16390" t="n">
        <v>0</v>
      </c>
      <c r="D16390" t="n">
        <v>7</v>
      </c>
      <c r="E16390" t="n">
        <v>0</v>
      </c>
      <c r="F16390" t="n">
        <v>8.857142857142858</v>
      </c>
    </row>
    <row r="16391">
      <c r="A16391" t="inlineStr">
        <is>
          <t>relume ai web design</t>
        </is>
      </c>
      <c r="B16391" t="inlineStr">
        <is>
          <t>https://www.designmonks.co/case-study/relume-no-code-app-builder</t>
        </is>
      </c>
      <c r="C16391" t="n">
        <v>0</v>
      </c>
      <c r="D16391" t="n">
        <v>2</v>
      </c>
      <c r="E16391" t="n">
        <v>0</v>
      </c>
      <c r="F16391" t="n">
        <v>10</v>
      </c>
    </row>
    <row r="16392">
      <c r="A16392" t="inlineStr">
        <is>
          <t>relume ai web design tool</t>
        </is>
      </c>
      <c r="B16392" t="inlineStr">
        <is>
          <t>https://www.designmonks.co/case-study/relume-no-code-app-builder</t>
        </is>
      </c>
      <c r="C16392" t="n">
        <v>0</v>
      </c>
      <c r="D16392" t="n">
        <v>2</v>
      </c>
      <c r="E16392" t="n">
        <v>0</v>
      </c>
      <c r="F16392" t="n">
        <v>7</v>
      </c>
    </row>
    <row r="16393">
      <c r="A16393" t="inlineStr">
        <is>
          <t>relume ai webflow</t>
        </is>
      </c>
      <c r="B16393" t="inlineStr">
        <is>
          <t>https://www.designmonks.co/case-study/relume-no-code-app-builder</t>
        </is>
      </c>
      <c r="C16393" t="n">
        <v>0</v>
      </c>
      <c r="D16393" t="n">
        <v>1</v>
      </c>
      <c r="E16393" t="n">
        <v>0</v>
      </c>
      <c r="F16393" t="n">
        <v>27</v>
      </c>
    </row>
    <row r="16394">
      <c r="A16394" t="inlineStr">
        <is>
          <t>relume ai website builder</t>
        </is>
      </c>
      <c r="B16394" t="inlineStr">
        <is>
          <t>https://www.designmonks.co/case-study/relume-no-code-app-builder</t>
        </is>
      </c>
      <c r="C16394" t="n">
        <v>0</v>
      </c>
      <c r="D16394" t="n">
        <v>12</v>
      </c>
      <c r="E16394" t="n">
        <v>0</v>
      </c>
      <c r="F16394" t="n">
        <v>9.833333333333334</v>
      </c>
    </row>
    <row r="16395">
      <c r="A16395" t="inlineStr">
        <is>
          <t>relume ai website builder features</t>
        </is>
      </c>
      <c r="B16395" t="inlineStr">
        <is>
          <t>https://www.designmonks.co/case-study/relume-no-code-app-builder</t>
        </is>
      </c>
      <c r="C16395" t="n">
        <v>0</v>
      </c>
      <c r="D16395" t="n">
        <v>6</v>
      </c>
      <c r="E16395" t="n">
        <v>0</v>
      </c>
      <c r="F16395" t="n">
        <v>9.833333333333334</v>
      </c>
    </row>
    <row r="16396">
      <c r="A16396" t="inlineStr">
        <is>
          <t>relume ai website builder official</t>
        </is>
      </c>
      <c r="B16396" t="inlineStr">
        <is>
          <t>https://www.designmonks.co/case-study/relume-no-code-app-builder</t>
        </is>
      </c>
      <c r="C16396" t="n">
        <v>0</v>
      </c>
      <c r="D16396" t="n">
        <v>1</v>
      </c>
      <c r="E16396" t="n">
        <v>0</v>
      </c>
      <c r="F16396" t="n">
        <v>9</v>
      </c>
    </row>
    <row r="16397">
      <c r="A16397" t="inlineStr">
        <is>
          <t>relume ai website builder pricing</t>
        </is>
      </c>
      <c r="B16397" t="inlineStr">
        <is>
          <t>https://www.designmonks.co/case-study/relume-no-code-app-builder</t>
        </is>
      </c>
      <c r="C16397" t="n">
        <v>0</v>
      </c>
      <c r="D16397" t="n">
        <v>3</v>
      </c>
      <c r="E16397" t="n">
        <v>0</v>
      </c>
      <c r="F16397" t="n">
        <v>11.33333333333333</v>
      </c>
    </row>
    <row r="16398">
      <c r="A16398" t="inlineStr">
        <is>
          <t>relume ai website builder review</t>
        </is>
      </c>
      <c r="B16398" t="inlineStr">
        <is>
          <t>https://www.designmonks.co/case-study/relume-no-code-app-builder</t>
        </is>
      </c>
      <c r="C16398" t="n">
        <v>0</v>
      </c>
      <c r="D16398" t="n">
        <v>17</v>
      </c>
      <c r="E16398" t="n">
        <v>0</v>
      </c>
      <c r="F16398" t="n">
        <v>14.23529411764706</v>
      </c>
    </row>
    <row r="16399">
      <c r="A16399" t="inlineStr">
        <is>
          <t>relume ai website builder review 2026</t>
        </is>
      </c>
      <c r="B16399" t="inlineStr">
        <is>
          <t>https://www.designmonks.co/case-study/relume-no-code-app-builder</t>
        </is>
      </c>
      <c r="C16399" t="n">
        <v>0</v>
      </c>
      <c r="D16399" t="n">
        <v>2</v>
      </c>
      <c r="E16399" t="n">
        <v>0</v>
      </c>
      <c r="F16399" t="n">
        <v>10</v>
      </c>
    </row>
    <row r="16400">
      <c r="A16400" t="inlineStr">
        <is>
          <t>relume ai website design tool</t>
        </is>
      </c>
      <c r="B16400" t="inlineStr">
        <is>
          <t>https://www.designmonks.co/case-study/relume-no-code-app-builder</t>
        </is>
      </c>
      <c r="C16400" t="n">
        <v>0</v>
      </c>
      <c r="D16400" t="n">
        <v>1</v>
      </c>
      <c r="E16400" t="n">
        <v>0</v>
      </c>
      <c r="F16400" t="n">
        <v>9</v>
      </c>
    </row>
    <row r="16401">
      <c r="A16401" t="inlineStr">
        <is>
          <t>relume ai website structure builder</t>
        </is>
      </c>
      <c r="B16401" t="inlineStr">
        <is>
          <t>https://www.designmonks.co/case-study/relume-no-code-app-builder</t>
        </is>
      </c>
      <c r="C16401" t="n">
        <v>0</v>
      </c>
      <c r="D16401" t="n">
        <v>1</v>
      </c>
      <c r="E16401" t="n">
        <v>0</v>
      </c>
      <c r="F16401" t="n">
        <v>8</v>
      </c>
    </row>
    <row r="16402">
      <c r="A16402" t="inlineStr">
        <is>
          <t>relume ai what is it</t>
        </is>
      </c>
      <c r="B16402" t="inlineStr">
        <is>
          <t>https://www.designmonks.co/case-study/relume-no-code-app-builder</t>
        </is>
      </c>
      <c r="C16402" t="n">
        <v>0</v>
      </c>
      <c r="D16402" t="n">
        <v>9</v>
      </c>
      <c r="E16402" t="n">
        <v>0</v>
      </c>
      <c r="F16402" t="n">
        <v>7.444444444444445</v>
      </c>
    </row>
    <row r="16403">
      <c r="A16403" t="inlineStr">
        <is>
          <t>relume alternative</t>
        </is>
      </c>
      <c r="B16403" t="inlineStr">
        <is>
          <t>https://www.designmonks.co/case-study/relume-no-code-app-builder</t>
        </is>
      </c>
      <c r="C16403" t="n">
        <v>0</v>
      </c>
      <c r="D16403" t="n">
        <v>1</v>
      </c>
      <c r="E16403" t="n">
        <v>0</v>
      </c>
      <c r="F16403" t="n">
        <v>29</v>
      </c>
    </row>
    <row r="16404">
      <c r="A16404" t="inlineStr">
        <is>
          <t>relume alternatives</t>
        </is>
      </c>
      <c r="B16404" t="inlineStr">
        <is>
          <t>https://www.designmonks.co/case-study/relume-no-code-app-builder</t>
        </is>
      </c>
      <c r="C16404" t="n">
        <v>0</v>
      </c>
      <c r="D16404" t="n">
        <v>3</v>
      </c>
      <c r="E16404" t="n">
        <v>0</v>
      </c>
      <c r="F16404" t="n">
        <v>24.33333333333333</v>
      </c>
    </row>
    <row r="16405">
      <c r="A16405" t="inlineStr">
        <is>
          <t>relume api</t>
        </is>
      </c>
      <c r="B16405" t="inlineStr">
        <is>
          <t>https://www.designmonks.co/case-study/relume-no-code-app-builder</t>
        </is>
      </c>
      <c r="C16405" t="n">
        <v>0</v>
      </c>
      <c r="D16405" t="n">
        <v>2</v>
      </c>
      <c r="E16405" t="n">
        <v>0</v>
      </c>
      <c r="F16405" t="n">
        <v>11.5</v>
      </c>
    </row>
    <row r="16406">
      <c r="A16406" t="inlineStr">
        <is>
          <t>relume app</t>
        </is>
      </c>
      <c r="B16406" t="inlineStr">
        <is>
          <t>https://www.designmonks.co/case-study/relume-no-code-app-builder</t>
        </is>
      </c>
      <c r="C16406" t="n">
        <v>0</v>
      </c>
      <c r="D16406" t="n">
        <v>57</v>
      </c>
      <c r="E16406" t="n">
        <v>0</v>
      </c>
      <c r="F16406" t="n">
        <v>7.508771929824562</v>
      </c>
    </row>
    <row r="16407">
      <c r="A16407" t="inlineStr">
        <is>
          <t>relume app download</t>
        </is>
      </c>
      <c r="B16407" t="inlineStr">
        <is>
          <t>https://www.designmonks.co/case-study/relume-no-code-app-builder</t>
        </is>
      </c>
      <c r="C16407" t="n">
        <v>0</v>
      </c>
      <c r="D16407" t="n">
        <v>7</v>
      </c>
      <c r="E16407" t="n">
        <v>0</v>
      </c>
      <c r="F16407" t="n">
        <v>9</v>
      </c>
    </row>
    <row r="16408">
      <c r="A16408" t="inlineStr">
        <is>
          <t>relume company</t>
        </is>
      </c>
      <c r="B16408" t="inlineStr">
        <is>
          <t>https://www.designmonks.co/case-study/relume-no-code-app-builder</t>
        </is>
      </c>
      <c r="C16408" t="n">
        <v>0</v>
      </c>
      <c r="D16408" t="n">
        <v>22</v>
      </c>
      <c r="E16408" t="n">
        <v>0</v>
      </c>
      <c r="F16408" t="n">
        <v>9.136363636363637</v>
      </c>
    </row>
    <row r="16409">
      <c r="A16409" t="inlineStr">
        <is>
          <t>relume company information</t>
        </is>
      </c>
      <c r="B16409" t="inlineStr">
        <is>
          <t>https://www.designmonks.co/case-study/relume-no-code-app-builder</t>
        </is>
      </c>
      <c r="C16409" t="n">
        <v>0</v>
      </c>
      <c r="D16409" t="n">
        <v>2</v>
      </c>
      <c r="E16409" t="n">
        <v>0</v>
      </c>
      <c r="F16409" t="n">
        <v>10.5</v>
      </c>
    </row>
    <row r="16410">
      <c r="A16410" t="inlineStr">
        <is>
          <t>relume company revenue</t>
        </is>
      </c>
      <c r="B16410" t="inlineStr">
        <is>
          <t>https://www.designmonks.co/case-study/relume-no-code-app-builder</t>
        </is>
      </c>
      <c r="C16410" t="n">
        <v>0</v>
      </c>
      <c r="D16410" t="n">
        <v>3</v>
      </c>
      <c r="E16410" t="n">
        <v>0</v>
      </c>
      <c r="F16410" t="n">
        <v>8.333333333333332</v>
      </c>
    </row>
    <row r="16411">
      <c r="A16411" t="inlineStr">
        <is>
          <t>relume competitors</t>
        </is>
      </c>
      <c r="B16411" t="inlineStr">
        <is>
          <t>https://www.designmonks.co/case-study/relume-no-code-app-builder</t>
        </is>
      </c>
      <c r="C16411" t="n">
        <v>0</v>
      </c>
      <c r="D16411" t="n">
        <v>43</v>
      </c>
      <c r="E16411" t="n">
        <v>0</v>
      </c>
      <c r="F16411" t="n">
        <v>9.372093023255815</v>
      </c>
    </row>
    <row r="16412">
      <c r="A16412" t="inlineStr">
        <is>
          <t>relume cost</t>
        </is>
      </c>
      <c r="B16412" t="inlineStr">
        <is>
          <t>https://www.designmonks.co/case-study/relume-no-code-app-builder</t>
        </is>
      </c>
      <c r="C16412" t="n">
        <v>0</v>
      </c>
      <c r="D16412" t="n">
        <v>12</v>
      </c>
      <c r="E16412" t="n">
        <v>0</v>
      </c>
      <c r="F16412" t="n">
        <v>8.25</v>
      </c>
    </row>
    <row r="16413">
      <c r="A16413" t="inlineStr">
        <is>
          <t>relume definition</t>
        </is>
      </c>
      <c r="B16413" t="inlineStr">
        <is>
          <t>https://www.designmonks.co/case-study/relume-no-code-app-builder</t>
        </is>
      </c>
      <c r="C16413" t="n">
        <v>0</v>
      </c>
      <c r="D16413" t="n">
        <v>5</v>
      </c>
      <c r="E16413" t="n">
        <v>0</v>
      </c>
      <c r="F16413" t="n">
        <v>20.8</v>
      </c>
    </row>
    <row r="16414">
      <c r="A16414" t="inlineStr">
        <is>
          <t>relume design</t>
        </is>
      </c>
      <c r="B16414" t="inlineStr">
        <is>
          <t>https://www.designmonks.co/case-study/relume-no-code-app-builder</t>
        </is>
      </c>
      <c r="C16414" t="n">
        <v>0</v>
      </c>
      <c r="D16414" t="n">
        <v>1</v>
      </c>
      <c r="E16414" t="n">
        <v>0</v>
      </c>
      <c r="F16414" t="n">
        <v>14</v>
      </c>
    </row>
    <row r="16415">
      <c r="A16415" t="inlineStr">
        <is>
          <t>relume experte</t>
        </is>
      </c>
      <c r="B16415" t="inlineStr">
        <is>
          <t>https://www.designmonks.co/case-study/relume-no-code-app-builder</t>
        </is>
      </c>
      <c r="C16415" t="n">
        <v>0</v>
      </c>
      <c r="D16415" t="n">
        <v>2</v>
      </c>
      <c r="E16415" t="n">
        <v>0</v>
      </c>
      <c r="F16415" t="n">
        <v>84.5</v>
      </c>
    </row>
    <row r="16416">
      <c r="A16416" t="inlineStr">
        <is>
          <t>relume experts</t>
        </is>
      </c>
      <c r="B16416" t="inlineStr">
        <is>
          <t>https://www.designmonks.co/case-study/relume-no-code-app-builder</t>
        </is>
      </c>
      <c r="C16416" t="n">
        <v>0</v>
      </c>
      <c r="D16416" t="n">
        <v>2</v>
      </c>
      <c r="E16416" t="n">
        <v>0</v>
      </c>
      <c r="F16416" t="n">
        <v>14.5</v>
      </c>
    </row>
    <row r="16417">
      <c r="A16417" t="inlineStr">
        <is>
          <t>relume for wordpress</t>
        </is>
      </c>
      <c r="B16417" t="inlineStr">
        <is>
          <t>https://www.designmonks.co/case-study/relume-no-code-app-builder</t>
        </is>
      </c>
      <c r="C16417" t="n">
        <v>0</v>
      </c>
      <c r="D16417" t="n">
        <v>1</v>
      </c>
      <c r="E16417" t="n">
        <v>0</v>
      </c>
      <c r="F16417" t="n">
        <v>32</v>
      </c>
    </row>
    <row r="16418">
      <c r="A16418" t="inlineStr">
        <is>
          <t>relume founder</t>
        </is>
      </c>
      <c r="B16418" t="inlineStr">
        <is>
          <t>https://www.designmonks.co/case-study/relume-no-code-app-builder</t>
        </is>
      </c>
      <c r="C16418" t="n">
        <v>0</v>
      </c>
      <c r="D16418" t="n">
        <v>1</v>
      </c>
      <c r="E16418" t="n">
        <v>0</v>
      </c>
      <c r="F16418" t="n">
        <v>41</v>
      </c>
    </row>
    <row r="16419">
      <c r="A16419" t="inlineStr">
        <is>
          <t>relume framer</t>
        </is>
      </c>
      <c r="B16419" t="inlineStr">
        <is>
          <t>https://www.designmonks.co/case-study/relume-no-code-app-builder</t>
        </is>
      </c>
      <c r="C16419" t="n">
        <v>0</v>
      </c>
      <c r="D16419" t="n">
        <v>1</v>
      </c>
      <c r="E16419" t="n">
        <v>0</v>
      </c>
      <c r="F16419" t="n">
        <v>1</v>
      </c>
    </row>
    <row r="16420">
      <c r="A16420" t="inlineStr">
        <is>
          <t>relume free</t>
        </is>
      </c>
      <c r="B16420" t="inlineStr">
        <is>
          <t>https://www.designmonks.co/case-study/relume-no-code-app-builder</t>
        </is>
      </c>
      <c r="C16420" t="n">
        <v>0</v>
      </c>
      <c r="D16420" t="n">
        <v>1</v>
      </c>
      <c r="E16420" t="n">
        <v>0</v>
      </c>
      <c r="F16420" t="n">
        <v>2</v>
      </c>
    </row>
    <row r="16421">
      <c r="A16421" t="inlineStr">
        <is>
          <t>relume free alternative</t>
        </is>
      </c>
      <c r="B16421" t="inlineStr">
        <is>
          <t>https://www.designmonks.co/case-study/relume-no-code-app-builder</t>
        </is>
      </c>
      <c r="C16421" t="n">
        <v>0</v>
      </c>
      <c r="D16421" t="n">
        <v>1</v>
      </c>
      <c r="E16421" t="n">
        <v>0</v>
      </c>
      <c r="F16421" t="n">
        <v>7</v>
      </c>
    </row>
    <row r="16422">
      <c r="A16422" t="inlineStr">
        <is>
          <t>relume free plan</t>
        </is>
      </c>
      <c r="B16422" t="inlineStr">
        <is>
          <t>https://www.designmonks.co/case-study/relume-no-code-app-builder</t>
        </is>
      </c>
      <c r="C16422" t="n">
        <v>0</v>
      </c>
      <c r="D16422" t="n">
        <v>1</v>
      </c>
      <c r="E16422" t="n">
        <v>0</v>
      </c>
      <c r="F16422" t="n">
        <v>12</v>
      </c>
    </row>
    <row r="16423">
      <c r="A16423" t="inlineStr">
        <is>
          <t>relume free tier</t>
        </is>
      </c>
      <c r="B16423" t="inlineStr">
        <is>
          <t>https://www.designmonks.co/case-study/relume-no-code-app-builder</t>
        </is>
      </c>
      <c r="C16423" t="n">
        <v>0</v>
      </c>
      <c r="D16423" t="n">
        <v>2</v>
      </c>
      <c r="E16423" t="n">
        <v>0</v>
      </c>
      <c r="F16423" t="n">
        <v>10</v>
      </c>
    </row>
    <row r="16424">
      <c r="A16424" t="inlineStr">
        <is>
          <t>relume free trial</t>
        </is>
      </c>
      <c r="B16424" t="inlineStr">
        <is>
          <t>https://www.designmonks.co/case-study/relume-no-code-app-builder</t>
        </is>
      </c>
      <c r="C16424" t="n">
        <v>0</v>
      </c>
      <c r="D16424" t="n">
        <v>5</v>
      </c>
      <c r="E16424" t="n">
        <v>0</v>
      </c>
      <c r="F16424" t="n">
        <v>6.8</v>
      </c>
    </row>
    <row r="16425">
      <c r="A16425" t="inlineStr">
        <is>
          <t>relume funding</t>
        </is>
      </c>
      <c r="B16425" t="inlineStr">
        <is>
          <t>https://www.designmonks.co/case-study/relume-no-code-app-builder</t>
        </is>
      </c>
      <c r="C16425" t="n">
        <v>0</v>
      </c>
      <c r="D16425" t="n">
        <v>10</v>
      </c>
      <c r="E16425" t="n">
        <v>0</v>
      </c>
      <c r="F16425" t="n">
        <v>4</v>
      </c>
    </row>
    <row r="16426">
      <c r="A16426" t="inlineStr">
        <is>
          <t>relume funding 2024</t>
        </is>
      </c>
      <c r="B16426" t="inlineStr">
        <is>
          <t>https://www.designmonks.co/case-study/relume-no-code-app-builder</t>
        </is>
      </c>
      <c r="C16426" t="n">
        <v>0</v>
      </c>
      <c r="D16426" t="n">
        <v>1</v>
      </c>
      <c r="E16426" t="n">
        <v>0</v>
      </c>
      <c r="F16426" t="n">
        <v>2</v>
      </c>
    </row>
    <row r="16427">
      <c r="A16427" t="inlineStr">
        <is>
          <t>relume i o</t>
        </is>
      </c>
      <c r="B16427" t="inlineStr">
        <is>
          <t>https://www.designmonks.co/case-study/relume-no-code-app-builder</t>
        </is>
      </c>
      <c r="C16427" t="n">
        <v>0</v>
      </c>
      <c r="D16427" t="n">
        <v>1</v>
      </c>
      <c r="E16427" t="n">
        <v>0</v>
      </c>
      <c r="F16427" t="n">
        <v>18</v>
      </c>
    </row>
    <row r="16428">
      <c r="A16428" t="inlineStr">
        <is>
          <t>relume io</t>
        </is>
      </c>
      <c r="B16428" t="inlineStr">
        <is>
          <t>https://www.designmonks.co/case-study/relume-no-code-app-builder</t>
        </is>
      </c>
      <c r="C16428" t="n">
        <v>0</v>
      </c>
      <c r="D16428" t="n">
        <v>16</v>
      </c>
      <c r="E16428" t="n">
        <v>0</v>
      </c>
      <c r="F16428" t="n">
        <v>17.5</v>
      </c>
    </row>
    <row r="16429">
      <c r="A16429" t="inlineStr">
        <is>
          <t>relume io pricing</t>
        </is>
      </c>
      <c r="B16429" t="inlineStr">
        <is>
          <t>https://www.designmonks.co/case-study/relume-no-code-app-builder</t>
        </is>
      </c>
      <c r="C16429" t="n">
        <v>0</v>
      </c>
      <c r="D16429" t="n">
        <v>1</v>
      </c>
      <c r="E16429" t="n">
        <v>0</v>
      </c>
      <c r="F16429" t="n">
        <v>9</v>
      </c>
    </row>
    <row r="16430">
      <c r="A16430" t="inlineStr">
        <is>
          <t>relume journal standard</t>
        </is>
      </c>
      <c r="B16430" t="inlineStr">
        <is>
          <t>https://www.designmonks.co/case-study/relume-no-code-app-builder</t>
        </is>
      </c>
      <c r="C16430" t="n">
        <v>0</v>
      </c>
      <c r="D16430" t="n">
        <v>1</v>
      </c>
      <c r="E16430" t="n">
        <v>0</v>
      </c>
      <c r="F16430" t="n">
        <v>2</v>
      </c>
    </row>
    <row r="16431">
      <c r="A16431" t="inlineStr">
        <is>
          <t>relume library ai</t>
        </is>
      </c>
      <c r="B16431" t="inlineStr">
        <is>
          <t>https://www.designmonks.co/case-study/relume-no-code-app-builder</t>
        </is>
      </c>
      <c r="C16431" t="n">
        <v>0</v>
      </c>
      <c r="D16431" t="n">
        <v>1</v>
      </c>
      <c r="E16431" t="n">
        <v>0</v>
      </c>
      <c r="F16431" t="n">
        <v>7</v>
      </c>
    </row>
    <row r="16432">
      <c r="A16432" t="inlineStr">
        <is>
          <t>relume meaning</t>
        </is>
      </c>
      <c r="B16432" t="inlineStr">
        <is>
          <t>https://www.designmonks.co/case-study/relume-no-code-app-builder</t>
        </is>
      </c>
      <c r="C16432" t="n">
        <v>0</v>
      </c>
      <c r="D16432" t="n">
        <v>1</v>
      </c>
      <c r="E16432" t="n">
        <v>0</v>
      </c>
      <c r="F16432" t="n">
        <v>32</v>
      </c>
    </row>
    <row r="16433">
      <c r="A16433" t="inlineStr">
        <is>
          <t>relume modelling agency</t>
        </is>
      </c>
      <c r="B16433" t="inlineStr">
        <is>
          <t>https://www.designmonks.co/case-study/relume-no-code-app-builder</t>
        </is>
      </c>
      <c r="C16433" t="n">
        <v>0</v>
      </c>
      <c r="D16433" t="n">
        <v>1</v>
      </c>
      <c r="E16433" t="n">
        <v>0</v>
      </c>
      <c r="F16433" t="n">
        <v>18</v>
      </c>
    </row>
    <row r="16434">
      <c r="A16434" t="inlineStr">
        <is>
          <t>relume plans</t>
        </is>
      </c>
      <c r="B16434" t="inlineStr">
        <is>
          <t>https://www.designmonks.co/case-study/relume-no-code-app-builder</t>
        </is>
      </c>
      <c r="C16434" t="n">
        <v>0</v>
      </c>
      <c r="D16434" t="n">
        <v>1</v>
      </c>
      <c r="E16434" t="n">
        <v>0</v>
      </c>
      <c r="F16434" t="n">
        <v>14</v>
      </c>
    </row>
    <row r="16435">
      <c r="A16435" t="inlineStr">
        <is>
          <t>relume price</t>
        </is>
      </c>
      <c r="B16435" t="inlineStr">
        <is>
          <t>https://www.designmonks.co/case-study/relume-no-code-app-builder</t>
        </is>
      </c>
      <c r="C16435" t="n">
        <v>0</v>
      </c>
      <c r="D16435" t="n">
        <v>14</v>
      </c>
      <c r="E16435" t="n">
        <v>0</v>
      </c>
      <c r="F16435" t="n">
        <v>9.571428571428571</v>
      </c>
    </row>
    <row r="16436">
      <c r="A16436" t="inlineStr">
        <is>
          <t>relume pricing</t>
        </is>
      </c>
      <c r="B16436" t="inlineStr">
        <is>
          <t>https://www.designmonks.co/case-study/relume-no-code-app-builder</t>
        </is>
      </c>
      <c r="C16436" t="n">
        <v>0</v>
      </c>
      <c r="D16436" t="n">
        <v>206</v>
      </c>
      <c r="E16436" t="n">
        <v>0</v>
      </c>
      <c r="F16436" t="n">
        <v>8.91747572815534</v>
      </c>
    </row>
    <row r="16437">
      <c r="A16437" t="inlineStr">
        <is>
          <t>relume pricing 2025</t>
        </is>
      </c>
      <c r="B16437" t="inlineStr">
        <is>
          <t>https://www.designmonks.co/case-study/relume-no-code-app-builder</t>
        </is>
      </c>
      <c r="C16437" t="n">
        <v>0</v>
      </c>
      <c r="D16437" t="n">
        <v>7</v>
      </c>
      <c r="E16437" t="n">
        <v>0</v>
      </c>
      <c r="F16437" t="n">
        <v>8</v>
      </c>
    </row>
    <row r="16438">
      <c r="A16438" t="inlineStr">
        <is>
          <t>relume pricing 2026</t>
        </is>
      </c>
      <c r="B16438" t="inlineStr">
        <is>
          <t>https://www.designmonks.co/case-study/relume-no-code-app-builder</t>
        </is>
      </c>
      <c r="C16438" t="n">
        <v>0</v>
      </c>
      <c r="D16438" t="n">
        <v>26</v>
      </c>
      <c r="E16438" t="n">
        <v>0</v>
      </c>
      <c r="F16438" t="n">
        <v>8.5</v>
      </c>
    </row>
    <row r="16439">
      <c r="A16439" t="inlineStr">
        <is>
          <t>relume pricing free plan</t>
        </is>
      </c>
      <c r="B16439" t="inlineStr">
        <is>
          <t>https://www.designmonks.co/case-study/relume-no-code-app-builder</t>
        </is>
      </c>
      <c r="C16439" t="n">
        <v>0</v>
      </c>
      <c r="D16439" t="n">
        <v>11</v>
      </c>
      <c r="E16439" t="n">
        <v>0</v>
      </c>
      <c r="F16439" t="n">
        <v>9.181818181818182</v>
      </c>
    </row>
    <row r="16440">
      <c r="A16440" t="inlineStr">
        <is>
          <t>relume pricing free plan 2026</t>
        </is>
      </c>
      <c r="B16440" t="inlineStr">
        <is>
          <t>https://www.designmonks.co/case-study/relume-no-code-app-builder</t>
        </is>
      </c>
      <c r="C16440" t="n">
        <v>0</v>
      </c>
      <c r="D16440" t="n">
        <v>9</v>
      </c>
      <c r="E16440" t="n">
        <v>0</v>
      </c>
      <c r="F16440" t="n">
        <v>10.11111111111111</v>
      </c>
    </row>
    <row r="16441">
      <c r="A16441" t="inlineStr">
        <is>
          <t>relume pricing free tier</t>
        </is>
      </c>
      <c r="B16441" t="inlineStr">
        <is>
          <t>https://www.designmonks.co/case-study/relume-no-code-app-builder</t>
        </is>
      </c>
      <c r="C16441" t="n">
        <v>0</v>
      </c>
      <c r="D16441" t="n">
        <v>6</v>
      </c>
      <c r="E16441" t="n">
        <v>0</v>
      </c>
      <c r="F16441" t="n">
        <v>8</v>
      </c>
    </row>
    <row r="16442">
      <c r="A16442" t="inlineStr">
        <is>
          <t>relume pricing official</t>
        </is>
      </c>
      <c r="B16442" t="inlineStr">
        <is>
          <t>https://www.designmonks.co/case-study/relume-no-code-app-builder</t>
        </is>
      </c>
      <c r="C16442" t="n">
        <v>0</v>
      </c>
      <c r="D16442" t="n">
        <v>4</v>
      </c>
      <c r="E16442" t="n">
        <v>0</v>
      </c>
      <c r="F16442" t="n">
        <v>9.5</v>
      </c>
    </row>
    <row r="16443">
      <c r="A16443" t="inlineStr">
        <is>
          <t>relume pricing plans</t>
        </is>
      </c>
      <c r="B16443" t="inlineStr">
        <is>
          <t>https://www.designmonks.co/case-study/relume-no-code-app-builder</t>
        </is>
      </c>
      <c r="C16443" t="n">
        <v>0</v>
      </c>
      <c r="D16443" t="n">
        <v>4</v>
      </c>
      <c r="E16443" t="n">
        <v>0</v>
      </c>
      <c r="F16443" t="n">
        <v>9.75</v>
      </c>
    </row>
    <row r="16444">
      <c r="A16444" t="inlineStr">
        <is>
          <t>relume pricing plans 2026</t>
        </is>
      </c>
      <c r="B16444" t="inlineStr">
        <is>
          <t>https://www.designmonks.co/case-study/relume-no-code-app-builder</t>
        </is>
      </c>
      <c r="C16444" t="n">
        <v>0</v>
      </c>
      <c r="D16444" t="n">
        <v>11</v>
      </c>
      <c r="E16444" t="n">
        <v>0</v>
      </c>
      <c r="F16444" t="n">
        <v>9.818181818181818</v>
      </c>
    </row>
    <row r="16445">
      <c r="A16445" t="inlineStr">
        <is>
          <t>relume pro</t>
        </is>
      </c>
      <c r="B16445" t="inlineStr">
        <is>
          <t>https://www.designmonks.co/case-study/relume-no-code-app-builder</t>
        </is>
      </c>
      <c r="C16445" t="n">
        <v>0</v>
      </c>
      <c r="D16445" t="n">
        <v>1</v>
      </c>
      <c r="E16445" t="n">
        <v>0</v>
      </c>
      <c r="F16445" t="n">
        <v>11</v>
      </c>
    </row>
    <row r="16446">
      <c r="A16446" t="inlineStr">
        <is>
          <t>relume revenue webflow</t>
        </is>
      </c>
      <c r="B16446" t="inlineStr">
        <is>
          <t>https://www.designmonks.co/case-study/relume-no-code-app-builder</t>
        </is>
      </c>
      <c r="C16446" t="n">
        <v>0</v>
      </c>
      <c r="D16446" t="n">
        <v>1</v>
      </c>
      <c r="E16446" t="n">
        <v>0</v>
      </c>
      <c r="F16446" t="n">
        <v>8</v>
      </c>
    </row>
    <row r="16447">
      <c r="A16447" t="inlineStr">
        <is>
          <t>relume review</t>
        </is>
      </c>
      <c r="B16447" t="inlineStr">
        <is>
          <t>https://www.designmonks.co/case-study/relume-no-code-app-builder</t>
        </is>
      </c>
      <c r="C16447" t="n">
        <v>0</v>
      </c>
      <c r="D16447" t="n">
        <v>32</v>
      </c>
      <c r="E16447" t="n">
        <v>0</v>
      </c>
      <c r="F16447" t="n">
        <v>11.34375</v>
      </c>
    </row>
    <row r="16448">
      <c r="A16448" t="inlineStr">
        <is>
          <t>relume reviews</t>
        </is>
      </c>
      <c r="B16448" t="inlineStr">
        <is>
          <t>https://www.designmonks.co/case-study/relume-no-code-app-builder</t>
        </is>
      </c>
      <c r="C16448" t="n">
        <v>0</v>
      </c>
      <c r="D16448" t="n">
        <v>20</v>
      </c>
      <c r="E16448" t="n">
        <v>0</v>
      </c>
      <c r="F16448" t="n">
        <v>13.6</v>
      </c>
    </row>
    <row r="16449">
      <c r="A16449" t="inlineStr">
        <is>
          <t>relume site builder</t>
        </is>
      </c>
      <c r="B16449" t="inlineStr">
        <is>
          <t>https://www.designmonks.co/case-study/relume-no-code-app-builder</t>
        </is>
      </c>
      <c r="C16449" t="n">
        <v>0</v>
      </c>
      <c r="D16449" t="n">
        <v>2</v>
      </c>
      <c r="E16449" t="n">
        <v>0</v>
      </c>
      <c r="F16449" t="n">
        <v>25.5</v>
      </c>
    </row>
    <row r="16450">
      <c r="A16450" t="inlineStr">
        <is>
          <t>relume starter plan price</t>
        </is>
      </c>
      <c r="B16450" t="inlineStr">
        <is>
          <t>https://www.designmonks.co/case-study/relume-no-code-app-builder</t>
        </is>
      </c>
      <c r="C16450" t="n">
        <v>0</v>
      </c>
      <c r="D16450" t="n">
        <v>5</v>
      </c>
      <c r="E16450" t="n">
        <v>0</v>
      </c>
      <c r="F16450" t="n">
        <v>7.4</v>
      </c>
    </row>
    <row r="16451">
      <c r="A16451" t="inlineStr">
        <is>
          <t>relume starter plan price per month</t>
        </is>
      </c>
      <c r="B16451" t="inlineStr">
        <is>
          <t>https://www.designmonks.co/case-study/relume-no-code-app-builder</t>
        </is>
      </c>
      <c r="C16451" t="n">
        <v>0</v>
      </c>
      <c r="D16451" t="n">
        <v>1</v>
      </c>
      <c r="E16451" t="n">
        <v>0</v>
      </c>
      <c r="F16451" t="n">
        <v>6</v>
      </c>
    </row>
    <row r="16452">
      <c r="A16452" t="inlineStr">
        <is>
          <t>relume starter plan price per month 2026</t>
        </is>
      </c>
      <c r="B16452" t="inlineStr">
        <is>
          <t>https://www.designmonks.co/case-study/relume-no-code-app-builder</t>
        </is>
      </c>
      <c r="C16452" t="n">
        <v>0</v>
      </c>
      <c r="D16452" t="n">
        <v>5</v>
      </c>
      <c r="E16452" t="n">
        <v>0</v>
      </c>
      <c r="F16452" t="n">
        <v>8.199999999999999</v>
      </c>
    </row>
    <row r="16453">
      <c r="A16453" t="inlineStr">
        <is>
          <t>relume technologies</t>
        </is>
      </c>
      <c r="B16453" t="inlineStr">
        <is>
          <t>https://www.designmonks.co/case-study/relume-no-code-app-builder</t>
        </is>
      </c>
      <c r="C16453" t="n">
        <v>0</v>
      </c>
      <c r="D16453" t="n">
        <v>2</v>
      </c>
      <c r="E16453" t="n">
        <v>0</v>
      </c>
      <c r="F16453" t="n">
        <v>11</v>
      </c>
    </row>
    <row r="16454">
      <c r="A16454" t="inlineStr">
        <is>
          <t>relume tool</t>
        </is>
      </c>
      <c r="B16454" t="inlineStr">
        <is>
          <t>https://www.designmonks.co/case-study/relume-no-code-app-builder</t>
        </is>
      </c>
      <c r="C16454" t="n">
        <v>0</v>
      </c>
      <c r="D16454" t="n">
        <v>3</v>
      </c>
      <c r="E16454" t="n">
        <v>0</v>
      </c>
      <c r="F16454" t="n">
        <v>6</v>
      </c>
    </row>
    <row r="16455">
      <c r="A16455" t="inlineStr">
        <is>
          <t>relume valuation</t>
        </is>
      </c>
      <c r="B16455" t="inlineStr">
        <is>
          <t>https://www.designmonks.co/case-study/relume-no-code-app-builder</t>
        </is>
      </c>
      <c r="C16455" t="n">
        <v>0</v>
      </c>
      <c r="D16455" t="n">
        <v>2</v>
      </c>
      <c r="E16455" t="n">
        <v>0</v>
      </c>
      <c r="F16455" t="n">
        <v>1</v>
      </c>
    </row>
    <row r="16456">
      <c r="A16456" t="inlineStr">
        <is>
          <t>relume vs durable</t>
        </is>
      </c>
      <c r="B16456" t="inlineStr">
        <is>
          <t>https://www.designmonks.co/case-study/relume-no-code-app-builder</t>
        </is>
      </c>
      <c r="C16456" t="n">
        <v>0</v>
      </c>
      <c r="D16456" t="n">
        <v>17</v>
      </c>
      <c r="E16456" t="n">
        <v>0</v>
      </c>
      <c r="F16456" t="n">
        <v>9.647058823529411</v>
      </c>
    </row>
    <row r="16457">
      <c r="A16457" t="inlineStr">
        <is>
          <t>relume vs figma</t>
        </is>
      </c>
      <c r="B16457" t="inlineStr">
        <is>
          <t>https://www.designmonks.co/case-study/relume-no-code-app-builder</t>
        </is>
      </c>
      <c r="C16457" t="n">
        <v>0</v>
      </c>
      <c r="D16457" t="n">
        <v>1</v>
      </c>
      <c r="E16457" t="n">
        <v>0</v>
      </c>
      <c r="F16457" t="n">
        <v>1</v>
      </c>
    </row>
    <row r="16458">
      <c r="A16458" t="inlineStr">
        <is>
          <t>relume vs framer</t>
        </is>
      </c>
      <c r="B16458" t="inlineStr">
        <is>
          <t>https://www.designmonks.co/case-study/relume-no-code-app-builder</t>
        </is>
      </c>
      <c r="C16458" t="n">
        <v>0</v>
      </c>
      <c r="D16458" t="n">
        <v>1</v>
      </c>
      <c r="E16458" t="n">
        <v>0</v>
      </c>
      <c r="F16458" t="n">
        <v>1</v>
      </c>
    </row>
    <row r="16459">
      <c r="A16459" t="inlineStr">
        <is>
          <t>relume vs lovable</t>
        </is>
      </c>
      <c r="B16459" t="inlineStr">
        <is>
          <t>https://www.designmonks.co/case-study/relume-no-code-app-builder</t>
        </is>
      </c>
      <c r="C16459" t="n">
        <v>0</v>
      </c>
      <c r="D16459" t="n">
        <v>2</v>
      </c>
      <c r="E16459" t="n">
        <v>0</v>
      </c>
      <c r="F16459" t="n">
        <v>1</v>
      </c>
    </row>
    <row r="16460">
      <c r="A16460" t="inlineStr">
        <is>
          <t>relume web design tool</t>
        </is>
      </c>
      <c r="B16460" t="inlineStr">
        <is>
          <t>https://www.designmonks.co/case-study/relume-no-code-app-builder</t>
        </is>
      </c>
      <c r="C16460" t="n">
        <v>0</v>
      </c>
      <c r="D16460" t="n">
        <v>1</v>
      </c>
      <c r="E16460" t="n">
        <v>0</v>
      </c>
      <c r="F16460" t="n">
        <v>9</v>
      </c>
    </row>
    <row r="16461">
      <c r="A16461" t="inlineStr">
        <is>
          <t>relume webflow earnings</t>
        </is>
      </c>
      <c r="B16461" t="inlineStr">
        <is>
          <t>https://www.designmonks.co/case-study/relume-no-code-app-builder</t>
        </is>
      </c>
      <c r="C16461" t="n">
        <v>0</v>
      </c>
      <c r="D16461" t="n">
        <v>102</v>
      </c>
      <c r="E16461" t="n">
        <v>0</v>
      </c>
      <c r="F16461" t="n">
        <v>7.647058823529412</v>
      </c>
    </row>
    <row r="16462">
      <c r="A16462" t="inlineStr">
        <is>
          <t>relume webflow earnings revenue</t>
        </is>
      </c>
      <c r="B16462" t="inlineStr">
        <is>
          <t>https://www.designmonks.co/case-study/relume-no-code-app-builder</t>
        </is>
      </c>
      <c r="C16462" t="n">
        <v>0</v>
      </c>
      <c r="D16462" t="n">
        <v>64</v>
      </c>
      <c r="E16462" t="n">
        <v>0</v>
      </c>
      <c r="F16462" t="n">
        <v>4.84375</v>
      </c>
    </row>
    <row r="16463">
      <c r="A16463" t="inlineStr">
        <is>
          <t>relume webflow revenue earnings</t>
        </is>
      </c>
      <c r="B16463" t="inlineStr">
        <is>
          <t>https://www.designmonks.co/case-study/relume-no-code-app-builder</t>
        </is>
      </c>
      <c r="C16463" t="n">
        <v>0</v>
      </c>
      <c r="D16463" t="n">
        <v>8</v>
      </c>
      <c r="E16463" t="n">
        <v>0</v>
      </c>
      <c r="F16463" t="n">
        <v>5.75</v>
      </c>
    </row>
    <row r="16464">
      <c r="A16464" t="inlineStr">
        <is>
          <t>relume webflow revenue or earnings</t>
        </is>
      </c>
      <c r="B16464" t="inlineStr">
        <is>
          <t>https://www.designmonks.co/case-study/relume-no-code-app-builder</t>
        </is>
      </c>
      <c r="C16464" t="n">
        <v>0</v>
      </c>
      <c r="D16464" t="n">
        <v>7</v>
      </c>
      <c r="E16464" t="n">
        <v>0</v>
      </c>
      <c r="F16464" t="n">
        <v>4.857142857142858</v>
      </c>
    </row>
    <row r="16465">
      <c r="A16465" t="inlineStr">
        <is>
          <t>relume webflow template earnings</t>
        </is>
      </c>
      <c r="B16465" t="inlineStr">
        <is>
          <t>https://www.designmonks.co/case-study/relume-no-code-app-builder</t>
        </is>
      </c>
      <c r="C16465" t="n">
        <v>0</v>
      </c>
      <c r="D16465" t="n">
        <v>1</v>
      </c>
      <c r="E16465" t="n">
        <v>0</v>
      </c>
      <c r="F16465" t="n">
        <v>10</v>
      </c>
    </row>
    <row r="16466">
      <c r="A16466" t="inlineStr">
        <is>
          <t>relume webflow template earnings revenue</t>
        </is>
      </c>
      <c r="B16466" t="inlineStr">
        <is>
          <t>https://www.designmonks.co/case-study/relume-no-code-app-builder</t>
        </is>
      </c>
      <c r="C16466" t="n">
        <v>0</v>
      </c>
      <c r="D16466" t="n">
        <v>4</v>
      </c>
      <c r="E16466" t="n">
        <v>0</v>
      </c>
      <c r="F16466" t="n">
        <v>8</v>
      </c>
    </row>
    <row r="16467">
      <c r="A16467" t="inlineStr">
        <is>
          <t>relume webflow template sales revenue</t>
        </is>
      </c>
      <c r="B16467" t="inlineStr">
        <is>
          <t>https://www.designmonks.co/case-study/relume-no-code-app-builder</t>
        </is>
      </c>
      <c r="C16467" t="n">
        <v>0</v>
      </c>
      <c r="D16467" t="n">
        <v>2</v>
      </c>
      <c r="E16467" t="n">
        <v>0</v>
      </c>
      <c r="F16467" t="n">
        <v>5</v>
      </c>
    </row>
    <row r="16468">
      <c r="A16468" t="inlineStr">
        <is>
          <t>relume website builder</t>
        </is>
      </c>
      <c r="B16468" t="inlineStr">
        <is>
          <t>https://www.designmonks.co/case-study/relume-no-code-app-builder</t>
        </is>
      </c>
      <c r="C16468" t="n">
        <v>0</v>
      </c>
      <c r="D16468" t="n">
        <v>2</v>
      </c>
      <c r="E16468" t="n">
        <v>0</v>
      </c>
      <c r="F16468" t="n">
        <v>9.5</v>
      </c>
    </row>
    <row r="16469">
      <c r="A16469" t="inlineStr">
        <is>
          <t>relume what is it</t>
        </is>
      </c>
      <c r="B16469" t="inlineStr">
        <is>
          <t>https://www.designmonks.co/case-study/relume-no-code-app-builder</t>
        </is>
      </c>
      <c r="C16469" t="n">
        <v>0</v>
      </c>
      <c r="D16469" t="n">
        <v>7</v>
      </c>
      <c r="E16469" t="n">
        <v>0</v>
      </c>
      <c r="F16469" t="n">
        <v>7.714285714285714</v>
      </c>
    </row>
    <row r="16470">
      <c r="A16470" t="inlineStr">
        <is>
          <t>relume what is relume</t>
        </is>
      </c>
      <c r="B16470" t="inlineStr">
        <is>
          <t>https://www.designmonks.co/case-study/relume-no-code-app-builder</t>
        </is>
      </c>
      <c r="C16470" t="n">
        <v>0</v>
      </c>
      <c r="D16470" t="n">
        <v>2</v>
      </c>
      <c r="E16470" t="n">
        <v>0</v>
      </c>
      <c r="F16470" t="n">
        <v>7.5</v>
      </c>
    </row>
    <row r="16471">
      <c r="A16471" t="inlineStr">
        <is>
          <t>relume'</t>
        </is>
      </c>
      <c r="B16471" t="inlineStr">
        <is>
          <t>https://www.designmonks.co/case-study/relume-no-code-app-builder</t>
        </is>
      </c>
      <c r="C16471" t="n">
        <v>0</v>
      </c>
      <c r="D16471" t="n">
        <v>1</v>
      </c>
      <c r="E16471" t="n">
        <v>0</v>
      </c>
      <c r="F16471" t="n">
        <v>5</v>
      </c>
    </row>
    <row r="16472">
      <c r="A16472" t="inlineStr">
        <is>
          <t>relume.</t>
        </is>
      </c>
      <c r="B16472" t="inlineStr">
        <is>
          <t>https://www.designmonks.co/case-study/relume-no-code-app-builder</t>
        </is>
      </c>
      <c r="C16472" t="n">
        <v>0</v>
      </c>
      <c r="D16472" t="n">
        <v>3</v>
      </c>
      <c r="E16472" t="n">
        <v>0</v>
      </c>
      <c r="F16472" t="n">
        <v>17.33333333333333</v>
      </c>
    </row>
    <row r="16473">
      <c r="A16473" t="inlineStr">
        <is>
          <t>relume.ai</t>
        </is>
      </c>
      <c r="B16473" t="inlineStr">
        <is>
          <t>https://www.designmonks.co/case-study/relume-no-code-app-builder</t>
        </is>
      </c>
      <c r="C16473" t="n">
        <v>0</v>
      </c>
      <c r="D16473" t="n">
        <v>7</v>
      </c>
      <c r="E16473" t="n">
        <v>0</v>
      </c>
      <c r="F16473" t="n">
        <v>11</v>
      </c>
    </row>
    <row r="16474">
      <c r="A16474" t="inlineStr">
        <is>
          <t>relume.com</t>
        </is>
      </c>
      <c r="B16474" t="inlineStr">
        <is>
          <t>https://www.designmonks.co/case-study/relume-no-code-app-builder</t>
        </is>
      </c>
      <c r="C16474" t="n">
        <v>0</v>
      </c>
      <c r="D16474" t="n">
        <v>1</v>
      </c>
      <c r="E16474" t="n">
        <v>0</v>
      </c>
      <c r="F16474" t="n">
        <v>15</v>
      </c>
    </row>
    <row r="16475">
      <c r="A16475" t="inlineStr">
        <is>
          <t>relume.i</t>
        </is>
      </c>
      <c r="B16475" t="inlineStr">
        <is>
          <t>https://www.designmonks.co/case-study/relume-no-code-app-builder</t>
        </is>
      </c>
      <c r="C16475" t="n">
        <v>0</v>
      </c>
      <c r="D16475" t="n">
        <v>1</v>
      </c>
      <c r="E16475" t="n">
        <v>0</v>
      </c>
      <c r="F16475" t="n">
        <v>16</v>
      </c>
    </row>
    <row r="16476">
      <c r="A16476" t="inlineStr">
        <is>
          <t>relume.ia</t>
        </is>
      </c>
      <c r="B16476" t="inlineStr">
        <is>
          <t>https://www.designmonks.co/case-study/relume-no-code-app-builder</t>
        </is>
      </c>
      <c r="C16476" t="n">
        <v>0</v>
      </c>
      <c r="D16476" t="n">
        <v>1</v>
      </c>
      <c r="E16476" t="n">
        <v>0</v>
      </c>
      <c r="F16476" t="n">
        <v>24</v>
      </c>
    </row>
    <row r="16477">
      <c r="A16477" t="inlineStr">
        <is>
          <t>relume.io</t>
        </is>
      </c>
      <c r="B16477" t="inlineStr">
        <is>
          <t>https://www.designmonks.co/case-study/relume-no-code-app-builder</t>
        </is>
      </c>
      <c r="C16477" t="n">
        <v>0</v>
      </c>
      <c r="D16477" t="n">
        <v>48</v>
      </c>
      <c r="E16477" t="n">
        <v>0</v>
      </c>
      <c r="F16477" t="n">
        <v>22.16666666666667</v>
      </c>
    </row>
    <row r="16478">
      <c r="A16478" t="inlineStr">
        <is>
          <t>relume.io features</t>
        </is>
      </c>
      <c r="B16478" t="inlineStr">
        <is>
          <t>https://www.designmonks.co/case-study/relume-no-code-app-builder</t>
        </is>
      </c>
      <c r="C16478" t="n">
        <v>0</v>
      </c>
      <c r="D16478" t="n">
        <v>1</v>
      </c>
      <c r="E16478" t="n">
        <v>0</v>
      </c>
      <c r="F16478" t="n">
        <v>10</v>
      </c>
    </row>
    <row r="16479">
      <c r="A16479" t="inlineStr">
        <is>
          <t>relume.io free</t>
        </is>
      </c>
      <c r="B16479" t="inlineStr">
        <is>
          <t>https://www.designmonks.co/case-study/relume-no-code-app-builder</t>
        </is>
      </c>
      <c r="C16479" t="n">
        <v>0</v>
      </c>
      <c r="D16479" t="n">
        <v>1</v>
      </c>
      <c r="E16479" t="n">
        <v>0</v>
      </c>
      <c r="F16479" t="n">
        <v>2</v>
      </c>
    </row>
    <row r="16480">
      <c r="A16480" t="inlineStr">
        <is>
          <t>relume.io funding</t>
        </is>
      </c>
      <c r="B16480" t="inlineStr">
        <is>
          <t>https://www.designmonks.co/case-study/relume-no-code-app-builder</t>
        </is>
      </c>
      <c r="C16480" t="n">
        <v>0</v>
      </c>
      <c r="D16480" t="n">
        <v>1</v>
      </c>
      <c r="E16480" t="n">
        <v>0</v>
      </c>
      <c r="F16480" t="n">
        <v>7</v>
      </c>
    </row>
    <row r="16481">
      <c r="A16481" t="inlineStr">
        <is>
          <t>relume.io pricing</t>
        </is>
      </c>
      <c r="B16481" t="inlineStr">
        <is>
          <t>https://www.designmonks.co/case-study/relume-no-code-app-builder</t>
        </is>
      </c>
      <c r="C16481" t="n">
        <v>0</v>
      </c>
      <c r="D16481" t="n">
        <v>7</v>
      </c>
      <c r="E16481" t="n">
        <v>0</v>
      </c>
      <c r="F16481" t="n">
        <v>8.714285714285715</v>
      </c>
    </row>
    <row r="16482">
      <c r="A16482" t="inlineStr">
        <is>
          <t>relume.io pricing 2026</t>
        </is>
      </c>
      <c r="B16482" t="inlineStr">
        <is>
          <t>https://www.designmonks.co/case-study/relume-no-code-app-builder</t>
        </is>
      </c>
      <c r="C16482" t="n">
        <v>0</v>
      </c>
      <c r="D16482" t="n">
        <v>2</v>
      </c>
      <c r="E16482" t="n">
        <v>0</v>
      </c>
      <c r="F16482" t="n">
        <v>7.5</v>
      </c>
    </row>
    <row r="16483">
      <c r="A16483" t="inlineStr">
        <is>
          <t>relume.io reviews</t>
        </is>
      </c>
      <c r="B16483" t="inlineStr">
        <is>
          <t>https://www.designmonks.co/case-study/relume-no-code-app-builder</t>
        </is>
      </c>
      <c r="C16483" t="n">
        <v>0</v>
      </c>
      <c r="D16483" t="n">
        <v>1</v>
      </c>
      <c r="E16483" t="n">
        <v>0</v>
      </c>
      <c r="F16483" t="n">
        <v>1</v>
      </c>
    </row>
    <row r="16484">
      <c r="A16484" t="inlineStr">
        <is>
          <t>relume.io what is it</t>
        </is>
      </c>
      <c r="B16484" t="inlineStr">
        <is>
          <t>https://www.designmonks.co/case-study/relume-no-code-app-builder</t>
        </is>
      </c>
      <c r="C16484" t="n">
        <v>0</v>
      </c>
      <c r="D16484" t="n">
        <v>10</v>
      </c>
      <c r="E16484" t="n">
        <v>0</v>
      </c>
      <c r="F16484" t="n">
        <v>6.6</v>
      </c>
    </row>
    <row r="16485">
      <c r="A16485" t="inlineStr">
        <is>
          <t>relume.io what is relume</t>
        </is>
      </c>
      <c r="B16485" t="inlineStr">
        <is>
          <t>https://www.designmonks.co/case-study/relume-no-code-app-builder</t>
        </is>
      </c>
      <c r="C16485" t="n">
        <v>0</v>
      </c>
      <c r="D16485" t="n">
        <v>1</v>
      </c>
      <c r="E16485" t="n">
        <v>0</v>
      </c>
      <c r="F16485" t="n">
        <v>6</v>
      </c>
    </row>
    <row r="16486">
      <c r="A16486" t="inlineStr">
        <is>
          <t>relume.io what is relume.io</t>
        </is>
      </c>
      <c r="B16486" t="inlineStr">
        <is>
          <t>https://www.designmonks.co/case-study/relume-no-code-app-builder</t>
        </is>
      </c>
      <c r="C16486" t="n">
        <v>0</v>
      </c>
      <c r="D16486" t="n">
        <v>1</v>
      </c>
      <c r="E16486" t="n">
        <v>0</v>
      </c>
      <c r="F16486" t="n">
        <v>6</v>
      </c>
    </row>
    <row r="16487">
      <c r="A16487" t="inlineStr">
        <is>
          <t>relumes</t>
        </is>
      </c>
      <c r="B16487" t="inlineStr">
        <is>
          <t>https://www.designmonks.co/case-study/relume-no-code-app-builder</t>
        </is>
      </c>
      <c r="C16487" t="n">
        <v>0</v>
      </c>
      <c r="D16487" t="n">
        <v>1</v>
      </c>
      <c r="E16487" t="n">
        <v>0</v>
      </c>
      <c r="F16487" t="n">
        <v>85</v>
      </c>
    </row>
    <row r="16488">
      <c r="A16488" t="inlineStr">
        <is>
          <t>relumw</t>
        </is>
      </c>
      <c r="B16488" t="inlineStr">
        <is>
          <t>https://www.designmonks.co/case-study/relume-no-code-app-builder</t>
        </is>
      </c>
      <c r="C16488" t="n">
        <v>0</v>
      </c>
      <c r="D16488" t="n">
        <v>2</v>
      </c>
      <c r="E16488" t="n">
        <v>0</v>
      </c>
      <c r="F16488" t="n">
        <v>29</v>
      </c>
    </row>
    <row r="16489">
      <c r="A16489" t="inlineStr">
        <is>
          <t>relunme</t>
        </is>
      </c>
      <c r="B16489" t="inlineStr">
        <is>
          <t>https://www.designmonks.co/case-study/relume-no-code-app-builder</t>
        </is>
      </c>
      <c r="C16489" t="n">
        <v>0</v>
      </c>
      <c r="D16489" t="n">
        <v>2</v>
      </c>
      <c r="E16489" t="n">
        <v>0</v>
      </c>
      <c r="F16489" t="n">
        <v>20.5</v>
      </c>
    </row>
    <row r="16490">
      <c r="A16490" t="inlineStr">
        <is>
          <t>remote lands</t>
        </is>
      </c>
      <c r="B16490" t="inlineStr">
        <is>
          <t>https://www.designmonks.co/blog/travel-website-design-examples</t>
        </is>
      </c>
      <c r="C16490" t="n">
        <v>0</v>
      </c>
      <c r="D16490" t="n">
        <v>1</v>
      </c>
      <c r="E16490" t="n">
        <v>0</v>
      </c>
      <c r="F16490" t="n">
        <v>11</v>
      </c>
    </row>
    <row r="16491">
      <c r="A16491" t="inlineStr">
        <is>
          <t>remote usability testing tools comparison 2024 usertesting lookback maze -site:youtube.com -site:vimeo.com</t>
        </is>
      </c>
      <c r="B16491" t="inlineStr">
        <is>
          <t>https://www.designmonks.co/blog/process-for-conducting-user-research</t>
        </is>
      </c>
      <c r="C16491" t="n">
        <v>0</v>
      </c>
      <c r="D16491" t="n">
        <v>1</v>
      </c>
      <c r="E16491" t="n">
        <v>0</v>
      </c>
      <c r="F16491" t="n">
        <v>96</v>
      </c>
    </row>
    <row r="16492">
      <c r="A16492" t="inlineStr">
        <is>
          <t>remote user testing agency</t>
        </is>
      </c>
      <c r="B16492" t="inlineStr">
        <is>
          <t>https://www.designmonks.co/blog/usability-testing-agency</t>
        </is>
      </c>
      <c r="C16492" t="n">
        <v>0</v>
      </c>
      <c r="D16492" t="n">
        <v>2</v>
      </c>
      <c r="E16492" t="n">
        <v>0</v>
      </c>
      <c r="F16492" t="n">
        <v>25.5</v>
      </c>
    </row>
    <row r="16493">
      <c r="A16493" t="inlineStr">
        <is>
          <t>remove all icon</t>
        </is>
      </c>
      <c r="B16493" t="inlineStr">
        <is>
          <t>https://www.designmonks.co/blog/reset-button-ui</t>
        </is>
      </c>
      <c r="C16493" t="n">
        <v>0</v>
      </c>
      <c r="D16493" t="n">
        <v>1</v>
      </c>
      <c r="E16493" t="n">
        <v>0</v>
      </c>
      <c r="F16493" t="n">
        <v>4</v>
      </c>
    </row>
    <row r="16494">
      <c r="A16494" t="inlineStr">
        <is>
          <t>rendair ai</t>
        </is>
      </c>
      <c r="B16494" t="inlineStr">
        <is>
          <t>https://www.designmonks.co/blog/free-ai-design-tools</t>
        </is>
      </c>
      <c r="C16494" t="n">
        <v>0</v>
      </c>
      <c r="D16494" t="n">
        <v>1</v>
      </c>
      <c r="E16494" t="n">
        <v>0</v>
      </c>
      <c r="F16494" t="n">
        <v>3</v>
      </c>
    </row>
    <row r="16495">
      <c r="A16495" t="inlineStr">
        <is>
          <t>renewable energy ui/ux design services</t>
        </is>
      </c>
      <c r="B16495" t="inlineStr">
        <is>
          <t>https://www.designmonks.co/</t>
        </is>
      </c>
      <c r="C16495" t="n">
        <v>0</v>
      </c>
      <c r="D16495" t="n">
        <v>1</v>
      </c>
      <c r="E16495" t="n">
        <v>0</v>
      </c>
      <c r="F16495" t="n">
        <v>44</v>
      </c>
    </row>
    <row r="16496">
      <c r="A16496" t="inlineStr">
        <is>
          <t>renewable energy ui/ux design services</t>
        </is>
      </c>
      <c r="B16496" t="inlineStr">
        <is>
          <t>https://www.designmonks.co/industry/renewable-energy</t>
        </is>
      </c>
      <c r="C16496" t="n">
        <v>0</v>
      </c>
      <c r="D16496" t="n">
        <v>14</v>
      </c>
      <c r="E16496" t="n">
        <v>0</v>
      </c>
      <c r="F16496" t="n">
        <v>3.214285714285714</v>
      </c>
    </row>
    <row r="16497">
      <c r="A16497" t="inlineStr">
        <is>
          <t>replit agent vs lovable</t>
        </is>
      </c>
      <c r="B16497" t="inlineStr">
        <is>
          <t>https://www.designmonks.co/case-study/lovable-ai-app-builder</t>
        </is>
      </c>
      <c r="C16497" t="n">
        <v>0</v>
      </c>
      <c r="D16497" t="n">
        <v>1</v>
      </c>
      <c r="E16497" t="n">
        <v>0</v>
      </c>
      <c r="F16497" t="n">
        <v>1</v>
      </c>
    </row>
    <row r="16498">
      <c r="A16498" t="inlineStr">
        <is>
          <t>replit ai ux design evaluation</t>
        </is>
      </c>
      <c r="B16498" t="inlineStr">
        <is>
          <t>https://www.designmonks.co/blog/best-ai-agents-for-designing</t>
        </is>
      </c>
      <c r="C16498" t="n">
        <v>0</v>
      </c>
      <c r="D16498" t="n">
        <v>1</v>
      </c>
      <c r="E16498" t="n">
        <v>0</v>
      </c>
      <c r="F16498" t="n">
        <v>10</v>
      </c>
    </row>
    <row r="16499">
      <c r="A16499" t="inlineStr">
        <is>
          <t>reputable companies for design system consulting</t>
        </is>
      </c>
      <c r="B16499" t="inlineStr">
        <is>
          <t>https://www.designmonks.co/blog/design-thinking-consulting-firms</t>
        </is>
      </c>
      <c r="C16499" t="n">
        <v>0</v>
      </c>
      <c r="D16499" t="n">
        <v>1</v>
      </c>
      <c r="E16499" t="n">
        <v>0</v>
      </c>
      <c r="F16499" t="n">
        <v>10</v>
      </c>
    </row>
    <row r="16500">
      <c r="A16500" t="inlineStr">
        <is>
          <t>reputable slide deck design consultants</t>
        </is>
      </c>
      <c r="B16500" t="inlineStr">
        <is>
          <t>https://www.designmonks.co/blog/pitch-deck-design-agencies</t>
        </is>
      </c>
      <c r="C16500" t="n">
        <v>0</v>
      </c>
      <c r="D16500" t="n">
        <v>14</v>
      </c>
      <c r="E16500" t="n">
        <v>0</v>
      </c>
      <c r="F16500" t="n">
        <v>13.92857142857143</v>
      </c>
    </row>
    <row r="16501">
      <c r="A16501" t="inlineStr">
        <is>
          <t>requirements to sell templates on webflow marketplace</t>
        </is>
      </c>
      <c r="B16501" t="inlineStr">
        <is>
          <t>https://www.designmonks.co/blog/webflow-design-cost</t>
        </is>
      </c>
      <c r="C16501" t="n">
        <v>0</v>
      </c>
      <c r="D16501" t="n">
        <v>1</v>
      </c>
      <c r="E16501" t="n">
        <v>0</v>
      </c>
      <c r="F16501" t="n">
        <v>6</v>
      </c>
    </row>
    <row r="16502">
      <c r="A16502" t="inlineStr">
        <is>
          <t>research design user experience</t>
        </is>
      </c>
      <c r="B16502" t="inlineStr">
        <is>
          <t>https://www.designmonks.co/blog/process-for-conducting-user-research</t>
        </is>
      </c>
      <c r="C16502" t="n">
        <v>0</v>
      </c>
      <c r="D16502" t="n">
        <v>1</v>
      </c>
      <c r="E16502" t="n">
        <v>0</v>
      </c>
      <c r="F16502" t="n">
        <v>24</v>
      </c>
    </row>
    <row r="16503">
      <c r="A16503" t="inlineStr">
        <is>
          <t>research fonts</t>
        </is>
      </c>
      <c r="B16503" t="inlineStr">
        <is>
          <t>https://www.designmonks.co/blog/what-is-the-smallest-font</t>
        </is>
      </c>
      <c r="C16503" t="n">
        <v>0</v>
      </c>
      <c r="D16503" t="n">
        <v>1</v>
      </c>
      <c r="E16503" t="n">
        <v>0</v>
      </c>
      <c r="F16503" t="n">
        <v>3</v>
      </c>
    </row>
    <row r="16504">
      <c r="A16504" t="inlineStr">
        <is>
          <t>research process definition</t>
        </is>
      </c>
      <c r="B16504" t="inlineStr">
        <is>
          <t>https://www.designmonks.co/blog/process-for-conducting-user-research</t>
        </is>
      </c>
      <c r="C16504" t="n">
        <v>0</v>
      </c>
      <c r="D16504" t="n">
        <v>1</v>
      </c>
      <c r="E16504" t="n">
        <v>0</v>
      </c>
      <c r="F16504" t="n">
        <v>1</v>
      </c>
    </row>
    <row r="16505">
      <c r="A16505" t="inlineStr">
        <is>
          <t>research setting example</t>
        </is>
      </c>
      <c r="B16505" t="inlineStr">
        <is>
          <t>https://www.designmonks.co/blog/user-centered-research-methods</t>
        </is>
      </c>
      <c r="C16505" t="n">
        <v>0</v>
      </c>
      <c r="D16505" t="n">
        <v>1</v>
      </c>
      <c r="E16505" t="n">
        <v>0</v>
      </c>
      <c r="F16505" t="n">
        <v>1</v>
      </c>
    </row>
    <row r="16506">
      <c r="A16506" t="inlineStr">
        <is>
          <t>research tools and techniques</t>
        </is>
      </c>
      <c r="B16506" t="inlineStr">
        <is>
          <t>https://www.designmonks.co/blog/user-centered-research-methods</t>
        </is>
      </c>
      <c r="C16506" t="n">
        <v>0</v>
      </c>
      <c r="D16506" t="n">
        <v>1</v>
      </c>
      <c r="E16506" t="n">
        <v>0</v>
      </c>
      <c r="F16506" t="n">
        <v>1</v>
      </c>
    </row>
    <row r="16507">
      <c r="A16507" t="inlineStr">
        <is>
          <t>research user experience</t>
        </is>
      </c>
      <c r="B16507" t="inlineStr">
        <is>
          <t>https://www.designmonks.co/blog/process-for-conducting-user-research</t>
        </is>
      </c>
      <c r="C16507" t="n">
        <v>0</v>
      </c>
      <c r="D16507" t="n">
        <v>2</v>
      </c>
      <c r="E16507" t="n">
        <v>0</v>
      </c>
      <c r="F16507" t="n">
        <v>63</v>
      </c>
    </row>
    <row r="16508">
      <c r="A16508" t="inlineStr">
        <is>
          <t>research your users needs</t>
        </is>
      </c>
      <c r="B16508" t="inlineStr">
        <is>
          <t>https://www.designmonks.co/blog/process-for-conducting-user-research</t>
        </is>
      </c>
      <c r="C16508" t="n">
        <v>0</v>
      </c>
      <c r="D16508" t="n">
        <v>1</v>
      </c>
      <c r="E16508" t="n">
        <v>0</v>
      </c>
      <c r="F16508" t="n">
        <v>13</v>
      </c>
    </row>
    <row r="16509">
      <c r="A16509" t="inlineStr">
        <is>
          <t>research your users' needs</t>
        </is>
      </c>
      <c r="B16509" t="inlineStr">
        <is>
          <t>https://www.designmonks.co/blog/process-for-conducting-user-research</t>
        </is>
      </c>
      <c r="C16509" t="n">
        <v>0</v>
      </c>
      <c r="D16509" t="n">
        <v>5</v>
      </c>
      <c r="E16509" t="n">
        <v>0</v>
      </c>
      <c r="F16509" t="n">
        <v>12</v>
      </c>
    </row>
    <row r="16510">
      <c r="A16510" t="inlineStr">
        <is>
          <t>reservation app design</t>
        </is>
      </c>
      <c r="B16510" t="inlineStr">
        <is>
          <t>https://www.designmonks.co/projects/food-ordering-mobile-app-design</t>
        </is>
      </c>
      <c r="C16510" t="n">
        <v>0</v>
      </c>
      <c r="D16510" t="n">
        <v>1</v>
      </c>
      <c r="E16510" t="n">
        <v>0</v>
      </c>
      <c r="F16510" t="n">
        <v>68</v>
      </c>
    </row>
    <row r="16511">
      <c r="A16511" t="inlineStr">
        <is>
          <t>reset api</t>
        </is>
      </c>
      <c r="B16511" t="inlineStr">
        <is>
          <t>https://www.designmonks.co/blog/reset-button-ui</t>
        </is>
      </c>
      <c r="C16511" t="n">
        <v>0</v>
      </c>
      <c r="D16511" t="n">
        <v>2</v>
      </c>
      <c r="E16511" t="n">
        <v>0</v>
      </c>
      <c r="F16511" t="n">
        <v>1</v>
      </c>
    </row>
    <row r="16512">
      <c r="A16512" t="inlineStr">
        <is>
          <t>reset bottom</t>
        </is>
      </c>
      <c r="B16512" t="inlineStr">
        <is>
          <t>https://www.designmonks.co/blog/reset-button-ui</t>
        </is>
      </c>
      <c r="C16512" t="n">
        <v>0</v>
      </c>
      <c r="D16512" t="n">
        <v>1</v>
      </c>
      <c r="E16512" t="n">
        <v>0</v>
      </c>
      <c r="F16512" t="n">
        <v>8</v>
      </c>
    </row>
    <row r="16513">
      <c r="A16513" t="inlineStr">
        <is>
          <t>reset button</t>
        </is>
      </c>
      <c r="B16513" t="inlineStr">
        <is>
          <t>https://www.designmonks.co/blog/reset-button-ui</t>
        </is>
      </c>
      <c r="C16513" t="n">
        <v>0</v>
      </c>
      <c r="D16513" t="n">
        <v>28</v>
      </c>
      <c r="E16513" t="n">
        <v>0</v>
      </c>
      <c r="F16513" t="n">
        <v>16.46428571428572</v>
      </c>
    </row>
    <row r="16514">
      <c r="A16514" t="inlineStr">
        <is>
          <t>reset button artinya</t>
        </is>
      </c>
      <c r="B16514" t="inlineStr">
        <is>
          <t>https://www.designmonks.co/blog/reset-button-ui</t>
        </is>
      </c>
      <c r="C16514" t="n">
        <v>0</v>
      </c>
      <c r="D16514" t="n">
        <v>38</v>
      </c>
      <c r="E16514" t="n">
        <v>0</v>
      </c>
      <c r="F16514" t="n">
        <v>10.52631578947368</v>
      </c>
    </row>
    <row r="16515">
      <c r="A16515" t="inlineStr">
        <is>
          <t>reset button color</t>
        </is>
      </c>
      <c r="B16515" t="inlineStr">
        <is>
          <t>https://www.designmonks.co/blog/reset-button-ui</t>
        </is>
      </c>
      <c r="C16515" t="n">
        <v>0</v>
      </c>
      <c r="D16515" t="n">
        <v>58</v>
      </c>
      <c r="E16515" t="n">
        <v>0</v>
      </c>
      <c r="F16515" t="n">
        <v>6.896551724137931</v>
      </c>
    </row>
    <row r="16516">
      <c r="A16516" t="inlineStr">
        <is>
          <t>reset button design</t>
        </is>
      </c>
      <c r="B16516" t="inlineStr">
        <is>
          <t>https://www.designmonks.co/blog/reset-button-ui</t>
        </is>
      </c>
      <c r="C16516" t="n">
        <v>0</v>
      </c>
      <c r="D16516" t="n">
        <v>21</v>
      </c>
      <c r="E16516" t="n">
        <v>0</v>
      </c>
      <c r="F16516" t="n">
        <v>5.238095238095238</v>
      </c>
    </row>
    <row r="16517">
      <c r="A16517" t="inlineStr">
        <is>
          <t>reset button function</t>
        </is>
      </c>
      <c r="B16517" t="inlineStr">
        <is>
          <t>https://www.designmonks.co/blog/reset-button-ui</t>
        </is>
      </c>
      <c r="C16517" t="n">
        <v>0</v>
      </c>
      <c r="D16517" t="n">
        <v>16</v>
      </c>
      <c r="E16517" t="n">
        <v>0</v>
      </c>
      <c r="F16517" t="n">
        <v>7.6875</v>
      </c>
    </row>
    <row r="16518">
      <c r="A16518" t="inlineStr">
        <is>
          <t>reset button functionality</t>
        </is>
      </c>
      <c r="B16518" t="inlineStr">
        <is>
          <t>https://www.designmonks.co/blog/reset-button-ui</t>
        </is>
      </c>
      <c r="C16518" t="n">
        <v>0</v>
      </c>
      <c r="D16518" t="n">
        <v>1</v>
      </c>
      <c r="E16518" t="n">
        <v>0</v>
      </c>
      <c r="F16518" t="n">
        <v>3</v>
      </c>
    </row>
    <row r="16519">
      <c r="A16519" t="inlineStr">
        <is>
          <t>reset button furnace</t>
        </is>
      </c>
      <c r="B16519" t="inlineStr">
        <is>
          <t>https://www.designmonks.co/blog/reset-button-ui</t>
        </is>
      </c>
      <c r="C16519" t="n">
        <v>0</v>
      </c>
      <c r="D16519" t="n">
        <v>1</v>
      </c>
      <c r="E16519" t="n">
        <v>0</v>
      </c>
      <c r="F16519" t="n">
        <v>3</v>
      </c>
    </row>
    <row r="16520">
      <c r="A16520" t="inlineStr">
        <is>
          <t>reset button html</t>
        </is>
      </c>
      <c r="B16520" t="inlineStr">
        <is>
          <t>https://www.designmonks.co/blog/reset-button-ui</t>
        </is>
      </c>
      <c r="C16520" t="n">
        <v>0</v>
      </c>
      <c r="D16520" t="n">
        <v>1</v>
      </c>
      <c r="E16520" t="n">
        <v>0</v>
      </c>
      <c r="F16520" t="n">
        <v>1</v>
      </c>
    </row>
    <row r="16521">
      <c r="A16521" t="inlineStr">
        <is>
          <t>reset button icon</t>
        </is>
      </c>
      <c r="B16521" t="inlineStr">
        <is>
          <t>https://www.designmonks.co/blog/reset-button-ui</t>
        </is>
      </c>
      <c r="C16521" t="n">
        <v>0</v>
      </c>
      <c r="D16521" t="n">
        <v>11</v>
      </c>
      <c r="E16521" t="n">
        <v>0</v>
      </c>
      <c r="F16521" t="n">
        <v>3.909090909090909</v>
      </c>
    </row>
    <row r="16522">
      <c r="A16522" t="inlineStr">
        <is>
          <t>reset button location</t>
        </is>
      </c>
      <c r="B16522" t="inlineStr">
        <is>
          <t>https://www.designmonks.co/blog/reset-button-ui</t>
        </is>
      </c>
      <c r="C16522" t="n">
        <v>0</v>
      </c>
      <c r="D16522" t="n">
        <v>1</v>
      </c>
      <c r="E16522" t="n">
        <v>0</v>
      </c>
      <c r="F16522" t="n">
        <v>14</v>
      </c>
    </row>
    <row r="16523">
      <c r="A16523" t="inlineStr">
        <is>
          <t>reset button meaning</t>
        </is>
      </c>
      <c r="B16523" t="inlineStr">
        <is>
          <t>https://www.designmonks.co/blog/reset-button-ui</t>
        </is>
      </c>
      <c r="C16523" t="n">
        <v>0</v>
      </c>
      <c r="D16523" t="n">
        <v>4</v>
      </c>
      <c r="E16523" t="n">
        <v>0</v>
      </c>
      <c r="F16523" t="n">
        <v>10.25</v>
      </c>
    </row>
    <row r="16524">
      <c r="A16524" t="inlineStr">
        <is>
          <t>reset button on air compressor</t>
        </is>
      </c>
      <c r="B16524" t="inlineStr">
        <is>
          <t>https://www.designmonks.co/blog/reset-button-ui</t>
        </is>
      </c>
      <c r="C16524" t="n">
        <v>0</v>
      </c>
      <c r="D16524" t="n">
        <v>1</v>
      </c>
      <c r="E16524" t="n">
        <v>0</v>
      </c>
      <c r="F16524" t="n">
        <v>3</v>
      </c>
    </row>
    <row r="16525">
      <c r="A16525" t="inlineStr">
        <is>
          <t>reset button on furnace</t>
        </is>
      </c>
      <c r="B16525" t="inlineStr">
        <is>
          <t>https://www.designmonks.co/blog/reset-button-ui</t>
        </is>
      </c>
      <c r="C16525" t="n">
        <v>0</v>
      </c>
      <c r="D16525" t="n">
        <v>3</v>
      </c>
      <c r="E16525" t="n">
        <v>0</v>
      </c>
      <c r="F16525" t="n">
        <v>3</v>
      </c>
    </row>
    <row r="16526">
      <c r="A16526" t="inlineStr">
        <is>
          <t>reset button style</t>
        </is>
      </c>
      <c r="B16526" t="inlineStr">
        <is>
          <t>https://www.designmonks.co/blog/reset-button-ui</t>
        </is>
      </c>
      <c r="C16526" t="n">
        <v>0</v>
      </c>
      <c r="D16526" t="n">
        <v>4</v>
      </c>
      <c r="E16526" t="n">
        <v>0</v>
      </c>
      <c r="F16526" t="n">
        <v>6.25</v>
      </c>
    </row>
    <row r="16527">
      <c r="A16527" t="inlineStr">
        <is>
          <t>reset button styles</t>
        </is>
      </c>
      <c r="B16527" t="inlineStr">
        <is>
          <t>https://www.designmonks.co/blog/reset-button-ui</t>
        </is>
      </c>
      <c r="C16527" t="n">
        <v>0</v>
      </c>
      <c r="D16527" t="n">
        <v>3</v>
      </c>
      <c r="E16527" t="n">
        <v>0</v>
      </c>
      <c r="F16527" t="n">
        <v>13.33333333333333</v>
      </c>
    </row>
    <row r="16528">
      <c r="A16528" t="inlineStr">
        <is>
          <t>reset button ui design</t>
        </is>
      </c>
      <c r="B16528" t="inlineStr">
        <is>
          <t>https://www.designmonks.co/blog/reset-button-ui</t>
        </is>
      </c>
      <c r="C16528" t="n">
        <v>0</v>
      </c>
      <c r="D16528" t="n">
        <v>3</v>
      </c>
      <c r="E16528" t="n">
        <v>0</v>
      </c>
      <c r="F16528" t="n">
        <v>4.333333333333334</v>
      </c>
    </row>
    <row r="16529">
      <c r="A16529" t="inlineStr">
        <is>
          <t>reset buttons</t>
        </is>
      </c>
      <c r="B16529" t="inlineStr">
        <is>
          <t>https://www.designmonks.co/blog/reset-button-ui</t>
        </is>
      </c>
      <c r="C16529" t="n">
        <v>0</v>
      </c>
      <c r="D16529" t="n">
        <v>11</v>
      </c>
      <c r="E16529" t="n">
        <v>0</v>
      </c>
      <c r="F16529" t="n">
        <v>12.81818181818182</v>
      </c>
    </row>
    <row r="16530">
      <c r="A16530" t="inlineStr">
        <is>
          <t>reset filter artinya</t>
        </is>
      </c>
      <c r="B16530" t="inlineStr">
        <is>
          <t>https://www.designmonks.co/blog/reset-button-ui</t>
        </is>
      </c>
      <c r="C16530" t="n">
        <v>0</v>
      </c>
      <c r="D16530" t="n">
        <v>36</v>
      </c>
      <c r="E16530" t="n">
        <v>0</v>
      </c>
      <c r="F16530" t="n">
        <v>9.861111111111111</v>
      </c>
    </row>
    <row r="16531">
      <c r="A16531" t="inlineStr">
        <is>
          <t>reset filter icon</t>
        </is>
      </c>
      <c r="B16531" t="inlineStr">
        <is>
          <t>https://www.designmonks.co/blog/reset-button-ui</t>
        </is>
      </c>
      <c r="C16531" t="n">
        <v>0</v>
      </c>
      <c r="D16531" t="n">
        <v>1</v>
      </c>
      <c r="E16531" t="n">
        <v>0</v>
      </c>
      <c r="F16531" t="n">
        <v>3</v>
      </c>
    </row>
    <row r="16532">
      <c r="A16532" t="inlineStr">
        <is>
          <t>reset filter ui</t>
        </is>
      </c>
      <c r="B16532" t="inlineStr">
        <is>
          <t>https://www.designmonks.co/blog/reset-button-ui</t>
        </is>
      </c>
      <c r="C16532" t="n">
        <v>0</v>
      </c>
      <c r="D16532" t="n">
        <v>15</v>
      </c>
      <c r="E16532" t="n">
        <v>0</v>
      </c>
      <c r="F16532" t="n">
        <v>6.4</v>
      </c>
    </row>
    <row r="16533">
      <c r="A16533" t="inlineStr">
        <is>
          <t>reset filters ui</t>
        </is>
      </c>
      <c r="B16533" t="inlineStr">
        <is>
          <t>https://www.designmonks.co/blog/reset-button-ui</t>
        </is>
      </c>
      <c r="C16533" t="n">
        <v>0</v>
      </c>
      <c r="D16533" t="n">
        <v>10</v>
      </c>
      <c r="E16533" t="n">
        <v>0</v>
      </c>
      <c r="F16533" t="n">
        <v>4.8</v>
      </c>
    </row>
    <row r="16534">
      <c r="A16534" t="inlineStr">
        <is>
          <t>reset float switch ac unit</t>
        </is>
      </c>
      <c r="B16534" t="inlineStr">
        <is>
          <t>https://www.designmonks.co/blog/reset-button-ui</t>
        </is>
      </c>
      <c r="C16534" t="n">
        <v>0</v>
      </c>
      <c r="D16534" t="n">
        <v>1</v>
      </c>
      <c r="E16534" t="n">
        <v>0</v>
      </c>
      <c r="F16534" t="n">
        <v>4</v>
      </c>
    </row>
    <row r="16535">
      <c r="A16535" t="inlineStr">
        <is>
          <t>reset form</t>
        </is>
      </c>
      <c r="B16535" t="inlineStr">
        <is>
          <t>https://www.designmonks.co/blog/reset-button-ui</t>
        </is>
      </c>
      <c r="C16535" t="n">
        <v>0</v>
      </c>
      <c r="D16535" t="n">
        <v>1</v>
      </c>
      <c r="E16535" t="n">
        <v>0</v>
      </c>
      <c r="F16535" t="n">
        <v>1</v>
      </c>
    </row>
    <row r="16536">
      <c r="A16536" t="inlineStr">
        <is>
          <t>reset honeywell home pro series thermostat</t>
        </is>
      </c>
      <c r="B16536" t="inlineStr">
        <is>
          <t>https://www.designmonks.co/blog/reset-button-ui</t>
        </is>
      </c>
      <c r="C16536" t="n">
        <v>0</v>
      </c>
      <c r="D16536" t="n">
        <v>1</v>
      </c>
      <c r="E16536" t="n">
        <v>0</v>
      </c>
      <c r="F16536" t="n">
        <v>3</v>
      </c>
    </row>
    <row r="16537">
      <c r="A16537" t="inlineStr">
        <is>
          <t>reset icon</t>
        </is>
      </c>
      <c r="B16537" t="inlineStr">
        <is>
          <t>https://www.designmonks.co/blog/reset-button-ui</t>
        </is>
      </c>
      <c r="C16537" t="n">
        <v>0</v>
      </c>
      <c r="D16537" t="n">
        <v>1</v>
      </c>
      <c r="E16537" t="n">
        <v>0</v>
      </c>
      <c r="F16537" t="n">
        <v>3</v>
      </c>
    </row>
    <row r="16538">
      <c r="A16538" t="inlineStr">
        <is>
          <t>reset symbol</t>
        </is>
      </c>
      <c r="B16538" t="inlineStr">
        <is>
          <t>https://www.designmonks.co/blog/reset-button-ui</t>
        </is>
      </c>
      <c r="C16538" t="n">
        <v>0</v>
      </c>
      <c r="D16538" t="n">
        <v>1</v>
      </c>
      <c r="E16538" t="n">
        <v>0</v>
      </c>
      <c r="F16538" t="n">
        <v>2</v>
      </c>
    </row>
    <row r="16539">
      <c r="A16539" t="inlineStr">
        <is>
          <t>reset thermostat</t>
        </is>
      </c>
      <c r="B16539" t="inlineStr">
        <is>
          <t>https://www.designmonks.co/blog/reset-button-ui</t>
        </is>
      </c>
      <c r="C16539" t="n">
        <v>0</v>
      </c>
      <c r="D16539" t="n">
        <v>1</v>
      </c>
      <c r="E16539" t="n">
        <v>0</v>
      </c>
      <c r="F16539" t="n">
        <v>3</v>
      </c>
    </row>
    <row r="16540">
      <c r="A16540" t="inlineStr">
        <is>
          <t>reset to default artinya</t>
        </is>
      </c>
      <c r="B16540" t="inlineStr">
        <is>
          <t>https://www.designmonks.co/blog/reset-button-ui</t>
        </is>
      </c>
      <c r="C16540" t="n">
        <v>0</v>
      </c>
      <c r="D16540" t="n">
        <v>1</v>
      </c>
      <c r="E16540" t="n">
        <v>0</v>
      </c>
      <c r="F16540" t="n">
        <v>12</v>
      </c>
    </row>
    <row r="16541">
      <c r="A16541" t="inlineStr">
        <is>
          <t>reset to default button</t>
        </is>
      </c>
      <c r="B16541" t="inlineStr">
        <is>
          <t>https://www.designmonks.co/blog/reset-button-ui</t>
        </is>
      </c>
      <c r="C16541" t="n">
        <v>0</v>
      </c>
      <c r="D16541" t="n">
        <v>18</v>
      </c>
      <c r="E16541" t="n">
        <v>0</v>
      </c>
      <c r="F16541" t="n">
        <v>7.111111111111111</v>
      </c>
    </row>
    <row r="16542">
      <c r="A16542" t="inlineStr">
        <is>
          <t>reset type</t>
        </is>
      </c>
      <c r="B16542" t="inlineStr">
        <is>
          <t>https://www.designmonks.co/blog/reset-button-ui</t>
        </is>
      </c>
      <c r="C16542" t="n">
        <v>0</v>
      </c>
      <c r="D16542" t="n">
        <v>1</v>
      </c>
      <c r="E16542" t="n">
        <v>0</v>
      </c>
      <c r="F16542" t="n">
        <v>1</v>
      </c>
    </row>
    <row r="16543">
      <c r="A16543" t="inlineStr">
        <is>
          <t>reset ui</t>
        </is>
      </c>
      <c r="B16543" t="inlineStr">
        <is>
          <t>https://www.designmonks.co/blog/reset-button-ui</t>
        </is>
      </c>
      <c r="C16543" t="n">
        <v>0</v>
      </c>
      <c r="D16543" t="n">
        <v>16</v>
      </c>
      <c r="E16543" t="n">
        <v>0</v>
      </c>
      <c r="F16543" t="n">
        <v>9.8125</v>
      </c>
    </row>
    <row r="16544">
      <c r="A16544" t="inlineStr">
        <is>
          <t>reset ui command wow</t>
        </is>
      </c>
      <c r="B16544" t="inlineStr">
        <is>
          <t>https://www.designmonks.co/blog/reset-button-ui</t>
        </is>
      </c>
      <c r="C16544" t="n">
        <v>0</v>
      </c>
      <c r="D16544" t="n">
        <v>1</v>
      </c>
      <c r="E16544" t="n">
        <v>0</v>
      </c>
      <c r="F16544" t="n">
        <v>3</v>
      </c>
    </row>
    <row r="16545">
      <c r="A16545" t="inlineStr">
        <is>
          <t>reset ui in wow</t>
        </is>
      </c>
      <c r="B16545" t="inlineStr">
        <is>
          <t>https://www.designmonks.co/blog/reset-button-ui</t>
        </is>
      </c>
      <c r="C16545" t="n">
        <v>0</v>
      </c>
      <c r="D16545" t="n">
        <v>1</v>
      </c>
      <c r="E16545" t="n">
        <v>0</v>
      </c>
      <c r="F16545" t="n">
        <v>1</v>
      </c>
    </row>
    <row r="16546">
      <c r="A16546" t="inlineStr">
        <is>
          <t>reset user interface</t>
        </is>
      </c>
      <c r="B16546" t="inlineStr">
        <is>
          <t>https://www.designmonks.co/blog/reset-button-ui</t>
        </is>
      </c>
      <c r="C16546" t="n">
        <v>0</v>
      </c>
      <c r="D16546" t="n">
        <v>1</v>
      </c>
      <c r="E16546" t="n">
        <v>0</v>
      </c>
      <c r="F16546" t="n">
        <v>11</v>
      </c>
    </row>
    <row r="16547">
      <c r="A16547" t="inlineStr">
        <is>
          <t>reset v2 form</t>
        </is>
      </c>
      <c r="B16547" t="inlineStr">
        <is>
          <t>https://www.designmonks.co/blog/reset-button-ui</t>
        </is>
      </c>
      <c r="C16547" t="n">
        <v>0</v>
      </c>
      <c r="D16547" t="n">
        <v>1</v>
      </c>
      <c r="E16547" t="n">
        <v>0</v>
      </c>
      <c r="F16547" t="n">
        <v>1</v>
      </c>
    </row>
    <row r="16548">
      <c r="A16548" t="inlineStr">
        <is>
          <t>reset vs clear</t>
        </is>
      </c>
      <c r="B16548" t="inlineStr">
        <is>
          <t>https://www.designmonks.co/blog/reset-button-ui</t>
        </is>
      </c>
      <c r="C16548" t="n">
        <v>0</v>
      </c>
      <c r="D16548" t="n">
        <v>1</v>
      </c>
      <c r="E16548" t="n">
        <v>0</v>
      </c>
      <c r="F16548" t="n">
        <v>11</v>
      </c>
    </row>
    <row r="16549">
      <c r="A16549" t="inlineStr">
        <is>
          <t>reset white rodgers thermostat</t>
        </is>
      </c>
      <c r="B16549" t="inlineStr">
        <is>
          <t>https://www.designmonks.co/blog/reset-button-ui</t>
        </is>
      </c>
      <c r="C16549" t="n">
        <v>0</v>
      </c>
      <c r="D16549" t="n">
        <v>1</v>
      </c>
      <c r="E16549" t="n">
        <v>0</v>
      </c>
      <c r="F16549" t="n">
        <v>3</v>
      </c>
    </row>
    <row r="16550">
      <c r="A16550" t="inlineStr">
        <is>
          <t>reset wow interface</t>
        </is>
      </c>
      <c r="B16550" t="inlineStr">
        <is>
          <t>https://www.designmonks.co/blog/reset-button-ui</t>
        </is>
      </c>
      <c r="C16550" t="n">
        <v>0</v>
      </c>
      <c r="D16550" t="n">
        <v>1</v>
      </c>
      <c r="E16550" t="n">
        <v>0</v>
      </c>
      <c r="F16550" t="n">
        <v>1</v>
      </c>
    </row>
    <row r="16551">
      <c r="A16551" t="inlineStr">
        <is>
          <t>reset wow ui</t>
        </is>
      </c>
      <c r="B16551" t="inlineStr">
        <is>
          <t>https://www.designmonks.co/blog/reset-button-ui</t>
        </is>
      </c>
      <c r="C16551" t="n">
        <v>0</v>
      </c>
      <c r="D16551" t="n">
        <v>1</v>
      </c>
      <c r="E16551" t="n">
        <v>0</v>
      </c>
      <c r="F16551" t="n">
        <v>1</v>
      </c>
    </row>
    <row r="16552">
      <c r="A16552" t="inlineStr">
        <is>
          <t>resetting emerson thermostat</t>
        </is>
      </c>
      <c r="B16552" t="inlineStr">
        <is>
          <t>https://www.designmonks.co/blog/reset-button-ui</t>
        </is>
      </c>
      <c r="C16552" t="n">
        <v>0</v>
      </c>
      <c r="D16552" t="n">
        <v>1</v>
      </c>
      <c r="E16552" t="n">
        <v>0</v>
      </c>
      <c r="F16552" t="n">
        <v>3</v>
      </c>
    </row>
    <row r="16553">
      <c r="A16553" t="inlineStr">
        <is>
          <t>resetting lg dryer</t>
        </is>
      </c>
      <c r="B16553" t="inlineStr">
        <is>
          <t>https://www.designmonks.co/blog/reset-button-ui</t>
        </is>
      </c>
      <c r="C16553" t="n">
        <v>0</v>
      </c>
      <c r="D16553" t="n">
        <v>1</v>
      </c>
      <c r="E16553" t="n">
        <v>0</v>
      </c>
      <c r="F16553" t="n">
        <v>3</v>
      </c>
    </row>
    <row r="16554">
      <c r="A16554" t="inlineStr">
        <is>
          <t>resetui</t>
        </is>
      </c>
      <c r="B16554" t="inlineStr">
        <is>
          <t>https://www.designmonks.co/blog/reset-button-ui</t>
        </is>
      </c>
      <c r="C16554" t="n">
        <v>0</v>
      </c>
      <c r="D16554" t="n">
        <v>1</v>
      </c>
      <c r="E16554" t="n">
        <v>0</v>
      </c>
      <c r="F16554" t="n">
        <v>3</v>
      </c>
    </row>
    <row r="16555">
      <c r="A16555" t="inlineStr">
        <is>
          <t>responsief ontwerp</t>
        </is>
      </c>
      <c r="B16555" t="inlineStr">
        <is>
          <t>https://www.designmonks.co/</t>
        </is>
      </c>
      <c r="C16555" t="n">
        <v>0</v>
      </c>
      <c r="D16555" t="n">
        <v>5</v>
      </c>
      <c r="E16555" t="n">
        <v>0</v>
      </c>
      <c r="F16555" t="n">
        <v>74.40000000000001</v>
      </c>
    </row>
    <row r="16556">
      <c r="A16556" t="inlineStr">
        <is>
          <t>responsive career site design</t>
        </is>
      </c>
      <c r="B16556" t="inlineStr">
        <is>
          <t>https://www.designmonks.co/blog/recruitment-website-design</t>
        </is>
      </c>
      <c r="C16556" t="n">
        <v>0</v>
      </c>
      <c r="D16556" t="n">
        <v>19</v>
      </c>
      <c r="E16556" t="n">
        <v>0</v>
      </c>
      <c r="F16556" t="n">
        <v>14.10526315789474</v>
      </c>
    </row>
    <row r="16557">
      <c r="A16557" t="inlineStr">
        <is>
          <t>responsive design in webflow</t>
        </is>
      </c>
      <c r="B16557" t="inlineStr">
        <is>
          <t>https://www.designmonks.co/</t>
        </is>
      </c>
      <c r="C16557" t="n">
        <v>0</v>
      </c>
      <c r="D16557" t="n">
        <v>1</v>
      </c>
      <c r="E16557" t="n">
        <v>0</v>
      </c>
      <c r="F16557" t="n">
        <v>99</v>
      </c>
    </row>
    <row r="16558">
      <c r="A16558" t="inlineStr">
        <is>
          <t>responsive design webflow</t>
        </is>
      </c>
      <c r="B16558" t="inlineStr">
        <is>
          <t>https://www.designmonks.co/</t>
        </is>
      </c>
      <c r="C16558" t="n">
        <v>0</v>
      </c>
      <c r="D16558" t="n">
        <v>17</v>
      </c>
      <c r="E16558" t="n">
        <v>0</v>
      </c>
      <c r="F16558" t="n">
        <v>90.82352941176471</v>
      </c>
    </row>
    <row r="16559">
      <c r="A16559" t="inlineStr">
        <is>
          <t>responsive enterprise ui design</t>
        </is>
      </c>
      <c r="B16559" t="inlineStr">
        <is>
          <t>https://www.designmonks.co/blog/enterprise-ui-design-challenges</t>
        </is>
      </c>
      <c r="C16559" t="n">
        <v>0</v>
      </c>
      <c r="D16559" t="n">
        <v>20</v>
      </c>
      <c r="E16559" t="n">
        <v>0</v>
      </c>
      <c r="F16559" t="n">
        <v>15.8</v>
      </c>
    </row>
    <row r="16560">
      <c r="A16560" t="inlineStr">
        <is>
          <t>responsive font size</t>
        </is>
      </c>
      <c r="B16560" t="inlineStr">
        <is>
          <t>https://www.designmonks.co/blog/what-is-the-smallest-font</t>
        </is>
      </c>
      <c r="C16560" t="n">
        <v>0</v>
      </c>
      <c r="D16560" t="n">
        <v>1</v>
      </c>
      <c r="E16560" t="n">
        <v>0</v>
      </c>
      <c r="F16560" t="n">
        <v>6</v>
      </c>
    </row>
    <row r="16561">
      <c r="A16561" t="inlineStr">
        <is>
          <t>responsive logo design services</t>
        </is>
      </c>
      <c r="B16561" t="inlineStr">
        <is>
          <t>https://www.designmonks.co/</t>
        </is>
      </c>
      <c r="C16561" t="n">
        <v>0</v>
      </c>
      <c r="D16561" t="n">
        <v>1</v>
      </c>
      <c r="E16561" t="n">
        <v>0</v>
      </c>
      <c r="F16561" t="n">
        <v>81</v>
      </c>
    </row>
    <row r="16562">
      <c r="A16562" t="inlineStr">
        <is>
          <t>responsive travel website design</t>
        </is>
      </c>
      <c r="B16562" t="inlineStr">
        <is>
          <t>https://www.designmonks.co/blog/travel-website-design-examples</t>
        </is>
      </c>
      <c r="C16562" t="n">
        <v>0</v>
      </c>
      <c r="D16562" t="n">
        <v>71</v>
      </c>
      <c r="E16562" t="n">
        <v>0</v>
      </c>
      <c r="F16562" t="n">
        <v>2.774647887323944</v>
      </c>
    </row>
    <row r="16563">
      <c r="A16563" t="inlineStr">
        <is>
          <t>responsive ui design examples</t>
        </is>
      </c>
      <c r="B16563" t="inlineStr">
        <is>
          <t>https://www.designmonks.co/blog/best-ux-sites</t>
        </is>
      </c>
      <c r="C16563" t="n">
        <v>0</v>
      </c>
      <c r="D16563" t="n">
        <v>1</v>
      </c>
      <c r="E16563" t="n">
        <v>0</v>
      </c>
      <c r="F16563" t="n">
        <v>1</v>
      </c>
    </row>
    <row r="16564">
      <c r="A16564" t="inlineStr">
        <is>
          <t>responsive ui ux design services</t>
        </is>
      </c>
      <c r="B16564" t="inlineStr">
        <is>
          <t>https://www.designmonks.co/</t>
        </is>
      </c>
      <c r="C16564" t="n">
        <v>0</v>
      </c>
      <c r="D16564" t="n">
        <v>10</v>
      </c>
      <c r="E16564" t="n">
        <v>0</v>
      </c>
      <c r="F16564" t="n">
        <v>63.7</v>
      </c>
    </row>
    <row r="16565">
      <c r="A16565" t="inlineStr">
        <is>
          <t>responsive ui ux design services</t>
        </is>
      </c>
      <c r="B16565" t="inlineStr">
        <is>
          <t>https://www.designmonks.co/services/ui-ux</t>
        </is>
      </c>
      <c r="C16565" t="n">
        <v>0</v>
      </c>
      <c r="D16565" t="n">
        <v>9</v>
      </c>
      <c r="E16565" t="n">
        <v>0</v>
      </c>
      <c r="F16565" t="n">
        <v>24.66666666666667</v>
      </c>
    </row>
    <row r="16566">
      <c r="A16566" t="inlineStr">
        <is>
          <t>responsive ui/ux design services</t>
        </is>
      </c>
      <c r="B16566" t="inlineStr">
        <is>
          <t>https://www.designmonks.co/services/ui-ux</t>
        </is>
      </c>
      <c r="C16566" t="n">
        <v>0</v>
      </c>
      <c r="D16566" t="n">
        <v>3</v>
      </c>
      <c r="E16566" t="n">
        <v>0</v>
      </c>
      <c r="F16566" t="n">
        <v>30</v>
      </c>
    </row>
    <row r="16567">
      <c r="A16567" t="inlineStr">
        <is>
          <t>responsive web</t>
        </is>
      </c>
      <c r="B16567" t="inlineStr">
        <is>
          <t>https://www.designmonks.co/blog/perfect-mobile-button-size</t>
        </is>
      </c>
      <c r="C16567" t="n">
        <v>0</v>
      </c>
      <c r="D16567" t="n">
        <v>1</v>
      </c>
      <c r="E16567" t="n">
        <v>0</v>
      </c>
      <c r="F16567" t="n">
        <v>8</v>
      </c>
    </row>
    <row r="16568">
      <c r="A16568" t="inlineStr">
        <is>
          <t>responsive web design agency</t>
        </is>
      </c>
      <c r="B16568" t="inlineStr">
        <is>
          <t>https://www.designmonks.co/</t>
        </is>
      </c>
      <c r="C16568" t="n">
        <v>0</v>
      </c>
      <c r="D16568" t="n">
        <v>7</v>
      </c>
      <c r="E16568" t="n">
        <v>0</v>
      </c>
      <c r="F16568" t="n">
        <v>73.57142857142857</v>
      </c>
    </row>
    <row r="16569">
      <c r="A16569" t="inlineStr">
        <is>
          <t>responsive web design agency dubai</t>
        </is>
      </c>
      <c r="B16569" t="inlineStr">
        <is>
          <t>https://www.designmonks.co/</t>
        </is>
      </c>
      <c r="C16569" t="n">
        <v>0</v>
      </c>
      <c r="D16569" t="n">
        <v>1</v>
      </c>
      <c r="E16569" t="n">
        <v>0</v>
      </c>
      <c r="F16569" t="n">
        <v>88</v>
      </c>
    </row>
    <row r="16570">
      <c r="A16570" t="inlineStr">
        <is>
          <t>responsive web design austin</t>
        </is>
      </c>
      <c r="B16570" t="inlineStr">
        <is>
          <t>https://www.designmonks.co/</t>
        </is>
      </c>
      <c r="C16570" t="n">
        <v>0</v>
      </c>
      <c r="D16570" t="n">
        <v>1</v>
      </c>
      <c r="E16570" t="n">
        <v>0</v>
      </c>
      <c r="F16570" t="n">
        <v>58</v>
      </c>
    </row>
    <row r="16571">
      <c r="A16571" t="inlineStr">
        <is>
          <t>responsive web design company in singapore</t>
        </is>
      </c>
      <c r="B16571" t="inlineStr">
        <is>
          <t>https://www.designmonks.co/location/web-design-singapore</t>
        </is>
      </c>
      <c r="C16571" t="n">
        <v>0</v>
      </c>
      <c r="D16571" t="n">
        <v>1</v>
      </c>
      <c r="E16571" t="n">
        <v>0</v>
      </c>
      <c r="F16571" t="n">
        <v>29</v>
      </c>
    </row>
    <row r="16572">
      <c r="A16572" t="inlineStr">
        <is>
          <t>responsive web design cyprus</t>
        </is>
      </c>
      <c r="B16572" t="inlineStr">
        <is>
          <t>https://www.designmonks.co/blog/top-cyprus-web-design-agencies</t>
        </is>
      </c>
      <c r="C16572" t="n">
        <v>0</v>
      </c>
      <c r="D16572" t="n">
        <v>3</v>
      </c>
      <c r="E16572" t="n">
        <v>0</v>
      </c>
      <c r="F16572" t="n">
        <v>33.33333333333334</v>
      </c>
    </row>
    <row r="16573">
      <c r="A16573" t="inlineStr">
        <is>
          <t>responsive web design cyprus</t>
        </is>
      </c>
      <c r="B16573" t="inlineStr">
        <is>
          <t>https://www.designmonks.co/contact</t>
        </is>
      </c>
      <c r="C16573" t="n">
        <v>0</v>
      </c>
      <c r="D16573" t="n">
        <v>2</v>
      </c>
      <c r="E16573" t="n">
        <v>0</v>
      </c>
      <c r="F16573" t="n">
        <v>59</v>
      </c>
    </row>
    <row r="16574">
      <c r="A16574" t="inlineStr">
        <is>
          <t>responsive web design dubai</t>
        </is>
      </c>
      <c r="B16574" t="inlineStr">
        <is>
          <t>https://www.designmonks.co/</t>
        </is>
      </c>
      <c r="C16574" t="n">
        <v>0</v>
      </c>
      <c r="D16574" t="n">
        <v>1</v>
      </c>
      <c r="E16574" t="n">
        <v>0</v>
      </c>
      <c r="F16574" t="n">
        <v>96</v>
      </c>
    </row>
    <row r="16575">
      <c r="A16575" t="inlineStr">
        <is>
          <t>responsive web design law firm</t>
        </is>
      </c>
      <c r="B16575" t="inlineStr">
        <is>
          <t>https://www.designmonks.co/blog/law-firm-website-design-companies</t>
        </is>
      </c>
      <c r="C16575" t="n">
        <v>0</v>
      </c>
      <c r="D16575" t="n">
        <v>11</v>
      </c>
      <c r="E16575" t="n">
        <v>0</v>
      </c>
      <c r="F16575" t="n">
        <v>60.63636363636363</v>
      </c>
    </row>
    <row r="16576">
      <c r="A16576" t="inlineStr">
        <is>
          <t>responsive web design pricing</t>
        </is>
      </c>
      <c r="B16576" t="inlineStr">
        <is>
          <t>https://www.designmonks.co/blog/webflow-design-cost</t>
        </is>
      </c>
      <c r="C16576" t="n">
        <v>0</v>
      </c>
      <c r="D16576" t="n">
        <v>1</v>
      </c>
      <c r="E16576" t="n">
        <v>0</v>
      </c>
      <c r="F16576" t="n">
        <v>10</v>
      </c>
    </row>
    <row r="16577">
      <c r="A16577" t="inlineStr">
        <is>
          <t>responsive web design singapore</t>
        </is>
      </c>
      <c r="B16577" t="inlineStr">
        <is>
          <t>https://www.designmonks.co/location/web-design-singapore</t>
        </is>
      </c>
      <c r="C16577" t="n">
        <v>0</v>
      </c>
      <c r="D16577" t="n">
        <v>8</v>
      </c>
      <c r="E16577" t="n">
        <v>0</v>
      </c>
      <c r="F16577" t="n">
        <v>29.375</v>
      </c>
    </row>
    <row r="16578">
      <c r="A16578" t="inlineStr">
        <is>
          <t>responsive web design tips for tourism hospitality wineries okanagan</t>
        </is>
      </c>
      <c r="B16578" t="inlineStr">
        <is>
          <t>https://www.designmonks.co/blog/best-practices-for-travel-website-design</t>
        </is>
      </c>
      <c r="C16578" t="n">
        <v>0</v>
      </c>
      <c r="D16578" t="n">
        <v>1</v>
      </c>
      <c r="E16578" t="n">
        <v>0</v>
      </c>
      <c r="F16578" t="n">
        <v>8</v>
      </c>
    </row>
    <row r="16579">
      <c r="A16579" t="inlineStr">
        <is>
          <t>responsive web development company in singapore</t>
        </is>
      </c>
      <c r="B16579" t="inlineStr">
        <is>
          <t>https://www.designmonks.co/location/web-design-singapore</t>
        </is>
      </c>
      <c r="C16579" t="n">
        <v>0</v>
      </c>
      <c r="D16579" t="n">
        <v>6</v>
      </c>
      <c r="E16579" t="n">
        <v>0</v>
      </c>
      <c r="F16579" t="n">
        <v>31.33333333333333</v>
      </c>
    </row>
    <row r="16580">
      <c r="A16580" t="inlineStr">
        <is>
          <t>responsive web development company singapore</t>
        </is>
      </c>
      <c r="B16580" t="inlineStr">
        <is>
          <t>https://www.designmonks.co/location/web-design-singapore</t>
        </is>
      </c>
      <c r="C16580" t="n">
        <v>0</v>
      </c>
      <c r="D16580" t="n">
        <v>1</v>
      </c>
      <c r="E16580" t="n">
        <v>0</v>
      </c>
      <c r="F16580" t="n">
        <v>18</v>
      </c>
    </row>
    <row r="16581">
      <c r="A16581" t="inlineStr">
        <is>
          <t>responsive webflow web design services</t>
        </is>
      </c>
      <c r="B16581" t="inlineStr">
        <is>
          <t>https://www.designmonks.co/</t>
        </is>
      </c>
      <c r="C16581" t="n">
        <v>0</v>
      </c>
      <c r="D16581" t="n">
        <v>5</v>
      </c>
      <c r="E16581" t="n">
        <v>0</v>
      </c>
      <c r="F16581" t="n">
        <v>63.6</v>
      </c>
    </row>
    <row r="16582">
      <c r="A16582" t="inlineStr">
        <is>
          <t>responsive webflow web design services</t>
        </is>
      </c>
      <c r="B16582" t="inlineStr">
        <is>
          <t>https://www.designmonks.co/services/webflow-design</t>
        </is>
      </c>
      <c r="C16582" t="n">
        <v>0</v>
      </c>
      <c r="D16582" t="n">
        <v>12</v>
      </c>
      <c r="E16582" t="n">
        <v>0</v>
      </c>
      <c r="F16582" t="n">
        <v>18.75</v>
      </c>
    </row>
    <row r="16583">
      <c r="A16583" t="inlineStr">
        <is>
          <t>responsive website design agency</t>
        </is>
      </c>
      <c r="B16583" t="inlineStr">
        <is>
          <t>https://www.designmonks.co/</t>
        </is>
      </c>
      <c r="C16583" t="n">
        <v>0</v>
      </c>
      <c r="D16583" t="n">
        <v>1</v>
      </c>
      <c r="E16583" t="n">
        <v>0</v>
      </c>
      <c r="F16583" t="n">
        <v>64</v>
      </c>
    </row>
    <row r="16584">
      <c r="A16584" t="inlineStr">
        <is>
          <t>responsive website design company delhi</t>
        </is>
      </c>
      <c r="B16584" t="inlineStr">
        <is>
          <t>https://www.designmonks.co/</t>
        </is>
      </c>
      <c r="C16584" t="n">
        <v>0</v>
      </c>
      <c r="D16584" t="n">
        <v>1</v>
      </c>
      <c r="E16584" t="n">
        <v>0</v>
      </c>
      <c r="F16584" t="n">
        <v>80</v>
      </c>
    </row>
    <row r="16585">
      <c r="A16585" t="inlineStr">
        <is>
          <t>restaurant app design</t>
        </is>
      </c>
      <c r="B16585" t="inlineStr">
        <is>
          <t>https://www.designmonks.co/projects/food-ordering-mobile-app-design</t>
        </is>
      </c>
      <c r="C16585" t="n">
        <v>0</v>
      </c>
      <c r="D16585" t="n">
        <v>1</v>
      </c>
      <c r="E16585" t="n">
        <v>0</v>
      </c>
      <c r="F16585" t="n">
        <v>43</v>
      </c>
    </row>
    <row r="16586">
      <c r="A16586" t="inlineStr">
        <is>
          <t>restaurant booking app ui</t>
        </is>
      </c>
      <c r="B16586" t="inlineStr">
        <is>
          <t>https://www.designmonks.co/projects/food-ordering-mobile-app-design</t>
        </is>
      </c>
      <c r="C16586" t="n">
        <v>0</v>
      </c>
      <c r="D16586" t="n">
        <v>3</v>
      </c>
      <c r="E16586" t="n">
        <v>0</v>
      </c>
      <c r="F16586" t="n">
        <v>6.666666666666667</v>
      </c>
    </row>
    <row r="16587">
      <c r="A16587" t="inlineStr">
        <is>
          <t>restaurant logo color combinations</t>
        </is>
      </c>
      <c r="B16587" t="inlineStr">
        <is>
          <t>https://www.designmonks.co/blog/best-logo-color-combination</t>
        </is>
      </c>
      <c r="C16587" t="n">
        <v>0</v>
      </c>
      <c r="D16587" t="n">
        <v>5</v>
      </c>
      <c r="E16587" t="n">
        <v>0</v>
      </c>
      <c r="F16587" t="n">
        <v>8.6</v>
      </c>
    </row>
    <row r="16588">
      <c r="A16588" t="inlineStr">
        <is>
          <t>restaurant webflow design</t>
        </is>
      </c>
      <c r="B16588" t="inlineStr">
        <is>
          <t>https://www.designmonks.co/</t>
        </is>
      </c>
      <c r="C16588" t="n">
        <v>0</v>
      </c>
      <c r="D16588" t="n">
        <v>8</v>
      </c>
      <c r="E16588" t="n">
        <v>0</v>
      </c>
      <c r="F16588" t="n">
        <v>75.25</v>
      </c>
    </row>
    <row r="16589">
      <c r="A16589" t="inlineStr">
        <is>
          <t>retail package design</t>
        </is>
      </c>
      <c r="B16589" t="inlineStr">
        <is>
          <t>https://www.designmonks.co/blog/graphic-design-services-for-packaging</t>
        </is>
      </c>
      <c r="C16589" t="n">
        <v>0</v>
      </c>
      <c r="D16589" t="n">
        <v>1</v>
      </c>
      <c r="E16589" t="n">
        <v>0</v>
      </c>
      <c r="F16589" t="n">
        <v>44</v>
      </c>
    </row>
    <row r="16590">
      <c r="A16590" t="inlineStr">
        <is>
          <t>retro-futurism</t>
        </is>
      </c>
      <c r="B16590" t="inlineStr">
        <is>
          <t>https://www.designmonks.co/blog/2026-graphic-design-trends</t>
        </is>
      </c>
      <c r="C16590" t="n">
        <v>0</v>
      </c>
      <c r="D16590" t="n">
        <v>1</v>
      </c>
      <c r="E16590" t="n">
        <v>0</v>
      </c>
      <c r="F16590" t="n">
        <v>9</v>
      </c>
    </row>
    <row r="16591">
      <c r="A16591" t="inlineStr">
        <is>
          <t>reulme ai</t>
        </is>
      </c>
      <c r="B16591" t="inlineStr">
        <is>
          <t>https://www.designmonks.co/case-study/relume-no-code-app-builder</t>
        </is>
      </c>
      <c r="C16591" t="n">
        <v>0</v>
      </c>
      <c r="D16591" t="n">
        <v>1</v>
      </c>
      <c r="E16591" t="n">
        <v>0</v>
      </c>
      <c r="F16591" t="n">
        <v>6</v>
      </c>
    </row>
    <row r="16592">
      <c r="A16592" t="inlineStr">
        <is>
          <t>reverse caret symbol</t>
        </is>
      </c>
      <c r="B16592" t="inlineStr">
        <is>
          <t>https://www.designmonks.co/blog/caret-vs-chevron</t>
        </is>
      </c>
      <c r="C16592" t="n">
        <v>0</v>
      </c>
      <c r="D16592" t="n">
        <v>1</v>
      </c>
      <c r="E16592" t="n">
        <v>0</v>
      </c>
      <c r="F16592" t="n">
        <v>1</v>
      </c>
    </row>
    <row r="16593">
      <c r="A16593" t="inlineStr">
        <is>
          <t>reviewer</t>
        </is>
      </c>
      <c r="B16593" t="inlineStr">
        <is>
          <t>https://www.designmonks.co/blog/webflow-design-cost</t>
        </is>
      </c>
      <c r="C16593" t="n">
        <v>0</v>
      </c>
      <c r="D16593" t="n">
        <v>1</v>
      </c>
      <c r="E16593" t="n">
        <v>0</v>
      </c>
      <c r="F16593" t="n">
        <v>8</v>
      </c>
    </row>
    <row r="16594">
      <c r="A16594" t="inlineStr">
        <is>
          <t>revolut</t>
        </is>
      </c>
      <c r="B16594" t="inlineStr">
        <is>
          <t>https://www.designmonks.co/blog/best-fintech-website-design-examples</t>
        </is>
      </c>
      <c r="C16594" t="n">
        <v>0</v>
      </c>
      <c r="D16594" t="n">
        <v>1</v>
      </c>
      <c r="E16594" t="n">
        <v>0</v>
      </c>
      <c r="F16594" t="n">
        <v>3</v>
      </c>
    </row>
    <row r="16595">
      <c r="A16595" t="inlineStr">
        <is>
          <t>rheem thermostat troubleshooting</t>
        </is>
      </c>
      <c r="B16595" t="inlineStr">
        <is>
          <t>https://www.designmonks.co/blog/reset-button-ui</t>
        </is>
      </c>
      <c r="C16595" t="n">
        <v>0</v>
      </c>
      <c r="D16595" t="n">
        <v>1</v>
      </c>
      <c r="E16595" t="n">
        <v>0</v>
      </c>
      <c r="F16595" t="n">
        <v>3</v>
      </c>
    </row>
    <row r="16596">
      <c r="A16596" t="inlineStr">
        <is>
          <t>rich gold color code</t>
        </is>
      </c>
      <c r="B16596" t="inlineStr">
        <is>
          <t>https://www.designmonks.co/blog/best-logo-color-combination</t>
        </is>
      </c>
      <c r="C16596" t="n">
        <v>0</v>
      </c>
      <c r="D16596" t="n">
        <v>1</v>
      </c>
      <c r="E16596" t="n">
        <v>0</v>
      </c>
      <c r="F16596" t="n">
        <v>2</v>
      </c>
    </row>
    <row r="16597">
      <c r="A16597" t="inlineStr">
        <is>
          <t>rich user interface</t>
        </is>
      </c>
      <c r="B16597" t="inlineStr">
        <is>
          <t>https://www.designmonks.co/blog/user-interface-elements</t>
        </is>
      </c>
      <c r="C16597" t="n">
        <v>0</v>
      </c>
      <c r="D16597" t="n">
        <v>6</v>
      </c>
      <c r="E16597" t="n">
        <v>0</v>
      </c>
      <c r="F16597" t="n">
        <v>45</v>
      </c>
    </row>
    <row r="16598">
      <c r="A16598" t="inlineStr">
        <is>
          <t>rifah</t>
        </is>
      </c>
      <c r="B16598" t="inlineStr">
        <is>
          <t>https://www.designmonks.co/</t>
        </is>
      </c>
      <c r="C16598" t="n">
        <v>0</v>
      </c>
      <c r="D16598" t="n">
        <v>1</v>
      </c>
      <c r="E16598" t="n">
        <v>0</v>
      </c>
      <c r="F16598" t="n">
        <v>31</v>
      </c>
    </row>
    <row r="16599">
      <c r="A16599" t="inlineStr">
        <is>
          <t>rifah tasfia</t>
        </is>
      </c>
      <c r="B16599" t="inlineStr">
        <is>
          <t>https://www.designmonks.co/</t>
        </is>
      </c>
      <c r="C16599" t="n">
        <v>0</v>
      </c>
      <c r="D16599" t="n">
        <v>2</v>
      </c>
      <c r="E16599" t="n">
        <v>0</v>
      </c>
      <c r="F16599" t="n">
        <v>8</v>
      </c>
    </row>
    <row r="16600">
      <c r="A16600" t="inlineStr">
        <is>
          <t>right caret</t>
        </is>
      </c>
      <c r="B16600" t="inlineStr">
        <is>
          <t>https://www.designmonks.co/blog/caret-vs-chevron</t>
        </is>
      </c>
      <c r="C16600" t="n">
        <v>0</v>
      </c>
      <c r="D16600" t="n">
        <v>6</v>
      </c>
      <c r="E16600" t="n">
        <v>0</v>
      </c>
      <c r="F16600" t="n">
        <v>2</v>
      </c>
    </row>
    <row r="16601">
      <c r="A16601" t="inlineStr">
        <is>
          <t>right caret symbol</t>
        </is>
      </c>
      <c r="B16601" t="inlineStr">
        <is>
          <t>https://www.designmonks.co/blog/caret-vs-chevron</t>
        </is>
      </c>
      <c r="C16601" t="n">
        <v>0</v>
      </c>
      <c r="D16601" t="n">
        <v>4</v>
      </c>
      <c r="E16601" t="n">
        <v>0</v>
      </c>
      <c r="F16601" t="n">
        <v>3.75</v>
      </c>
    </row>
    <row r="16602">
      <c r="A16602" t="inlineStr">
        <is>
          <t>right chevron</t>
        </is>
      </c>
      <c r="B16602" t="inlineStr">
        <is>
          <t>https://www.designmonks.co/blog/caret-vs-chevron</t>
        </is>
      </c>
      <c r="C16602" t="n">
        <v>0</v>
      </c>
      <c r="D16602" t="n">
        <v>1</v>
      </c>
      <c r="E16602" t="n">
        <v>0</v>
      </c>
      <c r="F16602" t="n">
        <v>2</v>
      </c>
    </row>
    <row r="16603">
      <c r="A16603" t="inlineStr">
        <is>
          <t>right drawer ui</t>
        </is>
      </c>
      <c r="B16603" t="inlineStr">
        <is>
          <t>https://www.designmonks.co/blog/side-drawer-ui</t>
        </is>
      </c>
      <c r="C16603" t="n">
        <v>0</v>
      </c>
      <c r="D16603" t="n">
        <v>4</v>
      </c>
      <c r="E16603" t="n">
        <v>0</v>
      </c>
      <c r="F16603" t="n">
        <v>8.25</v>
      </c>
    </row>
    <row r="16604">
      <c r="A16604" t="inlineStr">
        <is>
          <t>right side drawer ui</t>
        </is>
      </c>
      <c r="B16604" t="inlineStr">
        <is>
          <t>https://www.designmonks.co/blog/side-drawer-ui</t>
        </is>
      </c>
      <c r="C16604" t="n">
        <v>0</v>
      </c>
      <c r="D16604" t="n">
        <v>20</v>
      </c>
      <c r="E16604" t="n">
        <v>0</v>
      </c>
      <c r="F16604" t="n">
        <v>7.8</v>
      </c>
    </row>
    <row r="16605">
      <c r="A16605" t="inlineStr">
        <is>
          <t>rinnai reset button</t>
        </is>
      </c>
      <c r="B16605" t="inlineStr">
        <is>
          <t>https://www.designmonks.co/blog/reset-button-ui</t>
        </is>
      </c>
      <c r="C16605" t="n">
        <v>0</v>
      </c>
      <c r="D16605" t="n">
        <v>1</v>
      </c>
      <c r="E16605" t="n">
        <v>0</v>
      </c>
      <c r="F16605" t="n">
        <v>3</v>
      </c>
    </row>
    <row r="16606">
      <c r="A16606" t="inlineStr">
        <is>
          <t>rising lovable app</t>
        </is>
      </c>
      <c r="B16606" t="inlineStr">
        <is>
          <t>https://www.designmonks.co/case-study/lovable-ai-app-builder</t>
        </is>
      </c>
      <c r="C16606" t="n">
        <v>0</v>
      </c>
      <c r="D16606" t="n">
        <v>1</v>
      </c>
      <c r="E16606" t="n">
        <v>0</v>
      </c>
      <c r="F16606" t="n">
        <v>6</v>
      </c>
    </row>
    <row r="16607">
      <c r="A16607" t="inlineStr">
        <is>
          <t>rks design trends 2026</t>
        </is>
      </c>
      <c r="B16607" t="inlineStr">
        <is>
          <t>https://www.designmonks.co/blog/2026-graphic-design-trends</t>
        </is>
      </c>
      <c r="C16607" t="n">
        <v>0</v>
      </c>
      <c r="D16607" t="n">
        <v>3</v>
      </c>
      <c r="E16607" t="n">
        <v>0</v>
      </c>
      <c r="F16607" t="n">
        <v>8.666666666666668</v>
      </c>
    </row>
    <row r="16608">
      <c r="A16608" t="inlineStr">
        <is>
          <t>rob saunders variable font</t>
        </is>
      </c>
      <c r="B16608" t="inlineStr">
        <is>
          <t>https://www.designmonks.co/blog/typography-trends-2026</t>
        </is>
      </c>
      <c r="C16608" t="n">
        <v>0</v>
      </c>
      <c r="D16608" t="n">
        <v>1</v>
      </c>
      <c r="E16608" t="n">
        <v>0</v>
      </c>
      <c r="F16608" t="n">
        <v>3</v>
      </c>
    </row>
    <row r="16609">
      <c r="A16609" t="inlineStr">
        <is>
          <t>roblox best fonts</t>
        </is>
      </c>
      <c r="B16609" t="inlineStr">
        <is>
          <t>https://www.designmonks.co/blog/best-fonts-for-ui-design</t>
        </is>
      </c>
      <c r="C16609" t="n">
        <v>0</v>
      </c>
      <c r="D16609" t="n">
        <v>1</v>
      </c>
      <c r="E16609" t="n">
        <v>0</v>
      </c>
      <c r="F16609" t="n">
        <v>4</v>
      </c>
    </row>
    <row r="16610">
      <c r="A16610" t="inlineStr">
        <is>
          <t>roboto condensed</t>
        </is>
      </c>
      <c r="B16610" t="inlineStr">
        <is>
          <t>https://www.designmonks.co/blog/what-is-the-smallest-font</t>
        </is>
      </c>
      <c r="C16610" t="n">
        <v>0</v>
      </c>
      <c r="D16610" t="n">
        <v>1</v>
      </c>
      <c r="E16610" t="n">
        <v>0</v>
      </c>
      <c r="F16610" t="n">
        <v>1</v>
      </c>
    </row>
    <row r="16611">
      <c r="A16611" t="inlineStr">
        <is>
          <t>rocket.new vs bolt.new</t>
        </is>
      </c>
      <c r="B16611" t="inlineStr">
        <is>
          <t>https://www.designmonks.co/case-study/bolt-ai-app-builder-case-study</t>
        </is>
      </c>
      <c r="C16611" t="n">
        <v>0</v>
      </c>
      <c r="D16611" t="n">
        <v>1</v>
      </c>
      <c r="E16611" t="n">
        <v>0</v>
      </c>
      <c r="F16611" t="n">
        <v>1</v>
      </c>
    </row>
    <row r="16612">
      <c r="A16612" t="inlineStr">
        <is>
          <t>rockset "invisible button" "query editor tabs"</t>
        </is>
      </c>
      <c r="B16612" t="inlineStr">
        <is>
          <t>https://www.designmonks.co/blog/nested-tab-ui</t>
        </is>
      </c>
      <c r="C16612" t="n">
        <v>0</v>
      </c>
      <c r="D16612" t="n">
        <v>2</v>
      </c>
      <c r="E16612" t="n">
        <v>0</v>
      </c>
      <c r="F16612" t="n">
        <v>3</v>
      </c>
    </row>
    <row r="16613">
      <c r="A16613" t="inlineStr">
        <is>
          <t>roi driven website design services for law firms</t>
        </is>
      </c>
      <c r="B16613" t="inlineStr">
        <is>
          <t>https://www.designmonks.co/blog/law-firm-website-design-companies</t>
        </is>
      </c>
      <c r="C16613" t="n">
        <v>0</v>
      </c>
      <c r="D16613" t="n">
        <v>1</v>
      </c>
      <c r="E16613" t="n">
        <v>0</v>
      </c>
      <c r="F16613" t="n">
        <v>18</v>
      </c>
    </row>
    <row r="16614">
      <c r="A16614" t="inlineStr">
        <is>
          <t>role of ai agents in creative design automation</t>
        </is>
      </c>
      <c r="B16614" t="inlineStr">
        <is>
          <t>https://www.designmonks.co/blog/best-ai-agents-for-designing</t>
        </is>
      </c>
      <c r="C16614" t="n">
        <v>0</v>
      </c>
      <c r="D16614" t="n">
        <v>1</v>
      </c>
      <c r="E16614" t="n">
        <v>0</v>
      </c>
      <c r="F16614" t="n">
        <v>13</v>
      </c>
    </row>
    <row r="16615">
      <c r="A16615" t="inlineStr">
        <is>
          <t>rostex</t>
        </is>
      </c>
      <c r="B16615" t="inlineStr">
        <is>
          <t>https://www.designmonks.co/blog/what-is-the-smallest-font</t>
        </is>
      </c>
      <c r="C16615" t="n">
        <v>0</v>
      </c>
      <c r="D16615" t="n">
        <v>1</v>
      </c>
      <c r="E16615" t="n">
        <v>0</v>
      </c>
      <c r="F16615" t="n">
        <v>1</v>
      </c>
    </row>
    <row r="16616">
      <c r="A16616" t="inlineStr">
        <is>
          <t>row of buttons on a screen</t>
        </is>
      </c>
      <c r="B16616" t="inlineStr">
        <is>
          <t>https://www.designmonks.co/blog/perfect-mobile-button-size</t>
        </is>
      </c>
      <c r="C16616" t="n">
        <v>0</v>
      </c>
      <c r="D16616" t="n">
        <v>1</v>
      </c>
      <c r="E16616" t="n">
        <v>0</v>
      </c>
      <c r="F16616" t="n">
        <v>1</v>
      </c>
    </row>
    <row r="16617">
      <c r="A16617" t="inlineStr">
        <is>
          <t>running screenshot</t>
        </is>
      </c>
      <c r="B16617" t="inlineStr">
        <is>
          <t>https://www.designmonks.co/blog/best-app-screenshot-tools</t>
        </is>
      </c>
      <c r="C16617" t="n">
        <v>0</v>
      </c>
      <c r="D16617" t="n">
        <v>2</v>
      </c>
      <c r="E16617" t="n">
        <v>0</v>
      </c>
      <c r="F16617" t="n">
        <v>1</v>
      </c>
    </row>
    <row r="16618">
      <c r="A16618" t="inlineStr">
        <is>
          <t>ruud furnace reset button</t>
        </is>
      </c>
      <c r="B16618" t="inlineStr">
        <is>
          <t>https://www.designmonks.co/blog/reset-button-ui</t>
        </is>
      </c>
      <c r="C16618" t="n">
        <v>0</v>
      </c>
      <c r="D16618" t="n">
        <v>1</v>
      </c>
      <c r="E16618" t="n">
        <v>0</v>
      </c>
      <c r="F16618" t="n">
        <v>3</v>
      </c>
    </row>
    <row r="16619">
      <c r="A16619" t="inlineStr">
        <is>
          <t>rv furnace not working</t>
        </is>
      </c>
      <c r="B16619" t="inlineStr">
        <is>
          <t>https://www.designmonks.co/blog/reset-button-ui</t>
        </is>
      </c>
      <c r="C16619" t="n">
        <v>0</v>
      </c>
      <c r="D16619" t="n">
        <v>1</v>
      </c>
      <c r="E16619" t="n">
        <v>0</v>
      </c>
      <c r="F16619" t="n">
        <v>3</v>
      </c>
    </row>
    <row r="16620">
      <c r="A16620" t="inlineStr">
        <is>
          <t>rv heater not turning on</t>
        </is>
      </c>
      <c r="B16620" t="inlineStr">
        <is>
          <t>https://www.designmonks.co/blog/reset-button-ui</t>
        </is>
      </c>
      <c r="C16620" t="n">
        <v>0</v>
      </c>
      <c r="D16620" t="n">
        <v>1</v>
      </c>
      <c r="E16620" t="n">
        <v>0</v>
      </c>
      <c r="F16620" t="n">
        <v>3</v>
      </c>
    </row>
    <row r="16621">
      <c r="A16621" t="inlineStr">
        <is>
          <t>rv power not working when plugged in</t>
        </is>
      </c>
      <c r="B16621" t="inlineStr">
        <is>
          <t>https://www.designmonks.co/blog/reset-button-ui</t>
        </is>
      </c>
      <c r="C16621" t="n">
        <v>0</v>
      </c>
      <c r="D16621" t="n">
        <v>1</v>
      </c>
      <c r="E16621" t="n">
        <v>0</v>
      </c>
      <c r="F16621" t="n">
        <v>3</v>
      </c>
    </row>
    <row r="16622">
      <c r="A16622" t="inlineStr">
        <is>
          <t>rydara</t>
        </is>
      </c>
      <c r="B16622" t="inlineStr">
        <is>
          <t>https://www.designmonks.co/projects</t>
        </is>
      </c>
      <c r="C16622" t="n">
        <v>0</v>
      </c>
      <c r="D16622" t="n">
        <v>2</v>
      </c>
      <c r="E16622" t="n">
        <v>0</v>
      </c>
      <c r="F16622" t="n">
        <v>5.5</v>
      </c>
    </row>
    <row r="16623">
      <c r="A16623" t="inlineStr">
        <is>
          <t>ryder extractor.lovable app</t>
        </is>
      </c>
      <c r="B16623" t="inlineStr">
        <is>
          <t>https://www.designmonks.co/case-study/lovable-ai-app-builder</t>
        </is>
      </c>
      <c r="C16623" t="n">
        <v>0</v>
      </c>
      <c r="D16623" t="n">
        <v>4</v>
      </c>
      <c r="E16623" t="n">
        <v>0</v>
      </c>
      <c r="F16623" t="n">
        <v>8</v>
      </c>
    </row>
    <row r="16624">
      <c r="A16624" t="inlineStr">
        <is>
          <t>ryobi 40v lawn mower troubleshooting</t>
        </is>
      </c>
      <c r="B16624" t="inlineStr">
        <is>
          <t>https://www.designmonks.co/blog/reset-button-ui</t>
        </is>
      </c>
      <c r="C16624" t="n">
        <v>0</v>
      </c>
      <c r="D16624" t="n">
        <v>1</v>
      </c>
      <c r="E16624" t="n">
        <v>0</v>
      </c>
      <c r="F16624" t="n">
        <v>2</v>
      </c>
    </row>
    <row r="16625">
      <c r="A16625" t="inlineStr">
        <is>
          <t>ryobi battery 18v one+</t>
        </is>
      </c>
      <c r="B16625" t="inlineStr">
        <is>
          <t>https://www.designmonks.co/blog/reset-button-ui</t>
        </is>
      </c>
      <c r="C16625" t="n">
        <v>0</v>
      </c>
      <c r="D16625" t="n">
        <v>1</v>
      </c>
      <c r="E16625" t="n">
        <v>0</v>
      </c>
      <c r="F16625" t="n">
        <v>4</v>
      </c>
    </row>
    <row r="16626">
      <c r="A16626" t="inlineStr">
        <is>
          <t>ryobi stick vacuum parts diagram</t>
        </is>
      </c>
      <c r="B16626" t="inlineStr">
        <is>
          <t>https://www.designmonks.co/blog/reset-button-ui</t>
        </is>
      </c>
      <c r="C16626" t="n">
        <v>0</v>
      </c>
      <c r="D16626" t="n">
        <v>1</v>
      </c>
      <c r="E16626" t="n">
        <v>0</v>
      </c>
      <c r="F16626" t="n">
        <v>3</v>
      </c>
    </row>
    <row r="16627">
      <c r="A16627" t="inlineStr">
        <is>
          <t>saas admin dashboard mobile responsive design patterns sidebar drawer 2024</t>
        </is>
      </c>
      <c r="B16627" t="inlineStr">
        <is>
          <t>https://www.designmonks.co/blog/side-drawer-ui</t>
        </is>
      </c>
      <c r="C16627" t="n">
        <v>0</v>
      </c>
      <c r="D16627" t="n">
        <v>1</v>
      </c>
      <c r="E16627" t="n">
        <v>0</v>
      </c>
      <c r="F16627" t="n">
        <v>10</v>
      </c>
    </row>
    <row r="16628">
      <c r="A16628" t="inlineStr">
        <is>
          <t>saas dashboard typography trends 2026</t>
        </is>
      </c>
      <c r="B16628" t="inlineStr">
        <is>
          <t>https://www.designmonks.co/blog/typography-trends-2026</t>
        </is>
      </c>
      <c r="C16628" t="n">
        <v>0</v>
      </c>
      <c r="D16628" t="n">
        <v>1</v>
      </c>
      <c r="E16628" t="n">
        <v>0</v>
      </c>
      <c r="F16628" t="n">
        <v>1</v>
      </c>
    </row>
    <row r="16629">
      <c r="A16629" t="inlineStr">
        <is>
          <t>saas design agency</t>
        </is>
      </c>
      <c r="B16629" t="inlineStr">
        <is>
          <t>https://www.designmonks.co/</t>
        </is>
      </c>
      <c r="C16629" t="n">
        <v>0</v>
      </c>
      <c r="D16629" t="n">
        <v>20</v>
      </c>
      <c r="E16629" t="n">
        <v>0</v>
      </c>
      <c r="F16629" t="n">
        <v>67.7</v>
      </c>
    </row>
    <row r="16630">
      <c r="A16630" t="inlineStr">
        <is>
          <t>saas design agency</t>
        </is>
      </c>
      <c r="B16630" t="inlineStr">
        <is>
          <t>https://www.designmonks.co/services/saas-design</t>
        </is>
      </c>
      <c r="C16630" t="n">
        <v>0</v>
      </c>
      <c r="D16630" t="n">
        <v>2</v>
      </c>
      <c r="E16630" t="n">
        <v>0</v>
      </c>
      <c r="F16630" t="n">
        <v>37</v>
      </c>
    </row>
    <row r="16631">
      <c r="A16631" t="inlineStr">
        <is>
          <t>saas design agency middle east</t>
        </is>
      </c>
      <c r="B16631" t="inlineStr">
        <is>
          <t>https://www.designmonks.co/blog/best-ui-ux-agencies-dubai</t>
        </is>
      </c>
      <c r="C16631" t="n">
        <v>0</v>
      </c>
      <c r="D16631" t="n">
        <v>6</v>
      </c>
      <c r="E16631" t="n">
        <v>0</v>
      </c>
      <c r="F16631" t="n">
        <v>10.66666666666667</v>
      </c>
    </row>
    <row r="16632">
      <c r="A16632" t="inlineStr">
        <is>
          <t>saas design services</t>
        </is>
      </c>
      <c r="B16632" t="inlineStr">
        <is>
          <t>https://www.designmonks.co/services/saas-design</t>
        </is>
      </c>
      <c r="C16632" t="n">
        <v>0</v>
      </c>
      <c r="D16632" t="n">
        <v>1</v>
      </c>
      <c r="E16632" t="n">
        <v>0</v>
      </c>
      <c r="F16632" t="n">
        <v>1</v>
      </c>
    </row>
    <row r="16633">
      <c r="A16633" t="inlineStr">
        <is>
          <t>saas security dashboard design patterns</t>
        </is>
      </c>
      <c r="B16633" t="inlineStr">
        <is>
          <t>https://www.designmonks.co/blog/10-cybersecurity-dashboard-design-examples-for-design-inspiration</t>
        </is>
      </c>
      <c r="C16633" t="n">
        <v>0</v>
      </c>
      <c r="D16633" t="n">
        <v>1</v>
      </c>
      <c r="E16633" t="n">
        <v>0</v>
      </c>
      <c r="F16633" t="n">
        <v>2</v>
      </c>
    </row>
    <row r="16634">
      <c r="A16634" t="inlineStr">
        <is>
          <t>saas template webflow</t>
        </is>
      </c>
      <c r="B16634" t="inlineStr">
        <is>
          <t>https://www.designmonks.co/</t>
        </is>
      </c>
      <c r="C16634" t="n">
        <v>0</v>
      </c>
      <c r="D16634" t="n">
        <v>1</v>
      </c>
      <c r="E16634" t="n">
        <v>0</v>
      </c>
      <c r="F16634" t="n">
        <v>75</v>
      </c>
    </row>
    <row r="16635">
      <c r="A16635" t="inlineStr">
        <is>
          <t>saas ui agency</t>
        </is>
      </c>
      <c r="B16635" t="inlineStr">
        <is>
          <t>https://www.designmonks.co/services/saas-design</t>
        </is>
      </c>
      <c r="C16635" t="n">
        <v>0</v>
      </c>
      <c r="D16635" t="n">
        <v>8</v>
      </c>
      <c r="E16635" t="n">
        <v>0</v>
      </c>
      <c r="F16635" t="n">
        <v>24.125</v>
      </c>
    </row>
    <row r="16636">
      <c r="A16636" t="inlineStr">
        <is>
          <t>saas ui design agency</t>
        </is>
      </c>
      <c r="B16636" t="inlineStr">
        <is>
          <t>https://www.designmonks.co/services/saas-design</t>
        </is>
      </c>
      <c r="C16636" t="n">
        <v>0</v>
      </c>
      <c r="D16636" t="n">
        <v>1</v>
      </c>
      <c r="E16636" t="n">
        <v>0</v>
      </c>
      <c r="F16636" t="n">
        <v>6</v>
      </c>
    </row>
    <row r="16637">
      <c r="A16637" t="inlineStr">
        <is>
          <t>saas ui design services</t>
        </is>
      </c>
      <c r="B16637" t="inlineStr">
        <is>
          <t>https://www.designmonks.co/services/saas-design</t>
        </is>
      </c>
      <c r="C16637" t="n">
        <v>0</v>
      </c>
      <c r="D16637" t="n">
        <v>3</v>
      </c>
      <c r="E16637" t="n">
        <v>0</v>
      </c>
      <c r="F16637" t="n">
        <v>24.33333333333333</v>
      </c>
    </row>
    <row r="16638">
      <c r="A16638" t="inlineStr">
        <is>
          <t>saas ui ux design agency</t>
        </is>
      </c>
      <c r="B16638" t="inlineStr">
        <is>
          <t>https://www.designmonks.co/</t>
        </is>
      </c>
      <c r="C16638" t="n">
        <v>0</v>
      </c>
      <c r="D16638" t="n">
        <v>3</v>
      </c>
      <c r="E16638" t="n">
        <v>0</v>
      </c>
      <c r="F16638" t="n">
        <v>69</v>
      </c>
    </row>
    <row r="16639">
      <c r="A16639" t="inlineStr">
        <is>
          <t>saas ui ux design agency</t>
        </is>
      </c>
      <c r="B16639" t="inlineStr">
        <is>
          <t>https://www.designmonks.co/services/saas-design</t>
        </is>
      </c>
      <c r="C16639" t="n">
        <v>0</v>
      </c>
      <c r="D16639" t="n">
        <v>5</v>
      </c>
      <c r="E16639" t="n">
        <v>0</v>
      </c>
      <c r="F16639" t="n">
        <v>2.6</v>
      </c>
    </row>
    <row r="16640">
      <c r="A16640" t="inlineStr">
        <is>
          <t>saas ui ux design services</t>
        </is>
      </c>
      <c r="B16640" t="inlineStr">
        <is>
          <t>https://www.designmonks.co/services/saas-design</t>
        </is>
      </c>
      <c r="C16640" t="n">
        <v>0</v>
      </c>
      <c r="D16640" t="n">
        <v>4</v>
      </c>
      <c r="E16640" t="n">
        <v>0</v>
      </c>
      <c r="F16640" t="n">
        <v>33.75</v>
      </c>
    </row>
    <row r="16641">
      <c r="A16641" t="inlineStr">
        <is>
          <t>saas ui/ux design agency</t>
        </is>
      </c>
      <c r="B16641" t="inlineStr">
        <is>
          <t>https://www.designmonks.co/</t>
        </is>
      </c>
      <c r="C16641" t="n">
        <v>0</v>
      </c>
      <c r="D16641" t="n">
        <v>1</v>
      </c>
      <c r="E16641" t="n">
        <v>0</v>
      </c>
      <c r="F16641" t="n">
        <v>61</v>
      </c>
    </row>
    <row r="16642">
      <c r="A16642" t="inlineStr">
        <is>
          <t>saas ui/ux design agency</t>
        </is>
      </c>
      <c r="B16642" t="inlineStr">
        <is>
          <t>https://www.designmonks.co/services/saas-design</t>
        </is>
      </c>
      <c r="C16642" t="n">
        <v>0</v>
      </c>
      <c r="D16642" t="n">
        <v>3</v>
      </c>
      <c r="E16642" t="n">
        <v>0</v>
      </c>
      <c r="F16642" t="n">
        <v>3.666666666666667</v>
      </c>
    </row>
    <row r="16643">
      <c r="A16643" t="inlineStr">
        <is>
          <t>saas ui/ux design services</t>
        </is>
      </c>
      <c r="B16643" t="inlineStr">
        <is>
          <t>https://www.designmonks.co/</t>
        </is>
      </c>
      <c r="C16643" t="n">
        <v>0</v>
      </c>
      <c r="D16643" t="n">
        <v>2</v>
      </c>
      <c r="E16643" t="n">
        <v>0</v>
      </c>
      <c r="F16643" t="n">
        <v>75</v>
      </c>
    </row>
    <row r="16644">
      <c r="A16644" t="inlineStr">
        <is>
          <t>saas ui/ux design services</t>
        </is>
      </c>
      <c r="B16644" t="inlineStr">
        <is>
          <t>https://www.designmonks.co/services/saas-design</t>
        </is>
      </c>
      <c r="C16644" t="n">
        <v>0</v>
      </c>
      <c r="D16644" t="n">
        <v>12</v>
      </c>
      <c r="E16644" t="n">
        <v>0</v>
      </c>
      <c r="F16644" t="n">
        <v>33.91666666666666</v>
      </c>
    </row>
    <row r="16645">
      <c r="A16645" t="inlineStr">
        <is>
          <t>saas webflow agency</t>
        </is>
      </c>
      <c r="B16645" t="inlineStr">
        <is>
          <t>https://www.designmonks.co/</t>
        </is>
      </c>
      <c r="C16645" t="n">
        <v>0</v>
      </c>
      <c r="D16645" t="n">
        <v>1</v>
      </c>
      <c r="E16645" t="n">
        <v>0</v>
      </c>
      <c r="F16645" t="n">
        <v>49</v>
      </c>
    </row>
    <row r="16646">
      <c r="A16646" t="inlineStr">
        <is>
          <t>saas webflow template</t>
        </is>
      </c>
      <c r="B16646" t="inlineStr">
        <is>
          <t>https://www.designmonks.co/</t>
        </is>
      </c>
      <c r="C16646" t="n">
        <v>0</v>
      </c>
      <c r="D16646" t="n">
        <v>1</v>
      </c>
      <c r="E16646" t="n">
        <v>0</v>
      </c>
      <c r="F16646" t="n">
        <v>99</v>
      </c>
    </row>
    <row r="16647">
      <c r="A16647" t="inlineStr">
        <is>
          <t>saasframe cybersecurity dashboard examples</t>
        </is>
      </c>
      <c r="B16647" t="inlineStr">
        <is>
          <t>https://www.designmonks.co/blog/10-cybersecurity-dashboard-design-examples-for-design-inspiration</t>
        </is>
      </c>
      <c r="C16647" t="n">
        <v>0</v>
      </c>
      <c r="D16647" t="n">
        <v>15</v>
      </c>
      <c r="E16647" t="n">
        <v>0</v>
      </c>
      <c r="F16647" t="n">
        <v>5.533333333333333</v>
      </c>
    </row>
    <row r="16648">
      <c r="A16648" t="inlineStr">
        <is>
          <t>saasframe cybersecurity dashboard patterns</t>
        </is>
      </c>
      <c r="B16648" t="inlineStr">
        <is>
          <t>https://www.designmonks.co/blog/10-cybersecurity-dashboard-design-examples-for-design-inspiration</t>
        </is>
      </c>
      <c r="C16648" t="n">
        <v>0</v>
      </c>
      <c r="D16648" t="n">
        <v>44</v>
      </c>
      <c r="E16648" t="n">
        <v>0</v>
      </c>
      <c r="F16648" t="n">
        <v>6.840909090909091</v>
      </c>
    </row>
    <row r="16649">
      <c r="A16649" t="inlineStr">
        <is>
          <t>saasframe security dashboard design patterns</t>
        </is>
      </c>
      <c r="B16649" t="inlineStr">
        <is>
          <t>https://www.designmonks.co/blog/10-cybersecurity-dashboard-design-examples-for-design-inspiration</t>
        </is>
      </c>
      <c r="C16649" t="n">
        <v>0</v>
      </c>
      <c r="D16649" t="n">
        <v>31</v>
      </c>
      <c r="E16649" t="n">
        <v>0</v>
      </c>
      <c r="F16649" t="n">
        <v>7.580645161290323</v>
      </c>
    </row>
    <row r="16650">
      <c r="A16650" t="inlineStr">
        <is>
          <t>saasframe security dashboard examples</t>
        </is>
      </c>
      <c r="B16650" t="inlineStr">
        <is>
          <t>https://www.designmonks.co/blog/10-cybersecurity-dashboard-design-examples-for-design-inspiration</t>
        </is>
      </c>
      <c r="C16650" t="n">
        <v>0</v>
      </c>
      <c r="D16650" t="n">
        <v>28</v>
      </c>
      <c r="E16650" t="n">
        <v>0</v>
      </c>
      <c r="F16650" t="n">
        <v>8.75</v>
      </c>
    </row>
    <row r="16651">
      <c r="A16651" t="inlineStr">
        <is>
          <t>saasmonks</t>
        </is>
      </c>
      <c r="B16651" t="inlineStr">
        <is>
          <t>https://www.designmonks.co/projects-categories/saas</t>
        </is>
      </c>
      <c r="C16651" t="n">
        <v>0</v>
      </c>
      <c r="D16651" t="n">
        <v>5</v>
      </c>
      <c r="E16651" t="n">
        <v>0</v>
      </c>
      <c r="F16651" t="n">
        <v>22.2</v>
      </c>
    </row>
    <row r="16652">
      <c r="A16652" t="inlineStr">
        <is>
          <t>saasmonks</t>
        </is>
      </c>
      <c r="B16652" t="inlineStr">
        <is>
          <t>https://www.designmonks.co/services/saas-design</t>
        </is>
      </c>
      <c r="C16652" t="n">
        <v>0</v>
      </c>
      <c r="D16652" t="n">
        <v>1</v>
      </c>
      <c r="E16652" t="n">
        <v>0</v>
      </c>
      <c r="F16652" t="n">
        <v>46</v>
      </c>
    </row>
    <row r="16653">
      <c r="A16653" t="inlineStr">
        <is>
          <t>salah satu penyebab keluhan pelanggan adalah … * harga murah pelayanan baik produk tidak sesuai harapan lokasi strategis promosi menarik</t>
        </is>
      </c>
      <c r="B16653" t="inlineStr">
        <is>
          <t>https://www.designmonks.co/blog/types-of-customer-pain-points</t>
        </is>
      </c>
      <c r="C16653" t="n">
        <v>0</v>
      </c>
      <c r="D16653" t="n">
        <v>7</v>
      </c>
      <c r="E16653" t="n">
        <v>0</v>
      </c>
      <c r="F16653" t="n">
        <v>5.142857142857143</v>
      </c>
    </row>
    <row r="16654">
      <c r="A16654" t="inlineStr">
        <is>
          <t>sales app design</t>
        </is>
      </c>
      <c r="B16654" t="inlineStr">
        <is>
          <t>https://www.designmonks.co/products/e-commerce-mobile-app-ui-design</t>
        </is>
      </c>
      <c r="C16654" t="n">
        <v>0</v>
      </c>
      <c r="D16654" t="n">
        <v>3</v>
      </c>
      <c r="E16654" t="n">
        <v>0</v>
      </c>
      <c r="F16654" t="n">
        <v>12.33333333333333</v>
      </c>
    </row>
    <row r="16655">
      <c r="A16655" t="inlineStr">
        <is>
          <t>sales model for google web designer</t>
        </is>
      </c>
      <c r="B16655" t="inlineStr">
        <is>
          <t>https://www.designmonks.co/blog/google-web-designer-vs-webflow</t>
        </is>
      </c>
      <c r="C16655" t="n">
        <v>0</v>
      </c>
      <c r="D16655" t="n">
        <v>1</v>
      </c>
      <c r="E16655" t="n">
        <v>0</v>
      </c>
      <c r="F16655" t="n">
        <v>10</v>
      </c>
    </row>
    <row r="16656">
      <c r="A16656" t="inlineStr">
        <is>
          <t>sales model of google web designer</t>
        </is>
      </c>
      <c r="B16656" t="inlineStr">
        <is>
          <t>https://www.designmonks.co/blog/google-web-designer-vs-webflow</t>
        </is>
      </c>
      <c r="C16656" t="n">
        <v>0</v>
      </c>
      <c r="D16656" t="n">
        <v>27</v>
      </c>
      <c r="E16656" t="n">
        <v>0</v>
      </c>
      <c r="F16656" t="n">
        <v>8.888888888888889</v>
      </c>
    </row>
    <row r="16657">
      <c r="A16657" t="inlineStr">
        <is>
          <t>salesgo ai</t>
        </is>
      </c>
      <c r="B16657" t="inlineStr">
        <is>
          <t>https://www.designmonks.co/</t>
        </is>
      </c>
      <c r="C16657" t="n">
        <v>0</v>
      </c>
      <c r="D16657" t="n">
        <v>1</v>
      </c>
      <c r="E16657" t="n">
        <v>0</v>
      </c>
      <c r="F16657" t="n">
        <v>27</v>
      </c>
    </row>
    <row r="16658">
      <c r="A16658" t="inlineStr">
        <is>
          <t>sam roberts variable font</t>
        </is>
      </c>
      <c r="B16658" t="inlineStr">
        <is>
          <t>https://www.designmonks.co/blog/typography-trends-2026</t>
        </is>
      </c>
      <c r="C16658" t="n">
        <v>0</v>
      </c>
      <c r="D16658" t="n">
        <v>3</v>
      </c>
      <c r="E16658" t="n">
        <v>0</v>
      </c>
      <c r="F16658" t="n">
        <v>4.333333333333334</v>
      </c>
    </row>
    <row r="16659">
      <c r="A16659" t="inlineStr">
        <is>
          <t>samll font</t>
        </is>
      </c>
      <c r="B16659" t="inlineStr">
        <is>
          <t>https://www.designmonks.co/blog/what-is-the-smallest-font</t>
        </is>
      </c>
      <c r="C16659" t="n">
        <v>0</v>
      </c>
      <c r="D16659" t="n">
        <v>1</v>
      </c>
      <c r="E16659" t="n">
        <v>0</v>
      </c>
      <c r="F16659" t="n">
        <v>7</v>
      </c>
    </row>
    <row r="16660">
      <c r="A16660" t="inlineStr">
        <is>
          <t>sample screenshot</t>
        </is>
      </c>
      <c r="B16660" t="inlineStr">
        <is>
          <t>https://www.designmonks.co/blog/app-screenshot-design-examples</t>
        </is>
      </c>
      <c r="C16660" t="n">
        <v>0</v>
      </c>
      <c r="D16660" t="n">
        <v>8</v>
      </c>
      <c r="E16660" t="n">
        <v>0</v>
      </c>
      <c r="F16660" t="n">
        <v>8.625</v>
      </c>
    </row>
    <row r="16661">
      <c r="A16661" t="inlineStr">
        <is>
          <t>sample travel websites</t>
        </is>
      </c>
      <c r="B16661" t="inlineStr">
        <is>
          <t>https://www.designmonks.co/blog/travel-website-design-examples</t>
        </is>
      </c>
      <c r="C16661" t="n">
        <v>0</v>
      </c>
      <c r="D16661" t="n">
        <v>2</v>
      </c>
      <c r="E16661" t="n">
        <v>0</v>
      </c>
      <c r="F16661" t="n">
        <v>17</v>
      </c>
    </row>
    <row r="16662">
      <c r="A16662" t="inlineStr">
        <is>
          <t>sample ui designs</t>
        </is>
      </c>
      <c r="B16662" t="inlineStr">
        <is>
          <t>https://www.designmonks.co/blog/screenshot-ux-design-inspiration</t>
        </is>
      </c>
      <c r="C16662" t="n">
        <v>0</v>
      </c>
      <c r="D16662" t="n">
        <v>1</v>
      </c>
      <c r="E16662" t="n">
        <v>0</v>
      </c>
      <c r="F16662" t="n">
        <v>1</v>
      </c>
    </row>
    <row r="16663">
      <c r="A16663" t="inlineStr">
        <is>
          <t>sample user journey</t>
        </is>
      </c>
      <c r="B16663" t="inlineStr">
        <is>
          <t>https://www.designmonks.co/blog/user-journey-map</t>
        </is>
      </c>
      <c r="C16663" t="n">
        <v>0</v>
      </c>
      <c r="D16663" t="n">
        <v>8</v>
      </c>
      <c r="E16663" t="n">
        <v>0</v>
      </c>
      <c r="F16663" t="n">
        <v>67.75</v>
      </c>
    </row>
    <row r="16664">
      <c r="A16664" t="inlineStr">
        <is>
          <t>sample user journey</t>
        </is>
      </c>
      <c r="B16664" t="inlineStr">
        <is>
          <t>https://www.designmonks.co/blog/user-journey-mapping-best-practices</t>
        </is>
      </c>
      <c r="C16664" t="n">
        <v>0</v>
      </c>
      <c r="D16664" t="n">
        <v>12</v>
      </c>
      <c r="E16664" t="n">
        <v>0</v>
      </c>
      <c r="F16664" t="n">
        <v>71.25</v>
      </c>
    </row>
    <row r="16665">
      <c r="A16665" t="inlineStr">
        <is>
          <t>samsung ui settings</t>
        </is>
      </c>
      <c r="B16665" t="inlineStr">
        <is>
          <t>https://www.designmonks.co/blog/mobile-app-ux-design</t>
        </is>
      </c>
      <c r="C16665" t="n">
        <v>0</v>
      </c>
      <c r="D16665" t="n">
        <v>1</v>
      </c>
      <c r="E16665" t="n">
        <v>0</v>
      </c>
      <c r="F16665" t="n">
        <v>1</v>
      </c>
    </row>
    <row r="16666">
      <c r="A16666" t="inlineStr">
        <is>
          <t>san francisco font alternative</t>
        </is>
      </c>
      <c r="B16666" t="inlineStr">
        <is>
          <t>https://www.designmonks.co/blog/best-fonts-for-ui-design</t>
        </is>
      </c>
      <c r="C16666" t="n">
        <v>0</v>
      </c>
      <c r="D16666" t="n">
        <v>1</v>
      </c>
      <c r="E16666" t="n">
        <v>0</v>
      </c>
      <c r="F16666" t="n">
        <v>1</v>
      </c>
    </row>
    <row r="16667">
      <c r="A16667" t="inlineStr">
        <is>
          <t>san francisco font similar</t>
        </is>
      </c>
      <c r="B16667" t="inlineStr">
        <is>
          <t>https://www.designmonks.co/blog/best-fonts-for-ui-design</t>
        </is>
      </c>
      <c r="C16667" t="n">
        <v>0</v>
      </c>
      <c r="D16667" t="n">
        <v>1</v>
      </c>
      <c r="E16667" t="n">
        <v>0</v>
      </c>
      <c r="F16667" t="n">
        <v>1</v>
      </c>
    </row>
    <row r="16668">
      <c r="A16668" t="inlineStr">
        <is>
          <t>san francisco web design agency</t>
        </is>
      </c>
      <c r="B16668" t="inlineStr">
        <is>
          <t>https://www.designmonks.co/</t>
        </is>
      </c>
      <c r="C16668" t="n">
        <v>0</v>
      </c>
      <c r="D16668" t="n">
        <v>1</v>
      </c>
      <c r="E16668" t="n">
        <v>0</v>
      </c>
      <c r="F16668" t="n">
        <v>85</v>
      </c>
    </row>
    <row r="16669">
      <c r="A16669" t="inlineStr">
        <is>
          <t>sandbox websitesfocus</t>
        </is>
      </c>
      <c r="B16669" t="inlineStr">
        <is>
          <t>https://www.designmonks.co/blog/cybersecurity-company-website-examples</t>
        </is>
      </c>
      <c r="C16669" t="n">
        <v>0</v>
      </c>
      <c r="D16669" t="n">
        <v>2</v>
      </c>
      <c r="E16669" t="n">
        <v>0</v>
      </c>
      <c r="F16669" t="n">
        <v>46.5</v>
      </c>
    </row>
    <row r="16670">
      <c r="A16670" t="inlineStr">
        <is>
          <t>sans serif alternative</t>
        </is>
      </c>
      <c r="B16670" t="inlineStr">
        <is>
          <t>https://www.designmonks.co/blog/best-fonts-for-ui-design</t>
        </is>
      </c>
      <c r="C16670" t="n">
        <v>0</v>
      </c>
      <c r="D16670" t="n">
        <v>1</v>
      </c>
      <c r="E16670" t="n">
        <v>0</v>
      </c>
      <c r="F16670" t="n">
        <v>1</v>
      </c>
    </row>
    <row r="16671">
      <c r="A16671" t="inlineStr">
        <is>
          <t>sans serif font</t>
        </is>
      </c>
      <c r="B16671" t="inlineStr">
        <is>
          <t>https://www.designmonks.co/blog/what-is-the-smallest-font</t>
        </is>
      </c>
      <c r="C16671" t="n">
        <v>0</v>
      </c>
      <c r="D16671" t="n">
        <v>1</v>
      </c>
      <c r="E16671" t="n">
        <v>0</v>
      </c>
      <c r="F16671" t="n">
        <v>1</v>
      </c>
    </row>
    <row r="16672">
      <c r="A16672" t="inlineStr">
        <is>
          <t>sans-serif</t>
        </is>
      </c>
      <c r="B16672" t="inlineStr">
        <is>
          <t>https://www.designmonks.co/blog/best-fonts-for-ui-design</t>
        </is>
      </c>
      <c r="C16672" t="n">
        <v>0</v>
      </c>
      <c r="D16672" t="n">
        <v>1</v>
      </c>
      <c r="E16672" t="n">
        <v>0</v>
      </c>
      <c r="F16672" t="n">
        <v>3</v>
      </c>
    </row>
    <row r="16673">
      <c r="A16673" t="inlineStr">
        <is>
          <t>sans-serif</t>
        </is>
      </c>
      <c r="B16673" t="inlineStr">
        <is>
          <t>https://www.designmonks.co/blog/what-is-the-smallest-font</t>
        </is>
      </c>
      <c r="C16673" t="n">
        <v>0</v>
      </c>
      <c r="D16673" t="n">
        <v>1</v>
      </c>
      <c r="E16673" t="n">
        <v>0</v>
      </c>
      <c r="F16673" t="n">
        <v>8</v>
      </c>
    </row>
    <row r="16674">
      <c r="A16674" t="inlineStr">
        <is>
          <t>sans-serif font</t>
        </is>
      </c>
      <c r="B16674" t="inlineStr">
        <is>
          <t>https://www.designmonks.co/blog/what-is-the-smallest-font</t>
        </is>
      </c>
      <c r="C16674" t="n">
        <v>0</v>
      </c>
      <c r="D16674" t="n">
        <v>1</v>
      </c>
      <c r="E16674" t="n">
        <v>0</v>
      </c>
      <c r="F16674" t="n">
        <v>1</v>
      </c>
    </row>
    <row r="16675">
      <c r="A16675" t="inlineStr">
        <is>
          <t>satoshi</t>
        </is>
      </c>
      <c r="B16675" t="inlineStr">
        <is>
          <t>https://www.designmonks.co/blog/best-fonts-for-ui-design</t>
        </is>
      </c>
      <c r="C16675" t="n">
        <v>0</v>
      </c>
      <c r="D16675" t="n">
        <v>2</v>
      </c>
      <c r="E16675" t="n">
        <v>0</v>
      </c>
      <c r="F16675" t="n">
        <v>9.5</v>
      </c>
    </row>
    <row r="16676">
      <c r="A16676" t="inlineStr">
        <is>
          <t>satoshi font popularity 2025 2026</t>
        </is>
      </c>
      <c r="B16676" t="inlineStr">
        <is>
          <t>https://www.designmonks.co/blog/best-fonts-for-ui-design</t>
        </is>
      </c>
      <c r="C16676" t="n">
        <v>0</v>
      </c>
      <c r="D16676" t="n">
        <v>1</v>
      </c>
      <c r="E16676" t="n">
        <v>0</v>
      </c>
      <c r="F16676" t="n">
        <v>10</v>
      </c>
    </row>
    <row r="16677">
      <c r="A16677" t="inlineStr">
        <is>
          <t>satoshi font popularity 2026</t>
        </is>
      </c>
      <c r="B16677" t="inlineStr">
        <is>
          <t>https://www.designmonks.co/blog/best-fonts-for-ui-design</t>
        </is>
      </c>
      <c r="C16677" t="n">
        <v>0</v>
      </c>
      <c r="D16677" t="n">
        <v>2</v>
      </c>
      <c r="E16677" t="n">
        <v>0</v>
      </c>
      <c r="F16677" t="n">
        <v>6.5</v>
      </c>
    </row>
    <row r="16678">
      <c r="A16678" t="inlineStr">
        <is>
          <t>satoshi font similar to sf pro</t>
        </is>
      </c>
      <c r="B16678" t="inlineStr">
        <is>
          <t>https://www.designmonks.co/blog/best-fonts-for-ui-design</t>
        </is>
      </c>
      <c r="C16678" t="n">
        <v>0</v>
      </c>
      <c r="D16678" t="n">
        <v>1</v>
      </c>
      <c r="E16678" t="n">
        <v>0</v>
      </c>
      <c r="F16678" t="n">
        <v>7</v>
      </c>
    </row>
    <row r="16679">
      <c r="A16679" t="inlineStr">
        <is>
          <t>saturation color definition</t>
        </is>
      </c>
      <c r="B16679" t="inlineStr">
        <is>
          <t>https://www.designmonks.co/blog/color-psychology-in-ux-design</t>
        </is>
      </c>
      <c r="C16679" t="n">
        <v>0</v>
      </c>
      <c r="D16679" t="n">
        <v>1</v>
      </c>
      <c r="E16679" t="n">
        <v>0</v>
      </c>
      <c r="F16679" t="n">
        <v>1</v>
      </c>
    </row>
    <row r="16680">
      <c r="A16680" t="inlineStr">
        <is>
          <t>save button ui design</t>
        </is>
      </c>
      <c r="B16680" t="inlineStr">
        <is>
          <t>https://www.designmonks.co/blog/button-ui</t>
        </is>
      </c>
      <c r="C16680" t="n">
        <v>0</v>
      </c>
      <c r="D16680" t="n">
        <v>1</v>
      </c>
      <c r="E16680" t="n">
        <v>0</v>
      </c>
      <c r="F16680" t="n">
        <v>6</v>
      </c>
    </row>
    <row r="16681">
      <c r="A16681" t="inlineStr">
        <is>
          <t>save cancel delete button order</t>
        </is>
      </c>
      <c r="B16681" t="inlineStr">
        <is>
          <t>https://www.designmonks.co/blog/delete-button-ui</t>
        </is>
      </c>
      <c r="C16681" t="n">
        <v>0</v>
      </c>
      <c r="D16681" t="n">
        <v>1</v>
      </c>
      <c r="E16681" t="n">
        <v>0</v>
      </c>
      <c r="F16681" t="n">
        <v>45</v>
      </c>
    </row>
    <row r="16682">
      <c r="A16682" t="inlineStr">
        <is>
          <t>save space</t>
        </is>
      </c>
      <c r="B16682" t="inlineStr">
        <is>
          <t>https://www.designmonks.co/blog/what-is-the-smallest-font</t>
        </is>
      </c>
      <c r="C16682" t="n">
        <v>0</v>
      </c>
      <c r="D16682" t="n">
        <v>1</v>
      </c>
      <c r="E16682" t="n">
        <v>0</v>
      </c>
      <c r="F16682" t="n">
        <v>1</v>
      </c>
    </row>
    <row r="16683">
      <c r="A16683" t="inlineStr">
        <is>
          <t>saved search ux</t>
        </is>
      </c>
      <c r="B16683" t="inlineStr">
        <is>
          <t>https://www.designmonks.co/blog/search-ux-best-practices</t>
        </is>
      </c>
      <c r="C16683" t="n">
        <v>0</v>
      </c>
      <c r="D16683" t="n">
        <v>1</v>
      </c>
      <c r="E16683" t="n">
        <v>0</v>
      </c>
      <c r="F16683" t="n">
        <v>5</v>
      </c>
    </row>
    <row r="16684">
      <c r="A16684" t="inlineStr">
        <is>
          <t>scalable ai ux handoff process retail brands</t>
        </is>
      </c>
      <c r="B16684" t="inlineStr">
        <is>
          <t>https://www.designmonks.co/blog/design-handoff-process-in-ux-design</t>
        </is>
      </c>
      <c r="C16684" t="n">
        <v>0</v>
      </c>
      <c r="D16684" t="n">
        <v>59</v>
      </c>
      <c r="E16684" t="n">
        <v>0</v>
      </c>
      <c r="F16684" t="n">
        <v>11.10169491525424</v>
      </c>
    </row>
    <row r="16685">
      <c r="A16685" t="inlineStr">
        <is>
          <t>scalable branding services for funded startups</t>
        </is>
      </c>
      <c r="B16685" t="inlineStr">
        <is>
          <t>https://www.designmonks.co/blog/startup-ux-design-agency</t>
        </is>
      </c>
      <c r="C16685" t="n">
        <v>0</v>
      </c>
      <c r="D16685" t="n">
        <v>1</v>
      </c>
      <c r="E16685" t="n">
        <v>0</v>
      </c>
      <c r="F16685" t="n">
        <v>45</v>
      </c>
    </row>
    <row r="16686">
      <c r="A16686" t="inlineStr">
        <is>
          <t>scalable branding services for startups</t>
        </is>
      </c>
      <c r="B16686" t="inlineStr">
        <is>
          <t>https://www.designmonks.co/blog/startup-ux-design-agency</t>
        </is>
      </c>
      <c r="C16686" t="n">
        <v>0</v>
      </c>
      <c r="D16686" t="n">
        <v>1</v>
      </c>
      <c r="E16686" t="n">
        <v>0</v>
      </c>
      <c r="F16686" t="n">
        <v>48</v>
      </c>
    </row>
    <row r="16687">
      <c r="A16687" t="inlineStr">
        <is>
          <t>scalable website design services for enterprise companies</t>
        </is>
      </c>
      <c r="B16687" t="inlineStr">
        <is>
          <t>https://www.designmonks.co/blog/enterprise-website-design</t>
        </is>
      </c>
      <c r="C16687" t="n">
        <v>0</v>
      </c>
      <c r="D16687" t="n">
        <v>6</v>
      </c>
      <c r="E16687" t="n">
        <v>0</v>
      </c>
      <c r="F16687" t="n">
        <v>11.5</v>
      </c>
    </row>
    <row r="16688">
      <c r="A16688" t="inlineStr">
        <is>
          <t>scalable website design services for funded startups</t>
        </is>
      </c>
      <c r="B16688" t="inlineStr">
        <is>
          <t>https://www.designmonks.co/blog/startup-ux-design-agency</t>
        </is>
      </c>
      <c r="C16688" t="n">
        <v>0</v>
      </c>
      <c r="D16688" t="n">
        <v>1</v>
      </c>
      <c r="E16688" t="n">
        <v>0</v>
      </c>
      <c r="F16688" t="n">
        <v>44</v>
      </c>
    </row>
    <row r="16689">
      <c r="A16689" t="inlineStr">
        <is>
          <t>scalable website design services for law firms</t>
        </is>
      </c>
      <c r="B16689" t="inlineStr">
        <is>
          <t>https://www.designmonks.co/blog/law-firm-website-design-companies</t>
        </is>
      </c>
      <c r="C16689" t="n">
        <v>0</v>
      </c>
      <c r="D16689" t="n">
        <v>11</v>
      </c>
      <c r="E16689" t="n">
        <v>0</v>
      </c>
      <c r="F16689" t="n">
        <v>3.727272727272727</v>
      </c>
    </row>
    <row r="16690">
      <c r="A16690" t="inlineStr">
        <is>
          <t>schriftgröße</t>
        </is>
      </c>
      <c r="B16690" t="inlineStr">
        <is>
          <t>https://www.designmonks.co/blog/what-is-the-smallest-font</t>
        </is>
      </c>
      <c r="C16690" t="n">
        <v>0</v>
      </c>
      <c r="D16690" t="n">
        <v>1</v>
      </c>
      <c r="E16690" t="n">
        <v>0</v>
      </c>
      <c r="F16690" t="n">
        <v>3</v>
      </c>
    </row>
    <row r="16691">
      <c r="A16691" t="inlineStr">
        <is>
          <t>schriftgröße für lebenslauf</t>
        </is>
      </c>
      <c r="B16691" t="inlineStr">
        <is>
          <t>https://www.designmonks.co/blog/what-is-the-smallest-font</t>
        </is>
      </c>
      <c r="C16691" t="n">
        <v>0</v>
      </c>
      <c r="D16691" t="n">
        <v>1</v>
      </c>
      <c r="E16691" t="n">
        <v>0</v>
      </c>
      <c r="F16691" t="n">
        <v>2</v>
      </c>
    </row>
    <row r="16692">
      <c r="A16692" t="inlineStr">
        <is>
          <t>scientific poster font size guidelines</t>
        </is>
      </c>
      <c r="B16692" t="inlineStr">
        <is>
          <t>https://www.designmonks.co/blog/what-is-the-smallest-font</t>
        </is>
      </c>
      <c r="C16692" t="n">
        <v>0</v>
      </c>
      <c r="D16692" t="n">
        <v>1</v>
      </c>
      <c r="E16692" t="n">
        <v>0</v>
      </c>
      <c r="F16692" t="n">
        <v>2</v>
      </c>
    </row>
    <row r="16693">
      <c r="A16693" t="inlineStr">
        <is>
          <t>scott-martin kosofsky variable font</t>
        </is>
      </c>
      <c r="B16693" t="inlineStr">
        <is>
          <t>https://www.designmonks.co/blog/typography-trends-2026</t>
        </is>
      </c>
      <c r="C16693" t="n">
        <v>0</v>
      </c>
      <c r="D16693" t="n">
        <v>1</v>
      </c>
      <c r="E16693" t="n">
        <v>0</v>
      </c>
      <c r="F16693" t="n">
        <v>6</v>
      </c>
    </row>
    <row r="16694">
      <c r="A16694" t="inlineStr">
        <is>
          <t>screen capture</t>
        </is>
      </c>
      <c r="B16694" t="inlineStr">
        <is>
          <t>https://www.designmonks.co/blog/how-to-design-app-screenshots</t>
        </is>
      </c>
      <c r="C16694" t="n">
        <v>0</v>
      </c>
      <c r="D16694" t="n">
        <v>1</v>
      </c>
      <c r="E16694" t="n">
        <v>0</v>
      </c>
      <c r="F16694" t="n">
        <v>1</v>
      </c>
    </row>
    <row r="16695">
      <c r="A16695" t="inlineStr">
        <is>
          <t>screen capture app</t>
        </is>
      </c>
      <c r="B16695" t="inlineStr">
        <is>
          <t>https://www.designmonks.co/blog/best-app-screenshot-tools</t>
        </is>
      </c>
      <c r="C16695" t="n">
        <v>0</v>
      </c>
      <c r="D16695" t="n">
        <v>1</v>
      </c>
      <c r="E16695" t="n">
        <v>0</v>
      </c>
      <c r="F16695" t="n">
        <v>1</v>
      </c>
    </row>
    <row r="16696">
      <c r="A16696" t="inlineStr">
        <is>
          <t>screen capture apps</t>
        </is>
      </c>
      <c r="B16696" t="inlineStr">
        <is>
          <t>https://www.designmonks.co/blog/best-app-screenshot-tools</t>
        </is>
      </c>
      <c r="C16696" t="n">
        <v>0</v>
      </c>
      <c r="D16696" t="n">
        <v>4</v>
      </c>
      <c r="E16696" t="n">
        <v>0</v>
      </c>
      <c r="F16696" t="n">
        <v>59</v>
      </c>
    </row>
    <row r="16697">
      <c r="A16697" t="inlineStr">
        <is>
          <t>screen crop tool</t>
        </is>
      </c>
      <c r="B16697" t="inlineStr">
        <is>
          <t>https://www.designmonks.co/blog/best-app-screenshot-tools</t>
        </is>
      </c>
      <c r="C16697" t="n">
        <v>0</v>
      </c>
      <c r="D16697" t="n">
        <v>1</v>
      </c>
      <c r="E16697" t="n">
        <v>0</v>
      </c>
      <c r="F16697" t="n">
        <v>6</v>
      </c>
    </row>
    <row r="16698">
      <c r="A16698" t="inlineStr">
        <is>
          <t>screen font</t>
        </is>
      </c>
      <c r="B16698" t="inlineStr">
        <is>
          <t>https://www.designmonks.co/blog/best-fonts-for-ui-design</t>
        </is>
      </c>
      <c r="C16698" t="n">
        <v>0</v>
      </c>
      <c r="D16698" t="n">
        <v>1</v>
      </c>
      <c r="E16698" t="n">
        <v>0</v>
      </c>
      <c r="F16698" t="n">
        <v>1</v>
      </c>
    </row>
    <row r="16699">
      <c r="A16699" t="inlineStr">
        <is>
          <t>screen print designs</t>
        </is>
      </c>
      <c r="B16699" t="inlineStr">
        <is>
          <t>https://www.designmonks.co/blog/screenshot-ux-design-inspiration</t>
        </is>
      </c>
      <c r="C16699" t="n">
        <v>0</v>
      </c>
      <c r="D16699" t="n">
        <v>1</v>
      </c>
      <c r="E16699" t="n">
        <v>0</v>
      </c>
      <c r="F16699" t="n">
        <v>1</v>
      </c>
    </row>
    <row r="16700">
      <c r="A16700" t="inlineStr">
        <is>
          <t>screen shot</t>
        </is>
      </c>
      <c r="B16700" t="inlineStr">
        <is>
          <t>https://www.designmonks.co/blog/best-app-screenshot-tools</t>
        </is>
      </c>
      <c r="C16700" t="n">
        <v>0</v>
      </c>
      <c r="D16700" t="n">
        <v>1</v>
      </c>
      <c r="E16700" t="n">
        <v>0</v>
      </c>
      <c r="F16700" t="n">
        <v>1</v>
      </c>
    </row>
    <row r="16701">
      <c r="A16701" t="inlineStr">
        <is>
          <t>screen shot app</t>
        </is>
      </c>
      <c r="B16701" t="inlineStr">
        <is>
          <t>https://www.designmonks.co/blog/best-app-screenshot-tools</t>
        </is>
      </c>
      <c r="C16701" t="n">
        <v>0</v>
      </c>
      <c r="D16701" t="n">
        <v>3</v>
      </c>
      <c r="E16701" t="n">
        <v>0</v>
      </c>
      <c r="F16701" t="n">
        <v>73</v>
      </c>
    </row>
    <row r="16702">
      <c r="A16702" t="inlineStr">
        <is>
          <t>screen shot apps</t>
        </is>
      </c>
      <c r="B16702" t="inlineStr">
        <is>
          <t>https://www.designmonks.co/blog/best-app-screenshot-tools</t>
        </is>
      </c>
      <c r="C16702" t="n">
        <v>0</v>
      </c>
      <c r="D16702" t="n">
        <v>1</v>
      </c>
      <c r="E16702" t="n">
        <v>0</v>
      </c>
      <c r="F16702" t="n">
        <v>41</v>
      </c>
    </row>
    <row r="16703">
      <c r="A16703" t="inlineStr">
        <is>
          <t>screen shot windows app</t>
        </is>
      </c>
      <c r="B16703" t="inlineStr">
        <is>
          <t>https://www.designmonks.co/blog/best-app-screenshot-tools</t>
        </is>
      </c>
      <c r="C16703" t="n">
        <v>0</v>
      </c>
      <c r="D16703" t="n">
        <v>1</v>
      </c>
      <c r="E16703" t="n">
        <v>0</v>
      </c>
      <c r="F16703" t="n">
        <v>5</v>
      </c>
    </row>
    <row r="16704">
      <c r="A16704" t="inlineStr">
        <is>
          <t>screen snapshot app</t>
        </is>
      </c>
      <c r="B16704" t="inlineStr">
        <is>
          <t>https://www.designmonks.co/blog/best-app-screenshot-tools</t>
        </is>
      </c>
      <c r="C16704" t="n">
        <v>0</v>
      </c>
      <c r="D16704" t="n">
        <v>2</v>
      </c>
      <c r="E16704" t="n">
        <v>0</v>
      </c>
      <c r="F16704" t="n">
        <v>75</v>
      </c>
    </row>
    <row r="16705">
      <c r="A16705" t="inlineStr">
        <is>
          <t>screensdesign pricing</t>
        </is>
      </c>
      <c r="B16705" t="inlineStr">
        <is>
          <t>https://www.designmonks.co/blog/app-design-cost</t>
        </is>
      </c>
      <c r="C16705" t="n">
        <v>0</v>
      </c>
      <c r="D16705" t="n">
        <v>8</v>
      </c>
      <c r="E16705" t="n">
        <v>0</v>
      </c>
      <c r="F16705" t="n">
        <v>6.875</v>
      </c>
    </row>
    <row r="16706">
      <c r="A16706" t="inlineStr">
        <is>
          <t>screensdesign pricing</t>
        </is>
      </c>
      <c r="B16706" t="inlineStr">
        <is>
          <t>https://www.designmonks.co/blog/ui-ux-design-cost</t>
        </is>
      </c>
      <c r="C16706" t="n">
        <v>0</v>
      </c>
      <c r="D16706" t="n">
        <v>7</v>
      </c>
      <c r="E16706" t="n">
        <v>0</v>
      </c>
      <c r="F16706" t="n">
        <v>5.285714285714286</v>
      </c>
    </row>
    <row r="16707">
      <c r="A16707" t="inlineStr">
        <is>
          <t>screenshot</t>
        </is>
      </c>
      <c r="B16707" t="inlineStr">
        <is>
          <t>https://www.designmonks.co/blog/best-app-screenshot-tools</t>
        </is>
      </c>
      <c r="C16707" t="n">
        <v>0</v>
      </c>
      <c r="D16707" t="n">
        <v>2</v>
      </c>
      <c r="E16707" t="n">
        <v>0</v>
      </c>
      <c r="F16707" t="n">
        <v>10</v>
      </c>
    </row>
    <row r="16708">
      <c r="A16708" t="inlineStr">
        <is>
          <t>screenshot</t>
        </is>
      </c>
      <c r="B16708" t="inlineStr">
        <is>
          <t>https://www.designmonks.co/blog/how-to-design-app-screenshots</t>
        </is>
      </c>
      <c r="C16708" t="n">
        <v>0</v>
      </c>
      <c r="D16708" t="n">
        <v>1</v>
      </c>
      <c r="E16708" t="n">
        <v>0</v>
      </c>
      <c r="F16708" t="n">
        <v>1</v>
      </c>
    </row>
    <row r="16709">
      <c r="A16709" t="inlineStr">
        <is>
          <t>screenshot aesthetic</t>
        </is>
      </c>
      <c r="B16709" t="inlineStr">
        <is>
          <t>https://www.designmonks.co/blog/screenshot-ux-design-inspiration</t>
        </is>
      </c>
      <c r="C16709" t="n">
        <v>0</v>
      </c>
      <c r="D16709" t="n">
        <v>4</v>
      </c>
      <c r="E16709" t="n">
        <v>0</v>
      </c>
      <c r="F16709" t="n">
        <v>10</v>
      </c>
    </row>
    <row r="16710">
      <c r="A16710" t="inlineStr">
        <is>
          <t>screenshot ap</t>
        </is>
      </c>
      <c r="B16710" t="inlineStr">
        <is>
          <t>https://www.designmonks.co/blog/best-app-screenshot-tools</t>
        </is>
      </c>
      <c r="C16710" t="n">
        <v>0</v>
      </c>
      <c r="D16710" t="n">
        <v>1</v>
      </c>
      <c r="E16710" t="n">
        <v>0</v>
      </c>
      <c r="F16710" t="n">
        <v>94</v>
      </c>
    </row>
    <row r="16711">
      <c r="A16711" t="inlineStr">
        <is>
          <t>screenshot app</t>
        </is>
      </c>
      <c r="B16711" t="inlineStr">
        <is>
          <t>https://www.designmonks.co/blog/best-app-screenshot-tools</t>
        </is>
      </c>
      <c r="C16711" t="n">
        <v>0</v>
      </c>
      <c r="D16711" t="n">
        <v>48</v>
      </c>
      <c r="E16711" t="n">
        <v>0</v>
      </c>
      <c r="F16711" t="n">
        <v>51.5</v>
      </c>
    </row>
    <row r="16712">
      <c r="A16712" t="inlineStr">
        <is>
          <t>screenshot app free</t>
        </is>
      </c>
      <c r="B16712" t="inlineStr">
        <is>
          <t>https://www.designmonks.co/blog/best-app-screenshot-tools</t>
        </is>
      </c>
      <c r="C16712" t="n">
        <v>0</v>
      </c>
      <c r="D16712" t="n">
        <v>1</v>
      </c>
      <c r="E16712" t="n">
        <v>0</v>
      </c>
      <c r="F16712" t="n">
        <v>1</v>
      </c>
    </row>
    <row r="16713">
      <c r="A16713" t="inlineStr">
        <is>
          <t>screenshot application</t>
        </is>
      </c>
      <c r="B16713" t="inlineStr">
        <is>
          <t>https://www.designmonks.co/blog/best-app-screenshot-tools</t>
        </is>
      </c>
      <c r="C16713" t="n">
        <v>0</v>
      </c>
      <c r="D16713" t="n">
        <v>5</v>
      </c>
      <c r="E16713" t="n">
        <v>0</v>
      </c>
      <c r="F16713" t="n">
        <v>73.40000000000001</v>
      </c>
    </row>
    <row r="16714">
      <c r="A16714" t="inlineStr">
        <is>
          <t>screenshot applications</t>
        </is>
      </c>
      <c r="B16714" t="inlineStr">
        <is>
          <t>https://www.designmonks.co/blog/best-app-screenshot-tools</t>
        </is>
      </c>
      <c r="C16714" t="n">
        <v>0</v>
      </c>
      <c r="D16714" t="n">
        <v>1</v>
      </c>
      <c r="E16714" t="n">
        <v>0</v>
      </c>
      <c r="F16714" t="n">
        <v>54</v>
      </c>
    </row>
    <row r="16715">
      <c r="A16715" t="inlineStr">
        <is>
          <t>screenshot applications for windows</t>
        </is>
      </c>
      <c r="B16715" t="inlineStr">
        <is>
          <t>https://www.designmonks.co/blog/best-app-screenshot-tools</t>
        </is>
      </c>
      <c r="C16715" t="n">
        <v>0</v>
      </c>
      <c r="D16715" t="n">
        <v>1</v>
      </c>
      <c r="E16715" t="n">
        <v>0</v>
      </c>
      <c r="F16715" t="n">
        <v>4</v>
      </c>
    </row>
    <row r="16716">
      <c r="A16716" t="inlineStr">
        <is>
          <t>screenshot apps</t>
        </is>
      </c>
      <c r="B16716" t="inlineStr">
        <is>
          <t>https://www.designmonks.co/blog/best-app-screenshot-tools</t>
        </is>
      </c>
      <c r="C16716" t="n">
        <v>0</v>
      </c>
      <c r="D16716" t="n">
        <v>22</v>
      </c>
      <c r="E16716" t="n">
        <v>0</v>
      </c>
      <c r="F16716" t="n">
        <v>51.13636363636363</v>
      </c>
    </row>
    <row r="16717">
      <c r="A16717" t="inlineStr">
        <is>
          <t>screenshot apps free</t>
        </is>
      </c>
      <c r="B16717" t="inlineStr">
        <is>
          <t>https://www.designmonks.co/blog/best-app-screenshot-tools</t>
        </is>
      </c>
      <c r="C16717" t="n">
        <v>0</v>
      </c>
      <c r="D16717" t="n">
        <v>2</v>
      </c>
      <c r="E16717" t="n">
        <v>0</v>
      </c>
      <c r="F16717" t="n">
        <v>70</v>
      </c>
    </row>
    <row r="16718">
      <c r="A16718" t="inlineStr">
        <is>
          <t>screenshot best app</t>
        </is>
      </c>
      <c r="B16718" t="inlineStr">
        <is>
          <t>https://www.designmonks.co/blog/best-app-screenshot-tools</t>
        </is>
      </c>
      <c r="C16718" t="n">
        <v>0</v>
      </c>
      <c r="D16718" t="n">
        <v>3</v>
      </c>
      <c r="E16718" t="n">
        <v>0</v>
      </c>
      <c r="F16718" t="n">
        <v>6</v>
      </c>
    </row>
    <row r="16719">
      <c r="A16719" t="inlineStr">
        <is>
          <t>screenshot design</t>
        </is>
      </c>
      <c r="B16719" t="inlineStr">
        <is>
          <t>https://www.designmonks.co/blog/app-screenshot-design-examples</t>
        </is>
      </c>
      <c r="C16719" t="n">
        <v>0</v>
      </c>
      <c r="D16719" t="n">
        <v>4</v>
      </c>
      <c r="E16719" t="n">
        <v>0</v>
      </c>
      <c r="F16719" t="n">
        <v>33.75</v>
      </c>
    </row>
    <row r="16720">
      <c r="A16720" t="inlineStr">
        <is>
          <t>screenshot design</t>
        </is>
      </c>
      <c r="B16720" t="inlineStr">
        <is>
          <t>https://www.designmonks.co/blog/how-to-design-app-screenshots</t>
        </is>
      </c>
      <c r="C16720" t="n">
        <v>0</v>
      </c>
      <c r="D16720" t="n">
        <v>12</v>
      </c>
      <c r="E16720" t="n">
        <v>0</v>
      </c>
      <c r="F16720" t="n">
        <v>16.33333333333334</v>
      </c>
    </row>
    <row r="16721">
      <c r="A16721" t="inlineStr">
        <is>
          <t>screenshot document</t>
        </is>
      </c>
      <c r="B16721" t="inlineStr">
        <is>
          <t>https://www.designmonks.co/blog/how-to-design-app-screenshots</t>
        </is>
      </c>
      <c r="C16721" t="n">
        <v>0</v>
      </c>
      <c r="D16721" t="n">
        <v>1</v>
      </c>
      <c r="E16721" t="n">
        <v>0</v>
      </c>
      <c r="F16721" t="n">
        <v>1</v>
      </c>
    </row>
    <row r="16722">
      <c r="A16722" t="inlineStr">
        <is>
          <t>screenshot example</t>
        </is>
      </c>
      <c r="B16722" t="inlineStr">
        <is>
          <t>https://www.designmonks.co/blog/app-screenshot-design-examples</t>
        </is>
      </c>
      <c r="C16722" t="n">
        <v>0</v>
      </c>
      <c r="D16722" t="n">
        <v>3</v>
      </c>
      <c r="E16722" t="n">
        <v>0</v>
      </c>
      <c r="F16722" t="n">
        <v>5.333333333333333</v>
      </c>
    </row>
    <row r="16723">
      <c r="A16723" t="inlineStr">
        <is>
          <t>screenshot examples</t>
        </is>
      </c>
      <c r="B16723" t="inlineStr">
        <is>
          <t>https://www.designmonks.co/blog/app-screenshot-design-examples</t>
        </is>
      </c>
      <c r="C16723" t="n">
        <v>0</v>
      </c>
      <c r="D16723" t="n">
        <v>4</v>
      </c>
      <c r="E16723" t="n">
        <v>0</v>
      </c>
      <c r="F16723" t="n">
        <v>4.75</v>
      </c>
    </row>
    <row r="16724">
      <c r="A16724" t="inlineStr">
        <is>
          <t>screenshot examples</t>
        </is>
      </c>
      <c r="B16724" t="inlineStr">
        <is>
          <t>https://www.designmonks.co/blog/screenshot-ux-design-inspiration</t>
        </is>
      </c>
      <c r="C16724" t="n">
        <v>0</v>
      </c>
      <c r="D16724" t="n">
        <v>3</v>
      </c>
      <c r="E16724" t="n">
        <v>0</v>
      </c>
      <c r="F16724" t="n">
        <v>5.333333333333333</v>
      </c>
    </row>
    <row r="16725">
      <c r="A16725" t="inlineStr">
        <is>
          <t>screenshot for windows</t>
        </is>
      </c>
      <c r="B16725" t="inlineStr">
        <is>
          <t>https://www.designmonks.co/blog/best-app-screenshot-tools</t>
        </is>
      </c>
      <c r="C16725" t="n">
        <v>0</v>
      </c>
      <c r="D16725" t="n">
        <v>7</v>
      </c>
      <c r="E16725" t="n">
        <v>0</v>
      </c>
      <c r="F16725" t="n">
        <v>1</v>
      </c>
    </row>
    <row r="16726">
      <c r="A16726" t="inlineStr">
        <is>
          <t>screenshot ideas</t>
        </is>
      </c>
      <c r="B16726" t="inlineStr">
        <is>
          <t>https://www.designmonks.co/blog/app-screenshot-design-examples</t>
        </is>
      </c>
      <c r="C16726" t="n">
        <v>0</v>
      </c>
      <c r="D16726" t="n">
        <v>1</v>
      </c>
      <c r="E16726" t="n">
        <v>0</v>
      </c>
      <c r="F16726" t="n">
        <v>12</v>
      </c>
    </row>
    <row r="16727">
      <c r="A16727" t="inlineStr">
        <is>
          <t>screenshot ideas</t>
        </is>
      </c>
      <c r="B16727" t="inlineStr">
        <is>
          <t>https://www.designmonks.co/blog/screenshot-ux-design-inspiration</t>
        </is>
      </c>
      <c r="C16727" t="n">
        <v>0</v>
      </c>
      <c r="D16727" t="n">
        <v>20</v>
      </c>
      <c r="E16727" t="n">
        <v>0</v>
      </c>
      <c r="F16727" t="n">
        <v>6.85</v>
      </c>
    </row>
    <row r="16728">
      <c r="A16728" t="inlineStr">
        <is>
          <t>screenshot in windows</t>
        </is>
      </c>
      <c r="B16728" t="inlineStr">
        <is>
          <t>https://www.designmonks.co/blog/best-app-screenshot-tools</t>
        </is>
      </c>
      <c r="C16728" t="n">
        <v>0</v>
      </c>
      <c r="D16728" t="n">
        <v>1</v>
      </c>
      <c r="E16728" t="n">
        <v>0</v>
      </c>
      <c r="F16728" t="n">
        <v>1</v>
      </c>
    </row>
    <row r="16729">
      <c r="A16729" t="inlineStr">
        <is>
          <t>screenshot instagram post quality ui elements</t>
        </is>
      </c>
      <c r="B16729" t="inlineStr">
        <is>
          <t>https://www.designmonks.co/blog/screenshot-ux-design-inspiration</t>
        </is>
      </c>
      <c r="C16729" t="n">
        <v>0</v>
      </c>
      <c r="D16729" t="n">
        <v>1</v>
      </c>
      <c r="E16729" t="n">
        <v>0</v>
      </c>
      <c r="F16729" t="n">
        <v>7</v>
      </c>
    </row>
    <row r="16730">
      <c r="A16730" t="inlineStr">
        <is>
          <t>screenshot on pc download</t>
        </is>
      </c>
      <c r="B16730" t="inlineStr">
        <is>
          <t>https://www.designmonks.co/blog/best-app-screenshot-tools</t>
        </is>
      </c>
      <c r="C16730" t="n">
        <v>0</v>
      </c>
      <c r="D16730" t="n">
        <v>1</v>
      </c>
      <c r="E16730" t="n">
        <v>0</v>
      </c>
      <c r="F16730" t="n">
        <v>6</v>
      </c>
    </row>
    <row r="16731">
      <c r="A16731" t="inlineStr">
        <is>
          <t>screenshot pattern</t>
        </is>
      </c>
      <c r="B16731" t="inlineStr">
        <is>
          <t>https://www.designmonks.co/blog/how-to-design-app-screenshots</t>
        </is>
      </c>
      <c r="C16731" t="n">
        <v>0</v>
      </c>
      <c r="D16731" t="n">
        <v>1</v>
      </c>
      <c r="E16731" t="n">
        <v>0</v>
      </c>
      <c r="F16731" t="n">
        <v>11</v>
      </c>
    </row>
    <row r="16732">
      <c r="A16732" t="inlineStr">
        <is>
          <t>screenshot program</t>
        </is>
      </c>
      <c r="B16732" t="inlineStr">
        <is>
          <t>https://www.designmonks.co/blog/best-app-screenshot-tools</t>
        </is>
      </c>
      <c r="C16732" t="n">
        <v>0</v>
      </c>
      <c r="D16732" t="n">
        <v>1</v>
      </c>
      <c r="E16732" t="n">
        <v>0</v>
      </c>
      <c r="F16732" t="n">
        <v>5</v>
      </c>
    </row>
    <row r="16733">
      <c r="A16733" t="inlineStr">
        <is>
          <t>screenshot program windows</t>
        </is>
      </c>
      <c r="B16733" t="inlineStr">
        <is>
          <t>https://www.designmonks.co/blog/best-app-screenshot-tools</t>
        </is>
      </c>
      <c r="C16733" t="n">
        <v>0</v>
      </c>
      <c r="D16733" t="n">
        <v>1</v>
      </c>
      <c r="E16733" t="n">
        <v>0</v>
      </c>
      <c r="F16733" t="n">
        <v>1</v>
      </c>
    </row>
    <row r="16734">
      <c r="A16734" t="inlineStr">
        <is>
          <t>screenshot programs</t>
        </is>
      </c>
      <c r="B16734" t="inlineStr">
        <is>
          <t>https://www.designmonks.co/blog/best-app-screenshot-tools</t>
        </is>
      </c>
      <c r="C16734" t="n">
        <v>0</v>
      </c>
      <c r="D16734" t="n">
        <v>1</v>
      </c>
      <c r="E16734" t="n">
        <v>0</v>
      </c>
      <c r="F16734" t="n">
        <v>4</v>
      </c>
    </row>
    <row r="16735">
      <c r="A16735" t="inlineStr">
        <is>
          <t>screenshot sample</t>
        </is>
      </c>
      <c r="B16735" t="inlineStr">
        <is>
          <t>https://www.designmonks.co/blog/app-screenshot-design-examples</t>
        </is>
      </c>
      <c r="C16735" t="n">
        <v>0</v>
      </c>
      <c r="D16735" t="n">
        <v>14</v>
      </c>
      <c r="E16735" t="n">
        <v>0</v>
      </c>
      <c r="F16735" t="n">
        <v>8.285714285714285</v>
      </c>
    </row>
    <row r="16736">
      <c r="A16736" t="inlineStr">
        <is>
          <t>screenshot saver app</t>
        </is>
      </c>
      <c r="B16736" t="inlineStr">
        <is>
          <t>https://www.designmonks.co/blog/best-app-screenshot-tools</t>
        </is>
      </c>
      <c r="C16736" t="n">
        <v>0</v>
      </c>
      <c r="D16736" t="n">
        <v>1</v>
      </c>
      <c r="E16736" t="n">
        <v>0</v>
      </c>
      <c r="F16736" t="n">
        <v>67</v>
      </c>
    </row>
    <row r="16737">
      <c r="A16737" t="inlineStr">
        <is>
          <t>screenshot software</t>
        </is>
      </c>
      <c r="B16737" t="inlineStr">
        <is>
          <t>https://www.designmonks.co/blog/best-app-screenshot-tools</t>
        </is>
      </c>
      <c r="C16737" t="n">
        <v>0</v>
      </c>
      <c r="D16737" t="n">
        <v>1</v>
      </c>
      <c r="E16737" t="n">
        <v>0</v>
      </c>
      <c r="F16737" t="n">
        <v>4</v>
      </c>
    </row>
    <row r="16738">
      <c r="A16738" t="inlineStr">
        <is>
          <t>screenshot software windows</t>
        </is>
      </c>
      <c r="B16738" t="inlineStr">
        <is>
          <t>https://www.designmonks.co/blog/best-app-screenshot-tools</t>
        </is>
      </c>
      <c r="C16738" t="n">
        <v>0</v>
      </c>
      <c r="D16738" t="n">
        <v>1</v>
      </c>
      <c r="E16738" t="n">
        <v>0</v>
      </c>
      <c r="F16738" t="n">
        <v>4</v>
      </c>
    </row>
    <row r="16739">
      <c r="A16739" t="inlineStr">
        <is>
          <t>screenshot to ui design</t>
        </is>
      </c>
      <c r="B16739" t="inlineStr">
        <is>
          <t>https://www.designmonks.co/blog/screenshot-ux-design-inspiration</t>
        </is>
      </c>
      <c r="C16739" t="n">
        <v>0</v>
      </c>
      <c r="D16739" t="n">
        <v>2</v>
      </c>
      <c r="E16739" t="n">
        <v>0</v>
      </c>
      <c r="F16739" t="n">
        <v>38.5</v>
      </c>
    </row>
    <row r="16740">
      <c r="A16740" t="inlineStr">
        <is>
          <t>screenshot tool windows</t>
        </is>
      </c>
      <c r="B16740" t="inlineStr">
        <is>
          <t>https://www.designmonks.co/blog/best-app-screenshot-tools</t>
        </is>
      </c>
      <c r="C16740" t="n">
        <v>0</v>
      </c>
      <c r="D16740" t="n">
        <v>2</v>
      </c>
      <c r="E16740" t="n">
        <v>0</v>
      </c>
      <c r="F16740" t="n">
        <v>1</v>
      </c>
    </row>
    <row r="16741">
      <c r="A16741" t="inlineStr">
        <is>
          <t>screenshot ui</t>
        </is>
      </c>
      <c r="B16741" t="inlineStr">
        <is>
          <t>https://www.designmonks.co/blog/how-to-design-app-screenshots</t>
        </is>
      </c>
      <c r="C16741" t="n">
        <v>0</v>
      </c>
      <c r="D16741" t="n">
        <v>1</v>
      </c>
      <c r="E16741" t="n">
        <v>0</v>
      </c>
      <c r="F16741" t="n">
        <v>68</v>
      </c>
    </row>
    <row r="16742">
      <c r="A16742" t="inlineStr">
        <is>
          <t>screenshot ui</t>
        </is>
      </c>
      <c r="B16742" t="inlineStr">
        <is>
          <t>https://www.designmonks.co/blog/screenshot-ux-design-inspiration</t>
        </is>
      </c>
      <c r="C16742" t="n">
        <v>0</v>
      </c>
      <c r="D16742" t="n">
        <v>19</v>
      </c>
      <c r="E16742" t="n">
        <v>0</v>
      </c>
      <c r="F16742" t="n">
        <v>8.684210526315789</v>
      </c>
    </row>
    <row r="16743">
      <c r="A16743" t="inlineStr">
        <is>
          <t>screenshots app</t>
        </is>
      </c>
      <c r="B16743" t="inlineStr">
        <is>
          <t>https://www.designmonks.co/blog/best-app-screenshot-tools</t>
        </is>
      </c>
      <c r="C16743" t="n">
        <v>0</v>
      </c>
      <c r="D16743" t="n">
        <v>3</v>
      </c>
      <c r="E16743" t="n">
        <v>0</v>
      </c>
      <c r="F16743" t="n">
        <v>59.33333333333334</v>
      </c>
    </row>
    <row r="16744">
      <c r="A16744" t="inlineStr">
        <is>
          <t>screenshots apps</t>
        </is>
      </c>
      <c r="B16744" t="inlineStr">
        <is>
          <t>https://www.designmonks.co/blog/best-app-screenshot-tools</t>
        </is>
      </c>
      <c r="C16744" t="n">
        <v>0</v>
      </c>
      <c r="D16744" t="n">
        <v>6</v>
      </c>
      <c r="E16744" t="n">
        <v>0</v>
      </c>
      <c r="F16744" t="n">
        <v>44.66666666666666</v>
      </c>
    </row>
    <row r="16745">
      <c r="A16745" t="inlineStr">
        <is>
          <t>screenshots design</t>
        </is>
      </c>
      <c r="B16745" t="inlineStr">
        <is>
          <t>https://www.designmonks.co/blog/app-screenshot-design-examples</t>
        </is>
      </c>
      <c r="C16745" t="n">
        <v>0</v>
      </c>
      <c r="D16745" t="n">
        <v>1</v>
      </c>
      <c r="E16745" t="n">
        <v>0</v>
      </c>
      <c r="F16745" t="n">
        <v>42</v>
      </c>
    </row>
    <row r="16746">
      <c r="A16746" t="inlineStr">
        <is>
          <t>screenshots design</t>
        </is>
      </c>
      <c r="B16746" t="inlineStr">
        <is>
          <t>https://www.designmonks.co/blog/how-to-design-app-screenshots</t>
        </is>
      </c>
      <c r="C16746" t="n">
        <v>0</v>
      </c>
      <c r="D16746" t="n">
        <v>2</v>
      </c>
      <c r="E16746" t="n">
        <v>0</v>
      </c>
      <c r="F16746" t="n">
        <v>13.5</v>
      </c>
    </row>
    <row r="16747">
      <c r="A16747" t="inlineStr">
        <is>
          <t>screenshots dimensions should be: 1242 × 2688px, 2688 × 1242px, 1284 × 2778px or 2778 × 1284px</t>
        </is>
      </c>
      <c r="B16747" t="inlineStr">
        <is>
          <t>https://www.designmonks.co/blog/how-to-design-app-screenshots</t>
        </is>
      </c>
      <c r="C16747" t="n">
        <v>0</v>
      </c>
      <c r="D16747" t="n">
        <v>1</v>
      </c>
      <c r="E16747" t="n">
        <v>0</v>
      </c>
      <c r="F16747" t="n">
        <v>3</v>
      </c>
    </row>
    <row r="16748">
      <c r="A16748" t="inlineStr">
        <is>
          <t>screenshots of mobile app</t>
        </is>
      </c>
      <c r="B16748" t="inlineStr">
        <is>
          <t>https://www.designmonks.co/blog/app-screenshot-design-examples</t>
        </is>
      </c>
      <c r="C16748" t="n">
        <v>0</v>
      </c>
      <c r="D16748" t="n">
        <v>8</v>
      </c>
      <c r="E16748" t="n">
        <v>0</v>
      </c>
      <c r="F16748" t="n">
        <v>37.625</v>
      </c>
    </row>
    <row r="16749">
      <c r="A16749" t="inlineStr">
        <is>
          <t>screenshots of mobile app</t>
        </is>
      </c>
      <c r="B16749" t="inlineStr">
        <is>
          <t>https://www.designmonks.co/blog/how-to-design-app-screenshots</t>
        </is>
      </c>
      <c r="C16749" t="n">
        <v>0</v>
      </c>
      <c r="D16749" t="n">
        <v>6</v>
      </c>
      <c r="E16749" t="n">
        <v>0</v>
      </c>
      <c r="F16749" t="n">
        <v>32.66666666666667</v>
      </c>
    </row>
    <row r="16750">
      <c r="A16750" t="inlineStr">
        <is>
          <t>screenshots: (must see before downloading)…</t>
        </is>
      </c>
      <c r="B16750" t="inlineStr">
        <is>
          <t>https://www.designmonks.co/blog/app-screenshot-design-examples</t>
        </is>
      </c>
      <c r="C16750" t="n">
        <v>0</v>
      </c>
      <c r="D16750" t="n">
        <v>3</v>
      </c>
      <c r="E16750" t="n">
        <v>0</v>
      </c>
      <c r="F16750" t="n">
        <v>6.666666666666667</v>
      </c>
    </row>
    <row r="16751">
      <c r="A16751" t="inlineStr">
        <is>
          <t>screenshots: (must see before downloading)…</t>
        </is>
      </c>
      <c r="B16751" t="inlineStr">
        <is>
          <t>https://www.designmonks.co/blog/app-screenshot-design-mistakes</t>
        </is>
      </c>
      <c r="C16751" t="n">
        <v>0</v>
      </c>
      <c r="D16751" t="n">
        <v>5</v>
      </c>
      <c r="E16751" t="n">
        <v>0</v>
      </c>
      <c r="F16751" t="n">
        <v>6.8</v>
      </c>
    </row>
    <row r="16752">
      <c r="A16752" t="inlineStr">
        <is>
          <t>screenshotting app</t>
        </is>
      </c>
      <c r="B16752" t="inlineStr">
        <is>
          <t>https://www.designmonks.co/blog/best-app-screenshot-tools</t>
        </is>
      </c>
      <c r="C16752" t="n">
        <v>0</v>
      </c>
      <c r="D16752" t="n">
        <v>3</v>
      </c>
      <c r="E16752" t="n">
        <v>0</v>
      </c>
      <c r="F16752" t="n">
        <v>66.66666666666667</v>
      </c>
    </row>
    <row r="16753">
      <c r="A16753" t="inlineStr">
        <is>
          <t>screenshotting software</t>
        </is>
      </c>
      <c r="B16753" t="inlineStr">
        <is>
          <t>https://www.designmonks.co/blog/best-app-screenshot-tools</t>
        </is>
      </c>
      <c r="C16753" t="n">
        <v>0</v>
      </c>
      <c r="D16753" t="n">
        <v>1</v>
      </c>
      <c r="E16753" t="n">
        <v>0</v>
      </c>
      <c r="F16753" t="n">
        <v>5</v>
      </c>
    </row>
    <row r="16754">
      <c r="A16754" t="inlineStr">
        <is>
          <t>screeshot app</t>
        </is>
      </c>
      <c r="B16754" t="inlineStr">
        <is>
          <t>https://www.designmonks.co/blog/best-app-screenshot-tools</t>
        </is>
      </c>
      <c r="C16754" t="n">
        <v>0</v>
      </c>
      <c r="D16754" t="n">
        <v>1</v>
      </c>
      <c r="E16754" t="n">
        <v>0</v>
      </c>
      <c r="F16754" t="n">
        <v>45</v>
      </c>
    </row>
    <row r="16755">
      <c r="A16755" t="inlineStr">
        <is>
          <t>screnshot app</t>
        </is>
      </c>
      <c r="B16755" t="inlineStr">
        <is>
          <t>https://www.designmonks.co/blog/best-app-screenshot-tools</t>
        </is>
      </c>
      <c r="C16755" t="n">
        <v>0</v>
      </c>
      <c r="D16755" t="n">
        <v>1</v>
      </c>
      <c r="E16755" t="n">
        <v>0</v>
      </c>
      <c r="F16755" t="n">
        <v>94</v>
      </c>
    </row>
    <row r="16756">
      <c r="A16756" t="inlineStr">
        <is>
          <t>scroll snipping tool</t>
        </is>
      </c>
      <c r="B16756" t="inlineStr">
        <is>
          <t>https://www.designmonks.co/blog/best-app-screenshot-tools</t>
        </is>
      </c>
      <c r="C16756" t="n">
        <v>0</v>
      </c>
      <c r="D16756" t="n">
        <v>1</v>
      </c>
      <c r="E16756" t="n">
        <v>0</v>
      </c>
      <c r="F16756" t="n">
        <v>1</v>
      </c>
    </row>
    <row r="16757">
      <c r="A16757" t="inlineStr">
        <is>
          <t>search</t>
        </is>
      </c>
      <c r="B16757" t="inlineStr">
        <is>
          <t>https://www.designmonks.co/blog/search-ux-best-practices</t>
        </is>
      </c>
      <c r="C16757" t="n">
        <v>0</v>
      </c>
      <c r="D16757" t="n">
        <v>5</v>
      </c>
      <c r="E16757" t="n">
        <v>0</v>
      </c>
      <c r="F16757" t="n">
        <v>1</v>
      </c>
    </row>
    <row r="16758">
      <c r="A16758" t="inlineStr">
        <is>
          <t>search bar</t>
        </is>
      </c>
      <c r="B16758" t="inlineStr">
        <is>
          <t>https://www.designmonks.co/blog/search-ux-best-practices</t>
        </is>
      </c>
      <c r="C16758" t="n">
        <v>0</v>
      </c>
      <c r="D16758" t="n">
        <v>1</v>
      </c>
      <c r="E16758" t="n">
        <v>0</v>
      </c>
      <c r="F16758" t="n">
        <v>4</v>
      </c>
    </row>
    <row r="16759">
      <c r="A16759" t="inlineStr">
        <is>
          <t>search bar best practices</t>
        </is>
      </c>
      <c r="B16759" t="inlineStr">
        <is>
          <t>https://www.designmonks.co/blog/search-ux-best-practices</t>
        </is>
      </c>
      <c r="C16759" t="n">
        <v>0</v>
      </c>
      <c r="D16759" t="n">
        <v>46</v>
      </c>
      <c r="E16759" t="n">
        <v>0</v>
      </c>
      <c r="F16759" t="n">
        <v>11.89130434782609</v>
      </c>
    </row>
    <row r="16760">
      <c r="A16760" t="inlineStr">
        <is>
          <t>search bar best practices ux</t>
        </is>
      </c>
      <c r="B16760" t="inlineStr">
        <is>
          <t>https://www.designmonks.co/blog/search-ux-best-practices</t>
        </is>
      </c>
      <c r="C16760" t="n">
        <v>0</v>
      </c>
      <c r="D16760" t="n">
        <v>19</v>
      </c>
      <c r="E16760" t="n">
        <v>0</v>
      </c>
      <c r="F16760" t="n">
        <v>9.526315789473685</v>
      </c>
    </row>
    <row r="16761">
      <c r="A16761" t="inlineStr">
        <is>
          <t>search bar tips</t>
        </is>
      </c>
      <c r="B16761" t="inlineStr">
        <is>
          <t>https://www.designmonks.co/blog/search-ux-best-practices</t>
        </is>
      </c>
      <c r="C16761" t="n">
        <v>0</v>
      </c>
      <c r="D16761" t="n">
        <v>3</v>
      </c>
      <c r="E16761" t="n">
        <v>0</v>
      </c>
      <c r="F16761" t="n">
        <v>32.33333333333333</v>
      </c>
    </row>
    <row r="16762">
      <c r="A16762" t="inlineStr">
        <is>
          <t>search bar ui best practices</t>
        </is>
      </c>
      <c r="B16762" t="inlineStr">
        <is>
          <t>https://www.designmonks.co/blog/search-ux-best-practices</t>
        </is>
      </c>
      <c r="C16762" t="n">
        <v>0</v>
      </c>
      <c r="D16762" t="n">
        <v>13</v>
      </c>
      <c r="E16762" t="n">
        <v>0</v>
      </c>
      <c r="F16762" t="n">
        <v>14.07692307692308</v>
      </c>
    </row>
    <row r="16763">
      <c r="A16763" t="inlineStr">
        <is>
          <t>search bar ux</t>
        </is>
      </c>
      <c r="B16763" t="inlineStr">
        <is>
          <t>https://www.designmonks.co/blog/search-ux-best-practices</t>
        </is>
      </c>
      <c r="C16763" t="n">
        <v>0</v>
      </c>
      <c r="D16763" t="n">
        <v>18</v>
      </c>
      <c r="E16763" t="n">
        <v>0</v>
      </c>
      <c r="F16763" t="n">
        <v>13.33333333333333</v>
      </c>
    </row>
    <row r="16764">
      <c r="A16764" t="inlineStr">
        <is>
          <t>search bar ux design</t>
        </is>
      </c>
      <c r="B16764" t="inlineStr">
        <is>
          <t>https://www.designmonks.co/blog/search-ux-best-practices</t>
        </is>
      </c>
      <c r="C16764" t="n">
        <v>0</v>
      </c>
      <c r="D16764" t="n">
        <v>2</v>
      </c>
      <c r="E16764" t="n">
        <v>0</v>
      </c>
      <c r="F16764" t="n">
        <v>12.5</v>
      </c>
    </row>
    <row r="16765">
      <c r="A16765" t="inlineStr">
        <is>
          <t>search best practice</t>
        </is>
      </c>
      <c r="B16765" t="inlineStr">
        <is>
          <t>https://www.designmonks.co/blog/search-ux-best-practices</t>
        </is>
      </c>
      <c r="C16765" t="n">
        <v>0</v>
      </c>
      <c r="D16765" t="n">
        <v>63</v>
      </c>
      <c r="E16765" t="n">
        <v>0</v>
      </c>
      <c r="F16765" t="n">
        <v>6.793650793650793</v>
      </c>
    </row>
    <row r="16766">
      <c r="A16766" t="inlineStr">
        <is>
          <t>search best practices ux</t>
        </is>
      </c>
      <c r="B16766" t="inlineStr">
        <is>
          <t>https://www.designmonks.co/blog/search-ux-best-practices</t>
        </is>
      </c>
      <c r="C16766" t="n">
        <v>0</v>
      </c>
      <c r="D16766" t="n">
        <v>144</v>
      </c>
      <c r="E16766" t="n">
        <v>0</v>
      </c>
      <c r="F16766" t="n">
        <v>8.916666666666668</v>
      </c>
    </row>
    <row r="16767">
      <c r="A16767" t="inlineStr">
        <is>
          <t>search box best practices</t>
        </is>
      </c>
      <c r="B16767" t="inlineStr">
        <is>
          <t>https://www.designmonks.co/blog/search-ux-best-practices</t>
        </is>
      </c>
      <c r="C16767" t="n">
        <v>0</v>
      </c>
      <c r="D16767" t="n">
        <v>19</v>
      </c>
      <c r="E16767" t="n">
        <v>0</v>
      </c>
      <c r="F16767" t="n">
        <v>11.36842105263158</v>
      </c>
    </row>
    <row r="16768">
      <c r="A16768" t="inlineStr">
        <is>
          <t>search box ux</t>
        </is>
      </c>
      <c r="B16768" t="inlineStr">
        <is>
          <t>https://www.designmonks.co/blog/search-ux-best-practices</t>
        </is>
      </c>
      <c r="C16768" t="n">
        <v>0</v>
      </c>
      <c r="D16768" t="n">
        <v>22</v>
      </c>
      <c r="E16768" t="n">
        <v>0</v>
      </c>
      <c r="F16768" t="n">
        <v>13.36363636363636</v>
      </c>
    </row>
    <row r="16769">
      <c r="A16769" t="inlineStr">
        <is>
          <t>search box ux design</t>
        </is>
      </c>
      <c r="B16769" t="inlineStr">
        <is>
          <t>https://www.designmonks.co/blog/search-ux-best-practices</t>
        </is>
      </c>
      <c r="C16769" t="n">
        <v>0</v>
      </c>
      <c r="D16769" t="n">
        <v>4</v>
      </c>
      <c r="E16769" t="n">
        <v>0</v>
      </c>
      <c r="F16769" t="n">
        <v>14.25</v>
      </c>
    </row>
    <row r="16770">
      <c r="A16770" t="inlineStr">
        <is>
          <t>search changing</t>
        </is>
      </c>
      <c r="B16770" t="inlineStr">
        <is>
          <t>https://www.designmonks.co/blog/search-ux-best-practices</t>
        </is>
      </c>
      <c r="C16770" t="n">
        <v>0</v>
      </c>
      <c r="D16770" t="n">
        <v>1</v>
      </c>
      <c r="E16770" t="n">
        <v>0</v>
      </c>
      <c r="F16770" t="n">
        <v>1</v>
      </c>
    </row>
    <row r="16771">
      <c r="A16771" t="inlineStr">
        <is>
          <t>search demo</t>
        </is>
      </c>
      <c r="B16771" t="inlineStr">
        <is>
          <t>https://www.designmonks.co/blog/search-ux-best-practices</t>
        </is>
      </c>
      <c r="C16771" t="n">
        <v>0</v>
      </c>
      <c r="D16771" t="n">
        <v>1</v>
      </c>
      <c r="E16771" t="n">
        <v>0</v>
      </c>
      <c r="F16771" t="n">
        <v>1</v>
      </c>
    </row>
    <row r="16772">
      <c r="A16772" t="inlineStr">
        <is>
          <t>search design</t>
        </is>
      </c>
      <c r="B16772" t="inlineStr">
        <is>
          <t>https://www.designmonks.co/blog/search-ux-best-practices</t>
        </is>
      </c>
      <c r="C16772" t="n">
        <v>0</v>
      </c>
      <c r="D16772" t="n">
        <v>2</v>
      </c>
      <c r="E16772" t="n">
        <v>0</v>
      </c>
      <c r="F16772" t="n">
        <v>18.5</v>
      </c>
    </row>
    <row r="16773">
      <c r="A16773" t="inlineStr">
        <is>
          <t>search engine ux</t>
        </is>
      </c>
      <c r="B16773" t="inlineStr">
        <is>
          <t>https://www.designmonks.co/blog/search-ux-best-practices</t>
        </is>
      </c>
      <c r="C16773" t="n">
        <v>0</v>
      </c>
      <c r="D16773" t="n">
        <v>1</v>
      </c>
      <c r="E16773" t="n">
        <v>0</v>
      </c>
      <c r="F16773" t="n">
        <v>8</v>
      </c>
    </row>
    <row r="16774">
      <c r="A16774" t="inlineStr">
        <is>
          <t>search field ux</t>
        </is>
      </c>
      <c r="B16774" t="inlineStr">
        <is>
          <t>https://www.designmonks.co/blog/search-ux-best-practices</t>
        </is>
      </c>
      <c r="C16774" t="n">
        <v>0</v>
      </c>
      <c r="D16774" t="n">
        <v>22</v>
      </c>
      <c r="E16774" t="n">
        <v>0</v>
      </c>
      <c r="F16774" t="n">
        <v>14.5</v>
      </c>
    </row>
    <row r="16775">
      <c r="A16775" t="inlineStr">
        <is>
          <t>search filter best practices</t>
        </is>
      </c>
      <c r="B16775" t="inlineStr">
        <is>
          <t>https://www.designmonks.co/blog/search-ux-best-practices</t>
        </is>
      </c>
      <c r="C16775" t="n">
        <v>0</v>
      </c>
      <c r="D16775" t="n">
        <v>39</v>
      </c>
      <c r="E16775" t="n">
        <v>0</v>
      </c>
      <c r="F16775" t="n">
        <v>10.17948717948718</v>
      </c>
    </row>
    <row r="16776">
      <c r="A16776" t="inlineStr">
        <is>
          <t>search function ui</t>
        </is>
      </c>
      <c r="B16776" t="inlineStr">
        <is>
          <t>https://www.designmonks.co/blog/search-ux-best-practices</t>
        </is>
      </c>
      <c r="C16776" t="n">
        <v>0</v>
      </c>
      <c r="D16776" t="n">
        <v>1</v>
      </c>
      <c r="E16776" t="n">
        <v>0</v>
      </c>
      <c r="F16776" t="n">
        <v>17</v>
      </c>
    </row>
    <row r="16777">
      <c r="A16777" t="inlineStr">
        <is>
          <t>search input ux</t>
        </is>
      </c>
      <c r="B16777" t="inlineStr">
        <is>
          <t>https://www.designmonks.co/blog/search-ux-best-practices</t>
        </is>
      </c>
      <c r="C16777" t="n">
        <v>0</v>
      </c>
      <c r="D16777" t="n">
        <v>1</v>
      </c>
      <c r="E16777" t="n">
        <v>0</v>
      </c>
      <c r="F16777" t="n">
        <v>11</v>
      </c>
    </row>
    <row r="16778">
      <c r="A16778" t="inlineStr">
        <is>
          <t>search page ux</t>
        </is>
      </c>
      <c r="B16778" t="inlineStr">
        <is>
          <t>https://www.designmonks.co/blog/search-ux-best-practices</t>
        </is>
      </c>
      <c r="C16778" t="n">
        <v>0</v>
      </c>
      <c r="D16778" t="n">
        <v>3</v>
      </c>
      <c r="E16778" t="n">
        <v>0</v>
      </c>
      <c r="F16778" t="n">
        <v>5.666666666666667</v>
      </c>
    </row>
    <row r="16779">
      <c r="A16779" t="inlineStr">
        <is>
          <t>search patterns ux</t>
        </is>
      </c>
      <c r="B16779" t="inlineStr">
        <is>
          <t>https://www.designmonks.co/blog/search-ux-best-practices</t>
        </is>
      </c>
      <c r="C16779" t="n">
        <v>0</v>
      </c>
      <c r="D16779" t="n">
        <v>5</v>
      </c>
      <c r="E16779" t="n">
        <v>0</v>
      </c>
      <c r="F16779" t="n">
        <v>9.199999999999999</v>
      </c>
    </row>
    <row r="16780">
      <c r="A16780" t="inlineStr">
        <is>
          <t>search result page ui</t>
        </is>
      </c>
      <c r="B16780" t="inlineStr">
        <is>
          <t>https://www.designmonks.co/blog/search-ux-best-practices</t>
        </is>
      </c>
      <c r="C16780" t="n">
        <v>0</v>
      </c>
      <c r="D16780" t="n">
        <v>8</v>
      </c>
      <c r="E16780" t="n">
        <v>0</v>
      </c>
      <c r="F16780" t="n">
        <v>57.625</v>
      </c>
    </row>
    <row r="16781">
      <c r="A16781" t="inlineStr">
        <is>
          <t>search result page ux</t>
        </is>
      </c>
      <c r="B16781" t="inlineStr">
        <is>
          <t>https://www.designmonks.co/blog/search-ux-best-practices</t>
        </is>
      </c>
      <c r="C16781" t="n">
        <v>0</v>
      </c>
      <c r="D16781" t="n">
        <v>1</v>
      </c>
      <c r="E16781" t="n">
        <v>0</v>
      </c>
      <c r="F16781" t="n">
        <v>9</v>
      </c>
    </row>
    <row r="16782">
      <c r="A16782" t="inlineStr">
        <is>
          <t>search result ux</t>
        </is>
      </c>
      <c r="B16782" t="inlineStr">
        <is>
          <t>https://www.designmonks.co/blog/search-ux-best-practices</t>
        </is>
      </c>
      <c r="C16782" t="n">
        <v>0</v>
      </c>
      <c r="D16782" t="n">
        <v>7</v>
      </c>
      <c r="E16782" t="n">
        <v>0</v>
      </c>
      <c r="F16782" t="n">
        <v>5.571428571428571</v>
      </c>
    </row>
    <row r="16783">
      <c r="A16783" t="inlineStr">
        <is>
          <t>search results best practices</t>
        </is>
      </c>
      <c r="B16783" t="inlineStr">
        <is>
          <t>https://www.designmonks.co/blog/search-ux-best-practices</t>
        </is>
      </c>
      <c r="C16783" t="n">
        <v>0</v>
      </c>
      <c r="D16783" t="n">
        <v>371</v>
      </c>
      <c r="E16783" t="n">
        <v>0</v>
      </c>
      <c r="F16783" t="n">
        <v>7.706199460916442</v>
      </c>
    </row>
    <row r="16784">
      <c r="A16784" t="inlineStr">
        <is>
          <t>search results page ux</t>
        </is>
      </c>
      <c r="B16784" t="inlineStr">
        <is>
          <t>https://www.designmonks.co/blog/search-ux-best-practices</t>
        </is>
      </c>
      <c r="C16784" t="n">
        <v>0</v>
      </c>
      <c r="D16784" t="n">
        <v>48</v>
      </c>
      <c r="E16784" t="n">
        <v>0</v>
      </c>
      <c r="F16784" t="n">
        <v>9.208333333333334</v>
      </c>
    </row>
    <row r="16785">
      <c r="A16785" t="inlineStr">
        <is>
          <t>search results page ux design</t>
        </is>
      </c>
      <c r="B16785" t="inlineStr">
        <is>
          <t>https://www.designmonks.co/blog/search-ux-best-practices</t>
        </is>
      </c>
      <c r="C16785" t="n">
        <v>0</v>
      </c>
      <c r="D16785" t="n">
        <v>7</v>
      </c>
      <c r="E16785" t="n">
        <v>0</v>
      </c>
      <c r="F16785" t="n">
        <v>24.71428571428572</v>
      </c>
    </row>
    <row r="16786">
      <c r="A16786" t="inlineStr">
        <is>
          <t>search results ui</t>
        </is>
      </c>
      <c r="B16786" t="inlineStr">
        <is>
          <t>https://www.designmonks.co/blog/search-ux-best-practices</t>
        </is>
      </c>
      <c r="C16786" t="n">
        <v>0</v>
      </c>
      <c r="D16786" t="n">
        <v>3</v>
      </c>
      <c r="E16786" t="n">
        <v>0</v>
      </c>
      <c r="F16786" t="n">
        <v>62.33333333333334</v>
      </c>
    </row>
    <row r="16787">
      <c r="A16787" t="inlineStr">
        <is>
          <t>search results ui design</t>
        </is>
      </c>
      <c r="B16787" t="inlineStr">
        <is>
          <t>https://www.designmonks.co/blog/search-ux-best-practices</t>
        </is>
      </c>
      <c r="C16787" t="n">
        <v>0</v>
      </c>
      <c r="D16787" t="n">
        <v>1</v>
      </c>
      <c r="E16787" t="n">
        <v>0</v>
      </c>
      <c r="F16787" t="n">
        <v>15</v>
      </c>
    </row>
    <row r="16788">
      <c r="A16788" t="inlineStr">
        <is>
          <t>search results ux best practices</t>
        </is>
      </c>
      <c r="B16788" t="inlineStr">
        <is>
          <t>https://www.designmonks.co/blog/search-ux-best-practices</t>
        </is>
      </c>
      <c r="C16788" t="n">
        <v>0</v>
      </c>
      <c r="D16788" t="n">
        <v>22</v>
      </c>
      <c r="E16788" t="n">
        <v>0</v>
      </c>
      <c r="F16788" t="n">
        <v>7.772727272727272</v>
      </c>
    </row>
    <row r="16789">
      <c r="A16789" t="inlineStr">
        <is>
          <t>search results ux design</t>
        </is>
      </c>
      <c r="B16789" t="inlineStr">
        <is>
          <t>https://www.designmonks.co/blog/search-ux-best-practices</t>
        </is>
      </c>
      <c r="C16789" t="n">
        <v>0</v>
      </c>
      <c r="D16789" t="n">
        <v>10</v>
      </c>
      <c r="E16789" t="n">
        <v>0</v>
      </c>
      <c r="F16789" t="n">
        <v>8.199999999999999</v>
      </c>
    </row>
    <row r="16790">
      <c r="A16790" t="inlineStr">
        <is>
          <t>search suggestions ui</t>
        </is>
      </c>
      <c r="B16790" t="inlineStr">
        <is>
          <t>https://www.designmonks.co/blog/search-ux-best-practices</t>
        </is>
      </c>
      <c r="C16790" t="n">
        <v>0</v>
      </c>
      <c r="D16790" t="n">
        <v>2</v>
      </c>
      <c r="E16790" t="n">
        <v>0</v>
      </c>
      <c r="F16790" t="n">
        <v>19</v>
      </c>
    </row>
    <row r="16791">
      <c r="A16791" t="inlineStr">
        <is>
          <t>search suggestions ux</t>
        </is>
      </c>
      <c r="B16791" t="inlineStr">
        <is>
          <t>https://www.designmonks.co/blog/search-ux-best-practices</t>
        </is>
      </c>
      <c r="C16791" t="n">
        <v>0</v>
      </c>
      <c r="D16791" t="n">
        <v>48</v>
      </c>
      <c r="E16791" t="n">
        <v>0</v>
      </c>
      <c r="F16791" t="n">
        <v>6.395833333333333</v>
      </c>
    </row>
    <row r="16792">
      <c r="A16792" t="inlineStr">
        <is>
          <t>search test</t>
        </is>
      </c>
      <c r="B16792" t="inlineStr">
        <is>
          <t>https://www.designmonks.co/blog/search-ux-best-practices</t>
        </is>
      </c>
      <c r="C16792" t="n">
        <v>0</v>
      </c>
      <c r="D16792" t="n">
        <v>1</v>
      </c>
      <c r="E16792" t="n">
        <v>0</v>
      </c>
      <c r="F16792" t="n">
        <v>1</v>
      </c>
    </row>
    <row r="16793">
      <c r="A16793" t="inlineStr">
        <is>
          <t>search ui best practices</t>
        </is>
      </c>
      <c r="B16793" t="inlineStr">
        <is>
          <t>https://www.designmonks.co/blog/search-ux-best-practices</t>
        </is>
      </c>
      <c r="C16793" t="n">
        <v>0</v>
      </c>
      <c r="D16793" t="n">
        <v>19</v>
      </c>
      <c r="E16793" t="n">
        <v>0</v>
      </c>
      <c r="F16793" t="n">
        <v>8.789473684210527</v>
      </c>
    </row>
    <row r="16794">
      <c r="A16794" t="inlineStr">
        <is>
          <t>search usability</t>
        </is>
      </c>
      <c r="B16794" t="inlineStr">
        <is>
          <t>https://www.designmonks.co/blog/search-ux-best-practices</t>
        </is>
      </c>
      <c r="C16794" t="n">
        <v>0</v>
      </c>
      <c r="D16794" t="n">
        <v>5</v>
      </c>
      <c r="E16794" t="n">
        <v>0</v>
      </c>
      <c r="F16794" t="n">
        <v>8.4</v>
      </c>
    </row>
    <row r="16795">
      <c r="A16795" t="inlineStr">
        <is>
          <t>search user experience</t>
        </is>
      </c>
      <c r="B16795" t="inlineStr">
        <is>
          <t>https://www.designmonks.co/blog/search-ux-best-practices</t>
        </is>
      </c>
      <c r="C16795" t="n">
        <v>0</v>
      </c>
      <c r="D16795" t="n">
        <v>23</v>
      </c>
      <c r="E16795" t="n">
        <v>0</v>
      </c>
      <c r="F16795" t="n">
        <v>13.56521739130435</v>
      </c>
    </row>
    <row r="16796">
      <c r="A16796" t="inlineStr">
        <is>
          <t>search user experience design guidelines 2025 2026</t>
        </is>
      </c>
      <c r="B16796" t="inlineStr">
        <is>
          <t>https://www.designmonks.co/blog/search-ux-best-practices</t>
        </is>
      </c>
      <c r="C16796" t="n">
        <v>0</v>
      </c>
      <c r="D16796" t="n">
        <v>4</v>
      </c>
      <c r="E16796" t="n">
        <v>0</v>
      </c>
      <c r="F16796" t="n">
        <v>3.25</v>
      </c>
    </row>
    <row r="16797">
      <c r="A16797" t="inlineStr">
        <is>
          <t>search user interface</t>
        </is>
      </c>
      <c r="B16797" t="inlineStr">
        <is>
          <t>https://www.designmonks.co/blog/user-interface-elements</t>
        </is>
      </c>
      <c r="C16797" t="n">
        <v>0</v>
      </c>
      <c r="D16797" t="n">
        <v>3</v>
      </c>
      <c r="E16797" t="n">
        <v>0</v>
      </c>
      <c r="F16797" t="n">
        <v>64.33333333333334</v>
      </c>
    </row>
    <row r="16798">
      <c r="A16798" t="inlineStr">
        <is>
          <t>search ux</t>
        </is>
      </c>
      <c r="B16798" t="inlineStr">
        <is>
          <t>https://www.designmonks.co/blog/search-ux-best-practices</t>
        </is>
      </c>
      <c r="C16798" t="n">
        <v>0</v>
      </c>
      <c r="D16798" t="n">
        <v>163</v>
      </c>
      <c r="E16798" t="n">
        <v>0</v>
      </c>
      <c r="F16798" t="n">
        <v>10.13496932515337</v>
      </c>
    </row>
    <row r="16799">
      <c r="A16799" t="inlineStr">
        <is>
          <t>search ux design</t>
        </is>
      </c>
      <c r="B16799" t="inlineStr">
        <is>
          <t>https://www.designmonks.co/blog/search-ux-best-practices</t>
        </is>
      </c>
      <c r="C16799" t="n">
        <v>0</v>
      </c>
      <c r="D16799" t="n">
        <v>114</v>
      </c>
      <c r="E16799" t="n">
        <v>0</v>
      </c>
      <c r="F16799" t="n">
        <v>9.631578947368421</v>
      </c>
    </row>
    <row r="16800">
      <c r="A16800" t="inlineStr">
        <is>
          <t>search ux examples</t>
        </is>
      </c>
      <c r="B16800" t="inlineStr">
        <is>
          <t>https://www.designmonks.co/blog/search-ux-best-practices</t>
        </is>
      </c>
      <c r="C16800" t="n">
        <v>0</v>
      </c>
      <c r="D16800" t="n">
        <v>24</v>
      </c>
      <c r="E16800" t="n">
        <v>0</v>
      </c>
      <c r="F16800" t="n">
        <v>16.375</v>
      </c>
    </row>
    <row r="16801">
      <c r="A16801" t="inlineStr">
        <is>
          <t>search ux patterns</t>
        </is>
      </c>
      <c r="B16801" t="inlineStr">
        <is>
          <t>https://www.designmonks.co/blog/search-ux-best-practices</t>
        </is>
      </c>
      <c r="C16801" t="n">
        <v>0</v>
      </c>
      <c r="D16801" t="n">
        <v>3</v>
      </c>
      <c r="E16801" t="n">
        <v>0</v>
      </c>
      <c r="F16801" t="n">
        <v>14</v>
      </c>
    </row>
    <row r="16802">
      <c r="A16802" t="inlineStr">
        <is>
          <t>search ux ui</t>
        </is>
      </c>
      <c r="B16802" t="inlineStr">
        <is>
          <t>https://www.designmonks.co/blog/search-ux-best-practices</t>
        </is>
      </c>
      <c r="C16802" t="n">
        <v>0</v>
      </c>
      <c r="D16802" t="n">
        <v>12</v>
      </c>
      <c r="E16802" t="n">
        <v>0</v>
      </c>
      <c r="F16802" t="n">
        <v>10.33333333333333</v>
      </c>
    </row>
    <row r="16803">
      <c r="A16803" t="inlineStr">
        <is>
          <t>searchbar ux</t>
        </is>
      </c>
      <c r="B16803" t="inlineStr">
        <is>
          <t>https://www.designmonks.co/blog/search-ux-best-practices</t>
        </is>
      </c>
      <c r="C16803" t="n">
        <v>0</v>
      </c>
      <c r="D16803" t="n">
        <v>3</v>
      </c>
      <c r="E16803" t="n">
        <v>0</v>
      </c>
      <c r="F16803" t="n">
        <v>13</v>
      </c>
    </row>
    <row r="16804">
      <c r="A16804" t="inlineStr">
        <is>
          <t>second cta button conversion</t>
        </is>
      </c>
      <c r="B16804" t="inlineStr">
        <is>
          <t>https://www.designmonks.co/blog/ways-of-designing-your-cta-buttons</t>
        </is>
      </c>
      <c r="C16804" t="n">
        <v>0</v>
      </c>
      <c r="D16804" t="n">
        <v>2</v>
      </c>
      <c r="E16804" t="n">
        <v>0</v>
      </c>
      <c r="F16804" t="n">
        <v>32.5</v>
      </c>
    </row>
    <row r="16805">
      <c r="A16805" t="inlineStr">
        <is>
          <t>secondary button design</t>
        </is>
      </c>
      <c r="B16805" t="inlineStr">
        <is>
          <t>https://www.designmonks.co/blog/button-ui</t>
        </is>
      </c>
      <c r="C16805" t="n">
        <v>0</v>
      </c>
      <c r="D16805" t="n">
        <v>2</v>
      </c>
      <c r="E16805" t="n">
        <v>0</v>
      </c>
      <c r="F16805" t="n">
        <v>7.5</v>
      </c>
    </row>
    <row r="16806">
      <c r="A16806" t="inlineStr">
        <is>
          <t>secondary button states</t>
        </is>
      </c>
      <c r="B16806" t="inlineStr">
        <is>
          <t>https://www.designmonks.co/blog/button-ui</t>
        </is>
      </c>
      <c r="C16806" t="n">
        <v>0</v>
      </c>
      <c r="D16806" t="n">
        <v>1</v>
      </c>
      <c r="E16806" t="n">
        <v>0</v>
      </c>
      <c r="F16806" t="n">
        <v>2</v>
      </c>
    </row>
    <row r="16807">
      <c r="A16807" t="inlineStr">
        <is>
          <t>secondary button styles</t>
        </is>
      </c>
      <c r="B16807" t="inlineStr">
        <is>
          <t>https://www.designmonks.co/blog/button-ui</t>
        </is>
      </c>
      <c r="C16807" t="n">
        <v>0</v>
      </c>
      <c r="D16807" t="n">
        <v>6</v>
      </c>
      <c r="E16807" t="n">
        <v>0</v>
      </c>
      <c r="F16807" t="n">
        <v>7.5</v>
      </c>
    </row>
    <row r="16808">
      <c r="A16808" t="inlineStr">
        <is>
          <t>secondary button ui</t>
        </is>
      </c>
      <c r="B16808" t="inlineStr">
        <is>
          <t>https://www.designmonks.co/blog/button-ui</t>
        </is>
      </c>
      <c r="C16808" t="n">
        <v>0</v>
      </c>
      <c r="D16808" t="n">
        <v>9</v>
      </c>
      <c r="E16808" t="n">
        <v>0</v>
      </c>
      <c r="F16808" t="n">
        <v>1.222222222222222</v>
      </c>
    </row>
    <row r="16809">
      <c r="A16809" t="inlineStr">
        <is>
          <t>secondary button ui design</t>
        </is>
      </c>
      <c r="B16809" t="inlineStr">
        <is>
          <t>https://www.designmonks.co/blog/button-ui</t>
        </is>
      </c>
      <c r="C16809" t="n">
        <v>0</v>
      </c>
      <c r="D16809" t="n">
        <v>2</v>
      </c>
      <c r="E16809" t="n">
        <v>0</v>
      </c>
      <c r="F16809" t="n">
        <v>1</v>
      </c>
    </row>
    <row r="16810">
      <c r="A16810" t="inlineStr">
        <is>
          <t>secondary cta button</t>
        </is>
      </c>
      <c r="B16810" t="inlineStr">
        <is>
          <t>https://www.designmonks.co/blog/ways-of-designing-your-cta-buttons</t>
        </is>
      </c>
      <c r="C16810" t="n">
        <v>0</v>
      </c>
      <c r="D16810" t="n">
        <v>1</v>
      </c>
      <c r="E16810" t="n">
        <v>0</v>
      </c>
      <c r="F16810" t="n">
        <v>7</v>
      </c>
    </row>
    <row r="16811">
      <c r="A16811" t="inlineStr">
        <is>
          <t>secondary tabs</t>
        </is>
      </c>
      <c r="B16811" t="inlineStr">
        <is>
          <t>https://www.designmonks.co/blog/nested-tab-ui</t>
        </is>
      </c>
      <c r="C16811" t="n">
        <v>0</v>
      </c>
      <c r="D16811" t="n">
        <v>6</v>
      </c>
      <c r="E16811" t="n">
        <v>0</v>
      </c>
      <c r="F16811" t="n">
        <v>7.666666666666667</v>
      </c>
    </row>
    <row r="16812">
      <c r="A16812" t="inlineStr">
        <is>
          <t>secure and intuitive user experiences</t>
        </is>
      </c>
      <c r="B16812" t="inlineStr">
        <is>
          <t>https://www.designmonks.co/blog/how-ux-design-can-improve-cybersecurity</t>
        </is>
      </c>
      <c r="C16812" t="n">
        <v>0</v>
      </c>
      <c r="D16812" t="n">
        <v>4</v>
      </c>
      <c r="E16812" t="n">
        <v>0</v>
      </c>
      <c r="F16812" t="n">
        <v>16.75</v>
      </c>
    </row>
    <row r="16813">
      <c r="A16813" t="inlineStr">
        <is>
          <t>secure bracket</t>
        </is>
      </c>
      <c r="B16813" t="inlineStr">
        <is>
          <t>https://www.designmonks.co/blog/caret-vs-chevron</t>
        </is>
      </c>
      <c r="C16813" t="n">
        <v>0</v>
      </c>
      <c r="D16813" t="n">
        <v>1</v>
      </c>
      <c r="E16813" t="n">
        <v>0</v>
      </c>
      <c r="F16813" t="n">
        <v>3</v>
      </c>
    </row>
    <row r="16814">
      <c r="A16814" t="inlineStr">
        <is>
          <t>secure ux</t>
        </is>
      </c>
      <c r="B16814" t="inlineStr">
        <is>
          <t>https://www.designmonks.co/blog/how-ux-design-can-improve-cybersecurity</t>
        </is>
      </c>
      <c r="C16814" t="n">
        <v>0</v>
      </c>
      <c r="D16814" t="n">
        <v>1</v>
      </c>
      <c r="E16814" t="n">
        <v>0</v>
      </c>
      <c r="F16814" t="n">
        <v>75</v>
      </c>
    </row>
    <row r="16815">
      <c r="A16815" t="inlineStr">
        <is>
          <t>secure website design</t>
        </is>
      </c>
      <c r="B16815" t="inlineStr">
        <is>
          <t>https://www.designmonks.co/blog/cybersecurity-company-website-examples</t>
        </is>
      </c>
      <c r="C16815" t="n">
        <v>0</v>
      </c>
      <c r="D16815" t="n">
        <v>35</v>
      </c>
      <c r="E16815" t="n">
        <v>0</v>
      </c>
      <c r="F16815" t="n">
        <v>15.2</v>
      </c>
    </row>
    <row r="16816">
      <c r="A16816" t="inlineStr">
        <is>
          <t>secure website example</t>
        </is>
      </c>
      <c r="B16816" t="inlineStr">
        <is>
          <t>https://www.designmonks.co/blog/cybersecurity-company-website-examples</t>
        </is>
      </c>
      <c r="C16816" t="n">
        <v>0</v>
      </c>
      <c r="D16816" t="n">
        <v>64</v>
      </c>
      <c r="E16816" t="n">
        <v>0</v>
      </c>
      <c r="F16816" t="n">
        <v>6.703125</v>
      </c>
    </row>
    <row r="16817">
      <c r="A16817" t="inlineStr">
        <is>
          <t>security alert dashboard ui</t>
        </is>
      </c>
      <c r="B16817" t="inlineStr">
        <is>
          <t>https://www.designmonks.co/blog/10-cybersecurity-dashboard-design-examples-for-design-inspiration</t>
        </is>
      </c>
      <c r="C16817" t="n">
        <v>0</v>
      </c>
      <c r="D16817" t="n">
        <v>1</v>
      </c>
      <c r="E16817" t="n">
        <v>0</v>
      </c>
      <c r="F16817" t="n">
        <v>4</v>
      </c>
    </row>
    <row r="16818">
      <c r="A16818" t="inlineStr">
        <is>
          <t>security analyst dashboard</t>
        </is>
      </c>
      <c r="B16818" t="inlineStr">
        <is>
          <t>https://www.designmonks.co/blog/10-cybersecurity-dashboard-design-examples-for-design-inspiration</t>
        </is>
      </c>
      <c r="C16818" t="n">
        <v>0</v>
      </c>
      <c r="D16818" t="n">
        <v>3</v>
      </c>
      <c r="E16818" t="n">
        <v>0</v>
      </c>
      <c r="F16818" t="n">
        <v>7.333333333333333</v>
      </c>
    </row>
    <row r="16819">
      <c r="A16819" t="inlineStr">
        <is>
          <t>security company web design</t>
        </is>
      </c>
      <c r="B16819" t="inlineStr">
        <is>
          <t>https://www.designmonks.co/blog/cybersecurity-company-website-examples</t>
        </is>
      </c>
      <c r="C16819" t="n">
        <v>0</v>
      </c>
      <c r="D16819" t="n">
        <v>9</v>
      </c>
      <c r="E16819" t="n">
        <v>0</v>
      </c>
      <c r="F16819" t="n">
        <v>8.444444444444445</v>
      </c>
    </row>
    <row r="16820">
      <c r="A16820" t="inlineStr">
        <is>
          <t>security controls for ai ux design in retail</t>
        </is>
      </c>
      <c r="B16820" t="inlineStr">
        <is>
          <t>https://www.designmonks.co/blog/how-ux-design-can-improve-cybersecurity</t>
        </is>
      </c>
      <c r="C16820" t="n">
        <v>0</v>
      </c>
      <c r="D16820" t="n">
        <v>8</v>
      </c>
      <c r="E16820" t="n">
        <v>0</v>
      </c>
      <c r="F16820" t="n">
        <v>13.25</v>
      </c>
    </row>
    <row r="16821">
      <c r="A16821" t="inlineStr">
        <is>
          <t>security controls for ai ux design in retail brands</t>
        </is>
      </c>
      <c r="B16821" t="inlineStr">
        <is>
          <t>https://www.designmonks.co/blog/how-ux-design-can-improve-cybersecurity</t>
        </is>
      </c>
      <c r="C16821" t="n">
        <v>0</v>
      </c>
      <c r="D16821" t="n">
        <v>6</v>
      </c>
      <c r="E16821" t="n">
        <v>0</v>
      </c>
      <c r="F16821" t="n">
        <v>14.33333333333333</v>
      </c>
    </row>
    <row r="16822">
      <c r="A16822" t="inlineStr">
        <is>
          <t>security dashboard</t>
        </is>
      </c>
      <c r="B16822" t="inlineStr">
        <is>
          <t>https://www.designmonks.co/blog/10-cybersecurity-dashboard-design-examples-for-design-inspiration</t>
        </is>
      </c>
      <c r="C16822" t="n">
        <v>0</v>
      </c>
      <c r="D16822" t="n">
        <v>1</v>
      </c>
      <c r="E16822" t="n">
        <v>0</v>
      </c>
      <c r="F16822" t="n">
        <v>7</v>
      </c>
    </row>
    <row r="16823">
      <c r="A16823" t="inlineStr">
        <is>
          <t>security dashboard design</t>
        </is>
      </c>
      <c r="B16823" t="inlineStr">
        <is>
          <t>https://www.designmonks.co/blog/10-cybersecurity-dashboard-design-examples-for-design-inspiration</t>
        </is>
      </c>
      <c r="C16823" t="n">
        <v>0</v>
      </c>
      <c r="D16823" t="n">
        <v>9</v>
      </c>
      <c r="E16823" t="n">
        <v>0</v>
      </c>
      <c r="F16823" t="n">
        <v>4.666666666666666</v>
      </c>
    </row>
    <row r="16824">
      <c r="A16824" t="inlineStr">
        <is>
          <t>security dashboard examples</t>
        </is>
      </c>
      <c r="B16824" t="inlineStr">
        <is>
          <t>https://www.designmonks.co/blog/10-cybersecurity-dashboard-design-examples-for-design-inspiration</t>
        </is>
      </c>
      <c r="C16824" t="n">
        <v>0</v>
      </c>
      <c r="D16824" t="n">
        <v>14</v>
      </c>
      <c r="E16824" t="n">
        <v>0</v>
      </c>
      <c r="F16824" t="n">
        <v>6.642857142857143</v>
      </c>
    </row>
    <row r="16825">
      <c r="A16825" t="inlineStr">
        <is>
          <t>security dashboard templates</t>
        </is>
      </c>
      <c r="B16825" t="inlineStr">
        <is>
          <t>https://www.designmonks.co/blog/10-cybersecurity-dashboard-design-examples-for-design-inspiration</t>
        </is>
      </c>
      <c r="C16825" t="n">
        <v>0</v>
      </c>
      <c r="D16825" t="n">
        <v>27</v>
      </c>
      <c r="E16825" t="n">
        <v>0</v>
      </c>
      <c r="F16825" t="n">
        <v>6</v>
      </c>
    </row>
    <row r="16826">
      <c r="A16826" t="inlineStr">
        <is>
          <t>security dashboards</t>
        </is>
      </c>
      <c r="B16826" t="inlineStr">
        <is>
          <t>https://www.designmonks.co/blog/10-cybersecurity-dashboard-design-examples-for-design-inspiration</t>
        </is>
      </c>
      <c r="C16826" t="n">
        <v>0</v>
      </c>
      <c r="D16826" t="n">
        <v>6</v>
      </c>
      <c r="E16826" t="n">
        <v>0</v>
      </c>
      <c r="F16826" t="n">
        <v>46.66666666666666</v>
      </c>
    </row>
    <row r="16827">
      <c r="A16827" t="inlineStr">
        <is>
          <t>security industry web design</t>
        </is>
      </c>
      <c r="B16827" t="inlineStr">
        <is>
          <t>https://www.designmonks.co/blog/cybersecurity-company-website-examples</t>
        </is>
      </c>
      <c r="C16827" t="n">
        <v>0</v>
      </c>
      <c r="D16827" t="n">
        <v>56</v>
      </c>
      <c r="E16827" t="n">
        <v>0</v>
      </c>
      <c r="F16827" t="n">
        <v>11.75</v>
      </c>
    </row>
    <row r="16828">
      <c r="A16828" t="inlineStr">
        <is>
          <t>security industry web design</t>
        </is>
      </c>
      <c r="B16828" t="inlineStr">
        <is>
          <t>https://www.designmonks.co/industry/cybersecurity</t>
        </is>
      </c>
      <c r="C16828" t="n">
        <v>0</v>
      </c>
      <c r="D16828" t="n">
        <v>2</v>
      </c>
      <c r="E16828" t="n">
        <v>0</v>
      </c>
      <c r="F16828" t="n">
        <v>13</v>
      </c>
    </row>
    <row r="16829">
      <c r="A16829" t="inlineStr">
        <is>
          <t>security monitoring dashboard illustration</t>
        </is>
      </c>
      <c r="B16829" t="inlineStr">
        <is>
          <t>https://www.designmonks.co/blog/10-cybersecurity-dashboard-design-examples-for-design-inspiration</t>
        </is>
      </c>
      <c r="C16829" t="n">
        <v>0</v>
      </c>
      <c r="D16829" t="n">
        <v>5</v>
      </c>
      <c r="E16829" t="n">
        <v>0</v>
      </c>
      <c r="F16829" t="n">
        <v>5.2</v>
      </c>
    </row>
    <row r="16830">
      <c r="A16830" t="inlineStr">
        <is>
          <t>security operations center dark room dashboards</t>
        </is>
      </c>
      <c r="B16830" t="inlineStr">
        <is>
          <t>https://www.designmonks.co/blog/10-cybersecurity-dashboard-design-examples-for-design-inspiration</t>
        </is>
      </c>
      <c r="C16830" t="n">
        <v>0</v>
      </c>
      <c r="D16830" t="n">
        <v>1</v>
      </c>
      <c r="E16830" t="n">
        <v>0</v>
      </c>
      <c r="F16830" t="n">
        <v>8</v>
      </c>
    </row>
    <row r="16831">
      <c r="A16831" t="inlineStr">
        <is>
          <t>security operations center dashboard dark ui</t>
        </is>
      </c>
      <c r="B16831" t="inlineStr">
        <is>
          <t>https://www.designmonks.co/blog/10-cybersecurity-dashboard-design-examples-for-design-inspiration</t>
        </is>
      </c>
      <c r="C16831" t="n">
        <v>0</v>
      </c>
      <c r="D16831" t="n">
        <v>1</v>
      </c>
      <c r="E16831" t="n">
        <v>0</v>
      </c>
      <c r="F16831" t="n">
        <v>5</v>
      </c>
    </row>
    <row r="16832">
      <c r="A16832" t="inlineStr">
        <is>
          <t>security operations center dashboard design patterns</t>
        </is>
      </c>
      <c r="B16832" t="inlineStr">
        <is>
          <t>https://www.designmonks.co/blog/10-cybersecurity-dashboard-design-examples-for-design-inspiration</t>
        </is>
      </c>
      <c r="C16832" t="n">
        <v>0</v>
      </c>
      <c r="D16832" t="n">
        <v>3</v>
      </c>
      <c r="E16832" t="n">
        <v>0</v>
      </c>
      <c r="F16832" t="n">
        <v>2.666666666666667</v>
      </c>
    </row>
    <row r="16833">
      <c r="A16833" t="inlineStr">
        <is>
          <t>security operations center dashboard ui</t>
        </is>
      </c>
      <c r="B16833" t="inlineStr">
        <is>
          <t>https://www.designmonks.co/blog/10-cybersecurity-dashboard-design-examples-for-design-inspiration</t>
        </is>
      </c>
      <c r="C16833" t="n">
        <v>0</v>
      </c>
      <c r="D16833" t="n">
        <v>4</v>
      </c>
      <c r="E16833" t="n">
        <v>0</v>
      </c>
      <c r="F16833" t="n">
        <v>6.75</v>
      </c>
    </row>
    <row r="16834">
      <c r="A16834" t="inlineStr">
        <is>
          <t>security portal design</t>
        </is>
      </c>
      <c r="B16834" t="inlineStr">
        <is>
          <t>https://www.designmonks.co/blog/cybersecurity-company-website-examples</t>
        </is>
      </c>
      <c r="C16834" t="n">
        <v>0</v>
      </c>
      <c r="D16834" t="n">
        <v>17</v>
      </c>
      <c r="E16834" t="n">
        <v>0</v>
      </c>
      <c r="F16834" t="n">
        <v>8.823529411764707</v>
      </c>
    </row>
    <row r="16835">
      <c r="A16835" t="inlineStr">
        <is>
          <t>security system dashboard</t>
        </is>
      </c>
      <c r="B16835" t="inlineStr">
        <is>
          <t>https://www.designmonks.co/blog/10-cybersecurity-dashboard-design-examples-for-design-inspiration</t>
        </is>
      </c>
      <c r="C16835" t="n">
        <v>0</v>
      </c>
      <c r="D16835" t="n">
        <v>7</v>
      </c>
      <c r="E16835" t="n">
        <v>0</v>
      </c>
      <c r="F16835" t="n">
        <v>8.142857142857142</v>
      </c>
    </row>
    <row r="16836">
      <c r="A16836" t="inlineStr">
        <is>
          <t>security user experience</t>
        </is>
      </c>
      <c r="B16836" t="inlineStr">
        <is>
          <t>https://www.designmonks.co/blog/how-ux-design-can-improve-cybersecurity</t>
        </is>
      </c>
      <c r="C16836" t="n">
        <v>0</v>
      </c>
      <c r="D16836" t="n">
        <v>2</v>
      </c>
      <c r="E16836" t="n">
        <v>0</v>
      </c>
      <c r="F16836" t="n">
        <v>57</v>
      </c>
    </row>
    <row r="16837">
      <c r="A16837" t="inlineStr">
        <is>
          <t>security ux</t>
        </is>
      </c>
      <c r="B16837" t="inlineStr">
        <is>
          <t>https://www.designmonks.co/blog/how-ux-design-can-improve-cybersecurity</t>
        </is>
      </c>
      <c r="C16837" t="n">
        <v>0</v>
      </c>
      <c r="D16837" t="n">
        <v>14</v>
      </c>
      <c r="E16837" t="n">
        <v>0</v>
      </c>
      <c r="F16837" t="n">
        <v>21.14285714285714</v>
      </c>
    </row>
    <row r="16838">
      <c r="A16838" t="inlineStr">
        <is>
          <t>security web design</t>
        </is>
      </c>
      <c r="B16838" t="inlineStr">
        <is>
          <t>https://www.designmonks.co/blog/cybersecurity-company-website-examples</t>
        </is>
      </c>
      <c r="C16838" t="n">
        <v>0</v>
      </c>
      <c r="D16838" t="n">
        <v>104</v>
      </c>
      <c r="E16838" t="n">
        <v>0</v>
      </c>
      <c r="F16838" t="n">
        <v>6.125</v>
      </c>
    </row>
    <row r="16839">
      <c r="A16839" t="inlineStr">
        <is>
          <t>security website design</t>
        </is>
      </c>
      <c r="B16839" t="inlineStr">
        <is>
          <t>https://www.designmonks.co/blog/cybersecurity-company-website-examples</t>
        </is>
      </c>
      <c r="C16839" t="n">
        <v>0</v>
      </c>
      <c r="D16839" t="n">
        <v>104</v>
      </c>
      <c r="E16839" t="n">
        <v>0</v>
      </c>
      <c r="F16839" t="n">
        <v>7.961538461538462</v>
      </c>
    </row>
    <row r="16840">
      <c r="A16840" t="inlineStr">
        <is>
          <t>security website examples</t>
        </is>
      </c>
      <c r="B16840" t="inlineStr">
        <is>
          <t>https://www.designmonks.co/blog/cybersecurity-company-website-examples</t>
        </is>
      </c>
      <c r="C16840" t="n">
        <v>0</v>
      </c>
      <c r="D16840" t="n">
        <v>9</v>
      </c>
      <c r="E16840" t="n">
        <v>0</v>
      </c>
      <c r="F16840" t="n">
        <v>5.444444444444445</v>
      </c>
    </row>
    <row r="16841">
      <c r="A16841" t="inlineStr">
        <is>
          <t>security website ideas</t>
        </is>
      </c>
      <c r="B16841" t="inlineStr">
        <is>
          <t>https://www.designmonks.co/blog/cybersecurity-company-website-examples</t>
        </is>
      </c>
      <c r="C16841" t="n">
        <v>0</v>
      </c>
      <c r="D16841" t="n">
        <v>46</v>
      </c>
      <c r="E16841" t="n">
        <v>0</v>
      </c>
      <c r="F16841" t="n">
        <v>5.195652173913044</v>
      </c>
    </row>
    <row r="16842">
      <c r="A16842" t="inlineStr">
        <is>
          <t>security-focused web design agencies</t>
        </is>
      </c>
      <c r="B16842" t="inlineStr">
        <is>
          <t>https://www.designmonks.co/blog/cybersecurity-company-website-examples</t>
        </is>
      </c>
      <c r="C16842" t="n">
        <v>0</v>
      </c>
      <c r="D16842" t="n">
        <v>23</v>
      </c>
      <c r="E16842" t="n">
        <v>0</v>
      </c>
      <c r="F16842" t="n">
        <v>15.47826086956522</v>
      </c>
    </row>
    <row r="16843">
      <c r="A16843" t="inlineStr">
        <is>
          <t>security-focused web design agencies</t>
        </is>
      </c>
      <c r="B16843" t="inlineStr">
        <is>
          <t>https://www.designmonks.co/industry/cybersecurity</t>
        </is>
      </c>
      <c r="C16843" t="n">
        <v>0</v>
      </c>
      <c r="D16843" t="n">
        <v>7</v>
      </c>
      <c r="E16843" t="n">
        <v>0</v>
      </c>
      <c r="F16843" t="n">
        <v>21.85714285714286</v>
      </c>
    </row>
    <row r="16844">
      <c r="A16844" t="inlineStr">
        <is>
          <t>security-focused web design agency</t>
        </is>
      </c>
      <c r="B16844" t="inlineStr">
        <is>
          <t>https://www.designmonks.co/blog/cybersecurity-company-website-examples</t>
        </is>
      </c>
      <c r="C16844" t="n">
        <v>0</v>
      </c>
      <c r="D16844" t="n">
        <v>19</v>
      </c>
      <c r="E16844" t="n">
        <v>0</v>
      </c>
      <c r="F16844" t="n">
        <v>14.68421052631579</v>
      </c>
    </row>
    <row r="16845">
      <c r="A16845" t="inlineStr">
        <is>
          <t>security-focused web design companies</t>
        </is>
      </c>
      <c r="B16845" t="inlineStr">
        <is>
          <t>https://www.designmonks.co/blog/cybersecurity-company-website-examples</t>
        </is>
      </c>
      <c r="C16845" t="n">
        <v>0</v>
      </c>
      <c r="D16845" t="n">
        <v>28</v>
      </c>
      <c r="E16845" t="n">
        <v>0</v>
      </c>
      <c r="F16845" t="n">
        <v>11</v>
      </c>
    </row>
    <row r="16846">
      <c r="A16846" t="inlineStr">
        <is>
          <t>security-focused web design companies</t>
        </is>
      </c>
      <c r="B16846" t="inlineStr">
        <is>
          <t>https://www.designmonks.co/industry/cybersecurity</t>
        </is>
      </c>
      <c r="C16846" t="n">
        <v>0</v>
      </c>
      <c r="D16846" t="n">
        <v>7</v>
      </c>
      <c r="E16846" t="n">
        <v>0</v>
      </c>
      <c r="F16846" t="n">
        <v>18.57142857142857</v>
      </c>
    </row>
    <row r="16847">
      <c r="A16847" t="inlineStr">
        <is>
          <t>security-focused web design company</t>
        </is>
      </c>
      <c r="B16847" t="inlineStr">
        <is>
          <t>https://www.designmonks.co/blog/cybersecurity-company-website-examples</t>
        </is>
      </c>
      <c r="C16847" t="n">
        <v>0</v>
      </c>
      <c r="D16847" t="n">
        <v>24</v>
      </c>
      <c r="E16847" t="n">
        <v>0</v>
      </c>
      <c r="F16847" t="n">
        <v>11.125</v>
      </c>
    </row>
    <row r="16848">
      <c r="A16848" t="inlineStr">
        <is>
          <t>security-focused web design company</t>
        </is>
      </c>
      <c r="B16848" t="inlineStr">
        <is>
          <t>https://www.designmonks.co/industry/cybersecurity</t>
        </is>
      </c>
      <c r="C16848" t="n">
        <v>0</v>
      </c>
      <c r="D16848" t="n">
        <v>11</v>
      </c>
      <c r="E16848" t="n">
        <v>0</v>
      </c>
      <c r="F16848" t="n">
        <v>5.545454545454546</v>
      </c>
    </row>
    <row r="16849">
      <c r="A16849" t="inlineStr">
        <is>
          <t>see all button</t>
        </is>
      </c>
      <c r="B16849" t="inlineStr">
        <is>
          <t>https://www.designmonks.co/blog/button-ui</t>
        </is>
      </c>
      <c r="C16849" t="n">
        <v>0</v>
      </c>
      <c r="D16849" t="n">
        <v>3</v>
      </c>
      <c r="E16849" t="n">
        <v>0</v>
      </c>
      <c r="F16849" t="n">
        <v>9.333333333333334</v>
      </c>
    </row>
    <row r="16850">
      <c r="A16850" t="inlineStr">
        <is>
          <t>see more button ui</t>
        </is>
      </c>
      <c r="B16850" t="inlineStr">
        <is>
          <t>https://www.designmonks.co/blog/button-ui</t>
        </is>
      </c>
      <c r="C16850" t="n">
        <v>0</v>
      </c>
      <c r="D16850" t="n">
        <v>8</v>
      </c>
      <c r="E16850" t="n">
        <v>0</v>
      </c>
      <c r="F16850" t="n">
        <v>8.625</v>
      </c>
    </row>
    <row r="16851">
      <c r="A16851" t="inlineStr">
        <is>
          <t>see more button ui design</t>
        </is>
      </c>
      <c r="B16851" t="inlineStr">
        <is>
          <t>https://www.designmonks.co/blog/button-ui</t>
        </is>
      </c>
      <c r="C16851" t="n">
        <v>0</v>
      </c>
      <c r="D16851" t="n">
        <v>4</v>
      </c>
      <c r="E16851" t="n">
        <v>0</v>
      </c>
      <c r="F16851" t="n">
        <v>8</v>
      </c>
    </row>
    <row r="16852">
      <c r="A16852" t="inlineStr">
        <is>
          <t>seeking a consultant for web animation and ui design who offers fixed-price contracts under $10,000 and provides weekly progress reports for international clients.</t>
        </is>
      </c>
      <c r="B16852" t="inlineStr">
        <is>
          <t>https://www.designmonks.co/blog/ui-ux-design-cost</t>
        </is>
      </c>
      <c r="C16852" t="n">
        <v>0</v>
      </c>
      <c r="D16852" t="n">
        <v>3</v>
      </c>
      <c r="E16852" t="n">
        <v>0</v>
      </c>
      <c r="F16852" t="n">
        <v>2.666666666666667</v>
      </c>
    </row>
    <row r="16853">
      <c r="A16853" t="inlineStr">
        <is>
          <t>seekrtech</t>
        </is>
      </c>
      <c r="B16853" t="inlineStr">
        <is>
          <t>https://www.designmonks.co/blog/app-design-cost</t>
        </is>
      </c>
      <c r="C16853" t="n">
        <v>0</v>
      </c>
      <c r="D16853" t="n">
        <v>1</v>
      </c>
      <c r="E16853" t="n">
        <v>0</v>
      </c>
      <c r="F16853" t="n">
        <v>2</v>
      </c>
    </row>
    <row r="16854">
      <c r="A16854" t="inlineStr">
        <is>
          <t>segoe ui</t>
        </is>
      </c>
      <c r="B16854" t="inlineStr">
        <is>
          <t>https://www.designmonks.co/blog/best-fonts-for-ui-design</t>
        </is>
      </c>
      <c r="C16854" t="n">
        <v>0</v>
      </c>
      <c r="D16854" t="n">
        <v>1</v>
      </c>
      <c r="E16854" t="n">
        <v>0</v>
      </c>
      <c r="F16854" t="n">
        <v>4</v>
      </c>
    </row>
    <row r="16855">
      <c r="A16855" t="inlineStr">
        <is>
          <t>select all that apply. which of the following should you use to design your cta?</t>
        </is>
      </c>
      <c r="B16855" t="inlineStr">
        <is>
          <t>https://www.designmonks.co/blog/ways-of-designing-your-cta-buttons</t>
        </is>
      </c>
      <c r="C16855" t="n">
        <v>0</v>
      </c>
      <c r="D16855" t="n">
        <v>13</v>
      </c>
      <c r="E16855" t="n">
        <v>0</v>
      </c>
      <c r="F16855" t="n">
        <v>5.538461538461538</v>
      </c>
    </row>
    <row r="16856">
      <c r="A16856" t="inlineStr">
        <is>
          <t>select all that apply. you’re creating a cta button for a new e-book on your website. which of the following should you incorporate to maximize its effectiveness?</t>
        </is>
      </c>
      <c r="B16856" t="inlineStr">
        <is>
          <t>https://www.designmonks.co/blog/ways-of-designing-your-cta-buttons</t>
        </is>
      </c>
      <c r="C16856" t="n">
        <v>0</v>
      </c>
      <c r="D16856" t="n">
        <v>5</v>
      </c>
      <c r="E16856" t="n">
        <v>0</v>
      </c>
      <c r="F16856" t="n">
        <v>11.6</v>
      </c>
    </row>
    <row r="16857">
      <c r="A16857" t="inlineStr">
        <is>
          <t>select button design</t>
        </is>
      </c>
      <c r="B16857" t="inlineStr">
        <is>
          <t>https://www.designmonks.co/blog/button-ui</t>
        </is>
      </c>
      <c r="C16857" t="n">
        <v>0</v>
      </c>
      <c r="D16857" t="n">
        <v>1</v>
      </c>
      <c r="E16857" t="n">
        <v>0</v>
      </c>
      <c r="F16857" t="n">
        <v>6</v>
      </c>
    </row>
    <row r="16858">
      <c r="A16858" t="inlineStr">
        <is>
          <t>select button ui</t>
        </is>
      </c>
      <c r="B16858" t="inlineStr">
        <is>
          <t>https://www.designmonks.co/blog/button-ui</t>
        </is>
      </c>
      <c r="C16858" t="n">
        <v>0</v>
      </c>
      <c r="D16858" t="n">
        <v>19</v>
      </c>
      <c r="E16858" t="n">
        <v>0</v>
      </c>
      <c r="F16858" t="n">
        <v>10.78947368421053</v>
      </c>
    </row>
    <row r="16859">
      <c r="A16859" t="inlineStr">
        <is>
          <t>selected button ui</t>
        </is>
      </c>
      <c r="B16859" t="inlineStr">
        <is>
          <t>https://www.designmonks.co/blog/button-ui</t>
        </is>
      </c>
      <c r="C16859" t="n">
        <v>0</v>
      </c>
      <c r="D16859" t="n">
        <v>8</v>
      </c>
      <c r="E16859" t="n">
        <v>0</v>
      </c>
      <c r="F16859" t="n">
        <v>8.25</v>
      </c>
    </row>
    <row r="16860">
      <c r="A16860" t="inlineStr">
        <is>
          <t>selection button ui</t>
        </is>
      </c>
      <c r="B16860" t="inlineStr">
        <is>
          <t>https://www.designmonks.co/blog/button-ui</t>
        </is>
      </c>
      <c r="C16860" t="n">
        <v>0</v>
      </c>
      <c r="D16860" t="n">
        <v>11</v>
      </c>
      <c r="E16860" t="n">
        <v>0</v>
      </c>
      <c r="F16860" t="n">
        <v>6.727272727272728</v>
      </c>
    </row>
    <row r="16861">
      <c r="A16861" t="inlineStr">
        <is>
          <t>selector button ui</t>
        </is>
      </c>
      <c r="B16861" t="inlineStr">
        <is>
          <t>https://www.designmonks.co/blog/button-ui</t>
        </is>
      </c>
      <c r="C16861" t="n">
        <v>0</v>
      </c>
      <c r="D16861" t="n">
        <v>1</v>
      </c>
      <c r="E16861" t="n">
        <v>0</v>
      </c>
      <c r="F16861" t="n">
        <v>8</v>
      </c>
    </row>
    <row r="16862">
      <c r="A16862" t="inlineStr">
        <is>
          <t>sell webflow templates</t>
        </is>
      </c>
      <c r="B16862" t="inlineStr">
        <is>
          <t>https://www.designmonks.co/blog/webflow-design-cost</t>
        </is>
      </c>
      <c r="C16862" t="n">
        <v>0</v>
      </c>
      <c r="D16862" t="n">
        <v>1</v>
      </c>
      <c r="E16862" t="n">
        <v>0</v>
      </c>
      <c r="F16862" t="n">
        <v>5</v>
      </c>
    </row>
    <row r="16863">
      <c r="A16863" t="inlineStr">
        <is>
          <t>selling templates on webflow marketplace commission earnings</t>
        </is>
      </c>
      <c r="B16863" t="inlineStr">
        <is>
          <t>https://www.designmonks.co/blog/webflow-design-cost</t>
        </is>
      </c>
      <c r="C16863" t="n">
        <v>0</v>
      </c>
      <c r="D16863" t="n">
        <v>1</v>
      </c>
      <c r="E16863" t="n">
        <v>0</v>
      </c>
      <c r="F16863" t="n">
        <v>7</v>
      </c>
    </row>
    <row r="16864">
      <c r="A16864" t="inlineStr">
        <is>
          <t>selling webflow templates direct sales fees</t>
        </is>
      </c>
      <c r="B16864" t="inlineStr">
        <is>
          <t>https://www.designmonks.co/blog/webflow-design-cost</t>
        </is>
      </c>
      <c r="C16864" t="n">
        <v>0</v>
      </c>
      <c r="D16864" t="n">
        <v>1</v>
      </c>
      <c r="E16864" t="n">
        <v>0</v>
      </c>
      <c r="F16864" t="n">
        <v>8</v>
      </c>
    </row>
    <row r="16865">
      <c r="A16865" t="inlineStr">
        <is>
          <t>selling webflow templates on lemon squeezy</t>
        </is>
      </c>
      <c r="B16865" t="inlineStr">
        <is>
          <t>https://www.designmonks.co/blog/webflow-design-cost</t>
        </is>
      </c>
      <c r="C16865" t="n">
        <v>0</v>
      </c>
      <c r="D16865" t="n">
        <v>1</v>
      </c>
      <c r="E16865" t="n">
        <v>0</v>
      </c>
      <c r="F16865" t="n">
        <v>5</v>
      </c>
    </row>
    <row r="16866">
      <c r="A16866" t="inlineStr">
        <is>
          <t>semantic ui button</t>
        </is>
      </c>
      <c r="B16866" t="inlineStr">
        <is>
          <t>https://www.designmonks.co/blog/button-ui</t>
        </is>
      </c>
      <c r="C16866" t="n">
        <v>0</v>
      </c>
      <c r="D16866" t="n">
        <v>1</v>
      </c>
      <c r="E16866" t="n">
        <v>0</v>
      </c>
      <c r="F16866" t="n">
        <v>48</v>
      </c>
    </row>
    <row r="16867">
      <c r="A16867" t="inlineStr">
        <is>
          <t>sen si thermostat</t>
        </is>
      </c>
      <c r="B16867" t="inlineStr">
        <is>
          <t>https://www.designmonks.co/blog/reset-button-ui</t>
        </is>
      </c>
      <c r="C16867" t="n">
        <v>0</v>
      </c>
      <c r="D16867" t="n">
        <v>1</v>
      </c>
      <c r="E16867" t="n">
        <v>0</v>
      </c>
      <c r="F16867" t="n">
        <v>3</v>
      </c>
    </row>
    <row r="16868">
      <c r="A16868" t="inlineStr">
        <is>
          <t>senior brand designer</t>
        </is>
      </c>
      <c r="B16868" t="inlineStr">
        <is>
          <t>https://www.designmonks.co/blog/design-lead-vs-senior-designer</t>
        </is>
      </c>
      <c r="C16868" t="n">
        <v>0</v>
      </c>
      <c r="D16868" t="n">
        <v>2</v>
      </c>
      <c r="E16868" t="n">
        <v>0</v>
      </c>
      <c r="F16868" t="n">
        <v>1</v>
      </c>
    </row>
    <row r="16869">
      <c r="A16869" t="inlineStr">
        <is>
          <t>senior creative designer</t>
        </is>
      </c>
      <c r="B16869" t="inlineStr">
        <is>
          <t>https://www.designmonks.co/blog/design-lead-vs-senior-designer</t>
        </is>
      </c>
      <c r="C16869" t="n">
        <v>0</v>
      </c>
      <c r="D16869" t="n">
        <v>1</v>
      </c>
      <c r="E16869" t="n">
        <v>0</v>
      </c>
      <c r="F16869" t="n">
        <v>1</v>
      </c>
    </row>
    <row r="16870">
      <c r="A16870" t="inlineStr">
        <is>
          <t>senior creative lead</t>
        </is>
      </c>
      <c r="B16870" t="inlineStr">
        <is>
          <t>https://www.designmonks.co/blog/design-lead-vs-senior-designer</t>
        </is>
      </c>
      <c r="C16870" t="n">
        <v>0</v>
      </c>
      <c r="D16870" t="n">
        <v>4</v>
      </c>
      <c r="E16870" t="n">
        <v>0</v>
      </c>
      <c r="F16870" t="n">
        <v>1</v>
      </c>
    </row>
    <row r="16871">
      <c r="A16871" t="inlineStr">
        <is>
          <t>senior design</t>
        </is>
      </c>
      <c r="B16871" t="inlineStr">
        <is>
          <t>https://www.designmonks.co/blog/design-lead-vs-senior-designer</t>
        </is>
      </c>
      <c r="C16871" t="n">
        <v>0</v>
      </c>
      <c r="D16871" t="n">
        <v>5</v>
      </c>
      <c r="E16871" t="n">
        <v>0</v>
      </c>
      <c r="F16871" t="n">
        <v>1</v>
      </c>
    </row>
    <row r="16872">
      <c r="A16872" t="inlineStr">
        <is>
          <t>senior design lead</t>
        </is>
      </c>
      <c r="B16872" t="inlineStr">
        <is>
          <t>https://www.designmonks.co/blog/design-lead-vs-senior-designer</t>
        </is>
      </c>
      <c r="C16872" t="n">
        <v>0</v>
      </c>
      <c r="D16872" t="n">
        <v>39</v>
      </c>
      <c r="E16872" t="n">
        <v>0</v>
      </c>
      <c r="F16872" t="n">
        <v>5.589743589743589</v>
      </c>
    </row>
    <row r="16873">
      <c r="A16873" t="inlineStr">
        <is>
          <t>senior design lead salary</t>
        </is>
      </c>
      <c r="B16873" t="inlineStr">
        <is>
          <t>https://www.designmonks.co/blog/design-lead-vs-senior-designer</t>
        </is>
      </c>
      <c r="C16873" t="n">
        <v>0</v>
      </c>
      <c r="D16873" t="n">
        <v>5</v>
      </c>
      <c r="E16873" t="n">
        <v>0</v>
      </c>
      <c r="F16873" t="n">
        <v>6.2</v>
      </c>
    </row>
    <row r="16874">
      <c r="A16874" t="inlineStr">
        <is>
          <t>senior design manager salary uk</t>
        </is>
      </c>
      <c r="B16874" t="inlineStr">
        <is>
          <t>https://www.designmonks.co/blog/design-lead-vs-senior-designer</t>
        </is>
      </c>
      <c r="C16874" t="n">
        <v>0</v>
      </c>
      <c r="D16874" t="n">
        <v>1</v>
      </c>
      <c r="E16874" t="n">
        <v>0</v>
      </c>
      <c r="F16874" t="n">
        <v>3</v>
      </c>
    </row>
    <row r="16875">
      <c r="A16875" t="inlineStr">
        <is>
          <t>senior design specialist</t>
        </is>
      </c>
      <c r="B16875" t="inlineStr">
        <is>
          <t>https://www.designmonks.co/blog/design-lead-vs-senior-designer</t>
        </is>
      </c>
      <c r="C16875" t="n">
        <v>0</v>
      </c>
      <c r="D16875" t="n">
        <v>1</v>
      </c>
      <c r="E16875" t="n">
        <v>0</v>
      </c>
      <c r="F16875" t="n">
        <v>1</v>
      </c>
    </row>
    <row r="16876">
      <c r="A16876" t="inlineStr">
        <is>
          <t>senior designer</t>
        </is>
      </c>
      <c r="B16876" t="inlineStr">
        <is>
          <t>https://www.designmonks.co/blog/design-lead-vs-senior-designer</t>
        </is>
      </c>
      <c r="C16876" t="n">
        <v>0</v>
      </c>
      <c r="D16876" t="n">
        <v>70</v>
      </c>
      <c r="E16876" t="n">
        <v>0</v>
      </c>
      <c r="F16876" t="n">
        <v>4.442857142857143</v>
      </c>
    </row>
    <row r="16877">
      <c r="A16877" t="inlineStr">
        <is>
          <t>senior designer definition</t>
        </is>
      </c>
      <c r="B16877" t="inlineStr">
        <is>
          <t>https://www.designmonks.co/blog/design-lead-vs-senior-designer</t>
        </is>
      </c>
      <c r="C16877" t="n">
        <v>0</v>
      </c>
      <c r="D16877" t="n">
        <v>2</v>
      </c>
      <c r="E16877" t="n">
        <v>0</v>
      </c>
      <c r="F16877" t="n">
        <v>4.5</v>
      </c>
    </row>
    <row r="16878">
      <c r="A16878" t="inlineStr">
        <is>
          <t>senior designer duties</t>
        </is>
      </c>
      <c r="B16878" t="inlineStr">
        <is>
          <t>https://www.designmonks.co/blog/design-lead-vs-senior-designer</t>
        </is>
      </c>
      <c r="C16878" t="n">
        <v>0</v>
      </c>
      <c r="D16878" t="n">
        <v>8</v>
      </c>
      <c r="E16878" t="n">
        <v>0</v>
      </c>
      <c r="F16878" t="n">
        <v>10.5</v>
      </c>
    </row>
    <row r="16879">
      <c r="A16879" t="inlineStr">
        <is>
          <t>senior designer job description</t>
        </is>
      </c>
      <c r="B16879" t="inlineStr">
        <is>
          <t>https://www.designmonks.co/blog/design-lead-vs-senior-designer</t>
        </is>
      </c>
      <c r="C16879" t="n">
        <v>0</v>
      </c>
      <c r="D16879" t="n">
        <v>14</v>
      </c>
      <c r="E16879" t="n">
        <v>0</v>
      </c>
      <c r="F16879" t="n">
        <v>5.357142857142857</v>
      </c>
    </row>
    <row r="16880">
      <c r="A16880" t="inlineStr">
        <is>
          <t>senior designer meaning</t>
        </is>
      </c>
      <c r="B16880" t="inlineStr">
        <is>
          <t>https://www.designmonks.co/blog/design-lead-vs-senior-designer</t>
        </is>
      </c>
      <c r="C16880" t="n">
        <v>0</v>
      </c>
      <c r="D16880" t="n">
        <v>4</v>
      </c>
      <c r="E16880" t="n">
        <v>0</v>
      </c>
      <c r="F16880" t="n">
        <v>3.25</v>
      </c>
    </row>
    <row r="16881">
      <c r="A16881" t="inlineStr">
        <is>
          <t>senior designer responsibilities</t>
        </is>
      </c>
      <c r="B16881" t="inlineStr">
        <is>
          <t>https://www.designmonks.co/blog/design-lead-vs-senior-designer</t>
        </is>
      </c>
      <c r="C16881" t="n">
        <v>0</v>
      </c>
      <c r="D16881" t="n">
        <v>22</v>
      </c>
      <c r="E16881" t="n">
        <v>0</v>
      </c>
      <c r="F16881" t="n">
        <v>10.81818181818182</v>
      </c>
    </row>
    <row r="16882">
      <c r="A16882" t="inlineStr">
        <is>
          <t>senior designer role</t>
        </is>
      </c>
      <c r="B16882" t="inlineStr">
        <is>
          <t>https://www.designmonks.co/blog/design-lead-vs-senior-designer</t>
        </is>
      </c>
      <c r="C16882" t="n">
        <v>0</v>
      </c>
      <c r="D16882" t="n">
        <v>2</v>
      </c>
      <c r="E16882" t="n">
        <v>0</v>
      </c>
      <c r="F16882" t="n">
        <v>2.5</v>
      </c>
    </row>
    <row r="16883">
      <c r="A16883" t="inlineStr">
        <is>
          <t>senior designer role responsibilities</t>
        </is>
      </c>
      <c r="B16883" t="inlineStr">
        <is>
          <t>https://www.designmonks.co/blog/design-lead-vs-senior-designer</t>
        </is>
      </c>
      <c r="C16883" t="n">
        <v>0</v>
      </c>
      <c r="D16883" t="n">
        <v>1</v>
      </c>
      <c r="E16883" t="n">
        <v>0</v>
      </c>
      <c r="F16883" t="n">
        <v>11</v>
      </c>
    </row>
    <row r="16884">
      <c r="A16884" t="inlineStr">
        <is>
          <t>senior designer salary nyc</t>
        </is>
      </c>
      <c r="B16884" t="inlineStr">
        <is>
          <t>https://www.designmonks.co/blog/design-lead-vs-senior-designer</t>
        </is>
      </c>
      <c r="C16884" t="n">
        <v>0</v>
      </c>
      <c r="D16884" t="n">
        <v>1</v>
      </c>
      <c r="E16884" t="n">
        <v>0</v>
      </c>
      <c r="F16884" t="n">
        <v>1</v>
      </c>
    </row>
    <row r="16885">
      <c r="A16885" t="inlineStr">
        <is>
          <t>senior designer salary singapore</t>
        </is>
      </c>
      <c r="B16885" t="inlineStr">
        <is>
          <t>https://www.designmonks.co/blog/design-lead-vs-senior-designer</t>
        </is>
      </c>
      <c r="C16885" t="n">
        <v>0</v>
      </c>
      <c r="D16885" t="n">
        <v>1</v>
      </c>
      <c r="E16885" t="n">
        <v>0</v>
      </c>
      <c r="F16885" t="n">
        <v>1</v>
      </c>
    </row>
    <row r="16886">
      <c r="A16886" t="inlineStr">
        <is>
          <t>senior designer skills</t>
        </is>
      </c>
      <c r="B16886" t="inlineStr">
        <is>
          <t>https://www.designmonks.co/blog/design-lead-vs-senior-designer</t>
        </is>
      </c>
      <c r="C16886" t="n">
        <v>0</v>
      </c>
      <c r="D16886" t="n">
        <v>2</v>
      </c>
      <c r="E16886" t="n">
        <v>0</v>
      </c>
      <c r="F16886" t="n">
        <v>14.5</v>
      </c>
    </row>
    <row r="16887">
      <c r="A16887" t="inlineStr">
        <is>
          <t>senior designer vs junior designer</t>
        </is>
      </c>
      <c r="B16887" t="inlineStr">
        <is>
          <t>https://www.designmonks.co/blog/design-lead-vs-senior-designer</t>
        </is>
      </c>
      <c r="C16887" t="n">
        <v>0</v>
      </c>
      <c r="D16887" t="n">
        <v>3</v>
      </c>
      <c r="E16887" t="n">
        <v>0</v>
      </c>
      <c r="F16887" t="n">
        <v>2</v>
      </c>
    </row>
    <row r="16888">
      <c r="A16888" t="inlineStr">
        <is>
          <t>senior designer vs lead designer</t>
        </is>
      </c>
      <c r="B16888" t="inlineStr">
        <is>
          <t>https://www.designmonks.co/blog/design-lead-vs-senior-designer</t>
        </is>
      </c>
      <c r="C16888" t="n">
        <v>0</v>
      </c>
      <c r="D16888" t="n">
        <v>6</v>
      </c>
      <c r="E16888" t="n">
        <v>0</v>
      </c>
      <c r="F16888" t="n">
        <v>1.5</v>
      </c>
    </row>
    <row r="16889">
      <c r="A16889" t="inlineStr">
        <is>
          <t>senior designers</t>
        </is>
      </c>
      <c r="B16889" t="inlineStr">
        <is>
          <t>https://www.designmonks.co/blog/design-lead-vs-senior-designer</t>
        </is>
      </c>
      <c r="C16889" t="n">
        <v>0</v>
      </c>
      <c r="D16889" t="n">
        <v>1</v>
      </c>
      <c r="E16889" t="n">
        <v>0</v>
      </c>
      <c r="F16889" t="n">
        <v>5</v>
      </c>
    </row>
    <row r="16890">
      <c r="A16890" t="inlineStr">
        <is>
          <t>senior designs</t>
        </is>
      </c>
      <c r="B16890" t="inlineStr">
        <is>
          <t>https://www.designmonks.co/blog/design-lead-vs-senior-designer</t>
        </is>
      </c>
      <c r="C16890" t="n">
        <v>0</v>
      </c>
      <c r="D16890" t="n">
        <v>1</v>
      </c>
      <c r="E16890" t="n">
        <v>0</v>
      </c>
      <c r="F16890" t="n">
        <v>5</v>
      </c>
    </row>
    <row r="16891">
      <c r="A16891" t="inlineStr">
        <is>
          <t>senior executive graphic designer</t>
        </is>
      </c>
      <c r="B16891" t="inlineStr">
        <is>
          <t>https://www.designmonks.co/blog/design-lead-vs-senior-designer</t>
        </is>
      </c>
      <c r="C16891" t="n">
        <v>0</v>
      </c>
      <c r="D16891" t="n">
        <v>1</v>
      </c>
      <c r="E16891" t="n">
        <v>0</v>
      </c>
      <c r="F16891" t="n">
        <v>2</v>
      </c>
    </row>
    <row r="16892">
      <c r="A16892" t="inlineStr">
        <is>
          <t>senior fashion designer</t>
        </is>
      </c>
      <c r="B16892" t="inlineStr">
        <is>
          <t>https://www.designmonks.co/blog/design-lead-vs-senior-designer</t>
        </is>
      </c>
      <c r="C16892" t="n">
        <v>0</v>
      </c>
      <c r="D16892" t="n">
        <v>2</v>
      </c>
      <c r="E16892" t="n">
        <v>0</v>
      </c>
      <c r="F16892" t="n">
        <v>1</v>
      </c>
    </row>
    <row r="16893">
      <c r="A16893" t="inlineStr">
        <is>
          <t>senior graphic design</t>
        </is>
      </c>
      <c r="B16893" t="inlineStr">
        <is>
          <t>https://www.designmonks.co/blog/design-lead-vs-senior-designer</t>
        </is>
      </c>
      <c r="C16893" t="n">
        <v>0</v>
      </c>
      <c r="D16893" t="n">
        <v>2</v>
      </c>
      <c r="E16893" t="n">
        <v>0</v>
      </c>
      <c r="F16893" t="n">
        <v>1</v>
      </c>
    </row>
    <row r="16894">
      <c r="A16894" t="inlineStr">
        <is>
          <t>senior graphic designer</t>
        </is>
      </c>
      <c r="B16894" t="inlineStr">
        <is>
          <t>https://www.designmonks.co/blog/design-lead-vs-senior-designer</t>
        </is>
      </c>
      <c r="C16894" t="n">
        <v>0</v>
      </c>
      <c r="D16894" t="n">
        <v>15</v>
      </c>
      <c r="E16894" t="n">
        <v>0</v>
      </c>
      <c r="F16894" t="n">
        <v>2.533333333333333</v>
      </c>
    </row>
    <row r="16895">
      <c r="A16895" t="inlineStr">
        <is>
          <t>senior graphic designer meaning</t>
        </is>
      </c>
      <c r="B16895" t="inlineStr">
        <is>
          <t>https://www.designmonks.co/blog/design-lead-vs-senior-designer</t>
        </is>
      </c>
      <c r="C16895" t="n">
        <v>0</v>
      </c>
      <c r="D16895" t="n">
        <v>2</v>
      </c>
      <c r="E16895" t="n">
        <v>0</v>
      </c>
      <c r="F16895" t="n">
        <v>1</v>
      </c>
    </row>
    <row r="16896">
      <c r="A16896" t="inlineStr">
        <is>
          <t>senior integrated campaign designer</t>
        </is>
      </c>
      <c r="B16896" t="inlineStr">
        <is>
          <t>https://www.designmonks.co/blog/design-lead-vs-senior-designer</t>
        </is>
      </c>
      <c r="C16896" t="n">
        <v>0</v>
      </c>
      <c r="D16896" t="n">
        <v>1</v>
      </c>
      <c r="E16896" t="n">
        <v>0</v>
      </c>
      <c r="F16896" t="n">
        <v>1</v>
      </c>
    </row>
    <row r="16897">
      <c r="A16897" t="inlineStr">
        <is>
          <t>senior interior designer</t>
        </is>
      </c>
      <c r="B16897" t="inlineStr">
        <is>
          <t>https://www.designmonks.co/blog/design-lead-vs-senior-designer</t>
        </is>
      </c>
      <c r="C16897" t="n">
        <v>0</v>
      </c>
      <c r="D16897" t="n">
        <v>8</v>
      </c>
      <c r="E16897" t="n">
        <v>0</v>
      </c>
      <c r="F16897" t="n">
        <v>1.25</v>
      </c>
    </row>
    <row r="16898">
      <c r="A16898" t="inlineStr">
        <is>
          <t>senior interior designer job description</t>
        </is>
      </c>
      <c r="B16898" t="inlineStr">
        <is>
          <t>https://www.designmonks.co/blog/design-lead-vs-senior-designer</t>
        </is>
      </c>
      <c r="C16898" t="n">
        <v>0</v>
      </c>
      <c r="D16898" t="n">
        <v>1</v>
      </c>
      <c r="E16898" t="n">
        <v>0</v>
      </c>
      <c r="F16898" t="n">
        <v>4</v>
      </c>
    </row>
    <row r="16899">
      <c r="A16899" t="inlineStr">
        <is>
          <t>senior lead designer</t>
        </is>
      </c>
      <c r="B16899" t="inlineStr">
        <is>
          <t>https://www.designmonks.co/blog/design-lead-vs-senior-designer</t>
        </is>
      </c>
      <c r="C16899" t="n">
        <v>0</v>
      </c>
      <c r="D16899" t="n">
        <v>14</v>
      </c>
      <c r="E16899" t="n">
        <v>0</v>
      </c>
      <c r="F16899" t="n">
        <v>5.785714285714286</v>
      </c>
    </row>
    <row r="16900">
      <c r="A16900" t="inlineStr">
        <is>
          <t>senior level designer</t>
        </is>
      </c>
      <c r="B16900" t="inlineStr">
        <is>
          <t>https://www.designmonks.co/blog/design-lead-vs-senior-designer</t>
        </is>
      </c>
      <c r="C16900" t="n">
        <v>0</v>
      </c>
      <c r="D16900" t="n">
        <v>1</v>
      </c>
      <c r="E16900" t="n">
        <v>0</v>
      </c>
      <c r="F16900" t="n">
        <v>1</v>
      </c>
    </row>
    <row r="16901">
      <c r="A16901" t="inlineStr">
        <is>
          <t>senior level designer jobs</t>
        </is>
      </c>
      <c r="B16901" t="inlineStr">
        <is>
          <t>https://www.designmonks.co/blog/design-lead-vs-senior-designer</t>
        </is>
      </c>
      <c r="C16901" t="n">
        <v>0</v>
      </c>
      <c r="D16901" t="n">
        <v>1</v>
      </c>
      <c r="E16901" t="n">
        <v>0</v>
      </c>
      <c r="F16901" t="n">
        <v>8</v>
      </c>
    </row>
    <row r="16902">
      <c r="A16902" t="inlineStr">
        <is>
          <t>senior marketing designer</t>
        </is>
      </c>
      <c r="B16902" t="inlineStr">
        <is>
          <t>https://www.designmonks.co/blog/design-lead-vs-senior-designer</t>
        </is>
      </c>
      <c r="C16902" t="n">
        <v>0</v>
      </c>
      <c r="D16902" t="n">
        <v>1</v>
      </c>
      <c r="E16902" t="n">
        <v>0</v>
      </c>
      <c r="F16902" t="n">
        <v>1</v>
      </c>
    </row>
    <row r="16903">
      <c r="A16903" t="inlineStr">
        <is>
          <t>senior multimedia designer</t>
        </is>
      </c>
      <c r="B16903" t="inlineStr">
        <is>
          <t>https://www.designmonks.co/blog/design-lead-vs-senior-designer</t>
        </is>
      </c>
      <c r="C16903" t="n">
        <v>0</v>
      </c>
      <c r="D16903" t="n">
        <v>2</v>
      </c>
      <c r="E16903" t="n">
        <v>0</v>
      </c>
      <c r="F16903" t="n">
        <v>1</v>
      </c>
    </row>
    <row r="16904">
      <c r="A16904" t="inlineStr">
        <is>
          <t>senior print designer</t>
        </is>
      </c>
      <c r="B16904" t="inlineStr">
        <is>
          <t>https://www.designmonks.co/blog/design-lead-vs-senior-designer</t>
        </is>
      </c>
      <c r="C16904" t="n">
        <v>0</v>
      </c>
      <c r="D16904" t="n">
        <v>1</v>
      </c>
      <c r="E16904" t="n">
        <v>0</v>
      </c>
      <c r="F16904" t="n">
        <v>10</v>
      </c>
    </row>
    <row r="16905">
      <c r="A16905" t="inlineStr">
        <is>
          <t>senior product design manager</t>
        </is>
      </c>
      <c r="B16905" t="inlineStr">
        <is>
          <t>https://www.designmonks.co/blog/design-lead-vs-senior-designer</t>
        </is>
      </c>
      <c r="C16905" t="n">
        <v>0</v>
      </c>
      <c r="D16905" t="n">
        <v>1</v>
      </c>
      <c r="E16905" t="n">
        <v>0</v>
      </c>
      <c r="F16905" t="n">
        <v>1</v>
      </c>
    </row>
    <row r="16906">
      <c r="A16906" t="inlineStr">
        <is>
          <t>senior product designer</t>
        </is>
      </c>
      <c r="B16906" t="inlineStr">
        <is>
          <t>https://www.designmonks.co/blog/design-lead-vs-senior-designer</t>
        </is>
      </c>
      <c r="C16906" t="n">
        <v>0</v>
      </c>
      <c r="D16906" t="n">
        <v>16</v>
      </c>
      <c r="E16906" t="n">
        <v>0</v>
      </c>
      <c r="F16906" t="n">
        <v>1.5</v>
      </c>
    </row>
    <row r="16907">
      <c r="A16907" t="inlineStr">
        <is>
          <t>senior product designer linkedin</t>
        </is>
      </c>
      <c r="B16907" t="inlineStr">
        <is>
          <t>https://www.designmonks.co/blog/design-lead-vs-senior-designer</t>
        </is>
      </c>
      <c r="C16907" t="n">
        <v>0</v>
      </c>
      <c r="D16907" t="n">
        <v>2</v>
      </c>
      <c r="E16907" t="n">
        <v>0</v>
      </c>
      <c r="F16907" t="n">
        <v>11</v>
      </c>
    </row>
    <row r="16908">
      <c r="A16908" t="inlineStr">
        <is>
          <t>senior product designer portfolio</t>
        </is>
      </c>
      <c r="B16908" t="inlineStr">
        <is>
          <t>https://www.designmonks.co/blog/design-lead-vs-senior-designer</t>
        </is>
      </c>
      <c r="C16908" t="n">
        <v>0</v>
      </c>
      <c r="D16908" t="n">
        <v>1</v>
      </c>
      <c r="E16908" t="n">
        <v>0</v>
      </c>
      <c r="F16908" t="n">
        <v>5</v>
      </c>
    </row>
    <row r="16909">
      <c r="A16909" t="inlineStr">
        <is>
          <t>senior product designer responsibilities</t>
        </is>
      </c>
      <c r="B16909" t="inlineStr">
        <is>
          <t>https://www.designmonks.co/blog/design-lead-vs-senior-designer</t>
        </is>
      </c>
      <c r="C16909" t="n">
        <v>0</v>
      </c>
      <c r="D16909" t="n">
        <v>1</v>
      </c>
      <c r="E16909" t="n">
        <v>0</v>
      </c>
      <c r="F16909" t="n">
        <v>3</v>
      </c>
    </row>
    <row r="16910">
      <c r="A16910" t="inlineStr">
        <is>
          <t>senior product designer role</t>
        </is>
      </c>
      <c r="B16910" t="inlineStr">
        <is>
          <t>https://www.designmonks.co/blog/design-lead-vs-senior-designer</t>
        </is>
      </c>
      <c r="C16910" t="n">
        <v>0</v>
      </c>
      <c r="D16910" t="n">
        <v>1</v>
      </c>
      <c r="E16910" t="n">
        <v>0</v>
      </c>
      <c r="F16910" t="n">
        <v>1</v>
      </c>
    </row>
    <row r="16911">
      <c r="A16911" t="inlineStr">
        <is>
          <t>senior project designer salary</t>
        </is>
      </c>
      <c r="B16911" t="inlineStr">
        <is>
          <t>https://www.designmonks.co/blog/design-lead-vs-senior-designer</t>
        </is>
      </c>
      <c r="C16911" t="n">
        <v>0</v>
      </c>
      <c r="D16911" t="n">
        <v>1</v>
      </c>
      <c r="E16911" t="n">
        <v>0</v>
      </c>
      <c r="F16911" t="n">
        <v>3</v>
      </c>
    </row>
    <row r="16912">
      <c r="A16912" t="inlineStr">
        <is>
          <t>senior service designer</t>
        </is>
      </c>
      <c r="B16912" t="inlineStr">
        <is>
          <t>https://www.designmonks.co/blog/design-lead-vs-senior-designer</t>
        </is>
      </c>
      <c r="C16912" t="n">
        <v>0</v>
      </c>
      <c r="D16912" t="n">
        <v>1</v>
      </c>
      <c r="E16912" t="n">
        <v>0</v>
      </c>
      <c r="F16912" t="n">
        <v>1</v>
      </c>
    </row>
    <row r="16913">
      <c r="A16913" t="inlineStr">
        <is>
          <t>senior service designer salary singapore</t>
        </is>
      </c>
      <c r="B16913" t="inlineStr">
        <is>
          <t>https://www.designmonks.co/blog/design-lead-vs-senior-designer</t>
        </is>
      </c>
      <c r="C16913" t="n">
        <v>0</v>
      </c>
      <c r="D16913" t="n">
        <v>1</v>
      </c>
      <c r="E16913" t="n">
        <v>0</v>
      </c>
      <c r="F16913" t="n">
        <v>16</v>
      </c>
    </row>
    <row r="16914">
      <c r="A16914" t="inlineStr">
        <is>
          <t>senior visual designer</t>
        </is>
      </c>
      <c r="B16914" t="inlineStr">
        <is>
          <t>https://www.designmonks.co/blog/design-lead-vs-senior-designer</t>
        </is>
      </c>
      <c r="C16914" t="n">
        <v>0</v>
      </c>
      <c r="D16914" t="n">
        <v>1</v>
      </c>
      <c r="E16914" t="n">
        <v>0</v>
      </c>
      <c r="F16914" t="n">
        <v>1</v>
      </c>
    </row>
    <row r="16915">
      <c r="A16915" t="inlineStr">
        <is>
          <t>seo and website design for law firms</t>
        </is>
      </c>
      <c r="B16915" t="inlineStr">
        <is>
          <t>https://www.designmonks.co/blog/law-firm-website-design-companies</t>
        </is>
      </c>
      <c r="C16915" t="n">
        <v>0</v>
      </c>
      <c r="D16915" t="n">
        <v>1</v>
      </c>
      <c r="E16915" t="n">
        <v>0</v>
      </c>
      <c r="F16915" t="n">
        <v>24</v>
      </c>
    </row>
    <row r="16916">
      <c r="A16916" t="inlineStr">
        <is>
          <t>seo number of pages</t>
        </is>
      </c>
      <c r="B16916" t="inlineStr">
        <is>
          <t>https://www.designmonks.co/blog/how-many-pages-should-a-website-have</t>
        </is>
      </c>
      <c r="C16916" t="n">
        <v>0</v>
      </c>
      <c r="D16916" t="n">
        <v>24</v>
      </c>
      <c r="E16916" t="n">
        <v>0</v>
      </c>
      <c r="F16916" t="n">
        <v>20.29166666666667</v>
      </c>
    </row>
    <row r="16917">
      <c r="A16917" t="inlineStr">
        <is>
          <t>seorang desainer grafis ingin membuat logo perusahaan yang berkesan profesional, terpercaya, dan stabil. berdasarkan psikologi warna, kombinasi yang paling tepat adalah ... * merah-oranye untuk keberanian dan energi biru tua-abu-abu untuk kepercayaan dan profesionalisme kuning-hijau cerah untuk kreativitas dan keceriaan ungu-pink untuk kemewahan dan feminitas hitam-emas untuk kemewahan eksklusif</t>
        </is>
      </c>
      <c r="B16917" t="inlineStr">
        <is>
          <t>https://www.designmonks.co/blog/best-logo-color-combination</t>
        </is>
      </c>
      <c r="C16917" t="n">
        <v>0</v>
      </c>
      <c r="D16917" t="n">
        <v>1</v>
      </c>
      <c r="E16917" t="n">
        <v>0</v>
      </c>
      <c r="F16917" t="n">
        <v>1</v>
      </c>
    </row>
    <row r="16918">
      <c r="A16918" t="inlineStr">
        <is>
          <t>sequence button</t>
        </is>
      </c>
      <c r="B16918" t="inlineStr">
        <is>
          <t>https://www.designmonks.co/blog/button-ui</t>
        </is>
      </c>
      <c r="C16918" t="n">
        <v>0</v>
      </c>
      <c r="D16918" t="n">
        <v>1</v>
      </c>
      <c r="E16918" t="n">
        <v>0</v>
      </c>
      <c r="F16918" t="n">
        <v>16</v>
      </c>
    </row>
    <row r="16919">
      <c r="A16919" t="inlineStr">
        <is>
          <t>series a pitch deck agency</t>
        </is>
      </c>
      <c r="B16919" t="inlineStr">
        <is>
          <t>https://www.designmonks.co/blog/pitch-deck-design-agencies</t>
        </is>
      </c>
      <c r="C16919" t="n">
        <v>0</v>
      </c>
      <c r="D16919" t="n">
        <v>9</v>
      </c>
      <c r="E16919" t="n">
        <v>0</v>
      </c>
      <c r="F16919" t="n">
        <v>13</v>
      </c>
    </row>
    <row r="16920">
      <c r="A16920" t="inlineStr">
        <is>
          <t>serif 2026</t>
        </is>
      </c>
      <c r="B16920" t="inlineStr">
        <is>
          <t>https://www.designmonks.co/blog/typography-trends-2026</t>
        </is>
      </c>
      <c r="C16920" t="n">
        <v>0</v>
      </c>
      <c r="D16920" t="n">
        <v>3</v>
      </c>
      <c r="E16920" t="n">
        <v>0</v>
      </c>
      <c r="F16920" t="n">
        <v>7.666666666666667</v>
      </c>
    </row>
    <row r="16921">
      <c r="A16921" t="inlineStr">
        <is>
          <t>serif font 2026</t>
        </is>
      </c>
      <c r="B16921" t="inlineStr">
        <is>
          <t>https://www.designmonks.co/blog/typography-trends-2026</t>
        </is>
      </c>
      <c r="C16921" t="n">
        <v>0</v>
      </c>
      <c r="D16921" t="n">
        <v>19</v>
      </c>
      <c r="E16921" t="n">
        <v>0</v>
      </c>
      <c r="F16921" t="n">
        <v>8.947368421052632</v>
      </c>
    </row>
    <row r="16922">
      <c r="A16922" t="inlineStr">
        <is>
          <t>serif fonts 2026</t>
        </is>
      </c>
      <c r="B16922" t="inlineStr">
        <is>
          <t>https://www.designmonks.co/blog/typography-trends-2026</t>
        </is>
      </c>
      <c r="C16922" t="n">
        <v>0</v>
      </c>
      <c r="D16922" t="n">
        <v>36</v>
      </c>
      <c r="E16922" t="n">
        <v>0</v>
      </c>
      <c r="F16922" t="n">
        <v>8.972222222222221</v>
      </c>
    </row>
    <row r="16923">
      <c r="A16923" t="inlineStr">
        <is>
          <t>serif fonts that go with helvetica</t>
        </is>
      </c>
      <c r="B16923" t="inlineStr">
        <is>
          <t>https://www.designmonks.co/blog/best-fonts-for-ui-design</t>
        </is>
      </c>
      <c r="C16923" t="n">
        <v>0</v>
      </c>
      <c r="D16923" t="n">
        <v>1</v>
      </c>
      <c r="E16923" t="n">
        <v>0</v>
      </c>
      <c r="F16923" t="n">
        <v>2</v>
      </c>
    </row>
    <row r="16924">
      <c r="A16924" t="inlineStr">
        <is>
          <t>service blueprint</t>
        </is>
      </c>
      <c r="B16924" t="inlineStr">
        <is>
          <t>https://www.designmonks.co/blog/user-journey-map</t>
        </is>
      </c>
      <c r="C16924" t="n">
        <v>0</v>
      </c>
      <c r="D16924" t="n">
        <v>1</v>
      </c>
      <c r="E16924" t="n">
        <v>0</v>
      </c>
      <c r="F16924" t="n">
        <v>11</v>
      </c>
    </row>
    <row r="16925">
      <c r="A16925" t="inlineStr">
        <is>
          <t>service design user journey</t>
        </is>
      </c>
      <c r="B16925" t="inlineStr">
        <is>
          <t>https://www.designmonks.co/blog/user-journey-map</t>
        </is>
      </c>
      <c r="C16925" t="n">
        <v>0</v>
      </c>
      <c r="D16925" t="n">
        <v>1</v>
      </c>
      <c r="E16925" t="n">
        <v>0</v>
      </c>
      <c r="F16925" t="n">
        <v>88</v>
      </c>
    </row>
    <row r="16926">
      <c r="A16926" t="inlineStr">
        <is>
          <t>service design user journey</t>
        </is>
      </c>
      <c r="B16926" t="inlineStr">
        <is>
          <t>https://www.designmonks.co/blog/user-journey-mapping-best-practices</t>
        </is>
      </c>
      <c r="C16926" t="n">
        <v>0</v>
      </c>
      <c r="D16926" t="n">
        <v>1</v>
      </c>
      <c r="E16926" t="n">
        <v>0</v>
      </c>
      <c r="F16926" t="n">
        <v>54</v>
      </c>
    </row>
    <row r="16927">
      <c r="A16927" t="inlineStr">
        <is>
          <t>service pain</t>
        </is>
      </c>
      <c r="B16927" t="inlineStr">
        <is>
          <t>https://www.designmonks.co/blog/types-of-customer-pain-points</t>
        </is>
      </c>
      <c r="C16927" t="n">
        <v>0</v>
      </c>
      <c r="D16927" t="n">
        <v>2</v>
      </c>
      <c r="E16927" t="n">
        <v>0</v>
      </c>
      <c r="F16927" t="n">
        <v>2.5</v>
      </c>
    </row>
    <row r="16928">
      <c r="A16928" t="inlineStr">
        <is>
          <t>service provider website examples</t>
        </is>
      </c>
      <c r="B16928" t="inlineStr">
        <is>
          <t>https://www.designmonks.co/blog/cybersecurity-company-website-examples</t>
        </is>
      </c>
      <c r="C16928" t="n">
        <v>0</v>
      </c>
      <c r="D16928" t="n">
        <v>4</v>
      </c>
      <c r="E16928" t="n">
        <v>0</v>
      </c>
      <c r="F16928" t="n">
        <v>74.25</v>
      </c>
    </row>
    <row r="16929">
      <c r="A16929" t="inlineStr">
        <is>
          <t>service ui design</t>
        </is>
      </c>
      <c r="B16929" t="inlineStr">
        <is>
          <t>https://www.designmonks.co/</t>
        </is>
      </c>
      <c r="C16929" t="n">
        <v>0</v>
      </c>
      <c r="D16929" t="n">
        <v>2</v>
      </c>
      <c r="E16929" t="n">
        <v>0</v>
      </c>
      <c r="F16929" t="n">
        <v>10</v>
      </c>
    </row>
    <row r="16930">
      <c r="A16930" t="inlineStr">
        <is>
          <t>service ux design</t>
        </is>
      </c>
      <c r="B16930" t="inlineStr">
        <is>
          <t>https://www.designmonks.co/blog/ui-ux-design-cost</t>
        </is>
      </c>
      <c r="C16930" t="n">
        <v>0</v>
      </c>
      <c r="D16930" t="n">
        <v>1</v>
      </c>
      <c r="E16930" t="n">
        <v>0</v>
      </c>
      <c r="F16930" t="n">
        <v>2</v>
      </c>
    </row>
    <row r="16931">
      <c r="A16931" t="inlineStr">
        <is>
          <t>services ui design</t>
        </is>
      </c>
      <c r="B16931" t="inlineStr">
        <is>
          <t>https://www.designmonks.co/</t>
        </is>
      </c>
      <c r="C16931" t="n">
        <v>0</v>
      </c>
      <c r="D16931" t="n">
        <v>5</v>
      </c>
      <c r="E16931" t="n">
        <v>0</v>
      </c>
      <c r="F16931" t="n">
        <v>16</v>
      </c>
    </row>
    <row r="16932">
      <c r="A16932" t="inlineStr">
        <is>
          <t>services ui ux design</t>
        </is>
      </c>
      <c r="B16932" t="inlineStr">
        <is>
          <t>https://www.designmonks.co/</t>
        </is>
      </c>
      <c r="C16932" t="n">
        <v>0</v>
      </c>
      <c r="D16932" t="n">
        <v>1</v>
      </c>
      <c r="E16932" t="n">
        <v>0</v>
      </c>
      <c r="F16932" t="n">
        <v>59</v>
      </c>
    </row>
    <row r="16933">
      <c r="A16933" t="inlineStr">
        <is>
          <t>services ui ux design</t>
        </is>
      </c>
      <c r="B16933" t="inlineStr">
        <is>
          <t>https://www.designmonks.co/services/ui-ux</t>
        </is>
      </c>
      <c r="C16933" t="n">
        <v>0</v>
      </c>
      <c r="D16933" t="n">
        <v>2</v>
      </c>
      <c r="E16933" t="n">
        <v>0</v>
      </c>
      <c r="F16933" t="n">
        <v>2</v>
      </c>
    </row>
    <row r="16934">
      <c r="A16934" t="inlineStr">
        <is>
          <t>services ux</t>
        </is>
      </c>
      <c r="B16934" t="inlineStr">
        <is>
          <t>https://www.designmonks.co/</t>
        </is>
      </c>
      <c r="C16934" t="n">
        <v>0</v>
      </c>
      <c r="D16934" t="n">
        <v>1</v>
      </c>
      <c r="E16934" t="n">
        <v>0</v>
      </c>
      <c r="F16934" t="n">
        <v>66</v>
      </c>
    </row>
    <row r="16935">
      <c r="A16935" t="inlineStr">
        <is>
          <t>settings button ui</t>
        </is>
      </c>
      <c r="B16935" t="inlineStr">
        <is>
          <t>https://www.designmonks.co/blog/button-ui</t>
        </is>
      </c>
      <c r="C16935" t="n">
        <v>0</v>
      </c>
      <c r="D16935" t="n">
        <v>12</v>
      </c>
      <c r="E16935" t="n">
        <v>0</v>
      </c>
      <c r="F16935" t="n">
        <v>8</v>
      </c>
    </row>
    <row r="16936">
      <c r="A16936" t="inlineStr">
        <is>
          <t>settings tabs interface</t>
        </is>
      </c>
      <c r="B16936" t="inlineStr">
        <is>
          <t>https://www.designmonks.co/blog/nested-tab-ui</t>
        </is>
      </c>
      <c r="C16936" t="n">
        <v>0</v>
      </c>
      <c r="D16936" t="n">
        <v>1</v>
      </c>
      <c r="E16936" t="n">
        <v>0</v>
      </c>
      <c r="F16936" t="n">
        <v>8</v>
      </c>
    </row>
    <row r="16937">
      <c r="A16937" t="inlineStr">
        <is>
          <t>sf compact font</t>
        </is>
      </c>
      <c r="B16937" t="inlineStr">
        <is>
          <t>https://www.designmonks.co/blog/what-is-the-smallest-font</t>
        </is>
      </c>
      <c r="C16937" t="n">
        <v>0</v>
      </c>
      <c r="D16937" t="n">
        <v>1</v>
      </c>
      <c r="E16937" t="n">
        <v>0</v>
      </c>
      <c r="F16937" t="n">
        <v>4</v>
      </c>
    </row>
    <row r="16938">
      <c r="A16938" t="inlineStr">
        <is>
          <t>sf pro</t>
        </is>
      </c>
      <c r="B16938" t="inlineStr">
        <is>
          <t>https://www.designmonks.co/blog/best-fonts-for-ui-design</t>
        </is>
      </c>
      <c r="C16938" t="n">
        <v>0</v>
      </c>
      <c r="D16938" t="n">
        <v>2</v>
      </c>
      <c r="E16938" t="n">
        <v>0</v>
      </c>
      <c r="F16938" t="n">
        <v>8.5</v>
      </c>
    </row>
    <row r="16939">
      <c r="A16939" t="inlineStr">
        <is>
          <t>sf pro font css</t>
        </is>
      </c>
      <c r="B16939" t="inlineStr">
        <is>
          <t>https://www.designmonks.co/blog/best-fonts-for-ui-design</t>
        </is>
      </c>
      <c r="C16939" t="n">
        <v>0</v>
      </c>
      <c r="D16939" t="n">
        <v>1</v>
      </c>
      <c r="E16939" t="n">
        <v>0</v>
      </c>
      <c r="F16939" t="n">
        <v>2</v>
      </c>
    </row>
    <row r="16940">
      <c r="A16940" t="inlineStr">
        <is>
          <t>shadcn ui button component sizes default classes source</t>
        </is>
      </c>
      <c r="B16940" t="inlineStr">
        <is>
          <t>https://www.designmonks.co/blog/perfect-mobile-button-size</t>
        </is>
      </c>
      <c r="C16940" t="n">
        <v>0</v>
      </c>
      <c r="D16940" t="n">
        <v>5</v>
      </c>
      <c r="E16940" t="n">
        <v>0</v>
      </c>
      <c r="F16940" t="n">
        <v>9.199999999999999</v>
      </c>
    </row>
    <row r="16941">
      <c r="A16941" t="inlineStr">
        <is>
          <t>shadcn ui button size icon default variant docs</t>
        </is>
      </c>
      <c r="B16941" t="inlineStr">
        <is>
          <t>https://www.designmonks.co/blog/perfect-mobile-button-size</t>
        </is>
      </c>
      <c r="C16941" t="n">
        <v>0</v>
      </c>
      <c r="D16941" t="n">
        <v>1</v>
      </c>
      <c r="E16941" t="n">
        <v>0</v>
      </c>
      <c r="F16941" t="n">
        <v>9</v>
      </c>
    </row>
    <row r="16942">
      <c r="A16942" t="inlineStr">
        <is>
          <t>shadcn ui button size icon docs</t>
        </is>
      </c>
      <c r="B16942" t="inlineStr">
        <is>
          <t>https://www.designmonks.co/blog/perfect-mobile-button-size</t>
        </is>
      </c>
      <c r="C16942" t="n">
        <v>0</v>
      </c>
      <c r="D16942" t="n">
        <v>15</v>
      </c>
      <c r="E16942" t="n">
        <v>0</v>
      </c>
      <c r="F16942" t="n">
        <v>10</v>
      </c>
    </row>
    <row r="16943">
      <c r="A16943" t="inlineStr">
        <is>
          <t>shadcn ui button size lg variant outline documentation</t>
        </is>
      </c>
      <c r="B16943" t="inlineStr">
        <is>
          <t>https://www.designmonks.co/blog/perfect-mobile-button-size</t>
        </is>
      </c>
      <c r="C16943" t="n">
        <v>0</v>
      </c>
      <c r="D16943" t="n">
        <v>5</v>
      </c>
      <c r="E16943" t="n">
        <v>0</v>
      </c>
      <c r="F16943" t="n">
        <v>8.800000000000001</v>
      </c>
    </row>
    <row r="16944">
      <c r="A16944" t="inlineStr">
        <is>
          <t>shadcn ui button variant secondary size icon docs</t>
        </is>
      </c>
      <c r="B16944" t="inlineStr">
        <is>
          <t>https://www.designmonks.co/blog/perfect-mobile-button-size</t>
        </is>
      </c>
      <c r="C16944" t="n">
        <v>0</v>
      </c>
      <c r="D16944" t="n">
        <v>1</v>
      </c>
      <c r="E16944" t="n">
        <v>0</v>
      </c>
      <c r="F16944" t="n">
        <v>10</v>
      </c>
    </row>
    <row r="16945">
      <c r="A16945" t="inlineStr">
        <is>
          <t>shadcn/ui button component default width</t>
        </is>
      </c>
      <c r="B16945" t="inlineStr">
        <is>
          <t>https://www.designmonks.co/blog/perfect-mobile-button-size</t>
        </is>
      </c>
      <c r="C16945" t="n">
        <v>0</v>
      </c>
      <c r="D16945" t="n">
        <v>11</v>
      </c>
      <c r="E16945" t="n">
        <v>0</v>
      </c>
      <c r="F16945" t="n">
        <v>9.363636363636363</v>
      </c>
    </row>
    <row r="16946">
      <c r="A16946" t="inlineStr">
        <is>
          <t>shadcn/ui button component variant icon size docs</t>
        </is>
      </c>
      <c r="B16946" t="inlineStr">
        <is>
          <t>https://www.designmonks.co/blog/perfect-mobile-button-size</t>
        </is>
      </c>
      <c r="C16946" t="n">
        <v>0</v>
      </c>
      <c r="D16946" t="n">
        <v>1</v>
      </c>
      <c r="E16946" t="n">
        <v>0</v>
      </c>
      <c r="F16946" t="n">
        <v>11</v>
      </c>
    </row>
    <row r="16947">
      <c r="A16947" t="inlineStr">
        <is>
          <t>shadcn/ui button size icon docs</t>
        </is>
      </c>
      <c r="B16947" t="inlineStr">
        <is>
          <t>https://www.designmonks.co/blog/perfect-mobile-button-size</t>
        </is>
      </c>
      <c r="C16947" t="n">
        <v>0</v>
      </c>
      <c r="D16947" t="n">
        <v>6</v>
      </c>
      <c r="E16947" t="n">
        <v>0</v>
      </c>
      <c r="F16947" t="n">
        <v>9.833333333333334</v>
      </c>
    </row>
    <row r="16948">
      <c r="A16948" t="inlineStr">
        <is>
          <t>shadcn/ui button variant ghost size icon docs</t>
        </is>
      </c>
      <c r="B16948" t="inlineStr">
        <is>
          <t>https://www.designmonks.co/blog/perfect-mobile-button-size</t>
        </is>
      </c>
      <c r="C16948" t="n">
        <v>0</v>
      </c>
      <c r="D16948" t="n">
        <v>2</v>
      </c>
      <c r="E16948" t="n">
        <v>0</v>
      </c>
      <c r="F16948" t="n">
        <v>10</v>
      </c>
    </row>
    <row r="16949">
      <c r="A16949" t="inlineStr">
        <is>
          <t>shadcn/ui button variant outline default size lg docs</t>
        </is>
      </c>
      <c r="B16949" t="inlineStr">
        <is>
          <t>https://www.designmonks.co/blog/perfect-mobile-button-size</t>
        </is>
      </c>
      <c r="C16949" t="n">
        <v>0</v>
      </c>
      <c r="D16949" t="n">
        <v>11</v>
      </c>
      <c r="E16949" t="n">
        <v>0</v>
      </c>
      <c r="F16949" t="n">
        <v>7.818181818181818</v>
      </c>
    </row>
    <row r="16950">
      <c r="A16950" t="inlineStr">
        <is>
          <t>shadcn/ui button variant outline ghost size icon docs</t>
        </is>
      </c>
      <c r="B16950" t="inlineStr">
        <is>
          <t>https://www.designmonks.co/blog/perfect-mobile-button-size</t>
        </is>
      </c>
      <c r="C16950" t="n">
        <v>0</v>
      </c>
      <c r="D16950" t="n">
        <v>1</v>
      </c>
      <c r="E16950" t="n">
        <v>0</v>
      </c>
      <c r="F16950" t="n">
        <v>9</v>
      </c>
    </row>
    <row r="16951">
      <c r="A16951" t="inlineStr">
        <is>
          <t>shadcn/ui button variant secondary outline size lg docs</t>
        </is>
      </c>
      <c r="B16951" t="inlineStr">
        <is>
          <t>https://www.designmonks.co/blog/perfect-mobile-button-size</t>
        </is>
      </c>
      <c r="C16951" t="n">
        <v>0</v>
      </c>
      <c r="D16951" t="n">
        <v>2</v>
      </c>
      <c r="E16951" t="n">
        <v>0</v>
      </c>
      <c r="F16951" t="n">
        <v>8</v>
      </c>
    </row>
    <row r="16952">
      <c r="A16952" t="inlineStr">
        <is>
          <t>shakuro company</t>
        </is>
      </c>
      <c r="B16952" t="inlineStr">
        <is>
          <t>https://www.designmonks.co/blog/app-design-cost</t>
        </is>
      </c>
      <c r="C16952" t="n">
        <v>0</v>
      </c>
      <c r="D16952" t="n">
        <v>5</v>
      </c>
      <c r="E16952" t="n">
        <v>0</v>
      </c>
      <c r="F16952" t="n">
        <v>4.8</v>
      </c>
    </row>
    <row r="16953">
      <c r="A16953" t="inlineStr">
        <is>
          <t>shark vacuum not charging</t>
        </is>
      </c>
      <c r="B16953" t="inlineStr">
        <is>
          <t>https://www.designmonks.co/blog/reset-button-ui</t>
        </is>
      </c>
      <c r="C16953" t="n">
        <v>0</v>
      </c>
      <c r="D16953" t="n">
        <v>1</v>
      </c>
      <c r="E16953" t="n">
        <v>0</v>
      </c>
      <c r="F16953" t="n">
        <v>3</v>
      </c>
    </row>
    <row r="16954">
      <c r="A16954" t="inlineStr">
        <is>
          <t>shevron icon</t>
        </is>
      </c>
      <c r="B16954" t="inlineStr">
        <is>
          <t>https://www.designmonks.co/blog/caret-vs-chevron</t>
        </is>
      </c>
      <c r="C16954" t="n">
        <v>0</v>
      </c>
      <c r="D16954" t="n">
        <v>2</v>
      </c>
      <c r="E16954" t="n">
        <v>0</v>
      </c>
      <c r="F16954" t="n">
        <v>1</v>
      </c>
    </row>
    <row r="16955">
      <c r="A16955" t="inlineStr">
        <is>
          <t>shop branding</t>
        </is>
      </c>
      <c r="B16955" t="inlineStr">
        <is>
          <t>https://www.designmonks.co/blog/product-design-trends-every-startup-should-know</t>
        </is>
      </c>
      <c r="C16955" t="n">
        <v>0</v>
      </c>
      <c r="D16955" t="n">
        <v>1</v>
      </c>
      <c r="E16955" t="n">
        <v>0</v>
      </c>
      <c r="F16955" t="n">
        <v>1</v>
      </c>
    </row>
    <row r="16956">
      <c r="A16956" t="inlineStr">
        <is>
          <t>shop button ui</t>
        </is>
      </c>
      <c r="B16956" t="inlineStr">
        <is>
          <t>https://www.designmonks.co/blog/button-ui</t>
        </is>
      </c>
      <c r="C16956" t="n">
        <v>0</v>
      </c>
      <c r="D16956" t="n">
        <v>1</v>
      </c>
      <c r="E16956" t="n">
        <v>0</v>
      </c>
      <c r="F16956" t="n">
        <v>6</v>
      </c>
    </row>
    <row r="16957">
      <c r="A16957" t="inlineStr">
        <is>
          <t>shopify development services comparison</t>
        </is>
      </c>
      <c r="B16957" t="inlineStr">
        <is>
          <t>https://www.designmonks.co/blog/how-long-does-it-take-to-create-a-websie</t>
        </is>
      </c>
      <c r="C16957" t="n">
        <v>0</v>
      </c>
      <c r="D16957" t="n">
        <v>1</v>
      </c>
      <c r="E16957" t="n">
        <v>0</v>
      </c>
      <c r="F16957" t="n">
        <v>21</v>
      </c>
    </row>
    <row r="16958">
      <c r="A16958" t="inlineStr">
        <is>
          <t>short characters</t>
        </is>
      </c>
      <c r="B16958" t="inlineStr">
        <is>
          <t>https://www.designmonks.co/blog/what-is-the-smallest-font</t>
        </is>
      </c>
      <c r="C16958" t="n">
        <v>0</v>
      </c>
      <c r="D16958" t="n">
        <v>6</v>
      </c>
      <c r="E16958" t="n">
        <v>0</v>
      </c>
      <c r="F16958" t="n">
        <v>1</v>
      </c>
    </row>
    <row r="16959">
      <c r="A16959" t="inlineStr">
        <is>
          <t>short font</t>
        </is>
      </c>
      <c r="B16959" t="inlineStr">
        <is>
          <t>https://www.designmonks.co/blog/what-is-the-smallest-font</t>
        </is>
      </c>
      <c r="C16959" t="n">
        <v>0</v>
      </c>
      <c r="D16959" t="n">
        <v>1</v>
      </c>
      <c r="E16959" t="n">
        <v>0</v>
      </c>
      <c r="F16959" t="n">
        <v>5</v>
      </c>
    </row>
    <row r="16960">
      <c r="A16960" t="inlineStr">
        <is>
          <t>short fonts</t>
        </is>
      </c>
      <c r="B16960" t="inlineStr">
        <is>
          <t>https://www.designmonks.co/blog/what-is-the-smallest-font</t>
        </is>
      </c>
      <c r="C16960" t="n">
        <v>0</v>
      </c>
      <c r="D16960" t="n">
        <v>3</v>
      </c>
      <c r="E16960" t="n">
        <v>0</v>
      </c>
      <c r="F16960" t="n">
        <v>3</v>
      </c>
    </row>
    <row r="16961">
      <c r="A16961" t="inlineStr">
        <is>
          <t>short form for design</t>
        </is>
      </c>
      <c r="B16961" t="inlineStr">
        <is>
          <t>https://www.designmonks.co/blog/beginners-guide-to-ux-acronyms</t>
        </is>
      </c>
      <c r="C16961" t="n">
        <v>0</v>
      </c>
      <c r="D16961" t="n">
        <v>1</v>
      </c>
      <c r="E16961" t="n">
        <v>0</v>
      </c>
      <c r="F16961" t="n">
        <v>1</v>
      </c>
    </row>
    <row r="16962">
      <c r="A16962" t="inlineStr">
        <is>
          <t>short letter size</t>
        </is>
      </c>
      <c r="B16962" t="inlineStr">
        <is>
          <t>https://www.designmonks.co/blog/what-is-the-smallest-font</t>
        </is>
      </c>
      <c r="C16962" t="n">
        <v>0</v>
      </c>
      <c r="D16962" t="n">
        <v>8</v>
      </c>
      <c r="E16962" t="n">
        <v>0</v>
      </c>
      <c r="F16962" t="n">
        <v>1</v>
      </c>
    </row>
    <row r="16963">
      <c r="A16963" t="inlineStr">
        <is>
          <t>short size in google docs</t>
        </is>
      </c>
      <c r="B16963" t="inlineStr">
        <is>
          <t>https://www.designmonks.co/blog/what-is-the-smallest-font</t>
        </is>
      </c>
      <c r="C16963" t="n">
        <v>0</v>
      </c>
      <c r="D16963" t="n">
        <v>2</v>
      </c>
      <c r="E16963" t="n">
        <v>0</v>
      </c>
      <c r="F16963" t="n">
        <v>1</v>
      </c>
    </row>
    <row r="16964">
      <c r="A16964" t="inlineStr">
        <is>
          <t>short size letter</t>
        </is>
      </c>
      <c r="B16964" t="inlineStr">
        <is>
          <t>https://www.designmonks.co/blog/what-is-the-smallest-font</t>
        </is>
      </c>
      <c r="C16964" t="n">
        <v>0</v>
      </c>
      <c r="D16964" t="n">
        <v>7</v>
      </c>
      <c r="E16964" t="n">
        <v>0</v>
      </c>
      <c r="F16964" t="n">
        <v>1</v>
      </c>
    </row>
    <row r="16965">
      <c r="A16965" t="inlineStr">
        <is>
          <t>short size word</t>
        </is>
      </c>
      <c r="B16965" t="inlineStr">
        <is>
          <t>https://www.designmonks.co/blog/what-is-the-smallest-font</t>
        </is>
      </c>
      <c r="C16965" t="n">
        <v>0</v>
      </c>
      <c r="D16965" t="n">
        <v>1</v>
      </c>
      <c r="E16965" t="n">
        <v>0</v>
      </c>
      <c r="F16965" t="n">
        <v>2</v>
      </c>
    </row>
    <row r="16966">
      <c r="A16966" t="inlineStr">
        <is>
          <t>short text font</t>
        </is>
      </c>
      <c r="B16966" t="inlineStr">
        <is>
          <t>https://www.designmonks.co/blog/what-is-the-smallest-font</t>
        </is>
      </c>
      <c r="C16966" t="n">
        <v>0</v>
      </c>
      <c r="D16966" t="n">
        <v>1</v>
      </c>
      <c r="E16966" t="n">
        <v>0</v>
      </c>
      <c r="F16966" t="n">
        <v>9</v>
      </c>
    </row>
    <row r="16967">
      <c r="A16967" t="inlineStr">
        <is>
          <t>shortest font</t>
        </is>
      </c>
      <c r="B16967" t="inlineStr">
        <is>
          <t>https://www.designmonks.co/blog/what-is-the-smallest-font</t>
        </is>
      </c>
      <c r="C16967" t="n">
        <v>0</v>
      </c>
      <c r="D16967" t="n">
        <v>11</v>
      </c>
      <c r="E16967" t="n">
        <v>0</v>
      </c>
      <c r="F16967" t="n">
        <v>2.727272727272728</v>
      </c>
    </row>
    <row r="16968">
      <c r="A16968" t="inlineStr">
        <is>
          <t>shortlist pitch deck design agencies that provide end-to-end investor pitch services: story/narrative development, slide content, custom visuals, financial modeling integration, and pitch coaching. prioritize vendors with proven fundraising outcomes, seed-to-series-a experience in fintech or saas, 7–14 day expedited options, and pricing brackets between $8k–$35k.</t>
        </is>
      </c>
      <c r="B16968" t="inlineStr">
        <is>
          <t>https://www.designmonks.co/blog/pitch-deck-design-agencies</t>
        </is>
      </c>
      <c r="C16968" t="n">
        <v>0</v>
      </c>
      <c r="D16968" t="n">
        <v>29</v>
      </c>
      <c r="E16968" t="n">
        <v>0</v>
      </c>
      <c r="F16968" t="n">
        <v>1.758620689655172</v>
      </c>
    </row>
    <row r="16969">
      <c r="A16969" t="inlineStr">
        <is>
          <t>shot screen app</t>
        </is>
      </c>
      <c r="B16969" t="inlineStr">
        <is>
          <t>https://www.designmonks.co/blog/best-app-screenshot-tools</t>
        </is>
      </c>
      <c r="C16969" t="n">
        <v>0</v>
      </c>
      <c r="D16969" t="n">
        <v>2</v>
      </c>
      <c r="E16969" t="n">
        <v>0</v>
      </c>
      <c r="F16969" t="n">
        <v>29</v>
      </c>
    </row>
    <row r="16970">
      <c r="A16970" t="inlineStr">
        <is>
          <t>should cta buttons be capitalized</t>
        </is>
      </c>
      <c r="B16970" t="inlineStr">
        <is>
          <t>https://www.designmonks.co/blog/ways-of-designing-your-cta-buttons</t>
        </is>
      </c>
      <c r="C16970" t="n">
        <v>0</v>
      </c>
      <c r="D16970" t="n">
        <v>2</v>
      </c>
      <c r="E16970" t="n">
        <v>0</v>
      </c>
      <c r="F16970" t="n">
        <v>45</v>
      </c>
    </row>
    <row r="16971">
      <c r="A16971" t="inlineStr">
        <is>
          <t>should footnotes be smaller font</t>
        </is>
      </c>
      <c r="B16971" t="inlineStr">
        <is>
          <t>https://www.designmonks.co/blog/what-is-the-smallest-font</t>
        </is>
      </c>
      <c r="C16971" t="n">
        <v>0</v>
      </c>
      <c r="D16971" t="n">
        <v>1</v>
      </c>
      <c r="E16971" t="n">
        <v>0</v>
      </c>
      <c r="F16971" t="n">
        <v>36</v>
      </c>
    </row>
    <row r="16972">
      <c r="A16972" t="inlineStr">
        <is>
          <t>should i switch from webflow to figma sites</t>
        </is>
      </c>
      <c r="B16972" t="inlineStr">
        <is>
          <t>https://www.designmonks.co/blog/figma-sites-vs-webflow</t>
        </is>
      </c>
      <c r="C16972" t="n">
        <v>0</v>
      </c>
      <c r="D16972" t="n">
        <v>11</v>
      </c>
      <c r="E16972" t="n">
        <v>0</v>
      </c>
      <c r="F16972" t="n">
        <v>8.818181818181818</v>
      </c>
    </row>
    <row r="16973">
      <c r="A16973" t="inlineStr">
        <is>
          <t>should i use framer or webflow as a freelancer?</t>
        </is>
      </c>
      <c r="B16973" t="inlineStr">
        <is>
          <t>https://www.designmonks.co/blog/framer-vs-webflow</t>
        </is>
      </c>
      <c r="C16973" t="n">
        <v>0</v>
      </c>
      <c r="D16973" t="n">
        <v>20</v>
      </c>
      <c r="E16973" t="n">
        <v>0</v>
      </c>
      <c r="F16973" t="n">
        <v>11.25</v>
      </c>
    </row>
    <row r="16974">
      <c r="A16974" t="inlineStr">
        <is>
          <t>show button design</t>
        </is>
      </c>
      <c r="B16974" t="inlineStr">
        <is>
          <t>https://www.designmonks.co/blog/button-ui</t>
        </is>
      </c>
      <c r="C16974" t="n">
        <v>0</v>
      </c>
      <c r="D16974" t="n">
        <v>2</v>
      </c>
      <c r="E16974" t="n">
        <v>0</v>
      </c>
      <c r="F16974" t="n">
        <v>5.5</v>
      </c>
    </row>
    <row r="16975">
      <c r="A16975" t="inlineStr">
        <is>
          <t>show example</t>
        </is>
      </c>
      <c r="B16975" t="inlineStr">
        <is>
          <t>https://www.designmonks.co/blog/button-ui</t>
        </is>
      </c>
      <c r="C16975" t="n">
        <v>0</v>
      </c>
      <c r="D16975" t="n">
        <v>1</v>
      </c>
      <c r="E16975" t="n">
        <v>0</v>
      </c>
      <c r="F16975" t="n">
        <v>5</v>
      </c>
    </row>
    <row r="16976">
      <c r="A16976" t="inlineStr">
        <is>
          <t>show me some examples</t>
        </is>
      </c>
      <c r="B16976" t="inlineStr">
        <is>
          <t>https://www.designmonks.co/case-study/stitch-ai-design-tool</t>
        </is>
      </c>
      <c r="C16976" t="n">
        <v>0</v>
      </c>
      <c r="D16976" t="n">
        <v>1</v>
      </c>
      <c r="E16976" t="n">
        <v>0</v>
      </c>
      <c r="F16976" t="n">
        <v>10</v>
      </c>
    </row>
    <row r="16977">
      <c r="A16977" t="inlineStr">
        <is>
          <t>show me the colours</t>
        </is>
      </c>
      <c r="B16977" t="inlineStr">
        <is>
          <t>https://www.designmonks.co/blog/best-logo-color-combination</t>
        </is>
      </c>
      <c r="C16977" t="n">
        <v>0</v>
      </c>
      <c r="D16977" t="n">
        <v>1</v>
      </c>
      <c r="E16977" t="n">
        <v>0</v>
      </c>
      <c r="F16977" t="n">
        <v>77</v>
      </c>
    </row>
    <row r="16978">
      <c r="A16978" t="inlineStr">
        <is>
          <t>show me the interface</t>
        </is>
      </c>
      <c r="B16978" t="inlineStr">
        <is>
          <t>https://www.designmonks.co/blog/user-interface-elements</t>
        </is>
      </c>
      <c r="C16978" t="n">
        <v>0</v>
      </c>
      <c r="D16978" t="n">
        <v>1</v>
      </c>
      <c r="E16978" t="n">
        <v>0</v>
      </c>
      <c r="F16978" t="n">
        <v>1</v>
      </c>
    </row>
    <row r="16979">
      <c r="A16979" t="inlineStr">
        <is>
          <t>show me the reset button</t>
        </is>
      </c>
      <c r="B16979" t="inlineStr">
        <is>
          <t>https://www.designmonks.co/blog/reset-button-ui</t>
        </is>
      </c>
      <c r="C16979" t="n">
        <v>0</v>
      </c>
      <c r="D16979" t="n">
        <v>1</v>
      </c>
      <c r="E16979" t="n">
        <v>0</v>
      </c>
      <c r="F16979" t="n">
        <v>2</v>
      </c>
    </row>
    <row r="16980">
      <c r="A16980" t="inlineStr">
        <is>
          <t>show me visuals</t>
        </is>
      </c>
      <c r="B16980" t="inlineStr">
        <is>
          <t>https://www.designmonks.co/blog/nested-tab-ui</t>
        </is>
      </c>
      <c r="C16980" t="n">
        <v>0</v>
      </c>
      <c r="D16980" t="n">
        <v>1</v>
      </c>
      <c r="E16980" t="n">
        <v>0</v>
      </c>
      <c r="F16980" t="n">
        <v>2</v>
      </c>
    </row>
    <row r="16981">
      <c r="A16981" t="inlineStr">
        <is>
          <t>show more button</t>
        </is>
      </c>
      <c r="B16981" t="inlineStr">
        <is>
          <t>https://www.designmonks.co/blog/button-ui</t>
        </is>
      </c>
      <c r="C16981" t="n">
        <v>0</v>
      </c>
      <c r="D16981" t="n">
        <v>1</v>
      </c>
      <c r="E16981" t="n">
        <v>0</v>
      </c>
      <c r="F16981" t="n">
        <v>2</v>
      </c>
    </row>
    <row r="16982">
      <c r="A16982" t="inlineStr">
        <is>
          <t>show more button design</t>
        </is>
      </c>
      <c r="B16982" t="inlineStr">
        <is>
          <t>https://www.designmonks.co/blog/button-ui</t>
        </is>
      </c>
      <c r="C16982" t="n">
        <v>0</v>
      </c>
      <c r="D16982" t="n">
        <v>1</v>
      </c>
      <c r="E16982" t="n">
        <v>0</v>
      </c>
      <c r="F16982" t="n">
        <v>9</v>
      </c>
    </row>
    <row r="16983">
      <c r="A16983" t="inlineStr">
        <is>
          <t>show more button ui</t>
        </is>
      </c>
      <c r="B16983" t="inlineStr">
        <is>
          <t>https://www.designmonks.co/blog/button-ui</t>
        </is>
      </c>
      <c r="C16983" t="n">
        <v>0</v>
      </c>
      <c r="D16983" t="n">
        <v>10</v>
      </c>
      <c r="E16983" t="n">
        <v>0</v>
      </c>
      <c r="F16983" t="n">
        <v>8.4</v>
      </c>
    </row>
    <row r="16984">
      <c r="A16984" t="inlineStr">
        <is>
          <t>show visuals</t>
        </is>
      </c>
      <c r="B16984" t="inlineStr">
        <is>
          <t>https://www.designmonks.co/blog/show-two-primary-buttons-ui</t>
        </is>
      </c>
      <c r="C16984" t="n">
        <v>0</v>
      </c>
      <c r="D16984" t="n">
        <v>1</v>
      </c>
      <c r="E16984" t="n">
        <v>0</v>
      </c>
      <c r="F16984" t="n">
        <v>83</v>
      </c>
    </row>
    <row r="16985">
      <c r="A16985" t="inlineStr">
        <is>
          <t>shrinking font</t>
        </is>
      </c>
      <c r="B16985" t="inlineStr">
        <is>
          <t>https://www.designmonks.co/blog/what-is-the-smallest-font</t>
        </is>
      </c>
      <c r="C16985" t="n">
        <v>0</v>
      </c>
      <c r="D16985" t="n">
        <v>4</v>
      </c>
      <c r="E16985" t="n">
        <v>0</v>
      </c>
      <c r="F16985" t="n">
        <v>9.25</v>
      </c>
    </row>
    <row r="16986">
      <c r="A16986" t="inlineStr">
        <is>
          <t>shubho</t>
        </is>
      </c>
      <c r="B16986" t="inlineStr">
        <is>
          <t>https://www.designmonks.co/</t>
        </is>
      </c>
      <c r="C16986" t="n">
        <v>0</v>
      </c>
      <c r="D16986" t="n">
        <v>2</v>
      </c>
      <c r="E16986" t="n">
        <v>0</v>
      </c>
      <c r="F16986" t="n">
        <v>68.5</v>
      </c>
    </row>
    <row r="16987">
      <c r="A16987" t="inlineStr">
        <is>
          <t>shubho app</t>
        </is>
      </c>
      <c r="B16987" t="inlineStr">
        <is>
          <t>https://www.designmonks.co/</t>
        </is>
      </c>
      <c r="C16987" t="n">
        <v>0</v>
      </c>
      <c r="D16987" t="n">
        <v>6</v>
      </c>
      <c r="E16987" t="n">
        <v>0</v>
      </c>
      <c r="F16987" t="n">
        <v>9.166666666666666</v>
      </c>
    </row>
    <row r="16988">
      <c r="A16988" t="inlineStr">
        <is>
          <t>shubho shubho</t>
        </is>
      </c>
      <c r="B16988" t="inlineStr">
        <is>
          <t>https://www.designmonks.co/</t>
        </is>
      </c>
      <c r="C16988" t="n">
        <v>0</v>
      </c>
      <c r="D16988" t="n">
        <v>1</v>
      </c>
      <c r="E16988" t="n">
        <v>0</v>
      </c>
      <c r="F16988" t="n">
        <v>75</v>
      </c>
    </row>
    <row r="16989">
      <c r="A16989" t="inlineStr">
        <is>
          <t>si</t>
        </is>
      </c>
      <c r="B16989" t="inlineStr">
        <is>
          <t>https://www.designmonks.co/blog/best-ai-agents-for-designing</t>
        </is>
      </c>
      <c r="C16989" t="n">
        <v>0</v>
      </c>
      <c r="D16989" t="n">
        <v>1</v>
      </c>
      <c r="E16989" t="n">
        <v>0</v>
      </c>
      <c r="F16989" t="n">
        <v>6</v>
      </c>
    </row>
    <row r="16990">
      <c r="A16990" t="inlineStr">
        <is>
          <t>si</t>
        </is>
      </c>
      <c r="B16990" t="inlineStr">
        <is>
          <t>https://www.designmonks.co/blog/framer-website-design-cost</t>
        </is>
      </c>
      <c r="C16990" t="n">
        <v>0</v>
      </c>
      <c r="D16990" t="n">
        <v>1</v>
      </c>
      <c r="E16990" t="n">
        <v>0</v>
      </c>
      <c r="F16990" t="n">
        <v>1</v>
      </c>
    </row>
    <row r="16991">
      <c r="A16991" t="inlineStr">
        <is>
          <t>si</t>
        </is>
      </c>
      <c r="B16991" t="inlineStr">
        <is>
          <t>https://www.designmonks.co/blog/free-ai-design-tools</t>
        </is>
      </c>
      <c r="C16991" t="n">
        <v>0</v>
      </c>
      <c r="D16991" t="n">
        <v>1</v>
      </c>
      <c r="E16991" t="n">
        <v>0</v>
      </c>
      <c r="F16991" t="n">
        <v>3</v>
      </c>
    </row>
    <row r="16992">
      <c r="A16992" t="inlineStr">
        <is>
          <t>si</t>
        </is>
      </c>
      <c r="B16992" t="inlineStr">
        <is>
          <t>https://www.designmonks.co/blog/user-centered-research-methods</t>
        </is>
      </c>
      <c r="C16992" t="n">
        <v>0</v>
      </c>
      <c r="D16992" t="n">
        <v>2</v>
      </c>
      <c r="E16992" t="n">
        <v>0</v>
      </c>
      <c r="F16992" t="n">
        <v>3</v>
      </c>
    </row>
    <row r="16993">
      <c r="A16993" t="inlineStr">
        <is>
          <t>si</t>
        </is>
      </c>
      <c r="B16993" t="inlineStr">
        <is>
          <t>https://www.designmonks.co/blog/what-is-the-smallest-font</t>
        </is>
      </c>
      <c r="C16993" t="n">
        <v>0</v>
      </c>
      <c r="D16993" t="n">
        <v>3</v>
      </c>
      <c r="E16993" t="n">
        <v>0</v>
      </c>
      <c r="F16993" t="n">
        <v>6.666666666666667</v>
      </c>
    </row>
    <row r="16994">
      <c r="A16994" t="inlineStr">
        <is>
          <t>si por favor</t>
        </is>
      </c>
      <c r="B16994" t="inlineStr">
        <is>
          <t>https://www.designmonks.co/blog/what-is-the-smallest-font</t>
        </is>
      </c>
      <c r="C16994" t="n">
        <v>0</v>
      </c>
      <c r="D16994" t="n">
        <v>1</v>
      </c>
      <c r="E16994" t="n">
        <v>0</v>
      </c>
      <c r="F16994" t="n">
        <v>2</v>
      </c>
    </row>
    <row r="16995">
      <c r="A16995" t="inlineStr">
        <is>
          <t>side caret</t>
        </is>
      </c>
      <c r="B16995" t="inlineStr">
        <is>
          <t>https://www.designmonks.co/blog/caret-vs-chevron</t>
        </is>
      </c>
      <c r="C16995" t="n">
        <v>0</v>
      </c>
      <c r="D16995" t="n">
        <v>2</v>
      </c>
      <c r="E16995" t="n">
        <v>0</v>
      </c>
      <c r="F16995" t="n">
        <v>6.5</v>
      </c>
    </row>
    <row r="16996">
      <c r="A16996" t="inlineStr">
        <is>
          <t>side caret symbol</t>
        </is>
      </c>
      <c r="B16996" t="inlineStr">
        <is>
          <t>https://www.designmonks.co/blog/caret-vs-chevron</t>
        </is>
      </c>
      <c r="C16996" t="n">
        <v>0</v>
      </c>
      <c r="D16996" t="n">
        <v>1</v>
      </c>
      <c r="E16996" t="n">
        <v>0</v>
      </c>
      <c r="F16996" t="n">
        <v>1</v>
      </c>
    </row>
    <row r="16997">
      <c r="A16997" t="inlineStr">
        <is>
          <t>side draw</t>
        </is>
      </c>
      <c r="B16997" t="inlineStr">
        <is>
          <t>https://www.designmonks.co/blog/side-drawer-ui</t>
        </is>
      </c>
      <c r="C16997" t="n">
        <v>0</v>
      </c>
      <c r="D16997" t="n">
        <v>3</v>
      </c>
      <c r="E16997" t="n">
        <v>0</v>
      </c>
      <c r="F16997" t="n">
        <v>1.333333333333333</v>
      </c>
    </row>
    <row r="16998">
      <c r="A16998" t="inlineStr">
        <is>
          <t>side drawe</t>
        </is>
      </c>
      <c r="B16998" t="inlineStr">
        <is>
          <t>https://www.designmonks.co/blog/side-drawer-ui</t>
        </is>
      </c>
      <c r="C16998" t="n">
        <v>0</v>
      </c>
      <c r="D16998" t="n">
        <v>1</v>
      </c>
      <c r="E16998" t="n">
        <v>0</v>
      </c>
      <c r="F16998" t="n">
        <v>3</v>
      </c>
    </row>
    <row r="16999">
      <c r="A16999" t="inlineStr">
        <is>
          <t>side drawer app</t>
        </is>
      </c>
      <c r="B16999" t="inlineStr">
        <is>
          <t>https://www.designmonks.co/blog/side-drawer-ui</t>
        </is>
      </c>
      <c r="C16999" t="n">
        <v>0</v>
      </c>
      <c r="D16999" t="n">
        <v>1</v>
      </c>
      <c r="E16999" t="n">
        <v>0</v>
      </c>
      <c r="F16999" t="n">
        <v>3</v>
      </c>
    </row>
    <row r="17000">
      <c r="A17000" t="inlineStr">
        <is>
          <t>side drawer component</t>
        </is>
      </c>
      <c r="B17000" t="inlineStr">
        <is>
          <t>https://www.designmonks.co/blog/side-drawer-ui</t>
        </is>
      </c>
      <c r="C17000" t="n">
        <v>0</v>
      </c>
      <c r="D17000" t="n">
        <v>1</v>
      </c>
      <c r="E17000" t="n">
        <v>0</v>
      </c>
      <c r="F17000" t="n">
        <v>1</v>
      </c>
    </row>
    <row r="17001">
      <c r="A17001" t="inlineStr">
        <is>
          <t>side drawer design</t>
        </is>
      </c>
      <c r="B17001" t="inlineStr">
        <is>
          <t>https://www.designmonks.co/blog/side-drawer-ui</t>
        </is>
      </c>
      <c r="C17001" t="n">
        <v>0</v>
      </c>
      <c r="D17001" t="n">
        <v>15</v>
      </c>
      <c r="E17001" t="n">
        <v>0</v>
      </c>
      <c r="F17001" t="n">
        <v>7.866666666666666</v>
      </c>
    </row>
    <row r="17002">
      <c r="A17002" t="inlineStr">
        <is>
          <t>side drawer menu</t>
        </is>
      </c>
      <c r="B17002" t="inlineStr">
        <is>
          <t>https://www.designmonks.co/blog/side-drawer-ui</t>
        </is>
      </c>
      <c r="C17002" t="n">
        <v>0</v>
      </c>
      <c r="D17002" t="n">
        <v>14</v>
      </c>
      <c r="E17002" t="n">
        <v>0</v>
      </c>
      <c r="F17002" t="n">
        <v>6.928571428571429</v>
      </c>
    </row>
    <row r="17003">
      <c r="A17003" t="inlineStr">
        <is>
          <t>side drawer navigation</t>
        </is>
      </c>
      <c r="B17003" t="inlineStr">
        <is>
          <t>https://www.designmonks.co/blog/side-drawer-ui</t>
        </is>
      </c>
      <c r="C17003" t="n">
        <v>0</v>
      </c>
      <c r="D17003" t="n">
        <v>4</v>
      </c>
      <c r="E17003" t="n">
        <v>0</v>
      </c>
      <c r="F17003" t="n">
        <v>3.25</v>
      </c>
    </row>
    <row r="17004">
      <c r="A17004" t="inlineStr">
        <is>
          <t>side drawer ui</t>
        </is>
      </c>
      <c r="B17004" t="inlineStr">
        <is>
          <t>https://www.designmonks.co/blog/side-drawer-ui</t>
        </is>
      </c>
      <c r="C17004" t="n">
        <v>0</v>
      </c>
      <c r="D17004" t="n">
        <v>194</v>
      </c>
      <c r="E17004" t="n">
        <v>0</v>
      </c>
      <c r="F17004" t="n">
        <v>6.541237113402062</v>
      </c>
    </row>
    <row r="17005">
      <c r="A17005" t="inlineStr">
        <is>
          <t>side drawer website</t>
        </is>
      </c>
      <c r="B17005" t="inlineStr">
        <is>
          <t>https://www.designmonks.co/blog/side-drawer-ui</t>
        </is>
      </c>
      <c r="C17005" t="n">
        <v>0</v>
      </c>
      <c r="D17005" t="n">
        <v>10</v>
      </c>
      <c r="E17005" t="n">
        <v>0</v>
      </c>
      <c r="F17005" t="n">
        <v>6.3</v>
      </c>
    </row>
    <row r="17006">
      <c r="A17006" t="inlineStr">
        <is>
          <t>side drower</t>
        </is>
      </c>
      <c r="B17006" t="inlineStr">
        <is>
          <t>https://www.designmonks.co/blog/side-drawer-ui</t>
        </is>
      </c>
      <c r="C17006" t="n">
        <v>0</v>
      </c>
      <c r="D17006" t="n">
        <v>3</v>
      </c>
      <c r="E17006" t="n">
        <v>0</v>
      </c>
      <c r="F17006" t="n">
        <v>4</v>
      </c>
    </row>
    <row r="17007">
      <c r="A17007" t="inlineStr">
        <is>
          <t>side menu</t>
        </is>
      </c>
      <c r="B17007" t="inlineStr">
        <is>
          <t>https://www.designmonks.co/blog/side-drawer-ui</t>
        </is>
      </c>
      <c r="C17007" t="n">
        <v>0</v>
      </c>
      <c r="D17007" t="n">
        <v>2</v>
      </c>
      <c r="E17007" t="n">
        <v>0</v>
      </c>
      <c r="F17007" t="n">
        <v>2</v>
      </c>
    </row>
    <row r="17008">
      <c r="A17008" t="inlineStr">
        <is>
          <t>side menu flutter</t>
        </is>
      </c>
      <c r="B17008" t="inlineStr">
        <is>
          <t>https://www.designmonks.co/blog/side-drawer-ui</t>
        </is>
      </c>
      <c r="C17008" t="n">
        <v>0</v>
      </c>
      <c r="D17008" t="n">
        <v>1</v>
      </c>
      <c r="E17008" t="n">
        <v>0</v>
      </c>
      <c r="F17008" t="n">
        <v>2</v>
      </c>
    </row>
    <row r="17009">
      <c r="A17009" t="inlineStr">
        <is>
          <t>side modal ui</t>
        </is>
      </c>
      <c r="B17009" t="inlineStr">
        <is>
          <t>https://www.designmonks.co/blog/side-drawer-ui</t>
        </is>
      </c>
      <c r="C17009" t="n">
        <v>0</v>
      </c>
      <c r="D17009" t="n">
        <v>1</v>
      </c>
      <c r="E17009" t="n">
        <v>0</v>
      </c>
      <c r="F17009" t="n">
        <v>7</v>
      </c>
    </row>
    <row r="17010">
      <c r="A17010" t="inlineStr">
        <is>
          <t>side navigation best practices</t>
        </is>
      </c>
      <c r="B17010" t="inlineStr">
        <is>
          <t>https://www.designmonks.co/blog/side-drawer-ui</t>
        </is>
      </c>
      <c r="C17010" t="n">
        <v>0</v>
      </c>
      <c r="D17010" t="n">
        <v>3</v>
      </c>
      <c r="E17010" t="n">
        <v>0</v>
      </c>
      <c r="F17010" t="n">
        <v>50</v>
      </c>
    </row>
    <row r="17011">
      <c r="A17011" t="inlineStr">
        <is>
          <t>side panel</t>
        </is>
      </c>
      <c r="B17011" t="inlineStr">
        <is>
          <t>https://www.designmonks.co/blog/side-drawer-ui</t>
        </is>
      </c>
      <c r="C17011" t="n">
        <v>0</v>
      </c>
      <c r="D17011" t="n">
        <v>2</v>
      </c>
      <c r="E17011" t="n">
        <v>0</v>
      </c>
      <c r="F17011" t="n">
        <v>2.5</v>
      </c>
    </row>
    <row r="17012">
      <c r="A17012" t="inlineStr">
        <is>
          <t>side panel drawer ui</t>
        </is>
      </c>
      <c r="B17012" t="inlineStr">
        <is>
          <t>https://www.designmonks.co/blog/side-drawer-ui</t>
        </is>
      </c>
      <c r="C17012" t="n">
        <v>0</v>
      </c>
      <c r="D17012" t="n">
        <v>13</v>
      </c>
      <c r="E17012" t="n">
        <v>0</v>
      </c>
      <c r="F17012" t="n">
        <v>5.461538461538462</v>
      </c>
    </row>
    <row r="17013">
      <c r="A17013" t="inlineStr">
        <is>
          <t>side panel ui</t>
        </is>
      </c>
      <c r="B17013" t="inlineStr">
        <is>
          <t>https://www.designmonks.co/blog/side-drawer-ui</t>
        </is>
      </c>
      <c r="C17013" t="n">
        <v>0</v>
      </c>
      <c r="D17013" t="n">
        <v>1</v>
      </c>
      <c r="E17013" t="n">
        <v>0</v>
      </c>
      <c r="F17013" t="n">
        <v>63</v>
      </c>
    </row>
    <row r="17014">
      <c r="A17014" t="inlineStr">
        <is>
          <t>side panel ux design</t>
        </is>
      </c>
      <c r="B17014" t="inlineStr">
        <is>
          <t>https://www.designmonks.co/blog/side-drawer-ui</t>
        </is>
      </c>
      <c r="C17014" t="n">
        <v>0</v>
      </c>
      <c r="D17014" t="n">
        <v>1</v>
      </c>
      <c r="E17014" t="n">
        <v>0</v>
      </c>
      <c r="F17014" t="n">
        <v>39</v>
      </c>
    </row>
    <row r="17015">
      <c r="A17015" t="inlineStr">
        <is>
          <t>side sheet</t>
        </is>
      </c>
      <c r="B17015" t="inlineStr">
        <is>
          <t>https://www.designmonks.co/blog/side-drawer-ui</t>
        </is>
      </c>
      <c r="C17015" t="n">
        <v>0</v>
      </c>
      <c r="D17015" t="n">
        <v>1</v>
      </c>
      <c r="E17015" t="n">
        <v>0</v>
      </c>
      <c r="F17015" t="n">
        <v>10</v>
      </c>
    </row>
    <row r="17016">
      <c r="A17016" t="inlineStr">
        <is>
          <t>side slider</t>
        </is>
      </c>
      <c r="B17016" t="inlineStr">
        <is>
          <t>https://www.designmonks.co/blog/side-drawer-ui</t>
        </is>
      </c>
      <c r="C17016" t="n">
        <v>0</v>
      </c>
      <c r="D17016" t="n">
        <v>1</v>
      </c>
      <c r="E17016" t="n">
        <v>0</v>
      </c>
      <c r="F17016" t="n">
        <v>1</v>
      </c>
    </row>
    <row r="17017">
      <c r="A17017" t="inlineStr">
        <is>
          <t>sidebar</t>
        </is>
      </c>
      <c r="B17017" t="inlineStr">
        <is>
          <t>https://www.designmonks.co/blog/side-drawer-ui</t>
        </is>
      </c>
      <c r="C17017" t="n">
        <v>0</v>
      </c>
      <c r="D17017" t="n">
        <v>7</v>
      </c>
      <c r="E17017" t="n">
        <v>0</v>
      </c>
      <c r="F17017" t="n">
        <v>1</v>
      </c>
    </row>
    <row r="17018">
      <c r="A17018" t="inlineStr">
        <is>
          <t>sidebar best practices</t>
        </is>
      </c>
      <c r="B17018" t="inlineStr">
        <is>
          <t>https://www.designmonks.co/blog/best-cybersecurity-website-sidebar-design-ideas-tips</t>
        </is>
      </c>
      <c r="C17018" t="n">
        <v>0</v>
      </c>
      <c r="D17018" t="n">
        <v>5</v>
      </c>
      <c r="E17018" t="n">
        <v>0</v>
      </c>
      <c r="F17018" t="n">
        <v>9.6</v>
      </c>
    </row>
    <row r="17019">
      <c r="A17019" t="inlineStr">
        <is>
          <t>sidebar design newsletter</t>
        </is>
      </c>
      <c r="B17019" t="inlineStr">
        <is>
          <t>https://www.designmonks.co/blog/best-cybersecurity-website-sidebar-design-ideas-tips</t>
        </is>
      </c>
      <c r="C17019" t="n">
        <v>0</v>
      </c>
      <c r="D17019" t="n">
        <v>1</v>
      </c>
      <c r="E17019" t="n">
        <v>0</v>
      </c>
      <c r="F17019" t="n">
        <v>10</v>
      </c>
    </row>
    <row r="17020">
      <c r="A17020" t="inlineStr">
        <is>
          <t>sidebar in web design</t>
        </is>
      </c>
      <c r="B17020" t="inlineStr">
        <is>
          <t>https://www.designmonks.co/blog/best-cybersecurity-website-sidebar-design-ideas-tips</t>
        </is>
      </c>
      <c r="C17020" t="n">
        <v>0</v>
      </c>
      <c r="D17020" t="n">
        <v>1</v>
      </c>
      <c r="E17020" t="n">
        <v>0</v>
      </c>
      <c r="F17020" t="n">
        <v>43</v>
      </c>
    </row>
    <row r="17021">
      <c r="A17021" t="inlineStr">
        <is>
          <t>sidebar menu idea simple and clean saas whatsapp commerce</t>
        </is>
      </c>
      <c r="B17021" t="inlineStr">
        <is>
          <t>https://www.designmonks.co/blog/best-cybersecurity-website-sidebar-design-ideas-tips</t>
        </is>
      </c>
      <c r="C17021" t="n">
        <v>0</v>
      </c>
      <c r="D17021" t="n">
        <v>1</v>
      </c>
      <c r="E17021" t="n">
        <v>0</v>
      </c>
      <c r="F17021" t="n">
        <v>3</v>
      </c>
    </row>
    <row r="17022">
      <c r="A17022" t="inlineStr">
        <is>
          <t>sidebar types</t>
        </is>
      </c>
      <c r="B17022" t="inlineStr">
        <is>
          <t>https://www.designmonks.co/blog/side-drawer-ui</t>
        </is>
      </c>
      <c r="C17022" t="n">
        <v>0</v>
      </c>
      <c r="D17022" t="n">
        <v>1</v>
      </c>
      <c r="E17022" t="n">
        <v>0</v>
      </c>
      <c r="F17022" t="n">
        <v>2</v>
      </c>
    </row>
    <row r="17023">
      <c r="A17023" t="inlineStr">
        <is>
          <t>sidebar vs drawer</t>
        </is>
      </c>
      <c r="B17023" t="inlineStr">
        <is>
          <t>https://www.designmonks.co/blog/side-drawer-ui</t>
        </is>
      </c>
      <c r="C17023" t="n">
        <v>0</v>
      </c>
      <c r="D17023" t="n">
        <v>2</v>
      </c>
      <c r="E17023" t="n">
        <v>0</v>
      </c>
      <c r="F17023" t="n">
        <v>2</v>
      </c>
    </row>
    <row r="17024">
      <c r="A17024" t="inlineStr">
        <is>
          <t>sidebar web design</t>
        </is>
      </c>
      <c r="B17024" t="inlineStr">
        <is>
          <t>https://www.designmonks.co/blog/best-cybersecurity-website-sidebar-design-ideas-tips</t>
        </is>
      </c>
      <c r="C17024" t="n">
        <v>0</v>
      </c>
      <c r="D17024" t="n">
        <v>1</v>
      </c>
      <c r="E17024" t="n">
        <v>0</v>
      </c>
      <c r="F17024" t="n">
        <v>40</v>
      </c>
    </row>
    <row r="17025">
      <c r="A17025" t="inlineStr">
        <is>
          <t>sidebar website</t>
        </is>
      </c>
      <c r="B17025" t="inlineStr">
        <is>
          <t>https://www.designmonks.co/blog/best-cybersecurity-website-sidebar-design-ideas-tips</t>
        </is>
      </c>
      <c r="C17025" t="n">
        <v>0</v>
      </c>
      <c r="D17025" t="n">
        <v>5</v>
      </c>
      <c r="E17025" t="n">
        <v>0</v>
      </c>
      <c r="F17025" t="n">
        <v>58</v>
      </c>
    </row>
    <row r="17026">
      <c r="A17026" t="inlineStr">
        <is>
          <t>sidebar websites</t>
        </is>
      </c>
      <c r="B17026" t="inlineStr">
        <is>
          <t>https://www.designmonks.co/blog/best-cybersecurity-website-sidebar-design-ideas-tips</t>
        </is>
      </c>
      <c r="C17026" t="n">
        <v>0</v>
      </c>
      <c r="D17026" t="n">
        <v>2</v>
      </c>
      <c r="E17026" t="n">
        <v>0</v>
      </c>
      <c r="F17026" t="n">
        <v>48.5</v>
      </c>
    </row>
    <row r="17027">
      <c r="A17027" t="inlineStr">
        <is>
          <t>sidebars</t>
        </is>
      </c>
      <c r="B17027" t="inlineStr">
        <is>
          <t>https://www.designmonks.co/blog/side-drawer-ui</t>
        </is>
      </c>
      <c r="C17027" t="n">
        <v>0</v>
      </c>
      <c r="D17027" t="n">
        <v>1</v>
      </c>
      <c r="E17027" t="n">
        <v>0</v>
      </c>
      <c r="F17027" t="n">
        <v>1</v>
      </c>
    </row>
    <row r="17028">
      <c r="A17028" t="inlineStr">
        <is>
          <t>sidedraws</t>
        </is>
      </c>
      <c r="B17028" t="inlineStr">
        <is>
          <t>https://www.designmonks.co/blog/side-drawer-ui</t>
        </is>
      </c>
      <c r="C17028" t="n">
        <v>0</v>
      </c>
      <c r="D17028" t="n">
        <v>1</v>
      </c>
      <c r="E17028" t="n">
        <v>0</v>
      </c>
      <c r="F17028" t="n">
        <v>1</v>
      </c>
    </row>
    <row r="17029">
      <c r="A17029" t="inlineStr">
        <is>
          <t>sideways caret</t>
        </is>
      </c>
      <c r="B17029" t="inlineStr">
        <is>
          <t>https://www.designmonks.co/blog/caret-vs-chevron</t>
        </is>
      </c>
      <c r="C17029" t="n">
        <v>0</v>
      </c>
      <c r="D17029" t="n">
        <v>37</v>
      </c>
      <c r="E17029" t="n">
        <v>0</v>
      </c>
      <c r="F17029" t="n">
        <v>6.810810810810811</v>
      </c>
    </row>
    <row r="17030">
      <c r="A17030" t="inlineStr">
        <is>
          <t>sideways caret symbol</t>
        </is>
      </c>
      <c r="B17030" t="inlineStr">
        <is>
          <t>https://www.designmonks.co/blog/caret-vs-chevron</t>
        </is>
      </c>
      <c r="C17030" t="n">
        <v>0</v>
      </c>
      <c r="D17030" t="n">
        <v>25</v>
      </c>
      <c r="E17030" t="n">
        <v>0</v>
      </c>
      <c r="F17030" t="n">
        <v>6.52</v>
      </c>
    </row>
    <row r="17031">
      <c r="A17031" t="inlineStr">
        <is>
          <t>sideways chevron</t>
        </is>
      </c>
      <c r="B17031" t="inlineStr">
        <is>
          <t>https://www.designmonks.co/blog/caret-vs-chevron</t>
        </is>
      </c>
      <c r="C17031" t="n">
        <v>0</v>
      </c>
      <c r="D17031" t="n">
        <v>1</v>
      </c>
      <c r="E17031" t="n">
        <v>0</v>
      </c>
      <c r="F17031" t="n">
        <v>8</v>
      </c>
    </row>
    <row r="17032">
      <c r="A17032" t="inlineStr">
        <is>
          <t>siem dashboard examples</t>
        </is>
      </c>
      <c r="B17032" t="inlineStr">
        <is>
          <t>https://www.designmonks.co/blog/10-cybersecurity-dashboard-design-examples-for-design-inspiration</t>
        </is>
      </c>
      <c r="C17032" t="n">
        <v>0</v>
      </c>
      <c r="D17032" t="n">
        <v>1</v>
      </c>
      <c r="E17032" t="n">
        <v>0</v>
      </c>
      <c r="F17032" t="n">
        <v>42</v>
      </c>
    </row>
    <row r="17033">
      <c r="A17033" t="inlineStr">
        <is>
          <t>siglas?</t>
        </is>
      </c>
      <c r="B17033" t="inlineStr">
        <is>
          <t>https://www.designmonks.co/blog/beginners-guide-to-ux-acronyms</t>
        </is>
      </c>
      <c r="C17033" t="n">
        <v>0</v>
      </c>
      <c r="D17033" t="n">
        <v>1</v>
      </c>
      <c r="E17033" t="n">
        <v>0</v>
      </c>
      <c r="F17033" t="n">
        <v>6</v>
      </c>
    </row>
    <row r="17034">
      <c r="A17034" t="inlineStr">
        <is>
          <t>sign in ux</t>
        </is>
      </c>
      <c r="B17034" t="inlineStr">
        <is>
          <t>https://www.designmonks.co/blog/best-ux-sites</t>
        </is>
      </c>
      <c r="C17034" t="n">
        <v>0</v>
      </c>
      <c r="D17034" t="n">
        <v>1</v>
      </c>
      <c r="E17034" t="n">
        <v>0</v>
      </c>
      <c r="F17034" t="n">
        <v>1</v>
      </c>
    </row>
    <row r="17035">
      <c r="A17035" t="inlineStr">
        <is>
          <t>signo caret</t>
        </is>
      </c>
      <c r="B17035" t="inlineStr">
        <is>
          <t>https://www.designmonks.co/blog/caret-vs-chevron</t>
        </is>
      </c>
      <c r="C17035" t="n">
        <v>0</v>
      </c>
      <c r="D17035" t="n">
        <v>5</v>
      </c>
      <c r="E17035" t="n">
        <v>0</v>
      </c>
      <c r="F17035" t="n">
        <v>11</v>
      </c>
    </row>
    <row r="17036">
      <c r="A17036" t="inlineStr">
        <is>
          <t>sim</t>
        </is>
      </c>
      <c r="B17036" t="inlineStr">
        <is>
          <t>https://www.designmonks.co/blog/best-fintech-website-design-examples</t>
        </is>
      </c>
      <c r="C17036" t="n">
        <v>0</v>
      </c>
      <c r="D17036" t="n">
        <v>1</v>
      </c>
      <c r="E17036" t="n">
        <v>0</v>
      </c>
      <c r="F17036" t="n">
        <v>32</v>
      </c>
    </row>
    <row r="17037">
      <c r="A17037" t="inlineStr">
        <is>
          <t>sim</t>
        </is>
      </c>
      <c r="B17037" t="inlineStr">
        <is>
          <t>https://www.designmonks.co/blog/free-ai-design-tools</t>
        </is>
      </c>
      <c r="C17037" t="n">
        <v>0</v>
      </c>
      <c r="D17037" t="n">
        <v>1</v>
      </c>
      <c r="E17037" t="n">
        <v>0</v>
      </c>
      <c r="F17037" t="n">
        <v>46</v>
      </c>
    </row>
    <row r="17038">
      <c r="A17038" t="inlineStr">
        <is>
          <t>sim</t>
        </is>
      </c>
      <c r="B17038" t="inlineStr">
        <is>
          <t>https://www.designmonks.co/blog/typography-trends-2026</t>
        </is>
      </c>
      <c r="C17038" t="n">
        <v>0</v>
      </c>
      <c r="D17038" t="n">
        <v>2</v>
      </c>
      <c r="E17038" t="n">
        <v>0</v>
      </c>
      <c r="F17038" t="n">
        <v>2</v>
      </c>
    </row>
    <row r="17039">
      <c r="A17039" t="inlineStr">
        <is>
          <t>simbolo de caret</t>
        </is>
      </c>
      <c r="B17039" t="inlineStr">
        <is>
          <t>https://www.designmonks.co/blog/caret-vs-chevron</t>
        </is>
      </c>
      <c r="C17039" t="n">
        <v>0</v>
      </c>
      <c r="D17039" t="n">
        <v>4</v>
      </c>
      <c r="E17039" t="n">
        <v>0</v>
      </c>
      <c r="F17039" t="n">
        <v>10.25</v>
      </c>
    </row>
    <row r="17040">
      <c r="A17040" t="inlineStr">
        <is>
          <t>simbolo desplegable</t>
        </is>
      </c>
      <c r="B17040" t="inlineStr">
        <is>
          <t>https://www.designmonks.co/blog/caret-vs-chevron</t>
        </is>
      </c>
      <c r="C17040" t="n">
        <v>0</v>
      </c>
      <c r="D17040" t="n">
        <v>1</v>
      </c>
      <c r="E17040" t="n">
        <v>0</v>
      </c>
      <c r="F17040" t="n">
        <v>4</v>
      </c>
    </row>
    <row r="17041">
      <c r="A17041" t="inlineStr">
        <is>
          <t>similar app like grok ai free</t>
        </is>
      </c>
      <c r="B17041" t="inlineStr">
        <is>
          <t>https://www.designmonks.co/blog/free-ai-design-tools</t>
        </is>
      </c>
      <c r="C17041" t="n">
        <v>0</v>
      </c>
      <c r="D17041" t="n">
        <v>1</v>
      </c>
      <c r="E17041" t="n">
        <v>0</v>
      </c>
      <c r="F17041" t="n">
        <v>3</v>
      </c>
    </row>
    <row r="17042">
      <c r="A17042" t="inlineStr">
        <is>
          <t>similar fonts to sf pro</t>
        </is>
      </c>
      <c r="B17042" t="inlineStr">
        <is>
          <t>https://www.designmonks.co/blog/best-fonts-for-ui-design</t>
        </is>
      </c>
      <c r="C17042" t="n">
        <v>0</v>
      </c>
      <c r="D17042" t="n">
        <v>1</v>
      </c>
      <c r="E17042" t="n">
        <v>0</v>
      </c>
      <c r="F17042" t="n">
        <v>1</v>
      </c>
    </row>
    <row r="17043">
      <c r="A17043" t="inlineStr">
        <is>
          <t>similarities</t>
        </is>
      </c>
      <c r="B17043" t="inlineStr">
        <is>
          <t>https://www.designmonks.co/blog/user-centered-vs-human-centered-design</t>
        </is>
      </c>
      <c r="C17043" t="n">
        <v>0</v>
      </c>
      <c r="D17043" t="n">
        <v>1</v>
      </c>
      <c r="E17043" t="n">
        <v>0</v>
      </c>
      <c r="F17043" t="n">
        <v>3</v>
      </c>
    </row>
    <row r="17044">
      <c r="A17044" t="inlineStr">
        <is>
          <t>simple alphabet fonts</t>
        </is>
      </c>
      <c r="B17044" t="inlineStr">
        <is>
          <t>https://www.designmonks.co/blog/what-is-the-smallest-font</t>
        </is>
      </c>
      <c r="C17044" t="n">
        <v>0</v>
      </c>
      <c r="D17044" t="n">
        <v>1</v>
      </c>
      <c r="E17044" t="n">
        <v>0</v>
      </c>
      <c r="F17044" t="n">
        <v>7</v>
      </c>
    </row>
    <row r="17045">
      <c r="A17045" t="inlineStr">
        <is>
          <t>simple button design</t>
        </is>
      </c>
      <c r="B17045" t="inlineStr">
        <is>
          <t>https://www.designmonks.co/blog/button-ui</t>
        </is>
      </c>
      <c r="C17045" t="n">
        <v>0</v>
      </c>
      <c r="D17045" t="n">
        <v>1</v>
      </c>
      <c r="E17045" t="n">
        <v>0</v>
      </c>
      <c r="F17045" t="n">
        <v>6</v>
      </c>
    </row>
    <row r="17046">
      <c r="A17046" t="inlineStr">
        <is>
          <t>simple font</t>
        </is>
      </c>
      <c r="B17046" t="inlineStr">
        <is>
          <t>https://www.designmonks.co/blog/what-is-the-smallest-font</t>
        </is>
      </c>
      <c r="C17046" t="n">
        <v>0</v>
      </c>
      <c r="D17046" t="n">
        <v>1</v>
      </c>
      <c r="E17046" t="n">
        <v>0</v>
      </c>
      <c r="F17046" t="n">
        <v>4</v>
      </c>
    </row>
    <row r="17047">
      <c r="A17047" t="inlineStr">
        <is>
          <t>simple font name</t>
        </is>
      </c>
      <c r="B17047" t="inlineStr">
        <is>
          <t>https://www.designmonks.co/blog/what-is-the-smallest-font</t>
        </is>
      </c>
      <c r="C17047" t="n">
        <v>0</v>
      </c>
      <c r="D17047" t="n">
        <v>1</v>
      </c>
      <c r="E17047" t="n">
        <v>0</v>
      </c>
      <c r="F17047" t="n">
        <v>1</v>
      </c>
    </row>
    <row r="17048">
      <c r="A17048" t="inlineStr">
        <is>
          <t>simple how to build a startup ui/ux design basics how to make passive</t>
        </is>
      </c>
      <c r="B17048" t="inlineStr">
        <is>
          <t>https://www.designmonks.co/blog/ux-design-for-startups</t>
        </is>
      </c>
      <c r="C17048" t="n">
        <v>0</v>
      </c>
      <c r="D17048" t="n">
        <v>10</v>
      </c>
      <c r="E17048" t="n">
        <v>0</v>
      </c>
      <c r="F17048" t="n">
        <v>10.2</v>
      </c>
    </row>
    <row r="17049">
      <c r="A17049" t="inlineStr">
        <is>
          <t>simple interaction design model</t>
        </is>
      </c>
      <c r="B17049" t="inlineStr">
        <is>
          <t>https://www.designmonks.co/blog/interaction-design-guide-for-beginners</t>
        </is>
      </c>
      <c r="C17049" t="n">
        <v>0</v>
      </c>
      <c r="D17049" t="n">
        <v>7</v>
      </c>
      <c r="E17049" t="n">
        <v>0</v>
      </c>
      <c r="F17049" t="n">
        <v>10.71428571428571</v>
      </c>
    </row>
    <row r="17050">
      <c r="A17050" t="inlineStr">
        <is>
          <t>simple landing page</t>
        </is>
      </c>
      <c r="B17050" t="inlineStr">
        <is>
          <t>https://www.designmonks.co/blog/ui-ux-design-cost</t>
        </is>
      </c>
      <c r="C17050" t="n">
        <v>0</v>
      </c>
      <c r="D17050" t="n">
        <v>1</v>
      </c>
      <c r="E17050" t="n">
        <v>0</v>
      </c>
      <c r="F17050" t="n">
        <v>6</v>
      </c>
    </row>
    <row r="17051">
      <c r="A17051" t="inlineStr">
        <is>
          <t>simple music player ui</t>
        </is>
      </c>
      <c r="B17051" t="inlineStr">
        <is>
          <t>https://www.designmonks.co/products/free-music-player-app-ui</t>
        </is>
      </c>
      <c r="C17051" t="n">
        <v>0</v>
      </c>
      <c r="D17051" t="n">
        <v>2</v>
      </c>
      <c r="E17051" t="n">
        <v>0</v>
      </c>
      <c r="F17051" t="n">
        <v>28.5</v>
      </c>
    </row>
    <row r="17052">
      <c r="A17052" t="inlineStr">
        <is>
          <t>simple travel design</t>
        </is>
      </c>
      <c r="B17052" t="inlineStr">
        <is>
          <t>https://www.designmonks.co/blog/travel-website-design-examples</t>
        </is>
      </c>
      <c r="C17052" t="n">
        <v>0</v>
      </c>
      <c r="D17052" t="n">
        <v>2</v>
      </c>
      <c r="E17052" t="n">
        <v>0</v>
      </c>
      <c r="F17052" t="n">
        <v>11.5</v>
      </c>
    </row>
    <row r="17053">
      <c r="A17053" t="inlineStr">
        <is>
          <t>simple travel website</t>
        </is>
      </c>
      <c r="B17053" t="inlineStr">
        <is>
          <t>https://www.designmonks.co/blog/travel-website-design-examples</t>
        </is>
      </c>
      <c r="C17053" t="n">
        <v>0</v>
      </c>
      <c r="D17053" t="n">
        <v>6</v>
      </c>
      <c r="E17053" t="n">
        <v>0</v>
      </c>
      <c r="F17053" t="n">
        <v>8.166666666666668</v>
      </c>
    </row>
    <row r="17054">
      <c r="A17054" t="inlineStr">
        <is>
          <t>simple ui</t>
        </is>
      </c>
      <c r="B17054" t="inlineStr">
        <is>
          <t>https://www.designmonks.co/blog/best-fonts-for-ui-design</t>
        </is>
      </c>
      <c r="C17054" t="n">
        <v>0</v>
      </c>
      <c r="D17054" t="n">
        <v>1</v>
      </c>
      <c r="E17054" t="n">
        <v>0</v>
      </c>
      <c r="F17054" t="n">
        <v>1</v>
      </c>
    </row>
    <row r="17055">
      <c r="A17055" t="inlineStr">
        <is>
          <t>simple ui examples</t>
        </is>
      </c>
      <c r="B17055" t="inlineStr">
        <is>
          <t>https://www.designmonks.co/blog/user-interface-elements</t>
        </is>
      </c>
      <c r="C17055" t="n">
        <v>0</v>
      </c>
      <c r="D17055" t="n">
        <v>1</v>
      </c>
      <c r="E17055" t="n">
        <v>0</v>
      </c>
      <c r="F17055" t="n">
        <v>27</v>
      </c>
    </row>
    <row r="17056">
      <c r="A17056" t="inlineStr">
        <is>
          <t>simple user interface</t>
        </is>
      </c>
      <c r="B17056" t="inlineStr">
        <is>
          <t>https://www.designmonks.co/blog/user-interface-elements</t>
        </is>
      </c>
      <c r="C17056" t="n">
        <v>0</v>
      </c>
      <c r="D17056" t="n">
        <v>2</v>
      </c>
      <c r="E17056" t="n">
        <v>0</v>
      </c>
      <c r="F17056" t="n">
        <v>27</v>
      </c>
    </row>
    <row r="17057">
      <c r="A17057" t="inlineStr">
        <is>
          <t>simple user interface design</t>
        </is>
      </c>
      <c r="B17057" t="inlineStr">
        <is>
          <t>https://www.designmonks.co/blog/user-interface-elements</t>
        </is>
      </c>
      <c r="C17057" t="n">
        <v>0</v>
      </c>
      <c r="D17057" t="n">
        <v>3</v>
      </c>
      <c r="E17057" t="n">
        <v>0</v>
      </c>
      <c r="F17057" t="n">
        <v>37.66666666666666</v>
      </c>
    </row>
    <row r="17058">
      <c r="A17058" t="inlineStr">
        <is>
          <t>simple web design singapore</t>
        </is>
      </c>
      <c r="B17058" t="inlineStr">
        <is>
          <t>https://www.designmonks.co/location/web-design-singapore</t>
        </is>
      </c>
      <c r="C17058" t="n">
        <v>0</v>
      </c>
      <c r="D17058" t="n">
        <v>2</v>
      </c>
      <c r="E17058" t="n">
        <v>0</v>
      </c>
      <c r="F17058" t="n">
        <v>29</v>
      </c>
    </row>
    <row r="17059">
      <c r="A17059" t="inlineStr">
        <is>
          <t>simple website cost</t>
        </is>
      </c>
      <c r="B17059" t="inlineStr">
        <is>
          <t>https://www.designmonks.co/blog/ui-ux-design-cost</t>
        </is>
      </c>
      <c r="C17059" t="n">
        <v>0</v>
      </c>
      <c r="D17059" t="n">
        <v>1</v>
      </c>
      <c r="E17059" t="n">
        <v>0</v>
      </c>
      <c r="F17059" t="n">
        <v>1</v>
      </c>
    </row>
    <row r="17060">
      <c r="A17060" t="inlineStr">
        <is>
          <t>simplest font</t>
        </is>
      </c>
      <c r="B17060" t="inlineStr">
        <is>
          <t>https://www.designmonks.co/blog/what-is-the-smallest-font</t>
        </is>
      </c>
      <c r="C17060" t="n">
        <v>0</v>
      </c>
      <c r="D17060" t="n">
        <v>1</v>
      </c>
      <c r="E17060" t="n">
        <v>0</v>
      </c>
      <c r="F17060" t="n">
        <v>1</v>
      </c>
    </row>
    <row r="17061">
      <c r="A17061" t="inlineStr">
        <is>
          <t>singapore ui design agency</t>
        </is>
      </c>
      <c r="B17061" t="inlineStr">
        <is>
          <t>https://www.designmonks.co/</t>
        </is>
      </c>
      <c r="C17061" t="n">
        <v>0</v>
      </c>
      <c r="D17061" t="n">
        <v>1</v>
      </c>
      <c r="E17061" t="n">
        <v>0</v>
      </c>
      <c r="F17061" t="n">
        <v>41</v>
      </c>
    </row>
    <row r="17062">
      <c r="A17062" t="inlineStr">
        <is>
          <t>singapore ui design agency</t>
        </is>
      </c>
      <c r="B17062" t="inlineStr">
        <is>
          <t>https://www.designmonks.co/blog/top-ui-ux-design-agencies-in-singapore</t>
        </is>
      </c>
      <c r="C17062" t="n">
        <v>0</v>
      </c>
      <c r="D17062" t="n">
        <v>53</v>
      </c>
      <c r="E17062" t="n">
        <v>0</v>
      </c>
      <c r="F17062" t="n">
        <v>10.67924528301887</v>
      </c>
    </row>
    <row r="17063">
      <c r="A17063" t="inlineStr">
        <is>
          <t>singapore ui design agency</t>
        </is>
      </c>
      <c r="B17063" t="inlineStr">
        <is>
          <t>https://www.designmonks.co/location/ui-ux-singapore</t>
        </is>
      </c>
      <c r="C17063" t="n">
        <v>0</v>
      </c>
      <c r="D17063" t="n">
        <v>45</v>
      </c>
      <c r="E17063" t="n">
        <v>0</v>
      </c>
      <c r="F17063" t="n">
        <v>44.48888888888889</v>
      </c>
    </row>
    <row r="17064">
      <c r="A17064" t="inlineStr">
        <is>
          <t>singapore ui/ux design</t>
        </is>
      </c>
      <c r="B17064" t="inlineStr">
        <is>
          <t>https://www.designmonks.co/blog/top-ui-ux-design-agencies-in-singapore</t>
        </is>
      </c>
      <c r="C17064" t="n">
        <v>0</v>
      </c>
      <c r="D17064" t="n">
        <v>8</v>
      </c>
      <c r="E17064" t="n">
        <v>0</v>
      </c>
      <c r="F17064" t="n">
        <v>38.375</v>
      </c>
    </row>
    <row r="17065">
      <c r="A17065" t="inlineStr">
        <is>
          <t>singapore ui/ux design</t>
        </is>
      </c>
      <c r="B17065" t="inlineStr">
        <is>
          <t>https://www.designmonks.co/location/ui-ux-singapore</t>
        </is>
      </c>
      <c r="C17065" t="n">
        <v>0</v>
      </c>
      <c r="D17065" t="n">
        <v>1</v>
      </c>
      <c r="E17065" t="n">
        <v>0</v>
      </c>
      <c r="F17065" t="n">
        <v>48</v>
      </c>
    </row>
    <row r="17066">
      <c r="A17066" t="inlineStr">
        <is>
          <t>singapore ux design agency</t>
        </is>
      </c>
      <c r="B17066" t="inlineStr">
        <is>
          <t>https://www.designmonks.co/blog/top-ui-ux-design-agencies-in-singapore</t>
        </is>
      </c>
      <c r="C17066" t="n">
        <v>0</v>
      </c>
      <c r="D17066" t="n">
        <v>44</v>
      </c>
      <c r="E17066" t="n">
        <v>0</v>
      </c>
      <c r="F17066" t="n">
        <v>13.63636363636364</v>
      </c>
    </row>
    <row r="17067">
      <c r="A17067" t="inlineStr">
        <is>
          <t>singapore ux design agency</t>
        </is>
      </c>
      <c r="B17067" t="inlineStr">
        <is>
          <t>https://www.designmonks.co/location/ui-ux-singapore</t>
        </is>
      </c>
      <c r="C17067" t="n">
        <v>0</v>
      </c>
      <c r="D17067" t="n">
        <v>41</v>
      </c>
      <c r="E17067" t="n">
        <v>0</v>
      </c>
      <c r="F17067" t="n">
        <v>47.21951219512195</v>
      </c>
    </row>
    <row r="17068">
      <c r="A17068" t="inlineStr">
        <is>
          <t>singapore ux ui design</t>
        </is>
      </c>
      <c r="B17068" t="inlineStr">
        <is>
          <t>https://www.designmonks.co/blog/top-ui-ux-design-agencies-in-singapore</t>
        </is>
      </c>
      <c r="C17068" t="n">
        <v>0</v>
      </c>
      <c r="D17068" t="n">
        <v>36</v>
      </c>
      <c r="E17068" t="n">
        <v>0</v>
      </c>
      <c r="F17068" t="n">
        <v>41.66666666666666</v>
      </c>
    </row>
    <row r="17069">
      <c r="A17069" t="inlineStr">
        <is>
          <t>singapore ux ui design</t>
        </is>
      </c>
      <c r="B17069" t="inlineStr">
        <is>
          <t>https://www.designmonks.co/location/ui-ux-singapore</t>
        </is>
      </c>
      <c r="C17069" t="n">
        <v>0</v>
      </c>
      <c r="D17069" t="n">
        <v>9</v>
      </c>
      <c r="E17069" t="n">
        <v>0</v>
      </c>
      <c r="F17069" t="n">
        <v>55</v>
      </c>
    </row>
    <row r="17070">
      <c r="A17070" t="inlineStr">
        <is>
          <t>singapore web design</t>
        </is>
      </c>
      <c r="B17070" t="inlineStr">
        <is>
          <t>https://www.designmonks.co/location/web-design-singapore</t>
        </is>
      </c>
      <c r="C17070" t="n">
        <v>0</v>
      </c>
      <c r="D17070" t="n">
        <v>206</v>
      </c>
      <c r="E17070" t="n">
        <v>0</v>
      </c>
      <c r="F17070" t="n">
        <v>36.91747572815534</v>
      </c>
    </row>
    <row r="17071">
      <c r="A17071" t="inlineStr">
        <is>
          <t>singapore web design agency</t>
        </is>
      </c>
      <c r="B17071" t="inlineStr">
        <is>
          <t>https://www.designmonks.co/location/web-design-singapore</t>
        </is>
      </c>
      <c r="C17071" t="n">
        <v>0</v>
      </c>
      <c r="D17071" t="n">
        <v>83</v>
      </c>
      <c r="E17071" t="n">
        <v>0</v>
      </c>
      <c r="F17071" t="n">
        <v>36.30120481927711</v>
      </c>
    </row>
    <row r="17072">
      <c r="A17072" t="inlineStr">
        <is>
          <t>singapore web design companies</t>
        </is>
      </c>
      <c r="B17072" t="inlineStr">
        <is>
          <t>https://www.designmonks.co/location/web-design-singapore</t>
        </is>
      </c>
      <c r="C17072" t="n">
        <v>0</v>
      </c>
      <c r="D17072" t="n">
        <v>112</v>
      </c>
      <c r="E17072" t="n">
        <v>0</v>
      </c>
      <c r="F17072" t="n">
        <v>17.66071428571428</v>
      </c>
    </row>
    <row r="17073">
      <c r="A17073" t="inlineStr">
        <is>
          <t>singapore web design company</t>
        </is>
      </c>
      <c r="B17073" t="inlineStr">
        <is>
          <t>https://www.designmonks.co/location/web-design-singapore</t>
        </is>
      </c>
      <c r="C17073" t="n">
        <v>0</v>
      </c>
      <c r="D17073" t="n">
        <v>181</v>
      </c>
      <c r="E17073" t="n">
        <v>0</v>
      </c>
      <c r="F17073" t="n">
        <v>38.69060773480663</v>
      </c>
    </row>
    <row r="17074">
      <c r="A17074" t="inlineStr">
        <is>
          <t>singapore web design services</t>
        </is>
      </c>
      <c r="B17074" t="inlineStr">
        <is>
          <t>https://www.designmonks.co/location/web-design-singapore</t>
        </is>
      </c>
      <c r="C17074" t="n">
        <v>0</v>
      </c>
      <c r="D17074" t="n">
        <v>36</v>
      </c>
      <c r="E17074" t="n">
        <v>0</v>
      </c>
      <c r="F17074" t="n">
        <v>67.52777777777777</v>
      </c>
    </row>
    <row r="17075">
      <c r="A17075" t="inlineStr">
        <is>
          <t>singapore web designers</t>
        </is>
      </c>
      <c r="B17075" t="inlineStr">
        <is>
          <t>https://www.designmonks.co/location/web-design-singapore</t>
        </is>
      </c>
      <c r="C17075" t="n">
        <v>0</v>
      </c>
      <c r="D17075" t="n">
        <v>24</v>
      </c>
      <c r="E17075" t="n">
        <v>0</v>
      </c>
      <c r="F17075" t="n">
        <v>60.45833333333334</v>
      </c>
    </row>
    <row r="17076">
      <c r="A17076" t="inlineStr">
        <is>
          <t>singapore web designing company</t>
        </is>
      </c>
      <c r="B17076" t="inlineStr">
        <is>
          <t>https://www.designmonks.co/location/web-design-singapore</t>
        </is>
      </c>
      <c r="C17076" t="n">
        <v>0</v>
      </c>
      <c r="D17076" t="n">
        <v>2</v>
      </c>
      <c r="E17076" t="n">
        <v>0</v>
      </c>
      <c r="F17076" t="n">
        <v>29.5</v>
      </c>
    </row>
    <row r="17077">
      <c r="A17077" t="inlineStr">
        <is>
          <t>singapore web development company</t>
        </is>
      </c>
      <c r="B17077" t="inlineStr">
        <is>
          <t>https://www.designmonks.co/location/web-design-singapore</t>
        </is>
      </c>
      <c r="C17077" t="n">
        <v>0</v>
      </c>
      <c r="D17077" t="n">
        <v>1</v>
      </c>
      <c r="E17077" t="n">
        <v>0</v>
      </c>
      <c r="F17077" t="n">
        <v>79</v>
      </c>
    </row>
    <row r="17078">
      <c r="A17078" t="inlineStr">
        <is>
          <t>singapore webdesign</t>
        </is>
      </c>
      <c r="B17078" t="inlineStr">
        <is>
          <t>https://www.designmonks.co/location/web-design-singapore</t>
        </is>
      </c>
      <c r="C17078" t="n">
        <v>0</v>
      </c>
      <c r="D17078" t="n">
        <v>2</v>
      </c>
      <c r="E17078" t="n">
        <v>0</v>
      </c>
      <c r="F17078" t="n">
        <v>26</v>
      </c>
    </row>
    <row r="17079">
      <c r="A17079" t="inlineStr">
        <is>
          <t>singapore website design</t>
        </is>
      </c>
      <c r="B17079" t="inlineStr">
        <is>
          <t>https://www.designmonks.co/location/web-design-singapore</t>
        </is>
      </c>
      <c r="C17079" t="n">
        <v>0</v>
      </c>
      <c r="D17079" t="n">
        <v>33</v>
      </c>
      <c r="E17079" t="n">
        <v>0</v>
      </c>
      <c r="F17079" t="n">
        <v>54.24242424242424</v>
      </c>
    </row>
    <row r="17080">
      <c r="A17080" t="inlineStr">
        <is>
          <t>singapore website design company</t>
        </is>
      </c>
      <c r="B17080" t="inlineStr">
        <is>
          <t>https://www.designmonks.co/location/web-design-singapore</t>
        </is>
      </c>
      <c r="C17080" t="n">
        <v>0</v>
      </c>
      <c r="D17080" t="n">
        <v>9</v>
      </c>
      <c r="E17080" t="n">
        <v>0</v>
      </c>
      <c r="F17080" t="n">
        <v>58.33333333333334</v>
      </c>
    </row>
    <row r="17081">
      <c r="A17081" t="inlineStr">
        <is>
          <t>singapore wordpress ux design</t>
        </is>
      </c>
      <c r="B17081" t="inlineStr">
        <is>
          <t>https://www.designmonks.co/location/ui-ux-singapore</t>
        </is>
      </c>
      <c r="C17081" t="n">
        <v>0</v>
      </c>
      <c r="D17081" t="n">
        <v>1</v>
      </c>
      <c r="E17081" t="n">
        <v>0</v>
      </c>
      <c r="F17081" t="n">
        <v>22</v>
      </c>
    </row>
    <row r="17082">
      <c r="A17082" t="inlineStr">
        <is>
          <t>singapore wordpress ux designer</t>
        </is>
      </c>
      <c r="B17082" t="inlineStr">
        <is>
          <t>https://www.designmonks.co/blog/top-ui-ux-design-agencies-in-singapore</t>
        </is>
      </c>
      <c r="C17082" t="n">
        <v>0</v>
      </c>
      <c r="D17082" t="n">
        <v>1</v>
      </c>
      <c r="E17082" t="n">
        <v>0</v>
      </c>
      <c r="F17082" t="n">
        <v>18</v>
      </c>
    </row>
    <row r="17083">
      <c r="A17083" t="inlineStr">
        <is>
          <t>single user performance testing</t>
        </is>
      </c>
      <c r="B17083" t="inlineStr">
        <is>
          <t>https://www.designmonks.co/blog/ui-performance-testing-best-tools</t>
        </is>
      </c>
      <c r="C17083" t="n">
        <v>0</v>
      </c>
      <c r="D17083" t="n">
        <v>4</v>
      </c>
      <c r="E17083" t="n">
        <v>0</v>
      </c>
      <c r="F17083" t="n">
        <v>43</v>
      </c>
    </row>
    <row r="17084">
      <c r="A17084" t="inlineStr">
        <is>
          <t>sip</t>
        </is>
      </c>
      <c r="B17084" t="inlineStr">
        <is>
          <t>https://www.designmonks.co/blog/what-is-the-smallest-font</t>
        </is>
      </c>
      <c r="C17084" t="n">
        <v>0</v>
      </c>
      <c r="D17084" t="n">
        <v>1</v>
      </c>
      <c r="E17084" t="n">
        <v>0</v>
      </c>
      <c r="F17084" t="n">
        <v>4</v>
      </c>
    </row>
    <row r="17085">
      <c r="A17085" t="inlineStr">
        <is>
          <t>sitch ai</t>
        </is>
      </c>
      <c r="B17085" t="inlineStr">
        <is>
          <t>https://www.designmonks.co/case-study/stitch-ai-design-tool</t>
        </is>
      </c>
      <c r="C17085" t="n">
        <v>0</v>
      </c>
      <c r="D17085" t="n">
        <v>11</v>
      </c>
      <c r="E17085" t="n">
        <v>0</v>
      </c>
      <c r="F17085" t="n">
        <v>6.090909090909091</v>
      </c>
    </row>
    <row r="17086">
      <c r="A17086" t="inlineStr">
        <is>
          <t>site centric user centric</t>
        </is>
      </c>
      <c r="B17086" t="inlineStr">
        <is>
          <t>https://www.designmonks.co/blog/user-centered-design-principles-benefits-complete-guide</t>
        </is>
      </c>
      <c r="C17086" t="n">
        <v>0</v>
      </c>
      <c r="D17086" t="n">
        <v>1</v>
      </c>
      <c r="E17086" t="n">
        <v>0</v>
      </c>
      <c r="F17086" t="n">
        <v>83</v>
      </c>
    </row>
    <row r="17087">
      <c r="A17087" t="inlineStr">
        <is>
          <t>site journey</t>
        </is>
      </c>
      <c r="B17087" t="inlineStr">
        <is>
          <t>https://www.designmonks.co/blog/user-journeys-vs-user-flows</t>
        </is>
      </c>
      <c r="C17087" t="n">
        <v>0</v>
      </c>
      <c r="D17087" t="n">
        <v>4</v>
      </c>
      <c r="E17087" t="n">
        <v>0</v>
      </c>
      <c r="F17087" t="n">
        <v>3.75</v>
      </c>
    </row>
    <row r="17088">
      <c r="A17088" t="inlineStr">
        <is>
          <t>site map vs user flow</t>
        </is>
      </c>
      <c r="B17088" t="inlineStr">
        <is>
          <t>https://www.designmonks.co/blog/user-journeys-vs-user-flows</t>
        </is>
      </c>
      <c r="C17088" t="n">
        <v>0</v>
      </c>
      <c r="D17088" t="n">
        <v>1</v>
      </c>
      <c r="E17088" t="n">
        <v>0</v>
      </c>
      <c r="F17088" t="n">
        <v>55</v>
      </c>
    </row>
    <row r="17089">
      <c r="A17089" t="inlineStr">
        <is>
          <t>site or app</t>
        </is>
      </c>
      <c r="B17089" t="inlineStr">
        <is>
          <t>https://www.designmonks.co/blog/mobile-vs-desktop-password-manager-ui</t>
        </is>
      </c>
      <c r="C17089" t="n">
        <v>0</v>
      </c>
      <c r="D17089" t="n">
        <v>1</v>
      </c>
      <c r="E17089" t="n">
        <v>0</v>
      </c>
      <c r="F17089" t="n">
        <v>2</v>
      </c>
    </row>
    <row r="17090">
      <c r="A17090" t="inlineStr">
        <is>
          <t>site plans webflow</t>
        </is>
      </c>
      <c r="B17090" t="inlineStr">
        <is>
          <t>https://www.designmonks.co/blog/webflow-design-cost</t>
        </is>
      </c>
      <c r="C17090" t="n">
        <v>0</v>
      </c>
      <c r="D17090" t="n">
        <v>2</v>
      </c>
      <c r="E17090" t="n">
        <v>0</v>
      </c>
      <c r="F17090" t="n">
        <v>36.5</v>
      </c>
    </row>
    <row r="17091">
      <c r="A17091" t="inlineStr">
        <is>
          <t>site search best practices</t>
        </is>
      </c>
      <c r="B17091" t="inlineStr">
        <is>
          <t>https://www.designmonks.co/blog/search-ux-best-practices</t>
        </is>
      </c>
      <c r="C17091" t="n">
        <v>0</v>
      </c>
      <c r="D17091" t="n">
        <v>1</v>
      </c>
      <c r="E17091" t="n">
        <v>0</v>
      </c>
      <c r="F17091" t="n">
        <v>23</v>
      </c>
    </row>
    <row r="17092">
      <c r="A17092" t="inlineStr">
        <is>
          <t>site search ux</t>
        </is>
      </c>
      <c r="B17092" t="inlineStr">
        <is>
          <t>https://www.designmonks.co/blog/search-ux-best-practices</t>
        </is>
      </c>
      <c r="C17092" t="n">
        <v>0</v>
      </c>
      <c r="D17092" t="n">
        <v>4</v>
      </c>
      <c r="E17092" t="n">
        <v>0</v>
      </c>
      <c r="F17092" t="n">
        <v>7.75</v>
      </c>
    </row>
    <row r="17093">
      <c r="A17093" t="inlineStr">
        <is>
          <t>site ux</t>
        </is>
      </c>
      <c r="B17093" t="inlineStr">
        <is>
          <t>https://www.designmonks.co/blog/best-ux-sites</t>
        </is>
      </c>
      <c r="C17093" t="n">
        <v>0</v>
      </c>
      <c r="D17093" t="n">
        <v>2</v>
      </c>
      <c r="E17093" t="n">
        <v>0</v>
      </c>
      <c r="F17093" t="n">
        <v>50.5</v>
      </c>
    </row>
    <row r="17094">
      <c r="A17094" t="inlineStr">
        <is>
          <t>site:designmonks.co</t>
        </is>
      </c>
      <c r="B17094" t="inlineStr">
        <is>
          <t>https://www.designmonks.co/</t>
        </is>
      </c>
      <c r="C17094" t="n">
        <v>0</v>
      </c>
      <c r="D17094" t="n">
        <v>17</v>
      </c>
      <c r="E17094" t="n">
        <v>0</v>
      </c>
      <c r="F17094" t="n">
        <v>1</v>
      </c>
    </row>
    <row r="17095">
      <c r="A17095" t="inlineStr">
        <is>
          <t>site:designmonks.co</t>
        </is>
      </c>
      <c r="B17095" t="inlineStr">
        <is>
          <t>https://www.designmonks.co/abdullah-al-noman</t>
        </is>
      </c>
      <c r="C17095" t="n">
        <v>0</v>
      </c>
      <c r="D17095" t="n">
        <v>2</v>
      </c>
      <c r="E17095" t="n">
        <v>0</v>
      </c>
      <c r="F17095" t="n">
        <v>30.5</v>
      </c>
    </row>
    <row r="17096">
      <c r="A17096" t="inlineStr">
        <is>
          <t>site:designmonks.co</t>
        </is>
      </c>
      <c r="B17096" t="inlineStr">
        <is>
          <t>https://www.designmonks.co/about</t>
        </is>
      </c>
      <c r="C17096" t="n">
        <v>0</v>
      </c>
      <c r="D17096" t="n">
        <v>17</v>
      </c>
      <c r="E17096" t="n">
        <v>0</v>
      </c>
      <c r="F17096" t="n">
        <v>3</v>
      </c>
    </row>
    <row r="17097">
      <c r="A17097" t="inlineStr">
        <is>
          <t>site:designmonks.co</t>
        </is>
      </c>
      <c r="B17097" t="inlineStr">
        <is>
          <t>https://www.designmonks.co/atiqur-rahaman</t>
        </is>
      </c>
      <c r="C17097" t="n">
        <v>0</v>
      </c>
      <c r="D17097" t="n">
        <v>3</v>
      </c>
      <c r="E17097" t="n">
        <v>0</v>
      </c>
      <c r="F17097" t="n">
        <v>12.66666666666667</v>
      </c>
    </row>
    <row r="17098">
      <c r="A17098" t="inlineStr">
        <is>
          <t>site:designmonks.co</t>
        </is>
      </c>
      <c r="B17098" t="inlineStr">
        <is>
          <t>https://www.designmonks.co/blog</t>
        </is>
      </c>
      <c r="C17098" t="n">
        <v>0</v>
      </c>
      <c r="D17098" t="n">
        <v>3</v>
      </c>
      <c r="E17098" t="n">
        <v>0</v>
      </c>
      <c r="F17098" t="n">
        <v>11</v>
      </c>
    </row>
    <row r="17099">
      <c r="A17099" t="inlineStr">
        <is>
          <t>site:designmonks.co</t>
        </is>
      </c>
      <c r="B17099" t="inlineStr">
        <is>
          <t>https://www.designmonks.co/blog/2026-graphic-design-trends</t>
        </is>
      </c>
      <c r="C17099" t="n">
        <v>0</v>
      </c>
      <c r="D17099" t="n">
        <v>1</v>
      </c>
      <c r="E17099" t="n">
        <v>0</v>
      </c>
      <c r="F17099" t="n">
        <v>81</v>
      </c>
    </row>
    <row r="17100">
      <c r="A17100" t="inlineStr">
        <is>
          <t>site:designmonks.co</t>
        </is>
      </c>
      <c r="B17100" t="inlineStr">
        <is>
          <t>https://www.designmonks.co/blog/ai-mobile-app-design</t>
        </is>
      </c>
      <c r="C17100" t="n">
        <v>0</v>
      </c>
      <c r="D17100" t="n">
        <v>1</v>
      </c>
      <c r="E17100" t="n">
        <v>0</v>
      </c>
      <c r="F17100" t="n">
        <v>98</v>
      </c>
    </row>
    <row r="17101">
      <c r="A17101" t="inlineStr">
        <is>
          <t>site:designmonks.co</t>
        </is>
      </c>
      <c r="B17101" t="inlineStr">
        <is>
          <t>https://www.designmonks.co/blog/app-design-cost</t>
        </is>
      </c>
      <c r="C17101" t="n">
        <v>0</v>
      </c>
      <c r="D17101" t="n">
        <v>2</v>
      </c>
      <c r="E17101" t="n">
        <v>0</v>
      </c>
      <c r="F17101" t="n">
        <v>44.5</v>
      </c>
    </row>
    <row r="17102">
      <c r="A17102" t="inlineStr">
        <is>
          <t>site:designmonks.co</t>
        </is>
      </c>
      <c r="B17102" t="inlineStr">
        <is>
          <t>https://www.designmonks.co/blog/app-screenshot-design-examples</t>
        </is>
      </c>
      <c r="C17102" t="n">
        <v>0</v>
      </c>
      <c r="D17102" t="n">
        <v>1</v>
      </c>
      <c r="E17102" t="n">
        <v>0</v>
      </c>
      <c r="F17102" t="n">
        <v>100</v>
      </c>
    </row>
    <row r="17103">
      <c r="A17103" t="inlineStr">
        <is>
          <t>site:designmonks.co</t>
        </is>
      </c>
      <c r="B17103" t="inlineStr">
        <is>
          <t>https://www.designmonks.co/blog/ashburn-ui-ux</t>
        </is>
      </c>
      <c r="C17103" t="n">
        <v>0</v>
      </c>
      <c r="D17103" t="n">
        <v>1</v>
      </c>
      <c r="E17103" t="n">
        <v>0</v>
      </c>
      <c r="F17103" t="n">
        <v>67</v>
      </c>
    </row>
    <row r="17104">
      <c r="A17104" t="inlineStr">
        <is>
          <t>site:designmonks.co</t>
        </is>
      </c>
      <c r="B17104" t="inlineStr">
        <is>
          <t>https://www.designmonks.co/blog/best-app-screenshot-tools</t>
        </is>
      </c>
      <c r="C17104" t="n">
        <v>0</v>
      </c>
      <c r="D17104" t="n">
        <v>1</v>
      </c>
      <c r="E17104" t="n">
        <v>0</v>
      </c>
      <c r="F17104" t="n">
        <v>82</v>
      </c>
    </row>
    <row r="17105">
      <c r="A17105" t="inlineStr">
        <is>
          <t>site:designmonks.co</t>
        </is>
      </c>
      <c r="B17105" t="inlineStr">
        <is>
          <t>https://www.designmonks.co/blog/best-ux-design-tools</t>
        </is>
      </c>
      <c r="C17105" t="n">
        <v>0</v>
      </c>
      <c r="D17105" t="n">
        <v>1</v>
      </c>
      <c r="E17105" t="n">
        <v>0</v>
      </c>
      <c r="F17105" t="n">
        <v>88</v>
      </c>
    </row>
    <row r="17106">
      <c r="A17106" t="inlineStr">
        <is>
          <t>site:designmonks.co</t>
        </is>
      </c>
      <c r="B17106" t="inlineStr">
        <is>
          <t>https://www.designmonks.co/blog/best-ux-sites</t>
        </is>
      </c>
      <c r="C17106" t="n">
        <v>0</v>
      </c>
      <c r="D17106" t="n">
        <v>1</v>
      </c>
      <c r="E17106" t="n">
        <v>0</v>
      </c>
      <c r="F17106" t="n">
        <v>66</v>
      </c>
    </row>
    <row r="17107">
      <c r="A17107" t="inlineStr">
        <is>
          <t>site:designmonks.co</t>
        </is>
      </c>
      <c r="B17107" t="inlineStr">
        <is>
          <t>https://www.designmonks.co/blog/blockchain-product-design-agency</t>
        </is>
      </c>
      <c r="C17107" t="n">
        <v>0</v>
      </c>
      <c r="D17107" t="n">
        <v>1</v>
      </c>
      <c r="E17107" t="n">
        <v>0</v>
      </c>
      <c r="F17107" t="n">
        <v>87</v>
      </c>
    </row>
    <row r="17108">
      <c r="A17108" t="inlineStr">
        <is>
          <t>site:designmonks.co</t>
        </is>
      </c>
      <c r="B17108" t="inlineStr">
        <is>
          <t>https://www.designmonks.co/blog/button-ui</t>
        </is>
      </c>
      <c r="C17108" t="n">
        <v>0</v>
      </c>
      <c r="D17108" t="n">
        <v>2</v>
      </c>
      <c r="E17108" t="n">
        <v>0</v>
      </c>
      <c r="F17108" t="n">
        <v>22.5</v>
      </c>
    </row>
    <row r="17109">
      <c r="A17109" t="inlineStr">
        <is>
          <t>site:designmonks.co</t>
        </is>
      </c>
      <c r="B17109" t="inlineStr">
        <is>
          <t>https://www.designmonks.co/blog/canva-code-launch</t>
        </is>
      </c>
      <c r="C17109" t="n">
        <v>0</v>
      </c>
      <c r="D17109" t="n">
        <v>1</v>
      </c>
      <c r="E17109" t="n">
        <v>0</v>
      </c>
      <c r="F17109" t="n">
        <v>56</v>
      </c>
    </row>
    <row r="17110">
      <c r="A17110" t="inlineStr">
        <is>
          <t>site:designmonks.co</t>
        </is>
      </c>
      <c r="B17110" t="inlineStr">
        <is>
          <t>https://www.designmonks.co/blog/caret-vs-chevron</t>
        </is>
      </c>
      <c r="C17110" t="n">
        <v>0</v>
      </c>
      <c r="D17110" t="n">
        <v>2</v>
      </c>
      <c r="E17110" t="n">
        <v>0</v>
      </c>
      <c r="F17110" t="n">
        <v>43.5</v>
      </c>
    </row>
    <row r="17111">
      <c r="A17111" t="inlineStr">
        <is>
          <t>site:designmonks.co</t>
        </is>
      </c>
      <c r="B17111" t="inlineStr">
        <is>
          <t>https://www.designmonks.co/blog/cybersecurity-company-website-examples</t>
        </is>
      </c>
      <c r="C17111" t="n">
        <v>0</v>
      </c>
      <c r="D17111" t="n">
        <v>1</v>
      </c>
      <c r="E17111" t="n">
        <v>0</v>
      </c>
      <c r="F17111" t="n">
        <v>80</v>
      </c>
    </row>
    <row r="17112">
      <c r="A17112" t="inlineStr">
        <is>
          <t>site:designmonks.co</t>
        </is>
      </c>
      <c r="B17112" t="inlineStr">
        <is>
          <t>https://www.designmonks.co/blog/deepseek-in-ux-design</t>
        </is>
      </c>
      <c r="C17112" t="n">
        <v>0</v>
      </c>
      <c r="D17112" t="n">
        <v>1</v>
      </c>
      <c r="E17112" t="n">
        <v>0</v>
      </c>
      <c r="F17112" t="n">
        <v>94</v>
      </c>
    </row>
    <row r="17113">
      <c r="A17113" t="inlineStr">
        <is>
          <t>site:designmonks.co</t>
        </is>
      </c>
      <c r="B17113" t="inlineStr">
        <is>
          <t>https://www.designmonks.co/blog/delete-button-ui</t>
        </is>
      </c>
      <c r="C17113" t="n">
        <v>0</v>
      </c>
      <c r="D17113" t="n">
        <v>1</v>
      </c>
      <c r="E17113" t="n">
        <v>0</v>
      </c>
      <c r="F17113" t="n">
        <v>60</v>
      </c>
    </row>
    <row r="17114">
      <c r="A17114" t="inlineStr">
        <is>
          <t>site:designmonks.co</t>
        </is>
      </c>
      <c r="B17114" t="inlineStr">
        <is>
          <t>https://www.designmonks.co/blog/design-monks-hiring-process</t>
        </is>
      </c>
      <c r="C17114" t="n">
        <v>0</v>
      </c>
      <c r="D17114" t="n">
        <v>1</v>
      </c>
      <c r="E17114" t="n">
        <v>0</v>
      </c>
      <c r="F17114" t="n">
        <v>83</v>
      </c>
    </row>
    <row r="17115">
      <c r="A17115" t="inlineStr">
        <is>
          <t>site:designmonks.co</t>
        </is>
      </c>
      <c r="B17115" t="inlineStr">
        <is>
          <t>https://www.designmonks.co/blog/drag-and-drop-ui-design</t>
        </is>
      </c>
      <c r="C17115" t="n">
        <v>0</v>
      </c>
      <c r="D17115" t="n">
        <v>1</v>
      </c>
      <c r="E17115" t="n">
        <v>0</v>
      </c>
      <c r="F17115" t="n">
        <v>18</v>
      </c>
    </row>
    <row r="17116">
      <c r="A17116" t="inlineStr">
        <is>
          <t>site:designmonks.co</t>
        </is>
      </c>
      <c r="B17116" t="inlineStr">
        <is>
          <t>https://www.designmonks.co/blog/figma-config-2025</t>
        </is>
      </c>
      <c r="C17116" t="n">
        <v>0</v>
      </c>
      <c r="D17116" t="n">
        <v>1</v>
      </c>
      <c r="E17116" t="n">
        <v>0</v>
      </c>
      <c r="F17116" t="n">
        <v>62</v>
      </c>
    </row>
    <row r="17117">
      <c r="A17117" t="inlineStr">
        <is>
          <t>site:designmonks.co</t>
        </is>
      </c>
      <c r="B17117" t="inlineStr">
        <is>
          <t>https://www.designmonks.co/blog/figma-goes-web</t>
        </is>
      </c>
      <c r="C17117" t="n">
        <v>0</v>
      </c>
      <c r="D17117" t="n">
        <v>1</v>
      </c>
      <c r="E17117" t="n">
        <v>0</v>
      </c>
      <c r="F17117" t="n">
        <v>74</v>
      </c>
    </row>
    <row r="17118">
      <c r="A17118" t="inlineStr">
        <is>
          <t>site:designmonks.co</t>
        </is>
      </c>
      <c r="B17118" t="inlineStr">
        <is>
          <t>https://www.designmonks.co/blog/figma-sites-launched</t>
        </is>
      </c>
      <c r="C17118" t="n">
        <v>0</v>
      </c>
      <c r="D17118" t="n">
        <v>2</v>
      </c>
      <c r="E17118" t="n">
        <v>0</v>
      </c>
      <c r="F17118" t="n">
        <v>48.5</v>
      </c>
    </row>
    <row r="17119">
      <c r="A17119" t="inlineStr">
        <is>
          <t>site:designmonks.co</t>
        </is>
      </c>
      <c r="B17119" t="inlineStr">
        <is>
          <t>https://www.designmonks.co/blog/figma-sites-vs-webflow</t>
        </is>
      </c>
      <c r="C17119" t="n">
        <v>0</v>
      </c>
      <c r="D17119" t="n">
        <v>1</v>
      </c>
      <c r="E17119" t="n">
        <v>0</v>
      </c>
      <c r="F17119" t="n">
        <v>97</v>
      </c>
    </row>
    <row r="17120">
      <c r="A17120" t="inlineStr">
        <is>
          <t>site:designmonks.co</t>
        </is>
      </c>
      <c r="B17120" t="inlineStr">
        <is>
          <t>https://www.designmonks.co/blog/framer-for-agencies</t>
        </is>
      </c>
      <c r="C17120" t="n">
        <v>0</v>
      </c>
      <c r="D17120" t="n">
        <v>2</v>
      </c>
      <c r="E17120" t="n">
        <v>0</v>
      </c>
      <c r="F17120" t="n">
        <v>36.5</v>
      </c>
    </row>
    <row r="17121">
      <c r="A17121" t="inlineStr">
        <is>
          <t>site:designmonks.co</t>
        </is>
      </c>
      <c r="B17121" t="inlineStr">
        <is>
          <t>https://www.designmonks.co/blog/framer-for-website-design</t>
        </is>
      </c>
      <c r="C17121" t="n">
        <v>0</v>
      </c>
      <c r="D17121" t="n">
        <v>1</v>
      </c>
      <c r="E17121" t="n">
        <v>0</v>
      </c>
      <c r="F17121" t="n">
        <v>90</v>
      </c>
    </row>
    <row r="17122">
      <c r="A17122" t="inlineStr">
        <is>
          <t>site:designmonks.co</t>
        </is>
      </c>
      <c r="B17122" t="inlineStr">
        <is>
          <t>https://www.designmonks.co/blog/framer-spring-event-2025</t>
        </is>
      </c>
      <c r="C17122" t="n">
        <v>0</v>
      </c>
      <c r="D17122" t="n">
        <v>1</v>
      </c>
      <c r="E17122" t="n">
        <v>0</v>
      </c>
      <c r="F17122" t="n">
        <v>92</v>
      </c>
    </row>
    <row r="17123">
      <c r="A17123" t="inlineStr">
        <is>
          <t>site:designmonks.co</t>
        </is>
      </c>
      <c r="B17123" t="inlineStr">
        <is>
          <t>https://www.designmonks.co/blog/framer-vs-webflow</t>
        </is>
      </c>
      <c r="C17123" t="n">
        <v>0</v>
      </c>
      <c r="D17123" t="n">
        <v>1</v>
      </c>
      <c r="E17123" t="n">
        <v>0</v>
      </c>
      <c r="F17123" t="n">
        <v>76</v>
      </c>
    </row>
    <row r="17124">
      <c r="A17124" t="inlineStr">
        <is>
          <t>site:designmonks.co</t>
        </is>
      </c>
      <c r="B17124" t="inlineStr">
        <is>
          <t>https://www.designmonks.co/blog/freelance-to-business-owner</t>
        </is>
      </c>
      <c r="C17124" t="n">
        <v>0</v>
      </c>
      <c r="D17124" t="n">
        <v>1</v>
      </c>
      <c r="E17124" t="n">
        <v>0</v>
      </c>
      <c r="F17124" t="n">
        <v>99</v>
      </c>
    </row>
    <row r="17125">
      <c r="A17125" t="inlineStr">
        <is>
          <t>site:designmonks.co</t>
        </is>
      </c>
      <c r="B17125" t="inlineStr">
        <is>
          <t>https://www.designmonks.co/blog/healthcare-ux-design</t>
        </is>
      </c>
      <c r="C17125" t="n">
        <v>0</v>
      </c>
      <c r="D17125" t="n">
        <v>1</v>
      </c>
      <c r="E17125" t="n">
        <v>0</v>
      </c>
      <c r="F17125" t="n">
        <v>65</v>
      </c>
    </row>
    <row r="17126">
      <c r="A17126" t="inlineStr">
        <is>
          <t>site:designmonks.co</t>
        </is>
      </c>
      <c r="B17126" t="inlineStr">
        <is>
          <t>https://www.designmonks.co/blog/ios-19-leak</t>
        </is>
      </c>
      <c r="C17126" t="n">
        <v>0</v>
      </c>
      <c r="D17126" t="n">
        <v>1</v>
      </c>
      <c r="E17126" t="n">
        <v>0</v>
      </c>
      <c r="F17126" t="n">
        <v>63</v>
      </c>
    </row>
    <row r="17127">
      <c r="A17127" t="inlineStr">
        <is>
          <t>site:designmonks.co</t>
        </is>
      </c>
      <c r="B17127" t="inlineStr">
        <is>
          <t>https://www.designmonks.co/blog/liquid-glass-ui</t>
        </is>
      </c>
      <c r="C17127" t="n">
        <v>0</v>
      </c>
      <c r="D17127" t="n">
        <v>2</v>
      </c>
      <c r="E17127" t="n">
        <v>0</v>
      </c>
      <c r="F17127" t="n">
        <v>37.5</v>
      </c>
    </row>
    <row r="17128">
      <c r="A17128" t="inlineStr">
        <is>
          <t>site:designmonks.co</t>
        </is>
      </c>
      <c r="B17128" t="inlineStr">
        <is>
          <t>https://www.designmonks.co/blog/logo-branding-cost</t>
        </is>
      </c>
      <c r="C17128" t="n">
        <v>0</v>
      </c>
      <c r="D17128" t="n">
        <v>1</v>
      </c>
      <c r="E17128" t="n">
        <v>0</v>
      </c>
      <c r="F17128" t="n">
        <v>54</v>
      </c>
    </row>
    <row r="17129">
      <c r="A17129" t="inlineStr">
        <is>
          <t>site:designmonks.co</t>
        </is>
      </c>
      <c r="B17129" t="inlineStr">
        <is>
          <t>https://www.designmonks.co/blog/material-3-expressive</t>
        </is>
      </c>
      <c r="C17129" t="n">
        <v>0</v>
      </c>
      <c r="D17129" t="n">
        <v>2</v>
      </c>
      <c r="E17129" t="n">
        <v>0</v>
      </c>
      <c r="F17129" t="n">
        <v>50.5</v>
      </c>
    </row>
    <row r="17130">
      <c r="A17130" t="inlineStr">
        <is>
          <t>site:designmonks.co</t>
        </is>
      </c>
      <c r="B17130" t="inlineStr">
        <is>
          <t>https://www.designmonks.co/blog/modern-ui-design</t>
        </is>
      </c>
      <c r="C17130" t="n">
        <v>0</v>
      </c>
      <c r="D17130" t="n">
        <v>2</v>
      </c>
      <c r="E17130" t="n">
        <v>0</v>
      </c>
      <c r="F17130" t="n">
        <v>49.5</v>
      </c>
    </row>
    <row r="17131">
      <c r="A17131" t="inlineStr">
        <is>
          <t>site:designmonks.co</t>
        </is>
      </c>
      <c r="B17131" t="inlineStr">
        <is>
          <t>https://www.designmonks.co/blog/mvp-design-mistakes</t>
        </is>
      </c>
      <c r="C17131" t="n">
        <v>0</v>
      </c>
      <c r="D17131" t="n">
        <v>2</v>
      </c>
      <c r="E17131" t="n">
        <v>0</v>
      </c>
      <c r="F17131" t="n">
        <v>40.5</v>
      </c>
    </row>
    <row r="17132">
      <c r="A17132" t="inlineStr">
        <is>
          <t>site:designmonks.co</t>
        </is>
      </c>
      <c r="B17132" t="inlineStr">
        <is>
          <t>https://www.designmonks.co/blog/nested-tab-ui</t>
        </is>
      </c>
      <c r="C17132" t="n">
        <v>0</v>
      </c>
      <c r="D17132" t="n">
        <v>1</v>
      </c>
      <c r="E17132" t="n">
        <v>0</v>
      </c>
      <c r="F17132" t="n">
        <v>71</v>
      </c>
    </row>
    <row r="17133">
      <c r="A17133" t="inlineStr">
        <is>
          <t>site:designmonks.co</t>
        </is>
      </c>
      <c r="B17133" t="inlineStr">
        <is>
          <t>https://www.designmonks.co/blog/netflix-revamp-2025</t>
        </is>
      </c>
      <c r="C17133" t="n">
        <v>0</v>
      </c>
      <c r="D17133" t="n">
        <v>2</v>
      </c>
      <c r="E17133" t="n">
        <v>0</v>
      </c>
      <c r="F17133" t="n">
        <v>47.5</v>
      </c>
    </row>
    <row r="17134">
      <c r="A17134" t="inlineStr">
        <is>
          <t>site:designmonks.co</t>
        </is>
      </c>
      <c r="B17134" t="inlineStr">
        <is>
          <t>https://www.designmonks.co/blog/our-rebranding-story</t>
        </is>
      </c>
      <c r="C17134" t="n">
        <v>0</v>
      </c>
      <c r="D17134" t="n">
        <v>2</v>
      </c>
      <c r="E17134" t="n">
        <v>0</v>
      </c>
      <c r="F17134" t="n">
        <v>33.5</v>
      </c>
    </row>
    <row r="17135">
      <c r="A17135" t="inlineStr">
        <is>
          <t>site:designmonks.co</t>
        </is>
      </c>
      <c r="B17135" t="inlineStr">
        <is>
          <t>https://www.designmonks.co/blog/reset-button-ui</t>
        </is>
      </c>
      <c r="C17135" t="n">
        <v>0</v>
      </c>
      <c r="D17135" t="n">
        <v>1</v>
      </c>
      <c r="E17135" t="n">
        <v>0</v>
      </c>
      <c r="F17135" t="n">
        <v>59</v>
      </c>
    </row>
    <row r="17136">
      <c r="A17136" t="inlineStr">
        <is>
          <t>site:designmonks.co</t>
        </is>
      </c>
      <c r="B17136" t="inlineStr">
        <is>
          <t>https://www.designmonks.co/blog/side-drawer-ui</t>
        </is>
      </c>
      <c r="C17136" t="n">
        <v>0</v>
      </c>
      <c r="D17136" t="n">
        <v>1</v>
      </c>
      <c r="E17136" t="n">
        <v>0</v>
      </c>
      <c r="F17136" t="n">
        <v>64</v>
      </c>
    </row>
    <row r="17137">
      <c r="A17137" t="inlineStr">
        <is>
          <t>site:designmonks.co</t>
        </is>
      </c>
      <c r="B17137" t="inlineStr">
        <is>
          <t>https://www.designmonks.co/blog/teleporthq-vs-webflow</t>
        </is>
      </c>
      <c r="C17137" t="n">
        <v>0</v>
      </c>
      <c r="D17137" t="n">
        <v>1</v>
      </c>
      <c r="E17137" t="n">
        <v>0</v>
      </c>
      <c r="F17137" t="n">
        <v>73</v>
      </c>
    </row>
    <row r="17138">
      <c r="A17138" t="inlineStr">
        <is>
          <t>site:designmonks.co</t>
        </is>
      </c>
      <c r="B17138" t="inlineStr">
        <is>
          <t>https://www.designmonks.co/blog/travel-website-design-examples</t>
        </is>
      </c>
      <c r="C17138" t="n">
        <v>0</v>
      </c>
      <c r="D17138" t="n">
        <v>1</v>
      </c>
      <c r="E17138" t="n">
        <v>0</v>
      </c>
      <c r="F17138" t="n">
        <v>79</v>
      </c>
    </row>
    <row r="17139">
      <c r="A17139" t="inlineStr">
        <is>
          <t>site:designmonks.co</t>
        </is>
      </c>
      <c r="B17139" t="inlineStr">
        <is>
          <t>https://www.designmonks.co/blog/typography-trends-2026</t>
        </is>
      </c>
      <c r="C17139" t="n">
        <v>0</v>
      </c>
      <c r="D17139" t="n">
        <v>2</v>
      </c>
      <c r="E17139" t="n">
        <v>0</v>
      </c>
      <c r="F17139" t="n">
        <v>35.5</v>
      </c>
    </row>
    <row r="17140">
      <c r="A17140" t="inlineStr">
        <is>
          <t>site:designmonks.co</t>
        </is>
      </c>
      <c r="B17140" t="inlineStr">
        <is>
          <t>https://www.designmonks.co/blog/ucd-vs-ux</t>
        </is>
      </c>
      <c r="C17140" t="n">
        <v>0</v>
      </c>
      <c r="D17140" t="n">
        <v>1</v>
      </c>
      <c r="E17140" t="n">
        <v>0</v>
      </c>
      <c r="F17140" t="n">
        <v>75</v>
      </c>
    </row>
    <row r="17141">
      <c r="A17141" t="inlineStr">
        <is>
          <t>site:designmonks.co</t>
        </is>
      </c>
      <c r="B17141" t="inlineStr">
        <is>
          <t>https://www.designmonks.co/blog/ui-kits</t>
        </is>
      </c>
      <c r="C17141" t="n">
        <v>0</v>
      </c>
      <c r="D17141" t="n">
        <v>2</v>
      </c>
      <c r="E17141" t="n">
        <v>0</v>
      </c>
      <c r="F17141" t="n">
        <v>26.5</v>
      </c>
    </row>
    <row r="17142">
      <c r="A17142" t="inlineStr">
        <is>
          <t>site:designmonks.co</t>
        </is>
      </c>
      <c r="B17142" t="inlineStr">
        <is>
          <t>https://www.designmonks.co/blog/usability-testing-agency</t>
        </is>
      </c>
      <c r="C17142" t="n">
        <v>0</v>
      </c>
      <c r="D17142" t="n">
        <v>2</v>
      </c>
      <c r="E17142" t="n">
        <v>0</v>
      </c>
      <c r="F17142" t="n">
        <v>39.5</v>
      </c>
    </row>
    <row r="17143">
      <c r="A17143" t="inlineStr">
        <is>
          <t>site:designmonks.co</t>
        </is>
      </c>
      <c r="B17143" t="inlineStr">
        <is>
          <t>https://www.designmonks.co/blog/user-centered-research-methods</t>
        </is>
      </c>
      <c r="C17143" t="n">
        <v>0</v>
      </c>
      <c r="D17143" t="n">
        <v>1</v>
      </c>
      <c r="E17143" t="n">
        <v>0</v>
      </c>
      <c r="F17143" t="n">
        <v>95</v>
      </c>
    </row>
    <row r="17144">
      <c r="A17144" t="inlineStr">
        <is>
          <t>site:designmonks.co</t>
        </is>
      </c>
      <c r="B17144" t="inlineStr">
        <is>
          <t>https://www.designmonks.co/blog/user-interface-elements</t>
        </is>
      </c>
      <c r="C17144" t="n">
        <v>0</v>
      </c>
      <c r="D17144" t="n">
        <v>2</v>
      </c>
      <c r="E17144" t="n">
        <v>0</v>
      </c>
      <c r="F17144" t="n">
        <v>45.5</v>
      </c>
    </row>
    <row r="17145">
      <c r="A17145" t="inlineStr">
        <is>
          <t>site:designmonks.co</t>
        </is>
      </c>
      <c r="B17145" t="inlineStr">
        <is>
          <t>https://www.designmonks.co/blog/user-journey-map</t>
        </is>
      </c>
      <c r="C17145" t="n">
        <v>0</v>
      </c>
      <c r="D17145" t="n">
        <v>1</v>
      </c>
      <c r="E17145" t="n">
        <v>0</v>
      </c>
      <c r="F17145" t="n">
        <v>69</v>
      </c>
    </row>
    <row r="17146">
      <c r="A17146" t="inlineStr">
        <is>
          <t>site:designmonks.co</t>
        </is>
      </c>
      <c r="B17146" t="inlineStr">
        <is>
          <t>https://www.designmonks.co/blog/ux-audit-checklist</t>
        </is>
      </c>
      <c r="C17146" t="n">
        <v>0</v>
      </c>
      <c r="D17146" t="n">
        <v>2</v>
      </c>
      <c r="E17146" t="n">
        <v>0</v>
      </c>
      <c r="F17146" t="n">
        <v>46.5</v>
      </c>
    </row>
    <row r="17147">
      <c r="A17147" t="inlineStr">
        <is>
          <t>site:designmonks.co</t>
        </is>
      </c>
      <c r="B17147" t="inlineStr">
        <is>
          <t>https://www.designmonks.co/blog/ux-in-edtech</t>
        </is>
      </c>
      <c r="C17147" t="n">
        <v>0</v>
      </c>
      <c r="D17147" t="n">
        <v>2</v>
      </c>
      <c r="E17147" t="n">
        <v>0</v>
      </c>
      <c r="F17147" t="n">
        <v>34.5</v>
      </c>
    </row>
    <row r="17148">
      <c r="A17148" t="inlineStr">
        <is>
          <t>site:designmonks.co</t>
        </is>
      </c>
      <c r="B17148" t="inlineStr">
        <is>
          <t>https://www.designmonks.co/blog/webflow-conf-2025</t>
        </is>
      </c>
      <c r="C17148" t="n">
        <v>0</v>
      </c>
      <c r="D17148" t="n">
        <v>1</v>
      </c>
      <c r="E17148" t="n">
        <v>0</v>
      </c>
      <c r="F17148" t="n">
        <v>53</v>
      </c>
    </row>
    <row r="17149">
      <c r="A17149" t="inlineStr">
        <is>
          <t>site:designmonks.co</t>
        </is>
      </c>
      <c r="B17149" t="inlineStr">
        <is>
          <t>https://www.designmonks.co/blog/webflow-design-cost</t>
        </is>
      </c>
      <c r="C17149" t="n">
        <v>0</v>
      </c>
      <c r="D17149" t="n">
        <v>1</v>
      </c>
      <c r="E17149" t="n">
        <v>0</v>
      </c>
      <c r="F17149" t="n">
        <v>70</v>
      </c>
    </row>
    <row r="17150">
      <c r="A17150" t="inlineStr">
        <is>
          <t>site:designmonks.co</t>
        </is>
      </c>
      <c r="B17150" t="inlineStr">
        <is>
          <t>https://www.designmonks.co/blog?2606644a_page=3</t>
        </is>
      </c>
      <c r="C17150" t="n">
        <v>0</v>
      </c>
      <c r="D17150" t="n">
        <v>3</v>
      </c>
      <c r="E17150" t="n">
        <v>0</v>
      </c>
      <c r="F17150" t="n">
        <v>19</v>
      </c>
    </row>
    <row r="17151">
      <c r="A17151" t="inlineStr">
        <is>
          <t>site:designmonks.co</t>
        </is>
      </c>
      <c r="B17151" t="inlineStr">
        <is>
          <t>https://www.designmonks.co/blog?2606644a_page=9</t>
        </is>
      </c>
      <c r="C17151" t="n">
        <v>0</v>
      </c>
      <c r="D17151" t="n">
        <v>2</v>
      </c>
      <c r="E17151" t="n">
        <v>0</v>
      </c>
      <c r="F17151" t="n">
        <v>31.5</v>
      </c>
    </row>
    <row r="17152">
      <c r="A17152" t="inlineStr">
        <is>
          <t>site:designmonks.co</t>
        </is>
      </c>
      <c r="B17152" t="inlineStr">
        <is>
          <t>https://www.designmonks.co/career</t>
        </is>
      </c>
      <c r="C17152" t="n">
        <v>0</v>
      </c>
      <c r="D17152" t="n">
        <v>17</v>
      </c>
      <c r="E17152" t="n">
        <v>0</v>
      </c>
      <c r="F17152" t="n">
        <v>6.058823529411764</v>
      </c>
    </row>
    <row r="17153">
      <c r="A17153" t="inlineStr">
        <is>
          <t>site:designmonks.co</t>
        </is>
      </c>
      <c r="B17153" t="inlineStr">
        <is>
          <t>https://www.designmonks.co/case-study</t>
        </is>
      </c>
      <c r="C17153" t="n">
        <v>0</v>
      </c>
      <c r="D17153" t="n">
        <v>3</v>
      </c>
      <c r="E17153" t="n">
        <v>0</v>
      </c>
      <c r="F17153" t="n">
        <v>13.66666666666667</v>
      </c>
    </row>
    <row r="17154">
      <c r="A17154" t="inlineStr">
        <is>
          <t>site:designmonks.co</t>
        </is>
      </c>
      <c r="B17154" t="inlineStr">
        <is>
          <t>https://www.designmonks.co/contact</t>
        </is>
      </c>
      <c r="C17154" t="n">
        <v>0</v>
      </c>
      <c r="D17154" t="n">
        <v>17</v>
      </c>
      <c r="E17154" t="n">
        <v>0</v>
      </c>
      <c r="F17154" t="n">
        <v>5.058823529411764</v>
      </c>
    </row>
    <row r="17155">
      <c r="A17155" t="inlineStr">
        <is>
          <t>site:designmonks.co</t>
        </is>
      </c>
      <c r="B17155" t="inlineStr">
        <is>
          <t>https://www.designmonks.co/design-monks-vs-agencies</t>
        </is>
      </c>
      <c r="C17155" t="n">
        <v>0</v>
      </c>
      <c r="D17155" t="n">
        <v>1</v>
      </c>
      <c r="E17155" t="n">
        <v>0</v>
      </c>
      <c r="F17155" t="n">
        <v>68</v>
      </c>
    </row>
    <row r="17156">
      <c r="A17156" t="inlineStr">
        <is>
          <t>site:designmonks.co</t>
        </is>
      </c>
      <c r="B17156" t="inlineStr">
        <is>
          <t>https://www.designmonks.co/design-monks-vs-freelancers</t>
        </is>
      </c>
      <c r="C17156" t="n">
        <v>0</v>
      </c>
      <c r="D17156" t="n">
        <v>2</v>
      </c>
      <c r="E17156" t="n">
        <v>0</v>
      </c>
      <c r="F17156" t="n">
        <v>38.5</v>
      </c>
    </row>
    <row r="17157">
      <c r="A17157" t="inlineStr">
        <is>
          <t>site:designmonks.co</t>
        </is>
      </c>
      <c r="B17157" t="inlineStr">
        <is>
          <t>https://www.designmonks.co/design-monks-vs-inhouse</t>
        </is>
      </c>
      <c r="C17157" t="n">
        <v>0</v>
      </c>
      <c r="D17157" t="n">
        <v>1</v>
      </c>
      <c r="E17157" t="n">
        <v>0</v>
      </c>
      <c r="F17157" t="n">
        <v>57</v>
      </c>
    </row>
    <row r="17158">
      <c r="A17158" t="inlineStr">
        <is>
          <t>site:designmonks.co</t>
        </is>
      </c>
      <c r="B17158" t="inlineStr">
        <is>
          <t>https://www.designmonks.co/free-ux-audit</t>
        </is>
      </c>
      <c r="C17158" t="n">
        <v>0</v>
      </c>
      <c r="D17158" t="n">
        <v>2</v>
      </c>
      <c r="E17158" t="n">
        <v>0</v>
      </c>
      <c r="F17158" t="n">
        <v>23.5</v>
      </c>
    </row>
    <row r="17159">
      <c r="A17159" t="inlineStr">
        <is>
          <t>site:designmonks.co</t>
        </is>
      </c>
      <c r="B17159" t="inlineStr">
        <is>
          <t>https://www.designmonks.co/industry</t>
        </is>
      </c>
      <c r="C17159" t="n">
        <v>0</v>
      </c>
      <c r="D17159" t="n">
        <v>17</v>
      </c>
      <c r="E17159" t="n">
        <v>0</v>
      </c>
      <c r="F17159" t="n">
        <v>4.058823529411764</v>
      </c>
    </row>
    <row r="17160">
      <c r="A17160" t="inlineStr">
        <is>
          <t>site:designmonks.co</t>
        </is>
      </c>
      <c r="B17160" t="inlineStr">
        <is>
          <t>https://www.designmonks.co/industry/cybersecurity</t>
        </is>
      </c>
      <c r="C17160" t="n">
        <v>0</v>
      </c>
      <c r="D17160" t="n">
        <v>3</v>
      </c>
      <c r="E17160" t="n">
        <v>0</v>
      </c>
      <c r="F17160" t="n">
        <v>15.66666666666667</v>
      </c>
    </row>
    <row r="17161">
      <c r="A17161" t="inlineStr">
        <is>
          <t>site:designmonks.co</t>
        </is>
      </c>
      <c r="B17161" t="inlineStr">
        <is>
          <t>https://www.designmonks.co/industry/edtech</t>
        </is>
      </c>
      <c r="C17161" t="n">
        <v>0</v>
      </c>
      <c r="D17161" t="n">
        <v>3</v>
      </c>
      <c r="E17161" t="n">
        <v>0</v>
      </c>
      <c r="F17161" t="n">
        <v>14.66666666666667</v>
      </c>
    </row>
    <row r="17162">
      <c r="A17162" t="inlineStr">
        <is>
          <t>site:designmonks.co</t>
        </is>
      </c>
      <c r="B17162" t="inlineStr">
        <is>
          <t>https://www.designmonks.co/industry/entertainment</t>
        </is>
      </c>
      <c r="C17162" t="n">
        <v>0</v>
      </c>
      <c r="D17162" t="n">
        <v>2</v>
      </c>
      <c r="E17162" t="n">
        <v>0</v>
      </c>
      <c r="F17162" t="n">
        <v>12</v>
      </c>
    </row>
    <row r="17163">
      <c r="A17163" t="inlineStr">
        <is>
          <t>site:designmonks.co</t>
        </is>
      </c>
      <c r="B17163" t="inlineStr">
        <is>
          <t>https://www.designmonks.co/industry/fashion-apparel</t>
        </is>
      </c>
      <c r="C17163" t="n">
        <v>0</v>
      </c>
      <c r="D17163" t="n">
        <v>3</v>
      </c>
      <c r="E17163" t="n">
        <v>0</v>
      </c>
      <c r="F17163" t="n">
        <v>18</v>
      </c>
    </row>
    <row r="17164">
      <c r="A17164" t="inlineStr">
        <is>
          <t>site:designmonks.co</t>
        </is>
      </c>
      <c r="B17164" t="inlineStr">
        <is>
          <t>https://www.designmonks.co/industry/fintech</t>
        </is>
      </c>
      <c r="C17164" t="n">
        <v>0</v>
      </c>
      <c r="D17164" t="n">
        <v>3</v>
      </c>
      <c r="E17164" t="n">
        <v>0</v>
      </c>
      <c r="F17164" t="n">
        <v>16.66666666666666</v>
      </c>
    </row>
    <row r="17165">
      <c r="A17165" t="inlineStr">
        <is>
          <t>site:designmonks.co</t>
        </is>
      </c>
      <c r="B17165" t="inlineStr">
        <is>
          <t>https://www.designmonks.co/industry/fitness-gym</t>
        </is>
      </c>
      <c r="C17165" t="n">
        <v>0</v>
      </c>
      <c r="D17165" t="n">
        <v>2</v>
      </c>
      <c r="E17165" t="n">
        <v>0</v>
      </c>
      <c r="F17165" t="n">
        <v>25.5</v>
      </c>
    </row>
    <row r="17166">
      <c r="A17166" t="inlineStr">
        <is>
          <t>site:designmonks.co</t>
        </is>
      </c>
      <c r="B17166" t="inlineStr">
        <is>
          <t>https://www.designmonks.co/industry/healthtech-startups</t>
        </is>
      </c>
      <c r="C17166" t="n">
        <v>0</v>
      </c>
      <c r="D17166" t="n">
        <v>2</v>
      </c>
      <c r="E17166" t="n">
        <v>0</v>
      </c>
      <c r="F17166" t="n">
        <v>27.5</v>
      </c>
    </row>
    <row r="17167">
      <c r="A17167" t="inlineStr">
        <is>
          <t>site:designmonks.co</t>
        </is>
      </c>
      <c r="B17167" t="inlineStr">
        <is>
          <t>https://www.designmonks.co/location/ui-ux-johannesburg</t>
        </is>
      </c>
      <c r="C17167" t="n">
        <v>0</v>
      </c>
      <c r="D17167" t="n">
        <v>1</v>
      </c>
      <c r="E17167" t="n">
        <v>0</v>
      </c>
      <c r="F17167" t="n">
        <v>55</v>
      </c>
    </row>
    <row r="17168">
      <c r="A17168" t="inlineStr">
        <is>
          <t>site:designmonks.co</t>
        </is>
      </c>
      <c r="B17168" t="inlineStr">
        <is>
          <t>https://www.designmonks.co/location/ui-ux-singapore</t>
        </is>
      </c>
      <c r="C17168" t="n">
        <v>0</v>
      </c>
      <c r="D17168" t="n">
        <v>2</v>
      </c>
      <c r="E17168" t="n">
        <v>0</v>
      </c>
      <c r="F17168" t="n">
        <v>41.5</v>
      </c>
    </row>
    <row r="17169">
      <c r="A17169" t="inlineStr">
        <is>
          <t>site:designmonks.co</t>
        </is>
      </c>
      <c r="B17169" t="inlineStr">
        <is>
          <t>https://www.designmonks.co/location/web-design-cyprus</t>
        </is>
      </c>
      <c r="C17169" t="n">
        <v>0</v>
      </c>
      <c r="D17169" t="n">
        <v>1</v>
      </c>
      <c r="E17169" t="n">
        <v>0</v>
      </c>
      <c r="F17169" t="n">
        <v>72</v>
      </c>
    </row>
    <row r="17170">
      <c r="A17170" t="inlineStr">
        <is>
          <t>site:designmonks.co</t>
        </is>
      </c>
      <c r="B17170" t="inlineStr">
        <is>
          <t>https://www.designmonks.co/location/web-design-singapore</t>
        </is>
      </c>
      <c r="C17170" t="n">
        <v>0</v>
      </c>
      <c r="D17170" t="n">
        <v>1</v>
      </c>
      <c r="E17170" t="n">
        <v>0</v>
      </c>
      <c r="F17170" t="n">
        <v>77</v>
      </c>
    </row>
    <row r="17171">
      <c r="A17171" t="inlineStr">
        <is>
          <t>site:designmonks.co</t>
        </is>
      </c>
      <c r="B17171" t="inlineStr">
        <is>
          <t>https://www.designmonks.co/pricing</t>
        </is>
      </c>
      <c r="C17171" t="n">
        <v>0</v>
      </c>
      <c r="D17171" t="n">
        <v>16</v>
      </c>
      <c r="E17171" t="n">
        <v>0</v>
      </c>
      <c r="F17171" t="n">
        <v>10</v>
      </c>
    </row>
    <row r="17172">
      <c r="A17172" t="inlineStr">
        <is>
          <t>site:designmonks.co</t>
        </is>
      </c>
      <c r="B17172" t="inlineStr">
        <is>
          <t>https://www.designmonks.co/privacy-policy</t>
        </is>
      </c>
      <c r="C17172" t="n">
        <v>0</v>
      </c>
      <c r="D17172" t="n">
        <v>1</v>
      </c>
      <c r="E17172" t="n">
        <v>0</v>
      </c>
      <c r="F17172" t="n">
        <v>78</v>
      </c>
    </row>
    <row r="17173">
      <c r="A17173" t="inlineStr">
        <is>
          <t>site:designmonks.co</t>
        </is>
      </c>
      <c r="B17173" t="inlineStr">
        <is>
          <t>https://www.designmonks.co/product-categories/framer-templates</t>
        </is>
      </c>
      <c r="C17173" t="n">
        <v>0</v>
      </c>
      <c r="D17173" t="n">
        <v>1</v>
      </c>
      <c r="E17173" t="n">
        <v>0</v>
      </c>
      <c r="F17173" t="n">
        <v>58</v>
      </c>
    </row>
    <row r="17174">
      <c r="A17174" t="inlineStr">
        <is>
          <t>site:designmonks.co</t>
        </is>
      </c>
      <c r="B17174" t="inlineStr">
        <is>
          <t>https://www.designmonks.co/product-categories/webflow-templates</t>
        </is>
      </c>
      <c r="C17174" t="n">
        <v>0</v>
      </c>
      <c r="D17174" t="n">
        <v>1</v>
      </c>
      <c r="E17174" t="n">
        <v>0</v>
      </c>
      <c r="F17174" t="n">
        <v>61</v>
      </c>
    </row>
    <row r="17175">
      <c r="A17175" t="inlineStr">
        <is>
          <t>site:designmonks.co</t>
        </is>
      </c>
      <c r="B17175" t="inlineStr">
        <is>
          <t>https://www.designmonks.co/products</t>
        </is>
      </c>
      <c r="C17175" t="n">
        <v>0</v>
      </c>
      <c r="D17175" t="n">
        <v>17</v>
      </c>
      <c r="E17175" t="n">
        <v>0</v>
      </c>
      <c r="F17175" t="n">
        <v>9</v>
      </c>
    </row>
    <row r="17176">
      <c r="A17176" t="inlineStr">
        <is>
          <t>site:designmonks.co</t>
        </is>
      </c>
      <c r="B17176" t="inlineStr">
        <is>
          <t>https://www.designmonks.co/products/freelancer-portfolio-landing-page</t>
        </is>
      </c>
      <c r="C17176" t="n">
        <v>0</v>
      </c>
      <c r="D17176" t="n">
        <v>1</v>
      </c>
      <c r="E17176" t="n">
        <v>0</v>
      </c>
      <c r="F17176" t="n">
        <v>91</v>
      </c>
    </row>
    <row r="17177">
      <c r="A17177" t="inlineStr">
        <is>
          <t>site:designmonks.co</t>
        </is>
      </c>
      <c r="B17177" t="inlineStr">
        <is>
          <t>https://www.designmonks.co/products/sticky-note-app-concept</t>
        </is>
      </c>
      <c r="C17177" t="n">
        <v>0</v>
      </c>
      <c r="D17177" t="n">
        <v>1</v>
      </c>
      <c r="E17177" t="n">
        <v>0</v>
      </c>
      <c r="F17177" t="n">
        <v>86</v>
      </c>
    </row>
    <row r="17178">
      <c r="A17178" t="inlineStr">
        <is>
          <t>site:designmonks.co</t>
        </is>
      </c>
      <c r="B17178" t="inlineStr">
        <is>
          <t>https://www.designmonks.co/projects</t>
        </is>
      </c>
      <c r="C17178" t="n">
        <v>0</v>
      </c>
      <c r="D17178" t="n">
        <v>17</v>
      </c>
      <c r="E17178" t="n">
        <v>0</v>
      </c>
      <c r="F17178" t="n">
        <v>8</v>
      </c>
    </row>
    <row r="17179">
      <c r="A17179" t="inlineStr">
        <is>
          <t>site:designmonks.co</t>
        </is>
      </c>
      <c r="B17179" t="inlineStr">
        <is>
          <t>https://www.designmonks.co/projects/enhancing-fitness-for-australians</t>
        </is>
      </c>
      <c r="C17179" t="n">
        <v>0</v>
      </c>
      <c r="D17179" t="n">
        <v>1</v>
      </c>
      <c r="E17179" t="n">
        <v>0</v>
      </c>
      <c r="F17179" t="n">
        <v>93</v>
      </c>
    </row>
    <row r="17180">
      <c r="A17180" t="inlineStr">
        <is>
          <t>site:designmonks.co</t>
        </is>
      </c>
      <c r="B17180" t="inlineStr">
        <is>
          <t>https://www.designmonks.co/projects/transforming-micro-book-experiences</t>
        </is>
      </c>
      <c r="C17180" t="n">
        <v>0</v>
      </c>
      <c r="D17180" t="n">
        <v>1</v>
      </c>
      <c r="E17180" t="n">
        <v>0</v>
      </c>
      <c r="F17180" t="n">
        <v>96</v>
      </c>
    </row>
    <row r="17181">
      <c r="A17181" t="inlineStr">
        <is>
          <t>site:designmonks.co</t>
        </is>
      </c>
      <c r="B17181" t="inlineStr">
        <is>
          <t>https://www.designmonks.co/projects/triply-plan-book-travel</t>
        </is>
      </c>
      <c r="C17181" t="n">
        <v>0</v>
      </c>
      <c r="D17181" t="n">
        <v>1</v>
      </c>
      <c r="E17181" t="n">
        <v>0</v>
      </c>
      <c r="F17181" t="n">
        <v>85</v>
      </c>
    </row>
    <row r="17182">
      <c r="A17182" t="inlineStr">
        <is>
          <t>site:designmonks.co</t>
        </is>
      </c>
      <c r="B17182" t="inlineStr">
        <is>
          <t>https://www.designmonks.co/refer</t>
        </is>
      </c>
      <c r="C17182" t="n">
        <v>0</v>
      </c>
      <c r="D17182" t="n">
        <v>1</v>
      </c>
      <c r="E17182" t="n">
        <v>0</v>
      </c>
      <c r="F17182" t="n">
        <v>10</v>
      </c>
    </row>
    <row r="17183">
      <c r="A17183" t="inlineStr">
        <is>
          <t>site:designmonks.co</t>
        </is>
      </c>
      <c r="B17183" t="inlineStr">
        <is>
          <t>https://www.designmonks.co/services</t>
        </is>
      </c>
      <c r="C17183" t="n">
        <v>0</v>
      </c>
      <c r="D17183" t="n">
        <v>17</v>
      </c>
      <c r="E17183" t="n">
        <v>0</v>
      </c>
      <c r="F17183" t="n">
        <v>2</v>
      </c>
    </row>
    <row r="17184">
      <c r="A17184" t="inlineStr">
        <is>
          <t>site:designmonks.co</t>
        </is>
      </c>
      <c r="B17184" t="inlineStr">
        <is>
          <t>https://www.designmonks.co/services/figma-web-design-development</t>
        </is>
      </c>
      <c r="C17184" t="n">
        <v>0</v>
      </c>
      <c r="D17184" t="n">
        <v>1</v>
      </c>
      <c r="E17184" t="n">
        <v>0</v>
      </c>
      <c r="F17184" t="n">
        <v>89</v>
      </c>
    </row>
    <row r="17185">
      <c r="A17185" t="inlineStr">
        <is>
          <t>site:designmonks.co</t>
        </is>
      </c>
      <c r="B17185" t="inlineStr">
        <is>
          <t>https://www.designmonks.co/services/framer-design</t>
        </is>
      </c>
      <c r="C17185" t="n">
        <v>0</v>
      </c>
      <c r="D17185" t="n">
        <v>2</v>
      </c>
      <c r="E17185" t="n">
        <v>0</v>
      </c>
      <c r="F17185" t="n">
        <v>24.5</v>
      </c>
    </row>
    <row r="17186">
      <c r="A17186" t="inlineStr">
        <is>
          <t>site:designmonks.co</t>
        </is>
      </c>
      <c r="B17186" t="inlineStr">
        <is>
          <t>https://www.designmonks.co/services/game-ui-ux</t>
        </is>
      </c>
      <c r="C17186" t="n">
        <v>0</v>
      </c>
      <c r="D17186" t="n">
        <v>1</v>
      </c>
      <c r="E17186" t="n">
        <v>0</v>
      </c>
      <c r="F17186" t="n">
        <v>52</v>
      </c>
    </row>
    <row r="17187">
      <c r="A17187" t="inlineStr">
        <is>
          <t>site:designmonks.co</t>
        </is>
      </c>
      <c r="B17187" t="inlineStr">
        <is>
          <t>https://www.designmonks.co/services/logo-branding</t>
        </is>
      </c>
      <c r="C17187" t="n">
        <v>0</v>
      </c>
      <c r="D17187" t="n">
        <v>2</v>
      </c>
      <c r="E17187" t="n">
        <v>0</v>
      </c>
      <c r="F17187" t="n">
        <v>32.5</v>
      </c>
    </row>
    <row r="17188">
      <c r="A17188" t="inlineStr">
        <is>
          <t>site:designmonks.co</t>
        </is>
      </c>
      <c r="B17188" t="inlineStr">
        <is>
          <t>https://www.designmonks.co/services/mobile-app-design</t>
        </is>
      </c>
      <c r="C17188" t="n">
        <v>0</v>
      </c>
      <c r="D17188" t="n">
        <v>2</v>
      </c>
      <c r="E17188" t="n">
        <v>0</v>
      </c>
      <c r="F17188" t="n">
        <v>42.5</v>
      </c>
    </row>
    <row r="17189">
      <c r="A17189" t="inlineStr">
        <is>
          <t>site:designmonks.co</t>
        </is>
      </c>
      <c r="B17189" t="inlineStr">
        <is>
          <t>https://www.designmonks.co/services/saas-design</t>
        </is>
      </c>
      <c r="C17189" t="n">
        <v>0</v>
      </c>
      <c r="D17189" t="n">
        <v>3</v>
      </c>
      <c r="E17189" t="n">
        <v>0</v>
      </c>
      <c r="F17189" t="n">
        <v>20</v>
      </c>
    </row>
    <row r="17190">
      <c r="A17190" t="inlineStr">
        <is>
          <t>site:designmonks.co</t>
        </is>
      </c>
      <c r="B17190" t="inlineStr">
        <is>
          <t>https://www.designmonks.co/services/ui-ux</t>
        </is>
      </c>
      <c r="C17190" t="n">
        <v>0</v>
      </c>
      <c r="D17190" t="n">
        <v>3</v>
      </c>
      <c r="E17190" t="n">
        <v>0</v>
      </c>
      <c r="F17190" t="n">
        <v>21</v>
      </c>
    </row>
    <row r="17191">
      <c r="A17191" t="inlineStr">
        <is>
          <t>site:designmonks.co</t>
        </is>
      </c>
      <c r="B17191" t="inlineStr">
        <is>
          <t>https://www.designmonks.co/services/web-design</t>
        </is>
      </c>
      <c r="C17191" t="n">
        <v>0</v>
      </c>
      <c r="D17191" t="n">
        <v>2</v>
      </c>
      <c r="E17191" t="n">
        <v>0</v>
      </c>
      <c r="F17191" t="n">
        <v>29.5</v>
      </c>
    </row>
    <row r="17192">
      <c r="A17192" t="inlineStr">
        <is>
          <t>site:designmonks.co</t>
        </is>
      </c>
      <c r="B17192" t="inlineStr">
        <is>
          <t>https://www.designmonks.co/services/webflow-design</t>
        </is>
      </c>
      <c r="C17192" t="n">
        <v>0</v>
      </c>
      <c r="D17192" t="n">
        <v>2</v>
      </c>
      <c r="E17192" t="n">
        <v>0</v>
      </c>
      <c r="F17192" t="n">
        <v>28.5</v>
      </c>
    </row>
    <row r="17193">
      <c r="A17193" t="inlineStr">
        <is>
          <t>site:designmonks.co</t>
        </is>
      </c>
      <c r="B17193" t="inlineStr">
        <is>
          <t>https://www.designmonks.co/services/wordpress-to-framer-migration</t>
        </is>
      </c>
      <c r="C17193" t="n">
        <v>0</v>
      </c>
      <c r="D17193" t="n">
        <v>1</v>
      </c>
      <c r="E17193" t="n">
        <v>0</v>
      </c>
      <c r="F17193" t="n">
        <v>84</v>
      </c>
    </row>
    <row r="17194">
      <c r="A17194" t="inlineStr">
        <is>
          <t>site:designmonks.co</t>
        </is>
      </c>
      <c r="B17194" t="inlineStr">
        <is>
          <t>https://www.designmonks.co/teams</t>
        </is>
      </c>
      <c r="C17194" t="n">
        <v>0</v>
      </c>
      <c r="D17194" t="n">
        <v>17</v>
      </c>
      <c r="E17194" t="n">
        <v>0</v>
      </c>
      <c r="F17194" t="n">
        <v>6.823529411764706</v>
      </c>
    </row>
    <row r="17195">
      <c r="A17195" t="inlineStr">
        <is>
          <t>site:www.designmonks.co</t>
        </is>
      </c>
      <c r="B17195" t="inlineStr">
        <is>
          <t>https://www.designmonks.co/</t>
        </is>
      </c>
      <c r="C17195" t="n">
        <v>0</v>
      </c>
      <c r="D17195" t="n">
        <v>93</v>
      </c>
      <c r="E17195" t="n">
        <v>0</v>
      </c>
      <c r="F17195" t="n">
        <v>1</v>
      </c>
    </row>
    <row r="17196">
      <c r="A17196" t="inlineStr">
        <is>
          <t>site:www.designmonks.co</t>
        </is>
      </c>
      <c r="B17196" t="inlineStr">
        <is>
          <t>https://www.designmonks.co/about</t>
        </is>
      </c>
      <c r="C17196" t="n">
        <v>0</v>
      </c>
      <c r="D17196" t="n">
        <v>93</v>
      </c>
      <c r="E17196" t="n">
        <v>0</v>
      </c>
      <c r="F17196" t="n">
        <v>3</v>
      </c>
    </row>
    <row r="17197">
      <c r="A17197" t="inlineStr">
        <is>
          <t>site:www.designmonks.co</t>
        </is>
      </c>
      <c r="B17197" t="inlineStr">
        <is>
          <t>https://www.designmonks.co/career</t>
        </is>
      </c>
      <c r="C17197" t="n">
        <v>0</v>
      </c>
      <c r="D17197" t="n">
        <v>93</v>
      </c>
      <c r="E17197" t="n">
        <v>0</v>
      </c>
      <c r="F17197" t="n">
        <v>6</v>
      </c>
    </row>
    <row r="17198">
      <c r="A17198" t="inlineStr">
        <is>
          <t>site:www.designmonks.co</t>
        </is>
      </c>
      <c r="B17198" t="inlineStr">
        <is>
          <t>https://www.designmonks.co/careers/key-account-manager</t>
        </is>
      </c>
      <c r="C17198" t="n">
        <v>0</v>
      </c>
      <c r="D17198" t="n">
        <v>7</v>
      </c>
      <c r="E17198" t="n">
        <v>0</v>
      </c>
      <c r="F17198" t="n">
        <v>1</v>
      </c>
    </row>
    <row r="17199">
      <c r="A17199" t="inlineStr">
        <is>
          <t>site:www.designmonks.co</t>
        </is>
      </c>
      <c r="B17199" t="inlineStr">
        <is>
          <t>https://www.designmonks.co/careers/key-account-manager-linkedin-sales-focus</t>
        </is>
      </c>
      <c r="C17199" t="n">
        <v>0</v>
      </c>
      <c r="D17199" t="n">
        <v>7</v>
      </c>
      <c r="E17199" t="n">
        <v>0</v>
      </c>
      <c r="F17199" t="n">
        <v>1.428571428571429</v>
      </c>
    </row>
    <row r="17200">
      <c r="A17200" t="inlineStr">
        <is>
          <t>site:www.designmonks.co</t>
        </is>
      </c>
      <c r="B17200" t="inlineStr">
        <is>
          <t>https://www.designmonks.co/contact</t>
        </is>
      </c>
      <c r="C17200" t="n">
        <v>0</v>
      </c>
      <c r="D17200" t="n">
        <v>93</v>
      </c>
      <c r="E17200" t="n">
        <v>0</v>
      </c>
      <c r="F17200" t="n">
        <v>5</v>
      </c>
    </row>
    <row r="17201">
      <c r="A17201" t="inlineStr">
        <is>
          <t>site:www.designmonks.co</t>
        </is>
      </c>
      <c r="B17201" t="inlineStr">
        <is>
          <t>https://www.designmonks.co/industry</t>
        </is>
      </c>
      <c r="C17201" t="n">
        <v>0</v>
      </c>
      <c r="D17201" t="n">
        <v>93</v>
      </c>
      <c r="E17201" t="n">
        <v>0</v>
      </c>
      <c r="F17201" t="n">
        <v>4</v>
      </c>
    </row>
    <row r="17202">
      <c r="A17202" t="inlineStr">
        <is>
          <t>site:www.designmonks.co</t>
        </is>
      </c>
      <c r="B17202" t="inlineStr">
        <is>
          <t>https://www.designmonks.co/pricing</t>
        </is>
      </c>
      <c r="C17202" t="n">
        <v>0</v>
      </c>
      <c r="D17202" t="n">
        <v>87</v>
      </c>
      <c r="E17202" t="n">
        <v>0</v>
      </c>
      <c r="F17202" t="n">
        <v>10</v>
      </c>
    </row>
    <row r="17203">
      <c r="A17203" t="inlineStr">
        <is>
          <t>site:www.designmonks.co</t>
        </is>
      </c>
      <c r="B17203" t="inlineStr">
        <is>
          <t>https://www.designmonks.co/products</t>
        </is>
      </c>
      <c r="C17203" t="n">
        <v>0</v>
      </c>
      <c r="D17203" t="n">
        <v>93</v>
      </c>
      <c r="E17203" t="n">
        <v>0</v>
      </c>
      <c r="F17203" t="n">
        <v>9</v>
      </c>
    </row>
    <row r="17204">
      <c r="A17204" t="inlineStr">
        <is>
          <t>site:www.designmonks.co</t>
        </is>
      </c>
      <c r="B17204" t="inlineStr">
        <is>
          <t>https://www.designmonks.co/projects</t>
        </is>
      </c>
      <c r="C17204" t="n">
        <v>0</v>
      </c>
      <c r="D17204" t="n">
        <v>93</v>
      </c>
      <c r="E17204" t="n">
        <v>0</v>
      </c>
      <c r="F17204" t="n">
        <v>8</v>
      </c>
    </row>
    <row r="17205">
      <c r="A17205" t="inlineStr">
        <is>
          <t>site:www.designmonks.co</t>
        </is>
      </c>
      <c r="B17205" t="inlineStr">
        <is>
          <t>https://www.designmonks.co/refer</t>
        </is>
      </c>
      <c r="C17205" t="n">
        <v>0</v>
      </c>
      <c r="D17205" t="n">
        <v>6</v>
      </c>
      <c r="E17205" t="n">
        <v>0</v>
      </c>
      <c r="F17205" t="n">
        <v>10</v>
      </c>
    </row>
    <row r="17206">
      <c r="A17206" t="inlineStr">
        <is>
          <t>site:www.designmonks.co</t>
        </is>
      </c>
      <c r="B17206" t="inlineStr">
        <is>
          <t>https://www.designmonks.co/services</t>
        </is>
      </c>
      <c r="C17206" t="n">
        <v>0</v>
      </c>
      <c r="D17206" t="n">
        <v>93</v>
      </c>
      <c r="E17206" t="n">
        <v>0</v>
      </c>
      <c r="F17206" t="n">
        <v>2</v>
      </c>
    </row>
    <row r="17207">
      <c r="A17207" t="inlineStr">
        <is>
          <t>site:www.designmonks.co</t>
        </is>
      </c>
      <c r="B17207" t="inlineStr">
        <is>
          <t>https://www.designmonks.co/teams</t>
        </is>
      </c>
      <c r="C17207" t="n">
        <v>0</v>
      </c>
      <c r="D17207" t="n">
        <v>93</v>
      </c>
      <c r="E17207" t="n">
        <v>0</v>
      </c>
      <c r="F17207" t="n">
        <v>7</v>
      </c>
    </row>
    <row r="17208">
      <c r="A17208" t="inlineStr">
        <is>
          <t>sites like 99designs</t>
        </is>
      </c>
      <c r="B17208" t="inlineStr">
        <is>
          <t>https://www.designmonks.co/blog/best-places-to-hire-designers</t>
        </is>
      </c>
      <c r="C17208" t="n">
        <v>0</v>
      </c>
      <c r="D17208" t="n">
        <v>1</v>
      </c>
      <c r="E17208" t="n">
        <v>0</v>
      </c>
      <c r="F17208" t="n">
        <v>3</v>
      </c>
    </row>
    <row r="17209">
      <c r="A17209" t="inlineStr">
        <is>
          <t>sites like awwwards</t>
        </is>
      </c>
      <c r="B17209" t="inlineStr">
        <is>
          <t>https://www.designmonks.co/blog/best-ux-sites</t>
        </is>
      </c>
      <c r="C17209" t="n">
        <v>0</v>
      </c>
      <c r="D17209" t="n">
        <v>1</v>
      </c>
      <c r="E17209" t="n">
        <v>0</v>
      </c>
      <c r="F17209" t="n">
        <v>3</v>
      </c>
    </row>
    <row r="17210">
      <c r="A17210" t="inlineStr">
        <is>
          <t>sites like ezcreate.ai</t>
        </is>
      </c>
      <c r="B17210" t="inlineStr">
        <is>
          <t>https://www.designmonks.co/blog/free-ai-design-tools</t>
        </is>
      </c>
      <c r="C17210" t="n">
        <v>0</v>
      </c>
      <c r="D17210" t="n">
        <v>1</v>
      </c>
      <c r="E17210" t="n">
        <v>0</v>
      </c>
      <c r="F17210" t="n">
        <v>12</v>
      </c>
    </row>
    <row r="17211">
      <c r="A17211" t="inlineStr">
        <is>
          <t>sites like mobbin</t>
        </is>
      </c>
      <c r="B17211" t="inlineStr">
        <is>
          <t>https://www.designmonks.co/blog/best-ux-sites</t>
        </is>
      </c>
      <c r="C17211" t="n">
        <v>0</v>
      </c>
      <c r="D17211" t="n">
        <v>1</v>
      </c>
      <c r="E17211" t="n">
        <v>0</v>
      </c>
      <c r="F17211" t="n">
        <v>5</v>
      </c>
    </row>
    <row r="17212">
      <c r="A17212" t="inlineStr">
        <is>
          <t>sites with good ux</t>
        </is>
      </c>
      <c r="B17212" t="inlineStr">
        <is>
          <t>https://www.designmonks.co/blog/best-ux-sites</t>
        </is>
      </c>
      <c r="C17212" t="n">
        <v>0</v>
      </c>
      <c r="D17212" t="n">
        <v>8</v>
      </c>
      <c r="E17212" t="n">
        <v>0</v>
      </c>
      <c r="F17212" t="n">
        <v>23.875</v>
      </c>
    </row>
    <row r="17213">
      <c r="A17213" t="inlineStr">
        <is>
          <t>sites with great ux</t>
        </is>
      </c>
      <c r="B17213" t="inlineStr">
        <is>
          <t>https://www.designmonks.co/blog/best-ux-sites</t>
        </is>
      </c>
      <c r="C17213" t="n">
        <v>0</v>
      </c>
      <c r="D17213" t="n">
        <v>11</v>
      </c>
      <c r="E17213" t="n">
        <v>0</v>
      </c>
      <c r="F17213" t="n">
        <v>20</v>
      </c>
    </row>
    <row r="17214">
      <c r="A17214" t="inlineStr">
        <is>
          <t>sites work</t>
        </is>
      </c>
      <c r="B17214" t="inlineStr">
        <is>
          <t>https://www.designmonks.co/blog/best-places-to-hire-designers</t>
        </is>
      </c>
      <c r="C17214" t="n">
        <v>0</v>
      </c>
      <c r="D17214" t="n">
        <v>1</v>
      </c>
      <c r="E17214" t="n">
        <v>0</v>
      </c>
      <c r="F17214" t="n">
        <v>1</v>
      </c>
    </row>
    <row r="17215">
      <c r="A17215" t="inlineStr">
        <is>
          <t>sitka small font readability</t>
        </is>
      </c>
      <c r="B17215" t="inlineStr">
        <is>
          <t>https://www.designmonks.co/blog/what-is-the-smallest-font</t>
        </is>
      </c>
      <c r="C17215" t="n">
        <v>0</v>
      </c>
      <c r="D17215" t="n">
        <v>4</v>
      </c>
      <c r="E17215" t="n">
        <v>0</v>
      </c>
      <c r="F17215" t="n">
        <v>4</v>
      </c>
    </row>
    <row r="17216">
      <c r="A17216" t="inlineStr">
        <is>
          <t>sitka small font readability dark mode</t>
        </is>
      </c>
      <c r="B17216" t="inlineStr">
        <is>
          <t>https://www.designmonks.co/blog/what-is-the-smallest-font</t>
        </is>
      </c>
      <c r="C17216" t="n">
        <v>0</v>
      </c>
      <c r="D17216" t="n">
        <v>3</v>
      </c>
      <c r="E17216" t="n">
        <v>0</v>
      </c>
      <c r="F17216" t="n">
        <v>2</v>
      </c>
    </row>
    <row r="17217">
      <c r="A17217" t="inlineStr">
        <is>
          <t>sitka small font readability screen</t>
        </is>
      </c>
      <c r="B17217" t="inlineStr">
        <is>
          <t>https://www.designmonks.co/blog/what-is-the-smallest-font</t>
        </is>
      </c>
      <c r="C17217" t="n">
        <v>0</v>
      </c>
      <c r="D17217" t="n">
        <v>1</v>
      </c>
      <c r="E17217" t="n">
        <v>0</v>
      </c>
      <c r="F17217" t="n">
        <v>2</v>
      </c>
    </row>
    <row r="17218">
      <c r="A17218" t="inlineStr">
        <is>
          <t>sitka small readability screen</t>
        </is>
      </c>
      <c r="B17218" t="inlineStr">
        <is>
          <t>https://www.designmonks.co/blog/what-is-the-smallest-font</t>
        </is>
      </c>
      <c r="C17218" t="n">
        <v>0</v>
      </c>
      <c r="D17218" t="n">
        <v>7</v>
      </c>
      <c r="E17218" t="n">
        <v>0</v>
      </c>
      <c r="F17218" t="n">
        <v>9.428571428571429</v>
      </c>
    </row>
    <row r="17219">
      <c r="A17219" t="inlineStr">
        <is>
          <t>sitka small screen readability</t>
        </is>
      </c>
      <c r="B17219" t="inlineStr">
        <is>
          <t>https://www.designmonks.co/blog/what-is-the-smallest-font</t>
        </is>
      </c>
      <c r="C17219" t="n">
        <v>0</v>
      </c>
      <c r="D17219" t="n">
        <v>11</v>
      </c>
      <c r="E17219" t="n">
        <v>0</v>
      </c>
      <c r="F17219" t="n">
        <v>3.272727272727273</v>
      </c>
    </row>
    <row r="17220">
      <c r="A17220" t="inlineStr">
        <is>
          <t>size</t>
        </is>
      </c>
      <c r="B17220" t="inlineStr">
        <is>
          <t>https://www.designmonks.co/blog/what-is-the-smallest-font</t>
        </is>
      </c>
      <c r="C17220" t="n">
        <v>0</v>
      </c>
      <c r="D17220" t="n">
        <v>1</v>
      </c>
      <c r="E17220" t="n">
        <v>0</v>
      </c>
      <c r="F17220" t="n">
        <v>1</v>
      </c>
    </row>
    <row r="17221">
      <c r="A17221" t="inlineStr">
        <is>
          <t>size 1 font</t>
        </is>
      </c>
      <c r="B17221" t="inlineStr">
        <is>
          <t>https://www.designmonks.co/blog/what-is-the-smallest-font</t>
        </is>
      </c>
      <c r="C17221" t="n">
        <v>0</v>
      </c>
      <c r="D17221" t="n">
        <v>11</v>
      </c>
      <c r="E17221" t="n">
        <v>0</v>
      </c>
      <c r="F17221" t="n">
        <v>4.909090909090909</v>
      </c>
    </row>
    <row r="17222">
      <c r="A17222" t="inlineStr">
        <is>
          <t>size 10 font</t>
        </is>
      </c>
      <c r="B17222" t="inlineStr">
        <is>
          <t>https://www.designmonks.co/blog/what-is-the-smallest-font</t>
        </is>
      </c>
      <c r="C17222" t="n">
        <v>0</v>
      </c>
      <c r="D17222" t="n">
        <v>13</v>
      </c>
      <c r="E17222" t="n">
        <v>0</v>
      </c>
      <c r="F17222" t="n">
        <v>4.076923076923077</v>
      </c>
    </row>
    <row r="17223">
      <c r="A17223" t="inlineStr">
        <is>
          <t>size 10 font on paper</t>
        </is>
      </c>
      <c r="B17223" t="inlineStr">
        <is>
          <t>https://www.designmonks.co/blog/what-is-the-smallest-font</t>
        </is>
      </c>
      <c r="C17223" t="n">
        <v>0</v>
      </c>
      <c r="D17223" t="n">
        <v>12</v>
      </c>
      <c r="E17223" t="n">
        <v>0</v>
      </c>
      <c r="F17223" t="n">
        <v>7.666666666666667</v>
      </c>
    </row>
    <row r="17224">
      <c r="A17224" t="inlineStr">
        <is>
          <t>size 11 font</t>
        </is>
      </c>
      <c r="B17224" t="inlineStr">
        <is>
          <t>https://www.designmonks.co/blog/what-is-the-smallest-font</t>
        </is>
      </c>
      <c r="C17224" t="n">
        <v>0</v>
      </c>
      <c r="D17224" t="n">
        <v>11</v>
      </c>
      <c r="E17224" t="n">
        <v>0</v>
      </c>
      <c r="F17224" t="n">
        <v>5.909090909090909</v>
      </c>
    </row>
    <row r="17225">
      <c r="A17225" t="inlineStr">
        <is>
          <t>size 11 font on paper</t>
        </is>
      </c>
      <c r="B17225" t="inlineStr">
        <is>
          <t>https://www.designmonks.co/blog/what-is-the-smallest-font</t>
        </is>
      </c>
      <c r="C17225" t="n">
        <v>0</v>
      </c>
      <c r="D17225" t="n">
        <v>2</v>
      </c>
      <c r="E17225" t="n">
        <v>0</v>
      </c>
      <c r="F17225" t="n">
        <v>6</v>
      </c>
    </row>
    <row r="17226">
      <c r="A17226" t="inlineStr">
        <is>
          <t>size 11 or 12 font</t>
        </is>
      </c>
      <c r="B17226" t="inlineStr">
        <is>
          <t>https://www.designmonks.co/blog/what-is-the-smallest-font</t>
        </is>
      </c>
      <c r="C17226" t="n">
        <v>0</v>
      </c>
      <c r="D17226" t="n">
        <v>20</v>
      </c>
      <c r="E17226" t="n">
        <v>0</v>
      </c>
      <c r="F17226" t="n">
        <v>9.65</v>
      </c>
    </row>
    <row r="17227">
      <c r="A17227" t="inlineStr">
        <is>
          <t>size 12 font</t>
        </is>
      </c>
      <c r="B17227" t="inlineStr">
        <is>
          <t>https://www.designmonks.co/blog/what-is-the-smallest-font</t>
        </is>
      </c>
      <c r="C17227" t="n">
        <v>0</v>
      </c>
      <c r="D17227" t="n">
        <v>30</v>
      </c>
      <c r="E17227" t="n">
        <v>0</v>
      </c>
      <c r="F17227" t="n">
        <v>8.9</v>
      </c>
    </row>
    <row r="17228">
      <c r="A17228" t="inlineStr">
        <is>
          <t>size 12 font on paper</t>
        </is>
      </c>
      <c r="B17228" t="inlineStr">
        <is>
          <t>https://www.designmonks.co/blog/what-is-the-smallest-font</t>
        </is>
      </c>
      <c r="C17228" t="n">
        <v>0</v>
      </c>
      <c r="D17228" t="n">
        <v>3</v>
      </c>
      <c r="E17228" t="n">
        <v>0</v>
      </c>
      <c r="F17228" t="n">
        <v>9</v>
      </c>
    </row>
    <row r="17229">
      <c r="A17229" t="inlineStr">
        <is>
          <t>size 4 font</t>
        </is>
      </c>
      <c r="B17229" t="inlineStr">
        <is>
          <t>https://www.designmonks.co/blog/what-is-the-smallest-font</t>
        </is>
      </c>
      <c r="C17229" t="n">
        <v>0</v>
      </c>
      <c r="D17229" t="n">
        <v>3</v>
      </c>
      <c r="E17229" t="n">
        <v>0</v>
      </c>
      <c r="F17229" t="n">
        <v>4.666666666666666</v>
      </c>
    </row>
    <row r="17230">
      <c r="A17230" t="inlineStr">
        <is>
          <t>size 6 font</t>
        </is>
      </c>
      <c r="B17230" t="inlineStr">
        <is>
          <t>https://www.designmonks.co/blog/what-is-the-smallest-font</t>
        </is>
      </c>
      <c r="C17230" t="n">
        <v>0</v>
      </c>
      <c r="D17230" t="n">
        <v>17</v>
      </c>
      <c r="E17230" t="n">
        <v>0</v>
      </c>
      <c r="F17230" t="n">
        <v>6.117647058823529</v>
      </c>
    </row>
    <row r="17231">
      <c r="A17231" t="inlineStr">
        <is>
          <t>size 6 font on paper</t>
        </is>
      </c>
      <c r="B17231" t="inlineStr">
        <is>
          <t>https://www.designmonks.co/blog/what-is-the-smallest-font</t>
        </is>
      </c>
      <c r="C17231" t="n">
        <v>0</v>
      </c>
      <c r="D17231" t="n">
        <v>26</v>
      </c>
      <c r="E17231" t="n">
        <v>0</v>
      </c>
      <c r="F17231" t="n">
        <v>7.615384615384615</v>
      </c>
    </row>
    <row r="17232">
      <c r="A17232" t="inlineStr">
        <is>
          <t>size 8 font</t>
        </is>
      </c>
      <c r="B17232" t="inlineStr">
        <is>
          <t>https://www.designmonks.co/blog/what-is-the-smallest-font</t>
        </is>
      </c>
      <c r="C17232" t="n">
        <v>0</v>
      </c>
      <c r="D17232" t="n">
        <v>11</v>
      </c>
      <c r="E17232" t="n">
        <v>0</v>
      </c>
      <c r="F17232" t="n">
        <v>9.181818181818182</v>
      </c>
    </row>
    <row r="17233">
      <c r="A17233" t="inlineStr">
        <is>
          <t>size 8 font on paper</t>
        </is>
      </c>
      <c r="B17233" t="inlineStr">
        <is>
          <t>https://www.designmonks.co/blog/what-is-the-smallest-font</t>
        </is>
      </c>
      <c r="C17233" t="n">
        <v>0</v>
      </c>
      <c r="D17233" t="n">
        <v>49</v>
      </c>
      <c r="E17233" t="n">
        <v>0</v>
      </c>
      <c r="F17233" t="n">
        <v>7.612244897959184</v>
      </c>
    </row>
    <row r="17234">
      <c r="A17234" t="inlineStr">
        <is>
          <t>size 9 font</t>
        </is>
      </c>
      <c r="B17234" t="inlineStr">
        <is>
          <t>https://www.designmonks.co/blog/what-is-the-smallest-font</t>
        </is>
      </c>
      <c r="C17234" t="n">
        <v>0</v>
      </c>
      <c r="D17234" t="n">
        <v>2</v>
      </c>
      <c r="E17234" t="n">
        <v>0</v>
      </c>
      <c r="F17234" t="n">
        <v>14.5</v>
      </c>
    </row>
    <row r="17235">
      <c r="A17235" t="inlineStr">
        <is>
          <t>size 9 font on paper</t>
        </is>
      </c>
      <c r="B17235" t="inlineStr">
        <is>
          <t>https://www.designmonks.co/blog/what-is-the-smallest-font</t>
        </is>
      </c>
      <c r="C17235" t="n">
        <v>0</v>
      </c>
      <c r="D17235" t="n">
        <v>4</v>
      </c>
      <c r="E17235" t="n">
        <v>0</v>
      </c>
      <c r="F17235" t="n">
        <v>17.75</v>
      </c>
    </row>
    <row r="17236">
      <c r="A17236" t="inlineStr">
        <is>
          <t>size button</t>
        </is>
      </c>
      <c r="B17236" t="inlineStr">
        <is>
          <t>https://www.designmonks.co/blog/perfect-mobile-button-size</t>
        </is>
      </c>
      <c r="C17236" t="n">
        <v>0</v>
      </c>
      <c r="D17236" t="n">
        <v>12</v>
      </c>
      <c r="E17236" t="n">
        <v>0</v>
      </c>
      <c r="F17236" t="n">
        <v>9.666666666666666</v>
      </c>
    </row>
    <row r="17237">
      <c r="A17237" t="inlineStr">
        <is>
          <t>size buttons</t>
        </is>
      </c>
      <c r="B17237" t="inlineStr">
        <is>
          <t>https://www.designmonks.co/blog/perfect-mobile-button-size</t>
        </is>
      </c>
      <c r="C17237" t="n">
        <v>0</v>
      </c>
      <c r="D17237" t="n">
        <v>9</v>
      </c>
      <c r="E17237" t="n">
        <v>0</v>
      </c>
      <c r="F17237" t="n">
        <v>14.66666666666667</v>
      </c>
    </row>
    <row r="17238">
      <c r="A17238" t="inlineStr">
        <is>
          <t>size font</t>
        </is>
      </c>
      <c r="B17238" t="inlineStr">
        <is>
          <t>https://www.designmonks.co/blog/what-is-the-smallest-font</t>
        </is>
      </c>
      <c r="C17238" t="n">
        <v>0</v>
      </c>
      <c r="D17238" t="n">
        <v>4</v>
      </c>
      <c r="E17238" t="n">
        <v>0</v>
      </c>
      <c r="F17238" t="n">
        <v>9.25</v>
      </c>
    </row>
    <row r="17239">
      <c r="A17239" t="inlineStr">
        <is>
          <t>size of a button</t>
        </is>
      </c>
      <c r="B17239" t="inlineStr">
        <is>
          <t>https://www.designmonks.co/blog/perfect-mobile-button-size</t>
        </is>
      </c>
      <c r="C17239" t="n">
        <v>0</v>
      </c>
      <c r="D17239" t="n">
        <v>5</v>
      </c>
      <c r="E17239" t="n">
        <v>0</v>
      </c>
      <c r="F17239" t="n">
        <v>13</v>
      </c>
    </row>
    <row r="17240">
      <c r="A17240" t="inlineStr">
        <is>
          <t>size of button</t>
        </is>
      </c>
      <c r="B17240" t="inlineStr">
        <is>
          <t>https://www.designmonks.co/blog/perfect-mobile-button-size</t>
        </is>
      </c>
      <c r="C17240" t="n">
        <v>0</v>
      </c>
      <c r="D17240" t="n">
        <v>7</v>
      </c>
      <c r="E17240" t="n">
        <v>0</v>
      </c>
      <c r="F17240" t="n">
        <v>11.42857142857143</v>
      </c>
    </row>
    <row r="17241">
      <c r="A17241" t="inlineStr">
        <is>
          <t>size of buttons</t>
        </is>
      </c>
      <c r="B17241" t="inlineStr">
        <is>
          <t>https://www.designmonks.co/blog/perfect-mobile-button-size</t>
        </is>
      </c>
      <c r="C17241" t="n">
        <v>0</v>
      </c>
      <c r="D17241" t="n">
        <v>10</v>
      </c>
      <c r="E17241" t="n">
        <v>0</v>
      </c>
      <c r="F17241" t="n">
        <v>11.9</v>
      </c>
    </row>
    <row r="17242">
      <c r="A17242" t="inlineStr">
        <is>
          <t>size small</t>
        </is>
      </c>
      <c r="B17242" t="inlineStr">
        <is>
          <t>https://www.designmonks.co/blog/what-is-the-smallest-font</t>
        </is>
      </c>
      <c r="C17242" t="n">
        <v>0</v>
      </c>
      <c r="D17242" t="n">
        <v>1</v>
      </c>
      <c r="E17242" t="n">
        <v>0</v>
      </c>
      <c r="F17242" t="n">
        <v>19</v>
      </c>
    </row>
    <row r="17243">
      <c r="A17243" t="inlineStr">
        <is>
          <t>size to fit</t>
        </is>
      </c>
      <c r="B17243" t="inlineStr">
        <is>
          <t>https://www.designmonks.co/blog/perfect-mobile-button-size</t>
        </is>
      </c>
      <c r="C17243" t="n">
        <v>0</v>
      </c>
      <c r="D17243" t="n">
        <v>1</v>
      </c>
      <c r="E17243" t="n">
        <v>0</v>
      </c>
      <c r="F17243" t="n">
        <v>8</v>
      </c>
    </row>
    <row r="17244">
      <c r="A17244" t="inlineStr">
        <is>
          <t>sizing button</t>
        </is>
      </c>
      <c r="B17244" t="inlineStr">
        <is>
          <t>https://www.designmonks.co/blog/perfect-mobile-button-size</t>
        </is>
      </c>
      <c r="C17244" t="n">
        <v>0</v>
      </c>
      <c r="D17244" t="n">
        <v>3</v>
      </c>
      <c r="E17244" t="n">
        <v>0</v>
      </c>
      <c r="F17244" t="n">
        <v>11.33333333333333</v>
      </c>
    </row>
    <row r="17245">
      <c r="A17245" t="inlineStr">
        <is>
          <t>sizing buttons</t>
        </is>
      </c>
      <c r="B17245" t="inlineStr">
        <is>
          <t>https://www.designmonks.co/blog/perfect-mobile-button-size</t>
        </is>
      </c>
      <c r="C17245" t="n">
        <v>0</v>
      </c>
      <c r="D17245" t="n">
        <v>6</v>
      </c>
      <c r="E17245" t="n">
        <v>0</v>
      </c>
      <c r="F17245" t="n">
        <v>12.83333333333333</v>
      </c>
    </row>
    <row r="17246">
      <c r="A17246" t="inlineStr">
        <is>
          <t>sketchdeck</t>
        </is>
      </c>
      <c r="B17246" t="inlineStr">
        <is>
          <t>https://www.designmonks.co/blog/pitch-deck-design-agencies</t>
        </is>
      </c>
      <c r="C17246" t="n">
        <v>0</v>
      </c>
      <c r="D17246" t="n">
        <v>1</v>
      </c>
      <c r="E17246" t="n">
        <v>0</v>
      </c>
      <c r="F17246" t="n">
        <v>9</v>
      </c>
    </row>
    <row r="17247">
      <c r="A17247" t="inlineStr">
        <is>
          <t>sketchdeck.ai free alternative</t>
        </is>
      </c>
      <c r="B17247" t="inlineStr">
        <is>
          <t>https://www.designmonks.co/blog/free-ai-design-tools</t>
        </is>
      </c>
      <c r="C17247" t="n">
        <v>0</v>
      </c>
      <c r="D17247" t="n">
        <v>3</v>
      </c>
      <c r="E17247" t="n">
        <v>0</v>
      </c>
      <c r="F17247" t="n">
        <v>10.33333333333333</v>
      </c>
    </row>
    <row r="17248">
      <c r="A17248" t="inlineStr">
        <is>
          <t>sketchy websites links</t>
        </is>
      </c>
      <c r="B17248" t="inlineStr">
        <is>
          <t>https://www.designmonks.co/blog/cybersecurity-company-website-examples</t>
        </is>
      </c>
      <c r="C17248" t="n">
        <v>0</v>
      </c>
      <c r="D17248" t="n">
        <v>1</v>
      </c>
      <c r="E17248" t="n">
        <v>0</v>
      </c>
      <c r="F17248" t="n">
        <v>1</v>
      </c>
    </row>
    <row r="17249">
      <c r="A17249" t="inlineStr">
        <is>
          <t>skeuomorphism liquid glass</t>
        </is>
      </c>
      <c r="B17249" t="inlineStr">
        <is>
          <t>https://www.designmonks.co/blog/liquid-glass-ui</t>
        </is>
      </c>
      <c r="C17249" t="n">
        <v>0</v>
      </c>
      <c r="D17249" t="n">
        <v>2</v>
      </c>
      <c r="E17249" t="n">
        <v>0</v>
      </c>
      <c r="F17249" t="n">
        <v>28.5</v>
      </c>
    </row>
    <row r="17250">
      <c r="A17250" t="inlineStr">
        <is>
          <t>skillophy</t>
        </is>
      </c>
      <c r="B17250" t="inlineStr">
        <is>
          <t>https://www.designmonks.co/projects/skillophy-smarter-learning-experience</t>
        </is>
      </c>
      <c r="C17250" t="n">
        <v>0</v>
      </c>
      <c r="D17250" t="n">
        <v>1</v>
      </c>
      <c r="E17250" t="n">
        <v>0</v>
      </c>
      <c r="F17250" t="n">
        <v>2</v>
      </c>
    </row>
    <row r="17251">
      <c r="A17251" t="inlineStr">
        <is>
          <t>skinniest font</t>
        </is>
      </c>
      <c r="B17251" t="inlineStr">
        <is>
          <t>https://www.designmonks.co/blog/what-is-the-smallest-font</t>
        </is>
      </c>
      <c r="C17251" t="n">
        <v>0</v>
      </c>
      <c r="D17251" t="n">
        <v>1</v>
      </c>
      <c r="E17251" t="n">
        <v>0</v>
      </c>
      <c r="F17251" t="n">
        <v>9</v>
      </c>
    </row>
    <row r="17252">
      <c r="A17252" t="inlineStr">
        <is>
          <t>skinny font</t>
        </is>
      </c>
      <c r="B17252" t="inlineStr">
        <is>
          <t>https://www.designmonks.co/blog/what-is-the-smallest-font</t>
        </is>
      </c>
      <c r="C17252" t="n">
        <v>0</v>
      </c>
      <c r="D17252" t="n">
        <v>2</v>
      </c>
      <c r="E17252" t="n">
        <v>0</v>
      </c>
      <c r="F17252" t="n">
        <v>2.5</v>
      </c>
    </row>
    <row r="17253">
      <c r="A17253" t="inlineStr">
        <is>
          <t>skinny font name</t>
        </is>
      </c>
      <c r="B17253" t="inlineStr">
        <is>
          <t>https://www.designmonks.co/blog/what-is-the-smallest-font</t>
        </is>
      </c>
      <c r="C17253" t="n">
        <v>0</v>
      </c>
      <c r="D17253" t="n">
        <v>3</v>
      </c>
      <c r="E17253" t="n">
        <v>0</v>
      </c>
      <c r="F17253" t="n">
        <v>2</v>
      </c>
    </row>
    <row r="17254">
      <c r="A17254" t="inlineStr">
        <is>
          <t>skinny text</t>
        </is>
      </c>
      <c r="B17254" t="inlineStr">
        <is>
          <t>https://www.designmonks.co/blog/what-is-the-smallest-font</t>
        </is>
      </c>
      <c r="C17254" t="n">
        <v>0</v>
      </c>
      <c r="D17254" t="n">
        <v>1</v>
      </c>
      <c r="E17254" t="n">
        <v>0</v>
      </c>
      <c r="F17254" t="n">
        <v>3</v>
      </c>
    </row>
    <row r="17255">
      <c r="A17255" t="inlineStr">
        <is>
          <t>skip</t>
        </is>
      </c>
      <c r="B17255" t="inlineStr">
        <is>
          <t>https://www.designmonks.co/blog/button-ui</t>
        </is>
      </c>
      <c r="C17255" t="n">
        <v>0</v>
      </c>
      <c r="D17255" t="n">
        <v>1</v>
      </c>
      <c r="E17255" t="n">
        <v>0</v>
      </c>
      <c r="F17255" t="n">
        <v>2</v>
      </c>
    </row>
    <row r="17256">
      <c r="A17256" t="inlineStr">
        <is>
          <t>slant fin boiler reset button</t>
        </is>
      </c>
      <c r="B17256" t="inlineStr">
        <is>
          <t>https://www.designmonks.co/blog/reset-button-ui</t>
        </is>
      </c>
      <c r="C17256" t="n">
        <v>0</v>
      </c>
      <c r="D17256" t="n">
        <v>1</v>
      </c>
      <c r="E17256" t="n">
        <v>0</v>
      </c>
      <c r="F17256" t="n">
        <v>3</v>
      </c>
    </row>
    <row r="17257">
      <c r="A17257" t="inlineStr">
        <is>
          <t>sleek button design</t>
        </is>
      </c>
      <c r="B17257" t="inlineStr">
        <is>
          <t>https://www.designmonks.co/blog/button-ui</t>
        </is>
      </c>
      <c r="C17257" t="n">
        <v>0</v>
      </c>
      <c r="D17257" t="n">
        <v>4</v>
      </c>
      <c r="E17257" t="n">
        <v>0</v>
      </c>
      <c r="F17257" t="n">
        <v>7</v>
      </c>
    </row>
    <row r="17258">
      <c r="A17258" t="inlineStr">
        <is>
          <t>sleek ui</t>
        </is>
      </c>
      <c r="B17258" t="inlineStr">
        <is>
          <t>https://www.designmonks.co/</t>
        </is>
      </c>
      <c r="C17258" t="n">
        <v>0</v>
      </c>
      <c r="D17258" t="n">
        <v>2</v>
      </c>
      <c r="E17258" t="n">
        <v>0</v>
      </c>
      <c r="F17258" t="n">
        <v>57.5</v>
      </c>
    </row>
    <row r="17259">
      <c r="A17259" t="inlineStr">
        <is>
          <t>slender</t>
        </is>
      </c>
      <c r="B17259" t="inlineStr">
        <is>
          <t>https://www.designmonks.co/blog/what-is-the-smallest-font</t>
        </is>
      </c>
      <c r="C17259" t="n">
        <v>0</v>
      </c>
      <c r="D17259" t="n">
        <v>1</v>
      </c>
      <c r="E17259" t="n">
        <v>0</v>
      </c>
      <c r="F17259" t="n">
        <v>1</v>
      </c>
    </row>
    <row r="17260">
      <c r="A17260" t="inlineStr">
        <is>
          <t>slg web design's example ui (user interface) app menu</t>
        </is>
      </c>
      <c r="B17260" t="inlineStr">
        <is>
          <t>https://www.designmonks.co/blog/user-interface-elements</t>
        </is>
      </c>
      <c r="C17260" t="n">
        <v>0</v>
      </c>
      <c r="D17260" t="n">
        <v>1</v>
      </c>
      <c r="E17260" t="n">
        <v>0</v>
      </c>
      <c r="F17260" t="n">
        <v>8</v>
      </c>
    </row>
    <row r="17261">
      <c r="A17261" t="inlineStr">
        <is>
          <t>slide deck agency pricing factors</t>
        </is>
      </c>
      <c r="B17261" t="inlineStr">
        <is>
          <t>https://www.designmonks.co/blog/design-agency-pricing-model</t>
        </is>
      </c>
      <c r="C17261" t="n">
        <v>0</v>
      </c>
      <c r="D17261" t="n">
        <v>2</v>
      </c>
      <c r="E17261" t="n">
        <v>0</v>
      </c>
      <c r="F17261" t="n">
        <v>35</v>
      </c>
    </row>
    <row r="17262">
      <c r="A17262" t="inlineStr">
        <is>
          <t>slide deck agency pricing factors</t>
        </is>
      </c>
      <c r="B17262" t="inlineStr">
        <is>
          <t>https://www.designmonks.co/blog/pitch-deck-design-agencies</t>
        </is>
      </c>
      <c r="C17262" t="n">
        <v>0</v>
      </c>
      <c r="D17262" t="n">
        <v>2</v>
      </c>
      <c r="E17262" t="n">
        <v>0</v>
      </c>
      <c r="F17262" t="n">
        <v>24</v>
      </c>
    </row>
    <row r="17263">
      <c r="A17263" t="inlineStr">
        <is>
          <t>slide deck design service provider</t>
        </is>
      </c>
      <c r="B17263" t="inlineStr">
        <is>
          <t>https://www.designmonks.co/blog/pitch-deck-design-agencies</t>
        </is>
      </c>
      <c r="C17263" t="n">
        <v>0</v>
      </c>
      <c r="D17263" t="n">
        <v>4</v>
      </c>
      <c r="E17263" t="n">
        <v>0</v>
      </c>
      <c r="F17263" t="n">
        <v>11.25</v>
      </c>
    </row>
    <row r="17264">
      <c r="A17264" t="inlineStr">
        <is>
          <t>slide deck design service usa</t>
        </is>
      </c>
      <c r="B17264" t="inlineStr">
        <is>
          <t>https://www.designmonks.co/blog/pitch-deck-design-agencies</t>
        </is>
      </c>
      <c r="C17264" t="n">
        <v>0</v>
      </c>
      <c r="D17264" t="n">
        <v>1</v>
      </c>
      <c r="E17264" t="n">
        <v>0</v>
      </c>
      <c r="F17264" t="n">
        <v>11</v>
      </c>
    </row>
    <row r="17265">
      <c r="A17265" t="inlineStr">
        <is>
          <t>slide over drawer ui</t>
        </is>
      </c>
      <c r="B17265" t="inlineStr">
        <is>
          <t>https://www.designmonks.co/blog/side-drawer-ui</t>
        </is>
      </c>
      <c r="C17265" t="n">
        <v>0</v>
      </c>
      <c r="D17265" t="n">
        <v>16</v>
      </c>
      <c r="E17265" t="n">
        <v>0</v>
      </c>
      <c r="F17265" t="n">
        <v>8.1875</v>
      </c>
    </row>
    <row r="17266">
      <c r="A17266" t="inlineStr">
        <is>
          <t>slide ux</t>
        </is>
      </c>
      <c r="B17266" t="inlineStr">
        <is>
          <t>https://www.designmonks.co/</t>
        </is>
      </c>
      <c r="C17266" t="n">
        <v>0</v>
      </c>
      <c r="D17266" t="n">
        <v>5</v>
      </c>
      <c r="E17266" t="n">
        <v>0</v>
      </c>
      <c r="F17266" t="n">
        <v>80.40000000000001</v>
      </c>
    </row>
    <row r="17267">
      <c r="A17267" t="inlineStr">
        <is>
          <t>sliders</t>
        </is>
      </c>
      <c r="B17267" t="inlineStr">
        <is>
          <t>https://www.designmonks.co/blog/user-interface-elements</t>
        </is>
      </c>
      <c r="C17267" t="n">
        <v>0</v>
      </c>
      <c r="D17267" t="n">
        <v>1</v>
      </c>
      <c r="E17267" t="n">
        <v>0</v>
      </c>
      <c r="F17267" t="n">
        <v>10</v>
      </c>
    </row>
    <row r="17268">
      <c r="A17268" t="inlineStr">
        <is>
          <t>slim font</t>
        </is>
      </c>
      <c r="B17268" t="inlineStr">
        <is>
          <t>https://www.designmonks.co/blog/what-is-the-smallest-font</t>
        </is>
      </c>
      <c r="C17268" t="n">
        <v>0</v>
      </c>
      <c r="D17268" t="n">
        <v>1</v>
      </c>
      <c r="E17268" t="n">
        <v>0</v>
      </c>
      <c r="F17268" t="n">
        <v>5</v>
      </c>
    </row>
    <row r="17269">
      <c r="A17269" t="inlineStr">
        <is>
          <t>slim font style</t>
        </is>
      </c>
      <c r="B17269" t="inlineStr">
        <is>
          <t>https://www.designmonks.co/blog/what-is-the-smallest-font</t>
        </is>
      </c>
      <c r="C17269" t="n">
        <v>0</v>
      </c>
      <c r="D17269" t="n">
        <v>1</v>
      </c>
      <c r="E17269" t="n">
        <v>0</v>
      </c>
      <c r="F17269" t="n">
        <v>4</v>
      </c>
    </row>
    <row r="17270">
      <c r="A17270" t="inlineStr">
        <is>
          <t>slow down icon</t>
        </is>
      </c>
      <c r="B17270" t="inlineStr">
        <is>
          <t>https://www.designmonks.co/blog/caret-vs-chevron</t>
        </is>
      </c>
      <c r="C17270" t="n">
        <v>0</v>
      </c>
      <c r="D17270" t="n">
        <v>1</v>
      </c>
      <c r="E17270" t="n">
        <v>0</v>
      </c>
      <c r="F17270" t="n">
        <v>4</v>
      </c>
    </row>
    <row r="17271">
      <c r="A17271" t="inlineStr">
        <is>
          <t>smal font</t>
        </is>
      </c>
      <c r="B17271" t="inlineStr">
        <is>
          <t>https://www.designmonks.co/blog/what-is-the-smallest-font</t>
        </is>
      </c>
      <c r="C17271" t="n">
        <v>0</v>
      </c>
      <c r="D17271" t="n">
        <v>1</v>
      </c>
      <c r="E17271" t="n">
        <v>0</v>
      </c>
      <c r="F17271" t="n">
        <v>7</v>
      </c>
    </row>
    <row r="17272">
      <c r="A17272" t="inlineStr">
        <is>
          <t>smal fonts</t>
        </is>
      </c>
      <c r="B17272" t="inlineStr">
        <is>
          <t>https://www.designmonks.co/blog/what-is-the-smallest-font</t>
        </is>
      </c>
      <c r="C17272" t="n">
        <v>0</v>
      </c>
      <c r="D17272" t="n">
        <v>2</v>
      </c>
      <c r="E17272" t="n">
        <v>0</v>
      </c>
      <c r="F17272" t="n">
        <v>10</v>
      </c>
    </row>
    <row r="17273">
      <c r="A17273" t="inlineStr">
        <is>
          <t>small</t>
        </is>
      </c>
      <c r="B17273" t="inlineStr">
        <is>
          <t>https://www.designmonks.co/blog/what-is-the-smallest-font</t>
        </is>
      </c>
      <c r="C17273" t="n">
        <v>0</v>
      </c>
      <c r="D17273" t="n">
        <v>4</v>
      </c>
      <c r="E17273" t="n">
        <v>0</v>
      </c>
      <c r="F17273" t="n">
        <v>3</v>
      </c>
    </row>
    <row r="17274">
      <c r="A17274" t="inlineStr">
        <is>
          <t>small 1 font</t>
        </is>
      </c>
      <c r="B17274" t="inlineStr">
        <is>
          <t>https://www.designmonks.co/blog/what-is-the-smallest-font</t>
        </is>
      </c>
      <c r="C17274" t="n">
        <v>0</v>
      </c>
      <c r="D17274" t="n">
        <v>2</v>
      </c>
      <c r="E17274" t="n">
        <v>0</v>
      </c>
      <c r="F17274" t="n">
        <v>9</v>
      </c>
    </row>
    <row r="17275">
      <c r="A17275" t="inlineStr">
        <is>
          <t>small a font</t>
        </is>
      </c>
      <c r="B17275" t="inlineStr">
        <is>
          <t>https://www.designmonks.co/blog/what-is-the-smallest-font</t>
        </is>
      </c>
      <c r="C17275" t="n">
        <v>0</v>
      </c>
      <c r="D17275" t="n">
        <v>3</v>
      </c>
      <c r="E17275" t="n">
        <v>0</v>
      </c>
      <c r="F17275" t="n">
        <v>8</v>
      </c>
    </row>
    <row r="17276">
      <c r="A17276" t="inlineStr">
        <is>
          <t>small b font</t>
        </is>
      </c>
      <c r="B17276" t="inlineStr">
        <is>
          <t>https://www.designmonks.co/blog/what-is-the-smallest-font</t>
        </is>
      </c>
      <c r="C17276" t="n">
        <v>0</v>
      </c>
      <c r="D17276" t="n">
        <v>1</v>
      </c>
      <c r="E17276" t="n">
        <v>0</v>
      </c>
      <c r="F17276" t="n">
        <v>1</v>
      </c>
    </row>
    <row r="17277">
      <c r="A17277" t="inlineStr">
        <is>
          <t>small block font</t>
        </is>
      </c>
      <c r="B17277" t="inlineStr">
        <is>
          <t>https://www.designmonks.co/blog/what-is-the-smallest-font</t>
        </is>
      </c>
      <c r="C17277" t="n">
        <v>0</v>
      </c>
      <c r="D17277" t="n">
        <v>1</v>
      </c>
      <c r="E17277" t="n">
        <v>0</v>
      </c>
      <c r="F17277" t="n">
        <v>5</v>
      </c>
    </row>
    <row r="17278">
      <c r="A17278" t="inlineStr">
        <is>
          <t>small bootstrap</t>
        </is>
      </c>
      <c r="B17278" t="inlineStr">
        <is>
          <t>https://www.designmonks.co/blog/what-is-the-smallest-font</t>
        </is>
      </c>
      <c r="C17278" t="n">
        <v>0</v>
      </c>
      <c r="D17278" t="n">
        <v>1</v>
      </c>
      <c r="E17278" t="n">
        <v>0</v>
      </c>
      <c r="F17278" t="n">
        <v>4</v>
      </c>
    </row>
    <row r="17279">
      <c r="A17279" t="inlineStr">
        <is>
          <t>small branding agencies london</t>
        </is>
      </c>
      <c r="B17279" t="inlineStr">
        <is>
          <t>https://www.designmonks.co/blog/best-startup-branding-agency-london</t>
        </is>
      </c>
      <c r="C17279" t="n">
        <v>0</v>
      </c>
      <c r="D17279" t="n">
        <v>2</v>
      </c>
      <c r="E17279" t="n">
        <v>0</v>
      </c>
      <c r="F17279" t="n">
        <v>14.5</v>
      </c>
    </row>
    <row r="17280">
      <c r="A17280" t="inlineStr">
        <is>
          <t>small branding agency</t>
        </is>
      </c>
      <c r="B17280" t="inlineStr">
        <is>
          <t>https://www.designmonks.co/blog/best-startup-branding-agency-london</t>
        </is>
      </c>
      <c r="C17280" t="n">
        <v>0</v>
      </c>
      <c r="D17280" t="n">
        <v>1</v>
      </c>
      <c r="E17280" t="n">
        <v>0</v>
      </c>
      <c r="F17280" t="n">
        <v>4</v>
      </c>
    </row>
    <row r="17281">
      <c r="A17281" t="inlineStr">
        <is>
          <t>small business brand awareness packages cost</t>
        </is>
      </c>
      <c r="B17281" t="inlineStr">
        <is>
          <t>https://www.designmonks.co/blog/logo-branding-cost</t>
        </is>
      </c>
      <c r="C17281" t="n">
        <v>0</v>
      </c>
      <c r="D17281" t="n">
        <v>3</v>
      </c>
      <c r="E17281" t="n">
        <v>0</v>
      </c>
      <c r="F17281" t="n">
        <v>16.66666666666666</v>
      </c>
    </row>
    <row r="17282">
      <c r="A17282" t="inlineStr">
        <is>
          <t>small business branding packages cost and timeline</t>
        </is>
      </c>
      <c r="B17282" t="inlineStr">
        <is>
          <t>https://www.designmonks.co/blog/logo-branding-cost</t>
        </is>
      </c>
      <c r="C17282" t="n">
        <v>0</v>
      </c>
      <c r="D17282" t="n">
        <v>6</v>
      </c>
      <c r="E17282" t="n">
        <v>0</v>
      </c>
      <c r="F17282" t="n">
        <v>15.66666666666667</v>
      </c>
    </row>
    <row r="17283">
      <c r="A17283" t="inlineStr">
        <is>
          <t>small business full branding services cost</t>
        </is>
      </c>
      <c r="B17283" t="inlineStr">
        <is>
          <t>https://www.designmonks.co/blog/logo-branding-cost</t>
        </is>
      </c>
      <c r="C17283" t="n">
        <v>0</v>
      </c>
      <c r="D17283" t="n">
        <v>5</v>
      </c>
      <c r="E17283" t="n">
        <v>0</v>
      </c>
      <c r="F17283" t="n">
        <v>16.8</v>
      </c>
    </row>
    <row r="17284">
      <c r="A17284" t="inlineStr">
        <is>
          <t>small business website design inspiration</t>
        </is>
      </c>
      <c r="B17284" t="inlineStr">
        <is>
          <t>https://www.designmonks.co/blog/cybersecurity-company-website-examples</t>
        </is>
      </c>
      <c r="C17284" t="n">
        <v>0</v>
      </c>
      <c r="D17284" t="n">
        <v>1</v>
      </c>
      <c r="E17284" t="n">
        <v>0</v>
      </c>
      <c r="F17284" t="n">
        <v>97</v>
      </c>
    </row>
    <row r="17285">
      <c r="A17285" t="inlineStr">
        <is>
          <t>small button size</t>
        </is>
      </c>
      <c r="B17285" t="inlineStr">
        <is>
          <t>https://www.designmonks.co/blog/perfect-mobile-button-size</t>
        </is>
      </c>
      <c r="C17285" t="n">
        <v>0</v>
      </c>
      <c r="D17285" t="n">
        <v>13</v>
      </c>
      <c r="E17285" t="n">
        <v>0</v>
      </c>
      <c r="F17285" t="n">
        <v>7.230769230769231</v>
      </c>
    </row>
    <row r="17286">
      <c r="A17286" t="inlineStr">
        <is>
          <t>small caps font</t>
        </is>
      </c>
      <c r="B17286" t="inlineStr">
        <is>
          <t>https://www.designmonks.co/blog/what-is-the-smallest-font</t>
        </is>
      </c>
      <c r="C17286" t="n">
        <v>0</v>
      </c>
      <c r="D17286" t="n">
        <v>1</v>
      </c>
      <c r="E17286" t="n">
        <v>0</v>
      </c>
      <c r="F17286" t="n">
        <v>8</v>
      </c>
    </row>
    <row r="17287">
      <c r="A17287" t="inlineStr">
        <is>
          <t>small caps font name</t>
        </is>
      </c>
      <c r="B17287" t="inlineStr">
        <is>
          <t>https://www.designmonks.co/blog/what-is-the-smallest-font</t>
        </is>
      </c>
      <c r="C17287" t="n">
        <v>0</v>
      </c>
      <c r="D17287" t="n">
        <v>4</v>
      </c>
      <c r="E17287" t="n">
        <v>0</v>
      </c>
      <c r="F17287" t="n">
        <v>3.5</v>
      </c>
    </row>
    <row r="17288">
      <c r="A17288" t="inlineStr">
        <is>
          <t>small caps fonts</t>
        </is>
      </c>
      <c r="B17288" t="inlineStr">
        <is>
          <t>https://www.designmonks.co/blog/what-is-the-smallest-font</t>
        </is>
      </c>
      <c r="C17288" t="n">
        <v>0</v>
      </c>
      <c r="D17288" t="n">
        <v>4</v>
      </c>
      <c r="E17288" t="n">
        <v>0</v>
      </c>
      <c r="F17288" t="n">
        <v>5.5</v>
      </c>
    </row>
    <row r="17289">
      <c r="A17289" t="inlineStr">
        <is>
          <t>small caret</t>
        </is>
      </c>
      <c r="B17289" t="inlineStr">
        <is>
          <t>https://www.designmonks.co/blog/caret-vs-chevron</t>
        </is>
      </c>
      <c r="C17289" t="n">
        <v>0</v>
      </c>
      <c r="D17289" t="n">
        <v>3</v>
      </c>
      <c r="E17289" t="n">
        <v>0</v>
      </c>
      <c r="F17289" t="n">
        <v>5.666666666666667</v>
      </c>
    </row>
    <row r="17290">
      <c r="A17290" t="inlineStr">
        <is>
          <t>small character</t>
        </is>
      </c>
      <c r="B17290" t="inlineStr">
        <is>
          <t>https://www.designmonks.co/blog/what-is-the-smallest-font</t>
        </is>
      </c>
      <c r="C17290" t="n">
        <v>0</v>
      </c>
      <c r="D17290" t="n">
        <v>1</v>
      </c>
      <c r="E17290" t="n">
        <v>0</v>
      </c>
      <c r="F17290" t="n">
        <v>1</v>
      </c>
    </row>
    <row r="17291">
      <c r="A17291" t="inlineStr">
        <is>
          <t>small characters</t>
        </is>
      </c>
      <c r="B17291" t="inlineStr">
        <is>
          <t>https://www.designmonks.co/blog/what-is-the-smallest-font</t>
        </is>
      </c>
      <c r="C17291" t="n">
        <v>0</v>
      </c>
      <c r="D17291" t="n">
        <v>1</v>
      </c>
      <c r="E17291" t="n">
        <v>0</v>
      </c>
      <c r="F17291" t="n">
        <v>5</v>
      </c>
    </row>
    <row r="17292">
      <c r="A17292" t="inlineStr">
        <is>
          <t>small copy size</t>
        </is>
      </c>
      <c r="B17292" t="inlineStr">
        <is>
          <t>https://www.designmonks.co/blog/what-is-the-smallest-font</t>
        </is>
      </c>
      <c r="C17292" t="n">
        <v>0</v>
      </c>
      <c r="D17292" t="n">
        <v>2</v>
      </c>
      <c r="E17292" t="n">
        <v>0</v>
      </c>
      <c r="F17292" t="n">
        <v>1</v>
      </c>
    </row>
    <row r="17293">
      <c r="A17293" t="inlineStr">
        <is>
          <t>small cute font</t>
        </is>
      </c>
      <c r="B17293" t="inlineStr">
        <is>
          <t>https://www.designmonks.co/blog/what-is-the-smallest-font</t>
        </is>
      </c>
      <c r="C17293" t="n">
        <v>0</v>
      </c>
      <c r="D17293" t="n">
        <v>1</v>
      </c>
      <c r="E17293" t="n">
        <v>0</v>
      </c>
      <c r="F17293" t="n">
        <v>4</v>
      </c>
    </row>
    <row r="17294">
      <c r="A17294" t="inlineStr">
        <is>
          <t>small donts</t>
        </is>
      </c>
      <c r="B17294" t="inlineStr">
        <is>
          <t>https://www.designmonks.co/blog/what-is-the-smallest-font</t>
        </is>
      </c>
      <c r="C17294" t="n">
        <v>0</v>
      </c>
      <c r="D17294" t="n">
        <v>1</v>
      </c>
      <c r="E17294" t="n">
        <v>0</v>
      </c>
      <c r="F17294" t="n">
        <v>1</v>
      </c>
    </row>
    <row r="17295">
      <c r="A17295" t="inlineStr">
        <is>
          <t>small e font style</t>
        </is>
      </c>
      <c r="B17295" t="inlineStr">
        <is>
          <t>https://www.designmonks.co/blog/what-is-the-smallest-font</t>
        </is>
      </c>
      <c r="C17295" t="n">
        <v>0</v>
      </c>
      <c r="D17295" t="n">
        <v>1</v>
      </c>
      <c r="E17295" t="n">
        <v>0</v>
      </c>
      <c r="F17295" t="n">
        <v>10</v>
      </c>
    </row>
    <row r="17296">
      <c r="A17296" t="inlineStr">
        <is>
          <t>small english font</t>
        </is>
      </c>
      <c r="B17296" t="inlineStr">
        <is>
          <t>https://www.designmonks.co/blog/what-is-the-smallest-font</t>
        </is>
      </c>
      <c r="C17296" t="n">
        <v>0</v>
      </c>
      <c r="D17296" t="n">
        <v>3</v>
      </c>
      <c r="E17296" t="n">
        <v>0</v>
      </c>
      <c r="F17296" t="n">
        <v>6.333333333333333</v>
      </c>
    </row>
    <row r="17297">
      <c r="A17297" t="inlineStr">
        <is>
          <t>small fon</t>
        </is>
      </c>
      <c r="B17297" t="inlineStr">
        <is>
          <t>https://www.designmonks.co/blog/what-is-the-smallest-font</t>
        </is>
      </c>
      <c r="C17297" t="n">
        <v>0</v>
      </c>
      <c r="D17297" t="n">
        <v>1</v>
      </c>
      <c r="E17297" t="n">
        <v>0</v>
      </c>
      <c r="F17297" t="n">
        <v>5</v>
      </c>
    </row>
    <row r="17298">
      <c r="A17298" t="inlineStr">
        <is>
          <t>small font alphabet</t>
        </is>
      </c>
      <c r="B17298" t="inlineStr">
        <is>
          <t>https://www.designmonks.co/blog/what-is-the-smallest-font</t>
        </is>
      </c>
      <c r="C17298" t="n">
        <v>0</v>
      </c>
      <c r="D17298" t="n">
        <v>1</v>
      </c>
      <c r="E17298" t="n">
        <v>0</v>
      </c>
      <c r="F17298" t="n">
        <v>8</v>
      </c>
    </row>
    <row r="17299">
      <c r="A17299" t="inlineStr">
        <is>
          <t>small font copy paste</t>
        </is>
      </c>
      <c r="B17299" t="inlineStr">
        <is>
          <t>https://www.designmonks.co/blog/what-is-the-smallest-font</t>
        </is>
      </c>
      <c r="C17299" t="n">
        <v>0</v>
      </c>
      <c r="D17299" t="n">
        <v>1</v>
      </c>
      <c r="E17299" t="n">
        <v>0</v>
      </c>
      <c r="F17299" t="n">
        <v>5</v>
      </c>
    </row>
    <row r="17300">
      <c r="A17300" t="inlineStr">
        <is>
          <t>small font download</t>
        </is>
      </c>
      <c r="B17300" t="inlineStr">
        <is>
          <t>https://www.designmonks.co/blog/what-is-the-smallest-font</t>
        </is>
      </c>
      <c r="C17300" t="n">
        <v>0</v>
      </c>
      <c r="D17300" t="n">
        <v>1</v>
      </c>
      <c r="E17300" t="n">
        <v>0</v>
      </c>
      <c r="F17300" t="n">
        <v>5</v>
      </c>
    </row>
    <row r="17301">
      <c r="A17301" t="inlineStr">
        <is>
          <t>small font generator</t>
        </is>
      </c>
      <c r="B17301" t="inlineStr">
        <is>
          <t>https://www.designmonks.co/blog/what-is-the-smallest-font</t>
        </is>
      </c>
      <c r="C17301" t="n">
        <v>0</v>
      </c>
      <c r="D17301" t="n">
        <v>1</v>
      </c>
      <c r="E17301" t="n">
        <v>0</v>
      </c>
      <c r="F17301" t="n">
        <v>10</v>
      </c>
    </row>
    <row r="17302">
      <c r="A17302" t="inlineStr">
        <is>
          <t>small font meaning</t>
        </is>
      </c>
      <c r="B17302" t="inlineStr">
        <is>
          <t>https://www.designmonks.co/blog/what-is-the-smallest-font</t>
        </is>
      </c>
      <c r="C17302" t="n">
        <v>0</v>
      </c>
      <c r="D17302" t="n">
        <v>26</v>
      </c>
      <c r="E17302" t="n">
        <v>0</v>
      </c>
      <c r="F17302" t="n">
        <v>2.346153846153846</v>
      </c>
    </row>
    <row r="17303">
      <c r="A17303" t="inlineStr">
        <is>
          <t>small font name</t>
        </is>
      </c>
      <c r="B17303" t="inlineStr">
        <is>
          <t>https://www.designmonks.co/blog/what-is-the-smallest-font</t>
        </is>
      </c>
      <c r="C17303" t="n">
        <v>0</v>
      </c>
      <c r="D17303" t="n">
        <v>5</v>
      </c>
      <c r="E17303" t="n">
        <v>0</v>
      </c>
      <c r="F17303" t="n">
        <v>3</v>
      </c>
    </row>
    <row r="17304">
      <c r="A17304" t="inlineStr">
        <is>
          <t>small font names</t>
        </is>
      </c>
      <c r="B17304" t="inlineStr">
        <is>
          <t>https://www.designmonks.co/blog/what-is-the-smallest-font</t>
        </is>
      </c>
      <c r="C17304" t="n">
        <v>0</v>
      </c>
      <c r="D17304" t="n">
        <v>7</v>
      </c>
      <c r="E17304" t="n">
        <v>0</v>
      </c>
      <c r="F17304" t="n">
        <v>1.857142857142857</v>
      </c>
    </row>
    <row r="17305">
      <c r="A17305" t="inlineStr">
        <is>
          <t>small font on word</t>
        </is>
      </c>
      <c r="B17305" t="inlineStr">
        <is>
          <t>https://www.designmonks.co/blog/what-is-the-smallest-font</t>
        </is>
      </c>
      <c r="C17305" t="n">
        <v>0</v>
      </c>
      <c r="D17305" t="n">
        <v>5</v>
      </c>
      <c r="E17305" t="n">
        <v>0</v>
      </c>
      <c r="F17305" t="n">
        <v>2.8</v>
      </c>
    </row>
    <row r="17306">
      <c r="A17306" t="inlineStr">
        <is>
          <t>small font reading test</t>
        </is>
      </c>
      <c r="B17306" t="inlineStr">
        <is>
          <t>https://www.designmonks.co/blog/what-is-the-smallest-font</t>
        </is>
      </c>
      <c r="C17306" t="n">
        <v>0</v>
      </c>
      <c r="D17306" t="n">
        <v>17</v>
      </c>
      <c r="E17306" t="n">
        <v>0</v>
      </c>
      <c r="F17306" t="n">
        <v>7.058823529411764</v>
      </c>
    </row>
    <row r="17307">
      <c r="A17307" t="inlineStr">
        <is>
          <t>small font size text</t>
        </is>
      </c>
      <c r="B17307" t="inlineStr">
        <is>
          <t>https://www.designmonks.co/blog/what-is-the-smallest-font</t>
        </is>
      </c>
      <c r="C17307" t="n">
        <v>0</v>
      </c>
      <c r="D17307" t="n">
        <v>15</v>
      </c>
      <c r="E17307" t="n">
        <v>0</v>
      </c>
      <c r="F17307" t="n">
        <v>8.533333333333333</v>
      </c>
    </row>
    <row r="17308">
      <c r="A17308" t="inlineStr">
        <is>
          <t>small font sizes</t>
        </is>
      </c>
      <c r="B17308" t="inlineStr">
        <is>
          <t>https://www.designmonks.co/blog/what-is-the-smallest-font</t>
        </is>
      </c>
      <c r="C17308" t="n">
        <v>0</v>
      </c>
      <c r="D17308" t="n">
        <v>15</v>
      </c>
      <c r="E17308" t="n">
        <v>0</v>
      </c>
      <c r="F17308" t="n">
        <v>6.133333333333334</v>
      </c>
    </row>
    <row r="17309">
      <c r="A17309" t="inlineStr">
        <is>
          <t>small font style copy paste</t>
        </is>
      </c>
      <c r="B17309" t="inlineStr">
        <is>
          <t>https://www.designmonks.co/blog/what-is-the-smallest-font</t>
        </is>
      </c>
      <c r="C17309" t="n">
        <v>0</v>
      </c>
      <c r="D17309" t="n">
        <v>2</v>
      </c>
      <c r="E17309" t="n">
        <v>0</v>
      </c>
      <c r="F17309" t="n">
        <v>7.5</v>
      </c>
    </row>
    <row r="17310">
      <c r="A17310" t="inlineStr">
        <is>
          <t>small font style name</t>
        </is>
      </c>
      <c r="B17310" t="inlineStr">
        <is>
          <t>https://www.designmonks.co/blog/what-is-the-smallest-font</t>
        </is>
      </c>
      <c r="C17310" t="n">
        <v>0</v>
      </c>
      <c r="D17310" t="n">
        <v>1</v>
      </c>
      <c r="E17310" t="n">
        <v>0</v>
      </c>
      <c r="F17310" t="n">
        <v>3</v>
      </c>
    </row>
    <row r="17311">
      <c r="A17311" t="inlineStr">
        <is>
          <t>small font styles</t>
        </is>
      </c>
      <c r="B17311" t="inlineStr">
        <is>
          <t>https://www.designmonks.co/blog/what-is-the-smallest-font</t>
        </is>
      </c>
      <c r="C17311" t="n">
        <v>0</v>
      </c>
      <c r="D17311" t="n">
        <v>11</v>
      </c>
      <c r="E17311" t="n">
        <v>0</v>
      </c>
      <c r="F17311" t="n">
        <v>4.727272727272727</v>
      </c>
    </row>
    <row r="17312">
      <c r="A17312" t="inlineStr">
        <is>
          <t>small font text</t>
        </is>
      </c>
      <c r="B17312" t="inlineStr">
        <is>
          <t>https://www.designmonks.co/blog/what-is-the-smallest-font</t>
        </is>
      </c>
      <c r="C17312" t="n">
        <v>0</v>
      </c>
      <c r="D17312" t="n">
        <v>2</v>
      </c>
      <c r="E17312" t="n">
        <v>0</v>
      </c>
      <c r="F17312" t="n">
        <v>4</v>
      </c>
    </row>
    <row r="17313">
      <c r="A17313" t="inlineStr">
        <is>
          <t>small font type</t>
        </is>
      </c>
      <c r="B17313" t="inlineStr">
        <is>
          <t>https://www.designmonks.co/blog/what-is-the-smallest-font</t>
        </is>
      </c>
      <c r="C17313" t="n">
        <v>0</v>
      </c>
      <c r="D17313" t="n">
        <v>2</v>
      </c>
      <c r="E17313" t="n">
        <v>0</v>
      </c>
      <c r="F17313" t="n">
        <v>5.5</v>
      </c>
    </row>
    <row r="17314">
      <c r="A17314" t="inlineStr">
        <is>
          <t>small fonts font</t>
        </is>
      </c>
      <c r="B17314" t="inlineStr">
        <is>
          <t>https://www.designmonks.co/blog/what-is-the-smallest-font</t>
        </is>
      </c>
      <c r="C17314" t="n">
        <v>0</v>
      </c>
      <c r="D17314" t="n">
        <v>11</v>
      </c>
      <c r="E17314" t="n">
        <v>0</v>
      </c>
      <c r="F17314" t="n">
        <v>7.545454545454546</v>
      </c>
    </row>
    <row r="17315">
      <c r="A17315" t="inlineStr">
        <is>
          <t>small fonts google docs</t>
        </is>
      </c>
      <c r="B17315" t="inlineStr">
        <is>
          <t>https://www.designmonks.co/blog/what-is-the-smallest-font</t>
        </is>
      </c>
      <c r="C17315" t="n">
        <v>0</v>
      </c>
      <c r="D17315" t="n">
        <v>2</v>
      </c>
      <c r="E17315" t="n">
        <v>0</v>
      </c>
      <c r="F17315" t="n">
        <v>7.5</v>
      </c>
    </row>
    <row r="17316">
      <c r="A17316" t="inlineStr">
        <is>
          <t>small fonts in google docs</t>
        </is>
      </c>
      <c r="B17316" t="inlineStr">
        <is>
          <t>https://www.designmonks.co/blog/what-is-the-smallest-font</t>
        </is>
      </c>
      <c r="C17316" t="n">
        <v>0</v>
      </c>
      <c r="D17316" t="n">
        <v>18</v>
      </c>
      <c r="E17316" t="n">
        <v>0</v>
      </c>
      <c r="F17316" t="n">
        <v>4.944444444444445</v>
      </c>
    </row>
    <row r="17317">
      <c r="A17317" t="inlineStr">
        <is>
          <t>small fonts on google docs</t>
        </is>
      </c>
      <c r="B17317" t="inlineStr">
        <is>
          <t>https://www.designmonks.co/blog/what-is-the-smallest-font</t>
        </is>
      </c>
      <c r="C17317" t="n">
        <v>0</v>
      </c>
      <c r="D17317" t="n">
        <v>68</v>
      </c>
      <c r="E17317" t="n">
        <v>0</v>
      </c>
      <c r="F17317" t="n">
        <v>4</v>
      </c>
    </row>
    <row r="17318">
      <c r="A17318" t="inlineStr">
        <is>
          <t>small fonts on word</t>
        </is>
      </c>
      <c r="B17318" t="inlineStr">
        <is>
          <t>https://www.designmonks.co/blog/what-is-the-smallest-font</t>
        </is>
      </c>
      <c r="C17318" t="n">
        <v>0</v>
      </c>
      <c r="D17318" t="n">
        <v>64</v>
      </c>
      <c r="E17318" t="n">
        <v>0</v>
      </c>
      <c r="F17318" t="n">
        <v>1.640625</v>
      </c>
    </row>
    <row r="17319">
      <c r="A17319" t="inlineStr">
        <is>
          <t>small fonts style</t>
        </is>
      </c>
      <c r="B17319" t="inlineStr">
        <is>
          <t>https://www.designmonks.co/blog/what-is-the-smallest-font</t>
        </is>
      </c>
      <c r="C17319" t="n">
        <v>0</v>
      </c>
      <c r="D17319" t="n">
        <v>4</v>
      </c>
      <c r="E17319" t="n">
        <v>0</v>
      </c>
      <c r="F17319" t="n">
        <v>7.25</v>
      </c>
    </row>
    <row r="17320">
      <c r="A17320" t="inlineStr">
        <is>
          <t>small fot</t>
        </is>
      </c>
      <c r="B17320" t="inlineStr">
        <is>
          <t>https://www.designmonks.co/blog/what-is-the-smallest-font</t>
        </is>
      </c>
      <c r="C17320" t="n">
        <v>0</v>
      </c>
      <c r="D17320" t="n">
        <v>1</v>
      </c>
      <c r="E17320" t="n">
        <v>0</v>
      </c>
      <c r="F17320" t="n">
        <v>12</v>
      </c>
    </row>
    <row r="17321">
      <c r="A17321" t="inlineStr">
        <is>
          <t>small fotn</t>
        </is>
      </c>
      <c r="B17321" t="inlineStr">
        <is>
          <t>https://www.designmonks.co/blog/what-is-the-smallest-font</t>
        </is>
      </c>
      <c r="C17321" t="n">
        <v>0</v>
      </c>
      <c r="D17321" t="n">
        <v>1</v>
      </c>
      <c r="E17321" t="n">
        <v>0</v>
      </c>
      <c r="F17321" t="n">
        <v>17</v>
      </c>
    </row>
    <row r="17322">
      <c r="A17322" t="inlineStr">
        <is>
          <t>small fronts</t>
        </is>
      </c>
      <c r="B17322" t="inlineStr">
        <is>
          <t>https://www.designmonks.co/blog/what-is-the-smallest-font</t>
        </is>
      </c>
      <c r="C17322" t="n">
        <v>0</v>
      </c>
      <c r="D17322" t="n">
        <v>2</v>
      </c>
      <c r="E17322" t="n">
        <v>0</v>
      </c>
      <c r="F17322" t="n">
        <v>8.5</v>
      </c>
    </row>
    <row r="17323">
      <c r="A17323" t="inlineStr">
        <is>
          <t>small law firm web design</t>
        </is>
      </c>
      <c r="B17323" t="inlineStr">
        <is>
          <t>https://www.designmonks.co/blog/law-firm-website-design-companies</t>
        </is>
      </c>
      <c r="C17323" t="n">
        <v>0</v>
      </c>
      <c r="D17323" t="n">
        <v>16</v>
      </c>
      <c r="E17323" t="n">
        <v>0</v>
      </c>
      <c r="F17323" t="n">
        <v>42.8125</v>
      </c>
    </row>
    <row r="17324">
      <c r="A17324" t="inlineStr">
        <is>
          <t>small letter a font style</t>
        </is>
      </c>
      <c r="B17324" t="inlineStr">
        <is>
          <t>https://www.designmonks.co/blog/what-is-the-smallest-font</t>
        </is>
      </c>
      <c r="C17324" t="n">
        <v>0</v>
      </c>
      <c r="D17324" t="n">
        <v>1</v>
      </c>
      <c r="E17324" t="n">
        <v>0</v>
      </c>
      <c r="F17324" t="n">
        <v>1</v>
      </c>
    </row>
    <row r="17325">
      <c r="A17325" t="inlineStr">
        <is>
          <t>small letter font</t>
        </is>
      </c>
      <c r="B17325" t="inlineStr">
        <is>
          <t>https://www.designmonks.co/blog/what-is-the-smallest-font</t>
        </is>
      </c>
      <c r="C17325" t="n">
        <v>0</v>
      </c>
      <c r="D17325" t="n">
        <v>3</v>
      </c>
      <c r="E17325" t="n">
        <v>0</v>
      </c>
      <c r="F17325" t="n">
        <v>4</v>
      </c>
    </row>
    <row r="17326">
      <c r="A17326" t="inlineStr">
        <is>
          <t>small letter font style</t>
        </is>
      </c>
      <c r="B17326" t="inlineStr">
        <is>
          <t>https://www.designmonks.co/blog/what-is-the-smallest-font</t>
        </is>
      </c>
      <c r="C17326" t="n">
        <v>0</v>
      </c>
      <c r="D17326" t="n">
        <v>5</v>
      </c>
      <c r="E17326" t="n">
        <v>0</v>
      </c>
      <c r="F17326" t="n">
        <v>7.4</v>
      </c>
    </row>
    <row r="17327">
      <c r="A17327" t="inlineStr">
        <is>
          <t>small letter fonts</t>
        </is>
      </c>
      <c r="B17327" t="inlineStr">
        <is>
          <t>https://www.designmonks.co/blog/what-is-the-smallest-font</t>
        </is>
      </c>
      <c r="C17327" t="n">
        <v>0</v>
      </c>
      <c r="D17327" t="n">
        <v>3</v>
      </c>
      <c r="E17327" t="n">
        <v>0</v>
      </c>
      <c r="F17327" t="n">
        <v>7</v>
      </c>
    </row>
    <row r="17328">
      <c r="A17328" t="inlineStr">
        <is>
          <t>small letter size</t>
        </is>
      </c>
      <c r="B17328" t="inlineStr">
        <is>
          <t>https://www.designmonks.co/blog/what-is-the-smallest-font</t>
        </is>
      </c>
      <c r="C17328" t="n">
        <v>0</v>
      </c>
      <c r="D17328" t="n">
        <v>35</v>
      </c>
      <c r="E17328" t="n">
        <v>0</v>
      </c>
      <c r="F17328" t="n">
        <v>7.714285714285714</v>
      </c>
    </row>
    <row r="17329">
      <c r="A17329" t="inlineStr">
        <is>
          <t>small letter type</t>
        </is>
      </c>
      <c r="B17329" t="inlineStr">
        <is>
          <t>https://www.designmonks.co/blog/what-is-the-smallest-font</t>
        </is>
      </c>
      <c r="C17329" t="n">
        <v>0</v>
      </c>
      <c r="D17329" t="n">
        <v>2</v>
      </c>
      <c r="E17329" t="n">
        <v>0</v>
      </c>
      <c r="F17329" t="n">
        <v>3</v>
      </c>
    </row>
    <row r="17330">
      <c r="A17330" t="inlineStr">
        <is>
          <t>small letter type or writing</t>
        </is>
      </c>
      <c r="B17330" t="inlineStr">
        <is>
          <t>https://www.designmonks.co/blog/what-is-the-smallest-font</t>
        </is>
      </c>
      <c r="C17330" t="n">
        <v>0</v>
      </c>
      <c r="D17330" t="n">
        <v>1</v>
      </c>
      <c r="E17330" t="n">
        <v>0</v>
      </c>
      <c r="F17330" t="n">
        <v>6</v>
      </c>
    </row>
    <row r="17331">
      <c r="A17331" t="inlineStr">
        <is>
          <t>small letters</t>
        </is>
      </c>
      <c r="B17331" t="inlineStr">
        <is>
          <t>https://www.designmonks.co/blog/what-is-the-smallest-font</t>
        </is>
      </c>
      <c r="C17331" t="n">
        <v>0</v>
      </c>
      <c r="D17331" t="n">
        <v>5</v>
      </c>
      <c r="E17331" t="n">
        <v>0</v>
      </c>
      <c r="F17331" t="n">
        <v>1.2</v>
      </c>
    </row>
    <row r="17332">
      <c r="A17332" t="inlineStr">
        <is>
          <t>small letters copy and paste</t>
        </is>
      </c>
      <c r="B17332" t="inlineStr">
        <is>
          <t>https://www.designmonks.co/blog/what-is-the-smallest-font</t>
        </is>
      </c>
      <c r="C17332" t="n">
        <v>0</v>
      </c>
      <c r="D17332" t="n">
        <v>2</v>
      </c>
      <c r="E17332" t="n">
        <v>0</v>
      </c>
      <c r="F17332" t="n">
        <v>8</v>
      </c>
    </row>
    <row r="17333">
      <c r="A17333" t="inlineStr">
        <is>
          <t>small letters design</t>
        </is>
      </c>
      <c r="B17333" t="inlineStr">
        <is>
          <t>https://www.designmonks.co/blog/what-is-the-smallest-font</t>
        </is>
      </c>
      <c r="C17333" t="n">
        <v>0</v>
      </c>
      <c r="D17333" t="n">
        <v>1</v>
      </c>
      <c r="E17333" t="n">
        <v>0</v>
      </c>
      <c r="F17333" t="n">
        <v>4</v>
      </c>
    </row>
    <row r="17334">
      <c r="A17334" t="inlineStr">
        <is>
          <t>small letters font</t>
        </is>
      </c>
      <c r="B17334" t="inlineStr">
        <is>
          <t>https://www.designmonks.co/blog/what-is-the-smallest-font</t>
        </is>
      </c>
      <c r="C17334" t="n">
        <v>0</v>
      </c>
      <c r="D17334" t="n">
        <v>5</v>
      </c>
      <c r="E17334" t="n">
        <v>0</v>
      </c>
      <c r="F17334" t="n">
        <v>3.2</v>
      </c>
    </row>
    <row r="17335">
      <c r="A17335" t="inlineStr">
        <is>
          <t>small letters font style</t>
        </is>
      </c>
      <c r="B17335" t="inlineStr">
        <is>
          <t>https://www.designmonks.co/blog/what-is-the-smallest-font</t>
        </is>
      </c>
      <c r="C17335" t="n">
        <v>0</v>
      </c>
      <c r="D17335" t="n">
        <v>1</v>
      </c>
      <c r="E17335" t="n">
        <v>0</v>
      </c>
      <c r="F17335" t="n">
        <v>6</v>
      </c>
    </row>
    <row r="17336">
      <c r="A17336" t="inlineStr">
        <is>
          <t>small message</t>
        </is>
      </c>
      <c r="B17336" t="inlineStr">
        <is>
          <t>https://www.designmonks.co/blog/what-is-the-smallest-font</t>
        </is>
      </c>
      <c r="C17336" t="n">
        <v>0</v>
      </c>
      <c r="D17336" t="n">
        <v>1</v>
      </c>
      <c r="E17336" t="n">
        <v>0</v>
      </c>
      <c r="F17336" t="n">
        <v>1</v>
      </c>
    </row>
    <row r="17337">
      <c r="A17337" t="inlineStr">
        <is>
          <t>small n font style</t>
        </is>
      </c>
      <c r="B17337" t="inlineStr">
        <is>
          <t>https://www.designmonks.co/blog/what-is-the-smallest-font</t>
        </is>
      </c>
      <c r="C17337" t="n">
        <v>0</v>
      </c>
      <c r="D17337" t="n">
        <v>1</v>
      </c>
      <c r="E17337" t="n">
        <v>0</v>
      </c>
      <c r="F17337" t="n">
        <v>3</v>
      </c>
    </row>
    <row r="17338">
      <c r="A17338" t="inlineStr">
        <is>
          <t>small normal</t>
        </is>
      </c>
      <c r="B17338" t="inlineStr">
        <is>
          <t>https://www.designmonks.co/blog/what-is-the-smallest-font</t>
        </is>
      </c>
      <c r="C17338" t="n">
        <v>0</v>
      </c>
      <c r="D17338" t="n">
        <v>3</v>
      </c>
      <c r="E17338" t="n">
        <v>0</v>
      </c>
      <c r="F17338" t="n">
        <v>8.666666666666668</v>
      </c>
    </row>
    <row r="17339">
      <c r="A17339" t="inlineStr">
        <is>
          <t>small not</t>
        </is>
      </c>
      <c r="B17339" t="inlineStr">
        <is>
          <t>https://www.designmonks.co/blog/what-is-the-smallest-font</t>
        </is>
      </c>
      <c r="C17339" t="n">
        <v>0</v>
      </c>
      <c r="D17339" t="n">
        <v>1</v>
      </c>
      <c r="E17339" t="n">
        <v>0</v>
      </c>
      <c r="F17339" t="n">
        <v>1</v>
      </c>
    </row>
    <row r="17340">
      <c r="A17340" t="inlineStr">
        <is>
          <t>small number fonts</t>
        </is>
      </c>
      <c r="B17340" t="inlineStr">
        <is>
          <t>https://www.designmonks.co/blog/what-is-the-smallest-font</t>
        </is>
      </c>
      <c r="C17340" t="n">
        <v>0</v>
      </c>
      <c r="D17340" t="n">
        <v>7</v>
      </c>
      <c r="E17340" t="n">
        <v>0</v>
      </c>
      <c r="F17340" t="n">
        <v>6.857142857142857</v>
      </c>
    </row>
    <row r="17341">
      <c r="A17341" t="inlineStr">
        <is>
          <t>small number tattoo fonts</t>
        </is>
      </c>
      <c r="B17341" t="inlineStr">
        <is>
          <t>https://www.designmonks.co/blog/what-is-the-smallest-font</t>
        </is>
      </c>
      <c r="C17341" t="n">
        <v>0</v>
      </c>
      <c r="D17341" t="n">
        <v>1</v>
      </c>
      <c r="E17341" t="n">
        <v>0</v>
      </c>
      <c r="F17341" t="n">
        <v>2</v>
      </c>
    </row>
    <row r="17342">
      <c r="A17342" t="inlineStr">
        <is>
          <t>small ok</t>
        </is>
      </c>
      <c r="B17342" t="inlineStr">
        <is>
          <t>https://www.designmonks.co/blog/what-is-the-smallest-font</t>
        </is>
      </c>
      <c r="C17342" t="n">
        <v>0</v>
      </c>
      <c r="D17342" t="n">
        <v>1</v>
      </c>
      <c r="E17342" t="n">
        <v>0</v>
      </c>
      <c r="F17342" t="n">
        <v>3</v>
      </c>
    </row>
    <row r="17343">
      <c r="A17343" t="inlineStr">
        <is>
          <t>small print</t>
        </is>
      </c>
      <c r="B17343" t="inlineStr">
        <is>
          <t>https://www.designmonks.co/blog/what-is-the-smallest-font</t>
        </is>
      </c>
      <c r="C17343" t="n">
        <v>0</v>
      </c>
      <c r="D17343" t="n">
        <v>1</v>
      </c>
      <c r="E17343" t="n">
        <v>0</v>
      </c>
      <c r="F17343" t="n">
        <v>2</v>
      </c>
    </row>
    <row r="17344">
      <c r="A17344" t="inlineStr">
        <is>
          <t>small print font</t>
        </is>
      </c>
      <c r="B17344" t="inlineStr">
        <is>
          <t>https://www.designmonks.co/blog/what-is-the-smallest-font</t>
        </is>
      </c>
      <c r="C17344" t="n">
        <v>0</v>
      </c>
      <c r="D17344" t="n">
        <v>4</v>
      </c>
      <c r="E17344" t="n">
        <v>0</v>
      </c>
      <c r="F17344" t="n">
        <v>9.25</v>
      </c>
    </row>
    <row r="17345">
      <c r="A17345" t="inlineStr">
        <is>
          <t>small r font style</t>
        </is>
      </c>
      <c r="B17345" t="inlineStr">
        <is>
          <t>https://www.designmonks.co/blog/what-is-the-smallest-font</t>
        </is>
      </c>
      <c r="C17345" t="n">
        <v>0</v>
      </c>
      <c r="D17345" t="n">
        <v>1</v>
      </c>
      <c r="E17345" t="n">
        <v>0</v>
      </c>
      <c r="F17345" t="n">
        <v>11</v>
      </c>
    </row>
    <row r="17346">
      <c r="A17346" t="inlineStr">
        <is>
          <t>small readable font</t>
        </is>
      </c>
      <c r="B17346" t="inlineStr">
        <is>
          <t>https://www.designmonks.co/blog/what-is-the-smallest-font</t>
        </is>
      </c>
      <c r="C17346" t="n">
        <v>0</v>
      </c>
      <c r="D17346" t="n">
        <v>1</v>
      </c>
      <c r="E17346" t="n">
        <v>0</v>
      </c>
      <c r="F17346" t="n">
        <v>3</v>
      </c>
    </row>
    <row r="17347">
      <c r="A17347" t="inlineStr">
        <is>
          <t>small readable fonts</t>
        </is>
      </c>
      <c r="B17347" t="inlineStr">
        <is>
          <t>https://www.designmonks.co/blog/what-is-the-smallest-font</t>
        </is>
      </c>
      <c r="C17347" t="n">
        <v>0</v>
      </c>
      <c r="D17347" t="n">
        <v>8</v>
      </c>
      <c r="E17347" t="n">
        <v>0</v>
      </c>
      <c r="F17347" t="n">
        <v>1.5</v>
      </c>
    </row>
    <row r="17348">
      <c r="A17348" t="inlineStr">
        <is>
          <t>small regular</t>
        </is>
      </c>
      <c r="B17348" t="inlineStr">
        <is>
          <t>https://www.designmonks.co/blog/what-is-the-smallest-font</t>
        </is>
      </c>
      <c r="C17348" t="n">
        <v>0</v>
      </c>
      <c r="D17348" t="n">
        <v>5</v>
      </c>
      <c r="E17348" t="n">
        <v>0</v>
      </c>
      <c r="F17348" t="n">
        <v>7.2</v>
      </c>
    </row>
    <row r="17349">
      <c r="A17349" t="inlineStr">
        <is>
          <t>small sans serif fonts</t>
        </is>
      </c>
      <c r="B17349" t="inlineStr">
        <is>
          <t>https://www.designmonks.co/blog/what-is-the-smallest-font</t>
        </is>
      </c>
      <c r="C17349" t="n">
        <v>0</v>
      </c>
      <c r="D17349" t="n">
        <v>6</v>
      </c>
      <c r="E17349" t="n">
        <v>0</v>
      </c>
      <c r="F17349" t="n">
        <v>4.166666666666666</v>
      </c>
    </row>
    <row r="17350">
      <c r="A17350" t="inlineStr">
        <is>
          <t>small script generator</t>
        </is>
      </c>
      <c r="B17350" t="inlineStr">
        <is>
          <t>https://www.designmonks.co/blog/what-is-the-smallest-font</t>
        </is>
      </c>
      <c r="C17350" t="n">
        <v>0</v>
      </c>
      <c r="D17350" t="n">
        <v>1</v>
      </c>
      <c r="E17350" t="n">
        <v>0</v>
      </c>
      <c r="F17350" t="n">
        <v>3</v>
      </c>
    </row>
    <row r="17351">
      <c r="A17351" t="inlineStr">
        <is>
          <t>small size</t>
        </is>
      </c>
      <c r="B17351" t="inlineStr">
        <is>
          <t>https://www.designmonks.co/blog/what-is-the-smallest-font</t>
        </is>
      </c>
      <c r="C17351" t="n">
        <v>0</v>
      </c>
      <c r="D17351" t="n">
        <v>12</v>
      </c>
      <c r="E17351" t="n">
        <v>0</v>
      </c>
      <c r="F17351" t="n">
        <v>37.08333333333334</v>
      </c>
    </row>
    <row r="17352">
      <c r="A17352" t="inlineStr">
        <is>
          <t>small size 2 letters</t>
        </is>
      </c>
      <c r="B17352" t="inlineStr">
        <is>
          <t>https://www.designmonks.co/blog/what-is-the-smallest-font</t>
        </is>
      </c>
      <c r="C17352" t="n">
        <v>0</v>
      </c>
      <c r="D17352" t="n">
        <v>1</v>
      </c>
      <c r="E17352" t="n">
        <v>0</v>
      </c>
      <c r="F17352" t="n">
        <v>1</v>
      </c>
    </row>
    <row r="17353">
      <c r="A17353" t="inlineStr">
        <is>
          <t>small size copy</t>
        </is>
      </c>
      <c r="B17353" t="inlineStr">
        <is>
          <t>https://www.designmonks.co/blog/what-is-the-smallest-font</t>
        </is>
      </c>
      <c r="C17353" t="n">
        <v>0</v>
      </c>
      <c r="D17353" t="n">
        <v>1</v>
      </c>
      <c r="E17353" t="n">
        <v>0</v>
      </c>
      <c r="F17353" t="n">
        <v>1</v>
      </c>
    </row>
    <row r="17354">
      <c r="A17354" t="inlineStr">
        <is>
          <t>small size font style</t>
        </is>
      </c>
      <c r="B17354" t="inlineStr">
        <is>
          <t>https://www.designmonks.co/blog/what-is-the-smallest-font</t>
        </is>
      </c>
      <c r="C17354" t="n">
        <v>0</v>
      </c>
      <c r="D17354" t="n">
        <v>35</v>
      </c>
      <c r="E17354" t="n">
        <v>0</v>
      </c>
      <c r="F17354" t="n">
        <v>6.142857142857143</v>
      </c>
    </row>
    <row r="17355">
      <c r="A17355" t="inlineStr">
        <is>
          <t>small size fonts</t>
        </is>
      </c>
      <c r="B17355" t="inlineStr">
        <is>
          <t>https://www.designmonks.co/blog/what-is-the-smallest-font</t>
        </is>
      </c>
      <c r="C17355" t="n">
        <v>0</v>
      </c>
      <c r="D17355" t="n">
        <v>21</v>
      </c>
      <c r="E17355" t="n">
        <v>0</v>
      </c>
      <c r="F17355" t="n">
        <v>7.619047619047619</v>
      </c>
    </row>
    <row r="17356">
      <c r="A17356" t="inlineStr">
        <is>
          <t>small size in word</t>
        </is>
      </c>
      <c r="B17356" t="inlineStr">
        <is>
          <t>https://www.designmonks.co/blog/what-is-the-smallest-font</t>
        </is>
      </c>
      <c r="C17356" t="n">
        <v>0</v>
      </c>
      <c r="D17356" t="n">
        <v>4</v>
      </c>
      <c r="E17356" t="n">
        <v>0</v>
      </c>
      <c r="F17356" t="n">
        <v>4</v>
      </c>
    </row>
    <row r="17357">
      <c r="A17357" t="inlineStr">
        <is>
          <t>small size letters</t>
        </is>
      </c>
      <c r="B17357" t="inlineStr">
        <is>
          <t>https://www.designmonks.co/blog/what-is-the-smallest-font</t>
        </is>
      </c>
      <c r="C17357" t="n">
        <v>0</v>
      </c>
      <c r="D17357" t="n">
        <v>1</v>
      </c>
      <c r="E17357" t="n">
        <v>0</v>
      </c>
      <c r="F17357" t="n">
        <v>8</v>
      </c>
    </row>
    <row r="17358">
      <c r="A17358" t="inlineStr">
        <is>
          <t>small size name</t>
        </is>
      </c>
      <c r="B17358" t="inlineStr">
        <is>
          <t>https://www.designmonks.co/blog/what-is-the-smallest-font</t>
        </is>
      </c>
      <c r="C17358" t="n">
        <v>0</v>
      </c>
      <c r="D17358" t="n">
        <v>2</v>
      </c>
      <c r="E17358" t="n">
        <v>0</v>
      </c>
      <c r="F17358" t="n">
        <v>3</v>
      </c>
    </row>
    <row r="17359">
      <c r="A17359" t="inlineStr">
        <is>
          <t>small size number</t>
        </is>
      </c>
      <c r="B17359" t="inlineStr">
        <is>
          <t>https://www.designmonks.co/blog/what-is-the-smallest-font</t>
        </is>
      </c>
      <c r="C17359" t="n">
        <v>0</v>
      </c>
      <c r="D17359" t="n">
        <v>1</v>
      </c>
      <c r="E17359" t="n">
        <v>0</v>
      </c>
      <c r="F17359" t="n">
        <v>22</v>
      </c>
    </row>
    <row r="17360">
      <c r="A17360" t="inlineStr">
        <is>
          <t>small size words</t>
        </is>
      </c>
      <c r="B17360" t="inlineStr">
        <is>
          <t>https://www.designmonks.co/blog/what-is-the-smallest-font</t>
        </is>
      </c>
      <c r="C17360" t="n">
        <v>0</v>
      </c>
      <c r="D17360" t="n">
        <v>5</v>
      </c>
      <c r="E17360" t="n">
        <v>0</v>
      </c>
      <c r="F17360" t="n">
        <v>6.8</v>
      </c>
    </row>
    <row r="17361">
      <c r="A17361" t="inlineStr">
        <is>
          <t>small size writing</t>
        </is>
      </c>
      <c r="B17361" t="inlineStr">
        <is>
          <t>https://www.designmonks.co/blog/what-is-the-smallest-font</t>
        </is>
      </c>
      <c r="C17361" t="n">
        <v>0</v>
      </c>
      <c r="D17361" t="n">
        <v>9</v>
      </c>
      <c r="E17361" t="n">
        <v>0</v>
      </c>
      <c r="F17361" t="n">
        <v>7.666666666666667</v>
      </c>
    </row>
    <row r="17362">
      <c r="A17362" t="inlineStr">
        <is>
          <t>small special</t>
        </is>
      </c>
      <c r="B17362" t="inlineStr">
        <is>
          <t>https://www.designmonks.co/blog/what-is-the-smallest-font</t>
        </is>
      </c>
      <c r="C17362" t="n">
        <v>0</v>
      </c>
      <c r="D17362" t="n">
        <v>1</v>
      </c>
      <c r="E17362" t="n">
        <v>0</v>
      </c>
      <c r="F17362" t="n">
        <v>1</v>
      </c>
    </row>
    <row r="17363">
      <c r="A17363" t="inlineStr">
        <is>
          <t>small style</t>
        </is>
      </c>
      <c r="B17363" t="inlineStr">
        <is>
          <t>https://www.designmonks.co/blog/what-is-the-smallest-font</t>
        </is>
      </c>
      <c r="C17363" t="n">
        <v>0</v>
      </c>
      <c r="D17363" t="n">
        <v>4</v>
      </c>
      <c r="E17363" t="n">
        <v>0</v>
      </c>
      <c r="F17363" t="n">
        <v>8.25</v>
      </c>
    </row>
    <row r="17364">
      <c r="A17364" t="inlineStr">
        <is>
          <t>small style font</t>
        </is>
      </c>
      <c r="B17364" t="inlineStr">
        <is>
          <t>https://www.designmonks.co/blog/what-is-the-smallest-font</t>
        </is>
      </c>
      <c r="C17364" t="n">
        <v>0</v>
      </c>
      <c r="D17364" t="n">
        <v>8</v>
      </c>
      <c r="E17364" t="n">
        <v>0</v>
      </c>
      <c r="F17364" t="n">
        <v>6.75</v>
      </c>
    </row>
    <row r="17365">
      <c r="A17365" t="inlineStr">
        <is>
          <t>small stylish font</t>
        </is>
      </c>
      <c r="B17365" t="inlineStr">
        <is>
          <t>https://www.designmonks.co/blog/what-is-the-smallest-font</t>
        </is>
      </c>
      <c r="C17365" t="n">
        <v>0</v>
      </c>
      <c r="D17365" t="n">
        <v>1</v>
      </c>
      <c r="E17365" t="n">
        <v>0</v>
      </c>
      <c r="F17365" t="n">
        <v>2</v>
      </c>
    </row>
    <row r="17366">
      <c r="A17366" t="inlineStr">
        <is>
          <t>small t font style</t>
        </is>
      </c>
      <c r="B17366" t="inlineStr">
        <is>
          <t>https://www.designmonks.co/blog/what-is-the-smallest-font</t>
        </is>
      </c>
      <c r="C17366" t="n">
        <v>0</v>
      </c>
      <c r="D17366" t="n">
        <v>1</v>
      </c>
      <c r="E17366" t="n">
        <v>0</v>
      </c>
      <c r="F17366" t="n">
        <v>8</v>
      </c>
    </row>
    <row r="17367">
      <c r="A17367" t="inlineStr">
        <is>
          <t>small text</t>
        </is>
      </c>
      <c r="B17367" t="inlineStr">
        <is>
          <t>https://www.designmonks.co/blog/what-is-the-smallest-font</t>
        </is>
      </c>
      <c r="C17367" t="n">
        <v>0</v>
      </c>
      <c r="D17367" t="n">
        <v>6</v>
      </c>
      <c r="E17367" t="n">
        <v>0</v>
      </c>
      <c r="F17367" t="n">
        <v>12</v>
      </c>
    </row>
    <row r="17368">
      <c r="A17368" t="inlineStr">
        <is>
          <t>small text converter</t>
        </is>
      </c>
      <c r="B17368" t="inlineStr">
        <is>
          <t>https://www.designmonks.co/blog/what-is-the-smallest-font</t>
        </is>
      </c>
      <c r="C17368" t="n">
        <v>0</v>
      </c>
      <c r="D17368" t="n">
        <v>1</v>
      </c>
      <c r="E17368" t="n">
        <v>0</v>
      </c>
      <c r="F17368" t="n">
        <v>11</v>
      </c>
    </row>
    <row r="17369">
      <c r="A17369" t="inlineStr">
        <is>
          <t>small text copy and paste</t>
        </is>
      </c>
      <c r="B17369" t="inlineStr">
        <is>
          <t>https://www.designmonks.co/blog/what-is-the-smallest-font</t>
        </is>
      </c>
      <c r="C17369" t="n">
        <v>0</v>
      </c>
      <c r="D17369" t="n">
        <v>1</v>
      </c>
      <c r="E17369" t="n">
        <v>0</v>
      </c>
      <c r="F17369" t="n">
        <v>8</v>
      </c>
    </row>
    <row r="17370">
      <c r="A17370" t="inlineStr">
        <is>
          <t>small text discord</t>
        </is>
      </c>
      <c r="B17370" t="inlineStr">
        <is>
          <t>https://www.designmonks.co/blog/what-is-the-smallest-font</t>
        </is>
      </c>
      <c r="C17370" t="n">
        <v>0</v>
      </c>
      <c r="D17370" t="n">
        <v>4</v>
      </c>
      <c r="E17370" t="n">
        <v>0</v>
      </c>
      <c r="F17370" t="n">
        <v>1</v>
      </c>
    </row>
    <row r="17371">
      <c r="A17371" t="inlineStr">
        <is>
          <t>small text font</t>
        </is>
      </c>
      <c r="B17371" t="inlineStr">
        <is>
          <t>https://www.designmonks.co/blog/what-is-the-smallest-font</t>
        </is>
      </c>
      <c r="C17371" t="n">
        <v>0</v>
      </c>
      <c r="D17371" t="n">
        <v>1</v>
      </c>
      <c r="E17371" t="n">
        <v>0</v>
      </c>
      <c r="F17371" t="n">
        <v>2</v>
      </c>
    </row>
    <row r="17372">
      <c r="A17372" t="inlineStr">
        <is>
          <t>small text fonts</t>
        </is>
      </c>
      <c r="B17372" t="inlineStr">
        <is>
          <t>https://www.designmonks.co/blog/what-is-the-smallest-font</t>
        </is>
      </c>
      <c r="C17372" t="n">
        <v>0</v>
      </c>
      <c r="D17372" t="n">
        <v>4</v>
      </c>
      <c r="E17372" t="n">
        <v>0</v>
      </c>
      <c r="F17372" t="n">
        <v>12.25</v>
      </c>
    </row>
    <row r="17373">
      <c r="A17373" t="inlineStr">
        <is>
          <t>small text generator</t>
        </is>
      </c>
      <c r="B17373" t="inlineStr">
        <is>
          <t>https://www.designmonks.co/blog/what-is-the-smallest-font</t>
        </is>
      </c>
      <c r="C17373" t="n">
        <v>0</v>
      </c>
      <c r="D17373" t="n">
        <v>1</v>
      </c>
      <c r="E17373" t="n">
        <v>0</v>
      </c>
      <c r="F17373" t="n">
        <v>10</v>
      </c>
    </row>
    <row r="17374">
      <c r="A17374" t="inlineStr">
        <is>
          <t>small text in english</t>
        </is>
      </c>
      <c r="B17374" t="inlineStr">
        <is>
          <t>https://www.designmonks.co/blog/what-is-the-smallest-font</t>
        </is>
      </c>
      <c r="C17374" t="n">
        <v>0</v>
      </c>
      <c r="D17374" t="n">
        <v>1</v>
      </c>
      <c r="E17374" t="n">
        <v>0</v>
      </c>
      <c r="F17374" t="n">
        <v>6</v>
      </c>
    </row>
    <row r="17375">
      <c r="A17375" t="inlineStr">
        <is>
          <t>small text meaning</t>
        </is>
      </c>
      <c r="B17375" t="inlineStr">
        <is>
          <t>https://www.designmonks.co/blog/what-is-the-smallest-font</t>
        </is>
      </c>
      <c r="C17375" t="n">
        <v>0</v>
      </c>
      <c r="D17375" t="n">
        <v>11</v>
      </c>
      <c r="E17375" t="n">
        <v>0</v>
      </c>
      <c r="F17375" t="n">
        <v>4.181818181818182</v>
      </c>
    </row>
    <row r="17376">
      <c r="A17376" t="inlineStr">
        <is>
          <t>small text on discord</t>
        </is>
      </c>
      <c r="B17376" t="inlineStr">
        <is>
          <t>https://www.designmonks.co/blog/what-is-the-smallest-font</t>
        </is>
      </c>
      <c r="C17376" t="n">
        <v>0</v>
      </c>
      <c r="D17376" t="n">
        <v>1</v>
      </c>
      <c r="E17376" t="n">
        <v>0</v>
      </c>
      <c r="F17376" t="n">
        <v>1</v>
      </c>
    </row>
    <row r="17377">
      <c r="A17377" t="inlineStr">
        <is>
          <t>small text on instagram</t>
        </is>
      </c>
      <c r="B17377" t="inlineStr">
        <is>
          <t>https://www.designmonks.co/blog/what-is-the-smallest-font</t>
        </is>
      </c>
      <c r="C17377" t="n">
        <v>0</v>
      </c>
      <c r="D17377" t="n">
        <v>1</v>
      </c>
      <c r="E17377" t="n">
        <v>0</v>
      </c>
      <c r="F17377" t="n">
        <v>4</v>
      </c>
    </row>
    <row r="17378">
      <c r="A17378" t="inlineStr">
        <is>
          <t>small text size</t>
        </is>
      </c>
      <c r="B17378" t="inlineStr">
        <is>
          <t>https://www.designmonks.co/blog/what-is-the-smallest-font</t>
        </is>
      </c>
      <c r="C17378" t="n">
        <v>0</v>
      </c>
      <c r="D17378" t="n">
        <v>14</v>
      </c>
      <c r="E17378" t="n">
        <v>0</v>
      </c>
      <c r="F17378" t="n">
        <v>7.714285714285714</v>
      </c>
    </row>
    <row r="17379">
      <c r="A17379" t="inlineStr">
        <is>
          <t>small text to read</t>
        </is>
      </c>
      <c r="B17379" t="inlineStr">
        <is>
          <t>https://www.designmonks.co/blog/what-is-the-smallest-font</t>
        </is>
      </c>
      <c r="C17379" t="n">
        <v>0</v>
      </c>
      <c r="D17379" t="n">
        <v>1</v>
      </c>
      <c r="E17379" t="n">
        <v>0</v>
      </c>
      <c r="F17379" t="n">
        <v>7</v>
      </c>
    </row>
    <row r="17380">
      <c r="A17380" t="inlineStr">
        <is>
          <t>small type</t>
        </is>
      </c>
      <c r="B17380" t="inlineStr">
        <is>
          <t>https://www.designmonks.co/blog/what-is-the-smallest-font</t>
        </is>
      </c>
      <c r="C17380" t="n">
        <v>0</v>
      </c>
      <c r="D17380" t="n">
        <v>4</v>
      </c>
      <c r="E17380" t="n">
        <v>0</v>
      </c>
      <c r="F17380" t="n">
        <v>21.5</v>
      </c>
    </row>
    <row r="17381">
      <c r="A17381" t="inlineStr">
        <is>
          <t>small typeface</t>
        </is>
      </c>
      <c r="B17381" t="inlineStr">
        <is>
          <t>https://www.designmonks.co/blog/what-is-the-smallest-font</t>
        </is>
      </c>
      <c r="C17381" t="n">
        <v>0</v>
      </c>
      <c r="D17381" t="n">
        <v>11</v>
      </c>
      <c r="E17381" t="n">
        <v>0</v>
      </c>
      <c r="F17381" t="n">
        <v>6.636363636363637</v>
      </c>
    </row>
    <row r="17382">
      <c r="A17382" t="inlineStr">
        <is>
          <t>small typing font</t>
        </is>
      </c>
      <c r="B17382" t="inlineStr">
        <is>
          <t>https://www.designmonks.co/blog/what-is-the-smallest-font</t>
        </is>
      </c>
      <c r="C17382" t="n">
        <v>0</v>
      </c>
      <c r="D17382" t="n">
        <v>1</v>
      </c>
      <c r="E17382" t="n">
        <v>0</v>
      </c>
      <c r="F17382" t="n">
        <v>6</v>
      </c>
    </row>
    <row r="17383">
      <c r="A17383" t="inlineStr">
        <is>
          <t>small typo</t>
        </is>
      </c>
      <c r="B17383" t="inlineStr">
        <is>
          <t>https://www.designmonks.co/blog/what-is-the-smallest-font</t>
        </is>
      </c>
      <c r="C17383" t="n">
        <v>0</v>
      </c>
      <c r="D17383" t="n">
        <v>8</v>
      </c>
      <c r="E17383" t="n">
        <v>0</v>
      </c>
      <c r="F17383" t="n">
        <v>8.25</v>
      </c>
    </row>
    <row r="17384">
      <c r="A17384" t="inlineStr">
        <is>
          <t>small typography</t>
        </is>
      </c>
      <c r="B17384" t="inlineStr">
        <is>
          <t>https://www.designmonks.co/blog/what-is-the-smallest-font</t>
        </is>
      </c>
      <c r="C17384" t="n">
        <v>0</v>
      </c>
      <c r="D17384" t="n">
        <v>6</v>
      </c>
      <c r="E17384" t="n">
        <v>0</v>
      </c>
      <c r="F17384" t="n">
        <v>9.333333333333334</v>
      </c>
    </row>
    <row r="17385">
      <c r="A17385" t="inlineStr">
        <is>
          <t>small word</t>
        </is>
      </c>
      <c r="B17385" t="inlineStr">
        <is>
          <t>https://www.designmonks.co/blog/what-is-the-smallest-font</t>
        </is>
      </c>
      <c r="C17385" t="n">
        <v>0</v>
      </c>
      <c r="D17385" t="n">
        <v>3</v>
      </c>
      <c r="E17385" t="n">
        <v>0</v>
      </c>
      <c r="F17385" t="n">
        <v>36.33333333333334</v>
      </c>
    </row>
    <row r="17386">
      <c r="A17386" t="inlineStr">
        <is>
          <t>small word font</t>
        </is>
      </c>
      <c r="B17386" t="inlineStr">
        <is>
          <t>https://www.designmonks.co/blog/what-is-the-smallest-font</t>
        </is>
      </c>
      <c r="C17386" t="n">
        <v>0</v>
      </c>
      <c r="D17386" t="n">
        <v>3</v>
      </c>
      <c r="E17386" t="n">
        <v>0</v>
      </c>
      <c r="F17386" t="n">
        <v>4</v>
      </c>
    </row>
    <row r="17387">
      <c r="A17387" t="inlineStr">
        <is>
          <t>small word fonts</t>
        </is>
      </c>
      <c r="B17387" t="inlineStr">
        <is>
          <t>https://www.designmonks.co/blog/what-is-the-smallest-font</t>
        </is>
      </c>
      <c r="C17387" t="n">
        <v>0</v>
      </c>
      <c r="D17387" t="n">
        <v>2</v>
      </c>
      <c r="E17387" t="n">
        <v>0</v>
      </c>
      <c r="F17387" t="n">
        <v>2</v>
      </c>
    </row>
    <row r="17388">
      <c r="A17388" t="inlineStr">
        <is>
          <t>small words</t>
        </is>
      </c>
      <c r="B17388" t="inlineStr">
        <is>
          <t>https://www.designmonks.co/blog/what-is-the-smallest-font</t>
        </is>
      </c>
      <c r="C17388" t="n">
        <v>0</v>
      </c>
      <c r="D17388" t="n">
        <v>4</v>
      </c>
      <c r="E17388" t="n">
        <v>0</v>
      </c>
      <c r="F17388" t="n">
        <v>5.25</v>
      </c>
    </row>
    <row r="17389">
      <c r="A17389" t="inlineStr">
        <is>
          <t>small writing</t>
        </is>
      </c>
      <c r="B17389" t="inlineStr">
        <is>
          <t>https://www.designmonks.co/blog/what-is-the-smallest-font</t>
        </is>
      </c>
      <c r="C17389" t="n">
        <v>0</v>
      </c>
      <c r="D17389" t="n">
        <v>3</v>
      </c>
      <c r="E17389" t="n">
        <v>0</v>
      </c>
      <c r="F17389" t="n">
        <v>25.66666666666667</v>
      </c>
    </row>
    <row r="17390">
      <c r="A17390" t="inlineStr">
        <is>
          <t>small writing discord</t>
        </is>
      </c>
      <c r="B17390" t="inlineStr">
        <is>
          <t>https://www.designmonks.co/blog/what-is-the-smallest-font</t>
        </is>
      </c>
      <c r="C17390" t="n">
        <v>0</v>
      </c>
      <c r="D17390" t="n">
        <v>1</v>
      </c>
      <c r="E17390" t="n">
        <v>0</v>
      </c>
      <c r="F17390" t="n">
        <v>3</v>
      </c>
    </row>
    <row r="17391">
      <c r="A17391" t="inlineStr">
        <is>
          <t>small writing font</t>
        </is>
      </c>
      <c r="B17391" t="inlineStr">
        <is>
          <t>https://www.designmonks.co/blog/what-is-the-smallest-font</t>
        </is>
      </c>
      <c r="C17391" t="n">
        <v>0</v>
      </c>
      <c r="D17391" t="n">
        <v>1</v>
      </c>
      <c r="E17391" t="n">
        <v>0</v>
      </c>
      <c r="F17391" t="n">
        <v>5</v>
      </c>
    </row>
    <row r="17392">
      <c r="A17392" t="inlineStr">
        <is>
          <t>small writing text</t>
        </is>
      </c>
      <c r="B17392" t="inlineStr">
        <is>
          <t>https://www.designmonks.co/blog/what-is-the-smallest-font</t>
        </is>
      </c>
      <c r="C17392" t="n">
        <v>0</v>
      </c>
      <c r="D17392" t="n">
        <v>2</v>
      </c>
      <c r="E17392" t="n">
        <v>0</v>
      </c>
      <c r="F17392" t="n">
        <v>3</v>
      </c>
    </row>
    <row r="17393">
      <c r="A17393" t="inlineStr">
        <is>
          <t>small.font</t>
        </is>
      </c>
      <c r="B17393" t="inlineStr">
        <is>
          <t>https://www.designmonks.co/blog/what-is-the-smallest-font</t>
        </is>
      </c>
      <c r="C17393" t="n">
        <v>0</v>
      </c>
      <c r="D17393" t="n">
        <v>1</v>
      </c>
      <c r="E17393" t="n">
        <v>0</v>
      </c>
      <c r="F17393" t="n">
        <v>9</v>
      </c>
    </row>
    <row r="17394">
      <c r="A17394" t="inlineStr">
        <is>
          <t>smaller</t>
        </is>
      </c>
      <c r="B17394" t="inlineStr">
        <is>
          <t>https://www.designmonks.co/blog/what-is-the-smallest-font</t>
        </is>
      </c>
      <c r="C17394" t="n">
        <v>0</v>
      </c>
      <c r="D17394" t="n">
        <v>3</v>
      </c>
      <c r="E17394" t="n">
        <v>0</v>
      </c>
      <c r="F17394" t="n">
        <v>2.666666666666667</v>
      </c>
    </row>
    <row r="17395">
      <c r="A17395" t="inlineStr">
        <is>
          <t>smaller font</t>
        </is>
      </c>
      <c r="B17395" t="inlineStr">
        <is>
          <t>https://www.designmonks.co/blog/what-is-the-smallest-font</t>
        </is>
      </c>
      <c r="C17395" t="n">
        <v>0</v>
      </c>
      <c r="D17395" t="n">
        <v>114</v>
      </c>
      <c r="E17395" t="n">
        <v>0</v>
      </c>
      <c r="F17395" t="n">
        <v>8.710526315789473</v>
      </c>
    </row>
    <row r="17396">
      <c r="A17396" t="inlineStr">
        <is>
          <t>smaller letter</t>
        </is>
      </c>
      <c r="B17396" t="inlineStr">
        <is>
          <t>https://www.designmonks.co/blog/what-is-the-smallest-font</t>
        </is>
      </c>
      <c r="C17396" t="n">
        <v>0</v>
      </c>
      <c r="D17396" t="n">
        <v>1</v>
      </c>
      <c r="E17396" t="n">
        <v>0</v>
      </c>
      <c r="F17396" t="n">
        <v>13</v>
      </c>
    </row>
    <row r="17397">
      <c r="A17397" t="inlineStr">
        <is>
          <t>smaller text</t>
        </is>
      </c>
      <c r="B17397" t="inlineStr">
        <is>
          <t>https://www.designmonks.co/blog/what-is-the-smallest-font</t>
        </is>
      </c>
      <c r="C17397" t="n">
        <v>0</v>
      </c>
      <c r="D17397" t="n">
        <v>2</v>
      </c>
      <c r="E17397" t="n">
        <v>0</v>
      </c>
      <c r="F17397" t="n">
        <v>3.5</v>
      </c>
    </row>
    <row r="17398">
      <c r="A17398" t="inlineStr">
        <is>
          <t>smaller text font</t>
        </is>
      </c>
      <c r="B17398" t="inlineStr">
        <is>
          <t>https://www.designmonks.co/blog/what-is-the-smallest-font</t>
        </is>
      </c>
      <c r="C17398" t="n">
        <v>0</v>
      </c>
      <c r="D17398" t="n">
        <v>2</v>
      </c>
      <c r="E17398" t="n">
        <v>0</v>
      </c>
      <c r="F17398" t="n">
        <v>8</v>
      </c>
    </row>
    <row r="17399">
      <c r="A17399" t="inlineStr">
        <is>
          <t>smaller text size</t>
        </is>
      </c>
      <c r="B17399" t="inlineStr">
        <is>
          <t>https://www.designmonks.co/blog/what-is-the-smallest-font</t>
        </is>
      </c>
      <c r="C17399" t="n">
        <v>0</v>
      </c>
      <c r="D17399" t="n">
        <v>1</v>
      </c>
      <c r="E17399" t="n">
        <v>0</v>
      </c>
      <c r="F17399" t="n">
        <v>1</v>
      </c>
    </row>
    <row r="17400">
      <c r="A17400" t="inlineStr">
        <is>
          <t>smaller than scriptsize</t>
        </is>
      </c>
      <c r="B17400" t="inlineStr">
        <is>
          <t>https://www.designmonks.co/blog/what-is-the-smallest-font</t>
        </is>
      </c>
      <c r="C17400" t="n">
        <v>0</v>
      </c>
      <c r="D17400" t="n">
        <v>1</v>
      </c>
      <c r="E17400" t="n">
        <v>0</v>
      </c>
      <c r="F17400" t="n">
        <v>3</v>
      </c>
    </row>
    <row r="17401">
      <c r="A17401" t="inlineStr">
        <is>
          <t>smaller than tiny</t>
        </is>
      </c>
      <c r="B17401" t="inlineStr">
        <is>
          <t>https://www.designmonks.co/blog/what-is-the-smallest-font</t>
        </is>
      </c>
      <c r="C17401" t="n">
        <v>0</v>
      </c>
      <c r="D17401" t="n">
        <v>1</v>
      </c>
      <c r="E17401" t="n">
        <v>0</v>
      </c>
      <c r="F17401" t="n">
        <v>7</v>
      </c>
    </row>
    <row r="17402">
      <c r="A17402" t="inlineStr">
        <is>
          <t>smaller type</t>
        </is>
      </c>
      <c r="B17402" t="inlineStr">
        <is>
          <t>https://www.designmonks.co/blog/what-is-the-smallest-font</t>
        </is>
      </c>
      <c r="C17402" t="n">
        <v>0</v>
      </c>
      <c r="D17402" t="n">
        <v>3</v>
      </c>
      <c r="E17402" t="n">
        <v>0</v>
      </c>
      <c r="F17402" t="n">
        <v>5.333333333333333</v>
      </c>
    </row>
    <row r="17403">
      <c r="A17403" t="inlineStr">
        <is>
          <t>smalles font</t>
        </is>
      </c>
      <c r="B17403" t="inlineStr">
        <is>
          <t>https://www.designmonks.co/blog/what-is-the-smallest-font</t>
        </is>
      </c>
      <c r="C17403" t="n">
        <v>0</v>
      </c>
      <c r="D17403" t="n">
        <v>10</v>
      </c>
      <c r="E17403" t="n">
        <v>0</v>
      </c>
      <c r="F17403" t="n">
        <v>3.5</v>
      </c>
    </row>
    <row r="17404">
      <c r="A17404" t="inlineStr">
        <is>
          <t>smallest 12 pt font</t>
        </is>
      </c>
      <c r="B17404" t="inlineStr">
        <is>
          <t>https://www.designmonks.co/blog/what-is-the-smallest-font</t>
        </is>
      </c>
      <c r="C17404" t="n">
        <v>0</v>
      </c>
      <c r="D17404" t="n">
        <v>3</v>
      </c>
      <c r="E17404" t="n">
        <v>0</v>
      </c>
      <c r="F17404" t="n">
        <v>1</v>
      </c>
    </row>
    <row r="17405">
      <c r="A17405" t="inlineStr">
        <is>
          <t>smallest acceptable font for resume</t>
        </is>
      </c>
      <c r="B17405" t="inlineStr">
        <is>
          <t>https://www.designmonks.co/blog/what-is-the-smallest-font</t>
        </is>
      </c>
      <c r="C17405" t="n">
        <v>0</v>
      </c>
      <c r="D17405" t="n">
        <v>1</v>
      </c>
      <c r="E17405" t="n">
        <v>0</v>
      </c>
      <c r="F17405" t="n">
        <v>1</v>
      </c>
    </row>
    <row r="17406">
      <c r="A17406" t="inlineStr">
        <is>
          <t>smallest acceptable font size for resume</t>
        </is>
      </c>
      <c r="B17406" t="inlineStr">
        <is>
          <t>https://www.designmonks.co/blog/what-is-the-smallest-font</t>
        </is>
      </c>
      <c r="C17406" t="n">
        <v>0</v>
      </c>
      <c r="D17406" t="n">
        <v>11</v>
      </c>
      <c r="E17406" t="n">
        <v>0</v>
      </c>
      <c r="F17406" t="n">
        <v>4</v>
      </c>
    </row>
    <row r="17407">
      <c r="A17407" t="inlineStr">
        <is>
          <t>smallest and largest font size</t>
        </is>
      </c>
      <c r="B17407" t="inlineStr">
        <is>
          <t>https://www.designmonks.co/blog/what-is-the-smallest-font</t>
        </is>
      </c>
      <c r="C17407" t="n">
        <v>0</v>
      </c>
      <c r="D17407" t="n">
        <v>2</v>
      </c>
      <c r="E17407" t="n">
        <v>0</v>
      </c>
      <c r="F17407" t="n">
        <v>10.5</v>
      </c>
    </row>
    <row r="17408">
      <c r="A17408" t="inlineStr">
        <is>
          <t>smallest and largest font size in ms word</t>
        </is>
      </c>
      <c r="B17408" t="inlineStr">
        <is>
          <t>https://www.designmonks.co/blog/what-is-the-smallest-font</t>
        </is>
      </c>
      <c r="C17408" t="n">
        <v>0</v>
      </c>
      <c r="D17408" t="n">
        <v>37</v>
      </c>
      <c r="E17408" t="n">
        <v>0</v>
      </c>
      <c r="F17408" t="n">
        <v>7</v>
      </c>
    </row>
    <row r="17409">
      <c r="A17409" t="inlineStr">
        <is>
          <t>smallest apa 7 font</t>
        </is>
      </c>
      <c r="B17409" t="inlineStr">
        <is>
          <t>https://www.designmonks.co/blog/what-is-the-smallest-font</t>
        </is>
      </c>
      <c r="C17409" t="n">
        <v>0</v>
      </c>
      <c r="D17409" t="n">
        <v>1</v>
      </c>
      <c r="E17409" t="n">
        <v>0</v>
      </c>
      <c r="F17409" t="n">
        <v>3</v>
      </c>
    </row>
    <row r="17410">
      <c r="A17410" t="inlineStr">
        <is>
          <t>smallest apa font</t>
        </is>
      </c>
      <c r="B17410" t="inlineStr">
        <is>
          <t>https://www.designmonks.co/blog/what-is-the-smallest-font</t>
        </is>
      </c>
      <c r="C17410" t="n">
        <v>0</v>
      </c>
      <c r="D17410" t="n">
        <v>39</v>
      </c>
      <c r="E17410" t="n">
        <v>0</v>
      </c>
      <c r="F17410" t="n">
        <v>10.41025641025641</v>
      </c>
    </row>
    <row r="17411">
      <c r="A17411" t="inlineStr">
        <is>
          <t>smallest font docs</t>
        </is>
      </c>
      <c r="B17411" t="inlineStr">
        <is>
          <t>https://www.designmonks.co/blog/what-is-the-smallest-font</t>
        </is>
      </c>
      <c r="C17411" t="n">
        <v>0</v>
      </c>
      <c r="D17411" t="n">
        <v>5</v>
      </c>
      <c r="E17411" t="n">
        <v>0</v>
      </c>
      <c r="F17411" t="n">
        <v>3.6</v>
      </c>
    </row>
    <row r="17412">
      <c r="A17412" t="inlineStr">
        <is>
          <t>smallest font for a resume</t>
        </is>
      </c>
      <c r="B17412" t="inlineStr">
        <is>
          <t>https://www.designmonks.co/blog/what-is-the-smallest-font</t>
        </is>
      </c>
      <c r="C17412" t="n">
        <v>0</v>
      </c>
      <c r="D17412" t="n">
        <v>3</v>
      </c>
      <c r="E17412" t="n">
        <v>0</v>
      </c>
      <c r="F17412" t="n">
        <v>34.66666666666666</v>
      </c>
    </row>
    <row r="17413">
      <c r="A17413" t="inlineStr">
        <is>
          <t>smallest font for business card</t>
        </is>
      </c>
      <c r="B17413" t="inlineStr">
        <is>
          <t>https://www.designmonks.co/blog/what-is-the-smallest-font</t>
        </is>
      </c>
      <c r="C17413" t="n">
        <v>0</v>
      </c>
      <c r="D17413" t="n">
        <v>35</v>
      </c>
      <c r="E17413" t="n">
        <v>0</v>
      </c>
      <c r="F17413" t="n">
        <v>7.2</v>
      </c>
    </row>
    <row r="17414">
      <c r="A17414" t="inlineStr">
        <is>
          <t>smallest font for cheat sheet</t>
        </is>
      </c>
      <c r="B17414" t="inlineStr">
        <is>
          <t>https://www.designmonks.co/blog/what-is-the-smallest-font</t>
        </is>
      </c>
      <c r="C17414" t="n">
        <v>0</v>
      </c>
      <c r="D17414" t="n">
        <v>45</v>
      </c>
      <c r="E17414" t="n">
        <v>0</v>
      </c>
      <c r="F17414" t="n">
        <v>5.333333333333333</v>
      </c>
    </row>
    <row r="17415">
      <c r="A17415" t="inlineStr">
        <is>
          <t>smallest font for cover letter</t>
        </is>
      </c>
      <c r="B17415" t="inlineStr">
        <is>
          <t>https://www.designmonks.co/blog/what-is-the-smallest-font</t>
        </is>
      </c>
      <c r="C17415" t="n">
        <v>0</v>
      </c>
      <c r="D17415" t="n">
        <v>17</v>
      </c>
      <c r="E17415" t="n">
        <v>0</v>
      </c>
      <c r="F17415" t="n">
        <v>6.176470588235294</v>
      </c>
    </row>
    <row r="17416">
      <c r="A17416" t="inlineStr">
        <is>
          <t>smallest font for print</t>
        </is>
      </c>
      <c r="B17416" t="inlineStr">
        <is>
          <t>https://www.designmonks.co/blog/what-is-the-smallest-font</t>
        </is>
      </c>
      <c r="C17416" t="n">
        <v>0</v>
      </c>
      <c r="D17416" t="n">
        <v>15</v>
      </c>
      <c r="E17416" t="n">
        <v>0</v>
      </c>
      <c r="F17416" t="n">
        <v>3.6</v>
      </c>
    </row>
    <row r="17417">
      <c r="A17417" t="inlineStr">
        <is>
          <t>smallest font for resume</t>
        </is>
      </c>
      <c r="B17417" t="inlineStr">
        <is>
          <t>https://www.designmonks.co/blog/what-is-the-smallest-font</t>
        </is>
      </c>
      <c r="C17417" t="n">
        <v>0</v>
      </c>
      <c r="D17417" t="n">
        <v>42</v>
      </c>
      <c r="E17417" t="n">
        <v>0</v>
      </c>
      <c r="F17417" t="n">
        <v>19.83333333333333</v>
      </c>
    </row>
    <row r="17418">
      <c r="A17418" t="inlineStr">
        <is>
          <t>smallest font google docs</t>
        </is>
      </c>
      <c r="B17418" t="inlineStr">
        <is>
          <t>https://www.designmonks.co/blog/what-is-the-smallest-font</t>
        </is>
      </c>
      <c r="C17418" t="n">
        <v>0</v>
      </c>
      <c r="D17418" t="n">
        <v>109</v>
      </c>
      <c r="E17418" t="n">
        <v>0</v>
      </c>
      <c r="F17418" t="n">
        <v>4</v>
      </c>
    </row>
    <row r="17419">
      <c r="A17419" t="inlineStr">
        <is>
          <t>smallest font in canva</t>
        </is>
      </c>
      <c r="B17419" t="inlineStr">
        <is>
          <t>https://www.designmonks.co/blog/what-is-the-smallest-font</t>
        </is>
      </c>
      <c r="C17419" t="n">
        <v>0</v>
      </c>
      <c r="D17419" t="n">
        <v>7</v>
      </c>
      <c r="E17419" t="n">
        <v>0</v>
      </c>
      <c r="F17419" t="n">
        <v>3.285714285714286</v>
      </c>
    </row>
    <row r="17420">
      <c r="A17420" t="inlineStr">
        <is>
          <t>smallest font in docs</t>
        </is>
      </c>
      <c r="B17420" t="inlineStr">
        <is>
          <t>https://www.designmonks.co/blog/what-is-the-smallest-font</t>
        </is>
      </c>
      <c r="C17420" t="n">
        <v>0</v>
      </c>
      <c r="D17420" t="n">
        <v>43</v>
      </c>
      <c r="E17420" t="n">
        <v>0</v>
      </c>
      <c r="F17420" t="n">
        <v>3.255813953488372</v>
      </c>
    </row>
    <row r="17421">
      <c r="A17421" t="inlineStr">
        <is>
          <t>smallest font in google docs</t>
        </is>
      </c>
      <c r="B17421" t="inlineStr">
        <is>
          <t>https://www.designmonks.co/blog/what-is-the-smallest-font</t>
        </is>
      </c>
      <c r="C17421" t="n">
        <v>0</v>
      </c>
      <c r="D17421" t="n">
        <v>228</v>
      </c>
      <c r="E17421" t="n">
        <v>0</v>
      </c>
      <c r="F17421" t="n">
        <v>3.315789473684211</v>
      </c>
    </row>
    <row r="17422">
      <c r="A17422" t="inlineStr">
        <is>
          <t>smallest font in google slides</t>
        </is>
      </c>
      <c r="B17422" t="inlineStr">
        <is>
          <t>https://www.designmonks.co/blog/what-is-the-smallest-font</t>
        </is>
      </c>
      <c r="C17422" t="n">
        <v>0</v>
      </c>
      <c r="D17422" t="n">
        <v>10</v>
      </c>
      <c r="E17422" t="n">
        <v>0</v>
      </c>
      <c r="F17422" t="n">
        <v>3.2</v>
      </c>
    </row>
    <row r="17423">
      <c r="A17423" t="inlineStr">
        <is>
          <t>smallest font name</t>
        </is>
      </c>
      <c r="B17423" t="inlineStr">
        <is>
          <t>https://www.designmonks.co/blog/what-is-the-smallest-font</t>
        </is>
      </c>
      <c r="C17423" t="n">
        <v>0</v>
      </c>
      <c r="D17423" t="n">
        <v>27</v>
      </c>
      <c r="E17423" t="n">
        <v>0</v>
      </c>
      <c r="F17423" t="n">
        <v>2.62962962962963</v>
      </c>
    </row>
    <row r="17424">
      <c r="A17424" t="inlineStr">
        <is>
          <t>smallest font on business card</t>
        </is>
      </c>
      <c r="B17424" t="inlineStr">
        <is>
          <t>https://www.designmonks.co/blog/what-is-the-smallest-font</t>
        </is>
      </c>
      <c r="C17424" t="n">
        <v>0</v>
      </c>
      <c r="D17424" t="n">
        <v>13</v>
      </c>
      <c r="E17424" t="n">
        <v>0</v>
      </c>
      <c r="F17424" t="n">
        <v>9.538461538461538</v>
      </c>
    </row>
    <row r="17425">
      <c r="A17425" t="inlineStr">
        <is>
          <t>smallest font on canva</t>
        </is>
      </c>
      <c r="B17425" t="inlineStr">
        <is>
          <t>https://www.designmonks.co/blog/what-is-the-smallest-font</t>
        </is>
      </c>
      <c r="C17425" t="n">
        <v>0</v>
      </c>
      <c r="D17425" t="n">
        <v>3</v>
      </c>
      <c r="E17425" t="n">
        <v>0</v>
      </c>
      <c r="F17425" t="n">
        <v>1</v>
      </c>
    </row>
    <row r="17426">
      <c r="A17426" t="inlineStr">
        <is>
          <t>smallest font on docs</t>
        </is>
      </c>
      <c r="B17426" t="inlineStr">
        <is>
          <t>https://www.designmonks.co/blog/what-is-the-smallest-font</t>
        </is>
      </c>
      <c r="C17426" t="n">
        <v>0</v>
      </c>
      <c r="D17426" t="n">
        <v>47</v>
      </c>
      <c r="E17426" t="n">
        <v>0</v>
      </c>
      <c r="F17426" t="n">
        <v>3.48936170212766</v>
      </c>
    </row>
    <row r="17427">
      <c r="A17427" t="inlineStr">
        <is>
          <t>smallest font on google docs</t>
        </is>
      </c>
      <c r="B17427" t="inlineStr">
        <is>
          <t>https://www.designmonks.co/blog/what-is-the-smallest-font</t>
        </is>
      </c>
      <c r="C17427" t="n">
        <v>0</v>
      </c>
      <c r="D17427" t="n">
        <v>432</v>
      </c>
      <c r="E17427" t="n">
        <v>0</v>
      </c>
      <c r="F17427" t="n">
        <v>3.280092592592593</v>
      </c>
    </row>
    <row r="17428">
      <c r="A17428" t="inlineStr">
        <is>
          <t>smallest font on google slides</t>
        </is>
      </c>
      <c r="B17428" t="inlineStr">
        <is>
          <t>https://www.designmonks.co/blog/what-is-the-smallest-font</t>
        </is>
      </c>
      <c r="C17428" t="n">
        <v>0</v>
      </c>
      <c r="D17428" t="n">
        <v>9</v>
      </c>
      <c r="E17428" t="n">
        <v>0</v>
      </c>
      <c r="F17428" t="n">
        <v>1.888888888888889</v>
      </c>
    </row>
    <row r="17429">
      <c r="A17429" t="inlineStr">
        <is>
          <t>smallest font on resume</t>
        </is>
      </c>
      <c r="B17429" t="inlineStr">
        <is>
          <t>https://www.designmonks.co/blog/what-is-the-smallest-font</t>
        </is>
      </c>
      <c r="C17429" t="n">
        <v>0</v>
      </c>
      <c r="D17429" t="n">
        <v>2</v>
      </c>
      <c r="E17429" t="n">
        <v>0</v>
      </c>
      <c r="F17429" t="n">
        <v>14.5</v>
      </c>
    </row>
    <row r="17430">
      <c r="A17430" t="inlineStr">
        <is>
          <t>smallest font size for business card</t>
        </is>
      </c>
      <c r="B17430" t="inlineStr">
        <is>
          <t>https://www.designmonks.co/blog/what-is-the-smallest-font</t>
        </is>
      </c>
      <c r="C17430" t="n">
        <v>0</v>
      </c>
      <c r="D17430" t="n">
        <v>9</v>
      </c>
      <c r="E17430" t="n">
        <v>0</v>
      </c>
      <c r="F17430" t="n">
        <v>11.66666666666667</v>
      </c>
    </row>
    <row r="17431">
      <c r="A17431" t="inlineStr">
        <is>
          <t>smallest font size for business cards</t>
        </is>
      </c>
      <c r="B17431" t="inlineStr">
        <is>
          <t>https://www.designmonks.co/blog/what-is-the-smallest-font</t>
        </is>
      </c>
      <c r="C17431" t="n">
        <v>0</v>
      </c>
      <c r="D17431" t="n">
        <v>71</v>
      </c>
      <c r="E17431" t="n">
        <v>0</v>
      </c>
      <c r="F17431" t="n">
        <v>9.309859154929578</v>
      </c>
    </row>
    <row r="17432">
      <c r="A17432" t="inlineStr">
        <is>
          <t>smallest font size for cheat sheet</t>
        </is>
      </c>
      <c r="B17432" t="inlineStr">
        <is>
          <t>https://www.designmonks.co/blog/what-is-the-smallest-font</t>
        </is>
      </c>
      <c r="C17432" t="n">
        <v>0</v>
      </c>
      <c r="D17432" t="n">
        <v>21</v>
      </c>
      <c r="E17432" t="n">
        <v>0</v>
      </c>
      <c r="F17432" t="n">
        <v>6.666666666666667</v>
      </c>
    </row>
    <row r="17433">
      <c r="A17433" t="inlineStr">
        <is>
          <t>smallest font size for instagram post</t>
        </is>
      </c>
      <c r="B17433" t="inlineStr">
        <is>
          <t>https://www.designmonks.co/blog/what-is-the-smallest-font</t>
        </is>
      </c>
      <c r="C17433" t="n">
        <v>0</v>
      </c>
      <c r="D17433" t="n">
        <v>5</v>
      </c>
      <c r="E17433" t="n">
        <v>0</v>
      </c>
      <c r="F17433" t="n">
        <v>10</v>
      </c>
    </row>
    <row r="17434">
      <c r="A17434" t="inlineStr">
        <is>
          <t>smallest font size for mobile</t>
        </is>
      </c>
      <c r="B17434" t="inlineStr">
        <is>
          <t>https://www.designmonks.co/blog/what-is-the-smallest-font</t>
        </is>
      </c>
      <c r="C17434" t="n">
        <v>0</v>
      </c>
      <c r="D17434" t="n">
        <v>5</v>
      </c>
      <c r="E17434" t="n">
        <v>0</v>
      </c>
      <c r="F17434" t="n">
        <v>8.6</v>
      </c>
    </row>
    <row r="17435">
      <c r="A17435" t="inlineStr">
        <is>
          <t>smallest font size for presentation</t>
        </is>
      </c>
      <c r="B17435" t="inlineStr">
        <is>
          <t>https://www.designmonks.co/blog/what-is-the-smallest-font</t>
        </is>
      </c>
      <c r="C17435" t="n">
        <v>0</v>
      </c>
      <c r="D17435" t="n">
        <v>1</v>
      </c>
      <c r="E17435" t="n">
        <v>0</v>
      </c>
      <c r="F17435" t="n">
        <v>1</v>
      </c>
    </row>
    <row r="17436">
      <c r="A17436" t="inlineStr">
        <is>
          <t>smallest font size for print</t>
        </is>
      </c>
      <c r="B17436" t="inlineStr">
        <is>
          <t>https://www.designmonks.co/blog/what-is-the-smallest-font</t>
        </is>
      </c>
      <c r="C17436" t="n">
        <v>0</v>
      </c>
      <c r="D17436" t="n">
        <v>79</v>
      </c>
      <c r="E17436" t="n">
        <v>0</v>
      </c>
      <c r="F17436" t="n">
        <v>5.278481012658228</v>
      </c>
    </row>
    <row r="17437">
      <c r="A17437" t="inlineStr">
        <is>
          <t>smallest font size for resume</t>
        </is>
      </c>
      <c r="B17437" t="inlineStr">
        <is>
          <t>https://www.designmonks.co/blog/what-is-the-smallest-font</t>
        </is>
      </c>
      <c r="C17437" t="n">
        <v>0</v>
      </c>
      <c r="D17437" t="n">
        <v>13</v>
      </c>
      <c r="E17437" t="n">
        <v>0</v>
      </c>
      <c r="F17437" t="n">
        <v>10.38461538461539</v>
      </c>
    </row>
    <row r="17438">
      <c r="A17438" t="inlineStr">
        <is>
          <t>smallest font size in google docs</t>
        </is>
      </c>
      <c r="B17438" t="inlineStr">
        <is>
          <t>https://www.designmonks.co/blog/what-is-the-smallest-font</t>
        </is>
      </c>
      <c r="C17438" t="n">
        <v>0</v>
      </c>
      <c r="D17438" t="n">
        <v>15</v>
      </c>
      <c r="E17438" t="n">
        <v>0</v>
      </c>
      <c r="F17438" t="n">
        <v>2.133333333333333</v>
      </c>
    </row>
    <row r="17439">
      <c r="A17439" t="inlineStr">
        <is>
          <t>smallest font size in microsoft word</t>
        </is>
      </c>
      <c r="B17439" t="inlineStr">
        <is>
          <t>https://www.designmonks.co/blog/what-is-the-smallest-font</t>
        </is>
      </c>
      <c r="C17439" t="n">
        <v>0</v>
      </c>
      <c r="D17439" t="n">
        <v>6</v>
      </c>
      <c r="E17439" t="n">
        <v>0</v>
      </c>
      <c r="F17439" t="n">
        <v>3.833333333333333</v>
      </c>
    </row>
    <row r="17440">
      <c r="A17440" t="inlineStr">
        <is>
          <t>smallest font size in ms word</t>
        </is>
      </c>
      <c r="B17440" t="inlineStr">
        <is>
          <t>https://www.designmonks.co/blog/what-is-the-smallest-font</t>
        </is>
      </c>
      <c r="C17440" t="n">
        <v>0</v>
      </c>
      <c r="D17440" t="n">
        <v>263</v>
      </c>
      <c r="E17440" t="n">
        <v>0</v>
      </c>
      <c r="F17440" t="n">
        <v>4.809885931558935</v>
      </c>
    </row>
    <row r="17441">
      <c r="A17441" t="inlineStr">
        <is>
          <t>smallest font size on business card</t>
        </is>
      </c>
      <c r="B17441" t="inlineStr">
        <is>
          <t>https://www.designmonks.co/blog/what-is-the-smallest-font</t>
        </is>
      </c>
      <c r="C17441" t="n">
        <v>0</v>
      </c>
      <c r="D17441" t="n">
        <v>29</v>
      </c>
      <c r="E17441" t="n">
        <v>0</v>
      </c>
      <c r="F17441" t="n">
        <v>9.551724137931034</v>
      </c>
    </row>
    <row r="17442">
      <c r="A17442" t="inlineStr">
        <is>
          <t>smallest font size on google docs</t>
        </is>
      </c>
      <c r="B17442" t="inlineStr">
        <is>
          <t>https://www.designmonks.co/blog/what-is-the-smallest-font</t>
        </is>
      </c>
      <c r="C17442" t="n">
        <v>0</v>
      </c>
      <c r="D17442" t="n">
        <v>2</v>
      </c>
      <c r="E17442" t="n">
        <v>0</v>
      </c>
      <c r="F17442" t="n">
        <v>3</v>
      </c>
    </row>
    <row r="17443">
      <c r="A17443" t="inlineStr">
        <is>
          <t>smallest font size on resume</t>
        </is>
      </c>
      <c r="B17443" t="inlineStr">
        <is>
          <t>https://www.designmonks.co/blog/what-is-the-smallest-font</t>
        </is>
      </c>
      <c r="C17443" t="n">
        <v>0</v>
      </c>
      <c r="D17443" t="n">
        <v>1</v>
      </c>
      <c r="E17443" t="n">
        <v>0</v>
      </c>
      <c r="F17443" t="n">
        <v>1</v>
      </c>
    </row>
    <row r="17444">
      <c r="A17444" t="inlineStr">
        <is>
          <t>smallest font size that is readable</t>
        </is>
      </c>
      <c r="B17444" t="inlineStr">
        <is>
          <t>https://www.designmonks.co/blog/what-is-the-smallest-font</t>
        </is>
      </c>
      <c r="C17444" t="n">
        <v>0</v>
      </c>
      <c r="D17444" t="n">
        <v>11</v>
      </c>
      <c r="E17444" t="n">
        <v>0</v>
      </c>
      <c r="F17444" t="n">
        <v>2.727272727272728</v>
      </c>
    </row>
    <row r="17445">
      <c r="A17445" t="inlineStr">
        <is>
          <t>smallest font style google docs</t>
        </is>
      </c>
      <c r="B17445" t="inlineStr">
        <is>
          <t>https://www.designmonks.co/blog/what-is-the-smallest-font</t>
        </is>
      </c>
      <c r="C17445" t="n">
        <v>0</v>
      </c>
      <c r="D17445" t="n">
        <v>14</v>
      </c>
      <c r="E17445" t="n">
        <v>0</v>
      </c>
      <c r="F17445" t="n">
        <v>1.785714285714286</v>
      </c>
    </row>
    <row r="17446">
      <c r="A17446" t="inlineStr">
        <is>
          <t>smallest font style in google docs</t>
        </is>
      </c>
      <c r="B17446" t="inlineStr">
        <is>
          <t>https://www.designmonks.co/blog/what-is-the-smallest-font</t>
        </is>
      </c>
      <c r="C17446" t="n">
        <v>0</v>
      </c>
      <c r="D17446" t="n">
        <v>29</v>
      </c>
      <c r="E17446" t="n">
        <v>0</v>
      </c>
      <c r="F17446" t="n">
        <v>2.724137931034483</v>
      </c>
    </row>
    <row r="17447">
      <c r="A17447" t="inlineStr">
        <is>
          <t>smallest font style on google docs</t>
        </is>
      </c>
      <c r="B17447" t="inlineStr">
        <is>
          <t>https://www.designmonks.co/blog/what-is-the-smallest-font</t>
        </is>
      </c>
      <c r="C17447" t="n">
        <v>0</v>
      </c>
      <c r="D17447" t="n">
        <v>73</v>
      </c>
      <c r="E17447" t="n">
        <v>0</v>
      </c>
      <c r="F17447" t="n">
        <v>3.10958904109589</v>
      </c>
    </row>
    <row r="17448">
      <c r="A17448" t="inlineStr">
        <is>
          <t>smallest font that is readable</t>
        </is>
      </c>
      <c r="B17448" t="inlineStr">
        <is>
          <t>https://www.designmonks.co/blog/what-is-the-smallest-font</t>
        </is>
      </c>
      <c r="C17448" t="n">
        <v>0</v>
      </c>
      <c r="D17448" t="n">
        <v>20</v>
      </c>
      <c r="E17448" t="n">
        <v>0</v>
      </c>
      <c r="F17448" t="n">
        <v>2.9</v>
      </c>
    </row>
    <row r="17449">
      <c r="A17449" t="inlineStr">
        <is>
          <t>smallest font that is readable when printed</t>
        </is>
      </c>
      <c r="B17449" t="inlineStr">
        <is>
          <t>https://www.designmonks.co/blog/what-is-the-smallest-font</t>
        </is>
      </c>
      <c r="C17449" t="n">
        <v>0</v>
      </c>
      <c r="D17449" t="n">
        <v>24</v>
      </c>
      <c r="E17449" t="n">
        <v>0</v>
      </c>
      <c r="F17449" t="n">
        <v>3.333333333333333</v>
      </c>
    </row>
    <row r="17450">
      <c r="A17450" t="inlineStr">
        <is>
          <t>smallest font to use on resume</t>
        </is>
      </c>
      <c r="B17450" t="inlineStr">
        <is>
          <t>https://www.designmonks.co/blog/what-is-the-smallest-font</t>
        </is>
      </c>
      <c r="C17450" t="n">
        <v>0</v>
      </c>
      <c r="D17450" t="n">
        <v>16</v>
      </c>
      <c r="E17450" t="n">
        <v>0</v>
      </c>
      <c r="F17450" t="n">
        <v>7.25</v>
      </c>
    </row>
    <row r="17451">
      <c r="A17451" t="inlineStr">
        <is>
          <t>smallest font type in google docs</t>
        </is>
      </c>
      <c r="B17451" t="inlineStr">
        <is>
          <t>https://www.designmonks.co/blog/what-is-the-smallest-font</t>
        </is>
      </c>
      <c r="C17451" t="n">
        <v>0</v>
      </c>
      <c r="D17451" t="n">
        <v>7</v>
      </c>
      <c r="E17451" t="n">
        <v>0</v>
      </c>
      <c r="F17451" t="n">
        <v>1.428571428571429</v>
      </c>
    </row>
    <row r="17452">
      <c r="A17452" t="inlineStr">
        <is>
          <t>smallest font type in word</t>
        </is>
      </c>
      <c r="B17452" t="inlineStr">
        <is>
          <t>https://www.designmonks.co/blog/what-is-the-smallest-font</t>
        </is>
      </c>
      <c r="C17452" t="n">
        <v>0</v>
      </c>
      <c r="D17452" t="n">
        <v>27</v>
      </c>
      <c r="E17452" t="n">
        <v>0</v>
      </c>
      <c r="F17452" t="n">
        <v>1.444444444444444</v>
      </c>
    </row>
    <row r="17453">
      <c r="A17453" t="inlineStr">
        <is>
          <t>smallest font type on google docs</t>
        </is>
      </c>
      <c r="B17453" t="inlineStr">
        <is>
          <t>https://www.designmonks.co/blog/what-is-the-smallest-font</t>
        </is>
      </c>
      <c r="C17453" t="n">
        <v>0</v>
      </c>
      <c r="D17453" t="n">
        <v>22</v>
      </c>
      <c r="E17453" t="n">
        <v>0</v>
      </c>
      <c r="F17453" t="n">
        <v>3.318181818181818</v>
      </c>
    </row>
    <row r="17454">
      <c r="A17454" t="inlineStr">
        <is>
          <t>smallest font word</t>
        </is>
      </c>
      <c r="B17454" t="inlineStr">
        <is>
          <t>https://www.designmonks.co/blog/what-is-the-smallest-font</t>
        </is>
      </c>
      <c r="C17454" t="n">
        <v>0</v>
      </c>
      <c r="D17454" t="n">
        <v>51</v>
      </c>
      <c r="E17454" t="n">
        <v>0</v>
      </c>
      <c r="F17454" t="n">
        <v>1.843137254901961</v>
      </c>
    </row>
    <row r="17455">
      <c r="A17455" t="inlineStr">
        <is>
          <t>smallest fonts in google docs</t>
        </is>
      </c>
      <c r="B17455" t="inlineStr">
        <is>
          <t>https://www.designmonks.co/blog/what-is-the-smallest-font</t>
        </is>
      </c>
      <c r="C17455" t="n">
        <v>0</v>
      </c>
      <c r="D17455" t="n">
        <v>41</v>
      </c>
      <c r="E17455" t="n">
        <v>0</v>
      </c>
      <c r="F17455" t="n">
        <v>3.682926829268293</v>
      </c>
    </row>
    <row r="17456">
      <c r="A17456" t="inlineStr">
        <is>
          <t>smallest fonts on google docs</t>
        </is>
      </c>
      <c r="B17456" t="inlineStr">
        <is>
          <t>https://www.designmonks.co/blog/what-is-the-smallest-font</t>
        </is>
      </c>
      <c r="C17456" t="n">
        <v>0</v>
      </c>
      <c r="D17456" t="n">
        <v>49</v>
      </c>
      <c r="E17456" t="n">
        <v>0</v>
      </c>
      <c r="F17456" t="n">
        <v>3.020408163265306</v>
      </c>
    </row>
    <row r="17457">
      <c r="A17457" t="inlineStr">
        <is>
          <t>smallest fonts on word</t>
        </is>
      </c>
      <c r="B17457" t="inlineStr">
        <is>
          <t>https://www.designmonks.co/blog/what-is-the-smallest-font</t>
        </is>
      </c>
      <c r="C17457" t="n">
        <v>0</v>
      </c>
      <c r="D17457" t="n">
        <v>21</v>
      </c>
      <c r="E17457" t="n">
        <v>0</v>
      </c>
      <c r="F17457" t="n">
        <v>1.380952380952381</v>
      </c>
    </row>
    <row r="17458">
      <c r="A17458" t="inlineStr">
        <is>
          <t>smallest google doc font</t>
        </is>
      </c>
      <c r="B17458" t="inlineStr">
        <is>
          <t>https://www.designmonks.co/blog/what-is-the-smallest-font</t>
        </is>
      </c>
      <c r="C17458" t="n">
        <v>0</v>
      </c>
      <c r="D17458" t="n">
        <v>45</v>
      </c>
      <c r="E17458" t="n">
        <v>0</v>
      </c>
      <c r="F17458" t="n">
        <v>4.222222222222222</v>
      </c>
    </row>
    <row r="17459">
      <c r="A17459" t="inlineStr">
        <is>
          <t>smallest google docs font</t>
        </is>
      </c>
      <c r="B17459" t="inlineStr">
        <is>
          <t>https://www.designmonks.co/blog/what-is-the-smallest-font</t>
        </is>
      </c>
      <c r="C17459" t="n">
        <v>0</v>
      </c>
      <c r="D17459" t="n">
        <v>78</v>
      </c>
      <c r="E17459" t="n">
        <v>0</v>
      </c>
      <c r="F17459" t="n">
        <v>4</v>
      </c>
    </row>
    <row r="17460">
      <c r="A17460" t="inlineStr">
        <is>
          <t>smallest google docs fonts</t>
        </is>
      </c>
      <c r="B17460" t="inlineStr">
        <is>
          <t>https://www.designmonks.co/blog/what-is-the-smallest-font</t>
        </is>
      </c>
      <c r="C17460" t="n">
        <v>0</v>
      </c>
      <c r="D17460" t="n">
        <v>4</v>
      </c>
      <c r="E17460" t="n">
        <v>0</v>
      </c>
      <c r="F17460" t="n">
        <v>4.75</v>
      </c>
    </row>
    <row r="17461">
      <c r="A17461" t="inlineStr">
        <is>
          <t>smallest google font</t>
        </is>
      </c>
      <c r="B17461" t="inlineStr">
        <is>
          <t>https://www.designmonks.co/blog/what-is-the-smallest-font</t>
        </is>
      </c>
      <c r="C17461" t="n">
        <v>0</v>
      </c>
      <c r="D17461" t="n">
        <v>47</v>
      </c>
      <c r="E17461" t="n">
        <v>0</v>
      </c>
      <c r="F17461" t="n">
        <v>6.340425531914893</v>
      </c>
    </row>
    <row r="17462">
      <c r="A17462" t="inlineStr">
        <is>
          <t>smallest latex font size</t>
        </is>
      </c>
      <c r="B17462" t="inlineStr">
        <is>
          <t>https://www.designmonks.co/blog/what-is-the-smallest-font</t>
        </is>
      </c>
      <c r="C17462" t="n">
        <v>0</v>
      </c>
      <c r="D17462" t="n">
        <v>1</v>
      </c>
      <c r="E17462" t="n">
        <v>0</v>
      </c>
      <c r="F17462" t="n">
        <v>6</v>
      </c>
    </row>
    <row r="17463">
      <c r="A17463" t="inlineStr">
        <is>
          <t>smallest legible font</t>
        </is>
      </c>
      <c r="B17463" t="inlineStr">
        <is>
          <t>https://www.designmonks.co/blog/what-is-the-smallest-font</t>
        </is>
      </c>
      <c r="C17463" t="n">
        <v>0</v>
      </c>
      <c r="D17463" t="n">
        <v>94</v>
      </c>
      <c r="E17463" t="n">
        <v>0</v>
      </c>
      <c r="F17463" t="n">
        <v>3.053191489361702</v>
      </c>
    </row>
    <row r="17464">
      <c r="A17464" t="inlineStr">
        <is>
          <t>smallest legible font size</t>
        </is>
      </c>
      <c r="B17464" t="inlineStr">
        <is>
          <t>https://www.designmonks.co/blog/what-is-the-smallest-font</t>
        </is>
      </c>
      <c r="C17464" t="n">
        <v>0</v>
      </c>
      <c r="D17464" t="n">
        <v>61</v>
      </c>
      <c r="E17464" t="n">
        <v>0</v>
      </c>
      <c r="F17464" t="n">
        <v>4.491803278688525</v>
      </c>
    </row>
    <row r="17465">
      <c r="A17465" t="inlineStr">
        <is>
          <t>smallest legible font size for print</t>
        </is>
      </c>
      <c r="B17465" t="inlineStr">
        <is>
          <t>https://www.designmonks.co/blog/what-is-the-smallest-font</t>
        </is>
      </c>
      <c r="C17465" t="n">
        <v>0</v>
      </c>
      <c r="D17465" t="n">
        <v>77</v>
      </c>
      <c r="E17465" t="n">
        <v>0</v>
      </c>
      <c r="F17465" t="n">
        <v>6.142857142857143</v>
      </c>
    </row>
    <row r="17466">
      <c r="A17466" t="inlineStr">
        <is>
          <t>smallest legible pixel font</t>
        </is>
      </c>
      <c r="B17466" t="inlineStr">
        <is>
          <t>https://www.designmonks.co/blog/what-is-the-smallest-font</t>
        </is>
      </c>
      <c r="C17466" t="n">
        <v>0</v>
      </c>
      <c r="D17466" t="n">
        <v>1</v>
      </c>
      <c r="E17466" t="n">
        <v>0</v>
      </c>
      <c r="F17466" t="n">
        <v>11</v>
      </c>
    </row>
    <row r="17467">
      <c r="A17467" t="inlineStr">
        <is>
          <t>smallest letter</t>
        </is>
      </c>
      <c r="B17467" t="inlineStr">
        <is>
          <t>https://www.designmonks.co/blog/what-is-the-smallest-font</t>
        </is>
      </c>
      <c r="C17467" t="n">
        <v>0</v>
      </c>
      <c r="D17467" t="n">
        <v>3</v>
      </c>
      <c r="E17467" t="n">
        <v>0</v>
      </c>
      <c r="F17467" t="n">
        <v>38.66666666666666</v>
      </c>
    </row>
    <row r="17468">
      <c r="A17468" t="inlineStr">
        <is>
          <t>smallest letter copy and paste</t>
        </is>
      </c>
      <c r="B17468" t="inlineStr">
        <is>
          <t>https://www.designmonks.co/blog/what-is-the-smallest-font</t>
        </is>
      </c>
      <c r="C17468" t="n">
        <v>0</v>
      </c>
      <c r="D17468" t="n">
        <v>1</v>
      </c>
      <c r="E17468" t="n">
        <v>0</v>
      </c>
      <c r="F17468" t="n">
        <v>2</v>
      </c>
    </row>
    <row r="17469">
      <c r="A17469" t="inlineStr">
        <is>
          <t>smallest letter ever</t>
        </is>
      </c>
      <c r="B17469" t="inlineStr">
        <is>
          <t>https://www.designmonks.co/blog/what-is-the-smallest-font</t>
        </is>
      </c>
      <c r="C17469" t="n">
        <v>0</v>
      </c>
      <c r="D17469" t="n">
        <v>1</v>
      </c>
      <c r="E17469" t="n">
        <v>0</v>
      </c>
      <c r="F17469" t="n">
        <v>32</v>
      </c>
    </row>
    <row r="17470">
      <c r="A17470" t="inlineStr">
        <is>
          <t>smallest letter size</t>
        </is>
      </c>
      <c r="B17470" t="inlineStr">
        <is>
          <t>https://www.designmonks.co/blog/what-is-the-smallest-font</t>
        </is>
      </c>
      <c r="C17470" t="n">
        <v>0</v>
      </c>
      <c r="D17470" t="n">
        <v>17</v>
      </c>
      <c r="E17470" t="n">
        <v>0</v>
      </c>
      <c r="F17470" t="n">
        <v>4.764705882352941</v>
      </c>
    </row>
    <row r="17471">
      <c r="A17471" t="inlineStr">
        <is>
          <t>smallest letters</t>
        </is>
      </c>
      <c r="B17471" t="inlineStr">
        <is>
          <t>https://www.designmonks.co/blog/what-is-the-smallest-font</t>
        </is>
      </c>
      <c r="C17471" t="n">
        <v>0</v>
      </c>
      <c r="D17471" t="n">
        <v>16</v>
      </c>
      <c r="E17471" t="n">
        <v>0</v>
      </c>
      <c r="F17471" t="n">
        <v>25.6875</v>
      </c>
    </row>
    <row r="17472">
      <c r="A17472" t="inlineStr">
        <is>
          <t>smallest letters in the world</t>
        </is>
      </c>
      <c r="B17472" t="inlineStr">
        <is>
          <t>https://www.designmonks.co/blog/what-is-the-smallest-font</t>
        </is>
      </c>
      <c r="C17472" t="n">
        <v>0</v>
      </c>
      <c r="D17472" t="n">
        <v>1</v>
      </c>
      <c r="E17472" t="n">
        <v>0</v>
      </c>
      <c r="F17472" t="n">
        <v>40</v>
      </c>
    </row>
    <row r="17473">
      <c r="A17473" t="inlineStr">
        <is>
          <t>smallest normal font</t>
        </is>
      </c>
      <c r="B17473" t="inlineStr">
        <is>
          <t>https://www.designmonks.co/blog/what-is-the-smallest-font</t>
        </is>
      </c>
      <c r="C17473" t="n">
        <v>0</v>
      </c>
      <c r="D17473" t="n">
        <v>7</v>
      </c>
      <c r="E17473" t="n">
        <v>0</v>
      </c>
      <c r="F17473" t="n">
        <v>2.142857142857143</v>
      </c>
    </row>
    <row r="17474">
      <c r="A17474" t="inlineStr">
        <is>
          <t>smallest pixel font</t>
        </is>
      </c>
      <c r="B17474" t="inlineStr">
        <is>
          <t>https://www.designmonks.co/blog/what-is-the-smallest-font</t>
        </is>
      </c>
      <c r="C17474" t="n">
        <v>0</v>
      </c>
      <c r="D17474" t="n">
        <v>1</v>
      </c>
      <c r="E17474" t="n">
        <v>0</v>
      </c>
      <c r="F17474" t="n">
        <v>24</v>
      </c>
    </row>
    <row r="17475">
      <c r="A17475" t="inlineStr">
        <is>
          <t>smallest point</t>
        </is>
      </c>
      <c r="B17475" t="inlineStr">
        <is>
          <t>https://www.designmonks.co/blog/what-is-the-smallest-font</t>
        </is>
      </c>
      <c r="C17475" t="n">
        <v>0</v>
      </c>
      <c r="D17475" t="n">
        <v>3</v>
      </c>
      <c r="E17475" t="n">
        <v>0</v>
      </c>
      <c r="F17475" t="n">
        <v>7.666666666666667</v>
      </c>
    </row>
    <row r="17476">
      <c r="A17476" t="inlineStr">
        <is>
          <t>smallest point size for business card</t>
        </is>
      </c>
      <c r="B17476" t="inlineStr">
        <is>
          <t>https://www.designmonks.co/blog/what-is-the-smallest-font</t>
        </is>
      </c>
      <c r="C17476" t="n">
        <v>0</v>
      </c>
      <c r="D17476" t="n">
        <v>5</v>
      </c>
      <c r="E17476" t="n">
        <v>0</v>
      </c>
      <c r="F17476" t="n">
        <v>11.8</v>
      </c>
    </row>
    <row r="17477">
      <c r="A17477" t="inlineStr">
        <is>
          <t>smallest point size for print</t>
        </is>
      </c>
      <c r="B17477" t="inlineStr">
        <is>
          <t>https://www.designmonks.co/blog/what-is-the-smallest-font</t>
        </is>
      </c>
      <c r="C17477" t="n">
        <v>0</v>
      </c>
      <c r="D17477" t="n">
        <v>16</v>
      </c>
      <c r="E17477" t="n">
        <v>0</v>
      </c>
      <c r="F17477" t="n">
        <v>4.375</v>
      </c>
    </row>
    <row r="17478">
      <c r="A17478" t="inlineStr">
        <is>
          <t>smallest possible font</t>
        </is>
      </c>
      <c r="B17478" t="inlineStr">
        <is>
          <t>https://www.designmonks.co/blog/what-is-the-smallest-font</t>
        </is>
      </c>
      <c r="C17478" t="n">
        <v>0</v>
      </c>
      <c r="D17478" t="n">
        <v>8</v>
      </c>
      <c r="E17478" t="n">
        <v>0</v>
      </c>
      <c r="F17478" t="n">
        <v>2.875</v>
      </c>
    </row>
    <row r="17479">
      <c r="A17479" t="inlineStr">
        <is>
          <t>smallest print size</t>
        </is>
      </c>
      <c r="B17479" t="inlineStr">
        <is>
          <t>https://www.designmonks.co/blog/what-is-the-smallest-font</t>
        </is>
      </c>
      <c r="C17479" t="n">
        <v>0</v>
      </c>
      <c r="D17479" t="n">
        <v>3</v>
      </c>
      <c r="E17479" t="n">
        <v>0</v>
      </c>
      <c r="F17479" t="n">
        <v>1</v>
      </c>
    </row>
    <row r="17480">
      <c r="A17480" t="inlineStr">
        <is>
          <t>smallest printable font size</t>
        </is>
      </c>
      <c r="B17480" t="inlineStr">
        <is>
          <t>https://www.designmonks.co/blog/what-is-the-smallest-font</t>
        </is>
      </c>
      <c r="C17480" t="n">
        <v>0</v>
      </c>
      <c r="D17480" t="n">
        <v>40</v>
      </c>
      <c r="E17480" t="n">
        <v>0</v>
      </c>
      <c r="F17480" t="n">
        <v>5.025</v>
      </c>
    </row>
    <row r="17481">
      <c r="A17481" t="inlineStr">
        <is>
          <t>smallest printing size</t>
        </is>
      </c>
      <c r="B17481" t="inlineStr">
        <is>
          <t>https://www.designmonks.co/blog/what-is-the-smallest-font</t>
        </is>
      </c>
      <c r="C17481" t="n">
        <v>0</v>
      </c>
      <c r="D17481" t="n">
        <v>2</v>
      </c>
      <c r="E17481" t="n">
        <v>0</v>
      </c>
      <c r="F17481" t="n">
        <v>1</v>
      </c>
    </row>
    <row r="17482">
      <c r="A17482" t="inlineStr">
        <is>
          <t>smallest readable font</t>
        </is>
      </c>
      <c r="B17482" t="inlineStr">
        <is>
          <t>https://www.designmonks.co/blog/what-is-the-smallest-font</t>
        </is>
      </c>
      <c r="C17482" t="n">
        <v>0</v>
      </c>
      <c r="D17482" t="n">
        <v>64</v>
      </c>
      <c r="E17482" t="n">
        <v>0</v>
      </c>
      <c r="F17482" t="n">
        <v>3.328125</v>
      </c>
    </row>
    <row r="17483">
      <c r="A17483" t="inlineStr">
        <is>
          <t>smallest readable font cheat sheet</t>
        </is>
      </c>
      <c r="B17483" t="inlineStr">
        <is>
          <t>https://www.designmonks.co/blog/what-is-the-smallest-font</t>
        </is>
      </c>
      <c r="C17483" t="n">
        <v>0</v>
      </c>
      <c r="D17483" t="n">
        <v>17</v>
      </c>
      <c r="E17483" t="n">
        <v>0</v>
      </c>
      <c r="F17483" t="n">
        <v>6.823529411764706</v>
      </c>
    </row>
    <row r="17484">
      <c r="A17484" t="inlineStr">
        <is>
          <t>smallest readable font size a4</t>
        </is>
      </c>
      <c r="B17484" t="inlineStr">
        <is>
          <t>https://www.designmonks.co/blog/what-is-the-smallest-font</t>
        </is>
      </c>
      <c r="C17484" t="n">
        <v>0</v>
      </c>
      <c r="D17484" t="n">
        <v>24</v>
      </c>
      <c r="E17484" t="n">
        <v>0</v>
      </c>
      <c r="F17484" t="n">
        <v>4.166666666666666</v>
      </c>
    </row>
    <row r="17485">
      <c r="A17485" t="inlineStr">
        <is>
          <t>smallest readable font size for cheat sheet</t>
        </is>
      </c>
      <c r="B17485" t="inlineStr">
        <is>
          <t>https://www.designmonks.co/blog/what-is-the-smallest-font</t>
        </is>
      </c>
      <c r="C17485" t="n">
        <v>0</v>
      </c>
      <c r="D17485" t="n">
        <v>270</v>
      </c>
      <c r="E17485" t="n">
        <v>0</v>
      </c>
      <c r="F17485" t="n">
        <v>4.251851851851852</v>
      </c>
    </row>
    <row r="17486">
      <c r="A17486" t="inlineStr">
        <is>
          <t>smallest readable font size for cheat sheet reddit</t>
        </is>
      </c>
      <c r="B17486" t="inlineStr">
        <is>
          <t>https://www.designmonks.co/blog/what-is-the-smallest-font</t>
        </is>
      </c>
      <c r="C17486" t="n">
        <v>0</v>
      </c>
      <c r="D17486" t="n">
        <v>2</v>
      </c>
      <c r="E17486" t="n">
        <v>0</v>
      </c>
      <c r="F17486" t="n">
        <v>12</v>
      </c>
    </row>
    <row r="17487">
      <c r="A17487" t="inlineStr">
        <is>
          <t>smallest readable font size on enamel lapel pins</t>
        </is>
      </c>
      <c r="B17487" t="inlineStr">
        <is>
          <t>https://www.designmonks.co/blog/what-is-the-smallest-font</t>
        </is>
      </c>
      <c r="C17487" t="n">
        <v>0</v>
      </c>
      <c r="D17487" t="n">
        <v>54</v>
      </c>
      <c r="E17487" t="n">
        <v>0</v>
      </c>
      <c r="F17487" t="n">
        <v>7.62962962962963</v>
      </c>
    </row>
    <row r="17488">
      <c r="A17488" t="inlineStr">
        <is>
          <t>smallest readable pixel font</t>
        </is>
      </c>
      <c r="B17488" t="inlineStr">
        <is>
          <t>https://www.designmonks.co/blog/what-is-the-smallest-font</t>
        </is>
      </c>
      <c r="C17488" t="n">
        <v>0</v>
      </c>
      <c r="D17488" t="n">
        <v>3</v>
      </c>
      <c r="E17488" t="n">
        <v>0</v>
      </c>
      <c r="F17488" t="n">
        <v>12</v>
      </c>
    </row>
    <row r="17489">
      <c r="A17489" t="inlineStr">
        <is>
          <t>smallest recommended font size for print</t>
        </is>
      </c>
      <c r="B17489" t="inlineStr">
        <is>
          <t>https://www.designmonks.co/blog/what-is-the-smallest-font</t>
        </is>
      </c>
      <c r="C17489" t="n">
        <v>0</v>
      </c>
      <c r="D17489" t="n">
        <v>18</v>
      </c>
      <c r="E17489" t="n">
        <v>0</v>
      </c>
      <c r="F17489" t="n">
        <v>4.777777777777778</v>
      </c>
    </row>
    <row r="17490">
      <c r="A17490" t="inlineStr">
        <is>
          <t>smallest recommended font size for resume</t>
        </is>
      </c>
      <c r="B17490" t="inlineStr">
        <is>
          <t>https://www.designmonks.co/blog/what-is-the-smallest-font</t>
        </is>
      </c>
      <c r="C17490" t="n">
        <v>0</v>
      </c>
      <c r="D17490" t="n">
        <v>1</v>
      </c>
      <c r="E17490" t="n">
        <v>0</v>
      </c>
      <c r="F17490" t="n">
        <v>1</v>
      </c>
    </row>
    <row r="17491">
      <c r="A17491" t="inlineStr">
        <is>
          <t>smallest resume font</t>
        </is>
      </c>
      <c r="B17491" t="inlineStr">
        <is>
          <t>https://www.designmonks.co/blog/what-is-the-smallest-font</t>
        </is>
      </c>
      <c r="C17491" t="n">
        <v>0</v>
      </c>
      <c r="D17491" t="n">
        <v>5</v>
      </c>
      <c r="E17491" t="n">
        <v>0</v>
      </c>
      <c r="F17491" t="n">
        <v>11.4</v>
      </c>
    </row>
    <row r="17492">
      <c r="A17492" t="inlineStr">
        <is>
          <t>smallest serif font</t>
        </is>
      </c>
      <c r="B17492" t="inlineStr">
        <is>
          <t>https://www.designmonks.co/blog/what-is-the-smallest-font</t>
        </is>
      </c>
      <c r="C17492" t="n">
        <v>0</v>
      </c>
      <c r="D17492" t="n">
        <v>30</v>
      </c>
      <c r="E17492" t="n">
        <v>0</v>
      </c>
      <c r="F17492" t="n">
        <v>7.1</v>
      </c>
    </row>
    <row r="17493">
      <c r="A17493" t="inlineStr">
        <is>
          <t>smallest size</t>
        </is>
      </c>
      <c r="B17493" t="inlineStr">
        <is>
          <t>https://www.designmonks.co/blog/what-is-the-smallest-font</t>
        </is>
      </c>
      <c r="C17493" t="n">
        <v>0</v>
      </c>
      <c r="D17493" t="n">
        <v>80</v>
      </c>
      <c r="E17493" t="n">
        <v>0</v>
      </c>
      <c r="F17493" t="n">
        <v>9.35</v>
      </c>
    </row>
    <row r="17494">
      <c r="A17494" t="inlineStr">
        <is>
          <t>smallest size font for resume</t>
        </is>
      </c>
      <c r="B17494" t="inlineStr">
        <is>
          <t>https://www.designmonks.co/blog/what-is-the-smallest-font</t>
        </is>
      </c>
      <c r="C17494" t="n">
        <v>0</v>
      </c>
      <c r="D17494" t="n">
        <v>7</v>
      </c>
      <c r="E17494" t="n">
        <v>0</v>
      </c>
      <c r="F17494" t="n">
        <v>9.285714285714286</v>
      </c>
    </row>
    <row r="17495">
      <c r="A17495" t="inlineStr">
        <is>
          <t>smallest space</t>
        </is>
      </c>
      <c r="B17495" t="inlineStr">
        <is>
          <t>https://www.designmonks.co/blog/what-is-the-smallest-font</t>
        </is>
      </c>
      <c r="C17495" t="n">
        <v>0</v>
      </c>
      <c r="D17495" t="n">
        <v>1</v>
      </c>
      <c r="E17495" t="n">
        <v>0</v>
      </c>
      <c r="F17495" t="n">
        <v>9</v>
      </c>
    </row>
    <row r="17496">
      <c r="A17496" t="inlineStr">
        <is>
          <t>smallest text</t>
        </is>
      </c>
      <c r="B17496" t="inlineStr">
        <is>
          <t>https://www.designmonks.co/blog/what-is-the-smallest-font</t>
        </is>
      </c>
      <c r="C17496" t="n">
        <v>0</v>
      </c>
      <c r="D17496" t="n">
        <v>15</v>
      </c>
      <c r="E17496" t="n">
        <v>0</v>
      </c>
      <c r="F17496" t="n">
        <v>3.266666666666667</v>
      </c>
    </row>
    <row r="17497">
      <c r="A17497" t="inlineStr">
        <is>
          <t>smallest text character</t>
        </is>
      </c>
      <c r="B17497" t="inlineStr">
        <is>
          <t>https://www.designmonks.co/blog/what-is-the-smallest-font</t>
        </is>
      </c>
      <c r="C17497" t="n">
        <v>0</v>
      </c>
      <c r="D17497" t="n">
        <v>1</v>
      </c>
      <c r="E17497" t="n">
        <v>0</v>
      </c>
      <c r="F17497" t="n">
        <v>8</v>
      </c>
    </row>
    <row r="17498">
      <c r="A17498" t="inlineStr">
        <is>
          <t>smallest text font</t>
        </is>
      </c>
      <c r="B17498" t="inlineStr">
        <is>
          <t>https://www.designmonks.co/blog/what-is-the-smallest-font</t>
        </is>
      </c>
      <c r="C17498" t="n">
        <v>0</v>
      </c>
      <c r="D17498" t="n">
        <v>15</v>
      </c>
      <c r="E17498" t="n">
        <v>0</v>
      </c>
      <c r="F17498" t="n">
        <v>3.466666666666667</v>
      </c>
    </row>
    <row r="17499">
      <c r="A17499" t="inlineStr">
        <is>
          <t>smallest text in the world</t>
        </is>
      </c>
      <c r="B17499" t="inlineStr">
        <is>
          <t>https://www.designmonks.co/blog/what-is-the-smallest-font</t>
        </is>
      </c>
      <c r="C17499" t="n">
        <v>0</v>
      </c>
      <c r="D17499" t="n">
        <v>18</v>
      </c>
      <c r="E17499" t="n">
        <v>0</v>
      </c>
      <c r="F17499" t="n">
        <v>6.388888888888889</v>
      </c>
    </row>
    <row r="17500">
      <c r="A17500" t="inlineStr">
        <is>
          <t>smallest text size</t>
        </is>
      </c>
      <c r="B17500" t="inlineStr">
        <is>
          <t>https://www.designmonks.co/blog/what-is-the-smallest-font</t>
        </is>
      </c>
      <c r="C17500" t="n">
        <v>0</v>
      </c>
      <c r="D17500" t="n">
        <v>7</v>
      </c>
      <c r="E17500" t="n">
        <v>0</v>
      </c>
      <c r="F17500" t="n">
        <v>1.428571428571429</v>
      </c>
    </row>
    <row r="17501">
      <c r="A17501" t="inlineStr">
        <is>
          <t>smallest text size for mobile</t>
        </is>
      </c>
      <c r="B17501" t="inlineStr">
        <is>
          <t>https://www.designmonks.co/blog/what-is-the-smallest-font</t>
        </is>
      </c>
      <c r="C17501" t="n">
        <v>0</v>
      </c>
      <c r="D17501" t="n">
        <v>4</v>
      </c>
      <c r="E17501" t="n">
        <v>0</v>
      </c>
      <c r="F17501" t="n">
        <v>11</v>
      </c>
    </row>
    <row r="17502">
      <c r="A17502" t="inlineStr">
        <is>
          <t>smallest text size for print</t>
        </is>
      </c>
      <c r="B17502" t="inlineStr">
        <is>
          <t>https://www.designmonks.co/blog/what-is-the-smallest-font</t>
        </is>
      </c>
      <c r="C17502" t="n">
        <v>0</v>
      </c>
      <c r="D17502" t="n">
        <v>40</v>
      </c>
      <c r="E17502" t="n">
        <v>0</v>
      </c>
      <c r="F17502" t="n">
        <v>4.925</v>
      </c>
    </row>
    <row r="17503">
      <c r="A17503" t="inlineStr">
        <is>
          <t>smallest type</t>
        </is>
      </c>
      <c r="B17503" t="inlineStr">
        <is>
          <t>https://www.designmonks.co/blog/what-is-the-smallest-font</t>
        </is>
      </c>
      <c r="C17503" t="n">
        <v>0</v>
      </c>
      <c r="D17503" t="n">
        <v>8</v>
      </c>
      <c r="E17503" t="n">
        <v>0</v>
      </c>
      <c r="F17503" t="n">
        <v>5.375</v>
      </c>
    </row>
    <row r="17504">
      <c r="A17504" t="inlineStr">
        <is>
          <t>smallest type size for print</t>
        </is>
      </c>
      <c r="B17504" t="inlineStr">
        <is>
          <t>https://www.designmonks.co/blog/what-is-the-smallest-font</t>
        </is>
      </c>
      <c r="C17504" t="n">
        <v>0</v>
      </c>
      <c r="D17504" t="n">
        <v>9</v>
      </c>
      <c r="E17504" t="n">
        <v>0</v>
      </c>
      <c r="F17504" t="n">
        <v>4.555555555555555</v>
      </c>
    </row>
    <row r="17505">
      <c r="A17505" t="inlineStr">
        <is>
          <t>smallest word font</t>
        </is>
      </c>
      <c r="B17505" t="inlineStr">
        <is>
          <t>https://www.designmonks.co/blog/what-is-the-smallest-font</t>
        </is>
      </c>
      <c r="C17505" t="n">
        <v>0</v>
      </c>
      <c r="D17505" t="n">
        <v>88</v>
      </c>
      <c r="E17505" t="n">
        <v>0</v>
      </c>
      <c r="F17505" t="n">
        <v>1.977272727272727</v>
      </c>
    </row>
    <row r="17506">
      <c r="A17506" t="inlineStr">
        <is>
          <t>smallest writing</t>
        </is>
      </c>
      <c r="B17506" t="inlineStr">
        <is>
          <t>https://www.designmonks.co/blog/what-is-the-smallest-font</t>
        </is>
      </c>
      <c r="C17506" t="n">
        <v>0</v>
      </c>
      <c r="D17506" t="n">
        <v>17</v>
      </c>
      <c r="E17506" t="n">
        <v>0</v>
      </c>
      <c r="F17506" t="n">
        <v>7.882352941176471</v>
      </c>
    </row>
    <row r="17507">
      <c r="A17507" t="inlineStr">
        <is>
          <t>smallfont</t>
        </is>
      </c>
      <c r="B17507" t="inlineStr">
        <is>
          <t>https://www.designmonks.co/blog/what-is-the-smallest-font</t>
        </is>
      </c>
      <c r="C17507" t="n">
        <v>0</v>
      </c>
      <c r="D17507" t="n">
        <v>1</v>
      </c>
      <c r="E17507" t="n">
        <v>0</v>
      </c>
      <c r="F17507" t="n">
        <v>1</v>
      </c>
    </row>
    <row r="17508">
      <c r="A17508" t="inlineStr">
        <is>
          <t>smallfonts</t>
        </is>
      </c>
      <c r="B17508" t="inlineStr">
        <is>
          <t>https://www.designmonks.co/blog/what-is-the-smallest-font</t>
        </is>
      </c>
      <c r="C17508" t="n">
        <v>0</v>
      </c>
      <c r="D17508" t="n">
        <v>1</v>
      </c>
      <c r="E17508" t="n">
        <v>0</v>
      </c>
      <c r="F17508" t="n">
        <v>10</v>
      </c>
    </row>
    <row r="17509">
      <c r="A17509" t="inlineStr">
        <is>
          <t>smart contract design patterns blockchain</t>
        </is>
      </c>
      <c r="B17509" t="inlineStr">
        <is>
          <t>https://www.designmonks.co/blog/blockchain-design-patterns</t>
        </is>
      </c>
      <c r="C17509" t="n">
        <v>0</v>
      </c>
      <c r="D17509" t="n">
        <v>2</v>
      </c>
      <c r="E17509" t="n">
        <v>0</v>
      </c>
      <c r="F17509" t="n">
        <v>8</v>
      </c>
    </row>
    <row r="17510">
      <c r="A17510" t="inlineStr">
        <is>
          <t>smart font ui</t>
        </is>
      </c>
      <c r="B17510" t="inlineStr">
        <is>
          <t>https://www.designmonks.co/blog/best-fonts-for-ui-design</t>
        </is>
      </c>
      <c r="C17510" t="n">
        <v>0</v>
      </c>
      <c r="D17510" t="n">
        <v>2</v>
      </c>
      <c r="E17510" t="n">
        <v>0</v>
      </c>
      <c r="F17510" t="n">
        <v>8.5</v>
      </c>
    </row>
    <row r="17511">
      <c r="A17511" t="inlineStr">
        <is>
          <t>smart grid ui/ux design services</t>
        </is>
      </c>
      <c r="B17511" t="inlineStr">
        <is>
          <t>https://www.designmonks.co/industry/renewable-energy</t>
        </is>
      </c>
      <c r="C17511" t="n">
        <v>0</v>
      </c>
      <c r="D17511" t="n">
        <v>6</v>
      </c>
      <c r="E17511" t="n">
        <v>0</v>
      </c>
      <c r="F17511" t="n">
        <v>10.33333333333333</v>
      </c>
    </row>
    <row r="17512">
      <c r="A17512" t="inlineStr">
        <is>
          <t>smart home app design</t>
        </is>
      </c>
      <c r="B17512" t="inlineStr">
        <is>
          <t>https://www.designmonks.co/products/smart-home-app-ui-design</t>
        </is>
      </c>
      <c r="C17512" t="n">
        <v>0</v>
      </c>
      <c r="D17512" t="n">
        <v>3</v>
      </c>
      <c r="E17512" t="n">
        <v>0</v>
      </c>
      <c r="F17512" t="n">
        <v>29</v>
      </c>
    </row>
    <row r="17513">
      <c r="A17513" t="inlineStr">
        <is>
          <t>smart home app ui design</t>
        </is>
      </c>
      <c r="B17513" t="inlineStr">
        <is>
          <t>https://www.designmonks.co/products/smart-home-app-ui-design</t>
        </is>
      </c>
      <c r="C17513" t="n">
        <v>0</v>
      </c>
      <c r="D17513" t="n">
        <v>9</v>
      </c>
      <c r="E17513" t="n">
        <v>0</v>
      </c>
      <c r="F17513" t="n">
        <v>15.77777777777778</v>
      </c>
    </row>
    <row r="17514">
      <c r="A17514" t="inlineStr">
        <is>
          <t>smart home mobile app design</t>
        </is>
      </c>
      <c r="B17514" t="inlineStr">
        <is>
          <t>https://www.designmonks.co/products/smart-home-app-ui-design</t>
        </is>
      </c>
      <c r="C17514" t="n">
        <v>0</v>
      </c>
      <c r="D17514" t="n">
        <v>1</v>
      </c>
      <c r="E17514" t="n">
        <v>0</v>
      </c>
      <c r="F17514" t="n">
        <v>26</v>
      </c>
    </row>
    <row r="17515">
      <c r="A17515" t="inlineStr">
        <is>
          <t>smart home mobile app ui</t>
        </is>
      </c>
      <c r="B17515" t="inlineStr">
        <is>
          <t>https://www.designmonks.co/products/smart-home-app-ui-design</t>
        </is>
      </c>
      <c r="C17515" t="n">
        <v>0</v>
      </c>
      <c r="D17515" t="n">
        <v>1</v>
      </c>
      <c r="E17515" t="n">
        <v>0</v>
      </c>
      <c r="F17515" t="n">
        <v>19</v>
      </c>
    </row>
    <row r="17516">
      <c r="A17516" t="inlineStr">
        <is>
          <t>smart home ui</t>
        </is>
      </c>
      <c r="B17516" t="inlineStr">
        <is>
          <t>https://www.designmonks.co/products/smart-home-app-ui-design</t>
        </is>
      </c>
      <c r="C17516" t="n">
        <v>0</v>
      </c>
      <c r="D17516" t="n">
        <v>9</v>
      </c>
      <c r="E17516" t="n">
        <v>0</v>
      </c>
      <c r="F17516" t="n">
        <v>19.88888888888889</v>
      </c>
    </row>
    <row r="17517">
      <c r="A17517" t="inlineStr">
        <is>
          <t>smart home ui design</t>
        </is>
      </c>
      <c r="B17517" t="inlineStr">
        <is>
          <t>https://www.designmonks.co/products/smart-home-app-ui-design</t>
        </is>
      </c>
      <c r="C17517" t="n">
        <v>0</v>
      </c>
      <c r="D17517" t="n">
        <v>4</v>
      </c>
      <c r="E17517" t="n">
        <v>0</v>
      </c>
      <c r="F17517" t="n">
        <v>18.25</v>
      </c>
    </row>
    <row r="17518">
      <c r="A17518" t="inlineStr">
        <is>
          <t>smart home user interface</t>
        </is>
      </c>
      <c r="B17518" t="inlineStr">
        <is>
          <t>https://www.designmonks.co/products/smart-home-app-ui-design</t>
        </is>
      </c>
      <c r="C17518" t="n">
        <v>0</v>
      </c>
      <c r="D17518" t="n">
        <v>1</v>
      </c>
      <c r="E17518" t="n">
        <v>0</v>
      </c>
      <c r="F17518" t="n">
        <v>33</v>
      </c>
    </row>
    <row r="17519">
      <c r="A17519" t="inlineStr">
        <is>
          <t>smart meter performance testing</t>
        </is>
      </c>
      <c r="B17519" t="inlineStr">
        <is>
          <t>https://www.designmonks.co/blog/ui-performance-testing-best-tools</t>
        </is>
      </c>
      <c r="C17519" t="n">
        <v>0</v>
      </c>
      <c r="D17519" t="n">
        <v>3</v>
      </c>
      <c r="E17519" t="n">
        <v>0</v>
      </c>
      <c r="F17519" t="n">
        <v>4.333333333333334</v>
      </c>
    </row>
    <row r="17520">
      <c r="A17520" t="inlineStr">
        <is>
          <t>smart search ux</t>
        </is>
      </c>
      <c r="B17520" t="inlineStr">
        <is>
          <t>https://www.designmonks.co/blog/search-ux-best-practices</t>
        </is>
      </c>
      <c r="C17520" t="n">
        <v>0</v>
      </c>
      <c r="D17520" t="n">
        <v>82</v>
      </c>
      <c r="E17520" t="n">
        <v>0</v>
      </c>
      <c r="F17520" t="n">
        <v>7.670731707317073</v>
      </c>
    </row>
    <row r="17521">
      <c r="A17521" t="inlineStr">
        <is>
          <t>smarthome ui</t>
        </is>
      </c>
      <c r="B17521" t="inlineStr">
        <is>
          <t>https://www.designmonks.co/products/smart-home-app-ui-design</t>
        </is>
      </c>
      <c r="C17521" t="n">
        <v>0</v>
      </c>
      <c r="D17521" t="n">
        <v>1</v>
      </c>
      <c r="E17521" t="n">
        <v>0</v>
      </c>
      <c r="F17521" t="n">
        <v>31</v>
      </c>
    </row>
    <row r="17522">
      <c r="A17522" t="inlineStr">
        <is>
          <t>smartphone button placement ergonomics comparison flagship</t>
        </is>
      </c>
      <c r="B17522" t="inlineStr">
        <is>
          <t>https://www.designmonks.co/blog/perfect-mobile-button-size</t>
        </is>
      </c>
      <c r="C17522" t="n">
        <v>0</v>
      </c>
      <c r="D17522" t="n">
        <v>22</v>
      </c>
      <c r="E17522" t="n">
        <v>0</v>
      </c>
      <c r="F17522" t="n">
        <v>2.181818181818182</v>
      </c>
    </row>
    <row r="17523">
      <c r="A17523" t="inlineStr">
        <is>
          <t>smartphone user interface</t>
        </is>
      </c>
      <c r="B17523" t="inlineStr">
        <is>
          <t>https://www.designmonks.co/blog/mobile-vs-desktop-password-manager-ui</t>
        </is>
      </c>
      <c r="C17523" t="n">
        <v>0</v>
      </c>
      <c r="D17523" t="n">
        <v>1</v>
      </c>
      <c r="E17523" t="n">
        <v>0</v>
      </c>
      <c r="F17523" t="n">
        <v>1</v>
      </c>
    </row>
    <row r="17524">
      <c r="A17524" t="inlineStr">
        <is>
          <t>smartphone with most intuitive physical layout ergonomics button placement</t>
        </is>
      </c>
      <c r="B17524" t="inlineStr">
        <is>
          <t>https://www.designmonks.co/blog/perfect-mobile-button-size</t>
        </is>
      </c>
      <c r="C17524" t="n">
        <v>0</v>
      </c>
      <c r="D17524" t="n">
        <v>1</v>
      </c>
      <c r="E17524" t="n">
        <v>0</v>
      </c>
      <c r="F17524" t="n">
        <v>19</v>
      </c>
    </row>
    <row r="17525">
      <c r="A17525" t="inlineStr">
        <is>
          <t>sml in text</t>
        </is>
      </c>
      <c r="B17525" t="inlineStr">
        <is>
          <t>https://www.designmonks.co/blog/what-is-the-smallest-font</t>
        </is>
      </c>
      <c r="C17525" t="n">
        <v>0</v>
      </c>
      <c r="D17525" t="n">
        <v>1</v>
      </c>
      <c r="E17525" t="n">
        <v>0</v>
      </c>
      <c r="F17525" t="n">
        <v>1</v>
      </c>
    </row>
    <row r="17526">
      <c r="A17526" t="inlineStr">
        <is>
          <t>smooth it over</t>
        </is>
      </c>
      <c r="B17526" t="inlineStr">
        <is>
          <t>https://www.designmonks.co/blog/typography-trends-2026</t>
        </is>
      </c>
      <c r="C17526" t="n">
        <v>0</v>
      </c>
      <c r="D17526" t="n">
        <v>1</v>
      </c>
      <c r="E17526" t="n">
        <v>0</v>
      </c>
      <c r="F17526" t="n">
        <v>5</v>
      </c>
    </row>
    <row r="17527">
      <c r="A17527" t="inlineStr">
        <is>
          <t>smulkesnis uz petita sriftas</t>
        </is>
      </c>
      <c r="B17527" t="inlineStr">
        <is>
          <t>https://www.designmonks.co/blog/what-is-the-smallest-font</t>
        </is>
      </c>
      <c r="C17527" t="n">
        <v>0</v>
      </c>
      <c r="D17527" t="n">
        <v>3</v>
      </c>
      <c r="E17527" t="n">
        <v>0</v>
      </c>
      <c r="F17527" t="n">
        <v>1</v>
      </c>
    </row>
    <row r="17528">
      <c r="A17528" t="inlineStr">
        <is>
          <t>snagit free</t>
        </is>
      </c>
      <c r="B17528" t="inlineStr">
        <is>
          <t>https://www.designmonks.co/blog/best-app-screenshot-tools</t>
        </is>
      </c>
      <c r="C17528" t="n">
        <v>0</v>
      </c>
      <c r="D17528" t="n">
        <v>1</v>
      </c>
      <c r="E17528" t="n">
        <v>0</v>
      </c>
      <c r="F17528" t="n">
        <v>3</v>
      </c>
    </row>
    <row r="17529">
      <c r="A17529" t="inlineStr">
        <is>
          <t>snapshot tool windows</t>
        </is>
      </c>
      <c r="B17529" t="inlineStr">
        <is>
          <t>https://www.designmonks.co/blog/best-app-screenshot-tools</t>
        </is>
      </c>
      <c r="C17529" t="n">
        <v>0</v>
      </c>
      <c r="D17529" t="n">
        <v>1</v>
      </c>
      <c r="E17529" t="n">
        <v>0</v>
      </c>
      <c r="F17529" t="n">
        <v>1</v>
      </c>
    </row>
    <row r="17530">
      <c r="A17530" t="inlineStr">
        <is>
          <t>snip and sketch</t>
        </is>
      </c>
      <c r="B17530" t="inlineStr">
        <is>
          <t>https://www.designmonks.co/blog/best-app-screenshot-tools</t>
        </is>
      </c>
      <c r="C17530" t="n">
        <v>0</v>
      </c>
      <c r="D17530" t="n">
        <v>1</v>
      </c>
      <c r="E17530" t="n">
        <v>0</v>
      </c>
      <c r="F17530" t="n">
        <v>4</v>
      </c>
    </row>
    <row r="17531">
      <c r="A17531" t="inlineStr">
        <is>
          <t>snipping tool</t>
        </is>
      </c>
      <c r="B17531" t="inlineStr">
        <is>
          <t>https://www.designmonks.co/blog/best-app-screenshot-tools</t>
        </is>
      </c>
      <c r="C17531" t="n">
        <v>0</v>
      </c>
      <c r="D17531" t="n">
        <v>1</v>
      </c>
      <c r="E17531" t="n">
        <v>0</v>
      </c>
      <c r="F17531" t="n">
        <v>3</v>
      </c>
    </row>
    <row r="17532">
      <c r="A17532" t="inlineStr">
        <is>
          <t>snipping tool equivalent</t>
        </is>
      </c>
      <c r="B17532" t="inlineStr">
        <is>
          <t>https://www.designmonks.co/blog/best-app-screenshot-tools</t>
        </is>
      </c>
      <c r="C17532" t="n">
        <v>0</v>
      </c>
      <c r="D17532" t="n">
        <v>1</v>
      </c>
      <c r="E17532" t="n">
        <v>0</v>
      </c>
      <c r="F17532" t="n">
        <v>3</v>
      </c>
    </row>
    <row r="17533">
      <c r="A17533" t="inlineStr">
        <is>
          <t>snipping tool programs</t>
        </is>
      </c>
      <c r="B17533" t="inlineStr">
        <is>
          <t>https://www.designmonks.co/blog/best-app-screenshot-tools</t>
        </is>
      </c>
      <c r="C17533" t="n">
        <v>0</v>
      </c>
      <c r="D17533" t="n">
        <v>2</v>
      </c>
      <c r="E17533" t="n">
        <v>0</v>
      </c>
      <c r="F17533" t="n">
        <v>4</v>
      </c>
    </row>
    <row r="17534">
      <c r="A17534" t="inlineStr">
        <is>
          <t>snipping tool replacement</t>
        </is>
      </c>
      <c r="B17534" t="inlineStr">
        <is>
          <t>https://www.designmonks.co/blog/best-app-screenshot-tools</t>
        </is>
      </c>
      <c r="C17534" t="n">
        <v>0</v>
      </c>
      <c r="D17534" t="n">
        <v>2</v>
      </c>
      <c r="E17534" t="n">
        <v>0</v>
      </c>
      <c r="F17534" t="n">
        <v>1</v>
      </c>
    </row>
    <row r="17535">
      <c r="A17535" t="inlineStr">
        <is>
          <t>snyk</t>
        </is>
      </c>
      <c r="B17535" t="inlineStr">
        <is>
          <t>https://www.designmonks.co/blog/cybersecurity-company-website-examples</t>
        </is>
      </c>
      <c r="C17535" t="n">
        <v>0</v>
      </c>
      <c r="D17535" t="n">
        <v>1</v>
      </c>
      <c r="E17535" t="n">
        <v>0</v>
      </c>
      <c r="F17535" t="n">
        <v>4</v>
      </c>
    </row>
    <row r="17536">
      <c r="A17536" t="inlineStr">
        <is>
          <t>soc analyst dashboard</t>
        </is>
      </c>
      <c r="B17536" t="inlineStr">
        <is>
          <t>https://www.designmonks.co/blog/10-cybersecurity-dashboard-design-examples-for-design-inspiration</t>
        </is>
      </c>
      <c r="C17536" t="n">
        <v>0</v>
      </c>
      <c r="D17536" t="n">
        <v>2</v>
      </c>
      <c r="E17536" t="n">
        <v>0</v>
      </c>
      <c r="F17536" t="n">
        <v>16.5</v>
      </c>
    </row>
    <row r="17537">
      <c r="A17537" t="inlineStr">
        <is>
          <t>soc dashboard</t>
        </is>
      </c>
      <c r="B17537" t="inlineStr">
        <is>
          <t>https://www.designmonks.co/blog/10-cybersecurity-dashboard-design-examples-for-design-inspiration</t>
        </is>
      </c>
      <c r="C17537" t="n">
        <v>0</v>
      </c>
      <c r="D17537" t="n">
        <v>9</v>
      </c>
      <c r="E17537" t="n">
        <v>0</v>
      </c>
      <c r="F17537" t="n">
        <v>3.888888888888889</v>
      </c>
    </row>
    <row r="17538">
      <c r="A17538" t="inlineStr">
        <is>
          <t>soc dashboard cybersecurity</t>
        </is>
      </c>
      <c r="B17538" t="inlineStr">
        <is>
          <t>https://www.designmonks.co/blog/10-cybersecurity-dashboard-design-examples-for-design-inspiration</t>
        </is>
      </c>
      <c r="C17538" t="n">
        <v>0</v>
      </c>
      <c r="D17538" t="n">
        <v>1</v>
      </c>
      <c r="E17538" t="n">
        <v>0</v>
      </c>
      <c r="F17538" t="n">
        <v>8</v>
      </c>
    </row>
    <row r="17539">
      <c r="A17539" t="inlineStr">
        <is>
          <t>soc dashboard design</t>
        </is>
      </c>
      <c r="B17539" t="inlineStr">
        <is>
          <t>https://www.designmonks.co/blog/10-cybersecurity-dashboard-design-examples-for-design-inspiration</t>
        </is>
      </c>
      <c r="C17539" t="n">
        <v>0</v>
      </c>
      <c r="D17539" t="n">
        <v>7</v>
      </c>
      <c r="E17539" t="n">
        <v>0</v>
      </c>
      <c r="F17539" t="n">
        <v>5.428571428571429</v>
      </c>
    </row>
    <row r="17540">
      <c r="A17540" t="inlineStr">
        <is>
          <t>soc dashboard example</t>
        </is>
      </c>
      <c r="B17540" t="inlineStr">
        <is>
          <t>https://www.designmonks.co/blog/10-cybersecurity-dashboard-design-examples-for-design-inspiration</t>
        </is>
      </c>
      <c r="C17540" t="n">
        <v>0</v>
      </c>
      <c r="D17540" t="n">
        <v>3</v>
      </c>
      <c r="E17540" t="n">
        <v>0</v>
      </c>
      <c r="F17540" t="n">
        <v>5.666666666666667</v>
      </c>
    </row>
    <row r="17541">
      <c r="A17541" t="inlineStr">
        <is>
          <t>soc dashboard examples</t>
        </is>
      </c>
      <c r="B17541" t="inlineStr">
        <is>
          <t>https://www.designmonks.co/blog/10-cybersecurity-dashboard-design-examples-for-design-inspiration</t>
        </is>
      </c>
      <c r="C17541" t="n">
        <v>0</v>
      </c>
      <c r="D17541" t="n">
        <v>44</v>
      </c>
      <c r="E17541" t="n">
        <v>0</v>
      </c>
      <c r="F17541" t="n">
        <v>6.340909090909091</v>
      </c>
    </row>
    <row r="17542">
      <c r="A17542" t="inlineStr">
        <is>
          <t>soc dashboard for small teams</t>
        </is>
      </c>
      <c r="B17542" t="inlineStr">
        <is>
          <t>https://www.designmonks.co/blog/10-cybersecurity-dashboard-design-examples-for-design-inspiration</t>
        </is>
      </c>
      <c r="C17542" t="n">
        <v>0</v>
      </c>
      <c r="D17542" t="n">
        <v>1</v>
      </c>
      <c r="E17542" t="n">
        <v>0</v>
      </c>
      <c r="F17542" t="n">
        <v>1</v>
      </c>
    </row>
    <row r="17543">
      <c r="A17543" t="inlineStr">
        <is>
          <t>soc dashboard ideas</t>
        </is>
      </c>
      <c r="B17543" t="inlineStr">
        <is>
          <t>https://www.designmonks.co/blog/10-cybersecurity-dashboard-design-examples-for-design-inspiration</t>
        </is>
      </c>
      <c r="C17543" t="n">
        <v>0</v>
      </c>
      <c r="D17543" t="n">
        <v>4</v>
      </c>
      <c r="E17543" t="n">
        <v>0</v>
      </c>
      <c r="F17543" t="n">
        <v>7.25</v>
      </c>
    </row>
    <row r="17544">
      <c r="A17544" t="inlineStr">
        <is>
          <t>soc dashboard template</t>
        </is>
      </c>
      <c r="B17544" t="inlineStr">
        <is>
          <t>https://www.designmonks.co/blog/10-cybersecurity-dashboard-design-examples-for-design-inspiration</t>
        </is>
      </c>
      <c r="C17544" t="n">
        <v>0</v>
      </c>
      <c r="D17544" t="n">
        <v>15</v>
      </c>
      <c r="E17544" t="n">
        <v>0</v>
      </c>
      <c r="F17544" t="n">
        <v>10.66666666666667</v>
      </c>
    </row>
    <row r="17545">
      <c r="A17545" t="inlineStr">
        <is>
          <t>soc dashboards</t>
        </is>
      </c>
      <c r="B17545" t="inlineStr">
        <is>
          <t>https://www.designmonks.co/blog/10-cybersecurity-dashboard-design-examples-for-design-inspiration</t>
        </is>
      </c>
      <c r="C17545" t="n">
        <v>0</v>
      </c>
      <c r="D17545" t="n">
        <v>10</v>
      </c>
      <c r="E17545" t="n">
        <v>0</v>
      </c>
      <c r="F17545" t="n">
        <v>18</v>
      </c>
    </row>
    <row r="17546">
      <c r="A17546" t="inlineStr">
        <is>
          <t>social media design agency</t>
        </is>
      </c>
      <c r="B17546" t="inlineStr">
        <is>
          <t>https://www.designmonks.co/</t>
        </is>
      </c>
      <c r="C17546" t="n">
        <v>0</v>
      </c>
      <c r="D17546" t="n">
        <v>2</v>
      </c>
      <c r="E17546" t="n">
        <v>0</v>
      </c>
      <c r="F17546" t="n">
        <v>26</v>
      </c>
    </row>
    <row r="17547">
      <c r="A17547" t="inlineStr">
        <is>
          <t>social media monk</t>
        </is>
      </c>
      <c r="B17547" t="inlineStr">
        <is>
          <t>https://www.designmonks.co/</t>
        </is>
      </c>
      <c r="C17547" t="n">
        <v>0</v>
      </c>
      <c r="D17547" t="n">
        <v>12</v>
      </c>
      <c r="E17547" t="n">
        <v>0</v>
      </c>
      <c r="F17547" t="n">
        <v>64.08333333333334</v>
      </c>
    </row>
    <row r="17548">
      <c r="A17548" t="inlineStr">
        <is>
          <t>social research</t>
        </is>
      </c>
      <c r="B17548" t="inlineStr">
        <is>
          <t>https://www.designmonks.co/blog/process-for-conducting-user-research</t>
        </is>
      </c>
      <c r="C17548" t="n">
        <v>0</v>
      </c>
      <c r="D17548" t="n">
        <v>1</v>
      </c>
      <c r="E17548" t="n">
        <v>0</v>
      </c>
      <c r="F17548" t="n">
        <v>1</v>
      </c>
    </row>
    <row r="17549">
      <c r="A17549" t="inlineStr">
        <is>
          <t>sofia gouveia</t>
        </is>
      </c>
      <c r="B17549" t="inlineStr">
        <is>
          <t>https://www.designmonks.co/</t>
        </is>
      </c>
      <c r="C17549" t="n">
        <v>0</v>
      </c>
      <c r="D17549" t="n">
        <v>1</v>
      </c>
      <c r="E17549" t="n">
        <v>0</v>
      </c>
      <c r="F17549" t="n">
        <v>18</v>
      </c>
    </row>
    <row r="17550">
      <c r="A17550" t="inlineStr">
        <is>
          <t>sofia monk</t>
        </is>
      </c>
      <c r="B17550" t="inlineStr">
        <is>
          <t>https://www.designmonks.co/</t>
        </is>
      </c>
      <c r="C17550" t="n">
        <v>0</v>
      </c>
      <c r="D17550" t="n">
        <v>2</v>
      </c>
      <c r="E17550" t="n">
        <v>0</v>
      </c>
      <c r="F17550" t="n">
        <v>70.5</v>
      </c>
    </row>
    <row r="17551">
      <c r="A17551" t="inlineStr">
        <is>
          <t>sofia saidi</t>
        </is>
      </c>
      <c r="B17551" t="inlineStr">
        <is>
          <t>https://www.designmonks.co/</t>
        </is>
      </c>
      <c r="C17551" t="n">
        <v>0</v>
      </c>
      <c r="D17551" t="n">
        <v>2</v>
      </c>
      <c r="E17551" t="n">
        <v>0</v>
      </c>
      <c r="F17551" t="n">
        <v>32.5</v>
      </c>
    </row>
    <row r="17552">
      <c r="A17552" t="inlineStr">
        <is>
          <t>sofia saïdi</t>
        </is>
      </c>
      <c r="B17552" t="inlineStr">
        <is>
          <t>https://www.designmonks.co/</t>
        </is>
      </c>
      <c r="C17552" t="n">
        <v>0</v>
      </c>
      <c r="D17552" t="n">
        <v>1</v>
      </c>
      <c r="E17552" t="n">
        <v>0</v>
      </c>
      <c r="F17552" t="n">
        <v>86</v>
      </c>
    </row>
    <row r="17553">
      <c r="A17553" t="inlineStr">
        <is>
          <t>soft ui</t>
        </is>
      </c>
      <c r="B17553" t="inlineStr">
        <is>
          <t>https://www.designmonks.co/blog/button-ui</t>
        </is>
      </c>
      <c r="C17553" t="n">
        <v>0</v>
      </c>
      <c r="D17553" t="n">
        <v>1</v>
      </c>
      <c r="E17553" t="n">
        <v>0</v>
      </c>
      <c r="F17553" t="n">
        <v>8</v>
      </c>
    </row>
    <row r="17554">
      <c r="A17554" t="inlineStr">
        <is>
          <t>softr is a no-code tool</t>
        </is>
      </c>
      <c r="B17554" t="inlineStr">
        <is>
          <t>https://www.designmonks.co/case-study/softr-no-code-platform</t>
        </is>
      </c>
      <c r="C17554" t="n">
        <v>0</v>
      </c>
      <c r="D17554" t="n">
        <v>1</v>
      </c>
      <c r="E17554" t="n">
        <v>0</v>
      </c>
      <c r="F17554" t="n">
        <v>10</v>
      </c>
    </row>
    <row r="17555">
      <c r="A17555" t="inlineStr">
        <is>
          <t>softr low-code platform</t>
        </is>
      </c>
      <c r="B17555" t="inlineStr">
        <is>
          <t>https://www.designmonks.co/case-study/softr-no-code-platform</t>
        </is>
      </c>
      <c r="C17555" t="n">
        <v>0</v>
      </c>
      <c r="D17555" t="n">
        <v>14</v>
      </c>
      <c r="E17555" t="n">
        <v>0</v>
      </c>
      <c r="F17555" t="n">
        <v>3.5</v>
      </c>
    </row>
    <row r="17556">
      <c r="A17556" t="inlineStr">
        <is>
          <t>softr no-code app builder platform</t>
        </is>
      </c>
      <c r="B17556" t="inlineStr">
        <is>
          <t>https://www.designmonks.co/case-study/softr-no-code-platform</t>
        </is>
      </c>
      <c r="C17556" t="n">
        <v>0</v>
      </c>
      <c r="D17556" t="n">
        <v>3</v>
      </c>
      <c r="E17556" t="n">
        <v>0</v>
      </c>
      <c r="F17556" t="n">
        <v>8</v>
      </c>
    </row>
    <row r="17557">
      <c r="A17557" t="inlineStr">
        <is>
          <t>softr no-code dashboards</t>
        </is>
      </c>
      <c r="B17557" t="inlineStr">
        <is>
          <t>https://www.designmonks.co/case-study/softr-no-code-platform</t>
        </is>
      </c>
      <c r="C17557" t="n">
        <v>0</v>
      </c>
      <c r="D17557" t="n">
        <v>1</v>
      </c>
      <c r="E17557" t="n">
        <v>0</v>
      </c>
      <c r="F17557" t="n">
        <v>8</v>
      </c>
    </row>
    <row r="17558">
      <c r="A17558" t="inlineStr">
        <is>
          <t>softr no-code frontend</t>
        </is>
      </c>
      <c r="B17558" t="inlineStr">
        <is>
          <t>https://www.designmonks.co/case-study/softr-no-code-platform</t>
        </is>
      </c>
      <c r="C17558" t="n">
        <v>0</v>
      </c>
      <c r="D17558" t="n">
        <v>3</v>
      </c>
      <c r="E17558" t="n">
        <v>0</v>
      </c>
      <c r="F17558" t="n">
        <v>7.666666666666667</v>
      </c>
    </row>
    <row r="17559">
      <c r="A17559" t="inlineStr">
        <is>
          <t>softr no-code frontend dashboard</t>
        </is>
      </c>
      <c r="B17559" t="inlineStr">
        <is>
          <t>https://www.designmonks.co/case-study/softr-no-code-platform</t>
        </is>
      </c>
      <c r="C17559" t="n">
        <v>0</v>
      </c>
      <c r="D17559" t="n">
        <v>1</v>
      </c>
      <c r="E17559" t="n">
        <v>0</v>
      </c>
      <c r="F17559" t="n">
        <v>8</v>
      </c>
    </row>
    <row r="17560">
      <c r="A17560" t="inlineStr">
        <is>
          <t>softr no-code low-code platform</t>
        </is>
      </c>
      <c r="B17560" t="inlineStr">
        <is>
          <t>https://www.designmonks.co/case-study/softr-no-code-platform</t>
        </is>
      </c>
      <c r="C17560" t="n">
        <v>0</v>
      </c>
      <c r="D17560" t="n">
        <v>40</v>
      </c>
      <c r="E17560" t="n">
        <v>0</v>
      </c>
      <c r="F17560" t="n">
        <v>4.6</v>
      </c>
    </row>
    <row r="17561">
      <c r="A17561" t="inlineStr">
        <is>
          <t>softr no-code platform build web apps portals</t>
        </is>
      </c>
      <c r="B17561" t="inlineStr">
        <is>
          <t>https://www.designmonks.co/case-study/softr-no-code-platform</t>
        </is>
      </c>
      <c r="C17561" t="n">
        <v>0</v>
      </c>
      <c r="D17561" t="n">
        <v>5</v>
      </c>
      <c r="E17561" t="n">
        <v>0</v>
      </c>
      <c r="F17561" t="n">
        <v>7.4</v>
      </c>
    </row>
    <row r="17562">
      <c r="A17562" t="inlineStr">
        <is>
          <t>softr no-code platform features</t>
        </is>
      </c>
      <c r="B17562" t="inlineStr">
        <is>
          <t>https://www.designmonks.co/case-study/softr-no-code-platform</t>
        </is>
      </c>
      <c r="C17562" t="n">
        <v>0</v>
      </c>
      <c r="D17562" t="n">
        <v>14</v>
      </c>
      <c r="E17562" t="n">
        <v>0</v>
      </c>
      <c r="F17562" t="n">
        <v>5.714285714285714</v>
      </c>
    </row>
    <row r="17563">
      <c r="A17563" t="inlineStr">
        <is>
          <t>softr no-code platform for saas</t>
        </is>
      </c>
      <c r="B17563" t="inlineStr">
        <is>
          <t>https://www.designmonks.co/case-study/softr-no-code-platform</t>
        </is>
      </c>
      <c r="C17563" t="n">
        <v>0</v>
      </c>
      <c r="D17563" t="n">
        <v>1</v>
      </c>
      <c r="E17563" t="n">
        <v>0</v>
      </c>
      <c r="F17563" t="n">
        <v>9</v>
      </c>
    </row>
    <row r="17564">
      <c r="A17564" t="inlineStr">
        <is>
          <t>softr no-code platform official</t>
        </is>
      </c>
      <c r="B17564" t="inlineStr">
        <is>
          <t>https://www.designmonks.co/case-study/softr-no-code-platform</t>
        </is>
      </c>
      <c r="C17564" t="n">
        <v>0</v>
      </c>
      <c r="D17564" t="n">
        <v>26</v>
      </c>
      <c r="E17564" t="n">
        <v>0</v>
      </c>
      <c r="F17564" t="n">
        <v>6.192307692307693</v>
      </c>
    </row>
    <row r="17565">
      <c r="A17565" t="inlineStr">
        <is>
          <t>softr no-code platform overview</t>
        </is>
      </c>
      <c r="B17565" t="inlineStr">
        <is>
          <t>https://www.designmonks.co/case-study/softr-no-code-platform</t>
        </is>
      </c>
      <c r="C17565" t="n">
        <v>0</v>
      </c>
      <c r="D17565" t="n">
        <v>1</v>
      </c>
      <c r="E17565" t="n">
        <v>0</v>
      </c>
      <c r="F17565" t="n">
        <v>6</v>
      </c>
    </row>
    <row r="17566">
      <c r="A17566" t="inlineStr">
        <is>
          <t>softr no-code platform portals internal tools</t>
        </is>
      </c>
      <c r="B17566" t="inlineStr">
        <is>
          <t>https://www.designmonks.co/case-study/softr-no-code-platform</t>
        </is>
      </c>
      <c r="C17566" t="n">
        <v>0</v>
      </c>
      <c r="D17566" t="n">
        <v>2</v>
      </c>
      <c r="E17566" t="n">
        <v>0</v>
      </c>
      <c r="F17566" t="n">
        <v>10</v>
      </c>
    </row>
    <row r="17567">
      <c r="A17567" t="inlineStr">
        <is>
          <t>softr no-code platform web apps</t>
        </is>
      </c>
      <c r="B17567" t="inlineStr">
        <is>
          <t>https://www.designmonks.co/case-study/softr-no-code-platform</t>
        </is>
      </c>
      <c r="C17567" t="n">
        <v>0</v>
      </c>
      <c r="D17567" t="n">
        <v>6</v>
      </c>
      <c r="E17567" t="n">
        <v>0</v>
      </c>
      <c r="F17567" t="n">
        <v>6.666666666666667</v>
      </c>
    </row>
    <row r="17568">
      <c r="A17568" t="inlineStr">
        <is>
          <t>softr official no-code platform</t>
        </is>
      </c>
      <c r="B17568" t="inlineStr">
        <is>
          <t>https://www.designmonks.co/case-study/softr-no-code-platform</t>
        </is>
      </c>
      <c r="C17568" t="n">
        <v>0</v>
      </c>
      <c r="D17568" t="n">
        <v>32</v>
      </c>
      <c r="E17568" t="n">
        <v>0</v>
      </c>
      <c r="F17568" t="n">
        <v>9.28125</v>
      </c>
    </row>
    <row r="17569">
      <c r="A17569" t="inlineStr">
        <is>
          <t>softr vs lovable</t>
        </is>
      </c>
      <c r="B17569" t="inlineStr">
        <is>
          <t>https://www.designmonks.co/case-study/lovable-ai-app-builder</t>
        </is>
      </c>
      <c r="C17569" t="n">
        <v>0</v>
      </c>
      <c r="D17569" t="n">
        <v>1</v>
      </c>
      <c r="E17569" t="n">
        <v>0</v>
      </c>
      <c r="F17569" t="n">
        <v>1</v>
      </c>
    </row>
    <row r="17570">
      <c r="A17570" t="inlineStr">
        <is>
          <t>software company bolt no code app builder review bolt no code app builder</t>
        </is>
      </c>
      <c r="B17570" t="inlineStr">
        <is>
          <t>https://www.designmonks.co/case-study/bolt-ai-app-builder-case-study</t>
        </is>
      </c>
      <c r="C17570" t="n">
        <v>0</v>
      </c>
      <c r="D17570" t="n">
        <v>9</v>
      </c>
      <c r="E17570" t="n">
        <v>0</v>
      </c>
      <c r="F17570" t="n">
        <v>8</v>
      </c>
    </row>
    <row r="17571">
      <c r="A17571" t="inlineStr">
        <is>
          <t>software company bolt no code website builder review bolt no code website builder</t>
        </is>
      </c>
      <c r="B17571" t="inlineStr">
        <is>
          <t>https://www.designmonks.co/case-study/bolt-ai-app-builder-case-study</t>
        </is>
      </c>
      <c r="C17571" t="n">
        <v>0</v>
      </c>
      <c r="D17571" t="n">
        <v>4</v>
      </c>
      <c r="E17571" t="n">
        <v>0</v>
      </c>
      <c r="F17571" t="n">
        <v>8.25</v>
      </c>
    </row>
    <row r="17572">
      <c r="A17572" t="inlineStr">
        <is>
          <t>software design agency</t>
        </is>
      </c>
      <c r="B17572" t="inlineStr">
        <is>
          <t>https://www.designmonks.co/</t>
        </is>
      </c>
      <c r="C17572" t="n">
        <v>0</v>
      </c>
      <c r="D17572" t="n">
        <v>3</v>
      </c>
      <c r="E17572" t="n">
        <v>0</v>
      </c>
      <c r="F17572" t="n">
        <v>27</v>
      </c>
    </row>
    <row r="17573">
      <c r="A17573" t="inlineStr">
        <is>
          <t>software for ux</t>
        </is>
      </c>
      <c r="B17573" t="inlineStr">
        <is>
          <t>https://www.designmonks.co/blog/best-ux-design-tools</t>
        </is>
      </c>
      <c r="C17573" t="n">
        <v>0</v>
      </c>
      <c r="D17573" t="n">
        <v>7</v>
      </c>
      <c r="E17573" t="n">
        <v>0</v>
      </c>
      <c r="F17573" t="n">
        <v>41</v>
      </c>
    </row>
    <row r="17574">
      <c r="A17574" t="inlineStr">
        <is>
          <t>software for ux design</t>
        </is>
      </c>
      <c r="B17574" t="inlineStr">
        <is>
          <t>https://www.designmonks.co/blog/best-ux-design-tools</t>
        </is>
      </c>
      <c r="C17574" t="n">
        <v>0</v>
      </c>
      <c r="D17574" t="n">
        <v>50</v>
      </c>
      <c r="E17574" t="n">
        <v>0</v>
      </c>
      <c r="F17574" t="n">
        <v>47.9</v>
      </c>
    </row>
    <row r="17575">
      <c r="A17575" t="inlineStr">
        <is>
          <t>software for vibe coding</t>
        </is>
      </c>
      <c r="B17575" t="inlineStr">
        <is>
          <t>https://www.designmonks.co/blog/best-vibe-coding-tools</t>
        </is>
      </c>
      <c r="C17575" t="n">
        <v>0</v>
      </c>
      <c r="D17575" t="n">
        <v>1</v>
      </c>
      <c r="E17575" t="n">
        <v>0</v>
      </c>
      <c r="F17575" t="n">
        <v>72</v>
      </c>
    </row>
    <row r="17576">
      <c r="A17576" t="inlineStr">
        <is>
          <t>software gui design</t>
        </is>
      </c>
      <c r="B17576" t="inlineStr">
        <is>
          <t>https://www.designmonks.co/blog/modern-ui-design</t>
        </is>
      </c>
      <c r="C17576" t="n">
        <v>0</v>
      </c>
      <c r="D17576" t="n">
        <v>1</v>
      </c>
      <c r="E17576" t="n">
        <v>0</v>
      </c>
      <c r="F17576" t="n">
        <v>1</v>
      </c>
    </row>
    <row r="17577">
      <c r="A17577" t="inlineStr">
        <is>
          <t>software interaction design</t>
        </is>
      </c>
      <c r="B17577" t="inlineStr">
        <is>
          <t>https://www.designmonks.co/blog/interaction-design-guide-for-beginners</t>
        </is>
      </c>
      <c r="C17577" t="n">
        <v>0</v>
      </c>
      <c r="D17577" t="n">
        <v>1</v>
      </c>
      <c r="E17577" t="n">
        <v>0</v>
      </c>
      <c r="F17577" t="n">
        <v>19</v>
      </c>
    </row>
    <row r="17578">
      <c r="A17578" t="inlineStr">
        <is>
          <t>software interface screenshot</t>
        </is>
      </c>
      <c r="B17578" t="inlineStr">
        <is>
          <t>https://www.designmonks.co/blog/screenshot-ux-design-inspiration</t>
        </is>
      </c>
      <c r="C17578" t="n">
        <v>0</v>
      </c>
      <c r="D17578" t="n">
        <v>2</v>
      </c>
      <c r="E17578" t="n">
        <v>0</v>
      </c>
      <c r="F17578" t="n">
        <v>8</v>
      </c>
    </row>
    <row r="17579">
      <c r="A17579" t="inlineStr">
        <is>
          <t>software tools for identifying pain points in digital customer experience</t>
        </is>
      </c>
      <c r="B17579" t="inlineStr">
        <is>
          <t>https://www.designmonks.co/blog/identify-user-pain-points</t>
        </is>
      </c>
      <c r="C17579" t="n">
        <v>0</v>
      </c>
      <c r="D17579" t="n">
        <v>3</v>
      </c>
      <c r="E17579" t="n">
        <v>0</v>
      </c>
      <c r="F17579" t="n">
        <v>19.66666666666667</v>
      </c>
    </row>
    <row r="17580">
      <c r="A17580" t="inlineStr">
        <is>
          <t>software ui design agency</t>
        </is>
      </c>
      <c r="B17580" t="inlineStr">
        <is>
          <t>https://www.designmonks.co/</t>
        </is>
      </c>
      <c r="C17580" t="n">
        <v>0</v>
      </c>
      <c r="D17580" t="n">
        <v>12</v>
      </c>
      <c r="E17580" t="n">
        <v>0</v>
      </c>
      <c r="F17580" t="n">
        <v>26.25</v>
      </c>
    </row>
    <row r="17581">
      <c r="A17581" t="inlineStr">
        <is>
          <t>software user journey</t>
        </is>
      </c>
      <c r="B17581" t="inlineStr">
        <is>
          <t>https://www.designmonks.co/blog/user-journeys-vs-user-flows</t>
        </is>
      </c>
      <c r="C17581" t="n">
        <v>0</v>
      </c>
      <c r="D17581" t="n">
        <v>1</v>
      </c>
      <c r="E17581" t="n">
        <v>0</v>
      </c>
      <c r="F17581" t="n">
        <v>2</v>
      </c>
    </row>
    <row r="17582">
      <c r="A17582" t="inlineStr">
        <is>
          <t>software vendors with intuitive ux and fast learning curves</t>
        </is>
      </c>
      <c r="B17582" t="inlineStr">
        <is>
          <t>https://www.designmonks.co/blog/best-ux-design-tools</t>
        </is>
      </c>
      <c r="C17582" t="n">
        <v>0</v>
      </c>
      <c r="D17582" t="n">
        <v>4</v>
      </c>
      <c r="E17582" t="n">
        <v>0</v>
      </c>
      <c r="F17582" t="n">
        <v>3.25</v>
      </c>
    </row>
    <row r="17583">
      <c r="A17583" t="inlineStr">
        <is>
          <t>softwares for ux design</t>
        </is>
      </c>
      <c r="B17583" t="inlineStr">
        <is>
          <t>https://www.designmonks.co/blog/best-ux-design-tools</t>
        </is>
      </c>
      <c r="C17583" t="n">
        <v>0</v>
      </c>
      <c r="D17583" t="n">
        <v>56</v>
      </c>
      <c r="E17583" t="n">
        <v>0</v>
      </c>
      <c r="F17583" t="n">
        <v>43.25</v>
      </c>
    </row>
    <row r="17584">
      <c r="A17584" t="inlineStr">
        <is>
          <t>solar app ui animation</t>
        </is>
      </c>
      <c r="B17584" t="inlineStr">
        <is>
          <t>https://www.designmonks.co/products/solar-panel-monitoring-app-ui-design</t>
        </is>
      </c>
      <c r="C17584" t="n">
        <v>0</v>
      </c>
      <c r="D17584" t="n">
        <v>10</v>
      </c>
      <c r="E17584" t="n">
        <v>0</v>
      </c>
      <c r="F17584" t="n">
        <v>14.9</v>
      </c>
    </row>
    <row r="17585">
      <c r="A17585" t="inlineStr">
        <is>
          <t>solar energy dashboard ui</t>
        </is>
      </c>
      <c r="B17585" t="inlineStr">
        <is>
          <t>https://www.designmonks.co/products/solar-panel-monitoring-app-ui-design</t>
        </is>
      </c>
      <c r="C17585" t="n">
        <v>0</v>
      </c>
      <c r="D17585" t="n">
        <v>1</v>
      </c>
      <c r="E17585" t="n">
        <v>0</v>
      </c>
      <c r="F17585" t="n">
        <v>10</v>
      </c>
    </row>
    <row r="17586">
      <c r="A17586" t="inlineStr">
        <is>
          <t>solar system ui design</t>
        </is>
      </c>
      <c r="B17586" t="inlineStr">
        <is>
          <t>https://www.designmonks.co/products/solar-panel-monitoring-app-ui-design</t>
        </is>
      </c>
      <c r="C17586" t="n">
        <v>0</v>
      </c>
      <c r="D17586" t="n">
        <v>1</v>
      </c>
      <c r="E17586" t="n">
        <v>0</v>
      </c>
      <c r="F17586" t="n">
        <v>9</v>
      </c>
    </row>
    <row r="17587">
      <c r="A17587" t="inlineStr">
        <is>
          <t>solo founders who built with lovable</t>
        </is>
      </c>
      <c r="B17587" t="inlineStr">
        <is>
          <t>https://www.designmonks.co/case-study/lovable-ai-app-builder</t>
        </is>
      </c>
      <c r="C17587" t="n">
        <v>0</v>
      </c>
      <c r="D17587" t="n">
        <v>4</v>
      </c>
      <c r="E17587" t="n">
        <v>0</v>
      </c>
      <c r="F17587" t="n">
        <v>10.25</v>
      </c>
    </row>
    <row r="17588">
      <c r="A17588" t="inlineStr">
        <is>
          <t>solution design in startups</t>
        </is>
      </c>
      <c r="B17588" t="inlineStr">
        <is>
          <t>https://www.designmonks.co/blog/startup-with-proper-design-strategies</t>
        </is>
      </c>
      <c r="C17588" t="n">
        <v>0</v>
      </c>
      <c r="D17588" t="n">
        <v>9</v>
      </c>
      <c r="E17588" t="n">
        <v>0</v>
      </c>
      <c r="F17588" t="n">
        <v>13.77777777777778</v>
      </c>
    </row>
    <row r="17589">
      <c r="A17589" t="inlineStr">
        <is>
          <t>soluções líderes para fluxos de trabalho de design para web</t>
        </is>
      </c>
      <c r="B17589" t="inlineStr">
        <is>
          <t>https://www.designmonks.co/blog/publish-figma-website-on-the-web-directly</t>
        </is>
      </c>
      <c r="C17589" t="n">
        <v>0</v>
      </c>
      <c r="D17589" t="n">
        <v>1</v>
      </c>
      <c r="E17589" t="n">
        <v>0</v>
      </c>
      <c r="F17589" t="n">
        <v>1</v>
      </c>
    </row>
    <row r="17590">
      <c r="A17590" t="inlineStr">
        <is>
          <t>some examples</t>
        </is>
      </c>
      <c r="B17590" t="inlineStr">
        <is>
          <t>https://www.designmonks.co/blog/button-ui</t>
        </is>
      </c>
      <c r="C17590" t="n">
        <v>0</v>
      </c>
      <c r="D17590" t="n">
        <v>1</v>
      </c>
      <c r="E17590" t="n">
        <v>0</v>
      </c>
      <c r="F17590" t="n">
        <v>1</v>
      </c>
    </row>
    <row r="17591">
      <c r="A17591" t="inlineStr">
        <is>
          <t>something else</t>
        </is>
      </c>
      <c r="B17591" t="inlineStr">
        <is>
          <t>https://www.designmonks.co/blog/typography-trends-2026</t>
        </is>
      </c>
      <c r="C17591" t="n">
        <v>0</v>
      </c>
      <c r="D17591" t="n">
        <v>1</v>
      </c>
      <c r="E17591" t="n">
        <v>0</v>
      </c>
      <c r="F17591" t="n">
        <v>21</v>
      </c>
    </row>
    <row r="17592">
      <c r="A17592" t="inlineStr">
        <is>
          <t>son todas?</t>
        </is>
      </c>
      <c r="B17592" t="inlineStr">
        <is>
          <t>https://www.designmonks.co/blog/user-centered-vs-human-centered-design</t>
        </is>
      </c>
      <c r="C17592" t="n">
        <v>0</v>
      </c>
      <c r="D17592" t="n">
        <v>1</v>
      </c>
      <c r="E17592" t="n">
        <v>0</v>
      </c>
      <c r="F17592" t="n">
        <v>17</v>
      </c>
    </row>
    <row r="17593">
      <c r="A17593" t="inlineStr">
        <is>
          <t>sonic branding company</t>
        </is>
      </c>
      <c r="B17593" t="inlineStr">
        <is>
          <t>https://www.designmonks.co/blog/logo-branding-cost</t>
        </is>
      </c>
      <c r="C17593" t="n">
        <v>0</v>
      </c>
      <c r="D17593" t="n">
        <v>3</v>
      </c>
      <c r="E17593" t="n">
        <v>0</v>
      </c>
      <c r="F17593" t="n">
        <v>10.33333333333333</v>
      </c>
    </row>
    <row r="17594">
      <c r="A17594" t="inlineStr">
        <is>
          <t>sort button design</t>
        </is>
      </c>
      <c r="B17594" t="inlineStr">
        <is>
          <t>https://www.designmonks.co/blog/button-ui</t>
        </is>
      </c>
      <c r="C17594" t="n">
        <v>0</v>
      </c>
      <c r="D17594" t="n">
        <v>2</v>
      </c>
      <c r="E17594" t="n">
        <v>0</v>
      </c>
      <c r="F17594" t="n">
        <v>9.5</v>
      </c>
    </row>
    <row r="17595">
      <c r="A17595" t="inlineStr">
        <is>
          <t>sort button ui</t>
        </is>
      </c>
      <c r="B17595" t="inlineStr">
        <is>
          <t>https://www.designmonks.co/blog/button-ui</t>
        </is>
      </c>
      <c r="C17595" t="n">
        <v>0</v>
      </c>
      <c r="D17595" t="n">
        <v>4</v>
      </c>
      <c r="E17595" t="n">
        <v>0</v>
      </c>
      <c r="F17595" t="n">
        <v>11.5</v>
      </c>
    </row>
    <row r="17596">
      <c r="A17596" t="inlineStr">
        <is>
          <t>sort by button ui</t>
        </is>
      </c>
      <c r="B17596" t="inlineStr">
        <is>
          <t>https://www.designmonks.co/blog/button-ui</t>
        </is>
      </c>
      <c r="C17596" t="n">
        <v>0</v>
      </c>
      <c r="D17596" t="n">
        <v>3</v>
      </c>
      <c r="E17596" t="n">
        <v>0</v>
      </c>
      <c r="F17596" t="n">
        <v>9.666666666666666</v>
      </c>
    </row>
    <row r="17597">
      <c r="A17597" t="inlineStr">
        <is>
          <t>sorting button ui</t>
        </is>
      </c>
      <c r="B17597" t="inlineStr">
        <is>
          <t>https://www.designmonks.co/blog/button-ui</t>
        </is>
      </c>
      <c r="C17597" t="n">
        <v>0</v>
      </c>
      <c r="D17597" t="n">
        <v>1</v>
      </c>
      <c r="E17597" t="n">
        <v>0</v>
      </c>
      <c r="F17597" t="n">
        <v>12</v>
      </c>
    </row>
    <row r="17598">
      <c r="A17598" t="inlineStr">
        <is>
          <t>source sans pro alternative</t>
        </is>
      </c>
      <c r="B17598" t="inlineStr">
        <is>
          <t>https://www.designmonks.co/blog/best-fonts-for-ui-design</t>
        </is>
      </c>
      <c r="C17598" t="n">
        <v>0</v>
      </c>
      <c r="D17598" t="n">
        <v>1</v>
      </c>
      <c r="E17598" t="n">
        <v>0</v>
      </c>
      <c r="F17598" t="n">
        <v>1</v>
      </c>
    </row>
    <row r="17599">
      <c r="A17599" t="inlineStr">
        <is>
          <t>source sans pro legibility at small sizes compared to arial calibri</t>
        </is>
      </c>
      <c r="B17599" t="inlineStr">
        <is>
          <t>https://www.designmonks.co/blog/what-is-the-smallest-font</t>
        </is>
      </c>
      <c r="C17599" t="n">
        <v>0</v>
      </c>
      <c r="D17599" t="n">
        <v>1</v>
      </c>
      <c r="E17599" t="n">
        <v>0</v>
      </c>
      <c r="F17599" t="n">
        <v>7</v>
      </c>
    </row>
    <row r="17600">
      <c r="A17600" t="inlineStr">
        <is>
          <t>source sans pro legibility at small sizes compared to calibri arial</t>
        </is>
      </c>
      <c r="B17600" t="inlineStr">
        <is>
          <t>https://www.designmonks.co/blog/what-is-the-smallest-font</t>
        </is>
      </c>
      <c r="C17600" t="n">
        <v>0</v>
      </c>
      <c r="D17600" t="n">
        <v>1</v>
      </c>
      <c r="E17600" t="n">
        <v>0</v>
      </c>
      <c r="F17600" t="n">
        <v>7</v>
      </c>
    </row>
    <row r="17601">
      <c r="A17601" t="inlineStr">
        <is>
          <t>source sans pro readability at small sizes</t>
        </is>
      </c>
      <c r="B17601" t="inlineStr">
        <is>
          <t>https://www.designmonks.co/blog/what-is-the-smallest-font</t>
        </is>
      </c>
      <c r="C17601" t="n">
        <v>0</v>
      </c>
      <c r="D17601" t="n">
        <v>1</v>
      </c>
      <c r="E17601" t="n">
        <v>0</v>
      </c>
      <c r="F17601" t="n">
        <v>4</v>
      </c>
    </row>
    <row r="17602">
      <c r="A17602" t="inlineStr">
        <is>
          <t>source sans pro readability at small sizes compared to arial calibri</t>
        </is>
      </c>
      <c r="B17602" t="inlineStr">
        <is>
          <t>https://www.designmonks.co/blog/what-is-the-smallest-font</t>
        </is>
      </c>
      <c r="C17602" t="n">
        <v>0</v>
      </c>
      <c r="D17602" t="n">
        <v>6</v>
      </c>
      <c r="E17602" t="n">
        <v>0</v>
      </c>
      <c r="F17602" t="n">
        <v>6.333333333333333</v>
      </c>
    </row>
    <row r="17603">
      <c r="A17603" t="inlineStr">
        <is>
          <t>source sans pro readability at small sizes compared to calibri arial</t>
        </is>
      </c>
      <c r="B17603" t="inlineStr">
        <is>
          <t>https://www.designmonks.co/blog/what-is-the-smallest-font</t>
        </is>
      </c>
      <c r="C17603" t="n">
        <v>0</v>
      </c>
      <c r="D17603" t="n">
        <v>1</v>
      </c>
      <c r="E17603" t="n">
        <v>0</v>
      </c>
      <c r="F17603" t="n">
        <v>9</v>
      </c>
    </row>
    <row r="17604">
      <c r="A17604" t="inlineStr">
        <is>
          <t>source sans pro x-height compared to calibri arial</t>
        </is>
      </c>
      <c r="B17604" t="inlineStr">
        <is>
          <t>https://www.designmonks.co/blog/what-is-the-smallest-font</t>
        </is>
      </c>
      <c r="C17604" t="n">
        <v>0</v>
      </c>
      <c r="D17604" t="n">
        <v>1</v>
      </c>
      <c r="E17604" t="n">
        <v>0</v>
      </c>
      <c r="F17604" t="n">
        <v>2</v>
      </c>
    </row>
    <row r="17605">
      <c r="A17605" t="inlineStr">
        <is>
          <t>spa website designing company singapore</t>
        </is>
      </c>
      <c r="B17605" t="inlineStr">
        <is>
          <t>https://www.designmonks.co/location/web-design-singapore</t>
        </is>
      </c>
      <c r="C17605" t="n">
        <v>0</v>
      </c>
      <c r="D17605" t="n">
        <v>1</v>
      </c>
      <c r="E17605" t="n">
        <v>0</v>
      </c>
      <c r="F17605" t="n">
        <v>32</v>
      </c>
    </row>
    <row r="17606">
      <c r="A17606" t="inlineStr">
        <is>
          <t>spa website designing singapore</t>
        </is>
      </c>
      <c r="B17606" t="inlineStr">
        <is>
          <t>https://www.designmonks.co/location/web-design-singapore</t>
        </is>
      </c>
      <c r="C17606" t="n">
        <v>0</v>
      </c>
      <c r="D17606" t="n">
        <v>1</v>
      </c>
      <c r="E17606" t="n">
        <v>0</v>
      </c>
      <c r="F17606" t="n">
        <v>47</v>
      </c>
    </row>
    <row r="17607">
      <c r="A17607" t="inlineStr">
        <is>
          <t>spa website examples</t>
        </is>
      </c>
      <c r="B17607" t="inlineStr">
        <is>
          <t>https://www.designmonks.co/blog/best-ux-sites</t>
        </is>
      </c>
      <c r="C17607" t="n">
        <v>0</v>
      </c>
      <c r="D17607" t="n">
        <v>2</v>
      </c>
      <c r="E17607" t="n">
        <v>0</v>
      </c>
      <c r="F17607" t="n">
        <v>6</v>
      </c>
    </row>
    <row r="17608">
      <c r="A17608" t="inlineStr">
        <is>
          <t>space between buttons</t>
        </is>
      </c>
      <c r="B17608" t="inlineStr">
        <is>
          <t>https://www.designmonks.co/blog/perfect-mobile-button-size</t>
        </is>
      </c>
      <c r="C17608" t="n">
        <v>0</v>
      </c>
      <c r="D17608" t="n">
        <v>4</v>
      </c>
      <c r="E17608" t="n">
        <v>0</v>
      </c>
      <c r="F17608" t="n">
        <v>1</v>
      </c>
    </row>
    <row r="17609">
      <c r="A17609" t="inlineStr">
        <is>
          <t>space grotesk</t>
        </is>
      </c>
      <c r="B17609" t="inlineStr">
        <is>
          <t>https://www.designmonks.co/blog/best-fonts-for-ui-design</t>
        </is>
      </c>
      <c r="C17609" t="n">
        <v>0</v>
      </c>
      <c r="D17609" t="n">
        <v>1</v>
      </c>
      <c r="E17609" t="n">
        <v>0</v>
      </c>
      <c r="F17609" t="n">
        <v>1</v>
      </c>
    </row>
    <row r="17610">
      <c r="A17610" t="inlineStr">
        <is>
          <t>specific color palette</t>
        </is>
      </c>
      <c r="B17610" t="inlineStr">
        <is>
          <t>https://www.designmonks.co/blog/best-logo-color-combination</t>
        </is>
      </c>
      <c r="C17610" t="n">
        <v>0</v>
      </c>
      <c r="D17610" t="n">
        <v>1</v>
      </c>
      <c r="E17610" t="n">
        <v>0</v>
      </c>
      <c r="F17610" t="n">
        <v>2</v>
      </c>
    </row>
    <row r="17611">
      <c r="A17611" t="inlineStr">
        <is>
          <t>specific pain points</t>
        </is>
      </c>
      <c r="B17611" t="inlineStr">
        <is>
          <t>https://www.designmonks.co/blog/types-of-customer-pain-points</t>
        </is>
      </c>
      <c r="C17611" t="n">
        <v>0</v>
      </c>
      <c r="D17611" t="n">
        <v>1</v>
      </c>
      <c r="E17611" t="n">
        <v>0</v>
      </c>
      <c r="F17611" t="n">
        <v>12</v>
      </c>
    </row>
    <row r="17612">
      <c r="A17612" t="inlineStr">
        <is>
          <t>specifications for smoothest user interface experience ui smoothness factors</t>
        </is>
      </c>
      <c r="B17612" t="inlineStr">
        <is>
          <t>https://www.designmonks.co/blog/what-makes-a-good-interface-design</t>
        </is>
      </c>
      <c r="C17612" t="n">
        <v>0</v>
      </c>
      <c r="D17612" t="n">
        <v>15</v>
      </c>
      <c r="E17612" t="n">
        <v>0</v>
      </c>
      <c r="F17612" t="n">
        <v>8.6</v>
      </c>
    </row>
    <row r="17613">
      <c r="A17613" t="inlineStr">
        <is>
          <t>specifications for smoothest user interface experience ui ux performance</t>
        </is>
      </c>
      <c r="B17613" t="inlineStr">
        <is>
          <t>https://www.designmonks.co/blog/what-makes-a-good-interface-design</t>
        </is>
      </c>
      <c r="C17613" t="n">
        <v>0</v>
      </c>
      <c r="D17613" t="n">
        <v>3</v>
      </c>
      <c r="E17613" t="n">
        <v>0</v>
      </c>
      <c r="F17613" t="n">
        <v>15.33333333333333</v>
      </c>
    </row>
    <row r="17614">
      <c r="A17614" t="inlineStr">
        <is>
          <t>specs for smooth user interface experience</t>
        </is>
      </c>
      <c r="B17614" t="inlineStr">
        <is>
          <t>https://www.designmonks.co/blog/what-makes-a-good-interface-design</t>
        </is>
      </c>
      <c r="C17614" t="n">
        <v>0</v>
      </c>
      <c r="D17614" t="n">
        <v>8</v>
      </c>
      <c r="E17614" t="n">
        <v>0</v>
      </c>
      <c r="F17614" t="n">
        <v>8.375</v>
      </c>
    </row>
    <row r="17615">
      <c r="A17615" t="inlineStr">
        <is>
          <t>speed queen dryer not heating</t>
        </is>
      </c>
      <c r="B17615" t="inlineStr">
        <is>
          <t>https://www.designmonks.co/blog/reset-button-ui</t>
        </is>
      </c>
      <c r="C17615" t="n">
        <v>0</v>
      </c>
      <c r="D17615" t="n">
        <v>1</v>
      </c>
      <c r="E17615" t="n">
        <v>0</v>
      </c>
      <c r="F17615" t="n">
        <v>2</v>
      </c>
    </row>
    <row r="17616">
      <c r="A17616" t="inlineStr">
        <is>
          <t>spicetify text theme</t>
        </is>
      </c>
      <c r="B17616" t="inlineStr">
        <is>
          <t>https://www.designmonks.co/blog/old-vs-new-spotify-font-why-did-spotify-change-the-font</t>
        </is>
      </c>
      <c r="C17616" t="n">
        <v>0</v>
      </c>
      <c r="D17616" t="n">
        <v>1</v>
      </c>
      <c r="E17616" t="n">
        <v>0</v>
      </c>
      <c r="F17616" t="n">
        <v>9</v>
      </c>
    </row>
    <row r="17617">
      <c r="A17617" t="inlineStr">
        <is>
          <t>split stitch</t>
        </is>
      </c>
      <c r="B17617" t="inlineStr">
        <is>
          <t>https://www.designmonks.co/blog/what-is-the-smallest-font</t>
        </is>
      </c>
      <c r="C17617" t="n">
        <v>0</v>
      </c>
      <c r="D17617" t="n">
        <v>1</v>
      </c>
      <c r="E17617" t="n">
        <v>0</v>
      </c>
      <c r="F17617" t="n">
        <v>5</v>
      </c>
    </row>
    <row r="17618">
      <c r="A17618" t="inlineStr">
        <is>
          <t>splunk dashboard examples</t>
        </is>
      </c>
      <c r="B17618" t="inlineStr">
        <is>
          <t>https://www.designmonks.co/blog/10-cybersecurity-dashboard-design-examples-for-design-inspiration</t>
        </is>
      </c>
      <c r="C17618" t="n">
        <v>0</v>
      </c>
      <c r="D17618" t="n">
        <v>1</v>
      </c>
      <c r="E17618" t="n">
        <v>0</v>
      </c>
      <c r="F17618" t="n">
        <v>5</v>
      </c>
    </row>
    <row r="17619">
      <c r="A17619" t="inlineStr">
        <is>
          <t>spoken english courses</t>
        </is>
      </c>
      <c r="B17619" t="inlineStr">
        <is>
          <t>https://www.designmonks.co/blog/ux-in-edtech</t>
        </is>
      </c>
      <c r="C17619" t="n">
        <v>0</v>
      </c>
      <c r="D17619" t="n">
        <v>1</v>
      </c>
      <c r="E17619" t="n">
        <v>0</v>
      </c>
      <c r="F17619" t="n">
        <v>6</v>
      </c>
    </row>
    <row r="17620">
      <c r="A17620" t="inlineStr">
        <is>
          <t>sportify font</t>
        </is>
      </c>
      <c r="B17620" t="inlineStr">
        <is>
          <t>https://www.designmonks.co/blog/old-vs-new-spotify-font-why-did-spotify-change-the-font</t>
        </is>
      </c>
      <c r="C17620" t="n">
        <v>0</v>
      </c>
      <c r="D17620" t="n">
        <v>17</v>
      </c>
      <c r="E17620" t="n">
        <v>0</v>
      </c>
      <c r="F17620" t="n">
        <v>7.764705882352941</v>
      </c>
    </row>
    <row r="17621">
      <c r="A17621" t="inlineStr">
        <is>
          <t>spotfiy font</t>
        </is>
      </c>
      <c r="B17621" t="inlineStr">
        <is>
          <t>https://www.designmonks.co/blog/old-vs-new-spotify-font-why-did-spotify-change-the-font</t>
        </is>
      </c>
      <c r="C17621" t="n">
        <v>0</v>
      </c>
      <c r="D17621" t="n">
        <v>19</v>
      </c>
      <c r="E17621" t="n">
        <v>0</v>
      </c>
      <c r="F17621" t="n">
        <v>9.157894736842104</v>
      </c>
    </row>
    <row r="17622">
      <c r="A17622" t="inlineStr">
        <is>
          <t>spotfiy font</t>
        </is>
      </c>
      <c r="B17622" t="inlineStr">
        <is>
          <t>https://www.designmonks.co/blog/spotifys-bold-new-move-meet-the-spotify-mix-font</t>
        </is>
      </c>
      <c r="C17622" t="n">
        <v>0</v>
      </c>
      <c r="D17622" t="n">
        <v>1</v>
      </c>
      <c r="E17622" t="n">
        <v>0</v>
      </c>
      <c r="F17622" t="n">
        <v>95</v>
      </c>
    </row>
    <row r="17623">
      <c r="A17623" t="inlineStr">
        <is>
          <t>spotfy font</t>
        </is>
      </c>
      <c r="B17623" t="inlineStr">
        <is>
          <t>https://www.designmonks.co/blog/old-vs-new-spotify-font-why-did-spotify-change-the-font</t>
        </is>
      </c>
      <c r="C17623" t="n">
        <v>0</v>
      </c>
      <c r="D17623" t="n">
        <v>19</v>
      </c>
      <c r="E17623" t="n">
        <v>0</v>
      </c>
      <c r="F17623" t="n">
        <v>7.631578947368421</v>
      </c>
    </row>
    <row r="17624">
      <c r="A17624" t="inlineStr">
        <is>
          <t>spotify</t>
        </is>
      </c>
      <c r="B17624" t="inlineStr">
        <is>
          <t>https://www.designmonks.co/blog/old-vs-new-spotify-font-why-did-spotify-change-the-font</t>
        </is>
      </c>
      <c r="C17624" t="n">
        <v>0</v>
      </c>
      <c r="D17624" t="n">
        <v>1</v>
      </c>
      <c r="E17624" t="n">
        <v>0</v>
      </c>
      <c r="F17624" t="n">
        <v>6</v>
      </c>
    </row>
    <row r="17625">
      <c r="A17625" t="inlineStr">
        <is>
          <t>spotify aesthetic lyrics</t>
        </is>
      </c>
      <c r="B17625" t="inlineStr">
        <is>
          <t>https://www.designmonks.co/blog/old-vs-new-spotify-font-why-did-spotify-change-the-font</t>
        </is>
      </c>
      <c r="C17625" t="n">
        <v>0</v>
      </c>
      <c r="D17625" t="n">
        <v>1</v>
      </c>
      <c r="E17625" t="n">
        <v>0</v>
      </c>
      <c r="F17625" t="n">
        <v>1</v>
      </c>
    </row>
    <row r="17626">
      <c r="A17626" t="inlineStr">
        <is>
          <t>spotify album font</t>
        </is>
      </c>
      <c r="B17626" t="inlineStr">
        <is>
          <t>https://www.designmonks.co/blog/old-vs-new-spotify-font-why-did-spotify-change-the-font</t>
        </is>
      </c>
      <c r="C17626" t="n">
        <v>0</v>
      </c>
      <c r="D17626" t="n">
        <v>4</v>
      </c>
      <c r="E17626" t="n">
        <v>0</v>
      </c>
      <c r="F17626" t="n">
        <v>8.25</v>
      </c>
    </row>
    <row r="17627">
      <c r="A17627" t="inlineStr">
        <is>
          <t>spotify app design features</t>
        </is>
      </c>
      <c r="B17627" t="inlineStr">
        <is>
          <t>https://www.designmonks.co/blog/old-vs-new-spotify-font-why-did-spotify-change-the-font</t>
        </is>
      </c>
      <c r="C17627" t="n">
        <v>0</v>
      </c>
      <c r="D17627" t="n">
        <v>1</v>
      </c>
      <c r="E17627" t="n">
        <v>0</v>
      </c>
      <c r="F17627" t="n">
        <v>10</v>
      </c>
    </row>
    <row r="17628">
      <c r="A17628" t="inlineStr">
        <is>
          <t>spotify app font</t>
        </is>
      </c>
      <c r="B17628" t="inlineStr">
        <is>
          <t>https://www.designmonks.co/blog/old-vs-new-spotify-font-why-did-spotify-change-the-font</t>
        </is>
      </c>
      <c r="C17628" t="n">
        <v>0</v>
      </c>
      <c r="D17628" t="n">
        <v>62</v>
      </c>
      <c r="E17628" t="n">
        <v>0</v>
      </c>
      <c r="F17628" t="n">
        <v>6.209677419354839</v>
      </c>
    </row>
    <row r="17629">
      <c r="A17629" t="inlineStr">
        <is>
          <t>spotify app font</t>
        </is>
      </c>
      <c r="B17629" t="inlineStr">
        <is>
          <t>https://www.designmonks.co/blog/spotifys-bold-new-move-meet-the-spotify-mix-font</t>
        </is>
      </c>
      <c r="C17629" t="n">
        <v>0</v>
      </c>
      <c r="D17629" t="n">
        <v>1</v>
      </c>
      <c r="E17629" t="n">
        <v>0</v>
      </c>
      <c r="F17629" t="n">
        <v>1</v>
      </c>
    </row>
    <row r="17630">
      <c r="A17630" t="inlineStr">
        <is>
          <t>spotify brand font</t>
        </is>
      </c>
      <c r="B17630" t="inlineStr">
        <is>
          <t>https://www.designmonks.co/blog/old-vs-new-spotify-font-why-did-spotify-change-the-font</t>
        </is>
      </c>
      <c r="C17630" t="n">
        <v>0</v>
      </c>
      <c r="D17630" t="n">
        <v>18</v>
      </c>
      <c r="E17630" t="n">
        <v>0</v>
      </c>
      <c r="F17630" t="n">
        <v>8.277777777777779</v>
      </c>
    </row>
    <row r="17631">
      <c r="A17631" t="inlineStr">
        <is>
          <t>spotify brand font</t>
        </is>
      </c>
      <c r="B17631" t="inlineStr">
        <is>
          <t>https://www.designmonks.co/blog/spotifys-bold-new-move-meet-the-spotify-mix-font</t>
        </is>
      </c>
      <c r="C17631" t="n">
        <v>0</v>
      </c>
      <c r="D17631" t="n">
        <v>1</v>
      </c>
      <c r="E17631" t="n">
        <v>0</v>
      </c>
      <c r="F17631" t="n">
        <v>2</v>
      </c>
    </row>
    <row r="17632">
      <c r="A17632" t="inlineStr">
        <is>
          <t>spotify brand font circular</t>
        </is>
      </c>
      <c r="B17632" t="inlineStr">
        <is>
          <t>https://www.designmonks.co/blog/old-vs-new-spotify-font-why-did-spotify-change-the-font</t>
        </is>
      </c>
      <c r="C17632" t="n">
        <v>0</v>
      </c>
      <c r="D17632" t="n">
        <v>2</v>
      </c>
      <c r="E17632" t="n">
        <v>0</v>
      </c>
      <c r="F17632" t="n">
        <v>9.5</v>
      </c>
    </row>
    <row r="17633">
      <c r="A17633" t="inlineStr">
        <is>
          <t>spotify brand guidelines typography</t>
        </is>
      </c>
      <c r="B17633" t="inlineStr">
        <is>
          <t>https://www.designmonks.co/blog/old-vs-new-spotify-font-why-did-spotify-change-the-font</t>
        </is>
      </c>
      <c r="C17633" t="n">
        <v>0</v>
      </c>
      <c r="D17633" t="n">
        <v>1</v>
      </c>
      <c r="E17633" t="n">
        <v>0</v>
      </c>
      <c r="F17633" t="n">
        <v>7</v>
      </c>
    </row>
    <row r="17634">
      <c r="A17634" t="inlineStr">
        <is>
          <t>spotify brand typography</t>
        </is>
      </c>
      <c r="B17634" t="inlineStr">
        <is>
          <t>https://www.designmonks.co/blog/old-vs-new-spotify-font-why-did-spotify-change-the-font</t>
        </is>
      </c>
      <c r="C17634" t="n">
        <v>0</v>
      </c>
      <c r="D17634" t="n">
        <v>4</v>
      </c>
      <c r="E17634" t="n">
        <v>0</v>
      </c>
      <c r="F17634" t="n">
        <v>1.75</v>
      </c>
    </row>
    <row r="17635">
      <c r="A17635" t="inlineStr">
        <is>
          <t>spotify canva font</t>
        </is>
      </c>
      <c r="B17635" t="inlineStr">
        <is>
          <t>https://www.designmonks.co/blog/old-vs-new-spotify-font-why-did-spotify-change-the-font</t>
        </is>
      </c>
      <c r="C17635" t="n">
        <v>0</v>
      </c>
      <c r="D17635" t="n">
        <v>1</v>
      </c>
      <c r="E17635" t="n">
        <v>0</v>
      </c>
      <c r="F17635" t="n">
        <v>1</v>
      </c>
    </row>
    <row r="17636">
      <c r="A17636" t="inlineStr">
        <is>
          <t>spotify circular</t>
        </is>
      </c>
      <c r="B17636" t="inlineStr">
        <is>
          <t>https://www.designmonks.co/blog/old-vs-new-spotify-font-why-did-spotify-change-the-font</t>
        </is>
      </c>
      <c r="C17636" t="n">
        <v>0</v>
      </c>
      <c r="D17636" t="n">
        <v>34</v>
      </c>
      <c r="E17636" t="n">
        <v>0</v>
      </c>
      <c r="F17636" t="n">
        <v>9.058823529411764</v>
      </c>
    </row>
    <row r="17637">
      <c r="A17637" t="inlineStr">
        <is>
          <t>spotify circular font</t>
        </is>
      </c>
      <c r="B17637" t="inlineStr">
        <is>
          <t>https://www.designmonks.co/blog/old-vs-new-spotify-font-why-did-spotify-change-the-font</t>
        </is>
      </c>
      <c r="C17637" t="n">
        <v>0</v>
      </c>
      <c r="D17637" t="n">
        <v>252</v>
      </c>
      <c r="E17637" t="n">
        <v>0</v>
      </c>
      <c r="F17637" t="n">
        <v>7.646825396825397</v>
      </c>
    </row>
    <row r="17638">
      <c r="A17638" t="inlineStr">
        <is>
          <t>spotify circular typeface</t>
        </is>
      </c>
      <c r="B17638" t="inlineStr">
        <is>
          <t>https://www.designmonks.co/blog/old-vs-new-spotify-font-why-did-spotify-change-the-font</t>
        </is>
      </c>
      <c r="C17638" t="n">
        <v>0</v>
      </c>
      <c r="D17638" t="n">
        <v>5</v>
      </c>
      <c r="E17638" t="n">
        <v>0</v>
      </c>
      <c r="F17638" t="n">
        <v>8.6</v>
      </c>
    </row>
    <row r="17639">
      <c r="A17639" t="inlineStr">
        <is>
          <t>spotify css</t>
        </is>
      </c>
      <c r="B17639" t="inlineStr">
        <is>
          <t>https://www.designmonks.co/blog/old-vs-new-spotify-font-why-did-spotify-change-the-font</t>
        </is>
      </c>
      <c r="C17639" t="n">
        <v>0</v>
      </c>
      <c r="D17639" t="n">
        <v>1</v>
      </c>
      <c r="E17639" t="n">
        <v>0</v>
      </c>
      <c r="F17639" t="n">
        <v>3</v>
      </c>
    </row>
    <row r="17640">
      <c r="A17640" t="inlineStr">
        <is>
          <t>spotify fint</t>
        </is>
      </c>
      <c r="B17640" t="inlineStr">
        <is>
          <t>https://www.designmonks.co/blog/old-vs-new-spotify-font-why-did-spotify-change-the-font</t>
        </is>
      </c>
      <c r="C17640" t="n">
        <v>0</v>
      </c>
      <c r="D17640" t="n">
        <v>15</v>
      </c>
      <c r="E17640" t="n">
        <v>0</v>
      </c>
      <c r="F17640" t="n">
        <v>10</v>
      </c>
    </row>
    <row r="17641">
      <c r="A17641" t="inlineStr">
        <is>
          <t>spotify fon</t>
        </is>
      </c>
      <c r="B17641" t="inlineStr">
        <is>
          <t>https://www.designmonks.co/blog/old-vs-new-spotify-font-why-did-spotify-change-the-font</t>
        </is>
      </c>
      <c r="C17641" t="n">
        <v>0</v>
      </c>
      <c r="D17641" t="n">
        <v>9</v>
      </c>
      <c r="E17641" t="n">
        <v>0</v>
      </c>
      <c r="F17641" t="n">
        <v>8.777777777777779</v>
      </c>
    </row>
    <row r="17642">
      <c r="A17642" t="inlineStr">
        <is>
          <t>spotify fond</t>
        </is>
      </c>
      <c r="B17642" t="inlineStr">
        <is>
          <t>https://www.designmonks.co/blog/old-vs-new-spotify-font-why-did-spotify-change-the-font</t>
        </is>
      </c>
      <c r="C17642" t="n">
        <v>0</v>
      </c>
      <c r="D17642" t="n">
        <v>4</v>
      </c>
      <c r="E17642" t="n">
        <v>0</v>
      </c>
      <c r="F17642" t="n">
        <v>6.5</v>
      </c>
    </row>
    <row r="17643">
      <c r="A17643" t="inlineStr">
        <is>
          <t>spotify font</t>
        </is>
      </c>
      <c r="B17643" t="inlineStr">
        <is>
          <t>https://www.designmonks.co/blog/spotifys-bold-new-move-meet-the-spotify-mix-font</t>
        </is>
      </c>
      <c r="C17643" t="n">
        <v>0</v>
      </c>
      <c r="D17643" t="n">
        <v>5</v>
      </c>
      <c r="E17643" t="n">
        <v>0</v>
      </c>
      <c r="F17643" t="n">
        <v>22.2</v>
      </c>
    </row>
    <row r="17644">
      <c r="A17644" t="inlineStr">
        <is>
          <t>spotify font canva</t>
        </is>
      </c>
      <c r="B17644" t="inlineStr">
        <is>
          <t>https://www.designmonks.co/blog/old-vs-new-spotify-font-why-did-spotify-change-the-font</t>
        </is>
      </c>
      <c r="C17644" t="n">
        <v>0</v>
      </c>
      <c r="D17644" t="n">
        <v>37</v>
      </c>
      <c r="E17644" t="n">
        <v>0</v>
      </c>
      <c r="F17644" t="n">
        <v>1.216216216216216</v>
      </c>
    </row>
    <row r="17645">
      <c r="A17645" t="inlineStr">
        <is>
          <t>spotify font download</t>
        </is>
      </c>
      <c r="B17645" t="inlineStr">
        <is>
          <t>https://www.designmonks.co/blog/old-vs-new-spotify-font-why-did-spotify-change-the-font</t>
        </is>
      </c>
      <c r="C17645" t="n">
        <v>0</v>
      </c>
      <c r="D17645" t="n">
        <v>4</v>
      </c>
      <c r="E17645" t="n">
        <v>0</v>
      </c>
      <c r="F17645" t="n">
        <v>4.75</v>
      </c>
    </row>
    <row r="17646">
      <c r="A17646" t="inlineStr">
        <is>
          <t>spotify font family</t>
        </is>
      </c>
      <c r="B17646" t="inlineStr">
        <is>
          <t>https://www.designmonks.co/blog/old-vs-new-spotify-font-why-did-spotify-change-the-font</t>
        </is>
      </c>
      <c r="C17646" t="n">
        <v>0</v>
      </c>
      <c r="D17646" t="n">
        <v>35</v>
      </c>
      <c r="E17646" t="n">
        <v>0</v>
      </c>
      <c r="F17646" t="n">
        <v>7.828571428571428</v>
      </c>
    </row>
    <row r="17647">
      <c r="A17647" t="inlineStr">
        <is>
          <t>spotify font family name</t>
        </is>
      </c>
      <c r="B17647" t="inlineStr">
        <is>
          <t>https://www.designmonks.co/blog/old-vs-new-spotify-font-why-did-spotify-change-the-font</t>
        </is>
      </c>
      <c r="C17647" t="n">
        <v>0</v>
      </c>
      <c r="D17647" t="n">
        <v>4</v>
      </c>
      <c r="E17647" t="n">
        <v>0</v>
      </c>
      <c r="F17647" t="n">
        <v>5.5</v>
      </c>
    </row>
    <row r="17648">
      <c r="A17648" t="inlineStr">
        <is>
          <t>spotify font free</t>
        </is>
      </c>
      <c r="B17648" t="inlineStr">
        <is>
          <t>https://www.designmonks.co/blog/old-vs-new-spotify-font-why-did-spotify-change-the-font</t>
        </is>
      </c>
      <c r="C17648" t="n">
        <v>0</v>
      </c>
      <c r="D17648" t="n">
        <v>1</v>
      </c>
      <c r="E17648" t="n">
        <v>0</v>
      </c>
      <c r="F17648" t="n">
        <v>10</v>
      </c>
    </row>
    <row r="17649">
      <c r="A17649" t="inlineStr">
        <is>
          <t>spotify font in canva</t>
        </is>
      </c>
      <c r="B17649" t="inlineStr">
        <is>
          <t>https://www.designmonks.co/blog/old-vs-new-spotify-font-why-did-spotify-change-the-font</t>
        </is>
      </c>
      <c r="C17649" t="n">
        <v>0</v>
      </c>
      <c r="D17649" t="n">
        <v>49</v>
      </c>
      <c r="E17649" t="n">
        <v>0</v>
      </c>
      <c r="F17649" t="n">
        <v>1.285714285714286</v>
      </c>
    </row>
    <row r="17650">
      <c r="A17650" t="inlineStr">
        <is>
          <t>spotify font logo</t>
        </is>
      </c>
      <c r="B17650" t="inlineStr">
        <is>
          <t>https://www.designmonks.co/blog/old-vs-new-spotify-font-why-did-spotify-change-the-font</t>
        </is>
      </c>
      <c r="C17650" t="n">
        <v>0</v>
      </c>
      <c r="D17650" t="n">
        <v>5</v>
      </c>
      <c r="E17650" t="n">
        <v>0</v>
      </c>
      <c r="F17650" t="n">
        <v>9.199999999999999</v>
      </c>
    </row>
    <row r="17651">
      <c r="A17651" t="inlineStr">
        <is>
          <t>spotify font lyrics</t>
        </is>
      </c>
      <c r="B17651" t="inlineStr">
        <is>
          <t>https://www.designmonks.co/blog/old-vs-new-spotify-font-why-did-spotify-change-the-font</t>
        </is>
      </c>
      <c r="C17651" t="n">
        <v>0</v>
      </c>
      <c r="D17651" t="n">
        <v>6</v>
      </c>
      <c r="E17651" t="n">
        <v>0</v>
      </c>
      <c r="F17651" t="n">
        <v>3.833333333333333</v>
      </c>
    </row>
    <row r="17652">
      <c r="A17652" t="inlineStr">
        <is>
          <t>spotify font name</t>
        </is>
      </c>
      <c r="B17652" t="inlineStr">
        <is>
          <t>https://www.designmonks.co/blog/spotifys-bold-new-move-meet-the-spotify-mix-font</t>
        </is>
      </c>
      <c r="C17652" t="n">
        <v>0</v>
      </c>
      <c r="D17652" t="n">
        <v>2</v>
      </c>
      <c r="E17652" t="n">
        <v>0</v>
      </c>
      <c r="F17652" t="n">
        <v>74.5</v>
      </c>
    </row>
    <row r="17653">
      <c r="A17653" t="inlineStr">
        <is>
          <t>spotify font on canva</t>
        </is>
      </c>
      <c r="B17653" t="inlineStr">
        <is>
          <t>https://www.designmonks.co/blog/old-vs-new-spotify-font-why-did-spotify-change-the-font</t>
        </is>
      </c>
      <c r="C17653" t="n">
        <v>0</v>
      </c>
      <c r="D17653" t="n">
        <v>21</v>
      </c>
      <c r="E17653" t="n">
        <v>0</v>
      </c>
      <c r="F17653" t="n">
        <v>1</v>
      </c>
    </row>
    <row r="17654">
      <c r="A17654" t="inlineStr">
        <is>
          <t>spotify font similar</t>
        </is>
      </c>
      <c r="B17654" t="inlineStr">
        <is>
          <t>https://www.designmonks.co/blog/old-vs-new-spotify-font-why-did-spotify-change-the-font</t>
        </is>
      </c>
      <c r="C17654" t="n">
        <v>0</v>
      </c>
      <c r="D17654" t="n">
        <v>6</v>
      </c>
      <c r="E17654" t="n">
        <v>0</v>
      </c>
      <c r="F17654" t="n">
        <v>7</v>
      </c>
    </row>
    <row r="17655">
      <c r="A17655" t="inlineStr">
        <is>
          <t>spotify font style</t>
        </is>
      </c>
      <c r="B17655" t="inlineStr">
        <is>
          <t>https://www.designmonks.co/blog/old-vs-new-spotify-font-why-did-spotify-change-the-font</t>
        </is>
      </c>
      <c r="C17655" t="n">
        <v>0</v>
      </c>
      <c r="D17655" t="n">
        <v>40</v>
      </c>
      <c r="E17655" t="n">
        <v>0</v>
      </c>
      <c r="F17655" t="n">
        <v>5.775</v>
      </c>
    </row>
    <row r="17656">
      <c r="A17656" t="inlineStr">
        <is>
          <t>spotify font type</t>
        </is>
      </c>
      <c r="B17656" t="inlineStr">
        <is>
          <t>https://www.designmonks.co/blog/old-vs-new-spotify-font-why-did-spotify-change-the-font</t>
        </is>
      </c>
      <c r="C17656" t="n">
        <v>0</v>
      </c>
      <c r="D17656" t="n">
        <v>6</v>
      </c>
      <c r="E17656" t="n">
        <v>0</v>
      </c>
      <c r="F17656" t="n">
        <v>6.5</v>
      </c>
    </row>
    <row r="17657">
      <c r="A17657" t="inlineStr">
        <is>
          <t>spotify font used</t>
        </is>
      </c>
      <c r="B17657" t="inlineStr">
        <is>
          <t>https://www.designmonks.co/blog/old-vs-new-spotify-font-why-did-spotify-change-the-font</t>
        </is>
      </c>
      <c r="C17657" t="n">
        <v>0</v>
      </c>
      <c r="D17657" t="n">
        <v>10</v>
      </c>
      <c r="E17657" t="n">
        <v>0</v>
      </c>
      <c r="F17657" t="n">
        <v>6.7</v>
      </c>
    </row>
    <row r="17658">
      <c r="A17658" t="inlineStr">
        <is>
          <t>spotify font used</t>
        </is>
      </c>
      <c r="B17658" t="inlineStr">
        <is>
          <t>https://www.designmonks.co/blog/spotifys-bold-new-move-meet-the-spotify-mix-font</t>
        </is>
      </c>
      <c r="C17658" t="n">
        <v>0</v>
      </c>
      <c r="D17658" t="n">
        <v>1</v>
      </c>
      <c r="E17658" t="n">
        <v>0</v>
      </c>
      <c r="F17658" t="n">
        <v>56</v>
      </c>
    </row>
    <row r="17659">
      <c r="A17659" t="inlineStr">
        <is>
          <t>spotify font what font does spotify use</t>
        </is>
      </c>
      <c r="B17659" t="inlineStr">
        <is>
          <t>https://www.designmonks.co/blog/old-vs-new-spotify-font-why-did-spotify-change-the-font</t>
        </is>
      </c>
      <c r="C17659" t="n">
        <v>0</v>
      </c>
      <c r="D17659" t="n">
        <v>22</v>
      </c>
      <c r="E17659" t="n">
        <v>0</v>
      </c>
      <c r="F17659" t="n">
        <v>5.5</v>
      </c>
    </row>
    <row r="17660">
      <c r="A17660" t="inlineStr">
        <is>
          <t>spotify fonts</t>
        </is>
      </c>
      <c r="B17660" t="inlineStr">
        <is>
          <t>https://www.designmonks.co/blog/spotifys-bold-new-move-meet-the-spotify-mix-font</t>
        </is>
      </c>
      <c r="C17660" t="n">
        <v>0</v>
      </c>
      <c r="D17660" t="n">
        <v>3</v>
      </c>
      <c r="E17660" t="n">
        <v>0</v>
      </c>
      <c r="F17660" t="n">
        <v>38.66666666666666</v>
      </c>
    </row>
    <row r="17661">
      <c r="A17661" t="inlineStr">
        <is>
          <t>spotify fonts used</t>
        </is>
      </c>
      <c r="B17661" t="inlineStr">
        <is>
          <t>https://www.designmonks.co/blog/old-vs-new-spotify-font-why-did-spotify-change-the-font</t>
        </is>
      </c>
      <c r="C17661" t="n">
        <v>0</v>
      </c>
      <c r="D17661" t="n">
        <v>10</v>
      </c>
      <c r="E17661" t="n">
        <v>0</v>
      </c>
      <c r="F17661" t="n">
        <v>7.7</v>
      </c>
    </row>
    <row r="17662">
      <c r="A17662" t="inlineStr">
        <is>
          <t>spotify fonts used</t>
        </is>
      </c>
      <c r="B17662" t="inlineStr">
        <is>
          <t>https://www.designmonks.co/blog/spotifys-bold-new-move-meet-the-spotify-mix-font</t>
        </is>
      </c>
      <c r="C17662" t="n">
        <v>0</v>
      </c>
      <c r="D17662" t="n">
        <v>1</v>
      </c>
      <c r="E17662" t="n">
        <v>0</v>
      </c>
      <c r="F17662" t="n">
        <v>3</v>
      </c>
    </row>
    <row r="17663">
      <c r="A17663" t="inlineStr">
        <is>
          <t>spotify fony</t>
        </is>
      </c>
      <c r="B17663" t="inlineStr">
        <is>
          <t>https://www.designmonks.co/blog/old-vs-new-spotify-font-why-did-spotify-change-the-font</t>
        </is>
      </c>
      <c r="C17663" t="n">
        <v>0</v>
      </c>
      <c r="D17663" t="n">
        <v>10</v>
      </c>
      <c r="E17663" t="n">
        <v>0</v>
      </c>
      <c r="F17663" t="n">
        <v>8</v>
      </c>
    </row>
    <row r="17664">
      <c r="A17664" t="inlineStr">
        <is>
          <t>spotify fot</t>
        </is>
      </c>
      <c r="B17664" t="inlineStr">
        <is>
          <t>https://www.designmonks.co/blog/old-vs-new-spotify-font-why-did-spotify-change-the-font</t>
        </is>
      </c>
      <c r="C17664" t="n">
        <v>0</v>
      </c>
      <c r="D17664" t="n">
        <v>22</v>
      </c>
      <c r="E17664" t="n">
        <v>0</v>
      </c>
      <c r="F17664" t="n">
        <v>9.772727272727273</v>
      </c>
    </row>
    <row r="17665">
      <c r="A17665" t="inlineStr">
        <is>
          <t>spotify homepage design</t>
        </is>
      </c>
      <c r="B17665" t="inlineStr">
        <is>
          <t>https://www.designmonks.co/blog/old-vs-new-spotify-font-why-did-spotify-change-the-font</t>
        </is>
      </c>
      <c r="C17665" t="n">
        <v>0</v>
      </c>
      <c r="D17665" t="n">
        <v>1</v>
      </c>
      <c r="E17665" t="n">
        <v>0</v>
      </c>
      <c r="F17665" t="n">
        <v>10</v>
      </c>
    </row>
    <row r="17666">
      <c r="A17666" t="inlineStr">
        <is>
          <t>spotify interface</t>
        </is>
      </c>
      <c r="B17666" t="inlineStr">
        <is>
          <t>https://www.designmonks.co/blog/old-vs-new-spotify-font-why-did-spotify-change-the-font</t>
        </is>
      </c>
      <c r="C17666" t="n">
        <v>0</v>
      </c>
      <c r="D17666" t="n">
        <v>1</v>
      </c>
      <c r="E17666" t="n">
        <v>0</v>
      </c>
      <c r="F17666" t="n">
        <v>3</v>
      </c>
    </row>
    <row r="17667">
      <c r="A17667" t="inlineStr">
        <is>
          <t>spotify interface design</t>
        </is>
      </c>
      <c r="B17667" t="inlineStr">
        <is>
          <t>https://www.designmonks.co/blog/old-vs-new-spotify-font-why-did-spotify-change-the-font</t>
        </is>
      </c>
      <c r="C17667" t="n">
        <v>0</v>
      </c>
      <c r="D17667" t="n">
        <v>1</v>
      </c>
      <c r="E17667" t="n">
        <v>0</v>
      </c>
      <c r="F17667" t="n">
        <v>1</v>
      </c>
    </row>
    <row r="17668">
      <c r="A17668" t="inlineStr">
        <is>
          <t>spotify letter font</t>
        </is>
      </c>
      <c r="B17668" t="inlineStr">
        <is>
          <t>https://www.designmonks.co/blog/old-vs-new-spotify-font-why-did-spotify-change-the-font</t>
        </is>
      </c>
      <c r="C17668" t="n">
        <v>0</v>
      </c>
      <c r="D17668" t="n">
        <v>2</v>
      </c>
      <c r="E17668" t="n">
        <v>0</v>
      </c>
      <c r="F17668" t="n">
        <v>2</v>
      </c>
    </row>
    <row r="17669">
      <c r="A17669" t="inlineStr">
        <is>
          <t>spotify letterhead</t>
        </is>
      </c>
      <c r="B17669" t="inlineStr">
        <is>
          <t>https://www.designmonks.co/blog/old-vs-new-spotify-font-why-did-spotify-change-the-font</t>
        </is>
      </c>
      <c r="C17669" t="n">
        <v>0</v>
      </c>
      <c r="D17669" t="n">
        <v>1</v>
      </c>
      <c r="E17669" t="n">
        <v>0</v>
      </c>
      <c r="F17669" t="n">
        <v>3</v>
      </c>
    </row>
    <row r="17670">
      <c r="A17670" t="inlineStr">
        <is>
          <t>spotify letters</t>
        </is>
      </c>
      <c r="B17670" t="inlineStr">
        <is>
          <t>https://www.designmonks.co/blog/old-vs-new-spotify-font-why-did-spotify-change-the-font</t>
        </is>
      </c>
      <c r="C17670" t="n">
        <v>0</v>
      </c>
      <c r="D17670" t="n">
        <v>1</v>
      </c>
      <c r="E17670" t="n">
        <v>0</v>
      </c>
      <c r="F17670" t="n">
        <v>2</v>
      </c>
    </row>
    <row r="17671">
      <c r="A17671" t="inlineStr">
        <is>
          <t>spotify lettertype</t>
        </is>
      </c>
      <c r="B17671" t="inlineStr">
        <is>
          <t>https://www.designmonks.co/blog/old-vs-new-spotify-font-why-did-spotify-change-the-font</t>
        </is>
      </c>
      <c r="C17671" t="n">
        <v>0</v>
      </c>
      <c r="D17671" t="n">
        <v>12</v>
      </c>
      <c r="E17671" t="n">
        <v>0</v>
      </c>
      <c r="F17671" t="n">
        <v>8.25</v>
      </c>
    </row>
    <row r="17672">
      <c r="A17672" t="inlineStr">
        <is>
          <t>spotify liquid glass</t>
        </is>
      </c>
      <c r="B17672" t="inlineStr">
        <is>
          <t>https://www.designmonks.co/blog/liquid-glass-ui</t>
        </is>
      </c>
      <c r="C17672" t="n">
        <v>0</v>
      </c>
      <c r="D17672" t="n">
        <v>1</v>
      </c>
      <c r="E17672" t="n">
        <v>0</v>
      </c>
      <c r="F17672" t="n">
        <v>4</v>
      </c>
    </row>
    <row r="17673">
      <c r="A17673" t="inlineStr">
        <is>
          <t>spotify liquid glass design</t>
        </is>
      </c>
      <c r="B17673" t="inlineStr">
        <is>
          <t>https://www.designmonks.co/blog/liquid-glass-ui</t>
        </is>
      </c>
      <c r="C17673" t="n">
        <v>0</v>
      </c>
      <c r="D17673" t="n">
        <v>2</v>
      </c>
      <c r="E17673" t="n">
        <v>0</v>
      </c>
      <c r="F17673" t="n">
        <v>9.5</v>
      </c>
    </row>
    <row r="17674">
      <c r="A17674" t="inlineStr">
        <is>
          <t>spotify logo</t>
        </is>
      </c>
      <c r="B17674" t="inlineStr">
        <is>
          <t>https://www.designmonks.co/blog/old-vs-new-spotify-font-why-did-spotify-change-the-font</t>
        </is>
      </c>
      <c r="C17674" t="n">
        <v>0</v>
      </c>
      <c r="D17674" t="n">
        <v>1</v>
      </c>
      <c r="E17674" t="n">
        <v>0</v>
      </c>
      <c r="F17674" t="n">
        <v>2</v>
      </c>
    </row>
    <row r="17675">
      <c r="A17675" t="inlineStr">
        <is>
          <t>spotify logo change</t>
        </is>
      </c>
      <c r="B17675" t="inlineStr">
        <is>
          <t>https://www.designmonks.co/blog/old-vs-new-spotify-font-why-did-spotify-change-the-font</t>
        </is>
      </c>
      <c r="C17675" t="n">
        <v>0</v>
      </c>
      <c r="D17675" t="n">
        <v>1</v>
      </c>
      <c r="E17675" t="n">
        <v>0</v>
      </c>
      <c r="F17675" t="n">
        <v>1</v>
      </c>
    </row>
    <row r="17676">
      <c r="A17676" t="inlineStr">
        <is>
          <t>spotify logo design</t>
        </is>
      </c>
      <c r="B17676" t="inlineStr">
        <is>
          <t>https://www.designmonks.co/blog/old-vs-new-spotify-font-why-did-spotify-change-the-font</t>
        </is>
      </c>
      <c r="C17676" t="n">
        <v>0</v>
      </c>
      <c r="D17676" t="n">
        <v>1</v>
      </c>
      <c r="E17676" t="n">
        <v>0</v>
      </c>
      <c r="F17676" t="n">
        <v>5</v>
      </c>
    </row>
    <row r="17677">
      <c r="A17677" t="inlineStr">
        <is>
          <t>spotify logo font</t>
        </is>
      </c>
      <c r="B17677" t="inlineStr">
        <is>
          <t>https://www.designmonks.co/blog/old-vs-new-spotify-font-why-did-spotify-change-the-font</t>
        </is>
      </c>
      <c r="C17677" t="n">
        <v>0</v>
      </c>
      <c r="D17677" t="n">
        <v>150</v>
      </c>
      <c r="E17677" t="n">
        <v>0</v>
      </c>
      <c r="F17677" t="n">
        <v>8</v>
      </c>
    </row>
    <row r="17678">
      <c r="A17678" t="inlineStr">
        <is>
          <t>spotify logo font name</t>
        </is>
      </c>
      <c r="B17678" t="inlineStr">
        <is>
          <t>https://www.designmonks.co/blog/old-vs-new-spotify-font-why-did-spotify-change-the-font</t>
        </is>
      </c>
      <c r="C17678" t="n">
        <v>0</v>
      </c>
      <c r="D17678" t="n">
        <v>25</v>
      </c>
      <c r="E17678" t="n">
        <v>0</v>
      </c>
      <c r="F17678" t="n">
        <v>7.96</v>
      </c>
    </row>
    <row r="17679">
      <c r="A17679" t="inlineStr">
        <is>
          <t>spotify logo music</t>
        </is>
      </c>
      <c r="B17679" t="inlineStr">
        <is>
          <t>https://www.designmonks.co/blog/old-vs-new-spotify-font-why-did-spotify-change-the-font</t>
        </is>
      </c>
      <c r="C17679" t="n">
        <v>0</v>
      </c>
      <c r="D17679" t="n">
        <v>1</v>
      </c>
      <c r="E17679" t="n">
        <v>0</v>
      </c>
      <c r="F17679" t="n">
        <v>2</v>
      </c>
    </row>
    <row r="17680">
      <c r="A17680" t="inlineStr">
        <is>
          <t>spotify logo name</t>
        </is>
      </c>
      <c r="B17680" t="inlineStr">
        <is>
          <t>https://www.designmonks.co/blog/old-vs-new-spotify-font-why-did-spotify-change-the-font</t>
        </is>
      </c>
      <c r="C17680" t="n">
        <v>0</v>
      </c>
      <c r="D17680" t="n">
        <v>1</v>
      </c>
      <c r="E17680" t="n">
        <v>0</v>
      </c>
      <c r="F17680" t="n">
        <v>2</v>
      </c>
    </row>
    <row r="17681">
      <c r="A17681" t="inlineStr">
        <is>
          <t>spotify logo text font</t>
        </is>
      </c>
      <c r="B17681" t="inlineStr">
        <is>
          <t>https://www.designmonks.co/blog/old-vs-new-spotify-font-why-did-spotify-change-the-font</t>
        </is>
      </c>
      <c r="C17681" t="n">
        <v>0</v>
      </c>
      <c r="D17681" t="n">
        <v>8</v>
      </c>
      <c r="E17681" t="n">
        <v>0</v>
      </c>
      <c r="F17681" t="n">
        <v>1.5</v>
      </c>
    </row>
    <row r="17682">
      <c r="A17682" t="inlineStr">
        <is>
          <t>spotify logo update</t>
        </is>
      </c>
      <c r="B17682" t="inlineStr">
        <is>
          <t>https://www.designmonks.co/blog/old-vs-new-spotify-font-why-did-spotify-change-the-font</t>
        </is>
      </c>
      <c r="C17682" t="n">
        <v>0</v>
      </c>
      <c r="D17682" t="n">
        <v>1</v>
      </c>
      <c r="E17682" t="n">
        <v>0</v>
      </c>
      <c r="F17682" t="n">
        <v>1</v>
      </c>
    </row>
    <row r="17683">
      <c r="A17683" t="inlineStr">
        <is>
          <t>spotify lyric card</t>
        </is>
      </c>
      <c r="B17683" t="inlineStr">
        <is>
          <t>https://www.designmonks.co/blog/old-vs-new-spotify-font-why-did-spotify-change-the-font</t>
        </is>
      </c>
      <c r="C17683" t="n">
        <v>0</v>
      </c>
      <c r="D17683" t="n">
        <v>1</v>
      </c>
      <c r="E17683" t="n">
        <v>0</v>
      </c>
      <c r="F17683" t="n">
        <v>3</v>
      </c>
    </row>
    <row r="17684">
      <c r="A17684" t="inlineStr">
        <is>
          <t>spotify lyric cards</t>
        </is>
      </c>
      <c r="B17684" t="inlineStr">
        <is>
          <t>https://www.designmonks.co/blog/old-vs-new-spotify-font-why-did-spotify-change-the-font</t>
        </is>
      </c>
      <c r="C17684" t="n">
        <v>0</v>
      </c>
      <c r="D17684" t="n">
        <v>2</v>
      </c>
      <c r="E17684" t="n">
        <v>0</v>
      </c>
      <c r="F17684" t="n">
        <v>3.5</v>
      </c>
    </row>
    <row r="17685">
      <c r="A17685" t="inlineStr">
        <is>
          <t>spotify lyric font</t>
        </is>
      </c>
      <c r="B17685" t="inlineStr">
        <is>
          <t>https://www.designmonks.co/blog/old-vs-new-spotify-font-why-did-spotify-change-the-font</t>
        </is>
      </c>
      <c r="C17685" t="n">
        <v>0</v>
      </c>
      <c r="D17685" t="n">
        <v>18</v>
      </c>
      <c r="E17685" t="n">
        <v>0</v>
      </c>
      <c r="F17685" t="n">
        <v>3.666666666666667</v>
      </c>
    </row>
    <row r="17686">
      <c r="A17686" t="inlineStr">
        <is>
          <t>spotify lyrics</t>
        </is>
      </c>
      <c r="B17686" t="inlineStr">
        <is>
          <t>https://www.designmonks.co/blog/old-vs-new-spotify-font-why-did-spotify-change-the-font</t>
        </is>
      </c>
      <c r="C17686" t="n">
        <v>0</v>
      </c>
      <c r="D17686" t="n">
        <v>5</v>
      </c>
      <c r="E17686" t="n">
        <v>0</v>
      </c>
      <c r="F17686" t="n">
        <v>9</v>
      </c>
    </row>
    <row r="17687">
      <c r="A17687" t="inlineStr">
        <is>
          <t>spotify lyrics card</t>
        </is>
      </c>
      <c r="B17687" t="inlineStr">
        <is>
          <t>https://www.designmonks.co/blog/old-vs-new-spotify-font-why-did-spotify-change-the-font</t>
        </is>
      </c>
      <c r="C17687" t="n">
        <v>0</v>
      </c>
      <c r="D17687" t="n">
        <v>1</v>
      </c>
      <c r="E17687" t="n">
        <v>0</v>
      </c>
      <c r="F17687" t="n">
        <v>4</v>
      </c>
    </row>
    <row r="17688">
      <c r="A17688" t="inlineStr">
        <is>
          <t>spotify lyrics card template</t>
        </is>
      </c>
      <c r="B17688" t="inlineStr">
        <is>
          <t>https://www.designmonks.co/blog/old-vs-new-spotify-font-why-did-spotify-change-the-font</t>
        </is>
      </c>
      <c r="C17688" t="n">
        <v>0</v>
      </c>
      <c r="D17688" t="n">
        <v>1</v>
      </c>
      <c r="E17688" t="n">
        <v>0</v>
      </c>
      <c r="F17688" t="n">
        <v>7</v>
      </c>
    </row>
    <row r="17689">
      <c r="A17689" t="inlineStr">
        <is>
          <t>spotify lyrics font size</t>
        </is>
      </c>
      <c r="B17689" t="inlineStr">
        <is>
          <t>https://www.designmonks.co/blog/old-vs-new-spotify-font-why-did-spotify-change-the-font</t>
        </is>
      </c>
      <c r="C17689" t="n">
        <v>0</v>
      </c>
      <c r="D17689" t="n">
        <v>6</v>
      </c>
      <c r="E17689" t="n">
        <v>0</v>
      </c>
      <c r="F17689" t="n">
        <v>2</v>
      </c>
    </row>
    <row r="17690">
      <c r="A17690" t="inlineStr">
        <is>
          <t>spotify lyrics overlay</t>
        </is>
      </c>
      <c r="B17690" t="inlineStr">
        <is>
          <t>https://www.designmonks.co/blog/old-vs-new-spotify-font-why-did-spotify-change-the-font</t>
        </is>
      </c>
      <c r="C17690" t="n">
        <v>0</v>
      </c>
      <c r="D17690" t="n">
        <v>1</v>
      </c>
      <c r="E17690" t="n">
        <v>0</v>
      </c>
      <c r="F17690" t="n">
        <v>8</v>
      </c>
    </row>
    <row r="17691">
      <c r="A17691" t="inlineStr">
        <is>
          <t>spotify mix</t>
        </is>
      </c>
      <c r="B17691" t="inlineStr">
        <is>
          <t>https://www.designmonks.co/blog/spotifys-bold-new-move-meet-the-spotify-mix-font</t>
        </is>
      </c>
      <c r="C17691" t="n">
        <v>0</v>
      </c>
      <c r="D17691" t="n">
        <v>1</v>
      </c>
      <c r="E17691" t="n">
        <v>0</v>
      </c>
      <c r="F17691" t="n">
        <v>4</v>
      </c>
    </row>
    <row r="17692">
      <c r="A17692" t="inlineStr">
        <is>
          <t>spotify mix bold font</t>
        </is>
      </c>
      <c r="B17692" t="inlineStr">
        <is>
          <t>https://www.designmonks.co/blog/spotifys-bold-new-move-meet-the-spotify-mix-font</t>
        </is>
      </c>
      <c r="C17692" t="n">
        <v>0</v>
      </c>
      <c r="D17692" t="n">
        <v>57</v>
      </c>
      <c r="E17692" t="n">
        <v>0</v>
      </c>
      <c r="F17692" t="n">
        <v>7.421052631578948</v>
      </c>
    </row>
    <row r="17693">
      <c r="A17693" t="inlineStr">
        <is>
          <t>spotify mix download font</t>
        </is>
      </c>
      <c r="B17693" t="inlineStr">
        <is>
          <t>https://www.designmonks.co/blog/old-vs-new-spotify-font-why-did-spotify-change-the-font</t>
        </is>
      </c>
      <c r="C17693" t="n">
        <v>0</v>
      </c>
      <c r="D17693" t="n">
        <v>1</v>
      </c>
      <c r="E17693" t="n">
        <v>0</v>
      </c>
      <c r="F17693" t="n">
        <v>7</v>
      </c>
    </row>
    <row r="17694">
      <c r="A17694" t="inlineStr">
        <is>
          <t>spotify mix font download</t>
        </is>
      </c>
      <c r="B17694" t="inlineStr">
        <is>
          <t>https://www.designmonks.co/blog/old-vs-new-spotify-font-why-did-spotify-change-the-font</t>
        </is>
      </c>
      <c r="C17694" t="n">
        <v>0</v>
      </c>
      <c r="D17694" t="n">
        <v>2</v>
      </c>
      <c r="E17694" t="n">
        <v>0</v>
      </c>
      <c r="F17694" t="n">
        <v>13</v>
      </c>
    </row>
    <row r="17695">
      <c r="A17695" t="inlineStr">
        <is>
          <t>spotify mix font download</t>
        </is>
      </c>
      <c r="B17695" t="inlineStr">
        <is>
          <t>https://www.designmonks.co/blog/spotifys-bold-new-move-meet-the-spotify-mix-font</t>
        </is>
      </c>
      <c r="C17695" t="n">
        <v>0</v>
      </c>
      <c r="D17695" t="n">
        <v>12</v>
      </c>
      <c r="E17695" t="n">
        <v>0</v>
      </c>
      <c r="F17695" t="n">
        <v>13.66666666666667</v>
      </c>
    </row>
    <row r="17696">
      <c r="A17696" t="inlineStr">
        <is>
          <t>spotify mix font download free</t>
        </is>
      </c>
      <c r="B17696" t="inlineStr">
        <is>
          <t>https://www.designmonks.co/blog/old-vs-new-spotify-font-why-did-spotify-change-the-font</t>
        </is>
      </c>
      <c r="C17696" t="n">
        <v>0</v>
      </c>
      <c r="D17696" t="n">
        <v>2</v>
      </c>
      <c r="E17696" t="n">
        <v>0</v>
      </c>
      <c r="F17696" t="n">
        <v>10</v>
      </c>
    </row>
    <row r="17697">
      <c r="A17697" t="inlineStr">
        <is>
          <t>spotify mix font free download</t>
        </is>
      </c>
      <c r="B17697" t="inlineStr">
        <is>
          <t>https://www.designmonks.co/blog/old-vs-new-spotify-font-why-did-spotify-change-the-font</t>
        </is>
      </c>
      <c r="C17697" t="n">
        <v>0</v>
      </c>
      <c r="D17697" t="n">
        <v>1</v>
      </c>
      <c r="E17697" t="n">
        <v>0</v>
      </c>
      <c r="F17697" t="n">
        <v>12</v>
      </c>
    </row>
    <row r="17698">
      <c r="A17698" t="inlineStr">
        <is>
          <t>spotify mix font generator</t>
        </is>
      </c>
      <c r="B17698" t="inlineStr">
        <is>
          <t>https://www.designmonks.co/blog/spotifys-bold-new-move-meet-the-spotify-mix-font</t>
        </is>
      </c>
      <c r="C17698" t="n">
        <v>0</v>
      </c>
      <c r="D17698" t="n">
        <v>1</v>
      </c>
      <c r="E17698" t="n">
        <v>0</v>
      </c>
      <c r="F17698" t="n">
        <v>38</v>
      </c>
    </row>
    <row r="17699">
      <c r="A17699" t="inlineStr">
        <is>
          <t>spotify mix tipografia</t>
        </is>
      </c>
      <c r="B17699" t="inlineStr">
        <is>
          <t>https://www.designmonks.co/blog/old-vs-new-spotify-font-why-did-spotify-change-the-font</t>
        </is>
      </c>
      <c r="C17699" t="n">
        <v>0</v>
      </c>
      <c r="D17699" t="n">
        <v>16</v>
      </c>
      <c r="E17699" t="n">
        <v>0</v>
      </c>
      <c r="F17699" t="n">
        <v>7</v>
      </c>
    </row>
    <row r="17700">
      <c r="A17700" t="inlineStr">
        <is>
          <t>spotify mix typeface</t>
        </is>
      </c>
      <c r="B17700" t="inlineStr">
        <is>
          <t>https://www.designmonks.co/blog/old-vs-new-spotify-font-why-did-spotify-change-the-font</t>
        </is>
      </c>
      <c r="C17700" t="n">
        <v>0</v>
      </c>
      <c r="D17700" t="n">
        <v>23</v>
      </c>
      <c r="E17700" t="n">
        <v>0</v>
      </c>
      <c r="F17700" t="n">
        <v>7.782608695652174</v>
      </c>
    </row>
    <row r="17701">
      <c r="A17701" t="inlineStr">
        <is>
          <t>spotify mix ui</t>
        </is>
      </c>
      <c r="B17701" t="inlineStr">
        <is>
          <t>https://www.designmonks.co/blog/spotifys-bold-new-move-meet-the-spotify-mix-font</t>
        </is>
      </c>
      <c r="C17701" t="n">
        <v>0</v>
      </c>
      <c r="D17701" t="n">
        <v>2</v>
      </c>
      <c r="E17701" t="n">
        <v>0</v>
      </c>
      <c r="F17701" t="n">
        <v>9.5</v>
      </c>
    </row>
    <row r="17702">
      <c r="A17702" t="inlineStr">
        <is>
          <t>spotify mix ui font</t>
        </is>
      </c>
      <c r="B17702" t="inlineStr">
        <is>
          <t>https://www.designmonks.co/blog/old-vs-new-spotify-font-why-did-spotify-change-the-font</t>
        </is>
      </c>
      <c r="C17702" t="n">
        <v>0</v>
      </c>
      <c r="D17702" t="n">
        <v>27</v>
      </c>
      <c r="E17702" t="n">
        <v>0</v>
      </c>
      <c r="F17702" t="n">
        <v>8.888888888888889</v>
      </c>
    </row>
    <row r="17703">
      <c r="A17703" t="inlineStr">
        <is>
          <t>spotify mix ui font</t>
        </is>
      </c>
      <c r="B17703" t="inlineStr">
        <is>
          <t>https://www.designmonks.co/blog/spotifys-bold-new-move-meet-the-spotify-mix-font</t>
        </is>
      </c>
      <c r="C17703" t="n">
        <v>0</v>
      </c>
      <c r="D17703" t="n">
        <v>5</v>
      </c>
      <c r="E17703" t="n">
        <v>0</v>
      </c>
      <c r="F17703" t="n">
        <v>8.4</v>
      </c>
    </row>
    <row r="17704">
      <c r="A17704" t="inlineStr">
        <is>
          <t>spotify mix ui font download</t>
        </is>
      </c>
      <c r="B17704" t="inlineStr">
        <is>
          <t>https://www.designmonks.co/blog/old-vs-new-spotify-font-why-did-spotify-change-the-font</t>
        </is>
      </c>
      <c r="C17704" t="n">
        <v>0</v>
      </c>
      <c r="D17704" t="n">
        <v>1</v>
      </c>
      <c r="E17704" t="n">
        <v>0</v>
      </c>
      <c r="F17704" t="n">
        <v>8</v>
      </c>
    </row>
    <row r="17705">
      <c r="A17705" t="inlineStr">
        <is>
          <t>spotify mix wide font</t>
        </is>
      </c>
      <c r="B17705" t="inlineStr">
        <is>
          <t>https://www.designmonks.co/blog/spotifys-bold-new-move-meet-the-spotify-mix-font</t>
        </is>
      </c>
      <c r="C17705" t="n">
        <v>0</v>
      </c>
      <c r="D17705" t="n">
        <v>2</v>
      </c>
      <c r="E17705" t="n">
        <v>0</v>
      </c>
      <c r="F17705" t="n">
        <v>34</v>
      </c>
    </row>
    <row r="17706">
      <c r="A17706" t="inlineStr">
        <is>
          <t>spotify mixed</t>
        </is>
      </c>
      <c r="B17706" t="inlineStr">
        <is>
          <t>https://www.designmonks.co/blog/old-vs-new-spotify-font-why-did-spotify-change-the-font</t>
        </is>
      </c>
      <c r="C17706" t="n">
        <v>0</v>
      </c>
      <c r="D17706" t="n">
        <v>2</v>
      </c>
      <c r="E17706" t="n">
        <v>0</v>
      </c>
      <c r="F17706" t="n">
        <v>1</v>
      </c>
    </row>
    <row r="17707">
      <c r="A17707" t="inlineStr">
        <is>
          <t>spotify mobile app interface 2026</t>
        </is>
      </c>
      <c r="B17707" t="inlineStr">
        <is>
          <t>https://www.designmonks.co/blog/old-vs-new-spotify-font-why-did-spotify-change-the-font</t>
        </is>
      </c>
      <c r="C17707" t="n">
        <v>0</v>
      </c>
      <c r="D17707" t="n">
        <v>1</v>
      </c>
      <c r="E17707" t="n">
        <v>0</v>
      </c>
      <c r="F17707" t="n">
        <v>2</v>
      </c>
    </row>
    <row r="17708">
      <c r="A17708" t="inlineStr">
        <is>
          <t>spotify music font</t>
        </is>
      </c>
      <c r="B17708" t="inlineStr">
        <is>
          <t>https://www.designmonks.co/blog/old-vs-new-spotify-font-why-did-spotify-change-the-font</t>
        </is>
      </c>
      <c r="C17708" t="n">
        <v>0</v>
      </c>
      <c r="D17708" t="n">
        <v>5</v>
      </c>
      <c r="E17708" t="n">
        <v>0</v>
      </c>
      <c r="F17708" t="n">
        <v>9</v>
      </c>
    </row>
    <row r="17709">
      <c r="A17709" t="inlineStr">
        <is>
          <t>spotify name style</t>
        </is>
      </c>
      <c r="B17709" t="inlineStr">
        <is>
          <t>https://www.designmonks.co/blog/old-vs-new-spotify-font-why-did-spotify-change-the-font</t>
        </is>
      </c>
      <c r="C17709" t="n">
        <v>0</v>
      </c>
      <c r="D17709" t="n">
        <v>1</v>
      </c>
      <c r="E17709" t="n">
        <v>0</v>
      </c>
      <c r="F17709" t="n">
        <v>5</v>
      </c>
    </row>
    <row r="17710">
      <c r="A17710" t="inlineStr">
        <is>
          <t>spotify new font</t>
        </is>
      </c>
      <c r="B17710" t="inlineStr">
        <is>
          <t>https://www.designmonks.co/blog/old-vs-new-spotify-font-why-did-spotify-change-the-font</t>
        </is>
      </c>
      <c r="C17710" t="n">
        <v>0</v>
      </c>
      <c r="D17710" t="n">
        <v>34</v>
      </c>
      <c r="E17710" t="n">
        <v>0</v>
      </c>
      <c r="F17710" t="n">
        <v>8</v>
      </c>
    </row>
    <row r="17711">
      <c r="A17711" t="inlineStr">
        <is>
          <t>spotify new logo</t>
        </is>
      </c>
      <c r="B17711" t="inlineStr">
        <is>
          <t>https://www.designmonks.co/blog/old-vs-new-spotify-font-why-did-spotify-change-the-font</t>
        </is>
      </c>
      <c r="C17711" t="n">
        <v>0</v>
      </c>
      <c r="D17711" t="n">
        <v>1</v>
      </c>
      <c r="E17711" t="n">
        <v>0</v>
      </c>
      <c r="F17711" t="n">
        <v>1</v>
      </c>
    </row>
    <row r="17712">
      <c r="A17712" t="inlineStr">
        <is>
          <t>spotify new logo</t>
        </is>
      </c>
      <c r="B17712" t="inlineStr">
        <is>
          <t>https://www.designmonks.co/blog/spotifys-bold-new-move-meet-the-spotify-mix-font</t>
        </is>
      </c>
      <c r="C17712" t="n">
        <v>0</v>
      </c>
      <c r="D17712" t="n">
        <v>1</v>
      </c>
      <c r="E17712" t="n">
        <v>0</v>
      </c>
      <c r="F17712" t="n">
        <v>1</v>
      </c>
    </row>
    <row r="17713">
      <c r="A17713" t="inlineStr">
        <is>
          <t>spotify new logo 2026</t>
        </is>
      </c>
      <c r="B17713" t="inlineStr">
        <is>
          <t>https://www.designmonks.co/blog/old-vs-new-spotify-font-why-did-spotify-change-the-font</t>
        </is>
      </c>
      <c r="C17713" t="n">
        <v>0</v>
      </c>
      <c r="D17713" t="n">
        <v>1</v>
      </c>
      <c r="E17713" t="n">
        <v>0</v>
      </c>
      <c r="F17713" t="n">
        <v>1</v>
      </c>
    </row>
    <row r="17714">
      <c r="A17714" t="inlineStr">
        <is>
          <t>spotify new theme vs old theme</t>
        </is>
      </c>
      <c r="B17714" t="inlineStr">
        <is>
          <t>https://www.designmonks.co/blog/old-vs-new-spotify-font-why-did-spotify-change-the-font</t>
        </is>
      </c>
      <c r="C17714" t="n">
        <v>0</v>
      </c>
      <c r="D17714" t="n">
        <v>2</v>
      </c>
      <c r="E17714" t="n">
        <v>0</v>
      </c>
      <c r="F17714" t="n">
        <v>9</v>
      </c>
    </row>
    <row r="17715">
      <c r="A17715" t="inlineStr">
        <is>
          <t>spotify official lyrics display</t>
        </is>
      </c>
      <c r="B17715" t="inlineStr">
        <is>
          <t>https://www.designmonks.co/blog/old-vs-new-spotify-font-why-did-spotify-change-the-font</t>
        </is>
      </c>
      <c r="C17715" t="n">
        <v>0</v>
      </c>
      <c r="D17715" t="n">
        <v>1</v>
      </c>
      <c r="E17715" t="n">
        <v>0</v>
      </c>
      <c r="F17715" t="n">
        <v>5</v>
      </c>
    </row>
    <row r="17716">
      <c r="A17716" t="inlineStr">
        <is>
          <t>spotify old font</t>
        </is>
      </c>
      <c r="B17716" t="inlineStr">
        <is>
          <t>https://www.designmonks.co/blog/spotifys-bold-new-move-meet-the-spotify-mix-font</t>
        </is>
      </c>
      <c r="C17716" t="n">
        <v>0</v>
      </c>
      <c r="D17716" t="n">
        <v>5</v>
      </c>
      <c r="E17716" t="n">
        <v>0</v>
      </c>
      <c r="F17716" t="n">
        <v>1</v>
      </c>
    </row>
    <row r="17717">
      <c r="A17717" t="inlineStr">
        <is>
          <t>spotify old theme vs new theme</t>
        </is>
      </c>
      <c r="B17717" t="inlineStr">
        <is>
          <t>https://www.designmonks.co/blog/old-vs-new-spotify-font-why-did-spotify-change-the-font</t>
        </is>
      </c>
      <c r="C17717" t="n">
        <v>0</v>
      </c>
      <c r="D17717" t="n">
        <v>3</v>
      </c>
      <c r="E17717" t="n">
        <v>0</v>
      </c>
      <c r="F17717" t="n">
        <v>5</v>
      </c>
    </row>
    <row r="17718">
      <c r="A17718" t="inlineStr">
        <is>
          <t>spotify pake font apa</t>
        </is>
      </c>
      <c r="B17718" t="inlineStr">
        <is>
          <t>https://www.designmonks.co/blog/old-vs-new-spotify-font-why-did-spotify-change-the-font</t>
        </is>
      </c>
      <c r="C17718" t="n">
        <v>0</v>
      </c>
      <c r="D17718" t="n">
        <v>4</v>
      </c>
      <c r="E17718" t="n">
        <v>0</v>
      </c>
      <c r="F17718" t="n">
        <v>5.75</v>
      </c>
    </row>
    <row r="17719">
      <c r="A17719" t="inlineStr">
        <is>
          <t>spotify playlist font</t>
        </is>
      </c>
      <c r="B17719" t="inlineStr">
        <is>
          <t>https://www.designmonks.co/blog/old-vs-new-spotify-font-why-did-spotify-change-the-font</t>
        </is>
      </c>
      <c r="C17719" t="n">
        <v>0</v>
      </c>
      <c r="D17719" t="n">
        <v>62</v>
      </c>
      <c r="E17719" t="n">
        <v>0</v>
      </c>
      <c r="F17719" t="n">
        <v>8.806451612903226</v>
      </c>
    </row>
    <row r="17720">
      <c r="A17720" t="inlineStr">
        <is>
          <t>spotify playlist fonts</t>
        </is>
      </c>
      <c r="B17720" t="inlineStr">
        <is>
          <t>https://www.designmonks.co/blog/old-vs-new-spotify-font-why-did-spotify-change-the-font</t>
        </is>
      </c>
      <c r="C17720" t="n">
        <v>0</v>
      </c>
      <c r="D17720" t="n">
        <v>1</v>
      </c>
      <c r="E17720" t="n">
        <v>0</v>
      </c>
      <c r="F17720" t="n">
        <v>10</v>
      </c>
    </row>
    <row r="17721">
      <c r="A17721" t="inlineStr">
        <is>
          <t>spotify playlist ui design</t>
        </is>
      </c>
      <c r="B17721" t="inlineStr">
        <is>
          <t>https://www.designmonks.co/blog/old-vs-new-spotify-font-why-did-spotify-change-the-font</t>
        </is>
      </c>
      <c r="C17721" t="n">
        <v>0</v>
      </c>
      <c r="D17721" t="n">
        <v>1</v>
      </c>
      <c r="E17721" t="n">
        <v>0</v>
      </c>
      <c r="F17721" t="n">
        <v>11</v>
      </c>
    </row>
    <row r="17722">
      <c r="A17722" t="inlineStr">
        <is>
          <t>spotify sans</t>
        </is>
      </c>
      <c r="B17722" t="inlineStr">
        <is>
          <t>https://www.designmonks.co/blog/old-vs-new-spotify-font-why-did-spotify-change-the-font</t>
        </is>
      </c>
      <c r="C17722" t="n">
        <v>0</v>
      </c>
      <c r="D17722" t="n">
        <v>1</v>
      </c>
      <c r="E17722" t="n">
        <v>0</v>
      </c>
      <c r="F17722" t="n">
        <v>1</v>
      </c>
    </row>
    <row r="17723">
      <c r="A17723" t="inlineStr">
        <is>
          <t>spotify sans font</t>
        </is>
      </c>
      <c r="B17723" t="inlineStr">
        <is>
          <t>https://www.designmonks.co/blog/old-vs-new-spotify-font-why-did-spotify-change-the-font</t>
        </is>
      </c>
      <c r="C17723" t="n">
        <v>0</v>
      </c>
      <c r="D17723" t="n">
        <v>56</v>
      </c>
      <c r="E17723" t="n">
        <v>0</v>
      </c>
      <c r="F17723" t="n">
        <v>7.982142857142857</v>
      </c>
    </row>
    <row r="17724">
      <c r="A17724" t="inlineStr">
        <is>
          <t>spotify sarkı sozleri</t>
        </is>
      </c>
      <c r="B17724" t="inlineStr">
        <is>
          <t>https://www.designmonks.co/blog/old-vs-new-spotify-font-why-did-spotify-change-the-font</t>
        </is>
      </c>
      <c r="C17724" t="n">
        <v>0</v>
      </c>
      <c r="D17724" t="n">
        <v>1</v>
      </c>
      <c r="E17724" t="n">
        <v>0</v>
      </c>
      <c r="F17724" t="n">
        <v>4</v>
      </c>
    </row>
    <row r="17725">
      <c r="A17725" t="inlineStr">
        <is>
          <t>spotify schriftart</t>
        </is>
      </c>
      <c r="B17725" t="inlineStr">
        <is>
          <t>https://www.designmonks.co/blog/old-vs-new-spotify-font-why-did-spotify-change-the-font</t>
        </is>
      </c>
      <c r="C17725" t="n">
        <v>0</v>
      </c>
      <c r="D17725" t="n">
        <v>2</v>
      </c>
      <c r="E17725" t="n">
        <v>0</v>
      </c>
      <c r="F17725" t="n">
        <v>2</v>
      </c>
    </row>
    <row r="17726">
      <c r="A17726" t="inlineStr">
        <is>
          <t>spotify song font</t>
        </is>
      </c>
      <c r="B17726" t="inlineStr">
        <is>
          <t>https://www.designmonks.co/blog/old-vs-new-spotify-font-why-did-spotify-change-the-font</t>
        </is>
      </c>
      <c r="C17726" t="n">
        <v>0</v>
      </c>
      <c r="D17726" t="n">
        <v>25</v>
      </c>
      <c r="E17726" t="n">
        <v>0</v>
      </c>
      <c r="F17726" t="n">
        <v>7</v>
      </c>
    </row>
    <row r="17727">
      <c r="A17727" t="inlineStr">
        <is>
          <t>spotify song lyrics template</t>
        </is>
      </c>
      <c r="B17727" t="inlineStr">
        <is>
          <t>https://www.designmonks.co/blog/old-vs-new-spotify-font-why-did-spotify-change-the-font</t>
        </is>
      </c>
      <c r="C17727" t="n">
        <v>0</v>
      </c>
      <c r="D17727" t="n">
        <v>1</v>
      </c>
      <c r="E17727" t="n">
        <v>0</v>
      </c>
      <c r="F17727" t="n">
        <v>2</v>
      </c>
    </row>
    <row r="17728">
      <c r="A17728" t="inlineStr">
        <is>
          <t>spotify song name font</t>
        </is>
      </c>
      <c r="B17728" t="inlineStr">
        <is>
          <t>https://www.designmonks.co/blog/old-vs-new-spotify-font-why-did-spotify-change-the-font</t>
        </is>
      </c>
      <c r="C17728" t="n">
        <v>0</v>
      </c>
      <c r="D17728" t="n">
        <v>2</v>
      </c>
      <c r="E17728" t="n">
        <v>0</v>
      </c>
      <c r="F17728" t="n">
        <v>3</v>
      </c>
    </row>
    <row r="17729">
      <c r="A17729" t="inlineStr">
        <is>
          <t>spotify song title font</t>
        </is>
      </c>
      <c r="B17729" t="inlineStr">
        <is>
          <t>https://www.designmonks.co/blog/old-vs-new-spotify-font-why-did-spotify-change-the-font</t>
        </is>
      </c>
      <c r="C17729" t="n">
        <v>0</v>
      </c>
      <c r="D17729" t="n">
        <v>18</v>
      </c>
      <c r="E17729" t="n">
        <v>0</v>
      </c>
      <c r="F17729" t="n">
        <v>6.833333333333333</v>
      </c>
    </row>
    <row r="17730">
      <c r="A17730" t="inlineStr">
        <is>
          <t>spotify spelling</t>
        </is>
      </c>
      <c r="B17730" t="inlineStr">
        <is>
          <t>https://www.designmonks.co/blog/old-vs-new-spotify-font-why-did-spotify-change-the-font</t>
        </is>
      </c>
      <c r="C17730" t="n">
        <v>0</v>
      </c>
      <c r="D17730" t="n">
        <v>1</v>
      </c>
      <c r="E17730" t="n">
        <v>0</v>
      </c>
      <c r="F17730" t="n">
        <v>2</v>
      </c>
    </row>
    <row r="17731">
      <c r="A17731" t="inlineStr">
        <is>
          <t>spotify text</t>
        </is>
      </c>
      <c r="B17731" t="inlineStr">
        <is>
          <t>https://www.designmonks.co/blog/old-vs-new-spotify-font-why-did-spotify-change-the-font</t>
        </is>
      </c>
      <c r="C17731" t="n">
        <v>0</v>
      </c>
      <c r="D17731" t="n">
        <v>6</v>
      </c>
      <c r="E17731" t="n">
        <v>0</v>
      </c>
      <c r="F17731" t="n">
        <v>2</v>
      </c>
    </row>
    <row r="17732">
      <c r="A17732" t="inlineStr">
        <is>
          <t>spotify text font</t>
        </is>
      </c>
      <c r="B17732" t="inlineStr">
        <is>
          <t>https://www.designmonks.co/blog/old-vs-new-spotify-font-why-did-spotify-change-the-font</t>
        </is>
      </c>
      <c r="C17732" t="n">
        <v>0</v>
      </c>
      <c r="D17732" t="n">
        <v>66</v>
      </c>
      <c r="E17732" t="n">
        <v>0</v>
      </c>
      <c r="F17732" t="n">
        <v>5.136363636363637</v>
      </c>
    </row>
    <row r="17733">
      <c r="A17733" t="inlineStr">
        <is>
          <t>spotify this is font</t>
        </is>
      </c>
      <c r="B17733" t="inlineStr">
        <is>
          <t>https://www.designmonks.co/blog/old-vs-new-spotify-font-why-did-spotify-change-the-font</t>
        </is>
      </c>
      <c r="C17733" t="n">
        <v>0</v>
      </c>
      <c r="D17733" t="n">
        <v>21</v>
      </c>
      <c r="E17733" t="n">
        <v>0</v>
      </c>
      <c r="F17733" t="n">
        <v>7.761904761904762</v>
      </c>
    </row>
    <row r="17734">
      <c r="A17734" t="inlineStr">
        <is>
          <t>spotify tipografia</t>
        </is>
      </c>
      <c r="B17734" t="inlineStr">
        <is>
          <t>https://www.designmonks.co/blog/old-vs-new-spotify-font-why-did-spotify-change-the-font</t>
        </is>
      </c>
      <c r="C17734" t="n">
        <v>0</v>
      </c>
      <c r="D17734" t="n">
        <v>7</v>
      </c>
      <c r="E17734" t="n">
        <v>0</v>
      </c>
      <c r="F17734" t="n">
        <v>3.142857142857143</v>
      </c>
    </row>
    <row r="17735">
      <c r="A17735" t="inlineStr">
        <is>
          <t>spotify title font</t>
        </is>
      </c>
      <c r="B17735" t="inlineStr">
        <is>
          <t>https://www.designmonks.co/blog/old-vs-new-spotify-font-why-did-spotify-change-the-font</t>
        </is>
      </c>
      <c r="C17735" t="n">
        <v>0</v>
      </c>
      <c r="D17735" t="n">
        <v>14</v>
      </c>
      <c r="E17735" t="n">
        <v>0</v>
      </c>
      <c r="F17735" t="n">
        <v>5.285714285714286</v>
      </c>
    </row>
    <row r="17736">
      <c r="A17736" t="inlineStr">
        <is>
          <t>spotify tv lyrics</t>
        </is>
      </c>
      <c r="B17736" t="inlineStr">
        <is>
          <t>https://www.designmonks.co/blog/old-vs-new-spotify-font-why-did-spotify-change-the-font</t>
        </is>
      </c>
      <c r="C17736" t="n">
        <v>0</v>
      </c>
      <c r="D17736" t="n">
        <v>1</v>
      </c>
      <c r="E17736" t="n">
        <v>0</v>
      </c>
      <c r="F17736" t="n">
        <v>7</v>
      </c>
    </row>
    <row r="17737">
      <c r="A17737" t="inlineStr">
        <is>
          <t>spotify typeface</t>
        </is>
      </c>
      <c r="B17737" t="inlineStr">
        <is>
          <t>https://www.designmonks.co/blog/old-vs-new-spotify-font-why-did-spotify-change-the-font</t>
        </is>
      </c>
      <c r="C17737" t="n">
        <v>0</v>
      </c>
      <c r="D17737" t="n">
        <v>63</v>
      </c>
      <c r="E17737" t="n">
        <v>0</v>
      </c>
      <c r="F17737" t="n">
        <v>8.714285714285715</v>
      </c>
    </row>
    <row r="17738">
      <c r="A17738" t="inlineStr">
        <is>
          <t>spotify typeface</t>
        </is>
      </c>
      <c r="B17738" t="inlineStr">
        <is>
          <t>https://www.designmonks.co/blog/spotifys-bold-new-move-meet-the-spotify-mix-font</t>
        </is>
      </c>
      <c r="C17738" t="n">
        <v>0</v>
      </c>
      <c r="D17738" t="n">
        <v>7</v>
      </c>
      <c r="E17738" t="n">
        <v>0</v>
      </c>
      <c r="F17738" t="n">
        <v>30.85714285714286</v>
      </c>
    </row>
    <row r="17739">
      <c r="A17739" t="inlineStr">
        <is>
          <t>spotify typography</t>
        </is>
      </c>
      <c r="B17739" t="inlineStr">
        <is>
          <t>https://www.designmonks.co/blog/old-vs-new-spotify-font-why-did-spotify-change-the-font</t>
        </is>
      </c>
      <c r="C17739" t="n">
        <v>0</v>
      </c>
      <c r="D17739" t="n">
        <v>37</v>
      </c>
      <c r="E17739" t="n">
        <v>0</v>
      </c>
      <c r="F17739" t="n">
        <v>9.54054054054054</v>
      </c>
    </row>
    <row r="17740">
      <c r="A17740" t="inlineStr">
        <is>
          <t>spotify typography</t>
        </is>
      </c>
      <c r="B17740" t="inlineStr">
        <is>
          <t>https://www.designmonks.co/blog/spotifys-bold-new-move-meet-the-spotify-mix-font</t>
        </is>
      </c>
      <c r="C17740" t="n">
        <v>0</v>
      </c>
      <c r="D17740" t="n">
        <v>1</v>
      </c>
      <c r="E17740" t="n">
        <v>0</v>
      </c>
      <c r="F17740" t="n">
        <v>82</v>
      </c>
    </row>
    <row r="17741">
      <c r="A17741" t="inlineStr">
        <is>
          <t>spotify typography guidelines</t>
        </is>
      </c>
      <c r="B17741" t="inlineStr">
        <is>
          <t>https://www.designmonks.co/blog/old-vs-new-spotify-font-why-did-spotify-change-the-font</t>
        </is>
      </c>
      <c r="C17741" t="n">
        <v>0</v>
      </c>
      <c r="D17741" t="n">
        <v>1</v>
      </c>
      <c r="E17741" t="n">
        <v>0</v>
      </c>
      <c r="F17741" t="n">
        <v>10</v>
      </c>
    </row>
    <row r="17742">
      <c r="A17742" t="inlineStr">
        <is>
          <t>spotify ui font</t>
        </is>
      </c>
      <c r="B17742" t="inlineStr">
        <is>
          <t>https://www.designmonks.co/blog/old-vs-new-spotify-font-why-did-spotify-change-the-font</t>
        </is>
      </c>
      <c r="C17742" t="n">
        <v>0</v>
      </c>
      <c r="D17742" t="n">
        <v>78</v>
      </c>
      <c r="E17742" t="n">
        <v>0</v>
      </c>
      <c r="F17742" t="n">
        <v>7.371794871794871</v>
      </c>
    </row>
    <row r="17743">
      <c r="A17743" t="inlineStr">
        <is>
          <t>spotify ui font</t>
        </is>
      </c>
      <c r="B17743" t="inlineStr">
        <is>
          <t>https://www.designmonks.co/blog/spotifys-bold-new-move-meet-the-spotify-mix-font</t>
        </is>
      </c>
      <c r="C17743" t="n">
        <v>0</v>
      </c>
      <c r="D17743" t="n">
        <v>6</v>
      </c>
      <c r="E17743" t="n">
        <v>0</v>
      </c>
      <c r="F17743" t="n">
        <v>6.833333333333333</v>
      </c>
    </row>
    <row r="17744">
      <c r="A17744" t="inlineStr">
        <is>
          <t>spotify user interface</t>
        </is>
      </c>
      <c r="B17744" t="inlineStr">
        <is>
          <t>https://www.designmonks.co/blog/old-vs-new-spotify-font-why-did-spotify-change-the-font</t>
        </is>
      </c>
      <c r="C17744" t="n">
        <v>0</v>
      </c>
      <c r="D17744" t="n">
        <v>2</v>
      </c>
      <c r="E17744" t="n">
        <v>0</v>
      </c>
      <c r="F17744" t="n">
        <v>3.5</v>
      </c>
    </row>
    <row r="17745">
      <c r="A17745" t="inlineStr">
        <is>
          <t>spotify web player 2025 interface design</t>
        </is>
      </c>
      <c r="B17745" t="inlineStr">
        <is>
          <t>https://www.designmonks.co/blog/old-vs-new-spotify-font-why-did-spotify-change-the-font</t>
        </is>
      </c>
      <c r="C17745" t="n">
        <v>0</v>
      </c>
      <c r="D17745" t="n">
        <v>1</v>
      </c>
      <c r="E17745" t="n">
        <v>0</v>
      </c>
      <c r="F17745" t="n">
        <v>2</v>
      </c>
    </row>
    <row r="17746">
      <c r="A17746" t="inlineStr">
        <is>
          <t>spotify website design</t>
        </is>
      </c>
      <c r="B17746" t="inlineStr">
        <is>
          <t>https://www.designmonks.co/blog/old-vs-new-spotify-font-why-did-spotify-change-the-font</t>
        </is>
      </c>
      <c r="C17746" t="n">
        <v>0</v>
      </c>
      <c r="D17746" t="n">
        <v>1</v>
      </c>
      <c r="E17746" t="n">
        <v>0</v>
      </c>
      <c r="F17746" t="n">
        <v>6</v>
      </c>
    </row>
    <row r="17747">
      <c r="A17747" t="inlineStr">
        <is>
          <t>spotify wrapped 2025 font</t>
        </is>
      </c>
      <c r="B17747" t="inlineStr">
        <is>
          <t>https://www.designmonks.co/blog/old-vs-new-spotify-font-why-did-spotify-change-the-font</t>
        </is>
      </c>
      <c r="C17747" t="n">
        <v>0</v>
      </c>
      <c r="D17747" t="n">
        <v>4</v>
      </c>
      <c r="E17747" t="n">
        <v>0</v>
      </c>
      <c r="F17747" t="n">
        <v>3</v>
      </c>
    </row>
    <row r="17748">
      <c r="A17748" t="inlineStr">
        <is>
          <t>spotify wrapped font</t>
        </is>
      </c>
      <c r="B17748" t="inlineStr">
        <is>
          <t>https://www.designmonks.co/blog/old-vs-new-spotify-font-why-did-spotify-change-the-font</t>
        </is>
      </c>
      <c r="C17748" t="n">
        <v>0</v>
      </c>
      <c r="D17748" t="n">
        <v>19</v>
      </c>
      <c r="E17748" t="n">
        <v>0</v>
      </c>
      <c r="F17748" t="n">
        <v>4.157894736842105</v>
      </c>
    </row>
    <row r="17749">
      <c r="A17749" t="inlineStr">
        <is>
          <t>spotify wrapped fonts</t>
        </is>
      </c>
      <c r="B17749" t="inlineStr">
        <is>
          <t>https://www.designmonks.co/blog/old-vs-new-spotify-font-why-did-spotify-change-the-font</t>
        </is>
      </c>
      <c r="C17749" t="n">
        <v>0</v>
      </c>
      <c r="D17749" t="n">
        <v>5</v>
      </c>
      <c r="E17749" t="n">
        <v>0</v>
      </c>
      <c r="F17749" t="n">
        <v>4.4</v>
      </c>
    </row>
    <row r="17750">
      <c r="A17750" t="inlineStr">
        <is>
          <t>spotify yazı fontu</t>
        </is>
      </c>
      <c r="B17750" t="inlineStr">
        <is>
          <t>https://www.designmonks.co/blog/old-vs-new-spotify-font-why-did-spotify-change-the-font</t>
        </is>
      </c>
      <c r="C17750" t="n">
        <v>0</v>
      </c>
      <c r="D17750" t="n">
        <v>4</v>
      </c>
      <c r="E17750" t="n">
        <v>0</v>
      </c>
      <c r="F17750" t="n">
        <v>10.5</v>
      </c>
    </row>
    <row r="17751">
      <c r="A17751" t="inlineStr">
        <is>
          <t>spotify yazısı</t>
        </is>
      </c>
      <c r="B17751" t="inlineStr">
        <is>
          <t>https://www.designmonks.co/blog/old-vs-new-spotify-font-why-did-spotify-change-the-font</t>
        </is>
      </c>
      <c r="C17751" t="n">
        <v>0</v>
      </c>
      <c r="D17751" t="n">
        <v>1</v>
      </c>
      <c r="E17751" t="n">
        <v>0</v>
      </c>
      <c r="F17751" t="n">
        <v>3</v>
      </c>
    </row>
    <row r="17752">
      <c r="A17752" t="inlineStr">
        <is>
          <t>spotify şarkı sözleri</t>
        </is>
      </c>
      <c r="B17752" t="inlineStr">
        <is>
          <t>https://www.designmonks.co/blog/old-vs-new-spotify-font-why-did-spotify-change-the-font</t>
        </is>
      </c>
      <c r="C17752" t="n">
        <v>0</v>
      </c>
      <c r="D17752" t="n">
        <v>3</v>
      </c>
      <c r="E17752" t="n">
        <v>0</v>
      </c>
      <c r="F17752" t="n">
        <v>3.666666666666667</v>
      </c>
    </row>
    <row r="17753">
      <c r="A17753" t="inlineStr">
        <is>
          <t>spotify's font</t>
        </is>
      </c>
      <c r="B17753" t="inlineStr">
        <is>
          <t>https://www.designmonks.co/blog/old-vs-new-spotify-font-why-did-spotify-change-the-font</t>
        </is>
      </c>
      <c r="C17753" t="n">
        <v>0</v>
      </c>
      <c r="D17753" t="n">
        <v>1</v>
      </c>
      <c r="E17753" t="n">
        <v>0</v>
      </c>
      <c r="F17753" t="n">
        <v>12</v>
      </c>
    </row>
    <row r="17754">
      <c r="A17754" t="inlineStr">
        <is>
          <t>spotifyfont</t>
        </is>
      </c>
      <c r="B17754" t="inlineStr">
        <is>
          <t>https://www.designmonks.co/blog/old-vs-new-spotify-font-why-did-spotify-change-the-font</t>
        </is>
      </c>
      <c r="C17754" t="n">
        <v>0</v>
      </c>
      <c r="D17754" t="n">
        <v>13</v>
      </c>
      <c r="E17754" t="n">
        <v>0</v>
      </c>
      <c r="F17754" t="n">
        <v>8.846153846153847</v>
      </c>
    </row>
    <row r="17755">
      <c r="A17755" t="inlineStr">
        <is>
          <t>spotifymix font</t>
        </is>
      </c>
      <c r="B17755" t="inlineStr">
        <is>
          <t>https://www.designmonks.co/blog/old-vs-new-spotify-font-why-did-spotify-change-the-font</t>
        </is>
      </c>
      <c r="C17755" t="n">
        <v>0</v>
      </c>
      <c r="D17755" t="n">
        <v>25</v>
      </c>
      <c r="E17755" t="n">
        <v>0</v>
      </c>
      <c r="F17755" t="n">
        <v>7.84</v>
      </c>
    </row>
    <row r="17756">
      <c r="A17756" t="inlineStr">
        <is>
          <t>spotifymixui</t>
        </is>
      </c>
      <c r="B17756" t="inlineStr">
        <is>
          <t>https://www.designmonks.co/blog/spotifys-bold-new-move-meet-the-spotify-mix-font</t>
        </is>
      </c>
      <c r="C17756" t="n">
        <v>0</v>
      </c>
      <c r="D17756" t="n">
        <v>7</v>
      </c>
      <c r="E17756" t="n">
        <v>0</v>
      </c>
      <c r="F17756" t="n">
        <v>9</v>
      </c>
    </row>
    <row r="17757">
      <c r="A17757" t="inlineStr">
        <is>
          <t>spotifymixui font</t>
        </is>
      </c>
      <c r="B17757" t="inlineStr">
        <is>
          <t>https://www.designmonks.co/blog/old-vs-new-spotify-font-why-did-spotify-change-the-font</t>
        </is>
      </c>
      <c r="C17757" t="n">
        <v>0</v>
      </c>
      <c r="D17757" t="n">
        <v>1</v>
      </c>
      <c r="E17757" t="n">
        <v>0</v>
      </c>
      <c r="F17757" t="n">
        <v>9</v>
      </c>
    </row>
    <row r="17758">
      <c r="A17758" t="inlineStr">
        <is>
          <t>spotifymixui font</t>
        </is>
      </c>
      <c r="B17758" t="inlineStr">
        <is>
          <t>https://www.designmonks.co/blog/spotifys-bold-new-move-meet-the-spotify-mix-font</t>
        </is>
      </c>
      <c r="C17758" t="n">
        <v>0</v>
      </c>
      <c r="D17758" t="n">
        <v>2</v>
      </c>
      <c r="E17758" t="n">
        <v>0</v>
      </c>
      <c r="F17758" t="n">
        <v>15.5</v>
      </c>
    </row>
    <row r="17759">
      <c r="A17759" t="inlineStr">
        <is>
          <t>spotofy font</t>
        </is>
      </c>
      <c r="B17759" t="inlineStr">
        <is>
          <t>https://www.designmonks.co/blog/old-vs-new-spotify-font-why-did-spotify-change-the-font</t>
        </is>
      </c>
      <c r="C17759" t="n">
        <v>0</v>
      </c>
      <c r="D17759" t="n">
        <v>13</v>
      </c>
      <c r="E17759" t="n">
        <v>0</v>
      </c>
      <c r="F17759" t="n">
        <v>10.15384615384615</v>
      </c>
    </row>
    <row r="17760">
      <c r="A17760" t="inlineStr">
        <is>
          <t>squid game color palette</t>
        </is>
      </c>
      <c r="B17760" t="inlineStr">
        <is>
          <t>https://www.designmonks.co/blog/squid-game-in-ui-ux-design-perspective</t>
        </is>
      </c>
      <c r="C17760" t="n">
        <v>0</v>
      </c>
      <c r="D17760" t="n">
        <v>1</v>
      </c>
      <c r="E17760" t="n">
        <v>0</v>
      </c>
      <c r="F17760" t="n">
        <v>4</v>
      </c>
    </row>
    <row r="17761">
      <c r="A17761" t="inlineStr">
        <is>
          <t>squid game design</t>
        </is>
      </c>
      <c r="B17761" t="inlineStr">
        <is>
          <t>https://www.designmonks.co/blog/squid-game-in-ui-ux-design-perspective</t>
        </is>
      </c>
      <c r="C17761" t="n">
        <v>0</v>
      </c>
      <c r="D17761" t="n">
        <v>1</v>
      </c>
      <c r="E17761" t="n">
        <v>0</v>
      </c>
      <c r="F17761" t="n">
        <v>45</v>
      </c>
    </row>
    <row r="17762">
      <c r="A17762" t="inlineStr">
        <is>
          <t>squid game dialogue</t>
        </is>
      </c>
      <c r="B17762" t="inlineStr">
        <is>
          <t>https://www.designmonks.co/blog/squid-game-in-ui-ux-design-perspective</t>
        </is>
      </c>
      <c r="C17762" t="n">
        <v>0</v>
      </c>
      <c r="D17762" t="n">
        <v>1</v>
      </c>
      <c r="E17762" t="n">
        <v>0</v>
      </c>
      <c r="F17762" t="n">
        <v>1</v>
      </c>
    </row>
    <row r="17763">
      <c r="A17763" t="inlineStr">
        <is>
          <t>squid game font canva</t>
        </is>
      </c>
      <c r="B17763" t="inlineStr">
        <is>
          <t>https://www.designmonks.co/blog/squid-game-in-ui-ux-design-perspective</t>
        </is>
      </c>
      <c r="C17763" t="n">
        <v>0</v>
      </c>
      <c r="D17763" t="n">
        <v>2</v>
      </c>
      <c r="E17763" t="n">
        <v>0</v>
      </c>
      <c r="F17763" t="n">
        <v>3.5</v>
      </c>
    </row>
    <row r="17764">
      <c r="A17764" t="inlineStr">
        <is>
          <t>sr designer</t>
        </is>
      </c>
      <c r="B17764" t="inlineStr">
        <is>
          <t>https://www.designmonks.co/blog/design-lead-vs-senior-designer</t>
        </is>
      </c>
      <c r="C17764" t="n">
        <v>0</v>
      </c>
      <c r="D17764" t="n">
        <v>4</v>
      </c>
      <c r="E17764" t="n">
        <v>0</v>
      </c>
      <c r="F17764" t="n">
        <v>3.75</v>
      </c>
    </row>
    <row r="17765">
      <c r="A17765" t="inlineStr">
        <is>
          <t>sr graphic designer</t>
        </is>
      </c>
      <c r="B17765" t="inlineStr">
        <is>
          <t>https://www.designmonks.co/blog/design-lead-vs-senior-designer</t>
        </is>
      </c>
      <c r="C17765" t="n">
        <v>0</v>
      </c>
      <c r="D17765" t="n">
        <v>1</v>
      </c>
      <c r="E17765" t="n">
        <v>0</v>
      </c>
      <c r="F17765" t="n">
        <v>1</v>
      </c>
    </row>
    <row r="17766">
      <c r="A17766" t="inlineStr">
        <is>
          <t>sr. designer</t>
        </is>
      </c>
      <c r="B17766" t="inlineStr">
        <is>
          <t>https://www.designmonks.co/blog/design-lead-vs-senior-designer</t>
        </is>
      </c>
      <c r="C17766" t="n">
        <v>0</v>
      </c>
      <c r="D17766" t="n">
        <v>1</v>
      </c>
      <c r="E17766" t="n">
        <v>0</v>
      </c>
      <c r="F17766" t="n">
        <v>1</v>
      </c>
    </row>
    <row r="17767">
      <c r="A17767" t="inlineStr">
        <is>
          <t>sr. graphic designer</t>
        </is>
      </c>
      <c r="B17767" t="inlineStr">
        <is>
          <t>https://www.designmonks.co/blog/design-lead-vs-senior-designer</t>
        </is>
      </c>
      <c r="C17767" t="n">
        <v>0</v>
      </c>
      <c r="D17767" t="n">
        <v>1</v>
      </c>
      <c r="E17767" t="n">
        <v>0</v>
      </c>
      <c r="F17767" t="n">
        <v>1</v>
      </c>
    </row>
    <row r="17768">
      <c r="A17768" t="inlineStr">
        <is>
          <t>st clair 2759</t>
        </is>
      </c>
      <c r="B17768" t="inlineStr">
        <is>
          <t>https://www.designmonks.co/contact</t>
        </is>
      </c>
      <c r="C17768" t="n">
        <v>0</v>
      </c>
      <c r="D17768" t="n">
        <v>1</v>
      </c>
      <c r="E17768" t="n">
        <v>0</v>
      </c>
      <c r="F17768" t="n">
        <v>49</v>
      </c>
    </row>
    <row r="17769">
      <c r="A17769" t="inlineStr">
        <is>
          <t>st clair nsw 2759</t>
        </is>
      </c>
      <c r="B17769" t="inlineStr">
        <is>
          <t>https://www.designmonks.co/contact</t>
        </is>
      </c>
      <c r="C17769" t="n">
        <v>0</v>
      </c>
      <c r="D17769" t="n">
        <v>1</v>
      </c>
      <c r="E17769" t="n">
        <v>0</v>
      </c>
      <c r="F17769" t="n">
        <v>44</v>
      </c>
    </row>
    <row r="17770">
      <c r="A17770" t="inlineStr">
        <is>
          <t>stack of buttons</t>
        </is>
      </c>
      <c r="B17770" t="inlineStr">
        <is>
          <t>https://www.designmonks.co/blog/show-two-primary-buttons-ui</t>
        </is>
      </c>
      <c r="C17770" t="n">
        <v>0</v>
      </c>
      <c r="D17770" t="n">
        <v>1</v>
      </c>
      <c r="E17770" t="n">
        <v>0</v>
      </c>
      <c r="F17770" t="n">
        <v>2</v>
      </c>
    </row>
    <row r="17771">
      <c r="A17771" t="inlineStr">
        <is>
          <t>stackblitz bolt.new funding product launch statistics</t>
        </is>
      </c>
      <c r="B17771" t="inlineStr">
        <is>
          <t>https://www.designmonks.co/case-study/bolt-ai-app-builder-case-study</t>
        </is>
      </c>
      <c r="C17771" t="n">
        <v>0</v>
      </c>
      <c r="D17771" t="n">
        <v>15</v>
      </c>
      <c r="E17771" t="n">
        <v>0</v>
      </c>
      <c r="F17771" t="n">
        <v>8</v>
      </c>
    </row>
    <row r="17772">
      <c r="A17772" t="inlineStr">
        <is>
          <t>stackblitz bolt.new funding valuation</t>
        </is>
      </c>
      <c r="B17772" t="inlineStr">
        <is>
          <t>https://www.designmonks.co/case-study/bolt-ai-app-builder-case-study</t>
        </is>
      </c>
      <c r="C17772" t="n">
        <v>0</v>
      </c>
      <c r="D17772" t="n">
        <v>1</v>
      </c>
      <c r="E17772" t="n">
        <v>0</v>
      </c>
      <c r="F17772" t="n">
        <v>10</v>
      </c>
    </row>
    <row r="17773">
      <c r="A17773" t="inlineStr">
        <is>
          <t>stackblitz bolt.new launch date funding</t>
        </is>
      </c>
      <c r="B17773" t="inlineStr">
        <is>
          <t>https://www.designmonks.co/case-study/bolt-ai-app-builder-case-study</t>
        </is>
      </c>
      <c r="C17773" t="n">
        <v>0</v>
      </c>
      <c r="D17773" t="n">
        <v>4</v>
      </c>
      <c r="E17773" t="n">
        <v>0</v>
      </c>
      <c r="F17773" t="n">
        <v>8.5</v>
      </c>
    </row>
    <row r="17774">
      <c r="A17774" t="inlineStr">
        <is>
          <t>stackblitz bolt.new launch details</t>
        </is>
      </c>
      <c r="B17774" t="inlineStr">
        <is>
          <t>https://www.designmonks.co/case-study/bolt-ai-app-builder-case-study</t>
        </is>
      </c>
      <c r="C17774" t="n">
        <v>0</v>
      </c>
      <c r="D17774" t="n">
        <v>1</v>
      </c>
      <c r="E17774" t="n">
        <v>0</v>
      </c>
      <c r="F17774" t="n">
        <v>9</v>
      </c>
    </row>
    <row r="17775">
      <c r="A17775" t="inlineStr">
        <is>
          <t>stacked tabs ui</t>
        </is>
      </c>
      <c r="B17775" t="inlineStr">
        <is>
          <t>https://www.designmonks.co/blog/nested-tab-ui</t>
        </is>
      </c>
      <c r="C17775" t="n">
        <v>0</v>
      </c>
      <c r="D17775" t="n">
        <v>1</v>
      </c>
      <c r="E17775" t="n">
        <v>0</v>
      </c>
      <c r="F17775" t="n">
        <v>3</v>
      </c>
    </row>
    <row r="17776">
      <c r="A17776" t="inlineStr">
        <is>
          <t>staff designer vs senior designer</t>
        </is>
      </c>
      <c r="B17776" t="inlineStr">
        <is>
          <t>https://www.designmonks.co/blog/design-lead-vs-senior-designer</t>
        </is>
      </c>
      <c r="C17776" t="n">
        <v>0</v>
      </c>
      <c r="D17776" t="n">
        <v>2</v>
      </c>
      <c r="E17776" t="n">
        <v>0</v>
      </c>
      <c r="F17776" t="n">
        <v>2</v>
      </c>
    </row>
    <row r="17777">
      <c r="A17777" t="inlineStr">
        <is>
          <t>stages of user journey</t>
        </is>
      </c>
      <c r="B17777" t="inlineStr">
        <is>
          <t>https://www.designmonks.co/blog/user-journey-mapping-best-practices</t>
        </is>
      </c>
      <c r="C17777" t="n">
        <v>0</v>
      </c>
      <c r="D17777" t="n">
        <v>1</v>
      </c>
      <c r="E17777" t="n">
        <v>0</v>
      </c>
      <c r="F17777" t="n">
        <v>78</v>
      </c>
    </row>
    <row r="17778">
      <c r="A17778" t="inlineStr">
        <is>
          <t>stages of ux research</t>
        </is>
      </c>
      <c r="B17778" t="inlineStr">
        <is>
          <t>https://www.designmonks.co/blog/process-for-conducting-user-research</t>
        </is>
      </c>
      <c r="C17778" t="n">
        <v>0</v>
      </c>
      <c r="D17778" t="n">
        <v>4</v>
      </c>
      <c r="E17778" t="n">
        <v>0</v>
      </c>
      <c r="F17778" t="n">
        <v>64.5</v>
      </c>
    </row>
    <row r="17779">
      <c r="A17779" t="inlineStr">
        <is>
          <t>stand size</t>
        </is>
      </c>
      <c r="B17779" t="inlineStr">
        <is>
          <t>https://www.designmonks.co/blog/perfect-mobile-button-size</t>
        </is>
      </c>
      <c r="C17779" t="n">
        <v>0</v>
      </c>
      <c r="D17779" t="n">
        <v>1</v>
      </c>
      <c r="E17779" t="n">
        <v>0</v>
      </c>
      <c r="F17779" t="n">
        <v>5</v>
      </c>
    </row>
    <row r="17780">
      <c r="A17780" t="inlineStr">
        <is>
          <t>standar ukuran huruf dalam microsoft word</t>
        </is>
      </c>
      <c r="B17780" t="inlineStr">
        <is>
          <t>https://www.designmonks.co/blog/what-is-the-smallest-font</t>
        </is>
      </c>
      <c r="C17780" t="n">
        <v>0</v>
      </c>
      <c r="D17780" t="n">
        <v>2</v>
      </c>
      <c r="E17780" t="n">
        <v>0</v>
      </c>
      <c r="F17780" t="n">
        <v>11</v>
      </c>
    </row>
    <row r="17781">
      <c r="A17781" t="inlineStr">
        <is>
          <t>standard 12 point font</t>
        </is>
      </c>
      <c r="B17781" t="inlineStr">
        <is>
          <t>https://www.designmonks.co/blog/what-is-the-smallest-font</t>
        </is>
      </c>
      <c r="C17781" t="n">
        <v>0</v>
      </c>
      <c r="D17781" t="n">
        <v>13</v>
      </c>
      <c r="E17781" t="n">
        <v>0</v>
      </c>
      <c r="F17781" t="n">
        <v>6.384615384615385</v>
      </c>
    </row>
    <row r="17782">
      <c r="A17782" t="inlineStr">
        <is>
          <t>standard arial font size</t>
        </is>
      </c>
      <c r="B17782" t="inlineStr">
        <is>
          <t>https://www.designmonks.co/blog/what-is-the-smallest-font</t>
        </is>
      </c>
      <c r="C17782" t="n">
        <v>0</v>
      </c>
      <c r="D17782" t="n">
        <v>20</v>
      </c>
      <c r="E17782" t="n">
        <v>0</v>
      </c>
      <c r="F17782" t="n">
        <v>7.6</v>
      </c>
    </row>
    <row r="17783">
      <c r="A17783" t="inlineStr">
        <is>
          <t>standard button größe</t>
        </is>
      </c>
      <c r="B17783" t="inlineStr">
        <is>
          <t>https://www.designmonks.co/blog/perfect-mobile-button-size</t>
        </is>
      </c>
      <c r="C17783" t="n">
        <v>0</v>
      </c>
      <c r="D17783" t="n">
        <v>4</v>
      </c>
      <c r="E17783" t="n">
        <v>0</v>
      </c>
      <c r="F17783" t="n">
        <v>13.25</v>
      </c>
    </row>
    <row r="17784">
      <c r="A17784" t="inlineStr">
        <is>
          <t>standard button size for mobile app</t>
        </is>
      </c>
      <c r="B17784" t="inlineStr">
        <is>
          <t>https://www.designmonks.co/blog/perfect-mobile-button-size</t>
        </is>
      </c>
      <c r="C17784" t="n">
        <v>0</v>
      </c>
      <c r="D17784" t="n">
        <v>12</v>
      </c>
      <c r="E17784" t="n">
        <v>0</v>
      </c>
      <c r="F17784" t="n">
        <v>2.333333333333333</v>
      </c>
    </row>
    <row r="17785">
      <c r="A17785" t="inlineStr">
        <is>
          <t>standard button size for website</t>
        </is>
      </c>
      <c r="B17785" t="inlineStr">
        <is>
          <t>https://www.designmonks.co/blog/perfect-mobile-button-size</t>
        </is>
      </c>
      <c r="C17785" t="n">
        <v>0</v>
      </c>
      <c r="D17785" t="n">
        <v>31</v>
      </c>
      <c r="E17785" t="n">
        <v>0</v>
      </c>
      <c r="F17785" t="n">
        <v>9.580645161290322</v>
      </c>
    </row>
    <row r="17786">
      <c r="A17786" t="inlineStr">
        <is>
          <t>standard button size for websites</t>
        </is>
      </c>
      <c r="B17786" t="inlineStr">
        <is>
          <t>https://www.designmonks.co/blog/perfect-mobile-button-size</t>
        </is>
      </c>
      <c r="C17786" t="n">
        <v>0</v>
      </c>
      <c r="D17786" t="n">
        <v>13</v>
      </c>
      <c r="E17786" t="n">
        <v>0</v>
      </c>
      <c r="F17786" t="n">
        <v>8.692307692307693</v>
      </c>
    </row>
    <row r="17787">
      <c r="A17787" t="inlineStr">
        <is>
          <t>standard button size ui</t>
        </is>
      </c>
      <c r="B17787" t="inlineStr">
        <is>
          <t>https://www.designmonks.co/blog/perfect-mobile-button-size</t>
        </is>
      </c>
      <c r="C17787" t="n">
        <v>0</v>
      </c>
      <c r="D17787" t="n">
        <v>19</v>
      </c>
      <c r="E17787" t="n">
        <v>0</v>
      </c>
      <c r="F17787" t="n">
        <v>9.789473684210526</v>
      </c>
    </row>
    <row r="17788">
      <c r="A17788" t="inlineStr">
        <is>
          <t>standard button sizes</t>
        </is>
      </c>
      <c r="B17788" t="inlineStr">
        <is>
          <t>https://www.designmonks.co/blog/perfect-mobile-button-size</t>
        </is>
      </c>
      <c r="C17788" t="n">
        <v>0</v>
      </c>
      <c r="D17788" t="n">
        <v>47</v>
      </c>
      <c r="E17788" t="n">
        <v>0</v>
      </c>
      <c r="F17788" t="n">
        <v>10.34042553191489</v>
      </c>
    </row>
    <row r="17789">
      <c r="A17789" t="inlineStr">
        <is>
          <t>standard buttons</t>
        </is>
      </c>
      <c r="B17789" t="inlineStr">
        <is>
          <t>https://www.designmonks.co/blog/button-ui</t>
        </is>
      </c>
      <c r="C17789" t="n">
        <v>0</v>
      </c>
      <c r="D17789" t="n">
        <v>1</v>
      </c>
      <c r="E17789" t="n">
        <v>0</v>
      </c>
      <c r="F17789" t="n">
        <v>1</v>
      </c>
    </row>
    <row r="17790">
      <c r="A17790" t="inlineStr">
        <is>
          <t>standard document font size</t>
        </is>
      </c>
      <c r="B17790" t="inlineStr">
        <is>
          <t>https://www.designmonks.co/blog/what-is-the-smallest-font</t>
        </is>
      </c>
      <c r="C17790" t="n">
        <v>0</v>
      </c>
      <c r="D17790" t="n">
        <v>20</v>
      </c>
      <c r="E17790" t="n">
        <v>0</v>
      </c>
      <c r="F17790" t="n">
        <v>9.85</v>
      </c>
    </row>
    <row r="17791">
      <c r="A17791" t="inlineStr">
        <is>
          <t>standard font and size</t>
        </is>
      </c>
      <c r="B17791" t="inlineStr">
        <is>
          <t>https://www.designmonks.co/blog/what-is-the-smallest-font</t>
        </is>
      </c>
      <c r="C17791" t="n">
        <v>0</v>
      </c>
      <c r="D17791" t="n">
        <v>1</v>
      </c>
      <c r="E17791" t="n">
        <v>0</v>
      </c>
      <c r="F17791" t="n">
        <v>1</v>
      </c>
    </row>
    <row r="17792">
      <c r="A17792" t="inlineStr">
        <is>
          <t>standard font for academic papers times new roman arial 12 pt</t>
        </is>
      </c>
      <c r="B17792" t="inlineStr">
        <is>
          <t>https://www.designmonks.co/blog/what-is-the-smallest-font</t>
        </is>
      </c>
      <c r="C17792" t="n">
        <v>0</v>
      </c>
      <c r="D17792" t="n">
        <v>1</v>
      </c>
      <c r="E17792" t="n">
        <v>0</v>
      </c>
      <c r="F17792" t="n">
        <v>2</v>
      </c>
    </row>
    <row r="17793">
      <c r="A17793" t="inlineStr">
        <is>
          <t>standard font meaning</t>
        </is>
      </c>
      <c r="B17793" t="inlineStr">
        <is>
          <t>https://www.designmonks.co/blog/what-is-the-smallest-font</t>
        </is>
      </c>
      <c r="C17793" t="n">
        <v>0</v>
      </c>
      <c r="D17793" t="n">
        <v>2</v>
      </c>
      <c r="E17793" t="n">
        <v>0</v>
      </c>
      <c r="F17793" t="n">
        <v>22</v>
      </c>
    </row>
    <row r="17794">
      <c r="A17794" t="inlineStr">
        <is>
          <t>standard font size</t>
        </is>
      </c>
      <c r="B17794" t="inlineStr">
        <is>
          <t>https://www.designmonks.co/blog/what-is-the-smallest-font</t>
        </is>
      </c>
      <c r="C17794" t="n">
        <v>0</v>
      </c>
      <c r="D17794" t="n">
        <v>17</v>
      </c>
      <c r="E17794" t="n">
        <v>0</v>
      </c>
      <c r="F17794" t="n">
        <v>13.29411764705882</v>
      </c>
    </row>
    <row r="17795">
      <c r="A17795" t="inlineStr">
        <is>
          <t>standard font size for a letter</t>
        </is>
      </c>
      <c r="B17795" t="inlineStr">
        <is>
          <t>https://www.designmonks.co/blog/what-is-the-smallest-font</t>
        </is>
      </c>
      <c r="C17795" t="n">
        <v>0</v>
      </c>
      <c r="D17795" t="n">
        <v>3</v>
      </c>
      <c r="E17795" t="n">
        <v>0</v>
      </c>
      <c r="F17795" t="n">
        <v>7</v>
      </c>
    </row>
    <row r="17796">
      <c r="A17796" t="inlineStr">
        <is>
          <t>standard font size for a4 paper</t>
        </is>
      </c>
      <c r="B17796" t="inlineStr">
        <is>
          <t>https://www.designmonks.co/blog/what-is-the-smallest-font</t>
        </is>
      </c>
      <c r="C17796" t="n">
        <v>0</v>
      </c>
      <c r="D17796" t="n">
        <v>6</v>
      </c>
      <c r="E17796" t="n">
        <v>0</v>
      </c>
      <c r="F17796" t="n">
        <v>8.833333333333332</v>
      </c>
    </row>
    <row r="17797">
      <c r="A17797" t="inlineStr">
        <is>
          <t>standard font size for arial</t>
        </is>
      </c>
      <c r="B17797" t="inlineStr">
        <is>
          <t>https://www.designmonks.co/blog/what-is-the-smallest-font</t>
        </is>
      </c>
      <c r="C17797" t="n">
        <v>0</v>
      </c>
      <c r="D17797" t="n">
        <v>1</v>
      </c>
      <c r="E17797" t="n">
        <v>0</v>
      </c>
      <c r="F17797" t="n">
        <v>10</v>
      </c>
    </row>
    <row r="17798">
      <c r="A17798" t="inlineStr">
        <is>
          <t>standard font size for brochure</t>
        </is>
      </c>
      <c r="B17798" t="inlineStr">
        <is>
          <t>https://www.designmonks.co/blog/what-is-the-smallest-font</t>
        </is>
      </c>
      <c r="C17798" t="n">
        <v>0</v>
      </c>
      <c r="D17798" t="n">
        <v>3</v>
      </c>
      <c r="E17798" t="n">
        <v>0</v>
      </c>
      <c r="F17798" t="n">
        <v>8.333333333333332</v>
      </c>
    </row>
    <row r="17799">
      <c r="A17799" t="inlineStr">
        <is>
          <t>standard font size for documents</t>
        </is>
      </c>
      <c r="B17799" t="inlineStr">
        <is>
          <t>https://www.designmonks.co/blog/what-is-the-smallest-font</t>
        </is>
      </c>
      <c r="C17799" t="n">
        <v>0</v>
      </c>
      <c r="D17799" t="n">
        <v>16</v>
      </c>
      <c r="E17799" t="n">
        <v>0</v>
      </c>
      <c r="F17799" t="n">
        <v>11.9375</v>
      </c>
    </row>
    <row r="17800">
      <c r="A17800" t="inlineStr">
        <is>
          <t>standard font size for letter</t>
        </is>
      </c>
      <c r="B17800" t="inlineStr">
        <is>
          <t>https://www.designmonks.co/blog/what-is-the-smallest-font</t>
        </is>
      </c>
      <c r="C17800" t="n">
        <v>0</v>
      </c>
      <c r="D17800" t="n">
        <v>12</v>
      </c>
      <c r="E17800" t="n">
        <v>0</v>
      </c>
      <c r="F17800" t="n">
        <v>9.416666666666666</v>
      </c>
    </row>
    <row r="17801">
      <c r="A17801" t="inlineStr">
        <is>
          <t>standard font size for letters</t>
        </is>
      </c>
      <c r="B17801" t="inlineStr">
        <is>
          <t>https://www.designmonks.co/blog/what-is-the-smallest-font</t>
        </is>
      </c>
      <c r="C17801" t="n">
        <v>0</v>
      </c>
      <c r="D17801" t="n">
        <v>25</v>
      </c>
      <c r="E17801" t="n">
        <v>0</v>
      </c>
      <c r="F17801" t="n">
        <v>11.68</v>
      </c>
    </row>
    <row r="17802">
      <c r="A17802" t="inlineStr">
        <is>
          <t>standard font size for print</t>
        </is>
      </c>
      <c r="B17802" t="inlineStr">
        <is>
          <t>https://www.designmonks.co/blog/what-is-the-smallest-font</t>
        </is>
      </c>
      <c r="C17802" t="n">
        <v>0</v>
      </c>
      <c r="D17802" t="n">
        <v>6</v>
      </c>
      <c r="E17802" t="n">
        <v>0</v>
      </c>
      <c r="F17802" t="n">
        <v>6.166666666666667</v>
      </c>
    </row>
    <row r="17803">
      <c r="A17803" t="inlineStr">
        <is>
          <t>standard font size for professional documents</t>
        </is>
      </c>
      <c r="B17803" t="inlineStr">
        <is>
          <t>https://www.designmonks.co/blog/what-is-the-smallest-font</t>
        </is>
      </c>
      <c r="C17803" t="n">
        <v>0</v>
      </c>
      <c r="D17803" t="n">
        <v>2</v>
      </c>
      <c r="E17803" t="n">
        <v>0</v>
      </c>
      <c r="F17803" t="n">
        <v>10.5</v>
      </c>
    </row>
    <row r="17804">
      <c r="A17804" t="inlineStr">
        <is>
          <t>standard font size for times new roman</t>
        </is>
      </c>
      <c r="B17804" t="inlineStr">
        <is>
          <t>https://www.designmonks.co/blog/what-is-the-smallest-font</t>
        </is>
      </c>
      <c r="C17804" t="n">
        <v>0</v>
      </c>
      <c r="D17804" t="n">
        <v>7</v>
      </c>
      <c r="E17804" t="n">
        <v>0</v>
      </c>
      <c r="F17804" t="n">
        <v>12.85714285714286</v>
      </c>
    </row>
    <row r="17805">
      <c r="A17805" t="inlineStr">
        <is>
          <t>standard font size in word times new roman</t>
        </is>
      </c>
      <c r="B17805" t="inlineStr">
        <is>
          <t>https://www.designmonks.co/blog/what-is-the-smallest-font</t>
        </is>
      </c>
      <c r="C17805" t="n">
        <v>0</v>
      </c>
      <c r="D17805" t="n">
        <v>1</v>
      </c>
      <c r="E17805" t="n">
        <v>0</v>
      </c>
      <c r="F17805" t="n">
        <v>10</v>
      </c>
    </row>
    <row r="17806">
      <c r="A17806" t="inlineStr">
        <is>
          <t>standard font sizes</t>
        </is>
      </c>
      <c r="B17806" t="inlineStr">
        <is>
          <t>https://www.designmonks.co/blog/what-is-the-smallest-font</t>
        </is>
      </c>
      <c r="C17806" t="n">
        <v>0</v>
      </c>
      <c r="D17806" t="n">
        <v>9</v>
      </c>
      <c r="E17806" t="n">
        <v>0</v>
      </c>
      <c r="F17806" t="n">
        <v>11.88888888888889</v>
      </c>
    </row>
    <row r="17807">
      <c r="A17807" t="inlineStr">
        <is>
          <t>standard letter font size</t>
        </is>
      </c>
      <c r="B17807" t="inlineStr">
        <is>
          <t>https://www.designmonks.co/blog/what-is-the-smallest-font</t>
        </is>
      </c>
      <c r="C17807" t="n">
        <v>0</v>
      </c>
      <c r="D17807" t="n">
        <v>44</v>
      </c>
      <c r="E17807" t="n">
        <v>0</v>
      </c>
      <c r="F17807" t="n">
        <v>9.068181818181818</v>
      </c>
    </row>
    <row r="17808">
      <c r="A17808" t="inlineStr">
        <is>
          <t>standard size font</t>
        </is>
      </c>
      <c r="B17808" t="inlineStr">
        <is>
          <t>https://www.designmonks.co/blog/what-is-the-smallest-font</t>
        </is>
      </c>
      <c r="C17808" t="n">
        <v>0</v>
      </c>
      <c r="D17808" t="n">
        <v>13</v>
      </c>
      <c r="E17808" t="n">
        <v>0</v>
      </c>
      <c r="F17808" t="n">
        <v>14.69230769230769</v>
      </c>
    </row>
    <row r="17809">
      <c r="A17809" t="inlineStr">
        <is>
          <t>standard size of font</t>
        </is>
      </c>
      <c r="B17809" t="inlineStr">
        <is>
          <t>https://www.designmonks.co/blog/what-is-the-smallest-font</t>
        </is>
      </c>
      <c r="C17809" t="n">
        <v>0</v>
      </c>
      <c r="D17809" t="n">
        <v>4</v>
      </c>
      <c r="E17809" t="n">
        <v>0</v>
      </c>
      <c r="F17809" t="n">
        <v>10.25</v>
      </c>
    </row>
    <row r="17810">
      <c r="A17810" t="inlineStr">
        <is>
          <t>standard size of letter in word</t>
        </is>
      </c>
      <c r="B17810" t="inlineStr">
        <is>
          <t>https://www.designmonks.co/blog/what-is-the-smallest-font</t>
        </is>
      </c>
      <c r="C17810" t="n">
        <v>0</v>
      </c>
      <c r="D17810" t="n">
        <v>1</v>
      </c>
      <c r="E17810" t="n">
        <v>0</v>
      </c>
      <c r="F17810" t="n">
        <v>12</v>
      </c>
    </row>
    <row r="17811">
      <c r="A17811" t="inlineStr">
        <is>
          <t>standard times new roman font size</t>
        </is>
      </c>
      <c r="B17811" t="inlineStr">
        <is>
          <t>https://www.designmonks.co/blog/what-is-the-smallest-font</t>
        </is>
      </c>
      <c r="C17811" t="n">
        <v>0</v>
      </c>
      <c r="D17811" t="n">
        <v>2</v>
      </c>
      <c r="E17811" t="n">
        <v>0</v>
      </c>
      <c r="F17811" t="n">
        <v>11</v>
      </c>
    </row>
    <row r="17812">
      <c r="A17812" t="inlineStr">
        <is>
          <t>standard touch target size for mobile buttons</t>
        </is>
      </c>
      <c r="B17812" t="inlineStr">
        <is>
          <t>https://www.designmonks.co/blog/perfect-mobile-button-size</t>
        </is>
      </c>
      <c r="C17812" t="n">
        <v>0</v>
      </c>
      <c r="D17812" t="n">
        <v>1</v>
      </c>
      <c r="E17812" t="n">
        <v>0</v>
      </c>
      <c r="F17812" t="n">
        <v>9</v>
      </c>
    </row>
    <row r="17813">
      <c r="A17813" t="inlineStr">
        <is>
          <t>standard typing font size</t>
        </is>
      </c>
      <c r="B17813" t="inlineStr">
        <is>
          <t>https://www.designmonks.co/blog/what-is-the-smallest-font</t>
        </is>
      </c>
      <c r="C17813" t="n">
        <v>0</v>
      </c>
      <c r="D17813" t="n">
        <v>1</v>
      </c>
      <c r="E17813" t="n">
        <v>0</v>
      </c>
      <c r="F17813" t="n">
        <v>8</v>
      </c>
    </row>
    <row r="17814">
      <c r="A17814" t="inlineStr">
        <is>
          <t>standard ui</t>
        </is>
      </c>
      <c r="B17814" t="inlineStr">
        <is>
          <t>https://www.designmonks.co/blog/user-interface-elements</t>
        </is>
      </c>
      <c r="C17814" t="n">
        <v>0</v>
      </c>
      <c r="D17814" t="n">
        <v>1</v>
      </c>
      <c r="E17814" t="n">
        <v>0</v>
      </c>
      <c r="F17814" t="n">
        <v>1</v>
      </c>
    </row>
    <row r="17815">
      <c r="A17815" t="inlineStr">
        <is>
          <t>standard ui components</t>
        </is>
      </c>
      <c r="B17815" t="inlineStr">
        <is>
          <t>https://www.designmonks.co/blog/user-interface-elements</t>
        </is>
      </c>
      <c r="C17815" t="n">
        <v>0</v>
      </c>
      <c r="D17815" t="n">
        <v>2</v>
      </c>
      <c r="E17815" t="n">
        <v>0</v>
      </c>
      <c r="F17815" t="n">
        <v>8.5</v>
      </c>
    </row>
    <row r="17816">
      <c r="A17816" t="inlineStr">
        <is>
          <t>standard ui elements</t>
        </is>
      </c>
      <c r="B17816" t="inlineStr">
        <is>
          <t>https://www.designmonks.co/blog/user-interface-elements</t>
        </is>
      </c>
      <c r="C17816" t="n">
        <v>0</v>
      </c>
      <c r="D17816" t="n">
        <v>7</v>
      </c>
      <c r="E17816" t="n">
        <v>0</v>
      </c>
      <c r="F17816" t="n">
        <v>5.571428571428571</v>
      </c>
    </row>
    <row r="17817">
      <c r="A17817" t="inlineStr">
        <is>
          <t>standard writing font</t>
        </is>
      </c>
      <c r="B17817" t="inlineStr">
        <is>
          <t>https://www.designmonks.co/blog/what-is-the-smallest-font</t>
        </is>
      </c>
      <c r="C17817" t="n">
        <v>0</v>
      </c>
      <c r="D17817" t="n">
        <v>1</v>
      </c>
      <c r="E17817" t="n">
        <v>0</v>
      </c>
      <c r="F17817" t="n">
        <v>12</v>
      </c>
    </row>
    <row r="17818">
      <c r="A17818" t="inlineStr">
        <is>
          <t>start design london</t>
        </is>
      </c>
      <c r="B17818" t="inlineStr">
        <is>
          <t>https://www.designmonks.co/blog/startup-branding-agency-london-guide</t>
        </is>
      </c>
      <c r="C17818" t="n">
        <v>0</v>
      </c>
      <c r="D17818" t="n">
        <v>1</v>
      </c>
      <c r="E17818" t="n">
        <v>0</v>
      </c>
      <c r="F17818" t="n">
        <v>21</v>
      </c>
    </row>
    <row r="17819">
      <c r="A17819" t="inlineStr">
        <is>
          <t>start up agency</t>
        </is>
      </c>
      <c r="B17819" t="inlineStr">
        <is>
          <t>https://www.designmonks.co/blog/best-startup-branding-agency-london</t>
        </is>
      </c>
      <c r="C17819" t="n">
        <v>0</v>
      </c>
      <c r="D17819" t="n">
        <v>1</v>
      </c>
      <c r="E17819" t="n">
        <v>0</v>
      </c>
      <c r="F17819" t="n">
        <v>10</v>
      </c>
    </row>
    <row r="17820">
      <c r="A17820" t="inlineStr">
        <is>
          <t>start up branding agency</t>
        </is>
      </c>
      <c r="B17820" t="inlineStr">
        <is>
          <t>https://www.designmonks.co/blog/best-startup-branding-agency-london</t>
        </is>
      </c>
      <c r="C17820" t="n">
        <v>0</v>
      </c>
      <c r="D17820" t="n">
        <v>6</v>
      </c>
      <c r="E17820" t="n">
        <v>0</v>
      </c>
      <c r="F17820" t="n">
        <v>51</v>
      </c>
    </row>
    <row r="17821">
      <c r="A17821" t="inlineStr">
        <is>
          <t>start up branding agency</t>
        </is>
      </c>
      <c r="B17821" t="inlineStr">
        <is>
          <t>https://www.designmonks.co/blog/startup-branding-agency-london-guide</t>
        </is>
      </c>
      <c r="C17821" t="n">
        <v>0</v>
      </c>
      <c r="D17821" t="n">
        <v>6</v>
      </c>
      <c r="E17821" t="n">
        <v>0</v>
      </c>
      <c r="F17821" t="n">
        <v>11.66666666666667</v>
      </c>
    </row>
    <row r="17822">
      <c r="A17822" t="inlineStr">
        <is>
          <t>start up design</t>
        </is>
      </c>
      <c r="B17822" t="inlineStr">
        <is>
          <t>https://www.designmonks.co/blog/startup-with-proper-design-strategies</t>
        </is>
      </c>
      <c r="C17822" t="n">
        <v>0</v>
      </c>
      <c r="D17822" t="n">
        <v>12</v>
      </c>
      <c r="E17822" t="n">
        <v>0</v>
      </c>
      <c r="F17822" t="n">
        <v>10.33333333333333</v>
      </c>
    </row>
    <row r="17823">
      <c r="A17823" t="inlineStr">
        <is>
          <t>start-digital-journey.lovable.app</t>
        </is>
      </c>
      <c r="B17823" t="inlineStr">
        <is>
          <t>https://www.designmonks.co/case-study/lovable-ai-app-builder</t>
        </is>
      </c>
      <c r="C17823" t="n">
        <v>0</v>
      </c>
      <c r="D17823" t="n">
        <v>11</v>
      </c>
      <c r="E17823" t="n">
        <v>0</v>
      </c>
      <c r="F17823" t="n">
        <v>17.27272727272727</v>
      </c>
    </row>
    <row r="17824">
      <c r="A17824" t="inlineStr">
        <is>
          <t>start-up brand designer</t>
        </is>
      </c>
      <c r="B17824" t="inlineStr">
        <is>
          <t>https://www.designmonks.co/blog/startup-branding-agency-london-guide</t>
        </is>
      </c>
      <c r="C17824" t="n">
        <v>0</v>
      </c>
      <c r="D17824" t="n">
        <v>2</v>
      </c>
      <c r="E17824" t="n">
        <v>0</v>
      </c>
      <c r="F17824" t="n">
        <v>10</v>
      </c>
    </row>
    <row r="17825">
      <c r="A17825" t="inlineStr">
        <is>
          <t>start-up design</t>
        </is>
      </c>
      <c r="B17825" t="inlineStr">
        <is>
          <t>https://www.designmonks.co/blog/startup-with-proper-design-strategies</t>
        </is>
      </c>
      <c r="C17825" t="n">
        <v>0</v>
      </c>
      <c r="D17825" t="n">
        <v>30</v>
      </c>
      <c r="E17825" t="n">
        <v>0</v>
      </c>
      <c r="F17825" t="n">
        <v>16.53333333333333</v>
      </c>
    </row>
    <row r="17826">
      <c r="A17826" t="inlineStr">
        <is>
          <t>start-up marketing agency london</t>
        </is>
      </c>
      <c r="B17826" t="inlineStr">
        <is>
          <t>https://www.designmonks.co/blog/best-startup-branding-agency-london</t>
        </is>
      </c>
      <c r="C17826" t="n">
        <v>0</v>
      </c>
      <c r="D17826" t="n">
        <v>5</v>
      </c>
      <c r="E17826" t="n">
        <v>0</v>
      </c>
      <c r="F17826" t="n">
        <v>15.6</v>
      </c>
    </row>
    <row r="17827">
      <c r="A17827" t="inlineStr">
        <is>
          <t>starting a branding company</t>
        </is>
      </c>
      <c r="B17827" t="inlineStr">
        <is>
          <t>https://www.designmonks.co/blog/startup-branding-agency-london-guide</t>
        </is>
      </c>
      <c r="C17827" t="n">
        <v>0</v>
      </c>
      <c r="D17827" t="n">
        <v>1</v>
      </c>
      <c r="E17827" t="n">
        <v>0</v>
      </c>
      <c r="F17827" t="n">
        <v>16</v>
      </c>
    </row>
    <row r="17828">
      <c r="A17828" t="inlineStr">
        <is>
          <t>starting a web design agency</t>
        </is>
      </c>
      <c r="B17828" t="inlineStr">
        <is>
          <t>https://www.designmonks.co/services/webflow-design</t>
        </is>
      </c>
      <c r="C17828" t="n">
        <v>0</v>
      </c>
      <c r="D17828" t="n">
        <v>1</v>
      </c>
      <c r="E17828" t="n">
        <v>0</v>
      </c>
      <c r="F17828" t="n">
        <v>3</v>
      </c>
    </row>
    <row r="17829">
      <c r="A17829" t="inlineStr">
        <is>
          <t>starting price logo</t>
        </is>
      </c>
      <c r="B17829" t="inlineStr">
        <is>
          <t>https://www.designmonks.co/blog/logo-branding-cost</t>
        </is>
      </c>
      <c r="C17829" t="n">
        <v>0</v>
      </c>
      <c r="D17829" t="n">
        <v>1</v>
      </c>
      <c r="E17829" t="n">
        <v>0</v>
      </c>
      <c r="F17829" t="n">
        <v>17</v>
      </c>
    </row>
    <row r="17830">
      <c r="A17830" t="inlineStr">
        <is>
          <t>starts with u</t>
        </is>
      </c>
      <c r="B17830" t="inlineStr">
        <is>
          <t>https://www.designmonks.co/blog/beginners-guide-to-ux-acronyms</t>
        </is>
      </c>
      <c r="C17830" t="n">
        <v>0</v>
      </c>
      <c r="D17830" t="n">
        <v>1</v>
      </c>
      <c r="E17830" t="n">
        <v>0</v>
      </c>
      <c r="F17830" t="n">
        <v>4</v>
      </c>
    </row>
    <row r="17831">
      <c r="A17831" t="inlineStr">
        <is>
          <t>startup brand agency</t>
        </is>
      </c>
      <c r="B17831" t="inlineStr">
        <is>
          <t>https://www.designmonks.co/blog/best-startup-branding-agency-london</t>
        </is>
      </c>
      <c r="C17831" t="n">
        <v>0</v>
      </c>
      <c r="D17831" t="n">
        <v>41</v>
      </c>
      <c r="E17831" t="n">
        <v>0</v>
      </c>
      <c r="F17831" t="n">
        <v>50.34146341463415</v>
      </c>
    </row>
    <row r="17832">
      <c r="A17832" t="inlineStr">
        <is>
          <t>startup brand agency</t>
        </is>
      </c>
      <c r="B17832" t="inlineStr">
        <is>
          <t>https://www.designmonks.co/blog/startup-branding-agency-london-guide</t>
        </is>
      </c>
      <c r="C17832" t="n">
        <v>0</v>
      </c>
      <c r="D17832" t="n">
        <v>63</v>
      </c>
      <c r="E17832" t="n">
        <v>0</v>
      </c>
      <c r="F17832" t="n">
        <v>14.03174603174603</v>
      </c>
    </row>
    <row r="17833">
      <c r="A17833" t="inlineStr">
        <is>
          <t>startup brand strategy specialists</t>
        </is>
      </c>
      <c r="B17833" t="inlineStr">
        <is>
          <t>https://www.designmonks.co/blog/best-startup-branding-agency-london</t>
        </is>
      </c>
      <c r="C17833" t="n">
        <v>0</v>
      </c>
      <c r="D17833" t="n">
        <v>1</v>
      </c>
      <c r="E17833" t="n">
        <v>0</v>
      </c>
      <c r="F17833" t="n">
        <v>7</v>
      </c>
    </row>
    <row r="17834">
      <c r="A17834" t="inlineStr">
        <is>
          <t>startup branding</t>
        </is>
      </c>
      <c r="B17834" t="inlineStr">
        <is>
          <t>https://www.designmonks.co/blog/startup-branding-agency-london-guide</t>
        </is>
      </c>
      <c r="C17834" t="n">
        <v>0</v>
      </c>
      <c r="D17834" t="n">
        <v>2</v>
      </c>
      <c r="E17834" t="n">
        <v>0</v>
      </c>
      <c r="F17834" t="n">
        <v>19</v>
      </c>
    </row>
    <row r="17835">
      <c r="A17835" t="inlineStr">
        <is>
          <t>startup branding</t>
        </is>
      </c>
      <c r="B17835" t="inlineStr">
        <is>
          <t>https://www.designmonks.co/blog/startup-with-proper-design-strategies</t>
        </is>
      </c>
      <c r="C17835" t="n">
        <v>0</v>
      </c>
      <c r="D17835" t="n">
        <v>1</v>
      </c>
      <c r="E17835" t="n">
        <v>0</v>
      </c>
      <c r="F17835" t="n">
        <v>99</v>
      </c>
    </row>
    <row r="17836">
      <c r="A17836" t="inlineStr">
        <is>
          <t>startup branding agencies</t>
        </is>
      </c>
      <c r="B17836" t="inlineStr">
        <is>
          <t>https://www.designmonks.co/blog/best-startup-branding-agency-london</t>
        </is>
      </c>
      <c r="C17836" t="n">
        <v>0</v>
      </c>
      <c r="D17836" t="n">
        <v>44</v>
      </c>
      <c r="E17836" t="n">
        <v>0</v>
      </c>
      <c r="F17836" t="n">
        <v>47.38636363636363</v>
      </c>
    </row>
    <row r="17837">
      <c r="A17837" t="inlineStr">
        <is>
          <t>startup branding agencies</t>
        </is>
      </c>
      <c r="B17837" t="inlineStr">
        <is>
          <t>https://www.designmonks.co/blog/startup-branding-agency-london-guide</t>
        </is>
      </c>
      <c r="C17837" t="n">
        <v>0</v>
      </c>
      <c r="D17837" t="n">
        <v>52</v>
      </c>
      <c r="E17837" t="n">
        <v>0</v>
      </c>
      <c r="F17837" t="n">
        <v>16.32692307692308</v>
      </c>
    </row>
    <row r="17838">
      <c r="A17838" t="inlineStr">
        <is>
          <t>startup branding agency</t>
        </is>
      </c>
      <c r="B17838" t="inlineStr">
        <is>
          <t>https://www.designmonks.co/blog/startup-branding-agency-london-guide</t>
        </is>
      </c>
      <c r="C17838" t="n">
        <v>0</v>
      </c>
      <c r="D17838" t="n">
        <v>272</v>
      </c>
      <c r="E17838" t="n">
        <v>0</v>
      </c>
      <c r="F17838" t="n">
        <v>14.41911764705882</v>
      </c>
    </row>
    <row r="17839">
      <c r="A17839" t="inlineStr">
        <is>
          <t>startup branding agency london</t>
        </is>
      </c>
      <c r="B17839" t="inlineStr">
        <is>
          <t>https://www.designmonks.co/blog/best-startup-branding-agency-london</t>
        </is>
      </c>
      <c r="C17839" t="n">
        <v>0</v>
      </c>
      <c r="D17839" t="n">
        <v>133</v>
      </c>
      <c r="E17839" t="n">
        <v>0</v>
      </c>
      <c r="F17839" t="n">
        <v>8.571428571428571</v>
      </c>
    </row>
    <row r="17840">
      <c r="A17840" t="inlineStr">
        <is>
          <t>startup branding agency london</t>
        </is>
      </c>
      <c r="B17840" t="inlineStr">
        <is>
          <t>https://www.designmonks.co/blog/startup-branding-agency-london-guide</t>
        </is>
      </c>
      <c r="C17840" t="n">
        <v>0</v>
      </c>
      <c r="D17840" t="n">
        <v>126</v>
      </c>
      <c r="E17840" t="n">
        <v>0</v>
      </c>
      <c r="F17840" t="n">
        <v>18.70634920634921</v>
      </c>
    </row>
    <row r="17841">
      <c r="A17841" t="inlineStr">
        <is>
          <t>startup branding agency uk</t>
        </is>
      </c>
      <c r="B17841" t="inlineStr">
        <is>
          <t>https://www.designmonks.co/blog/best-startup-branding-agency-london</t>
        </is>
      </c>
      <c r="C17841" t="n">
        <v>0</v>
      </c>
      <c r="D17841" t="n">
        <v>23</v>
      </c>
      <c r="E17841" t="n">
        <v>0</v>
      </c>
      <c r="F17841" t="n">
        <v>44.47826086956522</v>
      </c>
    </row>
    <row r="17842">
      <c r="A17842" t="inlineStr">
        <is>
          <t>startup branding agency uk</t>
        </is>
      </c>
      <c r="B17842" t="inlineStr">
        <is>
          <t>https://www.designmonks.co/blog/startup-branding-agency-london-guide</t>
        </is>
      </c>
      <c r="C17842" t="n">
        <v>0</v>
      </c>
      <c r="D17842" t="n">
        <v>43</v>
      </c>
      <c r="E17842" t="n">
        <v>0</v>
      </c>
      <c r="F17842" t="n">
        <v>11.34883720930233</v>
      </c>
    </row>
    <row r="17843">
      <c r="A17843" t="inlineStr">
        <is>
          <t>startup branding services</t>
        </is>
      </c>
      <c r="B17843" t="inlineStr">
        <is>
          <t>https://www.designmonks.co/blog/best-startup-branding-agency-london</t>
        </is>
      </c>
      <c r="C17843" t="n">
        <v>0</v>
      </c>
      <c r="D17843" t="n">
        <v>43</v>
      </c>
      <c r="E17843" t="n">
        <v>0</v>
      </c>
      <c r="F17843" t="n">
        <v>26.32558139534884</v>
      </c>
    </row>
    <row r="17844">
      <c r="A17844" t="inlineStr">
        <is>
          <t>startup branding services</t>
        </is>
      </c>
      <c r="B17844" t="inlineStr">
        <is>
          <t>https://www.designmonks.co/blog/startup-branding-agency-london-guide</t>
        </is>
      </c>
      <c r="C17844" t="n">
        <v>0</v>
      </c>
      <c r="D17844" t="n">
        <v>48</v>
      </c>
      <c r="E17844" t="n">
        <v>0</v>
      </c>
      <c r="F17844" t="n">
        <v>8.958333333333332</v>
      </c>
    </row>
    <row r="17845">
      <c r="A17845" t="inlineStr">
        <is>
          <t>startup creative agency</t>
        </is>
      </c>
      <c r="B17845" t="inlineStr">
        <is>
          <t>https://www.designmonks.co/blog/best-startup-branding-agency-london</t>
        </is>
      </c>
      <c r="C17845" t="n">
        <v>0</v>
      </c>
      <c r="D17845" t="n">
        <v>34</v>
      </c>
      <c r="E17845" t="n">
        <v>0</v>
      </c>
      <c r="F17845" t="n">
        <v>42.97058823529412</v>
      </c>
    </row>
    <row r="17846">
      <c r="A17846" t="inlineStr">
        <is>
          <t>startup creative agency</t>
        </is>
      </c>
      <c r="B17846" t="inlineStr">
        <is>
          <t>https://www.designmonks.co/blog/startup-branding-agency-london-guide</t>
        </is>
      </c>
      <c r="C17846" t="n">
        <v>0</v>
      </c>
      <c r="D17846" t="n">
        <v>32</v>
      </c>
      <c r="E17846" t="n">
        <v>0</v>
      </c>
      <c r="F17846" t="n">
        <v>17.4375</v>
      </c>
    </row>
    <row r="17847">
      <c r="A17847" t="inlineStr">
        <is>
          <t>startup design</t>
        </is>
      </c>
      <c r="B17847" t="inlineStr">
        <is>
          <t>https://www.designmonks.co/blog/startup-with-proper-design-strategies</t>
        </is>
      </c>
      <c r="C17847" t="n">
        <v>0</v>
      </c>
      <c r="D17847" t="n">
        <v>137</v>
      </c>
      <c r="E17847" t="n">
        <v>0</v>
      </c>
      <c r="F17847" t="n">
        <v>17.57664233576642</v>
      </c>
    </row>
    <row r="17848">
      <c r="A17848" t="inlineStr">
        <is>
          <t>startup design advisory</t>
        </is>
      </c>
      <c r="B17848" t="inlineStr">
        <is>
          <t>https://www.designmonks.co/blog/startup-with-proper-design-strategies</t>
        </is>
      </c>
      <c r="C17848" t="n">
        <v>0</v>
      </c>
      <c r="D17848" t="n">
        <v>1</v>
      </c>
      <c r="E17848" t="n">
        <v>0</v>
      </c>
      <c r="F17848" t="n">
        <v>26</v>
      </c>
    </row>
    <row r="17849">
      <c r="A17849" t="inlineStr">
        <is>
          <t>startup design agency</t>
        </is>
      </c>
      <c r="B17849" t="inlineStr">
        <is>
          <t>https://www.designmonks.co/blog/best-startup-branding-agency-london</t>
        </is>
      </c>
      <c r="C17849" t="n">
        <v>0</v>
      </c>
      <c r="D17849" t="n">
        <v>55</v>
      </c>
      <c r="E17849" t="n">
        <v>0</v>
      </c>
      <c r="F17849" t="n">
        <v>45</v>
      </c>
    </row>
    <row r="17850">
      <c r="A17850" t="inlineStr">
        <is>
          <t>startup design agency</t>
        </is>
      </c>
      <c r="B17850" t="inlineStr">
        <is>
          <t>https://www.designmonks.co/blog/startup-branding-agency-london-guide</t>
        </is>
      </c>
      <c r="C17850" t="n">
        <v>0</v>
      </c>
      <c r="D17850" t="n">
        <v>100</v>
      </c>
      <c r="E17850" t="n">
        <v>0</v>
      </c>
      <c r="F17850" t="n">
        <v>15.65</v>
      </c>
    </row>
    <row r="17851">
      <c r="A17851" t="inlineStr">
        <is>
          <t>startup design agency</t>
        </is>
      </c>
      <c r="B17851" t="inlineStr">
        <is>
          <t>https://www.designmonks.co/blog/startup-ux-design-agency</t>
        </is>
      </c>
      <c r="C17851" t="n">
        <v>0</v>
      </c>
      <c r="D17851" t="n">
        <v>15</v>
      </c>
      <c r="E17851" t="n">
        <v>0</v>
      </c>
      <c r="F17851" t="n">
        <v>52.6</v>
      </c>
    </row>
    <row r="17852">
      <c r="A17852" t="inlineStr">
        <is>
          <t>startup design company</t>
        </is>
      </c>
      <c r="B17852" t="inlineStr">
        <is>
          <t>https://www.designmonks.co/blog/startup-ux-design-agency</t>
        </is>
      </c>
      <c r="C17852" t="n">
        <v>0</v>
      </c>
      <c r="D17852" t="n">
        <v>3</v>
      </c>
      <c r="E17852" t="n">
        <v>0</v>
      </c>
      <c r="F17852" t="n">
        <v>40</v>
      </c>
    </row>
    <row r="17853">
      <c r="A17853" t="inlineStr">
        <is>
          <t>startup design priorities</t>
        </is>
      </c>
      <c r="B17853" t="inlineStr">
        <is>
          <t>https://www.designmonks.co/blog/product-design-trends-every-startup-should-know</t>
        </is>
      </c>
      <c r="C17853" t="n">
        <v>0</v>
      </c>
      <c r="D17853" t="n">
        <v>2</v>
      </c>
      <c r="E17853" t="n">
        <v>0</v>
      </c>
      <c r="F17853" t="n">
        <v>49</v>
      </c>
    </row>
    <row r="17854">
      <c r="A17854" t="inlineStr">
        <is>
          <t>startup design priorities</t>
        </is>
      </c>
      <c r="B17854" t="inlineStr">
        <is>
          <t>https://www.designmonks.co/blog/startup-with-proper-design-strategies</t>
        </is>
      </c>
      <c r="C17854" t="n">
        <v>0</v>
      </c>
      <c r="D17854" t="n">
        <v>5</v>
      </c>
      <c r="E17854" t="n">
        <v>0</v>
      </c>
      <c r="F17854" t="n">
        <v>7.2</v>
      </c>
    </row>
    <row r="17855">
      <c r="A17855" t="inlineStr">
        <is>
          <t>startup design services</t>
        </is>
      </c>
      <c r="B17855" t="inlineStr">
        <is>
          <t>https://www.designmonks.co/blog/startup-ux-design-agency</t>
        </is>
      </c>
      <c r="C17855" t="n">
        <v>0</v>
      </c>
      <c r="D17855" t="n">
        <v>2</v>
      </c>
      <c r="E17855" t="n">
        <v>0</v>
      </c>
      <c r="F17855" t="n">
        <v>16.5</v>
      </c>
    </row>
    <row r="17856">
      <c r="A17856" t="inlineStr">
        <is>
          <t>startup design studio</t>
        </is>
      </c>
      <c r="B17856" t="inlineStr">
        <is>
          <t>https://www.designmonks.co/blog/startup-ux-design-agency</t>
        </is>
      </c>
      <c r="C17856" t="n">
        <v>0</v>
      </c>
      <c r="D17856" t="n">
        <v>1</v>
      </c>
      <c r="E17856" t="n">
        <v>0</v>
      </c>
      <c r="F17856" t="n">
        <v>45</v>
      </c>
    </row>
    <row r="17857">
      <c r="A17857" t="inlineStr">
        <is>
          <t>startup designer</t>
        </is>
      </c>
      <c r="B17857" t="inlineStr">
        <is>
          <t>https://www.designmonks.co/blog/startup-with-proper-design-strategies</t>
        </is>
      </c>
      <c r="C17857" t="n">
        <v>0</v>
      </c>
      <c r="D17857" t="n">
        <v>1</v>
      </c>
      <c r="E17857" t="n">
        <v>0</v>
      </c>
      <c r="F17857" t="n">
        <v>1</v>
      </c>
    </row>
    <row r="17858">
      <c r="A17858" t="inlineStr">
        <is>
          <t>startup designs</t>
        </is>
      </c>
      <c r="B17858" t="inlineStr">
        <is>
          <t>https://www.designmonks.co/blog/startup-with-proper-design-strategies</t>
        </is>
      </c>
      <c r="C17858" t="n">
        <v>0</v>
      </c>
      <c r="D17858" t="n">
        <v>1</v>
      </c>
      <c r="E17858" t="n">
        <v>0</v>
      </c>
      <c r="F17858" t="n">
        <v>21</v>
      </c>
    </row>
    <row r="17859">
      <c r="A17859" t="inlineStr">
        <is>
          <t>startup launch design</t>
        </is>
      </c>
      <c r="B17859" t="inlineStr">
        <is>
          <t>https://www.designmonks.co/blog/startup-with-proper-design-strategies</t>
        </is>
      </c>
      <c r="C17859" t="n">
        <v>0</v>
      </c>
      <c r="D17859" t="n">
        <v>30</v>
      </c>
      <c r="E17859" t="n">
        <v>0</v>
      </c>
      <c r="F17859" t="n">
        <v>14.36666666666667</v>
      </c>
    </row>
    <row r="17860">
      <c r="A17860" t="inlineStr">
        <is>
          <t>startup marketing agency london</t>
        </is>
      </c>
      <c r="B17860" t="inlineStr">
        <is>
          <t>https://www.designmonks.co/blog/best-startup-branding-agency-london</t>
        </is>
      </c>
      <c r="C17860" t="n">
        <v>0</v>
      </c>
      <c r="D17860" t="n">
        <v>81</v>
      </c>
      <c r="E17860" t="n">
        <v>0</v>
      </c>
      <c r="F17860" t="n">
        <v>16.2716049382716</v>
      </c>
    </row>
    <row r="17861">
      <c r="A17861" t="inlineStr">
        <is>
          <t>startup marketing agency london</t>
        </is>
      </c>
      <c r="B17861" t="inlineStr">
        <is>
          <t>https://www.designmonks.co/blog/startup-branding-agency-london-guide</t>
        </is>
      </c>
      <c r="C17861" t="n">
        <v>0</v>
      </c>
      <c r="D17861" t="n">
        <v>16</v>
      </c>
      <c r="E17861" t="n">
        <v>0</v>
      </c>
      <c r="F17861" t="n">
        <v>28.3125</v>
      </c>
    </row>
    <row r="17862">
      <c r="A17862" t="inlineStr">
        <is>
          <t>startup marketing agency uk</t>
        </is>
      </c>
      <c r="B17862" t="inlineStr">
        <is>
          <t>https://www.designmonks.co/blog/best-startup-branding-agency-london</t>
        </is>
      </c>
      <c r="C17862" t="n">
        <v>0</v>
      </c>
      <c r="D17862" t="n">
        <v>16</v>
      </c>
      <c r="E17862" t="n">
        <v>0</v>
      </c>
      <c r="F17862" t="n">
        <v>15.3125</v>
      </c>
    </row>
    <row r="17863">
      <c r="A17863" t="inlineStr">
        <is>
          <t>startup marketing company london</t>
        </is>
      </c>
      <c r="B17863" t="inlineStr">
        <is>
          <t>https://www.designmonks.co/blog/best-startup-branding-agency-london</t>
        </is>
      </c>
      <c r="C17863" t="n">
        <v>0</v>
      </c>
      <c r="D17863" t="n">
        <v>1</v>
      </c>
      <c r="E17863" t="n">
        <v>0</v>
      </c>
      <c r="F17863" t="n">
        <v>10</v>
      </c>
    </row>
    <row r="17864">
      <c r="A17864" t="inlineStr">
        <is>
          <t>startup mvp development services</t>
        </is>
      </c>
      <c r="B17864" t="inlineStr">
        <is>
          <t>https://www.designmonks.co/</t>
        </is>
      </c>
      <c r="C17864" t="n">
        <v>0</v>
      </c>
      <c r="D17864" t="n">
        <v>1</v>
      </c>
      <c r="E17864" t="n">
        <v>0</v>
      </c>
      <c r="F17864" t="n">
        <v>87</v>
      </c>
    </row>
    <row r="17865">
      <c r="A17865" t="inlineStr">
        <is>
          <t>startup need website design help -freelancer -upwork -fiverr</t>
        </is>
      </c>
      <c r="B17865" t="inlineStr">
        <is>
          <t>https://www.designmonks.co/blog/startup-with-proper-design-strategies</t>
        </is>
      </c>
      <c r="C17865" t="n">
        <v>0</v>
      </c>
      <c r="D17865" t="n">
        <v>1</v>
      </c>
      <c r="E17865" t="n">
        <v>0</v>
      </c>
      <c r="F17865" t="n">
        <v>3</v>
      </c>
    </row>
    <row r="17866">
      <c r="A17866" t="inlineStr">
        <is>
          <t>startup pitch deck agency</t>
        </is>
      </c>
      <c r="B17866" t="inlineStr">
        <is>
          <t>https://www.designmonks.co/blog/pitch-deck-design-agencies</t>
        </is>
      </c>
      <c r="C17866" t="n">
        <v>0</v>
      </c>
      <c r="D17866" t="n">
        <v>4</v>
      </c>
      <c r="E17866" t="n">
        <v>0</v>
      </c>
      <c r="F17866" t="n">
        <v>11.5</v>
      </c>
    </row>
    <row r="17867">
      <c r="A17867" t="inlineStr">
        <is>
          <t>startup pitch deck preparation services firms</t>
        </is>
      </c>
      <c r="B17867" t="inlineStr">
        <is>
          <t>https://www.designmonks.co/blog/pitch-deck-design-agencies</t>
        </is>
      </c>
      <c r="C17867" t="n">
        <v>0</v>
      </c>
      <c r="D17867" t="n">
        <v>2</v>
      </c>
      <c r="E17867" t="n">
        <v>0</v>
      </c>
      <c r="F17867" t="n">
        <v>9.5</v>
      </c>
    </row>
    <row r="17868">
      <c r="A17868" t="inlineStr">
        <is>
          <t>startup pitch deck services</t>
        </is>
      </c>
      <c r="B17868" t="inlineStr">
        <is>
          <t>https://www.designmonks.co/blog/pitch-deck-design-agencies</t>
        </is>
      </c>
      <c r="C17868" t="n">
        <v>0</v>
      </c>
      <c r="D17868" t="n">
        <v>1</v>
      </c>
      <c r="E17868" t="n">
        <v>0</v>
      </c>
      <c r="F17868" t="n">
        <v>20</v>
      </c>
    </row>
    <row r="17869">
      <c r="A17869" t="inlineStr">
        <is>
          <t>startup ui ux design agency</t>
        </is>
      </c>
      <c r="B17869" t="inlineStr">
        <is>
          <t>https://www.designmonks.co/</t>
        </is>
      </c>
      <c r="C17869" t="n">
        <v>0</v>
      </c>
      <c r="D17869" t="n">
        <v>8</v>
      </c>
      <c r="E17869" t="n">
        <v>0</v>
      </c>
      <c r="F17869" t="n">
        <v>52.625</v>
      </c>
    </row>
    <row r="17870">
      <c r="A17870" t="inlineStr">
        <is>
          <t>startup ui ux design agency</t>
        </is>
      </c>
      <c r="B17870" t="inlineStr">
        <is>
          <t>https://www.designmonks.co/blog/startup-ux-design-agency</t>
        </is>
      </c>
      <c r="C17870" t="n">
        <v>0</v>
      </c>
      <c r="D17870" t="n">
        <v>72</v>
      </c>
      <c r="E17870" t="n">
        <v>0</v>
      </c>
      <c r="F17870" t="n">
        <v>26.93055555555556</v>
      </c>
    </row>
    <row r="17871">
      <c r="A17871" t="inlineStr">
        <is>
          <t>startup ui/ux design agency</t>
        </is>
      </c>
      <c r="B17871" t="inlineStr">
        <is>
          <t>https://www.designmonks.co/</t>
        </is>
      </c>
      <c r="C17871" t="n">
        <v>0</v>
      </c>
      <c r="D17871" t="n">
        <v>41</v>
      </c>
      <c r="E17871" t="n">
        <v>0</v>
      </c>
      <c r="F17871" t="n">
        <v>41.51219512195122</v>
      </c>
    </row>
    <row r="17872">
      <c r="A17872" t="inlineStr">
        <is>
          <t>startup ui/ux design agency</t>
        </is>
      </c>
      <c r="B17872" t="inlineStr">
        <is>
          <t>https://www.designmonks.co/blog/startup-ux-design-agency</t>
        </is>
      </c>
      <c r="C17872" t="n">
        <v>0</v>
      </c>
      <c r="D17872" t="n">
        <v>258</v>
      </c>
      <c r="E17872" t="n">
        <v>0</v>
      </c>
      <c r="F17872" t="n">
        <v>26.81395348837209</v>
      </c>
    </row>
    <row r="17873">
      <c r="A17873" t="inlineStr">
        <is>
          <t>startup user experience</t>
        </is>
      </c>
      <c r="B17873" t="inlineStr">
        <is>
          <t>https://www.designmonks.co/blog/ux-design-for-startups</t>
        </is>
      </c>
      <c r="C17873" t="n">
        <v>0</v>
      </c>
      <c r="D17873" t="n">
        <v>3</v>
      </c>
      <c r="E17873" t="n">
        <v>0</v>
      </c>
      <c r="F17873" t="n">
        <v>16</v>
      </c>
    </row>
    <row r="17874">
      <c r="A17874" t="inlineStr">
        <is>
          <t>startup ux</t>
        </is>
      </c>
      <c r="B17874" t="inlineStr">
        <is>
          <t>https://www.designmonks.co/blog/startup-ux-design-agency</t>
        </is>
      </c>
      <c r="C17874" t="n">
        <v>0</v>
      </c>
      <c r="D17874" t="n">
        <v>7</v>
      </c>
      <c r="E17874" t="n">
        <v>0</v>
      </c>
      <c r="F17874" t="n">
        <v>25.42857142857143</v>
      </c>
    </row>
    <row r="17875">
      <c r="A17875" t="inlineStr">
        <is>
          <t>startup ux</t>
        </is>
      </c>
      <c r="B17875" t="inlineStr">
        <is>
          <t>https://www.designmonks.co/blog/ux-design-for-startups</t>
        </is>
      </c>
      <c r="C17875" t="n">
        <v>0</v>
      </c>
      <c r="D17875" t="n">
        <v>15</v>
      </c>
      <c r="E17875" t="n">
        <v>0</v>
      </c>
      <c r="F17875" t="n">
        <v>49.46666666666667</v>
      </c>
    </row>
    <row r="17876">
      <c r="A17876" t="inlineStr">
        <is>
          <t>startup ux agency</t>
        </is>
      </c>
      <c r="B17876" t="inlineStr">
        <is>
          <t>https://www.designmonks.co/</t>
        </is>
      </c>
      <c r="C17876" t="n">
        <v>0</v>
      </c>
      <c r="D17876" t="n">
        <v>1</v>
      </c>
      <c r="E17876" t="n">
        <v>0</v>
      </c>
      <c r="F17876" t="n">
        <v>39</v>
      </c>
    </row>
    <row r="17877">
      <c r="A17877" t="inlineStr">
        <is>
          <t>startup ux agency</t>
        </is>
      </c>
      <c r="B17877" t="inlineStr">
        <is>
          <t>https://www.designmonks.co/blog/startup-ux-design-agency</t>
        </is>
      </c>
      <c r="C17877" t="n">
        <v>0</v>
      </c>
      <c r="D17877" t="n">
        <v>6</v>
      </c>
      <c r="E17877" t="n">
        <v>0</v>
      </c>
      <c r="F17877" t="n">
        <v>14.66666666666667</v>
      </c>
    </row>
    <row r="17878">
      <c r="A17878" t="inlineStr">
        <is>
          <t>startup ux consulting</t>
        </is>
      </c>
      <c r="B17878" t="inlineStr">
        <is>
          <t>https://www.designmonks.co/blog/startup-ux-consulting</t>
        </is>
      </c>
      <c r="C17878" t="n">
        <v>0</v>
      </c>
      <c r="D17878" t="n">
        <v>100</v>
      </c>
      <c r="E17878" t="n">
        <v>0</v>
      </c>
      <c r="F17878" t="n">
        <v>2.84</v>
      </c>
    </row>
    <row r="17879">
      <c r="A17879" t="inlineStr">
        <is>
          <t>startup ux consulting</t>
        </is>
      </c>
      <c r="B17879" t="inlineStr">
        <is>
          <t>https://www.designmonks.co/blog/startup-ux-design-agency</t>
        </is>
      </c>
      <c r="C17879" t="n">
        <v>0</v>
      </c>
      <c r="D17879" t="n">
        <v>59</v>
      </c>
      <c r="E17879" t="n">
        <v>0</v>
      </c>
      <c r="F17879" t="n">
        <v>33.96610169491525</v>
      </c>
    </row>
    <row r="17880">
      <c r="A17880" t="inlineStr">
        <is>
          <t>startup ux design</t>
        </is>
      </c>
      <c r="B17880" t="inlineStr">
        <is>
          <t>https://www.designmonks.co/blog/startup-ux-design-agency</t>
        </is>
      </c>
      <c r="C17880" t="n">
        <v>0</v>
      </c>
      <c r="D17880" t="n">
        <v>2</v>
      </c>
      <c r="E17880" t="n">
        <v>0</v>
      </c>
      <c r="F17880" t="n">
        <v>17</v>
      </c>
    </row>
    <row r="17881">
      <c r="A17881" t="inlineStr">
        <is>
          <t>startup ux design</t>
        </is>
      </c>
      <c r="B17881" t="inlineStr">
        <is>
          <t>https://www.designmonks.co/blog/ux-design-for-startups</t>
        </is>
      </c>
      <c r="C17881" t="n">
        <v>0</v>
      </c>
      <c r="D17881" t="n">
        <v>1</v>
      </c>
      <c r="E17881" t="n">
        <v>0</v>
      </c>
      <c r="F17881" t="n">
        <v>1</v>
      </c>
    </row>
    <row r="17882">
      <c r="A17882" t="inlineStr">
        <is>
          <t>startup ux design agency</t>
        </is>
      </c>
      <c r="B17882" t="inlineStr">
        <is>
          <t>https://www.designmonks.co/</t>
        </is>
      </c>
      <c r="C17882" t="n">
        <v>0</v>
      </c>
      <c r="D17882" t="n">
        <v>16</v>
      </c>
      <c r="E17882" t="n">
        <v>0</v>
      </c>
      <c r="F17882" t="n">
        <v>64.4375</v>
      </c>
    </row>
    <row r="17883">
      <c r="A17883" t="inlineStr">
        <is>
          <t>startup ux design agency</t>
        </is>
      </c>
      <c r="B17883" t="inlineStr">
        <is>
          <t>https://www.designmonks.co/blog/startup-ux-design-agency</t>
        </is>
      </c>
      <c r="C17883" t="n">
        <v>0</v>
      </c>
      <c r="D17883" t="n">
        <v>349</v>
      </c>
      <c r="E17883" t="n">
        <v>0</v>
      </c>
      <c r="F17883" t="n">
        <v>13.88538681948424</v>
      </c>
    </row>
    <row r="17884">
      <c r="A17884" t="inlineStr">
        <is>
          <t>startup ux design agency mvp design los angeles</t>
        </is>
      </c>
      <c r="B17884" t="inlineStr">
        <is>
          <t>https://www.designmonks.co/blog/startup-ux-design-agency</t>
        </is>
      </c>
      <c r="C17884" t="n">
        <v>0</v>
      </c>
      <c r="D17884" t="n">
        <v>3</v>
      </c>
      <c r="E17884" t="n">
        <v>0</v>
      </c>
      <c r="F17884" t="n">
        <v>10</v>
      </c>
    </row>
    <row r="17885">
      <c r="A17885" t="inlineStr">
        <is>
          <t>startup ux design agency mvp design new york</t>
        </is>
      </c>
      <c r="B17885" t="inlineStr">
        <is>
          <t>https://www.designmonks.co/blog/startup-ux-design-agency</t>
        </is>
      </c>
      <c r="C17885" t="n">
        <v>0</v>
      </c>
      <c r="D17885" t="n">
        <v>1</v>
      </c>
      <c r="E17885" t="n">
        <v>0</v>
      </c>
      <c r="F17885" t="n">
        <v>9</v>
      </c>
    </row>
    <row r="17886">
      <c r="A17886" t="inlineStr">
        <is>
          <t>startup ux design agency mvp design san francisco</t>
        </is>
      </c>
      <c r="B17886" t="inlineStr">
        <is>
          <t>https://www.designmonks.co/blog/startup-ux-design-agency</t>
        </is>
      </c>
      <c r="C17886" t="n">
        <v>0</v>
      </c>
      <c r="D17886" t="n">
        <v>1</v>
      </c>
      <c r="E17886" t="n">
        <v>0</v>
      </c>
      <c r="F17886" t="n">
        <v>9</v>
      </c>
    </row>
    <row r="17887">
      <c r="A17887" t="inlineStr">
        <is>
          <t>startup ux/ui design agency</t>
        </is>
      </c>
      <c r="B17887" t="inlineStr">
        <is>
          <t>https://www.designmonks.co/</t>
        </is>
      </c>
      <c r="C17887" t="n">
        <v>0</v>
      </c>
      <c r="D17887" t="n">
        <v>2</v>
      </c>
      <c r="E17887" t="n">
        <v>0</v>
      </c>
      <c r="F17887" t="n">
        <v>71.5</v>
      </c>
    </row>
    <row r="17888">
      <c r="A17888" t="inlineStr">
        <is>
          <t>startup ux/ui design agency</t>
        </is>
      </c>
      <c r="B17888" t="inlineStr">
        <is>
          <t>https://www.designmonks.co/blog/startup-ux-design-agency</t>
        </is>
      </c>
      <c r="C17888" t="n">
        <v>0</v>
      </c>
      <c r="D17888" t="n">
        <v>47</v>
      </c>
      <c r="E17888" t="n">
        <v>0</v>
      </c>
      <c r="F17888" t="n">
        <v>28.57446808510638</v>
      </c>
    </row>
    <row r="17889">
      <c r="A17889" t="inlineStr">
        <is>
          <t>startup websites</t>
        </is>
      </c>
      <c r="B17889" t="inlineStr">
        <is>
          <t>https://www.designmonks.co/blog/why-redesign-startup-website-in-2026</t>
        </is>
      </c>
      <c r="C17889" t="n">
        <v>0</v>
      </c>
      <c r="D17889" t="n">
        <v>1</v>
      </c>
      <c r="E17889" t="n">
        <v>0</v>
      </c>
      <c r="F17889" t="n">
        <v>45</v>
      </c>
    </row>
    <row r="17890">
      <c r="A17890" t="inlineStr">
        <is>
          <t>startup-focused product design agencies web mobile ux branding pitch decks subscription pricing</t>
        </is>
      </c>
      <c r="B17890" t="inlineStr">
        <is>
          <t>https://www.designmonks.co/blog/pitch-deck-design-agencies</t>
        </is>
      </c>
      <c r="C17890" t="n">
        <v>0</v>
      </c>
      <c r="D17890" t="n">
        <v>39</v>
      </c>
      <c r="E17890" t="n">
        <v>0</v>
      </c>
      <c r="F17890" t="n">
        <v>4.948717948717949</v>
      </c>
    </row>
    <row r="17891">
      <c r="A17891" t="inlineStr">
        <is>
          <t>startups design</t>
        </is>
      </c>
      <c r="B17891" t="inlineStr">
        <is>
          <t>https://www.designmonks.co/blog/startup-with-proper-design-strategies</t>
        </is>
      </c>
      <c r="C17891" t="n">
        <v>0</v>
      </c>
      <c r="D17891" t="n">
        <v>3</v>
      </c>
      <c r="E17891" t="n">
        <v>0</v>
      </c>
      <c r="F17891" t="n">
        <v>40</v>
      </c>
    </row>
    <row r="17892">
      <c r="A17892" t="inlineStr">
        <is>
          <t>states of buttons</t>
        </is>
      </c>
      <c r="B17892" t="inlineStr">
        <is>
          <t>https://www.designmonks.co/blog/button-ui</t>
        </is>
      </c>
      <c r="C17892" t="n">
        <v>0</v>
      </c>
      <c r="D17892" t="n">
        <v>1</v>
      </c>
      <c r="E17892" t="n">
        <v>0</v>
      </c>
      <c r="F17892" t="n">
        <v>11</v>
      </c>
    </row>
    <row r="17893">
      <c r="A17893" t="inlineStr">
        <is>
          <t>status button ui</t>
        </is>
      </c>
      <c r="B17893" t="inlineStr">
        <is>
          <t>https://www.designmonks.co/blog/button-ui</t>
        </is>
      </c>
      <c r="C17893" t="n">
        <v>0</v>
      </c>
      <c r="D17893" t="n">
        <v>8</v>
      </c>
      <c r="E17893" t="n">
        <v>0</v>
      </c>
      <c r="F17893" t="n">
        <v>8.5</v>
      </c>
    </row>
    <row r="17894">
      <c r="A17894" t="inlineStr">
        <is>
          <t>status tag</t>
        </is>
      </c>
      <c r="B17894" t="inlineStr">
        <is>
          <t>https://www.designmonks.co/blog/how-to-distinguish-between-tags-and-buttons-ui</t>
        </is>
      </c>
      <c r="C17894" t="n">
        <v>0</v>
      </c>
      <c r="D17894" t="n">
        <v>1</v>
      </c>
      <c r="E17894" t="n">
        <v>0</v>
      </c>
      <c r="F17894" t="n">
        <v>1</v>
      </c>
    </row>
    <row r="17895">
      <c r="A17895" t="inlineStr">
        <is>
          <t>step-by-step instructions with screenshots</t>
        </is>
      </c>
      <c r="B17895" t="inlineStr">
        <is>
          <t>https://www.designmonks.co/blog/how-to-design-app-screenshots</t>
        </is>
      </c>
      <c r="C17895" t="n">
        <v>0</v>
      </c>
      <c r="D17895" t="n">
        <v>1</v>
      </c>
      <c r="E17895" t="n">
        <v>0</v>
      </c>
      <c r="F17895" t="n">
        <v>54</v>
      </c>
    </row>
    <row r="17896">
      <c r="A17896" t="inlineStr">
        <is>
          <t>stephen coles published variable font</t>
        </is>
      </c>
      <c r="B17896" t="inlineStr">
        <is>
          <t>https://www.designmonks.co/blog/typography-trends-2026</t>
        </is>
      </c>
      <c r="C17896" t="n">
        <v>0</v>
      </c>
      <c r="D17896" t="n">
        <v>5</v>
      </c>
      <c r="E17896" t="n">
        <v>0</v>
      </c>
      <c r="F17896" t="n">
        <v>9.6</v>
      </c>
    </row>
    <row r="17897">
      <c r="A17897" t="inlineStr">
        <is>
          <t>stephen coles published variable font designed by</t>
        </is>
      </c>
      <c r="B17897" t="inlineStr">
        <is>
          <t>https://www.designmonks.co/blog/typography-trends-2026</t>
        </is>
      </c>
      <c r="C17897" t="n">
        <v>0</v>
      </c>
      <c r="D17897" t="n">
        <v>1</v>
      </c>
      <c r="E17897" t="n">
        <v>0</v>
      </c>
      <c r="F17897" t="n">
        <v>2</v>
      </c>
    </row>
    <row r="17898">
      <c r="A17898" t="inlineStr">
        <is>
          <t>stephen coles variable font</t>
        </is>
      </c>
      <c r="B17898" t="inlineStr">
        <is>
          <t>https://www.designmonks.co/blog/typography-trends-2026</t>
        </is>
      </c>
      <c r="C17898" t="n">
        <v>0</v>
      </c>
      <c r="D17898" t="n">
        <v>2</v>
      </c>
      <c r="E17898" t="n">
        <v>0</v>
      </c>
      <c r="F17898" t="n">
        <v>9.5</v>
      </c>
    </row>
    <row r="17899">
      <c r="A17899" t="inlineStr">
        <is>
          <t>stephen coles variable font published</t>
        </is>
      </c>
      <c r="B17899" t="inlineStr">
        <is>
          <t>https://www.designmonks.co/blog/typography-trends-2026</t>
        </is>
      </c>
      <c r="C17899" t="n">
        <v>0</v>
      </c>
      <c r="D17899" t="n">
        <v>1</v>
      </c>
      <c r="E17899" t="n">
        <v>0</v>
      </c>
      <c r="F17899" t="n">
        <v>9</v>
      </c>
    </row>
    <row r="17900">
      <c r="A17900" t="inlineStr">
        <is>
          <t>stic ai</t>
        </is>
      </c>
      <c r="B17900" t="inlineStr">
        <is>
          <t>https://www.designmonks.co/case-study/stitch-ai-design-tool</t>
        </is>
      </c>
      <c r="C17900" t="n">
        <v>0</v>
      </c>
      <c r="D17900" t="n">
        <v>1</v>
      </c>
      <c r="E17900" t="n">
        <v>0</v>
      </c>
      <c r="F17900" t="n">
        <v>11</v>
      </c>
    </row>
    <row r="17901">
      <c r="A17901" t="inlineStr">
        <is>
          <t>stich</t>
        </is>
      </c>
      <c r="B17901" t="inlineStr">
        <is>
          <t>https://www.designmonks.co/case-study/stitch-ai-design-tool</t>
        </is>
      </c>
      <c r="C17901" t="n">
        <v>0</v>
      </c>
      <c r="D17901" t="n">
        <v>3</v>
      </c>
      <c r="E17901" t="n">
        <v>0</v>
      </c>
      <c r="F17901" t="n">
        <v>1.333333333333333</v>
      </c>
    </row>
    <row r="17902">
      <c r="A17902" t="inlineStr">
        <is>
          <t>stich ai logo</t>
        </is>
      </c>
      <c r="B17902" t="inlineStr">
        <is>
          <t>https://www.designmonks.co/case-study/stitch-ai-design-tool</t>
        </is>
      </c>
      <c r="C17902" t="n">
        <v>0</v>
      </c>
      <c r="D17902" t="n">
        <v>2</v>
      </c>
      <c r="E17902" t="n">
        <v>0</v>
      </c>
      <c r="F17902" t="n">
        <v>5</v>
      </c>
    </row>
    <row r="17903">
      <c r="A17903" t="inlineStr">
        <is>
          <t>stich api</t>
        </is>
      </c>
      <c r="B17903" t="inlineStr">
        <is>
          <t>https://www.designmonks.co/case-study/stitch-ai-design-tool</t>
        </is>
      </c>
      <c r="C17903" t="n">
        <v>0</v>
      </c>
      <c r="D17903" t="n">
        <v>1</v>
      </c>
      <c r="E17903" t="n">
        <v>0</v>
      </c>
      <c r="F17903" t="n">
        <v>18</v>
      </c>
    </row>
    <row r="17904">
      <c r="A17904" t="inlineStr">
        <is>
          <t>stich design tool</t>
        </is>
      </c>
      <c r="B17904" t="inlineStr">
        <is>
          <t>https://www.designmonks.co/case-study/stitch-ai-design-tool</t>
        </is>
      </c>
      <c r="C17904" t="n">
        <v>0</v>
      </c>
      <c r="D17904" t="n">
        <v>1</v>
      </c>
      <c r="E17904" t="n">
        <v>0</v>
      </c>
      <c r="F17904" t="n">
        <v>7</v>
      </c>
    </row>
    <row r="17905">
      <c r="A17905" t="inlineStr">
        <is>
          <t>stich frontend</t>
        </is>
      </c>
      <c r="B17905" t="inlineStr">
        <is>
          <t>https://www.designmonks.co/case-study/stitch-ai-design-tool</t>
        </is>
      </c>
      <c r="C17905" t="n">
        <v>0</v>
      </c>
      <c r="D17905" t="n">
        <v>2</v>
      </c>
      <c r="E17905" t="n">
        <v>0</v>
      </c>
      <c r="F17905" t="n">
        <v>9</v>
      </c>
    </row>
    <row r="17906">
      <c r="A17906" t="inlineStr">
        <is>
          <t>stich google</t>
        </is>
      </c>
      <c r="B17906" t="inlineStr">
        <is>
          <t>https://www.designmonks.co/case-study/stitch-ai-design-tool</t>
        </is>
      </c>
      <c r="C17906" t="n">
        <v>0</v>
      </c>
      <c r="D17906" t="n">
        <v>3</v>
      </c>
      <c r="E17906" t="n">
        <v>0</v>
      </c>
      <c r="F17906" t="n">
        <v>19.33333333333333</v>
      </c>
    </row>
    <row r="17907">
      <c r="A17907" t="inlineStr">
        <is>
          <t>stich grafika</t>
        </is>
      </c>
      <c r="B17907" t="inlineStr">
        <is>
          <t>https://www.designmonks.co/case-study/stitch-ai-design-tool</t>
        </is>
      </c>
      <c r="C17907" t="n">
        <v>0</v>
      </c>
      <c r="D17907" t="n">
        <v>1</v>
      </c>
      <c r="E17907" t="n">
        <v>0</v>
      </c>
      <c r="F17907" t="n">
        <v>45</v>
      </c>
    </row>
    <row r="17908">
      <c r="A17908" t="inlineStr">
        <is>
          <t>stich tool</t>
        </is>
      </c>
      <c r="B17908" t="inlineStr">
        <is>
          <t>https://www.designmonks.co/case-study/stitch-ai-design-tool</t>
        </is>
      </c>
      <c r="C17908" t="n">
        <v>0</v>
      </c>
      <c r="D17908" t="n">
        <v>2</v>
      </c>
      <c r="E17908" t="n">
        <v>0</v>
      </c>
      <c r="F17908" t="n">
        <v>4.5</v>
      </c>
    </row>
    <row r="17909">
      <c r="A17909" t="inlineStr">
        <is>
          <t>stich web design</t>
        </is>
      </c>
      <c r="B17909" t="inlineStr">
        <is>
          <t>https://www.designmonks.co/case-study/stitch-ai-design-tool</t>
        </is>
      </c>
      <c r="C17909" t="n">
        <v>0</v>
      </c>
      <c r="D17909" t="n">
        <v>1</v>
      </c>
      <c r="E17909" t="n">
        <v>0</v>
      </c>
      <c r="F17909" t="n">
        <v>2</v>
      </c>
    </row>
    <row r="17910">
      <c r="A17910" t="inlineStr">
        <is>
          <t>stich.ai</t>
        </is>
      </c>
      <c r="B17910" t="inlineStr">
        <is>
          <t>https://www.designmonks.co/case-study/stitch-ai-design-tool</t>
        </is>
      </c>
      <c r="C17910" t="n">
        <v>0</v>
      </c>
      <c r="D17910" t="n">
        <v>3</v>
      </c>
      <c r="E17910" t="n">
        <v>0</v>
      </c>
      <c r="F17910" t="n">
        <v>7</v>
      </c>
    </row>
    <row r="17911">
      <c r="A17911" t="inlineStr">
        <is>
          <t>stich.google.com</t>
        </is>
      </c>
      <c r="B17911" t="inlineStr">
        <is>
          <t>https://www.designmonks.co/case-study/stitch-ai-design-tool</t>
        </is>
      </c>
      <c r="C17911" t="n">
        <v>0</v>
      </c>
      <c r="D17911" t="n">
        <v>1</v>
      </c>
      <c r="E17911" t="n">
        <v>0</v>
      </c>
      <c r="F17911" t="n">
        <v>21</v>
      </c>
    </row>
    <row r="17912">
      <c r="A17912" t="inlineStr">
        <is>
          <t>sticky cta button</t>
        </is>
      </c>
      <c r="B17912" t="inlineStr">
        <is>
          <t>https://www.designmonks.co/blog/ways-of-designing-your-cta-buttons</t>
        </is>
      </c>
      <c r="C17912" t="n">
        <v>0</v>
      </c>
      <c r="D17912" t="n">
        <v>8</v>
      </c>
      <c r="E17912" t="n">
        <v>0</v>
      </c>
      <c r="F17912" t="n">
        <v>11.25</v>
      </c>
    </row>
    <row r="17913">
      <c r="A17913" t="inlineStr">
        <is>
          <t>sticky cta examples</t>
        </is>
      </c>
      <c r="B17913" t="inlineStr">
        <is>
          <t>https://www.designmonks.co/blog/ways-of-designing-your-cta-buttons</t>
        </is>
      </c>
      <c r="C17913" t="n">
        <v>0</v>
      </c>
      <c r="D17913" t="n">
        <v>2</v>
      </c>
      <c r="E17913" t="n">
        <v>0</v>
      </c>
      <c r="F17913" t="n">
        <v>36</v>
      </c>
    </row>
    <row r="17914">
      <c r="A17914" t="inlineStr">
        <is>
          <t>sticky cta job page conversion rate best practices</t>
        </is>
      </c>
      <c r="B17914" t="inlineStr">
        <is>
          <t>https://www.designmonks.co/blog/ways-of-designing-your-cta-buttons</t>
        </is>
      </c>
      <c r="C17914" t="n">
        <v>0</v>
      </c>
      <c r="D17914" t="n">
        <v>22</v>
      </c>
      <c r="E17914" t="n">
        <v>0</v>
      </c>
      <c r="F17914" t="n">
        <v>10.22727272727273</v>
      </c>
    </row>
    <row r="17915">
      <c r="A17915" t="inlineStr">
        <is>
          <t>sticky ctas</t>
        </is>
      </c>
      <c r="B17915" t="inlineStr">
        <is>
          <t>https://www.designmonks.co/blog/ways-of-designing-your-cta-buttons</t>
        </is>
      </c>
      <c r="C17915" t="n">
        <v>0</v>
      </c>
      <c r="D17915" t="n">
        <v>2</v>
      </c>
      <c r="E17915" t="n">
        <v>0</v>
      </c>
      <c r="F17915" t="n">
        <v>12</v>
      </c>
    </row>
    <row r="17916">
      <c r="A17916" t="inlineStr">
        <is>
          <t>sticky note ui</t>
        </is>
      </c>
      <c r="B17916" t="inlineStr">
        <is>
          <t>https://www.designmonks.co/products/sticky-note-app-concept</t>
        </is>
      </c>
      <c r="C17916" t="n">
        <v>0</v>
      </c>
      <c r="D17916" t="n">
        <v>2</v>
      </c>
      <c r="E17916" t="n">
        <v>0</v>
      </c>
      <c r="F17916" t="n">
        <v>24.5</v>
      </c>
    </row>
    <row r="17917">
      <c r="A17917" t="inlineStr">
        <is>
          <t>sticky notes ui</t>
        </is>
      </c>
      <c r="B17917" t="inlineStr">
        <is>
          <t>https://www.designmonks.co/products/sticky-note-app-concept</t>
        </is>
      </c>
      <c r="C17917" t="n">
        <v>0</v>
      </c>
      <c r="D17917" t="n">
        <v>1</v>
      </c>
      <c r="E17917" t="n">
        <v>0</v>
      </c>
      <c r="F17917" t="n">
        <v>35</v>
      </c>
    </row>
    <row r="17918">
      <c r="A17918" t="inlineStr">
        <is>
          <t>sticth ai</t>
        </is>
      </c>
      <c r="B17918" t="inlineStr">
        <is>
          <t>https://www.designmonks.co/case-study/stitch-ai-design-tool</t>
        </is>
      </c>
      <c r="C17918" t="n">
        <v>0</v>
      </c>
      <c r="D17918" t="n">
        <v>1</v>
      </c>
      <c r="E17918" t="n">
        <v>0</v>
      </c>
      <c r="F17918" t="n">
        <v>13</v>
      </c>
    </row>
    <row r="17919">
      <c r="A17919" t="inlineStr">
        <is>
          <t>stint ultra condensed</t>
        </is>
      </c>
      <c r="B17919" t="inlineStr">
        <is>
          <t>https://www.designmonks.co/blog/what-is-the-smallest-font</t>
        </is>
      </c>
      <c r="C17919" t="n">
        <v>0</v>
      </c>
      <c r="D17919" t="n">
        <v>1</v>
      </c>
      <c r="E17919" t="n">
        <v>0</v>
      </c>
      <c r="F17919" t="n">
        <v>1</v>
      </c>
    </row>
    <row r="17920">
      <c r="A17920" t="inlineStr">
        <is>
          <t>stitch</t>
        </is>
      </c>
      <c r="B17920" t="inlineStr">
        <is>
          <t>https://www.designmonks.co/case-study/stitch-ai-design-tool</t>
        </is>
      </c>
      <c r="C17920" t="n">
        <v>0</v>
      </c>
      <c r="D17920" t="n">
        <v>7</v>
      </c>
      <c r="E17920" t="n">
        <v>0</v>
      </c>
      <c r="F17920" t="n">
        <v>9.857142857142858</v>
      </c>
    </row>
    <row r="17921">
      <c r="A17921" t="inlineStr">
        <is>
          <t>stitch - design with al</t>
        </is>
      </c>
      <c r="B17921" t="inlineStr">
        <is>
          <t>https://www.designmonks.co/case-study/stitch-ai-design-tool</t>
        </is>
      </c>
      <c r="C17921" t="n">
        <v>0</v>
      </c>
      <c r="D17921" t="n">
        <v>2</v>
      </c>
      <c r="E17921" t="n">
        <v>0</v>
      </c>
      <c r="F17921" t="n">
        <v>5.5</v>
      </c>
    </row>
    <row r="17922">
      <c r="A17922" t="inlineStr">
        <is>
          <t>stitch 4.0</t>
        </is>
      </c>
      <c r="B17922" t="inlineStr">
        <is>
          <t>https://www.designmonks.co/case-study/stitch-ai-design-tool</t>
        </is>
      </c>
      <c r="C17922" t="n">
        <v>0</v>
      </c>
      <c r="D17922" t="n">
        <v>2</v>
      </c>
      <c r="E17922" t="n">
        <v>0</v>
      </c>
      <c r="F17922" t="n">
        <v>33</v>
      </c>
    </row>
    <row r="17923">
      <c r="A17923" t="inlineStr">
        <is>
          <t>stitch ?</t>
        </is>
      </c>
      <c r="B17923" t="inlineStr">
        <is>
          <t>https://www.designmonks.co/case-study/stitch-ai-design-tool</t>
        </is>
      </c>
      <c r="C17923" t="n">
        <v>0</v>
      </c>
      <c r="D17923" t="n">
        <v>1</v>
      </c>
      <c r="E17923" t="n">
        <v>0</v>
      </c>
      <c r="F17923" t="n">
        <v>4</v>
      </c>
    </row>
    <row r="17924">
      <c r="A17924" t="inlineStr">
        <is>
          <t>stitch aai</t>
        </is>
      </c>
      <c r="B17924" t="inlineStr">
        <is>
          <t>https://www.designmonks.co/case-study/stitch-ai-design-tool</t>
        </is>
      </c>
      <c r="C17924" t="n">
        <v>0</v>
      </c>
      <c r="D17924" t="n">
        <v>7</v>
      </c>
      <c r="E17924" t="n">
        <v>0</v>
      </c>
      <c r="F17924" t="n">
        <v>34.57142857142857</v>
      </c>
    </row>
    <row r="17925">
      <c r="A17925" t="inlineStr">
        <is>
          <t>stitch ai</t>
        </is>
      </c>
      <c r="B17925" t="inlineStr">
        <is>
          <t>https://www.designmonks.co/case-study/stitch-ai-design-tool</t>
        </is>
      </c>
      <c r="C17925" t="n">
        <v>0</v>
      </c>
      <c r="D17925" t="n">
        <v>13</v>
      </c>
      <c r="E17925" t="n">
        <v>0</v>
      </c>
      <c r="F17925" t="n">
        <v>11.84615384615385</v>
      </c>
    </row>
    <row r="17926">
      <c r="A17926" t="inlineStr">
        <is>
          <t>stitch ai design</t>
        </is>
      </c>
      <c r="B17926" t="inlineStr">
        <is>
          <t>https://www.designmonks.co/case-study/stitch-ai-design-tool</t>
        </is>
      </c>
      <c r="C17926" t="n">
        <v>0</v>
      </c>
      <c r="D17926" t="n">
        <v>1</v>
      </c>
      <c r="E17926" t="n">
        <v>0</v>
      </c>
      <c r="F17926" t="n">
        <v>9</v>
      </c>
    </row>
    <row r="17927">
      <c r="A17927" t="inlineStr">
        <is>
          <t>stitch ai design to code tool</t>
        </is>
      </c>
      <c r="B17927" t="inlineStr">
        <is>
          <t>https://www.designmonks.co/case-study/stitch-ai-design-tool</t>
        </is>
      </c>
      <c r="C17927" t="n">
        <v>0</v>
      </c>
      <c r="D17927" t="n">
        <v>3</v>
      </c>
      <c r="E17927" t="n">
        <v>0</v>
      </c>
      <c r="F17927" t="n">
        <v>8.333333333333332</v>
      </c>
    </row>
    <row r="17928">
      <c r="A17928" t="inlineStr">
        <is>
          <t>stitch ai design tool</t>
        </is>
      </c>
      <c r="B17928" t="inlineStr">
        <is>
          <t>https://www.designmonks.co/case-study/stitch-ai-design-tool</t>
        </is>
      </c>
      <c r="C17928" t="n">
        <v>0</v>
      </c>
      <c r="D17928" t="n">
        <v>6</v>
      </c>
      <c r="E17928" t="n">
        <v>0</v>
      </c>
      <c r="F17928" t="n">
        <v>7.333333333333333</v>
      </c>
    </row>
    <row r="17929">
      <c r="A17929" t="inlineStr">
        <is>
          <t>stitch ai design tool what is it</t>
        </is>
      </c>
      <c r="B17929" t="inlineStr">
        <is>
          <t>https://www.designmonks.co/case-study/stitch-ai-design-tool</t>
        </is>
      </c>
      <c r="C17929" t="n">
        <v>0</v>
      </c>
      <c r="D17929" t="n">
        <v>1</v>
      </c>
      <c r="E17929" t="n">
        <v>0</v>
      </c>
      <c r="F17929" t="n">
        <v>10</v>
      </c>
    </row>
    <row r="17930">
      <c r="A17930" t="inlineStr">
        <is>
          <t>stitch ai download for windows</t>
        </is>
      </c>
      <c r="B17930" t="inlineStr">
        <is>
          <t>https://www.designmonks.co/case-study/stitch-ai-design-tool</t>
        </is>
      </c>
      <c r="C17930" t="n">
        <v>0</v>
      </c>
      <c r="D17930" t="n">
        <v>5</v>
      </c>
      <c r="E17930" t="n">
        <v>0</v>
      </c>
      <c r="F17930" t="n">
        <v>10</v>
      </c>
    </row>
    <row r="17931">
      <c r="A17931" t="inlineStr">
        <is>
          <t>stitch ai features</t>
        </is>
      </c>
      <c r="B17931" t="inlineStr">
        <is>
          <t>https://www.designmonks.co/case-study/stitch-ai-design-tool</t>
        </is>
      </c>
      <c r="C17931" t="n">
        <v>0</v>
      </c>
      <c r="D17931" t="n">
        <v>1</v>
      </c>
      <c r="E17931" t="n">
        <v>0</v>
      </c>
      <c r="F17931" t="n">
        <v>1</v>
      </c>
    </row>
    <row r="17932">
      <c r="A17932" t="inlineStr">
        <is>
          <t>stitch ai is used for</t>
        </is>
      </c>
      <c r="B17932" t="inlineStr">
        <is>
          <t>https://www.designmonks.co/case-study/stitch-ai-design-tool</t>
        </is>
      </c>
      <c r="C17932" t="n">
        <v>0</v>
      </c>
      <c r="D17932" t="n">
        <v>12</v>
      </c>
      <c r="E17932" t="n">
        <v>0</v>
      </c>
      <c r="F17932" t="n">
        <v>3.5</v>
      </c>
    </row>
    <row r="17933">
      <c r="A17933" t="inlineStr">
        <is>
          <t>stitch ai launch date</t>
        </is>
      </c>
      <c r="B17933" t="inlineStr">
        <is>
          <t>https://www.designmonks.co/case-study/stitch-ai-design-tool</t>
        </is>
      </c>
      <c r="C17933" t="n">
        <v>0</v>
      </c>
      <c r="D17933" t="n">
        <v>3</v>
      </c>
      <c r="E17933" t="n">
        <v>0</v>
      </c>
      <c r="F17933" t="n">
        <v>18</v>
      </c>
    </row>
    <row r="17934">
      <c r="A17934" t="inlineStr">
        <is>
          <t>stitch ai logo</t>
        </is>
      </c>
      <c r="B17934" t="inlineStr">
        <is>
          <t>https://www.designmonks.co/case-study/stitch-ai-design-tool</t>
        </is>
      </c>
      <c r="C17934" t="n">
        <v>0</v>
      </c>
      <c r="D17934" t="n">
        <v>51</v>
      </c>
      <c r="E17934" t="n">
        <v>0</v>
      </c>
      <c r="F17934" t="n">
        <v>5.666666666666667</v>
      </c>
    </row>
    <row r="17935">
      <c r="A17935" t="inlineStr">
        <is>
          <t>stitch ai release date</t>
        </is>
      </c>
      <c r="B17935" t="inlineStr">
        <is>
          <t>https://www.designmonks.co/case-study/stitch-ai-design-tool</t>
        </is>
      </c>
      <c r="C17935" t="n">
        <v>0</v>
      </c>
      <c r="D17935" t="n">
        <v>3</v>
      </c>
      <c r="E17935" t="n">
        <v>0</v>
      </c>
      <c r="F17935" t="n">
        <v>4.666666666666666</v>
      </c>
    </row>
    <row r="17936">
      <c r="A17936" t="inlineStr">
        <is>
          <t>stitch ai to code</t>
        </is>
      </c>
      <c r="B17936" t="inlineStr">
        <is>
          <t>https://www.designmonks.co/case-study/stitch-ai-design-tool</t>
        </is>
      </c>
      <c r="C17936" t="n">
        <v>0</v>
      </c>
      <c r="D17936" t="n">
        <v>4</v>
      </c>
      <c r="E17936" t="n">
        <v>0</v>
      </c>
      <c r="F17936" t="n">
        <v>10</v>
      </c>
    </row>
    <row r="17937">
      <c r="A17937" t="inlineStr">
        <is>
          <t>stitch ai tool</t>
        </is>
      </c>
      <c r="B17937" t="inlineStr">
        <is>
          <t>https://www.designmonks.co/blog/best-ai-agents-for-designing</t>
        </is>
      </c>
      <c r="C17937" t="n">
        <v>0</v>
      </c>
      <c r="D17937" t="n">
        <v>1</v>
      </c>
      <c r="E17937" t="n">
        <v>0</v>
      </c>
      <c r="F17937" t="n">
        <v>2</v>
      </c>
    </row>
    <row r="17938">
      <c r="A17938" t="inlineStr">
        <is>
          <t>stitch ai tool</t>
        </is>
      </c>
      <c r="B17938" t="inlineStr">
        <is>
          <t>https://www.designmonks.co/case-study/stitch-ai-design-tool</t>
        </is>
      </c>
      <c r="C17938" t="n">
        <v>0</v>
      </c>
      <c r="D17938" t="n">
        <v>30</v>
      </c>
      <c r="E17938" t="n">
        <v>0</v>
      </c>
      <c r="F17938" t="n">
        <v>9.233333333333333</v>
      </c>
    </row>
    <row r="17939">
      <c r="A17939" t="inlineStr">
        <is>
          <t>stitch ai web design</t>
        </is>
      </c>
      <c r="B17939" t="inlineStr">
        <is>
          <t>https://www.designmonks.co/case-study/stitch-ai-design-tool</t>
        </is>
      </c>
      <c r="C17939" t="n">
        <v>0</v>
      </c>
      <c r="D17939" t="n">
        <v>6</v>
      </c>
      <c r="E17939" t="n">
        <v>0</v>
      </c>
      <c r="F17939" t="n">
        <v>5.333333333333333</v>
      </c>
    </row>
    <row r="17940">
      <c r="A17940" t="inlineStr">
        <is>
          <t>stitch ai website</t>
        </is>
      </c>
      <c r="B17940" t="inlineStr">
        <is>
          <t>https://www.designmonks.co/case-study/stitch-ai-design-tool</t>
        </is>
      </c>
      <c r="C17940" t="n">
        <v>0</v>
      </c>
      <c r="D17940" t="n">
        <v>1</v>
      </c>
      <c r="E17940" t="n">
        <v>0</v>
      </c>
      <c r="F17940" t="n">
        <v>8</v>
      </c>
    </row>
    <row r="17941">
      <c r="A17941" t="inlineStr">
        <is>
          <t>stitch ai what is stitch ai tool</t>
        </is>
      </c>
      <c r="B17941" t="inlineStr">
        <is>
          <t>https://www.designmonks.co/case-study/stitch-ai-design-tool</t>
        </is>
      </c>
      <c r="C17941" t="n">
        <v>0</v>
      </c>
      <c r="D17941" t="n">
        <v>1</v>
      </c>
      <c r="E17941" t="n">
        <v>0</v>
      </c>
      <c r="F17941" t="n">
        <v>10</v>
      </c>
    </row>
    <row r="17942">
      <c r="A17942" t="inlineStr">
        <is>
          <t>stitch al</t>
        </is>
      </c>
      <c r="B17942" t="inlineStr">
        <is>
          <t>https://www.designmonks.co/case-study/stitch-ai-design-tool</t>
        </is>
      </c>
      <c r="C17942" t="n">
        <v>0</v>
      </c>
      <c r="D17942" t="n">
        <v>13</v>
      </c>
      <c r="E17942" t="n">
        <v>0</v>
      </c>
      <c r="F17942" t="n">
        <v>6.384615384615385</v>
      </c>
    </row>
    <row r="17943">
      <c r="A17943" t="inlineStr">
        <is>
          <t>stitch available countries</t>
        </is>
      </c>
      <c r="B17943" t="inlineStr">
        <is>
          <t>https://www.designmonks.co/case-study/stitch-ai-design-tool</t>
        </is>
      </c>
      <c r="C17943" t="n">
        <v>0</v>
      </c>
      <c r="D17943" t="n">
        <v>3</v>
      </c>
      <c r="E17943" t="n">
        <v>0</v>
      </c>
      <c r="F17943" t="n">
        <v>6.333333333333333</v>
      </c>
    </row>
    <row r="17944">
      <c r="A17944" t="inlineStr">
        <is>
          <t>stitch builds</t>
        </is>
      </c>
      <c r="B17944" t="inlineStr">
        <is>
          <t>https://www.designmonks.co/case-study/stitch-ai-design-tool</t>
        </is>
      </c>
      <c r="C17944" t="n">
        <v>0</v>
      </c>
      <c r="D17944" t="n">
        <v>1</v>
      </c>
      <c r="E17944" t="n">
        <v>0</v>
      </c>
      <c r="F17944" t="n">
        <v>30</v>
      </c>
    </row>
    <row r="17945">
      <c r="A17945" t="inlineStr">
        <is>
          <t>stitch cli</t>
        </is>
      </c>
      <c r="B17945" t="inlineStr">
        <is>
          <t>https://www.designmonks.co/case-study/stitch-ai-design-tool</t>
        </is>
      </c>
      <c r="C17945" t="n">
        <v>0</v>
      </c>
      <c r="D17945" t="n">
        <v>1</v>
      </c>
      <c r="E17945" t="n">
        <v>0</v>
      </c>
      <c r="F17945" t="n">
        <v>2</v>
      </c>
    </row>
    <row r="17946">
      <c r="A17946" t="inlineStr">
        <is>
          <t>stitch code</t>
        </is>
      </c>
      <c r="B17946" t="inlineStr">
        <is>
          <t>https://www.designmonks.co/case-study/stitch-ai-design-tool</t>
        </is>
      </c>
      <c r="C17946" t="n">
        <v>0</v>
      </c>
      <c r="D17946" t="n">
        <v>4</v>
      </c>
      <c r="E17946" t="n">
        <v>0</v>
      </c>
      <c r="F17946" t="n">
        <v>44</v>
      </c>
    </row>
    <row r="17947">
      <c r="A17947" t="inlineStr">
        <is>
          <t>stitch design</t>
        </is>
      </c>
      <c r="B17947" t="inlineStr">
        <is>
          <t>https://www.designmonks.co/case-study/stitch-ai-design-tool</t>
        </is>
      </c>
      <c r="C17947" t="n">
        <v>0</v>
      </c>
      <c r="D17947" t="n">
        <v>2</v>
      </c>
      <c r="E17947" t="n">
        <v>0</v>
      </c>
      <c r="F17947" t="n">
        <v>16.5</v>
      </c>
    </row>
    <row r="17948">
      <c r="A17948" t="inlineStr">
        <is>
          <t>stitch design at the speed of ai</t>
        </is>
      </c>
      <c r="B17948" t="inlineStr">
        <is>
          <t>https://www.designmonks.co/case-study/stitch-ai-design-tool</t>
        </is>
      </c>
      <c r="C17948" t="n">
        <v>0</v>
      </c>
      <c r="D17948" t="n">
        <v>15</v>
      </c>
      <c r="E17948" t="n">
        <v>0</v>
      </c>
      <c r="F17948" t="n">
        <v>5.4</v>
      </c>
    </row>
    <row r="17949">
      <c r="A17949" t="inlineStr">
        <is>
          <t>stitch design md</t>
        </is>
      </c>
      <c r="B17949" t="inlineStr">
        <is>
          <t>https://www.designmonks.co/case-study/stitch-ai-design-tool</t>
        </is>
      </c>
      <c r="C17949" t="n">
        <v>0</v>
      </c>
      <c r="D17949" t="n">
        <v>1</v>
      </c>
      <c r="E17949" t="n">
        <v>0</v>
      </c>
      <c r="F17949" t="n">
        <v>4</v>
      </c>
    </row>
    <row r="17950">
      <c r="A17950" t="inlineStr">
        <is>
          <t>stitch design system</t>
        </is>
      </c>
      <c r="B17950" t="inlineStr">
        <is>
          <t>https://www.designmonks.co/case-study/stitch-ai-design-tool</t>
        </is>
      </c>
      <c r="C17950" t="n">
        <v>0</v>
      </c>
      <c r="D17950" t="n">
        <v>1</v>
      </c>
      <c r="E17950" t="n">
        <v>0</v>
      </c>
      <c r="F17950" t="n">
        <v>30</v>
      </c>
    </row>
    <row r="17951">
      <c r="A17951" t="inlineStr">
        <is>
          <t>stitch design to code</t>
        </is>
      </c>
      <c r="B17951" t="inlineStr">
        <is>
          <t>https://www.designmonks.co/case-study/stitch-ai-design-tool</t>
        </is>
      </c>
      <c r="C17951" t="n">
        <v>0</v>
      </c>
      <c r="D17951" t="n">
        <v>6</v>
      </c>
      <c r="E17951" t="n">
        <v>0</v>
      </c>
      <c r="F17951" t="n">
        <v>10</v>
      </c>
    </row>
    <row r="17952">
      <c r="A17952" t="inlineStr">
        <is>
          <t>stitch design to code tool</t>
        </is>
      </c>
      <c r="B17952" t="inlineStr">
        <is>
          <t>https://www.designmonks.co/case-study/stitch-ai-design-tool</t>
        </is>
      </c>
      <c r="C17952" t="n">
        <v>0</v>
      </c>
      <c r="D17952" t="n">
        <v>2</v>
      </c>
      <c r="E17952" t="n">
        <v>0</v>
      </c>
      <c r="F17952" t="n">
        <v>10</v>
      </c>
    </row>
    <row r="17953">
      <c r="A17953" t="inlineStr">
        <is>
          <t>stitch design tool</t>
        </is>
      </c>
      <c r="B17953" t="inlineStr">
        <is>
          <t>https://www.designmonks.co/case-study/stitch-ai-design-tool</t>
        </is>
      </c>
      <c r="C17953" t="n">
        <v>0</v>
      </c>
      <c r="D17953" t="n">
        <v>11</v>
      </c>
      <c r="E17953" t="n">
        <v>0</v>
      </c>
      <c r="F17953" t="n">
        <v>3.090909090909091</v>
      </c>
    </row>
    <row r="17954">
      <c r="A17954" t="inlineStr">
        <is>
          <t>stitch design tool what is it</t>
        </is>
      </c>
      <c r="B17954" t="inlineStr">
        <is>
          <t>https://www.designmonks.co/case-study/stitch-ai-design-tool</t>
        </is>
      </c>
      <c r="C17954" t="n">
        <v>0</v>
      </c>
      <c r="D17954" t="n">
        <v>1</v>
      </c>
      <c r="E17954" t="n">
        <v>0</v>
      </c>
      <c r="F17954" t="n">
        <v>16</v>
      </c>
    </row>
    <row r="17955">
      <c r="A17955" t="inlineStr">
        <is>
          <t>stitch design website</t>
        </is>
      </c>
      <c r="B17955" t="inlineStr">
        <is>
          <t>https://www.designmonks.co/case-study/stitch-ai-design-tool</t>
        </is>
      </c>
      <c r="C17955" t="n">
        <v>0</v>
      </c>
      <c r="D17955" t="n">
        <v>1</v>
      </c>
      <c r="E17955" t="n">
        <v>0</v>
      </c>
      <c r="F17955" t="n">
        <v>5</v>
      </c>
    </row>
    <row r="17956">
      <c r="A17956" t="inlineStr">
        <is>
          <t>stitch design with ai</t>
        </is>
      </c>
      <c r="B17956" t="inlineStr">
        <is>
          <t>https://www.designmonks.co/case-study/stitch-ai-design-tool</t>
        </is>
      </c>
      <c r="C17956" t="n">
        <v>0</v>
      </c>
      <c r="D17956" t="n">
        <v>2</v>
      </c>
      <c r="E17956" t="n">
        <v>0</v>
      </c>
      <c r="F17956" t="n">
        <v>10</v>
      </c>
    </row>
    <row r="17957">
      <c r="A17957" t="inlineStr">
        <is>
          <t>stitch design with ai google</t>
        </is>
      </c>
      <c r="B17957" t="inlineStr">
        <is>
          <t>https://www.designmonks.co/case-study/stitch-ai-design-tool</t>
        </is>
      </c>
      <c r="C17957" t="n">
        <v>0</v>
      </c>
      <c r="D17957" t="n">
        <v>1</v>
      </c>
      <c r="E17957" t="n">
        <v>0</v>
      </c>
      <c r="F17957" t="n">
        <v>77</v>
      </c>
    </row>
    <row r="17958">
      <c r="A17958" t="inlineStr">
        <is>
          <t>stitch frontend</t>
        </is>
      </c>
      <c r="B17958" t="inlineStr">
        <is>
          <t>https://www.designmonks.co/case-study/stitch-ai-design-tool</t>
        </is>
      </c>
      <c r="C17958" t="n">
        <v>0</v>
      </c>
      <c r="D17958" t="n">
        <v>4</v>
      </c>
      <c r="E17958" t="n">
        <v>0</v>
      </c>
      <c r="F17958" t="n">
        <v>8</v>
      </c>
    </row>
    <row r="17959">
      <c r="A17959" t="inlineStr">
        <is>
          <t>stitch google logo</t>
        </is>
      </c>
      <c r="B17959" t="inlineStr">
        <is>
          <t>https://www.designmonks.co/case-study/stitch-ai-design-tool</t>
        </is>
      </c>
      <c r="C17959" t="n">
        <v>0</v>
      </c>
      <c r="D17959" t="n">
        <v>2</v>
      </c>
      <c r="E17959" t="n">
        <v>0</v>
      </c>
      <c r="F17959" t="n">
        <v>25</v>
      </c>
    </row>
    <row r="17960">
      <c r="A17960" t="inlineStr">
        <is>
          <t>stitch google release date</t>
        </is>
      </c>
      <c r="B17960" t="inlineStr">
        <is>
          <t>https://www.designmonks.co/case-study/stitch-ai-design-tool</t>
        </is>
      </c>
      <c r="C17960" t="n">
        <v>0</v>
      </c>
      <c r="D17960" t="n">
        <v>1</v>
      </c>
      <c r="E17960" t="n">
        <v>0</v>
      </c>
      <c r="F17960" t="n">
        <v>1</v>
      </c>
    </row>
    <row r="17961">
      <c r="A17961" t="inlineStr">
        <is>
          <t>stitch html</t>
        </is>
      </c>
      <c r="B17961" t="inlineStr">
        <is>
          <t>https://www.designmonks.co/case-study/stitch-ai-design-tool</t>
        </is>
      </c>
      <c r="C17961" t="n">
        <v>0</v>
      </c>
      <c r="D17961" t="n">
        <v>12</v>
      </c>
      <c r="E17961" t="n">
        <v>0</v>
      </c>
      <c r="F17961" t="n">
        <v>4.916666666666666</v>
      </c>
    </row>
    <row r="17962">
      <c r="A17962" t="inlineStr">
        <is>
          <t>stitch to figma</t>
        </is>
      </c>
      <c r="B17962" t="inlineStr">
        <is>
          <t>https://www.designmonks.co/case-study/stitch-ai-design-tool</t>
        </is>
      </c>
      <c r="C17962" t="n">
        <v>0</v>
      </c>
      <c r="D17962" t="n">
        <v>1</v>
      </c>
      <c r="E17962" t="n">
        <v>0</v>
      </c>
      <c r="F17962" t="n">
        <v>5</v>
      </c>
    </row>
    <row r="17963">
      <c r="A17963" t="inlineStr">
        <is>
          <t>stitch to html</t>
        </is>
      </c>
      <c r="B17963" t="inlineStr">
        <is>
          <t>https://www.designmonks.co/case-study/stitch-ai-design-tool</t>
        </is>
      </c>
      <c r="C17963" t="n">
        <v>0</v>
      </c>
      <c r="D17963" t="n">
        <v>6</v>
      </c>
      <c r="E17963" t="n">
        <v>0</v>
      </c>
      <c r="F17963" t="n">
        <v>3.166666666666667</v>
      </c>
    </row>
    <row r="17964">
      <c r="A17964" t="inlineStr">
        <is>
          <t>stitch to webflow</t>
        </is>
      </c>
      <c r="B17964" t="inlineStr">
        <is>
          <t>https://www.designmonks.co/case-study/stitch-ai-design-tool</t>
        </is>
      </c>
      <c r="C17964" t="n">
        <v>0</v>
      </c>
      <c r="D17964" t="n">
        <v>1</v>
      </c>
      <c r="E17964" t="n">
        <v>0</v>
      </c>
      <c r="F17964" t="n">
        <v>1</v>
      </c>
    </row>
    <row r="17965">
      <c r="A17965" t="inlineStr">
        <is>
          <t>stitch tool</t>
        </is>
      </c>
      <c r="B17965" t="inlineStr">
        <is>
          <t>https://www.designmonks.co/case-study/stitch-ai-design-tool</t>
        </is>
      </c>
      <c r="C17965" t="n">
        <v>0</v>
      </c>
      <c r="D17965" t="n">
        <v>9</v>
      </c>
      <c r="E17965" t="n">
        <v>0</v>
      </c>
      <c r="F17965" t="n">
        <v>10.33333333333333</v>
      </c>
    </row>
    <row r="17966">
      <c r="A17966" t="inlineStr">
        <is>
          <t>stitch web design</t>
        </is>
      </c>
      <c r="B17966" t="inlineStr">
        <is>
          <t>https://www.designmonks.co/case-study/stitch-ai-design-tool</t>
        </is>
      </c>
      <c r="C17966" t="n">
        <v>0</v>
      </c>
      <c r="D17966" t="n">
        <v>31</v>
      </c>
      <c r="E17966" t="n">
        <v>0</v>
      </c>
      <c r="F17966" t="n">
        <v>8.419354838709676</v>
      </c>
    </row>
    <row r="17967">
      <c r="A17967" t="inlineStr">
        <is>
          <t>stitch web design ai</t>
        </is>
      </c>
      <c r="B17967" t="inlineStr">
        <is>
          <t>https://www.designmonks.co/case-study/stitch-ai-design-tool</t>
        </is>
      </c>
      <c r="C17967" t="n">
        <v>0</v>
      </c>
      <c r="D17967" t="n">
        <v>3</v>
      </c>
      <c r="E17967" t="n">
        <v>0</v>
      </c>
      <c r="F17967" t="n">
        <v>7.666666666666667</v>
      </c>
    </row>
    <row r="17968">
      <c r="A17968" t="inlineStr">
        <is>
          <t>stitch website</t>
        </is>
      </c>
      <c r="B17968" t="inlineStr">
        <is>
          <t>https://www.designmonks.co/case-study/stitch-ai-design-tool</t>
        </is>
      </c>
      <c r="C17968" t="n">
        <v>0</v>
      </c>
      <c r="D17968" t="n">
        <v>3</v>
      </c>
      <c r="E17968" t="n">
        <v>0</v>
      </c>
      <c r="F17968" t="n">
        <v>66.33333333333333</v>
      </c>
    </row>
    <row r="17969">
      <c r="A17969" t="inlineStr">
        <is>
          <t>stitch website design</t>
        </is>
      </c>
      <c r="B17969" t="inlineStr">
        <is>
          <t>https://www.designmonks.co/case-study/stitch-ai-design-tool</t>
        </is>
      </c>
      <c r="C17969" t="n">
        <v>0</v>
      </c>
      <c r="D17969" t="n">
        <v>29</v>
      </c>
      <c r="E17969" t="n">
        <v>0</v>
      </c>
      <c r="F17969" t="n">
        <v>8.96551724137931</v>
      </c>
    </row>
    <row r="17970">
      <c r="A17970" t="inlineStr">
        <is>
          <t>stitch widgets</t>
        </is>
      </c>
      <c r="B17970" t="inlineStr">
        <is>
          <t>https://www.designmonks.co/case-study/stitch-ai-design-tool</t>
        </is>
      </c>
      <c r="C17970" t="n">
        <v>0</v>
      </c>
      <c r="D17970" t="n">
        <v>1</v>
      </c>
      <c r="E17970" t="n">
        <v>0</v>
      </c>
      <c r="F17970" t="n">
        <v>10</v>
      </c>
    </row>
    <row r="17971">
      <c r="A17971" t="inlineStr">
        <is>
          <t>stitch.ai</t>
        </is>
      </c>
      <c r="B17971" t="inlineStr">
        <is>
          <t>https://www.designmonks.co/case-study/stitch-ai-design-tool</t>
        </is>
      </c>
      <c r="C17971" t="n">
        <v>0</v>
      </c>
      <c r="D17971" t="n">
        <v>18</v>
      </c>
      <c r="E17971" t="n">
        <v>0</v>
      </c>
      <c r="F17971" t="n">
        <v>12.77777777777778</v>
      </c>
    </row>
    <row r="17972">
      <c r="A17972" t="inlineStr">
        <is>
          <t>stitch?</t>
        </is>
      </c>
      <c r="B17972" t="inlineStr">
        <is>
          <t>https://www.designmonks.co/case-study/stitch-ai-design-tool</t>
        </is>
      </c>
      <c r="C17972" t="n">
        <v>0</v>
      </c>
      <c r="D17972" t="n">
        <v>1</v>
      </c>
      <c r="E17972" t="n">
        <v>0</v>
      </c>
      <c r="F17972" t="n">
        <v>2</v>
      </c>
    </row>
    <row r="17973">
      <c r="A17973" t="inlineStr">
        <is>
          <t>stitchai</t>
        </is>
      </c>
      <c r="B17973" t="inlineStr">
        <is>
          <t>https://www.designmonks.co/case-study/stitch-ai-design-tool</t>
        </is>
      </c>
      <c r="C17973" t="n">
        <v>0</v>
      </c>
      <c r="D17973" t="n">
        <v>1</v>
      </c>
      <c r="E17973" t="n">
        <v>0</v>
      </c>
      <c r="F17973" t="n">
        <v>7</v>
      </c>
    </row>
    <row r="17974">
      <c r="A17974" t="inlineStr">
        <is>
          <t>stitches ai</t>
        </is>
      </c>
      <c r="B17974" t="inlineStr">
        <is>
          <t>https://www.designmonks.co/case-study/stitch-ai-design-tool</t>
        </is>
      </c>
      <c r="C17974" t="n">
        <v>0</v>
      </c>
      <c r="D17974" t="n">
        <v>4</v>
      </c>
      <c r="E17974" t="n">
        <v>0</v>
      </c>
      <c r="F17974" t="n">
        <v>6.25</v>
      </c>
    </row>
    <row r="17975">
      <c r="A17975" t="inlineStr">
        <is>
          <t>stitchgoogle</t>
        </is>
      </c>
      <c r="B17975" t="inlineStr">
        <is>
          <t>https://www.designmonks.co/case-study/stitch-ai-design-tool</t>
        </is>
      </c>
      <c r="C17975" t="n">
        <v>0</v>
      </c>
      <c r="D17975" t="n">
        <v>139</v>
      </c>
      <c r="E17975" t="n">
        <v>0</v>
      </c>
      <c r="F17975" t="n">
        <v>8.151079136690647</v>
      </c>
    </row>
    <row r="17976">
      <c r="A17976" t="inlineStr">
        <is>
          <t>stock button</t>
        </is>
      </c>
      <c r="B17976" t="inlineStr">
        <is>
          <t>https://www.designmonks.co/blog/button-ui</t>
        </is>
      </c>
      <c r="C17976" t="n">
        <v>0</v>
      </c>
      <c r="D17976" t="n">
        <v>1</v>
      </c>
      <c r="E17976" t="n">
        <v>0</v>
      </c>
      <c r="F17976" t="n">
        <v>1</v>
      </c>
    </row>
    <row r="17977">
      <c r="A17977" t="inlineStr">
        <is>
          <t>stopień czcionki</t>
        </is>
      </c>
      <c r="B17977" t="inlineStr">
        <is>
          <t>https://www.designmonks.co/blog/what-is-the-smallest-font</t>
        </is>
      </c>
      <c r="C17977" t="n">
        <v>0</v>
      </c>
      <c r="D17977" t="n">
        <v>1</v>
      </c>
      <c r="E17977" t="n">
        <v>0</v>
      </c>
      <c r="F17977" t="n">
        <v>5</v>
      </c>
    </row>
    <row r="17978">
      <c r="A17978" t="inlineStr">
        <is>
          <t>stopień czcionki na sześć liter</t>
        </is>
      </c>
      <c r="B17978" t="inlineStr">
        <is>
          <t>https://www.designmonks.co/blog/what-is-the-smallest-font</t>
        </is>
      </c>
      <c r="C17978" t="n">
        <v>0</v>
      </c>
      <c r="D17978" t="n">
        <v>1</v>
      </c>
      <c r="E17978" t="n">
        <v>0</v>
      </c>
      <c r="F17978" t="n">
        <v>3</v>
      </c>
    </row>
    <row r="17979">
      <c r="A17979" t="inlineStr">
        <is>
          <t>store screen design</t>
        </is>
      </c>
      <c r="B17979" t="inlineStr">
        <is>
          <t>https://www.designmonks.co/blog/screenshot-ux-design-inspiration</t>
        </is>
      </c>
      <c r="C17979" t="n">
        <v>0</v>
      </c>
      <c r="D17979" t="n">
        <v>1</v>
      </c>
      <c r="E17979" t="n">
        <v>0</v>
      </c>
      <c r="F17979" t="n">
        <v>1</v>
      </c>
    </row>
    <row r="17980">
      <c r="A17980" t="inlineStr">
        <is>
          <t>strategic design management</t>
        </is>
      </c>
      <c r="B17980" t="inlineStr">
        <is>
          <t>https://www.designmonks.co/blog/startup-with-proper-design-strategies</t>
        </is>
      </c>
      <c r="C17980" t="n">
        <v>0</v>
      </c>
      <c r="D17980" t="n">
        <v>2</v>
      </c>
      <c r="E17980" t="n">
        <v>0</v>
      </c>
      <c r="F17980" t="n">
        <v>1</v>
      </c>
    </row>
    <row r="17981">
      <c r="A17981" t="inlineStr">
        <is>
          <t>strategic ux design</t>
        </is>
      </c>
      <c r="B17981" t="inlineStr">
        <is>
          <t>https://www.designmonks.co/blog/why-ux-design-strategy-is-important</t>
        </is>
      </c>
      <c r="C17981" t="n">
        <v>0</v>
      </c>
      <c r="D17981" t="n">
        <v>5</v>
      </c>
      <c r="E17981" t="n">
        <v>0</v>
      </c>
      <c r="F17981" t="n">
        <v>31.2</v>
      </c>
    </row>
    <row r="17982">
      <c r="A17982" t="inlineStr">
        <is>
          <t>streetwear typography trends 2025 2026</t>
        </is>
      </c>
      <c r="B17982" t="inlineStr">
        <is>
          <t>https://www.designmonks.co/blog/typography-trends-2026</t>
        </is>
      </c>
      <c r="C17982" t="n">
        <v>0</v>
      </c>
      <c r="D17982" t="n">
        <v>3</v>
      </c>
      <c r="E17982" t="n">
        <v>0</v>
      </c>
      <c r="F17982" t="n">
        <v>18.66666666666667</v>
      </c>
    </row>
    <row r="17983">
      <c r="A17983" t="inlineStr">
        <is>
          <t>streetwear typography trends 2026</t>
        </is>
      </c>
      <c r="B17983" t="inlineStr">
        <is>
          <t>https://www.designmonks.co/blog/typography-trends-2026</t>
        </is>
      </c>
      <c r="C17983" t="n">
        <v>0</v>
      </c>
      <c r="D17983" t="n">
        <v>4</v>
      </c>
      <c r="E17983" t="n">
        <v>0</v>
      </c>
      <c r="F17983" t="n">
        <v>7.75</v>
      </c>
    </row>
    <row r="17984">
      <c r="A17984" t="inlineStr">
        <is>
          <t>stripe</t>
        </is>
      </c>
      <c r="B17984" t="inlineStr">
        <is>
          <t>https://www.designmonks.co/blog/best-fintech-website-design-examples</t>
        </is>
      </c>
      <c r="C17984" t="n">
        <v>0</v>
      </c>
      <c r="D17984" t="n">
        <v>2</v>
      </c>
      <c r="E17984" t="n">
        <v>0</v>
      </c>
      <c r="F17984" t="n">
        <v>1.5</v>
      </c>
    </row>
    <row r="17985">
      <c r="A17985" t="inlineStr">
        <is>
          <t>stronger branding services</t>
        </is>
      </c>
      <c r="B17985" t="inlineStr">
        <is>
          <t>https://www.designmonks.co/blog/best-startup-branding-agency-london</t>
        </is>
      </c>
      <c r="C17985" t="n">
        <v>0</v>
      </c>
      <c r="D17985" t="n">
        <v>3</v>
      </c>
      <c r="E17985" t="n">
        <v>0</v>
      </c>
      <c r="F17985" t="n">
        <v>6.333333333333333</v>
      </c>
    </row>
    <row r="17986">
      <c r="A17986" t="inlineStr">
        <is>
          <t>structured data webflow</t>
        </is>
      </c>
      <c r="B17986" t="inlineStr">
        <is>
          <t>https://www.designmonks.co/</t>
        </is>
      </c>
      <c r="C17986" t="n">
        <v>0</v>
      </c>
      <c r="D17986" t="n">
        <v>2</v>
      </c>
      <c r="E17986" t="n">
        <v>0</v>
      </c>
      <c r="F17986" t="n">
        <v>12.5</v>
      </c>
    </row>
    <row r="17987">
      <c r="A17987" t="inlineStr">
        <is>
          <t>student dashboard ui design examples</t>
        </is>
      </c>
      <c r="B17987" t="inlineStr">
        <is>
          <t>https://www.designmonks.co/blog/dashboard-design-dos-and-donts</t>
        </is>
      </c>
      <c r="C17987" t="n">
        <v>0</v>
      </c>
      <c r="D17987" t="n">
        <v>1</v>
      </c>
      <c r="E17987" t="n">
        <v>0</v>
      </c>
      <c r="F17987" t="n">
        <v>3</v>
      </c>
    </row>
    <row r="17988">
      <c r="A17988" t="inlineStr">
        <is>
          <t>sturdy.co design screenshot dark theme minimal</t>
        </is>
      </c>
      <c r="B17988" t="inlineStr">
        <is>
          <t>https://www.designmonks.co/blog/screenshot-ux-design-inspiration</t>
        </is>
      </c>
      <c r="C17988" t="n">
        <v>0</v>
      </c>
      <c r="D17988" t="n">
        <v>4</v>
      </c>
      <c r="E17988" t="n">
        <v>0</v>
      </c>
      <c r="F17988" t="n">
        <v>9</v>
      </c>
    </row>
    <row r="17989">
      <c r="A17989" t="inlineStr">
        <is>
          <t>style</t>
        </is>
      </c>
      <c r="B17989" t="inlineStr">
        <is>
          <t>https://www.designmonks.co/blog/typography-trends-2026</t>
        </is>
      </c>
      <c r="C17989" t="n">
        <v>0</v>
      </c>
      <c r="D17989" t="n">
        <v>1</v>
      </c>
      <c r="E17989" t="n">
        <v>0</v>
      </c>
      <c r="F17989" t="n">
        <v>3</v>
      </c>
    </row>
    <row r="17990">
      <c r="A17990" t="inlineStr">
        <is>
          <t>style pain points</t>
        </is>
      </c>
      <c r="B17990" t="inlineStr">
        <is>
          <t>https://www.designmonks.co/blog/types-of-customer-pain-points</t>
        </is>
      </c>
      <c r="C17990" t="n">
        <v>0</v>
      </c>
      <c r="D17990" t="n">
        <v>16</v>
      </c>
      <c r="E17990" t="n">
        <v>0</v>
      </c>
      <c r="F17990" t="n">
        <v>18</v>
      </c>
    </row>
    <row r="17991">
      <c r="A17991" t="inlineStr">
        <is>
          <t>style-path-landing.lovable.app</t>
        </is>
      </c>
      <c r="B17991" t="inlineStr">
        <is>
          <t>https://www.designmonks.co/case-study/lovable-ai-app-builder</t>
        </is>
      </c>
      <c r="C17991" t="n">
        <v>0</v>
      </c>
      <c r="D17991" t="n">
        <v>2</v>
      </c>
      <c r="E17991" t="n">
        <v>0</v>
      </c>
      <c r="F17991" t="n">
        <v>47.5</v>
      </c>
    </row>
    <row r="17992">
      <c r="A17992" t="inlineStr">
        <is>
          <t>stylish button design</t>
        </is>
      </c>
      <c r="B17992" t="inlineStr">
        <is>
          <t>https://www.designmonks.co/blog/button-ui</t>
        </is>
      </c>
      <c r="C17992" t="n">
        <v>0</v>
      </c>
      <c r="D17992" t="n">
        <v>1</v>
      </c>
      <c r="E17992" t="n">
        <v>0</v>
      </c>
      <c r="F17992" t="n">
        <v>9</v>
      </c>
    </row>
    <row r="17993">
      <c r="A17993" t="inlineStr">
        <is>
          <t>stylish fonts for logo</t>
        </is>
      </c>
      <c r="B17993" t="inlineStr">
        <is>
          <t>https://www.designmonks.co/blog/best-fonts-for-ui-design</t>
        </is>
      </c>
      <c r="C17993" t="n">
        <v>0</v>
      </c>
      <c r="D17993" t="n">
        <v>1</v>
      </c>
      <c r="E17993" t="n">
        <v>0</v>
      </c>
      <c r="F17993" t="n">
        <v>1</v>
      </c>
    </row>
    <row r="17994">
      <c r="A17994" t="inlineStr">
        <is>
          <t>stylish fonts for logo design</t>
        </is>
      </c>
      <c r="B17994" t="inlineStr">
        <is>
          <t>https://www.designmonks.co/blog/best-fonts-for-ui-design</t>
        </is>
      </c>
      <c r="C17994" t="n">
        <v>0</v>
      </c>
      <c r="D17994" t="n">
        <v>1</v>
      </c>
      <c r="E17994" t="n">
        <v>0</v>
      </c>
      <c r="F17994" t="n">
        <v>3</v>
      </c>
    </row>
    <row r="17995">
      <c r="A17995" t="inlineStr">
        <is>
          <t>stylish hindi font download</t>
        </is>
      </c>
      <c r="B17995" t="inlineStr">
        <is>
          <t>https://www.designmonks.co/blog/what-is-the-smallest-font</t>
        </is>
      </c>
      <c r="C17995" t="n">
        <v>0</v>
      </c>
      <c r="D17995" t="n">
        <v>1</v>
      </c>
      <c r="E17995" t="n">
        <v>0</v>
      </c>
      <c r="F17995" t="n">
        <v>11</v>
      </c>
    </row>
    <row r="17996">
      <c r="A17996" t="inlineStr">
        <is>
          <t>stylish user interfaces</t>
        </is>
      </c>
      <c r="B17996" t="inlineStr">
        <is>
          <t>https://www.designmonks.co/blog/modern-ui-design</t>
        </is>
      </c>
      <c r="C17996" t="n">
        <v>0</v>
      </c>
      <c r="D17996" t="n">
        <v>7</v>
      </c>
      <c r="E17996" t="n">
        <v>0</v>
      </c>
      <c r="F17996" t="n">
        <v>23.57142857142857</v>
      </c>
    </row>
    <row r="17997">
      <c r="A17997" t="inlineStr">
        <is>
          <t>sub tab</t>
        </is>
      </c>
      <c r="B17997" t="inlineStr">
        <is>
          <t>https://www.designmonks.co/blog/nested-tab-ui</t>
        </is>
      </c>
      <c r="C17997" t="n">
        <v>0</v>
      </c>
      <c r="D17997" t="n">
        <v>1</v>
      </c>
      <c r="E17997" t="n">
        <v>0</v>
      </c>
      <c r="F17997" t="n">
        <v>5</v>
      </c>
    </row>
    <row r="17998">
      <c r="A17998" t="inlineStr">
        <is>
          <t>sub tab design</t>
        </is>
      </c>
      <c r="B17998" t="inlineStr">
        <is>
          <t>https://www.designmonks.co/blog/nested-tab-ui</t>
        </is>
      </c>
      <c r="C17998" t="n">
        <v>0</v>
      </c>
      <c r="D17998" t="n">
        <v>3</v>
      </c>
      <c r="E17998" t="n">
        <v>0</v>
      </c>
      <c r="F17998" t="n">
        <v>3.333333333333333</v>
      </c>
    </row>
    <row r="17999">
      <c r="A17999" t="inlineStr">
        <is>
          <t>sub tabs</t>
        </is>
      </c>
      <c r="B17999" t="inlineStr">
        <is>
          <t>https://www.designmonks.co/blog/nested-tab-ui</t>
        </is>
      </c>
      <c r="C17999" t="n">
        <v>0</v>
      </c>
      <c r="D17999" t="n">
        <v>4</v>
      </c>
      <c r="E17999" t="n">
        <v>0</v>
      </c>
      <c r="F17999" t="n">
        <v>4</v>
      </c>
    </row>
    <row r="18000">
      <c r="A18000" t="inlineStr">
        <is>
          <t>sub tabs ui</t>
        </is>
      </c>
      <c r="B18000" t="inlineStr">
        <is>
          <t>https://www.designmonks.co/blog/nested-tab-ui</t>
        </is>
      </c>
      <c r="C18000" t="n">
        <v>0</v>
      </c>
      <c r="D18000" t="n">
        <v>17</v>
      </c>
      <c r="E18000" t="n">
        <v>0</v>
      </c>
      <c r="F18000" t="n">
        <v>3.176470588235294</v>
      </c>
    </row>
    <row r="18001">
      <c r="A18001" t="inlineStr">
        <is>
          <t>submit button styles</t>
        </is>
      </c>
      <c r="B18001" t="inlineStr">
        <is>
          <t>https://www.designmonks.co/blog/button-ui</t>
        </is>
      </c>
      <c r="C18001" t="n">
        <v>0</v>
      </c>
      <c r="D18001" t="n">
        <v>1</v>
      </c>
      <c r="E18001" t="n">
        <v>0</v>
      </c>
      <c r="F18001" t="n">
        <v>4</v>
      </c>
    </row>
    <row r="18002">
      <c r="A18002" t="inlineStr">
        <is>
          <t>submit button ui design</t>
        </is>
      </c>
      <c r="B18002" t="inlineStr">
        <is>
          <t>https://www.designmonks.co/blog/button-ui</t>
        </is>
      </c>
      <c r="C18002" t="n">
        <v>0</v>
      </c>
      <c r="D18002" t="n">
        <v>2</v>
      </c>
      <c r="E18002" t="n">
        <v>0</v>
      </c>
      <c r="F18002" t="n">
        <v>8</v>
      </c>
    </row>
    <row r="18003">
      <c r="A18003" t="inlineStr">
        <is>
          <t>subscription user experience</t>
        </is>
      </c>
      <c r="B18003" t="inlineStr">
        <is>
          <t>https://www.designmonks.co/blog/benefits-of-ux-design-subscription-for-startups</t>
        </is>
      </c>
      <c r="C18003" t="n">
        <v>0</v>
      </c>
      <c r="D18003" t="n">
        <v>88</v>
      </c>
      <c r="E18003" t="n">
        <v>0</v>
      </c>
      <c r="F18003" t="n">
        <v>28.23863636363636</v>
      </c>
    </row>
    <row r="18004">
      <c r="A18004" t="inlineStr">
        <is>
          <t>subscription ux best practices</t>
        </is>
      </c>
      <c r="B18004" t="inlineStr">
        <is>
          <t>https://www.designmonks.co/blog/benefits-of-ux-design-subscription-for-startups</t>
        </is>
      </c>
      <c r="C18004" t="n">
        <v>0</v>
      </c>
      <c r="D18004" t="n">
        <v>1</v>
      </c>
      <c r="E18004" t="n">
        <v>0</v>
      </c>
      <c r="F18004" t="n">
        <v>49</v>
      </c>
    </row>
    <row r="18005">
      <c r="A18005" t="inlineStr">
        <is>
          <t>subscription ux design</t>
        </is>
      </c>
      <c r="B18005" t="inlineStr">
        <is>
          <t>https://www.designmonks.co/blog/benefits-of-ux-design-subscription-for-startups</t>
        </is>
      </c>
      <c r="C18005" t="n">
        <v>0</v>
      </c>
      <c r="D18005" t="n">
        <v>26</v>
      </c>
      <c r="E18005" t="n">
        <v>0</v>
      </c>
      <c r="F18005" t="n">
        <v>21.53846153846154</v>
      </c>
    </row>
    <row r="18006">
      <c r="A18006" t="inlineStr">
        <is>
          <t>subscription-based design agency web mobile ux branding decks pricing</t>
        </is>
      </c>
      <c r="B18006" t="inlineStr">
        <is>
          <t>https://www.designmonks.co/pricing</t>
        </is>
      </c>
      <c r="C18006" t="n">
        <v>0</v>
      </c>
      <c r="D18006" t="n">
        <v>1</v>
      </c>
      <c r="E18006" t="n">
        <v>0</v>
      </c>
      <c r="F18006" t="n">
        <v>4</v>
      </c>
    </row>
    <row r="18007">
      <c r="A18007" t="inlineStr">
        <is>
          <t>subtab</t>
        </is>
      </c>
      <c r="B18007" t="inlineStr">
        <is>
          <t>https://www.designmonks.co/blog/nested-tab-ui</t>
        </is>
      </c>
      <c r="C18007" t="n">
        <v>0</v>
      </c>
      <c r="D18007" t="n">
        <v>1</v>
      </c>
      <c r="E18007" t="n">
        <v>0</v>
      </c>
      <c r="F18007" t="n">
        <v>1</v>
      </c>
    </row>
    <row r="18008">
      <c r="A18008" t="inlineStr">
        <is>
          <t>subtitle font</t>
        </is>
      </c>
      <c r="B18008" t="inlineStr">
        <is>
          <t>https://www.designmonks.co/blog/what-is-the-smallest-font</t>
        </is>
      </c>
      <c r="C18008" t="n">
        <v>0</v>
      </c>
      <c r="D18008" t="n">
        <v>1</v>
      </c>
      <c r="E18008" t="n">
        <v>0</v>
      </c>
      <c r="F18008" t="n">
        <v>1</v>
      </c>
    </row>
    <row r="18009">
      <c r="A18009" t="inlineStr">
        <is>
          <t>subtitle font size</t>
        </is>
      </c>
      <c r="B18009" t="inlineStr">
        <is>
          <t>https://www.designmonks.co/blog/what-is-the-smallest-font</t>
        </is>
      </c>
      <c r="C18009" t="n">
        <v>0</v>
      </c>
      <c r="D18009" t="n">
        <v>2</v>
      </c>
      <c r="E18009" t="n">
        <v>0</v>
      </c>
      <c r="F18009" t="n">
        <v>1</v>
      </c>
    </row>
    <row r="18010">
      <c r="A18010" t="inlineStr">
        <is>
          <t>subtle button</t>
        </is>
      </c>
      <c r="B18010" t="inlineStr">
        <is>
          <t>https://www.designmonks.co/blog/button-ui</t>
        </is>
      </c>
      <c r="C18010" t="n">
        <v>0</v>
      </c>
      <c r="D18010" t="n">
        <v>14</v>
      </c>
      <c r="E18010" t="n">
        <v>0</v>
      </c>
      <c r="F18010" t="n">
        <v>10.21428571428571</v>
      </c>
    </row>
    <row r="18011">
      <c r="A18011" t="inlineStr">
        <is>
          <t>success stories building with lovable</t>
        </is>
      </c>
      <c r="B18011" t="inlineStr">
        <is>
          <t>https://www.designmonks.co/case-study/lovable-ai-app-builder</t>
        </is>
      </c>
      <c r="C18011" t="n">
        <v>0</v>
      </c>
      <c r="D18011" t="n">
        <v>58</v>
      </c>
      <c r="E18011" t="n">
        <v>0</v>
      </c>
      <c r="F18011" t="n">
        <v>7.413793103448276</v>
      </c>
    </row>
    <row r="18012">
      <c r="A18012" t="inlineStr">
        <is>
          <t>successful apps built with lovable</t>
        </is>
      </c>
      <c r="B18012" t="inlineStr">
        <is>
          <t>https://www.designmonks.co/case-study/lovable-ai-app-builder</t>
        </is>
      </c>
      <c r="C18012" t="n">
        <v>0</v>
      </c>
      <c r="D18012" t="n">
        <v>7</v>
      </c>
      <c r="E18012" t="n">
        <v>0</v>
      </c>
      <c r="F18012" t="n">
        <v>9.857142857142858</v>
      </c>
    </row>
    <row r="18013">
      <c r="A18013" t="inlineStr">
        <is>
          <t>successful apps built with lovable.dev</t>
        </is>
      </c>
      <c r="B18013" t="inlineStr">
        <is>
          <t>https://www.designmonks.co/case-study/lovable-ai-app-builder</t>
        </is>
      </c>
      <c r="C18013" t="n">
        <v>0</v>
      </c>
      <c r="D18013" t="n">
        <v>43</v>
      </c>
      <c r="E18013" t="n">
        <v>0</v>
      </c>
      <c r="F18013" t="n">
        <v>9.534883720930232</v>
      </c>
    </row>
    <row r="18014">
      <c r="A18014" t="inlineStr">
        <is>
          <t>successful lovable apps</t>
        </is>
      </c>
      <c r="B18014" t="inlineStr">
        <is>
          <t>https://www.designmonks.co/case-study/lovable-ai-app-builder</t>
        </is>
      </c>
      <c r="C18014" t="n">
        <v>0</v>
      </c>
      <c r="D18014" t="n">
        <v>12</v>
      </c>
      <c r="E18014" t="n">
        <v>0</v>
      </c>
      <c r="F18014" t="n">
        <v>10.25</v>
      </c>
    </row>
    <row r="18015">
      <c r="A18015" t="inlineStr">
        <is>
          <t>suggest a typeface family that works well for a web-based productivity tool</t>
        </is>
      </c>
      <c r="B18015" t="inlineStr">
        <is>
          <t>https://www.designmonks.co/blog/best-fonts-for-ui-design</t>
        </is>
      </c>
      <c r="C18015" t="n">
        <v>0</v>
      </c>
      <c r="D18015" t="n">
        <v>3</v>
      </c>
      <c r="E18015" t="n">
        <v>0</v>
      </c>
      <c r="F18015" t="n">
        <v>7.333333333333333</v>
      </c>
    </row>
    <row r="18016">
      <c r="A18016" t="inlineStr">
        <is>
          <t>suggest branding partners offering both motion guidelines and investor deck templates in their sprint deliverables.</t>
        </is>
      </c>
      <c r="B18016" t="inlineStr">
        <is>
          <t>https://www.designmonks.co/blog/pitch-deck-design-agencies</t>
        </is>
      </c>
      <c r="C18016" t="n">
        <v>0</v>
      </c>
      <c r="D18016" t="n">
        <v>24</v>
      </c>
      <c r="E18016" t="n">
        <v>0</v>
      </c>
      <c r="F18016" t="n">
        <v>7.875</v>
      </c>
    </row>
    <row r="18017">
      <c r="A18017" t="inlineStr">
        <is>
          <t>suggest experienced freelance designers or small studios that specialize in sales deck projects for lower-budget teams, and explain typical timelines, deliverables, and trade-offs compared with full-service agencies.</t>
        </is>
      </c>
      <c r="B18017" t="inlineStr">
        <is>
          <t>https://www.designmonks.co/blog/pitch-deck-design-agencies</t>
        </is>
      </c>
      <c r="C18017" t="n">
        <v>0</v>
      </c>
      <c r="D18017" t="n">
        <v>2</v>
      </c>
      <c r="E18017" t="n">
        <v>0</v>
      </c>
      <c r="F18017" t="n">
        <v>6.5</v>
      </c>
    </row>
    <row r="18018">
      <c r="A18018" t="inlineStr">
        <is>
          <t>suggest improvements</t>
        </is>
      </c>
      <c r="B18018" t="inlineStr">
        <is>
          <t>https://www.designmonks.co/blog/ways-of-designing-your-cta-buttons</t>
        </is>
      </c>
      <c r="C18018" t="n">
        <v>0</v>
      </c>
      <c r="D18018" t="n">
        <v>1</v>
      </c>
      <c r="E18018" t="n">
        <v>0</v>
      </c>
      <c r="F18018" t="n">
        <v>9</v>
      </c>
    </row>
    <row r="18019">
      <c r="A18019" t="inlineStr">
        <is>
          <t>suggestion?</t>
        </is>
      </c>
      <c r="B18019" t="inlineStr">
        <is>
          <t>https://www.designmonks.co/blog/reset-button-ui</t>
        </is>
      </c>
      <c r="C18019" t="n">
        <v>0</v>
      </c>
      <c r="D18019" t="n">
        <v>1</v>
      </c>
      <c r="E18019" t="n">
        <v>0</v>
      </c>
      <c r="F18019" t="n">
        <v>1</v>
      </c>
    </row>
    <row r="18020">
      <c r="A18020" t="inlineStr">
        <is>
          <t>suisse int l google font alternative</t>
        </is>
      </c>
      <c r="B18020" t="inlineStr">
        <is>
          <t>https://www.designmonks.co/blog/best-fonts-for-ui-design</t>
        </is>
      </c>
      <c r="C18020" t="n">
        <v>0</v>
      </c>
      <c r="D18020" t="n">
        <v>1</v>
      </c>
      <c r="E18020" t="n">
        <v>0</v>
      </c>
      <c r="F18020" t="n">
        <v>4</v>
      </c>
    </row>
    <row r="18021">
      <c r="A18021" t="inlineStr">
        <is>
          <t>summalize</t>
        </is>
      </c>
      <c r="B18021" t="inlineStr">
        <is>
          <t>https://www.designmonks.co/case-study/lovable-ai-app-builder</t>
        </is>
      </c>
      <c r="C18021" t="n">
        <v>0</v>
      </c>
      <c r="D18021" t="n">
        <v>1</v>
      </c>
      <c r="E18021" t="n">
        <v>0</v>
      </c>
      <c r="F18021" t="n">
        <v>6</v>
      </c>
    </row>
    <row r="18022">
      <c r="A18022" t="inlineStr">
        <is>
          <t>summerise</t>
        </is>
      </c>
      <c r="B18022" t="inlineStr">
        <is>
          <t>https://www.designmonks.co/blog/ux-design-in-fitness-industry</t>
        </is>
      </c>
      <c r="C18022" t="n">
        <v>0</v>
      </c>
      <c r="D18022" t="n">
        <v>1</v>
      </c>
      <c r="E18022" t="n">
        <v>0</v>
      </c>
      <c r="F18022" t="n">
        <v>4</v>
      </c>
    </row>
    <row r="18023">
      <c r="A18023" t="inlineStr">
        <is>
          <t>summit electric stove manual</t>
        </is>
      </c>
      <c r="B18023" t="inlineStr">
        <is>
          <t>https://www.designmonks.co/blog/reset-button-ui</t>
        </is>
      </c>
      <c r="C18023" t="n">
        <v>0</v>
      </c>
      <c r="D18023" t="n">
        <v>1</v>
      </c>
      <c r="E18023" t="n">
        <v>0</v>
      </c>
      <c r="F18023" t="n">
        <v>4</v>
      </c>
    </row>
    <row r="18024">
      <c r="A18024" t="inlineStr">
        <is>
          <t>sunbeam heating pad</t>
        </is>
      </c>
      <c r="B18024" t="inlineStr">
        <is>
          <t>https://www.designmonks.co/blog/reset-button-ui</t>
        </is>
      </c>
      <c r="C18024" t="n">
        <v>0</v>
      </c>
      <c r="D18024" t="n">
        <v>1</v>
      </c>
      <c r="E18024" t="n">
        <v>0</v>
      </c>
      <c r="F18024" t="n">
        <v>3</v>
      </c>
    </row>
    <row r="18025">
      <c r="A18025" t="inlineStr">
        <is>
          <t>super monk</t>
        </is>
      </c>
      <c r="B18025" t="inlineStr">
        <is>
          <t>https://www.designmonks.co/</t>
        </is>
      </c>
      <c r="C18025" t="n">
        <v>0</v>
      </c>
      <c r="D18025" t="n">
        <v>1</v>
      </c>
      <c r="E18025" t="n">
        <v>0</v>
      </c>
      <c r="F18025" t="n">
        <v>16</v>
      </c>
    </row>
    <row r="18026">
      <c r="A18026" t="inlineStr">
        <is>
          <t>super small font</t>
        </is>
      </c>
      <c r="B18026" t="inlineStr">
        <is>
          <t>https://www.designmonks.co/blog/what-is-the-smallest-font</t>
        </is>
      </c>
      <c r="C18026" t="n">
        <v>0</v>
      </c>
      <c r="D18026" t="n">
        <v>8</v>
      </c>
      <c r="E18026" t="n">
        <v>0</v>
      </c>
      <c r="F18026" t="n">
        <v>4.5</v>
      </c>
    </row>
    <row r="18027">
      <c r="A18027" t="inlineStr">
        <is>
          <t>super small size</t>
        </is>
      </c>
      <c r="B18027" t="inlineStr">
        <is>
          <t>https://www.designmonks.co/blog/what-is-the-smallest-font</t>
        </is>
      </c>
      <c r="C18027" t="n">
        <v>0</v>
      </c>
      <c r="D18027" t="n">
        <v>7</v>
      </c>
      <c r="E18027" t="n">
        <v>0</v>
      </c>
      <c r="F18027" t="n">
        <v>9.714285714285714</v>
      </c>
    </row>
    <row r="18028">
      <c r="A18028" t="inlineStr">
        <is>
          <t>super small text</t>
        </is>
      </c>
      <c r="B18028" t="inlineStr">
        <is>
          <t>https://www.designmonks.co/blog/what-is-the-smallest-font</t>
        </is>
      </c>
      <c r="C18028" t="n">
        <v>0</v>
      </c>
      <c r="D18028" t="n">
        <v>1</v>
      </c>
      <c r="E18028" t="n">
        <v>0</v>
      </c>
      <c r="F18028" t="n">
        <v>23</v>
      </c>
    </row>
    <row r="18029">
      <c r="A18029" t="inlineStr">
        <is>
          <t>super thin font</t>
        </is>
      </c>
      <c r="B18029" t="inlineStr">
        <is>
          <t>https://www.designmonks.co/blog/what-is-the-smallest-font</t>
        </is>
      </c>
      <c r="C18029" t="n">
        <v>0</v>
      </c>
      <c r="D18029" t="n">
        <v>1</v>
      </c>
      <c r="E18029" t="n">
        <v>0</v>
      </c>
      <c r="F18029" t="n">
        <v>7</v>
      </c>
    </row>
    <row r="18030">
      <c r="A18030" t="inlineStr">
        <is>
          <t>super tiny text generator</t>
        </is>
      </c>
      <c r="B18030" t="inlineStr">
        <is>
          <t>https://www.designmonks.co/blog/what-is-the-smallest-font</t>
        </is>
      </c>
      <c r="C18030" t="n">
        <v>0</v>
      </c>
      <c r="D18030" t="n">
        <v>1</v>
      </c>
      <c r="E18030" t="n">
        <v>0</v>
      </c>
      <c r="F18030" t="n">
        <v>9</v>
      </c>
    </row>
    <row r="18031">
      <c r="A18031" t="inlineStr">
        <is>
          <t>supply chain industry custom web app design agency</t>
        </is>
      </c>
      <c r="B18031" t="inlineStr">
        <is>
          <t>https://www.designmonks.co/blog/app-design-cost</t>
        </is>
      </c>
      <c r="C18031" t="n">
        <v>0</v>
      </c>
      <c r="D18031" t="n">
        <v>1</v>
      </c>
      <c r="E18031" t="n">
        <v>0</v>
      </c>
      <c r="F18031" t="n">
        <v>1</v>
      </c>
    </row>
    <row r="18032">
      <c r="A18032" t="inlineStr">
        <is>
          <t>supply low cost real estate industry o2o website ui/ux design</t>
        </is>
      </c>
      <c r="B18032" t="inlineStr">
        <is>
          <t>https://www.designmonks.co/blog/real-estate-website-ux-design-examples</t>
        </is>
      </c>
      <c r="C18032" t="n">
        <v>0</v>
      </c>
      <c r="D18032" t="n">
        <v>3</v>
      </c>
      <c r="E18032" t="n">
        <v>0</v>
      </c>
      <c r="F18032" t="n">
        <v>5</v>
      </c>
    </row>
    <row r="18033">
      <c r="A18033" t="inlineStr">
        <is>
          <t>supply real estate industry o2o website ui/ux design</t>
        </is>
      </c>
      <c r="B18033" t="inlineStr">
        <is>
          <t>https://www.designmonks.co/blog/real-estate-website-ux-design-examples</t>
        </is>
      </c>
      <c r="C18033" t="n">
        <v>0</v>
      </c>
      <c r="D18033" t="n">
        <v>5</v>
      </c>
      <c r="E18033" t="n">
        <v>0</v>
      </c>
      <c r="F18033" t="n">
        <v>4.2</v>
      </c>
    </row>
    <row r="18034">
      <c r="A18034" t="inlineStr">
        <is>
          <t>support button ui</t>
        </is>
      </c>
      <c r="B18034" t="inlineStr">
        <is>
          <t>https://www.designmonks.co/blog/button-ui</t>
        </is>
      </c>
      <c r="C18034" t="n">
        <v>0</v>
      </c>
      <c r="D18034" t="n">
        <v>4</v>
      </c>
      <c r="E18034" t="n">
        <v>0</v>
      </c>
      <c r="F18034" t="n">
        <v>8.5</v>
      </c>
    </row>
    <row r="18035">
      <c r="A18035" t="inlineStr">
        <is>
          <t>sure</t>
        </is>
      </c>
      <c r="B18035" t="inlineStr">
        <is>
          <t>https://www.designmonks.co/blog/best-fonts-for-ui-design</t>
        </is>
      </c>
      <c r="C18035" t="n">
        <v>0</v>
      </c>
      <c r="D18035" t="n">
        <v>1</v>
      </c>
      <c r="E18035" t="n">
        <v>0</v>
      </c>
      <c r="F18035" t="n">
        <v>4</v>
      </c>
    </row>
    <row r="18036">
      <c r="A18036" t="inlineStr">
        <is>
          <t>sure</t>
        </is>
      </c>
      <c r="B18036" t="inlineStr">
        <is>
          <t>https://www.designmonks.co/blog/how-to-distinguish-between-tags-and-buttons-ui</t>
        </is>
      </c>
      <c r="C18036" t="n">
        <v>0</v>
      </c>
      <c r="D18036" t="n">
        <v>1</v>
      </c>
      <c r="E18036" t="n">
        <v>0</v>
      </c>
      <c r="F18036" t="n">
        <v>4</v>
      </c>
    </row>
    <row r="18037">
      <c r="A18037" t="inlineStr">
        <is>
          <t>sure</t>
        </is>
      </c>
      <c r="B18037" t="inlineStr">
        <is>
          <t>https://www.designmonks.co/blog/perfect-mobile-button-size</t>
        </is>
      </c>
      <c r="C18037" t="n">
        <v>0</v>
      </c>
      <c r="D18037" t="n">
        <v>1</v>
      </c>
      <c r="E18037" t="n">
        <v>0</v>
      </c>
      <c r="F18037" t="n">
        <v>5</v>
      </c>
    </row>
    <row r="18038">
      <c r="A18038" t="inlineStr">
        <is>
          <t>sustainable product design trends 2026</t>
        </is>
      </c>
      <c r="B18038" t="inlineStr">
        <is>
          <t>https://www.designmonks.co/blog/product-design-trends-every-startup-should-know</t>
        </is>
      </c>
      <c r="C18038" t="n">
        <v>0</v>
      </c>
      <c r="D18038" t="n">
        <v>1</v>
      </c>
      <c r="E18038" t="n">
        <v>0</v>
      </c>
      <c r="F18038" t="n">
        <v>10</v>
      </c>
    </row>
    <row r="18039">
      <c r="A18039" t="inlineStr">
        <is>
          <t>swiftui button height</t>
        </is>
      </c>
      <c r="B18039" t="inlineStr">
        <is>
          <t>https://www.designmonks.co/blog/perfect-mobile-button-size</t>
        </is>
      </c>
      <c r="C18039" t="n">
        <v>0</v>
      </c>
      <c r="D18039" t="n">
        <v>3</v>
      </c>
      <c r="E18039" t="n">
        <v>0</v>
      </c>
      <c r="F18039" t="n">
        <v>2</v>
      </c>
    </row>
    <row r="18040">
      <c r="A18040" t="inlineStr">
        <is>
          <t>swipe buttons</t>
        </is>
      </c>
      <c r="B18040" t="inlineStr">
        <is>
          <t>https://www.designmonks.co/blog/button-ui</t>
        </is>
      </c>
      <c r="C18040" t="n">
        <v>0</v>
      </c>
      <c r="D18040" t="n">
        <v>1</v>
      </c>
      <c r="E18040" t="n">
        <v>0</v>
      </c>
      <c r="F18040" t="n">
        <v>1</v>
      </c>
    </row>
    <row r="18041">
      <c r="A18041" t="inlineStr">
        <is>
          <t>swiss design high contrast dashboard ui patterns 2026</t>
        </is>
      </c>
      <c r="B18041" t="inlineStr">
        <is>
          <t>https://www.designmonks.co/blog/ui-ux-design-trends-2026</t>
        </is>
      </c>
      <c r="C18041" t="n">
        <v>0</v>
      </c>
      <c r="D18041" t="n">
        <v>3</v>
      </c>
      <c r="E18041" t="n">
        <v>0</v>
      </c>
      <c r="F18041" t="n">
        <v>5</v>
      </c>
    </row>
    <row r="18042">
      <c r="A18042" t="inlineStr">
        <is>
          <t>swiss online travel company ux features</t>
        </is>
      </c>
      <c r="B18042" t="inlineStr">
        <is>
          <t>https://www.designmonks.co/blog/travel-website-design-examples</t>
        </is>
      </c>
      <c r="C18042" t="n">
        <v>0</v>
      </c>
      <c r="D18042" t="n">
        <v>1</v>
      </c>
      <c r="E18042" t="n">
        <v>0</v>
      </c>
      <c r="F18042" t="n">
        <v>11</v>
      </c>
    </row>
    <row r="18043">
      <c r="A18043" t="inlineStr">
        <is>
          <t>switch primary and secondary buttons</t>
        </is>
      </c>
      <c r="B18043" t="inlineStr">
        <is>
          <t>https://www.designmonks.co/blog/show-two-primary-buttons-ui</t>
        </is>
      </c>
      <c r="C18043" t="n">
        <v>0</v>
      </c>
      <c r="D18043" t="n">
        <v>1</v>
      </c>
      <c r="E18043" t="n">
        <v>0</v>
      </c>
      <c r="F18043" t="n">
        <v>58</v>
      </c>
    </row>
    <row r="18044">
      <c r="A18044" t="inlineStr">
        <is>
          <t>sydney ux design</t>
        </is>
      </c>
      <c r="B18044" t="inlineStr">
        <is>
          <t>https://www.designmonks.co/</t>
        </is>
      </c>
      <c r="C18044" t="n">
        <v>0</v>
      </c>
      <c r="D18044" t="n">
        <v>36</v>
      </c>
      <c r="E18044" t="n">
        <v>0</v>
      </c>
      <c r="F18044" t="n">
        <v>2.222222222222222</v>
      </c>
    </row>
    <row r="18045">
      <c r="A18045" t="inlineStr">
        <is>
          <t>symbol chevron</t>
        </is>
      </c>
      <c r="B18045" t="inlineStr">
        <is>
          <t>https://www.designmonks.co/blog/caret-vs-chevron</t>
        </is>
      </c>
      <c r="C18045" t="n">
        <v>0</v>
      </c>
      <c r="D18045" t="n">
        <v>1</v>
      </c>
      <c r="E18045" t="n">
        <v>0</v>
      </c>
      <c r="F18045" t="n">
        <v>5</v>
      </c>
    </row>
    <row r="18046">
      <c r="A18046" t="inlineStr">
        <is>
          <t>symbol dropdown</t>
        </is>
      </c>
      <c r="B18046" t="inlineStr">
        <is>
          <t>https://www.designmonks.co/blog/caret-vs-chevron</t>
        </is>
      </c>
      <c r="C18046" t="n">
        <v>0</v>
      </c>
      <c r="D18046" t="n">
        <v>1</v>
      </c>
      <c r="E18046" t="n">
        <v>0</v>
      </c>
      <c r="F18046" t="n">
        <v>4</v>
      </c>
    </row>
    <row r="18047">
      <c r="A18047" t="inlineStr">
        <is>
          <t>synonym for small</t>
        </is>
      </c>
      <c r="B18047" t="inlineStr">
        <is>
          <t>https://www.designmonks.co/blog/what-is-the-smallest-font</t>
        </is>
      </c>
      <c r="C18047" t="n">
        <v>0</v>
      </c>
      <c r="D18047" t="n">
        <v>1</v>
      </c>
      <c r="E18047" t="n">
        <v>0</v>
      </c>
      <c r="F18047" t="n">
        <v>3</v>
      </c>
    </row>
    <row r="18048">
      <c r="A18048" t="inlineStr">
        <is>
          <t>synonyms of pain points</t>
        </is>
      </c>
      <c r="B18048" t="inlineStr">
        <is>
          <t>https://www.designmonks.co/blog/what-are-user-pain-point</t>
        </is>
      </c>
      <c r="C18048" t="n">
        <v>0</v>
      </c>
      <c r="D18048" t="n">
        <v>1</v>
      </c>
      <c r="E18048" t="n">
        <v>0</v>
      </c>
      <c r="F18048" t="n">
        <v>1</v>
      </c>
    </row>
    <row r="18049">
      <c r="A18049" t="inlineStr">
        <is>
          <t>syntagma; design; development; website;</t>
        </is>
      </c>
      <c r="B18049" t="inlineStr">
        <is>
          <t>https://www.designmonks.co/services/figma-web-design-development</t>
        </is>
      </c>
      <c r="C18049" t="n">
        <v>0</v>
      </c>
      <c r="D18049" t="n">
        <v>1</v>
      </c>
      <c r="E18049" t="n">
        <v>0</v>
      </c>
      <c r="F18049" t="n">
        <v>20</v>
      </c>
    </row>
    <row r="18050">
      <c r="A18050" t="inlineStr">
        <is>
          <t>system centered design</t>
        </is>
      </c>
      <c r="B18050" t="inlineStr">
        <is>
          <t>https://www.designmonks.co/blog/user-centered-design-principles-benefits-complete-guide</t>
        </is>
      </c>
      <c r="C18050" t="n">
        <v>0</v>
      </c>
      <c r="D18050" t="n">
        <v>2</v>
      </c>
      <c r="E18050" t="n">
        <v>0</v>
      </c>
      <c r="F18050" t="n">
        <v>26</v>
      </c>
    </row>
    <row r="18051">
      <c r="A18051" t="inlineStr">
        <is>
          <t>system ui font</t>
        </is>
      </c>
      <c r="B18051" t="inlineStr">
        <is>
          <t>https://www.designmonks.co/blog/best-fonts-for-ui-design</t>
        </is>
      </c>
      <c r="C18051" t="n">
        <v>0</v>
      </c>
      <c r="D18051" t="n">
        <v>1</v>
      </c>
      <c r="E18051" t="n">
        <v>0</v>
      </c>
      <c r="F18051" t="n">
        <v>6</v>
      </c>
    </row>
    <row r="18052">
      <c r="A18052" t="inlineStr">
        <is>
          <t>system ui font family</t>
        </is>
      </c>
      <c r="B18052" t="inlineStr">
        <is>
          <t>https://www.designmonks.co/blog/best-fonts-for-ui-design</t>
        </is>
      </c>
      <c r="C18052" t="n">
        <v>0</v>
      </c>
      <c r="D18052" t="n">
        <v>1</v>
      </c>
      <c r="E18052" t="n">
        <v>0</v>
      </c>
      <c r="F18052" t="n">
        <v>6</v>
      </c>
    </row>
    <row r="18053">
      <c r="A18053" t="inlineStr">
        <is>
          <t>system ui fonts</t>
        </is>
      </c>
      <c r="B18053" t="inlineStr">
        <is>
          <t>https://www.designmonks.co/blog/best-fonts-for-ui-design</t>
        </is>
      </c>
      <c r="C18053" t="n">
        <v>0</v>
      </c>
      <c r="D18053" t="n">
        <v>5</v>
      </c>
      <c r="E18053" t="n">
        <v>0</v>
      </c>
      <c r="F18053" t="n">
        <v>7.2</v>
      </c>
    </row>
    <row r="18054">
      <c r="A18054" t="inlineStr">
        <is>
          <t>system ui is not responding</t>
        </is>
      </c>
      <c r="B18054" t="inlineStr">
        <is>
          <t>https://www.designmonks.co/blog/reset-button-ui</t>
        </is>
      </c>
      <c r="C18054" t="n">
        <v>0</v>
      </c>
      <c r="D18054" t="n">
        <v>1</v>
      </c>
      <c r="E18054" t="n">
        <v>0</v>
      </c>
      <c r="F18054" t="n">
        <v>3</v>
      </c>
    </row>
    <row r="18055">
      <c r="A18055" t="inlineStr">
        <is>
          <t>system-ui font family</t>
        </is>
      </c>
      <c r="B18055" t="inlineStr">
        <is>
          <t>https://www.designmonks.co/blog/best-fonts-for-ui-design</t>
        </is>
      </c>
      <c r="C18055" t="n">
        <v>0</v>
      </c>
      <c r="D18055" t="n">
        <v>1</v>
      </c>
      <c r="E18055" t="n">
        <v>0</v>
      </c>
      <c r="F18055" t="n">
        <v>7</v>
      </c>
    </row>
    <row r="18056">
      <c r="A18056" t="inlineStr">
        <is>
          <t>systemic design vs human-centered design differences</t>
        </is>
      </c>
      <c r="B18056" t="inlineStr">
        <is>
          <t>https://www.designmonks.co/blog/user-centered-vs-human-centered-design</t>
        </is>
      </c>
      <c r="C18056" t="n">
        <v>0</v>
      </c>
      <c r="D18056" t="n">
        <v>1</v>
      </c>
      <c r="E18056" t="n">
        <v>0</v>
      </c>
      <c r="F18056" t="n">
        <v>7</v>
      </c>
    </row>
    <row r="18057">
      <c r="A18057" t="inlineStr">
        <is>
          <t>söhne font free alternative</t>
        </is>
      </c>
      <c r="B18057" t="inlineStr">
        <is>
          <t>https://www.designmonks.co/blog/best-fonts-for-ui-design</t>
        </is>
      </c>
      <c r="C18057" t="n">
        <v>0</v>
      </c>
      <c r="D18057" t="n">
        <v>1</v>
      </c>
      <c r="E18057" t="n">
        <v>0</v>
      </c>
      <c r="F18057" t="n">
        <v>3</v>
      </c>
    </row>
    <row r="18058">
      <c r="A18058" t="inlineStr">
        <is>
          <t>tab and subtab design</t>
        </is>
      </c>
      <c r="B18058" t="inlineStr">
        <is>
          <t>https://www.designmonks.co/blog/nested-tab-ui</t>
        </is>
      </c>
      <c r="C18058" t="n">
        <v>0</v>
      </c>
      <c r="D18058" t="n">
        <v>1</v>
      </c>
      <c r="E18058" t="n">
        <v>0</v>
      </c>
      <c r="F18058" t="n">
        <v>3</v>
      </c>
    </row>
    <row r="18059">
      <c r="A18059" t="inlineStr">
        <is>
          <t>tab design</t>
        </is>
      </c>
      <c r="B18059" t="inlineStr">
        <is>
          <t>https://www.designmonks.co/blog/user-interface-elements</t>
        </is>
      </c>
      <c r="C18059" t="n">
        <v>0</v>
      </c>
      <c r="D18059" t="n">
        <v>1</v>
      </c>
      <c r="E18059" t="n">
        <v>0</v>
      </c>
      <c r="F18059" t="n">
        <v>1</v>
      </c>
    </row>
    <row r="18060">
      <c r="A18060" t="inlineStr">
        <is>
          <t>tab design ui</t>
        </is>
      </c>
      <c r="B18060" t="inlineStr">
        <is>
          <t>https://www.designmonks.co/blog/nested-tab-ui</t>
        </is>
      </c>
      <c r="C18060" t="n">
        <v>0</v>
      </c>
      <c r="D18060" t="n">
        <v>1</v>
      </c>
      <c r="E18060" t="n">
        <v>0</v>
      </c>
      <c r="F18060" t="n">
        <v>22</v>
      </c>
    </row>
    <row r="18061">
      <c r="A18061" t="inlineStr">
        <is>
          <t>tab design ui ux</t>
        </is>
      </c>
      <c r="B18061" t="inlineStr">
        <is>
          <t>https://www.designmonks.co/blog/nested-tab-ui</t>
        </is>
      </c>
      <c r="C18061" t="n">
        <v>0</v>
      </c>
      <c r="D18061" t="n">
        <v>1</v>
      </c>
      <c r="E18061" t="n">
        <v>0</v>
      </c>
      <c r="F18061" t="n">
        <v>9</v>
      </c>
    </row>
    <row r="18062">
      <c r="A18062" t="inlineStr">
        <is>
          <t>tab design ux</t>
        </is>
      </c>
      <c r="B18062" t="inlineStr">
        <is>
          <t>https://www.designmonks.co/blog/nested-tab-ui</t>
        </is>
      </c>
      <c r="C18062" t="n">
        <v>0</v>
      </c>
      <c r="D18062" t="n">
        <v>1</v>
      </c>
      <c r="E18062" t="n">
        <v>0</v>
      </c>
      <c r="F18062" t="n">
        <v>10</v>
      </c>
    </row>
    <row r="18063">
      <c r="A18063" t="inlineStr">
        <is>
          <t>tab examples</t>
        </is>
      </c>
      <c r="B18063" t="inlineStr">
        <is>
          <t>https://www.designmonks.co/blog/nested-tab-ui</t>
        </is>
      </c>
      <c r="C18063" t="n">
        <v>0</v>
      </c>
      <c r="D18063" t="n">
        <v>1</v>
      </c>
      <c r="E18063" t="n">
        <v>0</v>
      </c>
      <c r="F18063" t="n">
        <v>12</v>
      </c>
    </row>
    <row r="18064">
      <c r="A18064" t="inlineStr">
        <is>
          <t>tab group ui</t>
        </is>
      </c>
      <c r="B18064" t="inlineStr">
        <is>
          <t>https://www.designmonks.co/blog/nested-tab-ui</t>
        </is>
      </c>
      <c r="C18064" t="n">
        <v>0</v>
      </c>
      <c r="D18064" t="n">
        <v>6</v>
      </c>
      <c r="E18064" t="n">
        <v>0</v>
      </c>
      <c r="F18064" t="n">
        <v>9</v>
      </c>
    </row>
    <row r="18065">
      <c r="A18065" t="inlineStr">
        <is>
          <t>tab groups ui improvements</t>
        </is>
      </c>
      <c r="B18065" t="inlineStr">
        <is>
          <t>https://www.designmonks.co/blog/nested-tab-ui</t>
        </is>
      </c>
      <c r="C18065" t="n">
        <v>0</v>
      </c>
      <c r="D18065" t="n">
        <v>6</v>
      </c>
      <c r="E18065" t="n">
        <v>0</v>
      </c>
      <c r="F18065" t="n">
        <v>37.83333333333334</v>
      </c>
    </row>
    <row r="18066">
      <c r="A18066" t="inlineStr">
        <is>
          <t>tab in tab ui</t>
        </is>
      </c>
      <c r="B18066" t="inlineStr">
        <is>
          <t>https://www.designmonks.co/blog/nested-tab-ui</t>
        </is>
      </c>
      <c r="C18066" t="n">
        <v>0</v>
      </c>
      <c r="D18066" t="n">
        <v>1</v>
      </c>
      <c r="E18066" t="n">
        <v>0</v>
      </c>
      <c r="F18066" t="n">
        <v>3</v>
      </c>
    </row>
    <row r="18067">
      <c r="A18067" t="inlineStr">
        <is>
          <t>tab in ui</t>
        </is>
      </c>
      <c r="B18067" t="inlineStr">
        <is>
          <t>https://www.designmonks.co/blog/nested-tab-ui</t>
        </is>
      </c>
      <c r="C18067" t="n">
        <v>0</v>
      </c>
      <c r="D18067" t="n">
        <v>2</v>
      </c>
      <c r="E18067" t="n">
        <v>0</v>
      </c>
      <c r="F18067" t="n">
        <v>16</v>
      </c>
    </row>
    <row r="18068">
      <c r="A18068" t="inlineStr">
        <is>
          <t>tab inside</t>
        </is>
      </c>
      <c r="B18068" t="inlineStr">
        <is>
          <t>https://www.designmonks.co/blog/nested-tab-ui</t>
        </is>
      </c>
      <c r="C18068" t="n">
        <v>0</v>
      </c>
      <c r="D18068" t="n">
        <v>5</v>
      </c>
      <c r="E18068" t="n">
        <v>0</v>
      </c>
      <c r="F18068" t="n">
        <v>10</v>
      </c>
    </row>
    <row r="18069">
      <c r="A18069" t="inlineStr">
        <is>
          <t>tab inside tab ui design</t>
        </is>
      </c>
      <c r="B18069" t="inlineStr">
        <is>
          <t>https://www.designmonks.co/blog/nested-tab-ui</t>
        </is>
      </c>
      <c r="C18069" t="n">
        <v>0</v>
      </c>
      <c r="D18069" t="n">
        <v>7</v>
      </c>
      <c r="E18069" t="n">
        <v>0</v>
      </c>
      <c r="F18069" t="n">
        <v>4</v>
      </c>
    </row>
    <row r="18070">
      <c r="A18070" t="inlineStr">
        <is>
          <t>tab interface</t>
        </is>
      </c>
      <c r="B18070" t="inlineStr">
        <is>
          <t>https://www.designmonks.co/blog/nested-tab-ui</t>
        </is>
      </c>
      <c r="C18070" t="n">
        <v>0</v>
      </c>
      <c r="D18070" t="n">
        <v>3</v>
      </c>
      <c r="E18070" t="n">
        <v>0</v>
      </c>
      <c r="F18070" t="n">
        <v>29</v>
      </c>
    </row>
    <row r="18071">
      <c r="A18071" t="inlineStr">
        <is>
          <t>tab interface design</t>
        </is>
      </c>
      <c r="B18071" t="inlineStr">
        <is>
          <t>https://www.designmonks.co/blog/nested-tab-ui</t>
        </is>
      </c>
      <c r="C18071" t="n">
        <v>0</v>
      </c>
      <c r="D18071" t="n">
        <v>4</v>
      </c>
      <c r="E18071" t="n">
        <v>0</v>
      </c>
      <c r="F18071" t="n">
        <v>20.75</v>
      </c>
    </row>
    <row r="18072">
      <c r="A18072" t="inlineStr">
        <is>
          <t>tab menu ui</t>
        </is>
      </c>
      <c r="B18072" t="inlineStr">
        <is>
          <t>https://www.designmonks.co/blog/nested-tab-ui</t>
        </is>
      </c>
      <c r="C18072" t="n">
        <v>0</v>
      </c>
      <c r="D18072" t="n">
        <v>1</v>
      </c>
      <c r="E18072" t="n">
        <v>0</v>
      </c>
      <c r="F18072" t="n">
        <v>11</v>
      </c>
    </row>
    <row r="18073">
      <c r="A18073" t="inlineStr">
        <is>
          <t>tab navigation examples</t>
        </is>
      </c>
      <c r="B18073" t="inlineStr">
        <is>
          <t>https://www.designmonks.co/blog/nested-tab-ui</t>
        </is>
      </c>
      <c r="C18073" t="n">
        <v>0</v>
      </c>
      <c r="D18073" t="n">
        <v>1</v>
      </c>
      <c r="E18073" t="n">
        <v>0</v>
      </c>
      <c r="F18073" t="n">
        <v>1</v>
      </c>
    </row>
    <row r="18074">
      <c r="A18074" t="inlineStr">
        <is>
          <t>tab selection ui</t>
        </is>
      </c>
      <c r="B18074" t="inlineStr">
        <is>
          <t>https://www.designmonks.co/blog/nested-tab-ui</t>
        </is>
      </c>
      <c r="C18074" t="n">
        <v>0</v>
      </c>
      <c r="D18074" t="n">
        <v>2</v>
      </c>
      <c r="E18074" t="n">
        <v>0</v>
      </c>
      <c r="F18074" t="n">
        <v>7.5</v>
      </c>
    </row>
    <row r="18075">
      <c r="A18075" t="inlineStr">
        <is>
          <t>tab structure</t>
        </is>
      </c>
      <c r="B18075" t="inlineStr">
        <is>
          <t>https://www.designmonks.co/blog/nested-tab-ui</t>
        </is>
      </c>
      <c r="C18075" t="n">
        <v>0</v>
      </c>
      <c r="D18075" t="n">
        <v>4</v>
      </c>
      <c r="E18075" t="n">
        <v>0</v>
      </c>
      <c r="F18075" t="n">
        <v>8.75</v>
      </c>
    </row>
    <row r="18076">
      <c r="A18076" t="inlineStr">
        <is>
          <t>tab styles ui</t>
        </is>
      </c>
      <c r="B18076" t="inlineStr">
        <is>
          <t>https://www.designmonks.co/blog/nested-tab-ui</t>
        </is>
      </c>
      <c r="C18076" t="n">
        <v>0</v>
      </c>
      <c r="D18076" t="n">
        <v>1</v>
      </c>
      <c r="E18076" t="n">
        <v>0</v>
      </c>
      <c r="F18076" t="n">
        <v>10</v>
      </c>
    </row>
    <row r="18077">
      <c r="A18077" t="inlineStr">
        <is>
          <t>tab switch ui</t>
        </is>
      </c>
      <c r="B18077" t="inlineStr">
        <is>
          <t>https://www.designmonks.co/blog/nested-tab-ui</t>
        </is>
      </c>
      <c r="C18077" t="n">
        <v>0</v>
      </c>
      <c r="D18077" t="n">
        <v>3</v>
      </c>
      <c r="E18077" t="n">
        <v>0</v>
      </c>
      <c r="F18077" t="n">
        <v>16</v>
      </c>
    </row>
    <row r="18078">
      <c r="A18078" t="inlineStr">
        <is>
          <t>tab ui</t>
        </is>
      </c>
      <c r="B18078" t="inlineStr">
        <is>
          <t>https://www.designmonks.co/blog/nested-tab-ui</t>
        </is>
      </c>
      <c r="C18078" t="n">
        <v>0</v>
      </c>
      <c r="D18078" t="n">
        <v>13</v>
      </c>
      <c r="E18078" t="n">
        <v>0</v>
      </c>
      <c r="F18078" t="n">
        <v>39.46153846153846</v>
      </c>
    </row>
    <row r="18079">
      <c r="A18079" t="inlineStr">
        <is>
          <t>tab ui design</t>
        </is>
      </c>
      <c r="B18079" t="inlineStr">
        <is>
          <t>https://www.designmonks.co/blog/nested-tab-ui</t>
        </is>
      </c>
      <c r="C18079" t="n">
        <v>0</v>
      </c>
      <c r="D18079" t="n">
        <v>2</v>
      </c>
      <c r="E18079" t="n">
        <v>0</v>
      </c>
      <c r="F18079" t="n">
        <v>12</v>
      </c>
    </row>
    <row r="18080">
      <c r="A18080" t="inlineStr">
        <is>
          <t>tab ui examples</t>
        </is>
      </c>
      <c r="B18080" t="inlineStr">
        <is>
          <t>https://www.designmonks.co/blog/nested-tab-ui</t>
        </is>
      </c>
      <c r="C18080" t="n">
        <v>0</v>
      </c>
      <c r="D18080" t="n">
        <v>5</v>
      </c>
      <c r="E18080" t="n">
        <v>0</v>
      </c>
      <c r="F18080" t="n">
        <v>8.4</v>
      </c>
    </row>
    <row r="18081">
      <c r="A18081" t="inlineStr">
        <is>
          <t>tab ui ux</t>
        </is>
      </c>
      <c r="B18081" t="inlineStr">
        <is>
          <t>https://www.designmonks.co/blog/nested-tab-ui</t>
        </is>
      </c>
      <c r="C18081" t="n">
        <v>0</v>
      </c>
      <c r="D18081" t="n">
        <v>3</v>
      </c>
      <c r="E18081" t="n">
        <v>0</v>
      </c>
      <c r="F18081" t="n">
        <v>11.33333333333333</v>
      </c>
    </row>
    <row r="18082">
      <c r="A18082" t="inlineStr">
        <is>
          <t>tab ui ux design</t>
        </is>
      </c>
      <c r="B18082" t="inlineStr">
        <is>
          <t>https://www.designmonks.co/blog/nested-tab-ui</t>
        </is>
      </c>
      <c r="C18082" t="n">
        <v>0</v>
      </c>
      <c r="D18082" t="n">
        <v>1</v>
      </c>
      <c r="E18082" t="n">
        <v>0</v>
      </c>
      <c r="F18082" t="n">
        <v>10</v>
      </c>
    </row>
    <row r="18083">
      <c r="A18083" t="inlineStr">
        <is>
          <t>tab ux</t>
        </is>
      </c>
      <c r="B18083" t="inlineStr">
        <is>
          <t>https://www.designmonks.co/blog/nested-tab-ui</t>
        </is>
      </c>
      <c r="C18083" t="n">
        <v>0</v>
      </c>
      <c r="D18083" t="n">
        <v>26</v>
      </c>
      <c r="E18083" t="n">
        <v>0</v>
      </c>
      <c r="F18083" t="n">
        <v>12.84615384615385</v>
      </c>
    </row>
    <row r="18084">
      <c r="A18084" t="inlineStr">
        <is>
          <t>tab ux design</t>
        </is>
      </c>
      <c r="B18084" t="inlineStr">
        <is>
          <t>https://www.designmonks.co/blog/nested-tab-ui</t>
        </is>
      </c>
      <c r="C18084" t="n">
        <v>0</v>
      </c>
      <c r="D18084" t="n">
        <v>1</v>
      </c>
      <c r="E18084" t="n">
        <v>0</v>
      </c>
      <c r="F18084" t="n">
        <v>26</v>
      </c>
    </row>
    <row r="18085">
      <c r="A18085" t="inlineStr">
        <is>
          <t>tab ux ui</t>
        </is>
      </c>
      <c r="B18085" t="inlineStr">
        <is>
          <t>https://www.designmonks.co/blog/nested-tab-ui</t>
        </is>
      </c>
      <c r="C18085" t="n">
        <v>0</v>
      </c>
      <c r="D18085" t="n">
        <v>3</v>
      </c>
      <c r="E18085" t="n">
        <v>0</v>
      </c>
      <c r="F18085" t="n">
        <v>11</v>
      </c>
    </row>
    <row r="18086">
      <c r="A18086" t="inlineStr">
        <is>
          <t>tab view ui design</t>
        </is>
      </c>
      <c r="B18086" t="inlineStr">
        <is>
          <t>https://www.designmonks.co/blog/nested-tab-ui</t>
        </is>
      </c>
      <c r="C18086" t="n">
        <v>0</v>
      </c>
      <c r="D18086" t="n">
        <v>2</v>
      </c>
      <c r="E18086" t="n">
        <v>0</v>
      </c>
      <c r="F18086" t="n">
        <v>30</v>
      </c>
    </row>
    <row r="18087">
      <c r="A18087" t="inlineStr">
        <is>
          <t>tabbed browser use new layout</t>
        </is>
      </c>
      <c r="B18087" t="inlineStr">
        <is>
          <t>https://www.designmonks.co/blog/nested-tab-ui</t>
        </is>
      </c>
      <c r="C18087" t="n">
        <v>0</v>
      </c>
      <c r="D18087" t="n">
        <v>1</v>
      </c>
      <c r="E18087" t="n">
        <v>0</v>
      </c>
      <c r="F18087" t="n">
        <v>48</v>
      </c>
    </row>
    <row r="18088">
      <c r="A18088" t="inlineStr">
        <is>
          <t>tabbed interface</t>
        </is>
      </c>
      <c r="B18088" t="inlineStr">
        <is>
          <t>https://www.designmonks.co/blog/nested-tab-ui</t>
        </is>
      </c>
      <c r="C18088" t="n">
        <v>0</v>
      </c>
      <c r="D18088" t="n">
        <v>1</v>
      </c>
      <c r="E18088" t="n">
        <v>0</v>
      </c>
      <c r="F18088" t="n">
        <v>57</v>
      </c>
    </row>
    <row r="18089">
      <c r="A18089" t="inlineStr">
        <is>
          <t>tabbed interface design</t>
        </is>
      </c>
      <c r="B18089" t="inlineStr">
        <is>
          <t>https://www.designmonks.co/blog/nested-tab-ui</t>
        </is>
      </c>
      <c r="C18089" t="n">
        <v>0</v>
      </c>
      <c r="D18089" t="n">
        <v>5</v>
      </c>
      <c r="E18089" t="n">
        <v>0</v>
      </c>
      <c r="F18089" t="n">
        <v>9.199999999999999</v>
      </c>
    </row>
    <row r="18090">
      <c r="A18090" t="inlineStr">
        <is>
          <t>tabbed interface ui</t>
        </is>
      </c>
      <c r="B18090" t="inlineStr">
        <is>
          <t>https://www.designmonks.co/blog/nested-tab-ui</t>
        </is>
      </c>
      <c r="C18090" t="n">
        <v>0</v>
      </c>
      <c r="D18090" t="n">
        <v>11</v>
      </c>
      <c r="E18090" t="n">
        <v>0</v>
      </c>
      <c r="F18090" t="n">
        <v>8.818181818181818</v>
      </c>
    </row>
    <row r="18091">
      <c r="A18091" t="inlineStr">
        <is>
          <t>tabbed layout</t>
        </is>
      </c>
      <c r="B18091" t="inlineStr">
        <is>
          <t>https://www.designmonks.co/blog/nested-tab-ui</t>
        </is>
      </c>
      <c r="C18091" t="n">
        <v>0</v>
      </c>
      <c r="D18091" t="n">
        <v>6</v>
      </c>
      <c r="E18091" t="n">
        <v>0</v>
      </c>
      <c r="F18091" t="n">
        <v>45.5</v>
      </c>
    </row>
    <row r="18092">
      <c r="A18092" t="inlineStr">
        <is>
          <t>tabbed layouts</t>
        </is>
      </c>
      <c r="B18092" t="inlineStr">
        <is>
          <t>https://www.designmonks.co/blog/nested-tab-ui</t>
        </is>
      </c>
      <c r="C18092" t="n">
        <v>0</v>
      </c>
      <c r="D18092" t="n">
        <v>2</v>
      </c>
      <c r="E18092" t="n">
        <v>0</v>
      </c>
      <c r="F18092" t="n">
        <v>50.5</v>
      </c>
    </row>
    <row r="18093">
      <c r="A18093" t="inlineStr">
        <is>
          <t>tabbed menu</t>
        </is>
      </c>
      <c r="B18093" t="inlineStr">
        <is>
          <t>https://www.designmonks.co/blog/nested-tab-ui</t>
        </is>
      </c>
      <c r="C18093" t="n">
        <v>0</v>
      </c>
      <c r="D18093" t="n">
        <v>1</v>
      </c>
      <c r="E18093" t="n">
        <v>0</v>
      </c>
      <c r="F18093" t="n">
        <v>55</v>
      </c>
    </row>
    <row r="18094">
      <c r="A18094" t="inlineStr">
        <is>
          <t>tabbed menus</t>
        </is>
      </c>
      <c r="B18094" t="inlineStr">
        <is>
          <t>https://www.designmonks.co/blog/nested-tab-ui</t>
        </is>
      </c>
      <c r="C18094" t="n">
        <v>0</v>
      </c>
      <c r="D18094" t="n">
        <v>2</v>
      </c>
      <c r="E18094" t="n">
        <v>0</v>
      </c>
      <c r="F18094" t="n">
        <v>69</v>
      </c>
    </row>
    <row r="18095">
      <c r="A18095" t="inlineStr">
        <is>
          <t>tabbed navigation</t>
        </is>
      </c>
      <c r="B18095" t="inlineStr">
        <is>
          <t>https://www.designmonks.co/blog/nested-tab-ui</t>
        </is>
      </c>
      <c r="C18095" t="n">
        <v>0</v>
      </c>
      <c r="D18095" t="n">
        <v>5</v>
      </c>
      <c r="E18095" t="n">
        <v>0</v>
      </c>
      <c r="F18095" t="n">
        <v>53.8</v>
      </c>
    </row>
    <row r="18096">
      <c r="A18096" t="inlineStr">
        <is>
          <t>tabbed navigation examples</t>
        </is>
      </c>
      <c r="B18096" t="inlineStr">
        <is>
          <t>https://www.designmonks.co/blog/nested-tab-ui</t>
        </is>
      </c>
      <c r="C18096" t="n">
        <v>0</v>
      </c>
      <c r="D18096" t="n">
        <v>5</v>
      </c>
      <c r="E18096" t="n">
        <v>0</v>
      </c>
      <c r="F18096" t="n">
        <v>4</v>
      </c>
    </row>
    <row r="18097">
      <c r="A18097" t="inlineStr">
        <is>
          <t>tabbed ui</t>
        </is>
      </c>
      <c r="B18097" t="inlineStr">
        <is>
          <t>https://www.designmonks.co/blog/nested-tab-ui</t>
        </is>
      </c>
      <c r="C18097" t="n">
        <v>0</v>
      </c>
      <c r="D18097" t="n">
        <v>6</v>
      </c>
      <c r="E18097" t="n">
        <v>0</v>
      </c>
      <c r="F18097" t="n">
        <v>45.83333333333334</v>
      </c>
    </row>
    <row r="18098">
      <c r="A18098" t="inlineStr">
        <is>
          <t>tabbed ui design</t>
        </is>
      </c>
      <c r="B18098" t="inlineStr">
        <is>
          <t>https://www.designmonks.co/blog/nested-tab-ui</t>
        </is>
      </c>
      <c r="C18098" t="n">
        <v>0</v>
      </c>
      <c r="D18098" t="n">
        <v>6</v>
      </c>
      <c r="E18098" t="n">
        <v>0</v>
      </c>
      <c r="F18098" t="n">
        <v>31.16666666666667</v>
      </c>
    </row>
    <row r="18099">
      <c r="A18099" t="inlineStr">
        <is>
          <t>tabbed user interface</t>
        </is>
      </c>
      <c r="B18099" t="inlineStr">
        <is>
          <t>https://www.designmonks.co/blog/nested-tab-ui</t>
        </is>
      </c>
      <c r="C18099" t="n">
        <v>0</v>
      </c>
      <c r="D18099" t="n">
        <v>3</v>
      </c>
      <c r="E18099" t="n">
        <v>0</v>
      </c>
      <c r="F18099" t="n">
        <v>13</v>
      </c>
    </row>
    <row r="18100">
      <c r="A18100" t="inlineStr">
        <is>
          <t>tabbing ui</t>
        </is>
      </c>
      <c r="B18100" t="inlineStr">
        <is>
          <t>https://www.designmonks.co/blog/nested-tab-ui</t>
        </is>
      </c>
      <c r="C18100" t="n">
        <v>0</v>
      </c>
      <c r="D18100" t="n">
        <v>9</v>
      </c>
      <c r="E18100" t="n">
        <v>0</v>
      </c>
      <c r="F18100" t="n">
        <v>27.88888888888889</v>
      </c>
    </row>
    <row r="18101">
      <c r="A18101" t="inlineStr">
        <is>
          <t>table tabs ui</t>
        </is>
      </c>
      <c r="B18101" t="inlineStr">
        <is>
          <t>https://www.designmonks.co/blog/nested-tab-ui</t>
        </is>
      </c>
      <c r="C18101" t="n">
        <v>0</v>
      </c>
      <c r="D18101" t="n">
        <v>2</v>
      </c>
      <c r="E18101" t="n">
        <v>0</v>
      </c>
      <c r="F18101" t="n">
        <v>7.5</v>
      </c>
    </row>
    <row r="18102">
      <c r="A18102" t="inlineStr">
        <is>
          <t>tablet ui design guidelines</t>
        </is>
      </c>
      <c r="B18102" t="inlineStr">
        <is>
          <t>https://www.designmonks.co/blog/nested-tab-ui</t>
        </is>
      </c>
      <c r="C18102" t="n">
        <v>0</v>
      </c>
      <c r="D18102" t="n">
        <v>1</v>
      </c>
      <c r="E18102" t="n">
        <v>0</v>
      </c>
      <c r="F18102" t="n">
        <v>9</v>
      </c>
    </row>
    <row r="18103">
      <c r="A18103" t="inlineStr">
        <is>
          <t>tabs and subtabs</t>
        </is>
      </c>
      <c r="B18103" t="inlineStr">
        <is>
          <t>https://www.designmonks.co/blog/nested-tab-ui</t>
        </is>
      </c>
      <c r="C18103" t="n">
        <v>0</v>
      </c>
      <c r="D18103" t="n">
        <v>1</v>
      </c>
      <c r="E18103" t="n">
        <v>0</v>
      </c>
      <c r="F18103" t="n">
        <v>4</v>
      </c>
    </row>
    <row r="18104">
      <c r="A18104" t="inlineStr">
        <is>
          <t>tabs best practices</t>
        </is>
      </c>
      <c r="B18104" t="inlineStr">
        <is>
          <t>https://www.designmonks.co/blog/nested-tab-ui</t>
        </is>
      </c>
      <c r="C18104" t="n">
        <v>0</v>
      </c>
      <c r="D18104" t="n">
        <v>4</v>
      </c>
      <c r="E18104" t="n">
        <v>0</v>
      </c>
      <c r="F18104" t="n">
        <v>15</v>
      </c>
    </row>
    <row r="18105">
      <c r="A18105" t="inlineStr">
        <is>
          <t>tabs design ui</t>
        </is>
      </c>
      <c r="B18105" t="inlineStr">
        <is>
          <t>https://www.designmonks.co/blog/nested-tab-ui</t>
        </is>
      </c>
      <c r="C18105" t="n">
        <v>0</v>
      </c>
      <c r="D18105" t="n">
        <v>2</v>
      </c>
      <c r="E18105" t="n">
        <v>0</v>
      </c>
      <c r="F18105" t="n">
        <v>30.5</v>
      </c>
    </row>
    <row r="18106">
      <c r="A18106" t="inlineStr">
        <is>
          <t>tabs examples</t>
        </is>
      </c>
      <c r="B18106" t="inlineStr">
        <is>
          <t>https://www.designmonks.co/blog/nested-tab-ui</t>
        </is>
      </c>
      <c r="C18106" t="n">
        <v>0</v>
      </c>
      <c r="D18106" t="n">
        <v>1</v>
      </c>
      <c r="E18106" t="n">
        <v>0</v>
      </c>
      <c r="F18106" t="n">
        <v>3</v>
      </c>
    </row>
    <row r="18107">
      <c r="A18107" t="inlineStr">
        <is>
          <t>tabs in react</t>
        </is>
      </c>
      <c r="B18107" t="inlineStr">
        <is>
          <t>https://www.designmonks.co/blog/nested-tab-ui</t>
        </is>
      </c>
      <c r="C18107" t="n">
        <v>0</v>
      </c>
      <c r="D18107" t="n">
        <v>1</v>
      </c>
      <c r="E18107" t="n">
        <v>0</v>
      </c>
      <c r="F18107" t="n">
        <v>1</v>
      </c>
    </row>
    <row r="18108">
      <c r="A18108" t="inlineStr">
        <is>
          <t>tabs in ui design</t>
        </is>
      </c>
      <c r="B18108" t="inlineStr">
        <is>
          <t>https://www.designmonks.co/blog/nested-tab-ui</t>
        </is>
      </c>
      <c r="C18108" t="n">
        <v>0</v>
      </c>
      <c r="D18108" t="n">
        <v>1</v>
      </c>
      <c r="E18108" t="n">
        <v>0</v>
      </c>
      <c r="F18108" t="n">
        <v>11</v>
      </c>
    </row>
    <row r="18109">
      <c r="A18109" t="inlineStr">
        <is>
          <t>tabs in web design</t>
        </is>
      </c>
      <c r="B18109" t="inlineStr">
        <is>
          <t>https://www.designmonks.co/blog/nested-tab-ui</t>
        </is>
      </c>
      <c r="C18109" t="n">
        <v>0</v>
      </c>
      <c r="D18109" t="n">
        <v>1</v>
      </c>
      <c r="E18109" t="n">
        <v>0</v>
      </c>
      <c r="F18109" t="n">
        <v>37</v>
      </c>
    </row>
    <row r="18110">
      <c r="A18110" t="inlineStr">
        <is>
          <t>tabs interface</t>
        </is>
      </c>
      <c r="B18110" t="inlineStr">
        <is>
          <t>https://www.designmonks.co/blog/nested-tab-ui</t>
        </is>
      </c>
      <c r="C18110" t="n">
        <v>0</v>
      </c>
      <c r="D18110" t="n">
        <v>1</v>
      </c>
      <c r="E18110" t="n">
        <v>0</v>
      </c>
      <c r="F18110" t="n">
        <v>2</v>
      </c>
    </row>
    <row r="18111">
      <c r="A18111" t="inlineStr">
        <is>
          <t>tabs ui design</t>
        </is>
      </c>
      <c r="B18111" t="inlineStr">
        <is>
          <t>https://www.designmonks.co/blog/nested-tab-ui</t>
        </is>
      </c>
      <c r="C18111" t="n">
        <v>0</v>
      </c>
      <c r="D18111" t="n">
        <v>14</v>
      </c>
      <c r="E18111" t="n">
        <v>0</v>
      </c>
      <c r="F18111" t="n">
        <v>26.07142857142857</v>
      </c>
    </row>
    <row r="18112">
      <c r="A18112" t="inlineStr">
        <is>
          <t>tabs ui design example</t>
        </is>
      </c>
      <c r="B18112" t="inlineStr">
        <is>
          <t>https://www.designmonks.co/blog/nested-tab-ui</t>
        </is>
      </c>
      <c r="C18112" t="n">
        <v>0</v>
      </c>
      <c r="D18112" t="n">
        <v>2</v>
      </c>
      <c r="E18112" t="n">
        <v>0</v>
      </c>
      <c r="F18112" t="n">
        <v>9.5</v>
      </c>
    </row>
    <row r="18113">
      <c r="A18113" t="inlineStr">
        <is>
          <t>tabs ui examples</t>
        </is>
      </c>
      <c r="B18113" t="inlineStr">
        <is>
          <t>https://www.designmonks.co/blog/nested-tab-ui</t>
        </is>
      </c>
      <c r="C18113" t="n">
        <v>0</v>
      </c>
      <c r="D18113" t="n">
        <v>3</v>
      </c>
      <c r="E18113" t="n">
        <v>0</v>
      </c>
      <c r="F18113" t="n">
        <v>10</v>
      </c>
    </row>
    <row r="18114">
      <c r="A18114" t="inlineStr">
        <is>
          <t>tabs ui pattern</t>
        </is>
      </c>
      <c r="B18114" t="inlineStr">
        <is>
          <t>https://www.designmonks.co/blog/nested-tab-ui</t>
        </is>
      </c>
      <c r="C18114" t="n">
        <v>0</v>
      </c>
      <c r="D18114" t="n">
        <v>2</v>
      </c>
      <c r="E18114" t="n">
        <v>0</v>
      </c>
      <c r="F18114" t="n">
        <v>13.5</v>
      </c>
    </row>
    <row r="18115">
      <c r="A18115" t="inlineStr">
        <is>
          <t>tabs ui ux</t>
        </is>
      </c>
      <c r="B18115" t="inlineStr">
        <is>
          <t>https://www.designmonks.co/blog/nested-tab-ui</t>
        </is>
      </c>
      <c r="C18115" t="n">
        <v>0</v>
      </c>
      <c r="D18115" t="n">
        <v>3</v>
      </c>
      <c r="E18115" t="n">
        <v>0</v>
      </c>
      <c r="F18115" t="n">
        <v>24</v>
      </c>
    </row>
    <row r="18116">
      <c r="A18116" t="inlineStr">
        <is>
          <t>tabs ui ux design</t>
        </is>
      </c>
      <c r="B18116" t="inlineStr">
        <is>
          <t>https://www.designmonks.co/blog/nested-tab-ui</t>
        </is>
      </c>
      <c r="C18116" t="n">
        <v>0</v>
      </c>
      <c r="D18116" t="n">
        <v>4</v>
      </c>
      <c r="E18116" t="n">
        <v>0</v>
      </c>
      <c r="F18116" t="n">
        <v>8.75</v>
      </c>
    </row>
    <row r="18117">
      <c r="A18117" t="inlineStr">
        <is>
          <t>tabs ux</t>
        </is>
      </c>
      <c r="B18117" t="inlineStr">
        <is>
          <t>https://www.designmonks.co/blog/nested-tab-ui</t>
        </is>
      </c>
      <c r="C18117" t="n">
        <v>0</v>
      </c>
      <c r="D18117" t="n">
        <v>45</v>
      </c>
      <c r="E18117" t="n">
        <v>0</v>
      </c>
      <c r="F18117" t="n">
        <v>13.48888888888889</v>
      </c>
    </row>
    <row r="18118">
      <c r="A18118" t="inlineStr">
        <is>
          <t>tabs ux best practices</t>
        </is>
      </c>
      <c r="B18118" t="inlineStr">
        <is>
          <t>https://www.designmonks.co/blog/nested-tab-ui</t>
        </is>
      </c>
      <c r="C18118" t="n">
        <v>0</v>
      </c>
      <c r="D18118" t="n">
        <v>3</v>
      </c>
      <c r="E18118" t="n">
        <v>0</v>
      </c>
      <c r="F18118" t="n">
        <v>9.666666666666666</v>
      </c>
    </row>
    <row r="18119">
      <c r="A18119" t="inlineStr">
        <is>
          <t>tabs ux design</t>
        </is>
      </c>
      <c r="B18119" t="inlineStr">
        <is>
          <t>https://www.designmonks.co/blog/nested-tab-ui</t>
        </is>
      </c>
      <c r="C18119" t="n">
        <v>0</v>
      </c>
      <c r="D18119" t="n">
        <v>1</v>
      </c>
      <c r="E18119" t="n">
        <v>0</v>
      </c>
      <c r="F18119" t="n">
        <v>11</v>
      </c>
    </row>
    <row r="18120">
      <c r="A18120" t="inlineStr">
        <is>
          <t>tabs ux ui</t>
        </is>
      </c>
      <c r="B18120" t="inlineStr">
        <is>
          <t>https://www.designmonks.co/blog/nested-tab-ui</t>
        </is>
      </c>
      <c r="C18120" t="n">
        <v>0</v>
      </c>
      <c r="D18120" t="n">
        <v>1</v>
      </c>
      <c r="E18120" t="n">
        <v>0</v>
      </c>
      <c r="F18120" t="n">
        <v>11</v>
      </c>
    </row>
    <row r="18121">
      <c r="A18121" t="inlineStr">
        <is>
          <t>tag buttons</t>
        </is>
      </c>
      <c r="B18121" t="inlineStr">
        <is>
          <t>https://www.designmonks.co/blog/how-to-distinguish-between-tags-and-buttons-ui</t>
        </is>
      </c>
      <c r="C18121" t="n">
        <v>0</v>
      </c>
      <c r="D18121" t="n">
        <v>2</v>
      </c>
      <c r="E18121" t="n">
        <v>0</v>
      </c>
      <c r="F18121" t="n">
        <v>5.5</v>
      </c>
    </row>
    <row r="18122">
      <c r="A18122" t="inlineStr">
        <is>
          <t>tag in ui</t>
        </is>
      </c>
      <c r="B18122" t="inlineStr">
        <is>
          <t>https://www.designmonks.co/blog/how-to-distinguish-between-tags-and-buttons-ui</t>
        </is>
      </c>
      <c r="C18122" t="n">
        <v>0</v>
      </c>
      <c r="D18122" t="n">
        <v>1</v>
      </c>
      <c r="E18122" t="n">
        <v>0</v>
      </c>
      <c r="F18122" t="n">
        <v>11</v>
      </c>
    </row>
    <row r="18123">
      <c r="A18123" t="inlineStr">
        <is>
          <t>tag ui design</t>
        </is>
      </c>
      <c r="B18123" t="inlineStr">
        <is>
          <t>https://www.designmonks.co/blog/how-to-distinguish-between-tags-and-buttons-ui</t>
        </is>
      </c>
      <c r="C18123" t="n">
        <v>0</v>
      </c>
      <c r="D18123" t="n">
        <v>5</v>
      </c>
      <c r="E18123" t="n">
        <v>0</v>
      </c>
      <c r="F18123" t="n">
        <v>11</v>
      </c>
    </row>
    <row r="18124">
      <c r="A18124" t="inlineStr">
        <is>
          <t>tag ux</t>
        </is>
      </c>
      <c r="B18124" t="inlineStr">
        <is>
          <t>https://www.designmonks.co/blog/how-to-distinguish-between-tags-and-buttons-ui</t>
        </is>
      </c>
      <c r="C18124" t="n">
        <v>0</v>
      </c>
      <c r="D18124" t="n">
        <v>1</v>
      </c>
      <c r="E18124" t="n">
        <v>0</v>
      </c>
      <c r="F18124" t="n">
        <v>1</v>
      </c>
    </row>
    <row r="18125">
      <c r="A18125" t="inlineStr">
        <is>
          <t>tags</t>
        </is>
      </c>
      <c r="B18125" t="inlineStr">
        <is>
          <t>https://www.designmonks.co/blog/how-to-distinguish-between-tags-and-buttons-ui</t>
        </is>
      </c>
      <c r="C18125" t="n">
        <v>0</v>
      </c>
      <c r="D18125" t="n">
        <v>1</v>
      </c>
      <c r="E18125" t="n">
        <v>0</v>
      </c>
      <c r="F18125" t="n">
        <v>1</v>
      </c>
    </row>
    <row r="18126">
      <c r="A18126" t="inlineStr">
        <is>
          <t>tags in ui</t>
        </is>
      </c>
      <c r="B18126" t="inlineStr">
        <is>
          <t>https://www.designmonks.co/blog/how-to-distinguish-between-tags-and-buttons-ui</t>
        </is>
      </c>
      <c r="C18126" t="n">
        <v>0</v>
      </c>
      <c r="D18126" t="n">
        <v>9</v>
      </c>
      <c r="E18126" t="n">
        <v>0</v>
      </c>
      <c r="F18126" t="n">
        <v>8.333333333333332</v>
      </c>
    </row>
    <row r="18127">
      <c r="A18127" t="inlineStr">
        <is>
          <t>tags ui</t>
        </is>
      </c>
      <c r="B18127" t="inlineStr">
        <is>
          <t>https://www.designmonks.co/blog/how-to-distinguish-between-tags-and-buttons-ui</t>
        </is>
      </c>
      <c r="C18127" t="n">
        <v>0</v>
      </c>
      <c r="D18127" t="n">
        <v>8</v>
      </c>
      <c r="E18127" t="n">
        <v>0</v>
      </c>
      <c r="F18127" t="n">
        <v>13.625</v>
      </c>
    </row>
    <row r="18128">
      <c r="A18128" t="inlineStr">
        <is>
          <t>tags ui design</t>
        </is>
      </c>
      <c r="B18128" t="inlineStr">
        <is>
          <t>https://www.designmonks.co/blog/how-to-distinguish-between-tags-and-buttons-ui</t>
        </is>
      </c>
      <c r="C18128" t="n">
        <v>0</v>
      </c>
      <c r="D18128" t="n">
        <v>11</v>
      </c>
      <c r="E18128" t="n">
        <v>0</v>
      </c>
      <c r="F18128" t="n">
        <v>9.636363636363637</v>
      </c>
    </row>
    <row r="18129">
      <c r="A18129" t="inlineStr">
        <is>
          <t>tags ui ux</t>
        </is>
      </c>
      <c r="B18129" t="inlineStr">
        <is>
          <t>https://www.designmonks.co/blog/how-to-distinguish-between-tags-and-buttons-ui</t>
        </is>
      </c>
      <c r="C18129" t="n">
        <v>0</v>
      </c>
      <c r="D18129" t="n">
        <v>7</v>
      </c>
      <c r="E18129" t="n">
        <v>0</v>
      </c>
      <c r="F18129" t="n">
        <v>9.571428571428571</v>
      </c>
    </row>
    <row r="18130">
      <c r="A18130" t="inlineStr">
        <is>
          <t>tags ux design</t>
        </is>
      </c>
      <c r="B18130" t="inlineStr">
        <is>
          <t>https://www.designmonks.co/blog/how-to-distinguish-between-tags-and-buttons-ui</t>
        </is>
      </c>
      <c r="C18130" t="n">
        <v>0</v>
      </c>
      <c r="D18130" t="n">
        <v>4</v>
      </c>
      <c r="E18130" t="n">
        <v>0</v>
      </c>
      <c r="F18130" t="n">
        <v>12.5</v>
      </c>
    </row>
    <row r="18131">
      <c r="A18131" t="inlineStr">
        <is>
          <t>tahapan ucd</t>
        </is>
      </c>
      <c r="B18131" t="inlineStr">
        <is>
          <t>https://www.designmonks.co/blog/user-centered-design-principles-benefits-complete-guide</t>
        </is>
      </c>
      <c r="C18131" t="n">
        <v>0</v>
      </c>
      <c r="D18131" t="n">
        <v>1</v>
      </c>
      <c r="E18131" t="n">
        <v>0</v>
      </c>
      <c r="F18131" t="n">
        <v>72</v>
      </c>
    </row>
    <row r="18132">
      <c r="A18132" t="inlineStr">
        <is>
          <t>tahoma</t>
        </is>
      </c>
      <c r="B18132" t="inlineStr">
        <is>
          <t>https://www.designmonks.co/blog/what-is-the-smallest-font</t>
        </is>
      </c>
      <c r="C18132" t="n">
        <v>0</v>
      </c>
      <c r="D18132" t="n">
        <v>1</v>
      </c>
      <c r="E18132" t="n">
        <v>0</v>
      </c>
      <c r="F18132" t="n">
        <v>10</v>
      </c>
    </row>
    <row r="18133">
      <c r="A18133" t="inlineStr">
        <is>
          <t>taille minimum police belgique</t>
        </is>
      </c>
      <c r="B18133" t="inlineStr">
        <is>
          <t>https://www.designmonks.co/blog/what-is-the-smallest-font</t>
        </is>
      </c>
      <c r="C18133" t="n">
        <v>0</v>
      </c>
      <c r="D18133" t="n">
        <v>1</v>
      </c>
      <c r="E18133" t="n">
        <v>0</v>
      </c>
      <c r="F18133" t="n">
        <v>3</v>
      </c>
    </row>
    <row r="18134">
      <c r="A18134" t="inlineStr">
        <is>
          <t>taille minimum police femme</t>
        </is>
      </c>
      <c r="B18134" t="inlineStr">
        <is>
          <t>https://www.designmonks.co/blog/what-is-the-smallest-font</t>
        </is>
      </c>
      <c r="C18134" t="n">
        <v>0</v>
      </c>
      <c r="D18134" t="n">
        <v>1</v>
      </c>
      <c r="E18134" t="n">
        <v>0</v>
      </c>
      <c r="F18134" t="n">
        <v>2</v>
      </c>
    </row>
    <row r="18135">
      <c r="A18135" t="inlineStr">
        <is>
          <t>taille police minimum lisible</t>
        </is>
      </c>
      <c r="B18135" t="inlineStr">
        <is>
          <t>https://www.designmonks.co/blog/what-is-the-smallest-font</t>
        </is>
      </c>
      <c r="C18135" t="n">
        <v>0</v>
      </c>
      <c r="D18135" t="n">
        <v>3</v>
      </c>
      <c r="E18135" t="n">
        <v>0</v>
      </c>
      <c r="F18135" t="n">
        <v>2</v>
      </c>
    </row>
    <row r="18136">
      <c r="A18136" t="inlineStr">
        <is>
          <t>taille police nationale</t>
        </is>
      </c>
      <c r="B18136" t="inlineStr">
        <is>
          <t>https://www.designmonks.co/blog/what-is-the-smallest-font</t>
        </is>
      </c>
      <c r="C18136" t="n">
        <v>0</v>
      </c>
      <c r="D18136" t="n">
        <v>1</v>
      </c>
      <c r="E18136" t="n">
        <v>0</v>
      </c>
      <c r="F18136" t="n">
        <v>2</v>
      </c>
    </row>
    <row r="18137">
      <c r="A18137" t="inlineStr">
        <is>
          <t>taille pour rentrer dans la police</t>
        </is>
      </c>
      <c r="B18137" t="inlineStr">
        <is>
          <t>https://www.designmonks.co/blog/what-is-the-smallest-font</t>
        </is>
      </c>
      <c r="C18137" t="n">
        <v>0</v>
      </c>
      <c r="D18137" t="n">
        <v>1</v>
      </c>
      <c r="E18137" t="n">
        <v>0</v>
      </c>
      <c r="F18137" t="n">
        <v>2</v>
      </c>
    </row>
    <row r="18138">
      <c r="A18138" t="inlineStr">
        <is>
          <t>tailor made website solutions singapore</t>
        </is>
      </c>
      <c r="B18138" t="inlineStr">
        <is>
          <t>https://www.designmonks.co/location/web-design-singapore</t>
        </is>
      </c>
      <c r="C18138" t="n">
        <v>0</v>
      </c>
      <c r="D18138" t="n">
        <v>2</v>
      </c>
      <c r="E18138" t="n">
        <v>0</v>
      </c>
      <c r="F18138" t="n">
        <v>22.5</v>
      </c>
    </row>
    <row r="18139">
      <c r="A18139" t="inlineStr">
        <is>
          <t>tailwind button styling</t>
        </is>
      </c>
      <c r="B18139" t="inlineStr">
        <is>
          <t>https://www.designmonks.co/blog/button-ui</t>
        </is>
      </c>
      <c r="C18139" t="n">
        <v>0</v>
      </c>
      <c r="D18139" t="n">
        <v>1</v>
      </c>
      <c r="E18139" t="n">
        <v>0</v>
      </c>
      <c r="F18139" t="n">
        <v>2</v>
      </c>
    </row>
    <row r="18140">
      <c r="A18140" t="inlineStr">
        <is>
          <t>tailwind small text</t>
        </is>
      </c>
      <c r="B18140" t="inlineStr">
        <is>
          <t>https://www.designmonks.co/blog/what-is-the-smallest-font</t>
        </is>
      </c>
      <c r="C18140" t="n">
        <v>0</v>
      </c>
      <c r="D18140" t="n">
        <v>1</v>
      </c>
      <c r="E18140" t="n">
        <v>0</v>
      </c>
      <c r="F18140" t="n">
        <v>2</v>
      </c>
    </row>
    <row r="18141">
      <c r="A18141" t="inlineStr">
        <is>
          <t>take screenshot on apps that don t allow</t>
        </is>
      </c>
      <c r="B18141" t="inlineStr">
        <is>
          <t>https://www.designmonks.co/blog/best-app-screenshot-tools</t>
        </is>
      </c>
      <c r="C18141" t="n">
        <v>0</v>
      </c>
      <c r="D18141" t="n">
        <v>1</v>
      </c>
      <c r="E18141" t="n">
        <v>0</v>
      </c>
      <c r="F18141" t="n">
        <v>48</v>
      </c>
    </row>
    <row r="18142">
      <c r="A18142" t="inlineStr">
        <is>
          <t>taking screenshot isn't allowed by the app or organization</t>
        </is>
      </c>
      <c r="B18142" t="inlineStr">
        <is>
          <t>https://www.designmonks.co/blog/app-screenshot-design-mistakes</t>
        </is>
      </c>
      <c r="C18142" t="n">
        <v>0</v>
      </c>
      <c r="D18142" t="n">
        <v>2</v>
      </c>
      <c r="E18142" t="n">
        <v>0</v>
      </c>
      <c r="F18142" t="n">
        <v>36.5</v>
      </c>
    </row>
    <row r="18143">
      <c r="A18143" t="inlineStr">
        <is>
          <t>tall and narrow fonts</t>
        </is>
      </c>
      <c r="B18143" t="inlineStr">
        <is>
          <t>https://www.designmonks.co/blog/what-is-the-smallest-font</t>
        </is>
      </c>
      <c r="C18143" t="n">
        <v>0</v>
      </c>
      <c r="D18143" t="n">
        <v>1</v>
      </c>
      <c r="E18143" t="n">
        <v>0</v>
      </c>
      <c r="F18143" t="n">
        <v>1</v>
      </c>
    </row>
    <row r="18144">
      <c r="A18144" t="inlineStr">
        <is>
          <t>tall and skinny font</t>
        </is>
      </c>
      <c r="B18144" t="inlineStr">
        <is>
          <t>https://www.designmonks.co/blog/what-is-the-smallest-font</t>
        </is>
      </c>
      <c r="C18144" t="n">
        <v>0</v>
      </c>
      <c r="D18144" t="n">
        <v>1</v>
      </c>
      <c r="E18144" t="n">
        <v>0</v>
      </c>
      <c r="F18144" t="n">
        <v>3</v>
      </c>
    </row>
    <row r="18145">
      <c r="A18145" t="inlineStr">
        <is>
          <t>tall and skinny fonts</t>
        </is>
      </c>
      <c r="B18145" t="inlineStr">
        <is>
          <t>https://www.designmonks.co/blog/what-is-the-smallest-font</t>
        </is>
      </c>
      <c r="C18145" t="n">
        <v>0</v>
      </c>
      <c r="D18145" t="n">
        <v>1</v>
      </c>
      <c r="E18145" t="n">
        <v>0</v>
      </c>
      <c r="F18145" t="n">
        <v>6</v>
      </c>
    </row>
    <row r="18146">
      <c r="A18146" t="inlineStr">
        <is>
          <t>tall fonts in word</t>
        </is>
      </c>
      <c r="B18146" t="inlineStr">
        <is>
          <t>https://www.designmonks.co/blog/what-is-the-smallest-font</t>
        </is>
      </c>
      <c r="C18146" t="n">
        <v>0</v>
      </c>
      <c r="D18146" t="n">
        <v>1</v>
      </c>
      <c r="E18146" t="n">
        <v>0</v>
      </c>
      <c r="F18146" t="n">
        <v>1</v>
      </c>
    </row>
    <row r="18147">
      <c r="A18147" t="inlineStr">
        <is>
          <t>tall narrow fonts in word</t>
        </is>
      </c>
      <c r="B18147" t="inlineStr">
        <is>
          <t>https://www.designmonks.co/blog/what-is-the-smallest-font</t>
        </is>
      </c>
      <c r="C18147" t="n">
        <v>0</v>
      </c>
      <c r="D18147" t="n">
        <v>4</v>
      </c>
      <c r="E18147" t="n">
        <v>0</v>
      </c>
      <c r="F18147" t="n">
        <v>1</v>
      </c>
    </row>
    <row r="18148">
      <c r="A18148" t="inlineStr">
        <is>
          <t>tall skinny fonts</t>
        </is>
      </c>
      <c r="B18148" t="inlineStr">
        <is>
          <t>https://www.designmonks.co/blog/what-is-the-smallest-font</t>
        </is>
      </c>
      <c r="C18148" t="n">
        <v>0</v>
      </c>
      <c r="D18148" t="n">
        <v>1</v>
      </c>
      <c r="E18148" t="n">
        <v>0</v>
      </c>
      <c r="F18148" t="n">
        <v>2</v>
      </c>
    </row>
    <row r="18149">
      <c r="A18149" t="inlineStr">
        <is>
          <t>tamaño de fuentes</t>
        </is>
      </c>
      <c r="B18149" t="inlineStr">
        <is>
          <t>https://www.designmonks.co/blog/what-is-the-smallest-font</t>
        </is>
      </c>
      <c r="C18149" t="n">
        <v>0</v>
      </c>
      <c r="D18149" t="n">
        <v>3</v>
      </c>
      <c r="E18149" t="n">
        <v>0</v>
      </c>
      <c r="F18149" t="n">
        <v>11</v>
      </c>
    </row>
    <row r="18150">
      <c r="A18150" t="inlineStr">
        <is>
          <t>tamaño de letra 8 puntos</t>
        </is>
      </c>
      <c r="B18150" t="inlineStr">
        <is>
          <t>https://www.designmonks.co/blog/what-is-the-smallest-font</t>
        </is>
      </c>
      <c r="C18150" t="n">
        <v>0</v>
      </c>
      <c r="D18150" t="n">
        <v>3</v>
      </c>
      <c r="E18150" t="n">
        <v>0</v>
      </c>
      <c r="F18150" t="n">
        <v>2</v>
      </c>
    </row>
    <row r="18151">
      <c r="A18151" t="inlineStr">
        <is>
          <t>tamaños de letras</t>
        </is>
      </c>
      <c r="B18151" t="inlineStr">
        <is>
          <t>https://www.designmonks.co/blog/what-is-the-smallest-font</t>
        </is>
      </c>
      <c r="C18151" t="n">
        <v>0</v>
      </c>
      <c r="D18151" t="n">
        <v>2</v>
      </c>
      <c r="E18151" t="n">
        <v>0</v>
      </c>
      <c r="F18151" t="n">
        <v>8.5</v>
      </c>
    </row>
    <row r="18152">
      <c r="A18152" t="inlineStr">
        <is>
          <t>tap target size ux</t>
        </is>
      </c>
      <c r="B18152" t="inlineStr">
        <is>
          <t>https://www.designmonks.co/blog/perfect-mobile-button-size</t>
        </is>
      </c>
      <c r="C18152" t="n">
        <v>0</v>
      </c>
      <c r="D18152" t="n">
        <v>2</v>
      </c>
      <c r="E18152" t="n">
        <v>0</v>
      </c>
      <c r="F18152" t="n">
        <v>19.5</v>
      </c>
    </row>
    <row r="18153">
      <c r="A18153" t="inlineStr">
        <is>
          <t>target size ux</t>
        </is>
      </c>
      <c r="B18153" t="inlineStr">
        <is>
          <t>https://www.designmonks.co/blog/perfect-mobile-button-size</t>
        </is>
      </c>
      <c r="C18153" t="n">
        <v>0</v>
      </c>
      <c r="D18153" t="n">
        <v>4</v>
      </c>
      <c r="E18153" t="n">
        <v>0</v>
      </c>
      <c r="F18153" t="n">
        <v>20.25</v>
      </c>
    </row>
    <row r="18154">
      <c r="A18154" t="inlineStr">
        <is>
          <t>tarif création site webflow</t>
        </is>
      </c>
      <c r="B18154" t="inlineStr">
        <is>
          <t>https://www.designmonks.co/blog/webflow-design-cost</t>
        </is>
      </c>
      <c r="C18154" t="n">
        <v>0</v>
      </c>
      <c r="D18154" t="n">
        <v>1</v>
      </c>
      <c r="E18154" t="n">
        <v>0</v>
      </c>
      <c r="F18154" t="n">
        <v>67</v>
      </c>
    </row>
    <row r="18155">
      <c r="A18155" t="inlineStr">
        <is>
          <t>tarif webflow</t>
        </is>
      </c>
      <c r="B18155" t="inlineStr">
        <is>
          <t>https://www.designmonks.co/blog/webflow-design-cost</t>
        </is>
      </c>
      <c r="C18155" t="n">
        <v>0</v>
      </c>
      <c r="D18155" t="n">
        <v>1</v>
      </c>
      <c r="E18155" t="n">
        <v>0</v>
      </c>
      <c r="F18155" t="n">
        <v>62</v>
      </c>
    </row>
    <row r="18156">
      <c r="A18156" t="inlineStr">
        <is>
          <t>tarifs webflow</t>
        </is>
      </c>
      <c r="B18156" t="inlineStr">
        <is>
          <t>https://www.designmonks.co/blog/webflow-design-cost</t>
        </is>
      </c>
      <c r="C18156" t="n">
        <v>0</v>
      </c>
      <c r="D18156" t="n">
        <v>2</v>
      </c>
      <c r="E18156" t="n">
        <v>0</v>
      </c>
      <c r="F18156" t="n">
        <v>57</v>
      </c>
    </row>
    <row r="18157">
      <c r="A18157" t="inlineStr">
        <is>
          <t>tcolorbox size=small option</t>
        </is>
      </c>
      <c r="B18157" t="inlineStr">
        <is>
          <t>https://www.designmonks.co/blog/what-is-the-smallest-font</t>
        </is>
      </c>
      <c r="C18157" t="n">
        <v>0</v>
      </c>
      <c r="D18157" t="n">
        <v>3</v>
      </c>
      <c r="E18157" t="n">
        <v>0</v>
      </c>
      <c r="F18157" t="n">
        <v>5.666666666666667</v>
      </c>
    </row>
    <row r="18158">
      <c r="A18158" t="inlineStr">
        <is>
          <t>teach user research activity</t>
        </is>
      </c>
      <c r="B18158" t="inlineStr">
        <is>
          <t>https://www.designmonks.co/blog/process-for-conducting-user-research</t>
        </is>
      </c>
      <c r="C18158" t="n">
        <v>0</v>
      </c>
      <c r="D18158" t="n">
        <v>2</v>
      </c>
      <c r="E18158" t="n">
        <v>0</v>
      </c>
      <c r="F18158" t="n">
        <v>17.5</v>
      </c>
    </row>
    <row r="18159">
      <c r="A18159" t="inlineStr">
        <is>
          <t>team lead design</t>
        </is>
      </c>
      <c r="B18159" t="inlineStr">
        <is>
          <t>https://www.designmonks.co/blog/design-lead-vs-senior-designer</t>
        </is>
      </c>
      <c r="C18159" t="n">
        <v>0</v>
      </c>
      <c r="D18159" t="n">
        <v>1</v>
      </c>
      <c r="E18159" t="n">
        <v>0</v>
      </c>
      <c r="F18159" t="n">
        <v>14</v>
      </c>
    </row>
    <row r="18160">
      <c r="A18160" t="inlineStr">
        <is>
          <t>team lead designer</t>
        </is>
      </c>
      <c r="B18160" t="inlineStr">
        <is>
          <t>https://www.designmonks.co/blog/design-lead-vs-senior-designer</t>
        </is>
      </c>
      <c r="C18160" t="n">
        <v>0</v>
      </c>
      <c r="D18160" t="n">
        <v>5</v>
      </c>
      <c r="E18160" t="n">
        <v>0</v>
      </c>
      <c r="F18160" t="n">
        <v>7.4</v>
      </c>
    </row>
    <row r="18161">
      <c r="A18161" t="inlineStr">
        <is>
          <t>teamtown vs design agencies — which is more cost-effective for marketing teams?</t>
        </is>
      </c>
      <c r="B18161" t="inlineStr">
        <is>
          <t>https://www.designmonks.co/blog/design-agency-pricing-model</t>
        </is>
      </c>
      <c r="C18161" t="n">
        <v>0</v>
      </c>
      <c r="D18161" t="n">
        <v>1</v>
      </c>
      <c r="E18161" t="n">
        <v>0</v>
      </c>
      <c r="F18161" t="n">
        <v>4</v>
      </c>
    </row>
    <row r="18162">
      <c r="A18162" t="inlineStr">
        <is>
          <t>tech branding agencies london</t>
        </is>
      </c>
      <c r="B18162" t="inlineStr">
        <is>
          <t>https://www.designmonks.co/blog/best-startup-branding-agency-london</t>
        </is>
      </c>
      <c r="C18162" t="n">
        <v>0</v>
      </c>
      <c r="D18162" t="n">
        <v>1</v>
      </c>
      <c r="E18162" t="n">
        <v>0</v>
      </c>
      <c r="F18162" t="n">
        <v>50</v>
      </c>
    </row>
    <row r="18163">
      <c r="A18163" t="inlineStr">
        <is>
          <t>tech branding agency london</t>
        </is>
      </c>
      <c r="B18163" t="inlineStr">
        <is>
          <t>https://www.designmonks.co/blog/best-startup-branding-agency-london</t>
        </is>
      </c>
      <c r="C18163" t="n">
        <v>0</v>
      </c>
      <c r="D18163" t="n">
        <v>1</v>
      </c>
      <c r="E18163" t="n">
        <v>0</v>
      </c>
      <c r="F18163" t="n">
        <v>18</v>
      </c>
    </row>
    <row r="18164">
      <c r="A18164" t="inlineStr">
        <is>
          <t>tech branding trends 2026</t>
        </is>
      </c>
      <c r="B18164" t="inlineStr">
        <is>
          <t>https://www.designmonks.co/blog/brand-design-trends-2026</t>
        </is>
      </c>
      <c r="C18164" t="n">
        <v>0</v>
      </c>
      <c r="D18164" t="n">
        <v>3</v>
      </c>
      <c r="E18164" t="n">
        <v>0</v>
      </c>
      <c r="F18164" t="n">
        <v>12</v>
      </c>
    </row>
    <row r="18165">
      <c r="A18165" t="inlineStr">
        <is>
          <t>tech products</t>
        </is>
      </c>
      <c r="B18165" t="inlineStr">
        <is>
          <t>https://www.designmonks.co/blog/product-design-trends-every-startup-should-know</t>
        </is>
      </c>
      <c r="C18165" t="n">
        <v>0</v>
      </c>
      <c r="D18165" t="n">
        <v>1</v>
      </c>
      <c r="E18165" t="n">
        <v>0</v>
      </c>
      <c r="F18165" t="n">
        <v>1</v>
      </c>
    </row>
    <row r="18166">
      <c r="A18166" t="inlineStr">
        <is>
          <t>tech startup branding agency</t>
        </is>
      </c>
      <c r="B18166" t="inlineStr">
        <is>
          <t>https://www.designmonks.co/blog/best-startup-branding-agency-london</t>
        </is>
      </c>
      <c r="C18166" t="n">
        <v>0</v>
      </c>
      <c r="D18166" t="n">
        <v>79</v>
      </c>
      <c r="E18166" t="n">
        <v>0</v>
      </c>
      <c r="F18166" t="n">
        <v>21.89873417721519</v>
      </c>
    </row>
    <row r="18167">
      <c r="A18167" t="inlineStr">
        <is>
          <t>tech startup branding agency</t>
        </is>
      </c>
      <c r="B18167" t="inlineStr">
        <is>
          <t>https://www.designmonks.co/blog/startup-branding-agency-london-guide</t>
        </is>
      </c>
      <c r="C18167" t="n">
        <v>0</v>
      </c>
      <c r="D18167" t="n">
        <v>6</v>
      </c>
      <c r="E18167" t="n">
        <v>0</v>
      </c>
      <c r="F18167" t="n">
        <v>11.5</v>
      </c>
    </row>
    <row r="18168">
      <c r="A18168" t="inlineStr">
        <is>
          <t>tech startup branding package prices</t>
        </is>
      </c>
      <c r="B18168" t="inlineStr">
        <is>
          <t>https://www.designmonks.co/blog/logo-branding-cost</t>
        </is>
      </c>
      <c r="C18168" t="n">
        <v>0</v>
      </c>
      <c r="D18168" t="n">
        <v>12</v>
      </c>
      <c r="E18168" t="n">
        <v>0</v>
      </c>
      <c r="F18168" t="n">
        <v>9.333333333333334</v>
      </c>
    </row>
    <row r="18169">
      <c r="A18169" t="inlineStr">
        <is>
          <t>tech ux</t>
        </is>
      </c>
      <c r="B18169" t="inlineStr">
        <is>
          <t>https://www.designmonks.co/blog/ux-engineering-the-new-hype-in-the-tech-world</t>
        </is>
      </c>
      <c r="C18169" t="n">
        <v>0</v>
      </c>
      <c r="D18169" t="n">
        <v>13</v>
      </c>
      <c r="E18169" t="n">
        <v>0</v>
      </c>
      <c r="F18169" t="n">
        <v>55.61538461538461</v>
      </c>
    </row>
    <row r="18170">
      <c r="A18170" t="inlineStr">
        <is>
          <t>techboloy design agency bangladesh</t>
        </is>
      </c>
      <c r="B18170" t="inlineStr">
        <is>
          <t>https://www.designmonks.co/blog/why-design-monks-is-the-best-ui-ux-design-agency-in-bangladesh</t>
        </is>
      </c>
      <c r="C18170" t="n">
        <v>0</v>
      </c>
      <c r="D18170" t="n">
        <v>4</v>
      </c>
      <c r="E18170" t="n">
        <v>0</v>
      </c>
      <c r="F18170" t="n">
        <v>8.25</v>
      </c>
    </row>
    <row r="18171">
      <c r="A18171" t="inlineStr">
        <is>
          <t>technical ui ux services</t>
        </is>
      </c>
      <c r="B18171" t="inlineStr">
        <is>
          <t>https://www.designmonks.co/location/ui-ux-johannesburg</t>
        </is>
      </c>
      <c r="C18171" t="n">
        <v>0</v>
      </c>
      <c r="D18171" t="n">
        <v>72</v>
      </c>
      <c r="E18171" t="n">
        <v>0</v>
      </c>
      <c r="F18171" t="n">
        <v>18.48611111111111</v>
      </c>
    </row>
    <row r="18172">
      <c r="A18172" t="inlineStr">
        <is>
          <t>technical website ux for engineers</t>
        </is>
      </c>
      <c r="B18172" t="inlineStr">
        <is>
          <t>https://www.designmonks.co/blog/ux-engineering-the-new-hype-in-the-tech-world</t>
        </is>
      </c>
      <c r="C18172" t="n">
        <v>0</v>
      </c>
      <c r="D18172" t="n">
        <v>19</v>
      </c>
      <c r="E18172" t="n">
        <v>0</v>
      </c>
      <c r="F18172" t="n">
        <v>6.526315789473684</v>
      </c>
    </row>
    <row r="18173">
      <c r="A18173" t="inlineStr">
        <is>
          <t>technology market entry strategy services for startups near me</t>
        </is>
      </c>
      <c r="B18173" t="inlineStr">
        <is>
          <t>https://www.designmonks.co/blog/best-startup-branding-agency-london</t>
        </is>
      </c>
      <c r="C18173" t="n">
        <v>0</v>
      </c>
      <c r="D18173" t="n">
        <v>1</v>
      </c>
      <c r="E18173" t="n">
        <v>0</v>
      </c>
      <c r="F18173" t="n">
        <v>11</v>
      </c>
    </row>
    <row r="18174">
      <c r="A18174" t="inlineStr">
        <is>
          <t>ted nash</t>
        </is>
      </c>
      <c r="B18174" t="inlineStr">
        <is>
          <t>https://www.designmonks.co/</t>
        </is>
      </c>
      <c r="C18174" t="n">
        <v>0</v>
      </c>
      <c r="D18174" t="n">
        <v>3</v>
      </c>
      <c r="E18174" t="n">
        <v>0</v>
      </c>
      <c r="F18174" t="n">
        <v>61.66666666666666</v>
      </c>
    </row>
    <row r="18175">
      <c r="A18175" t="inlineStr">
        <is>
          <t>tekrevol company</t>
        </is>
      </c>
      <c r="B18175" t="inlineStr">
        <is>
          <t>https://www.designmonks.co/blog/app-design-cost</t>
        </is>
      </c>
      <c r="C18175" t="n">
        <v>0</v>
      </c>
      <c r="D18175" t="n">
        <v>13</v>
      </c>
      <c r="E18175" t="n">
        <v>0</v>
      </c>
      <c r="F18175" t="n">
        <v>2</v>
      </c>
    </row>
    <row r="18176">
      <c r="A18176" t="inlineStr">
        <is>
          <t>tekst na spotify</t>
        </is>
      </c>
      <c r="B18176" t="inlineStr">
        <is>
          <t>https://www.designmonks.co/blog/old-vs-new-spotify-font-why-did-spotify-change-the-font</t>
        </is>
      </c>
      <c r="C18176" t="n">
        <v>0</v>
      </c>
      <c r="D18176" t="n">
        <v>1</v>
      </c>
      <c r="E18176" t="n">
        <v>0</v>
      </c>
      <c r="F18176" t="n">
        <v>3</v>
      </c>
    </row>
    <row r="18177">
      <c r="A18177" t="inlineStr">
        <is>
          <t>telco ux design</t>
        </is>
      </c>
      <c r="B18177" t="inlineStr">
        <is>
          <t>https://www.designmonks.co/products/telecom-app-ui-design</t>
        </is>
      </c>
      <c r="C18177" t="n">
        <v>0</v>
      </c>
      <c r="D18177" t="n">
        <v>4</v>
      </c>
      <c r="E18177" t="n">
        <v>0</v>
      </c>
      <c r="F18177" t="n">
        <v>36.5</v>
      </c>
    </row>
    <row r="18178">
      <c r="A18178" t="inlineStr">
        <is>
          <t>telecom design software</t>
        </is>
      </c>
      <c r="B18178" t="inlineStr">
        <is>
          <t>https://www.designmonks.co/products/telecom-app-ui-design</t>
        </is>
      </c>
      <c r="C18178" t="n">
        <v>0</v>
      </c>
      <c r="D18178" t="n">
        <v>6</v>
      </c>
      <c r="E18178" t="n">
        <v>0</v>
      </c>
      <c r="F18178" t="n">
        <v>45.5</v>
      </c>
    </row>
    <row r="18179">
      <c r="A18179" t="inlineStr">
        <is>
          <t>telecom mobile app development</t>
        </is>
      </c>
      <c r="B18179" t="inlineStr">
        <is>
          <t>https://www.designmonks.co/products/telecom-app-ui-design</t>
        </is>
      </c>
      <c r="C18179" t="n">
        <v>0</v>
      </c>
      <c r="D18179" t="n">
        <v>9</v>
      </c>
      <c r="E18179" t="n">
        <v>0</v>
      </c>
      <c r="F18179" t="n">
        <v>57.22222222222222</v>
      </c>
    </row>
    <row r="18180">
      <c r="A18180" t="inlineStr">
        <is>
          <t>telecom ui agency</t>
        </is>
      </c>
      <c r="B18180" t="inlineStr">
        <is>
          <t>https://www.designmonks.co/products/telecom-app-ui-design</t>
        </is>
      </c>
      <c r="C18180" t="n">
        <v>0</v>
      </c>
      <c r="D18180" t="n">
        <v>7</v>
      </c>
      <c r="E18180" t="n">
        <v>0</v>
      </c>
      <c r="F18180" t="n">
        <v>27.28571428571428</v>
      </c>
    </row>
    <row r="18181">
      <c r="A18181" t="inlineStr">
        <is>
          <t>telecom ui design agency</t>
        </is>
      </c>
      <c r="B18181" t="inlineStr">
        <is>
          <t>https://www.designmonks.co/products/telecom-app-ui-design</t>
        </is>
      </c>
      <c r="C18181" t="n">
        <v>0</v>
      </c>
      <c r="D18181" t="n">
        <v>6</v>
      </c>
      <c r="E18181" t="n">
        <v>0</v>
      </c>
      <c r="F18181" t="n">
        <v>19.33333333333333</v>
      </c>
    </row>
    <row r="18182">
      <c r="A18182" t="inlineStr">
        <is>
          <t>telecom ui/ux design services</t>
        </is>
      </c>
      <c r="B18182" t="inlineStr">
        <is>
          <t>https://www.designmonks.co/products/telecom-app-ui-design</t>
        </is>
      </c>
      <c r="C18182" t="n">
        <v>0</v>
      </c>
      <c r="D18182" t="n">
        <v>6</v>
      </c>
      <c r="E18182" t="n">
        <v>0</v>
      </c>
      <c r="F18182" t="n">
        <v>38.66666666666666</v>
      </c>
    </row>
    <row r="18183">
      <c r="A18183" t="inlineStr">
        <is>
          <t>telecom ux agency</t>
        </is>
      </c>
      <c r="B18183" t="inlineStr">
        <is>
          <t>https://www.designmonks.co/blog/telecom-website-portal-design</t>
        </is>
      </c>
      <c r="C18183" t="n">
        <v>0</v>
      </c>
      <c r="D18183" t="n">
        <v>9</v>
      </c>
      <c r="E18183" t="n">
        <v>0</v>
      </c>
      <c r="F18183" t="n">
        <v>15.11111111111111</v>
      </c>
    </row>
    <row r="18184">
      <c r="A18184" t="inlineStr">
        <is>
          <t>telecom ux design</t>
        </is>
      </c>
      <c r="B18184" t="inlineStr">
        <is>
          <t>https://www.designmonks.co/products/telecom-app-ui-design</t>
        </is>
      </c>
      <c r="C18184" t="n">
        <v>0</v>
      </c>
      <c r="D18184" t="n">
        <v>3</v>
      </c>
      <c r="E18184" t="n">
        <v>0</v>
      </c>
      <c r="F18184" t="n">
        <v>32.66666666666667</v>
      </c>
    </row>
    <row r="18185">
      <c r="A18185" t="inlineStr">
        <is>
          <t>telecom ux/ui agency</t>
        </is>
      </c>
      <c r="B18185" t="inlineStr">
        <is>
          <t>https://www.designmonks.co/products/telecom-app-ui-design</t>
        </is>
      </c>
      <c r="C18185" t="n">
        <v>0</v>
      </c>
      <c r="D18185" t="n">
        <v>2</v>
      </c>
      <c r="E18185" t="n">
        <v>0</v>
      </c>
      <c r="F18185" t="n">
        <v>16.5</v>
      </c>
    </row>
    <row r="18186">
      <c r="A18186" t="inlineStr">
        <is>
          <t>telecom web design</t>
        </is>
      </c>
      <c r="B18186" t="inlineStr">
        <is>
          <t>https://www.designmonks.co/products/telecom-app-ui-design</t>
        </is>
      </c>
      <c r="C18186" t="n">
        <v>0</v>
      </c>
      <c r="D18186" t="n">
        <v>2</v>
      </c>
      <c r="E18186" t="n">
        <v>0</v>
      </c>
      <c r="F18186" t="n">
        <v>25.5</v>
      </c>
    </row>
    <row r="18187">
      <c r="A18187" t="inlineStr">
        <is>
          <t>telecom website design</t>
        </is>
      </c>
      <c r="B18187" t="inlineStr">
        <is>
          <t>https://www.designmonks.co/products/telecom-app-ui-design</t>
        </is>
      </c>
      <c r="C18187" t="n">
        <v>0</v>
      </c>
      <c r="D18187" t="n">
        <v>12</v>
      </c>
      <c r="E18187" t="n">
        <v>0</v>
      </c>
      <c r="F18187" t="n">
        <v>31.83333333333333</v>
      </c>
    </row>
    <row r="18188">
      <c r="A18188" t="inlineStr">
        <is>
          <t>telecommunications digital product agency</t>
        </is>
      </c>
      <c r="B18188" t="inlineStr">
        <is>
          <t>https://www.designmonks.co/blog/digital-product-design-agency</t>
        </is>
      </c>
      <c r="C18188" t="n">
        <v>0</v>
      </c>
      <c r="D18188" t="n">
        <v>5</v>
      </c>
      <c r="E18188" t="n">
        <v>0</v>
      </c>
      <c r="F18188" t="n">
        <v>18</v>
      </c>
    </row>
    <row r="18189">
      <c r="A18189" t="inlineStr">
        <is>
          <t>telecommunications ui agency</t>
        </is>
      </c>
      <c r="B18189" t="inlineStr">
        <is>
          <t>https://www.designmonks.co/products/telecom-app-ui-design</t>
        </is>
      </c>
      <c r="C18189" t="n">
        <v>0</v>
      </c>
      <c r="D18189" t="n">
        <v>2</v>
      </c>
      <c r="E18189" t="n">
        <v>0</v>
      </c>
      <c r="F18189" t="n">
        <v>31</v>
      </c>
    </row>
    <row r="18190">
      <c r="A18190" t="inlineStr">
        <is>
          <t>telehealth ui/ux design services</t>
        </is>
      </c>
      <c r="B18190" t="inlineStr">
        <is>
          <t>https://www.designmonks.co/blog/telehealth-ui-ux-design</t>
        </is>
      </c>
      <c r="C18190" t="n">
        <v>0</v>
      </c>
      <c r="D18190" t="n">
        <v>5</v>
      </c>
      <c r="E18190" t="n">
        <v>0</v>
      </c>
      <c r="F18190" t="n">
        <v>2</v>
      </c>
    </row>
    <row r="18191">
      <c r="A18191" t="inlineStr">
        <is>
          <t>telehealth ui/ux design services</t>
        </is>
      </c>
      <c r="B18191" t="inlineStr">
        <is>
          <t>https://www.designmonks.co/blog/who-does-the-best-telemedicine-website-design</t>
        </is>
      </c>
      <c r="C18191" t="n">
        <v>0</v>
      </c>
      <c r="D18191" t="n">
        <v>4</v>
      </c>
      <c r="E18191" t="n">
        <v>0</v>
      </c>
      <c r="F18191" t="n">
        <v>18.25</v>
      </c>
    </row>
    <row r="18192">
      <c r="A18192" t="inlineStr">
        <is>
          <t>telehealth website design</t>
        </is>
      </c>
      <c r="B18192" t="inlineStr">
        <is>
          <t>https://www.designmonks.co/blog/who-does-the-best-telemedicine-website-design</t>
        </is>
      </c>
      <c r="C18192" t="n">
        <v>0</v>
      </c>
      <c r="D18192" t="n">
        <v>128</v>
      </c>
      <c r="E18192" t="n">
        <v>0</v>
      </c>
      <c r="F18192" t="n">
        <v>18.2109375</v>
      </c>
    </row>
    <row r="18193">
      <c r="A18193" t="inlineStr">
        <is>
          <t>telehealth website design services</t>
        </is>
      </c>
      <c r="B18193" t="inlineStr">
        <is>
          <t>https://www.designmonks.co/blog/who-does-the-best-telemedicine-website-design</t>
        </is>
      </c>
      <c r="C18193" t="n">
        <v>0</v>
      </c>
      <c r="D18193" t="n">
        <v>29</v>
      </c>
      <c r="E18193" t="n">
        <v>0</v>
      </c>
      <c r="F18193" t="n">
        <v>17.48275862068965</v>
      </c>
    </row>
    <row r="18194">
      <c r="A18194" t="inlineStr">
        <is>
          <t>telehealth website developers</t>
        </is>
      </c>
      <c r="B18194" t="inlineStr">
        <is>
          <t>https://www.designmonks.co/blog/who-does-the-best-telemedicine-website-design</t>
        </is>
      </c>
      <c r="C18194" t="n">
        <v>0</v>
      </c>
      <c r="D18194" t="n">
        <v>8</v>
      </c>
      <c r="E18194" t="n">
        <v>0</v>
      </c>
      <c r="F18194" t="n">
        <v>25.75</v>
      </c>
    </row>
    <row r="18195">
      <c r="A18195" t="inlineStr">
        <is>
          <t>telehealth website development</t>
        </is>
      </c>
      <c r="B18195" t="inlineStr">
        <is>
          <t>https://www.designmonks.co/blog/who-does-the-best-telemedicine-website-design</t>
        </is>
      </c>
      <c r="C18195" t="n">
        <v>0</v>
      </c>
      <c r="D18195" t="n">
        <v>4</v>
      </c>
      <c r="E18195" t="n">
        <v>0</v>
      </c>
      <c r="F18195" t="n">
        <v>25.75</v>
      </c>
    </row>
    <row r="18196">
      <c r="A18196" t="inlineStr">
        <is>
          <t>telehealth website development company</t>
        </is>
      </c>
      <c r="B18196" t="inlineStr">
        <is>
          <t>https://www.designmonks.co/blog/who-does-the-best-telemedicine-website-design</t>
        </is>
      </c>
      <c r="C18196" t="n">
        <v>0</v>
      </c>
      <c r="D18196" t="n">
        <v>41</v>
      </c>
      <c r="E18196" t="n">
        <v>0</v>
      </c>
      <c r="F18196" t="n">
        <v>23.60975609756098</v>
      </c>
    </row>
    <row r="18197">
      <c r="A18197" t="inlineStr">
        <is>
          <t>telehealth website examples</t>
        </is>
      </c>
      <c r="B18197" t="inlineStr">
        <is>
          <t>https://www.designmonks.co/blog/who-does-the-best-telemedicine-website-design</t>
        </is>
      </c>
      <c r="C18197" t="n">
        <v>0</v>
      </c>
      <c r="D18197" t="n">
        <v>9</v>
      </c>
      <c r="E18197" t="n">
        <v>0</v>
      </c>
      <c r="F18197" t="n">
        <v>8.111111111111111</v>
      </c>
    </row>
    <row r="18198">
      <c r="A18198" t="inlineStr">
        <is>
          <t>telemedicine site development agency</t>
        </is>
      </c>
      <c r="B18198" t="inlineStr">
        <is>
          <t>https://www.designmonks.co/blog/who-does-the-best-telemedicine-website-design</t>
        </is>
      </c>
      <c r="C18198" t="n">
        <v>0</v>
      </c>
      <c r="D18198" t="n">
        <v>7</v>
      </c>
      <c r="E18198" t="n">
        <v>0</v>
      </c>
      <c r="F18198" t="n">
        <v>21</v>
      </c>
    </row>
    <row r="18199">
      <c r="A18199" t="inlineStr">
        <is>
          <t>telemedicine ux</t>
        </is>
      </c>
      <c r="B18199" t="inlineStr">
        <is>
          <t>https://www.designmonks.co/blog/telehealth-ui-ux-design</t>
        </is>
      </c>
      <c r="C18199" t="n">
        <v>0</v>
      </c>
      <c r="D18199" t="n">
        <v>9</v>
      </c>
      <c r="E18199" t="n">
        <v>0</v>
      </c>
      <c r="F18199" t="n">
        <v>8.444444444444445</v>
      </c>
    </row>
    <row r="18200">
      <c r="A18200" t="inlineStr">
        <is>
          <t>telemedicine website design company</t>
        </is>
      </c>
      <c r="B18200" t="inlineStr">
        <is>
          <t>https://www.designmonks.co/blog/who-does-the-best-telemedicine-website-design</t>
        </is>
      </c>
      <c r="C18200" t="n">
        <v>0</v>
      </c>
      <c r="D18200" t="n">
        <v>27</v>
      </c>
      <c r="E18200" t="n">
        <v>0</v>
      </c>
      <c r="F18200" t="n">
        <v>9</v>
      </c>
    </row>
    <row r="18201">
      <c r="A18201" t="inlineStr">
        <is>
          <t>telemedicine website design services</t>
        </is>
      </c>
      <c r="B18201" t="inlineStr">
        <is>
          <t>https://www.designmonks.co/blog/who-does-the-best-telemedicine-website-design</t>
        </is>
      </c>
      <c r="C18201" t="n">
        <v>0</v>
      </c>
      <c r="D18201" t="n">
        <v>24</v>
      </c>
      <c r="E18201" t="n">
        <v>0</v>
      </c>
      <c r="F18201" t="n">
        <v>12.33333333333333</v>
      </c>
    </row>
    <row r="18202">
      <c r="A18202" t="inlineStr">
        <is>
          <t>telemedicine website developers</t>
        </is>
      </c>
      <c r="B18202" t="inlineStr">
        <is>
          <t>https://www.designmonks.co/blog/who-does-the-best-telemedicine-website-design</t>
        </is>
      </c>
      <c r="C18202" t="n">
        <v>0</v>
      </c>
      <c r="D18202" t="n">
        <v>32</v>
      </c>
      <c r="E18202" t="n">
        <v>0</v>
      </c>
      <c r="F18202" t="n">
        <v>14.78125</v>
      </c>
    </row>
    <row r="18203">
      <c r="A18203" t="inlineStr">
        <is>
          <t>telemedicine website development company</t>
        </is>
      </c>
      <c r="B18203" t="inlineStr">
        <is>
          <t>https://www.designmonks.co/blog/who-does-the-best-telemedicine-website-design</t>
        </is>
      </c>
      <c r="C18203" t="n">
        <v>0</v>
      </c>
      <c r="D18203" t="n">
        <v>180</v>
      </c>
      <c r="E18203" t="n">
        <v>0</v>
      </c>
      <c r="F18203" t="n">
        <v>17.48888888888889</v>
      </c>
    </row>
    <row r="18204">
      <c r="A18204" t="inlineStr">
        <is>
          <t>telemedicine website development services</t>
        </is>
      </c>
      <c r="B18204" t="inlineStr">
        <is>
          <t>https://www.designmonks.co/blog/who-does-the-best-telemedicine-website-design</t>
        </is>
      </c>
      <c r="C18204" t="n">
        <v>0</v>
      </c>
      <c r="D18204" t="n">
        <v>71</v>
      </c>
      <c r="E18204" t="n">
        <v>0</v>
      </c>
      <c r="F18204" t="n">
        <v>16.70422535211268</v>
      </c>
    </row>
    <row r="18205">
      <c r="A18205" t="inlineStr">
        <is>
          <t>teleporthq</t>
        </is>
      </c>
      <c r="B18205" t="inlineStr">
        <is>
          <t>https://www.designmonks.co/blog/teleporthq-vs-webflow</t>
        </is>
      </c>
      <c r="C18205" t="n">
        <v>0</v>
      </c>
      <c r="D18205" t="n">
        <v>15</v>
      </c>
      <c r="E18205" t="n">
        <v>0</v>
      </c>
      <c r="F18205" t="n">
        <v>18.8</v>
      </c>
    </row>
    <row r="18206">
      <c r="A18206" t="inlineStr">
        <is>
          <t>teleporthq ai website builder free plan limitations</t>
        </is>
      </c>
      <c r="B18206" t="inlineStr">
        <is>
          <t>https://www.designmonks.co/blog/teleporthq-vs-webflow</t>
        </is>
      </c>
      <c r="C18206" t="n">
        <v>0</v>
      </c>
      <c r="D18206" t="n">
        <v>1</v>
      </c>
      <c r="E18206" t="n">
        <v>0</v>
      </c>
      <c r="F18206" t="n">
        <v>10</v>
      </c>
    </row>
    <row r="18207">
      <c r="A18207" t="inlineStr">
        <is>
          <t>teleporthq code export free plan</t>
        </is>
      </c>
      <c r="B18207" t="inlineStr">
        <is>
          <t>https://www.designmonks.co/blog/teleporthq-vs-webflow</t>
        </is>
      </c>
      <c r="C18207" t="n">
        <v>0</v>
      </c>
      <c r="D18207" t="n">
        <v>7</v>
      </c>
      <c r="E18207" t="n">
        <v>0</v>
      </c>
      <c r="F18207" t="n">
        <v>10.57142857142857</v>
      </c>
    </row>
    <row r="18208">
      <c r="A18208" t="inlineStr">
        <is>
          <t>teleporthq company</t>
        </is>
      </c>
      <c r="B18208" t="inlineStr">
        <is>
          <t>https://www.designmonks.co/blog/teleporthq-vs-webflow</t>
        </is>
      </c>
      <c r="C18208" t="n">
        <v>0</v>
      </c>
      <c r="D18208" t="n">
        <v>1</v>
      </c>
      <c r="E18208" t="n">
        <v>0</v>
      </c>
      <c r="F18208" t="n">
        <v>19</v>
      </c>
    </row>
    <row r="18209">
      <c r="A18209" t="inlineStr">
        <is>
          <t>teleporthq export code free plan</t>
        </is>
      </c>
      <c r="B18209" t="inlineStr">
        <is>
          <t>https://www.designmonks.co/blog/teleporthq-vs-webflow</t>
        </is>
      </c>
      <c r="C18209" t="n">
        <v>0</v>
      </c>
      <c r="D18209" t="n">
        <v>30</v>
      </c>
      <c r="E18209" t="n">
        <v>0</v>
      </c>
      <c r="F18209" t="n">
        <v>11</v>
      </c>
    </row>
    <row r="18210">
      <c r="A18210" t="inlineStr">
        <is>
          <t>teleporthq export code free plan limitations</t>
        </is>
      </c>
      <c r="B18210" t="inlineStr">
        <is>
          <t>https://www.designmonks.co/blog/teleporthq-vs-webflow</t>
        </is>
      </c>
      <c r="C18210" t="n">
        <v>0</v>
      </c>
      <c r="D18210" t="n">
        <v>28</v>
      </c>
      <c r="E18210" t="n">
        <v>0</v>
      </c>
      <c r="F18210" t="n">
        <v>9.25</v>
      </c>
    </row>
    <row r="18211">
      <c r="A18211" t="inlineStr">
        <is>
          <t>teleporthq free plan code export</t>
        </is>
      </c>
      <c r="B18211" t="inlineStr">
        <is>
          <t>https://www.designmonks.co/blog/teleporthq-vs-webflow</t>
        </is>
      </c>
      <c r="C18211" t="n">
        <v>0</v>
      </c>
      <c r="D18211" t="n">
        <v>3</v>
      </c>
      <c r="E18211" t="n">
        <v>0</v>
      </c>
      <c r="F18211" t="n">
        <v>9.666666666666666</v>
      </c>
    </row>
    <row r="18212">
      <c r="A18212" t="inlineStr">
        <is>
          <t>teleporthq free plan code export limitations</t>
        </is>
      </c>
      <c r="B18212" t="inlineStr">
        <is>
          <t>https://www.designmonks.co/blog/teleporthq-vs-webflow</t>
        </is>
      </c>
      <c r="C18212" t="n">
        <v>0</v>
      </c>
      <c r="D18212" t="n">
        <v>2</v>
      </c>
      <c r="E18212" t="n">
        <v>0</v>
      </c>
      <c r="F18212" t="n">
        <v>8.5</v>
      </c>
    </row>
    <row r="18213">
      <c r="A18213" t="inlineStr">
        <is>
          <t>teleporthq free plan export code</t>
        </is>
      </c>
      <c r="B18213" t="inlineStr">
        <is>
          <t>https://www.designmonks.co/blog/teleporthq-vs-webflow</t>
        </is>
      </c>
      <c r="C18213" t="n">
        <v>0</v>
      </c>
      <c r="D18213" t="n">
        <v>1</v>
      </c>
      <c r="E18213" t="n">
        <v>0</v>
      </c>
      <c r="F18213" t="n">
        <v>8</v>
      </c>
    </row>
    <row r="18214">
      <c r="A18214" t="inlineStr">
        <is>
          <t>teleporthq free plan export code limitations</t>
        </is>
      </c>
      <c r="B18214" t="inlineStr">
        <is>
          <t>https://www.designmonks.co/blog/teleporthq-vs-webflow</t>
        </is>
      </c>
      <c r="C18214" t="n">
        <v>0</v>
      </c>
      <c r="D18214" t="n">
        <v>7</v>
      </c>
      <c r="E18214" t="n">
        <v>0</v>
      </c>
      <c r="F18214" t="n">
        <v>9</v>
      </c>
    </row>
    <row r="18215">
      <c r="A18215" t="inlineStr">
        <is>
          <t>teleporthq free plan features</t>
        </is>
      </c>
      <c r="B18215" t="inlineStr">
        <is>
          <t>https://www.designmonks.co/blog/teleporthq-vs-webflow</t>
        </is>
      </c>
      <c r="C18215" t="n">
        <v>0</v>
      </c>
      <c r="D18215" t="n">
        <v>1</v>
      </c>
      <c r="E18215" t="n">
        <v>0</v>
      </c>
      <c r="F18215" t="n">
        <v>7</v>
      </c>
    </row>
    <row r="18216">
      <c r="A18216" t="inlineStr">
        <is>
          <t>teleporthq plans pricing</t>
        </is>
      </c>
      <c r="B18216" t="inlineStr">
        <is>
          <t>https://www.designmonks.co/blog/teleporthq-vs-webflow</t>
        </is>
      </c>
      <c r="C18216" t="n">
        <v>0</v>
      </c>
      <c r="D18216" t="n">
        <v>2</v>
      </c>
      <c r="E18216" t="n">
        <v>0</v>
      </c>
      <c r="F18216" t="n">
        <v>11</v>
      </c>
    </row>
    <row r="18217">
      <c r="A18217" t="inlineStr">
        <is>
          <t>teleporthq pricing</t>
        </is>
      </c>
      <c r="B18217" t="inlineStr">
        <is>
          <t>https://www.designmonks.co/blog/teleporthq-vs-webflow</t>
        </is>
      </c>
      <c r="C18217" t="n">
        <v>0</v>
      </c>
      <c r="D18217" t="n">
        <v>2</v>
      </c>
      <c r="E18217" t="n">
        <v>0</v>
      </c>
      <c r="F18217" t="n">
        <v>10.5</v>
      </c>
    </row>
    <row r="18218">
      <c r="A18218" t="inlineStr">
        <is>
          <t>teleporthq pricing 2025 free plan export code</t>
        </is>
      </c>
      <c r="B18218" t="inlineStr">
        <is>
          <t>https://www.designmonks.co/blog/teleporthq-vs-webflow</t>
        </is>
      </c>
      <c r="C18218" t="n">
        <v>0</v>
      </c>
      <c r="D18218" t="n">
        <v>5</v>
      </c>
      <c r="E18218" t="n">
        <v>0</v>
      </c>
      <c r="F18218" t="n">
        <v>6.2</v>
      </c>
    </row>
    <row r="18219">
      <c r="A18219" t="inlineStr">
        <is>
          <t>teleporthq pricing export code free plan</t>
        </is>
      </c>
      <c r="B18219" t="inlineStr">
        <is>
          <t>https://www.designmonks.co/blog/teleporthq-vs-webflow</t>
        </is>
      </c>
      <c r="C18219" t="n">
        <v>0</v>
      </c>
      <c r="D18219" t="n">
        <v>1</v>
      </c>
      <c r="E18219" t="n">
        <v>0</v>
      </c>
      <c r="F18219" t="n">
        <v>11</v>
      </c>
    </row>
    <row r="18220">
      <c r="A18220" t="inlineStr">
        <is>
          <t>teleporthq pricing free plan</t>
        </is>
      </c>
      <c r="B18220" t="inlineStr">
        <is>
          <t>https://www.designmonks.co/blog/teleporthq-vs-webflow</t>
        </is>
      </c>
      <c r="C18220" t="n">
        <v>0</v>
      </c>
      <c r="D18220" t="n">
        <v>8</v>
      </c>
      <c r="E18220" t="n">
        <v>0</v>
      </c>
      <c r="F18220" t="n">
        <v>10.625</v>
      </c>
    </row>
    <row r="18221">
      <c r="A18221" t="inlineStr">
        <is>
          <t>teleporthq pricing free plan code export</t>
        </is>
      </c>
      <c r="B18221" t="inlineStr">
        <is>
          <t>https://www.designmonks.co/blog/teleporthq-vs-webflow</t>
        </is>
      </c>
      <c r="C18221" t="n">
        <v>0</v>
      </c>
      <c r="D18221" t="n">
        <v>14</v>
      </c>
      <c r="E18221" t="n">
        <v>0</v>
      </c>
      <c r="F18221" t="n">
        <v>8.857142857142858</v>
      </c>
    </row>
    <row r="18222">
      <c r="A18222" t="inlineStr">
        <is>
          <t>teleporthq pricing free plan code export 2025</t>
        </is>
      </c>
      <c r="B18222" t="inlineStr">
        <is>
          <t>https://www.designmonks.co/blog/teleporthq-vs-webflow</t>
        </is>
      </c>
      <c r="C18222" t="n">
        <v>0</v>
      </c>
      <c r="D18222" t="n">
        <v>450</v>
      </c>
      <c r="E18222" t="n">
        <v>0</v>
      </c>
      <c r="F18222" t="n">
        <v>7.206666666666667</v>
      </c>
    </row>
    <row r="18223">
      <c r="A18223" t="inlineStr">
        <is>
          <t>teleporthq pricing free plan code export ai website builder 2025</t>
        </is>
      </c>
      <c r="B18223" t="inlineStr">
        <is>
          <t>https://www.designmonks.co/blog/teleporthq-vs-webflow</t>
        </is>
      </c>
      <c r="C18223" t="n">
        <v>0</v>
      </c>
      <c r="D18223" t="n">
        <v>3</v>
      </c>
      <c r="E18223" t="n">
        <v>0</v>
      </c>
      <c r="F18223" t="n">
        <v>8.333333333333332</v>
      </c>
    </row>
    <row r="18224">
      <c r="A18224" t="inlineStr">
        <is>
          <t>teleporthq pricing free plan code export limitations</t>
        </is>
      </c>
      <c r="B18224" t="inlineStr">
        <is>
          <t>https://www.designmonks.co/blog/teleporthq-vs-webflow</t>
        </is>
      </c>
      <c r="C18224" t="n">
        <v>0</v>
      </c>
      <c r="D18224" t="n">
        <v>1</v>
      </c>
      <c r="E18224" t="n">
        <v>0</v>
      </c>
      <c r="F18224" t="n">
        <v>10</v>
      </c>
    </row>
    <row r="18225">
      <c r="A18225" t="inlineStr">
        <is>
          <t>teleporthq pricing free plan code export limits 2025</t>
        </is>
      </c>
      <c r="B18225" t="inlineStr">
        <is>
          <t>https://www.designmonks.co/blog/teleporthq-vs-webflow</t>
        </is>
      </c>
      <c r="C18225" t="n">
        <v>0</v>
      </c>
      <c r="D18225" t="n">
        <v>65</v>
      </c>
      <c r="E18225" t="n">
        <v>0</v>
      </c>
      <c r="F18225" t="n">
        <v>7.430769230769231</v>
      </c>
    </row>
    <row r="18226">
      <c r="A18226" t="inlineStr">
        <is>
          <t>teleporthq pricing free plan export code</t>
        </is>
      </c>
      <c r="B18226" t="inlineStr">
        <is>
          <t>https://www.designmonks.co/blog/teleporthq-vs-webflow</t>
        </is>
      </c>
      <c r="C18226" t="n">
        <v>0</v>
      </c>
      <c r="D18226" t="n">
        <v>8</v>
      </c>
      <c r="E18226" t="n">
        <v>0</v>
      </c>
      <c r="F18226" t="n">
        <v>10.25</v>
      </c>
    </row>
    <row r="18227">
      <c r="A18227" t="inlineStr">
        <is>
          <t>teleporthq pricing free plan export code 2025</t>
        </is>
      </c>
      <c r="B18227" t="inlineStr">
        <is>
          <t>https://www.designmonks.co/blog/teleporthq-vs-webflow</t>
        </is>
      </c>
      <c r="C18227" t="n">
        <v>0</v>
      </c>
      <c r="D18227" t="n">
        <v>24</v>
      </c>
      <c r="E18227" t="n">
        <v>0</v>
      </c>
      <c r="F18227" t="n">
        <v>7.375</v>
      </c>
    </row>
    <row r="18228">
      <c r="A18228" t="inlineStr">
        <is>
          <t>teleporthq pricing free plan export code ai website builder 2025</t>
        </is>
      </c>
      <c r="B18228" t="inlineStr">
        <is>
          <t>https://www.designmonks.co/blog/teleporthq-vs-webflow</t>
        </is>
      </c>
      <c r="C18228" t="n">
        <v>0</v>
      </c>
      <c r="D18228" t="n">
        <v>8</v>
      </c>
      <c r="E18228" t="n">
        <v>0</v>
      </c>
      <c r="F18228" t="n">
        <v>9</v>
      </c>
    </row>
    <row r="18229">
      <c r="A18229" t="inlineStr">
        <is>
          <t>teleporthq vs durable</t>
        </is>
      </c>
      <c r="B18229" t="inlineStr">
        <is>
          <t>https://www.designmonks.co/blog/teleporthq-vs-webflow</t>
        </is>
      </c>
      <c r="C18229" t="n">
        <v>0</v>
      </c>
      <c r="D18229" t="n">
        <v>2</v>
      </c>
      <c r="E18229" t="n">
        <v>0</v>
      </c>
      <c r="F18229" t="n">
        <v>32</v>
      </c>
    </row>
    <row r="18230">
      <c r="A18230" t="inlineStr">
        <is>
          <t>teleporthq website builder</t>
        </is>
      </c>
      <c r="B18230" t="inlineStr">
        <is>
          <t>https://www.designmonks.co/blog/teleporthq-vs-webflow</t>
        </is>
      </c>
      <c r="C18230" t="n">
        <v>0</v>
      </c>
      <c r="D18230" t="n">
        <v>1</v>
      </c>
      <c r="E18230" t="n">
        <v>0</v>
      </c>
      <c r="F18230" t="n">
        <v>28</v>
      </c>
    </row>
    <row r="18231">
      <c r="A18231" t="inlineStr">
        <is>
          <t>teleporthq website builder review</t>
        </is>
      </c>
      <c r="B18231" t="inlineStr">
        <is>
          <t>https://www.designmonks.co/blog/teleporthq-vs-webflow</t>
        </is>
      </c>
      <c r="C18231" t="n">
        <v>0</v>
      </c>
      <c r="D18231" t="n">
        <v>4</v>
      </c>
      <c r="E18231" t="n">
        <v>0</v>
      </c>
      <c r="F18231" t="n">
        <v>11</v>
      </c>
    </row>
    <row r="18232">
      <c r="A18232" t="inlineStr">
        <is>
          <t>tell me about everyone</t>
        </is>
      </c>
      <c r="B18232" t="inlineStr">
        <is>
          <t>https://www.designmonks.co/blog/top-cyprus-web-design-agencies</t>
        </is>
      </c>
      <c r="C18232" t="n">
        <v>0</v>
      </c>
      <c r="D18232" t="n">
        <v>1</v>
      </c>
      <c r="E18232" t="n">
        <v>0</v>
      </c>
      <c r="F18232" t="n">
        <v>10</v>
      </c>
    </row>
    <row r="18233">
      <c r="A18233" t="inlineStr">
        <is>
          <t>tell me about google stitch</t>
        </is>
      </c>
      <c r="B18233" t="inlineStr">
        <is>
          <t>https://www.designmonks.co/case-study/stitch-ai-design-tool</t>
        </is>
      </c>
      <c r="C18233" t="n">
        <v>0</v>
      </c>
      <c r="D18233" t="n">
        <v>1</v>
      </c>
      <c r="E18233" t="n">
        <v>0</v>
      </c>
      <c r="F18233" t="n">
        <v>1</v>
      </c>
    </row>
    <row r="18234">
      <c r="A18234" t="inlineStr">
        <is>
          <t>tell me more</t>
        </is>
      </c>
      <c r="B18234" t="inlineStr">
        <is>
          <t>https://www.designmonks.co/blog/2026-graphic-design-trends</t>
        </is>
      </c>
      <c r="C18234" t="n">
        <v>0</v>
      </c>
      <c r="D18234" t="n">
        <v>1</v>
      </c>
      <c r="E18234" t="n">
        <v>0</v>
      </c>
      <c r="F18234" t="n">
        <v>46</v>
      </c>
    </row>
    <row r="18235">
      <c r="A18235" t="inlineStr">
        <is>
          <t>tell me more</t>
        </is>
      </c>
      <c r="B18235" t="inlineStr">
        <is>
          <t>https://www.designmonks.co/blog/design-handoff-process-in-ux-design</t>
        </is>
      </c>
      <c r="C18235" t="n">
        <v>0</v>
      </c>
      <c r="D18235" t="n">
        <v>1</v>
      </c>
      <c r="E18235" t="n">
        <v>0</v>
      </c>
      <c r="F18235" t="n">
        <v>8</v>
      </c>
    </row>
    <row r="18236">
      <c r="A18236" t="inlineStr">
        <is>
          <t>tell me one please</t>
        </is>
      </c>
      <c r="B18236" t="inlineStr">
        <is>
          <t>https://www.designmonks.co/blog/best-fonts-for-ui-design</t>
        </is>
      </c>
      <c r="C18236" t="n">
        <v>0</v>
      </c>
      <c r="D18236" t="n">
        <v>1</v>
      </c>
      <c r="E18236" t="n">
        <v>0</v>
      </c>
      <c r="F18236" t="n">
        <v>5</v>
      </c>
    </row>
    <row r="18237">
      <c r="A18237" t="inlineStr">
        <is>
          <t>template ui ux</t>
        </is>
      </c>
      <c r="B18237" t="inlineStr">
        <is>
          <t>https://www.designmonks.co/</t>
        </is>
      </c>
      <c r="C18237" t="n">
        <v>0</v>
      </c>
      <c r="D18237" t="n">
        <v>1</v>
      </c>
      <c r="E18237" t="n">
        <v>0</v>
      </c>
      <c r="F18237" t="n">
        <v>97</v>
      </c>
    </row>
    <row r="18238">
      <c r="A18238" t="inlineStr">
        <is>
          <t>template webflow</t>
        </is>
      </c>
      <c r="B18238" t="inlineStr">
        <is>
          <t>https://www.designmonks.co/</t>
        </is>
      </c>
      <c r="C18238" t="n">
        <v>0</v>
      </c>
      <c r="D18238" t="n">
        <v>5</v>
      </c>
      <c r="E18238" t="n">
        <v>0</v>
      </c>
      <c r="F18238" t="n">
        <v>87.40000000000001</v>
      </c>
    </row>
    <row r="18239">
      <c r="A18239" t="inlineStr">
        <is>
          <t>ten heuristics</t>
        </is>
      </c>
      <c r="B18239" t="inlineStr">
        <is>
          <t>https://www.designmonks.co/blog/10-usability-heuristics-for-user-interface-design</t>
        </is>
      </c>
      <c r="C18239" t="n">
        <v>0</v>
      </c>
      <c r="D18239" t="n">
        <v>3</v>
      </c>
      <c r="E18239" t="n">
        <v>0</v>
      </c>
      <c r="F18239" t="n">
        <v>23.33333333333333</v>
      </c>
    </row>
    <row r="18240">
      <c r="A18240" t="inlineStr">
        <is>
          <t>ten usability heuristics</t>
        </is>
      </c>
      <c r="B18240" t="inlineStr">
        <is>
          <t>https://www.designmonks.co/blog/10-usability-heuristics-for-user-interface-design</t>
        </is>
      </c>
      <c r="C18240" t="n">
        <v>0</v>
      </c>
      <c r="D18240" t="n">
        <v>5</v>
      </c>
      <c r="E18240" t="n">
        <v>0</v>
      </c>
      <c r="F18240" t="n">
        <v>16</v>
      </c>
    </row>
    <row r="18241">
      <c r="A18241" t="inlineStr">
        <is>
          <t>tendances branding 2026</t>
        </is>
      </c>
      <c r="B18241" t="inlineStr">
        <is>
          <t>https://www.designmonks.co/blog/2026-graphic-design-trends</t>
        </is>
      </c>
      <c r="C18241" t="n">
        <v>0</v>
      </c>
      <c r="D18241" t="n">
        <v>1</v>
      </c>
      <c r="E18241" t="n">
        <v>0</v>
      </c>
      <c r="F18241" t="n">
        <v>1</v>
      </c>
    </row>
    <row r="18242">
      <c r="A18242" t="inlineStr">
        <is>
          <t>tendencia tipografias 2026</t>
        </is>
      </c>
      <c r="B18242" t="inlineStr">
        <is>
          <t>https://www.designmonks.co/blog/typography-trends-2026</t>
        </is>
      </c>
      <c r="C18242" t="n">
        <v>0</v>
      </c>
      <c r="D18242" t="n">
        <v>5</v>
      </c>
      <c r="E18242" t="n">
        <v>0</v>
      </c>
      <c r="F18242" t="n">
        <v>9.6</v>
      </c>
    </row>
    <row r="18243">
      <c r="A18243" t="inlineStr">
        <is>
          <t>tendencias del diseño gráfico</t>
        </is>
      </c>
      <c r="B18243" t="inlineStr">
        <is>
          <t>https://www.designmonks.co/blog/2026-graphic-design-trends</t>
        </is>
      </c>
      <c r="C18243" t="n">
        <v>0</v>
      </c>
      <c r="D18243" t="n">
        <v>1</v>
      </c>
      <c r="E18243" t="n">
        <v>0</v>
      </c>
      <c r="F18243" t="n">
        <v>9</v>
      </c>
    </row>
    <row r="18244">
      <c r="A18244" t="inlineStr">
        <is>
          <t>tendencias en diseño 2026</t>
        </is>
      </c>
      <c r="B18244" t="inlineStr">
        <is>
          <t>https://www.designmonks.co/blog/typography-trends-2026</t>
        </is>
      </c>
      <c r="C18244" t="n">
        <v>0</v>
      </c>
      <c r="D18244" t="n">
        <v>1</v>
      </c>
      <c r="E18244" t="n">
        <v>0</v>
      </c>
      <c r="F18244" t="n">
        <v>8</v>
      </c>
    </row>
    <row r="18245">
      <c r="A18245" t="inlineStr">
        <is>
          <t>tendencias tipograficas 2026</t>
        </is>
      </c>
      <c r="B18245" t="inlineStr">
        <is>
          <t>https://www.designmonks.co/blog/typography-trends-2026</t>
        </is>
      </c>
      <c r="C18245" t="n">
        <v>0</v>
      </c>
      <c r="D18245" t="n">
        <v>28</v>
      </c>
      <c r="E18245" t="n">
        <v>0</v>
      </c>
      <c r="F18245" t="n">
        <v>8.071428571428571</v>
      </c>
    </row>
    <row r="18246">
      <c r="A18246" t="inlineStr">
        <is>
          <t>tendencias tipográficas 2026</t>
        </is>
      </c>
      <c r="B18246" t="inlineStr">
        <is>
          <t>https://www.designmonks.co/blog/typography-trends-2026</t>
        </is>
      </c>
      <c r="C18246" t="n">
        <v>0</v>
      </c>
      <c r="D18246" t="n">
        <v>4</v>
      </c>
      <c r="E18246" t="n">
        <v>0</v>
      </c>
      <c r="F18246" t="n">
        <v>8.25</v>
      </c>
    </row>
    <row r="18247">
      <c r="A18247" t="inlineStr">
        <is>
          <t>tendencias ui ux 2026</t>
        </is>
      </c>
      <c r="B18247" t="inlineStr">
        <is>
          <t>https://www.designmonks.co/blog/ui-ux-design-trends-2026</t>
        </is>
      </c>
      <c r="C18247" t="n">
        <v>0</v>
      </c>
      <c r="D18247" t="n">
        <v>2</v>
      </c>
      <c r="E18247" t="n">
        <v>0</v>
      </c>
      <c r="F18247" t="n">
        <v>19</v>
      </c>
    </row>
    <row r="18248">
      <c r="A18248" t="inlineStr">
        <is>
          <t>tenscope</t>
        </is>
      </c>
      <c r="B18248" t="inlineStr">
        <is>
          <t>https://www.designmonks.co/blog/ui-ux-design-cost</t>
        </is>
      </c>
      <c r="C18248" t="n">
        <v>0</v>
      </c>
      <c r="D18248" t="n">
        <v>1</v>
      </c>
      <c r="E18248" t="n">
        <v>0</v>
      </c>
      <c r="F18248" t="n">
        <v>7</v>
      </c>
    </row>
    <row r="18249">
      <c r="A18249" t="inlineStr">
        <is>
          <t>tertiary button</t>
        </is>
      </c>
      <c r="B18249" t="inlineStr">
        <is>
          <t>https://www.designmonks.co/blog/button-ui</t>
        </is>
      </c>
      <c r="C18249" t="n">
        <v>0</v>
      </c>
      <c r="D18249" t="n">
        <v>8</v>
      </c>
      <c r="E18249" t="n">
        <v>0</v>
      </c>
      <c r="F18249" t="n">
        <v>9</v>
      </c>
    </row>
    <row r="18250">
      <c r="A18250" t="inlineStr">
        <is>
          <t>tertiary button examples</t>
        </is>
      </c>
      <c r="B18250" t="inlineStr">
        <is>
          <t>https://www.designmonks.co/blog/button-ui</t>
        </is>
      </c>
      <c r="C18250" t="n">
        <v>0</v>
      </c>
      <c r="D18250" t="n">
        <v>2</v>
      </c>
      <c r="E18250" t="n">
        <v>0</v>
      </c>
      <c r="F18250" t="n">
        <v>1</v>
      </c>
    </row>
    <row r="18251">
      <c r="A18251" t="inlineStr">
        <is>
          <t>tertiary button meaning</t>
        </is>
      </c>
      <c r="B18251" t="inlineStr">
        <is>
          <t>https://www.designmonks.co/blog/button-ui</t>
        </is>
      </c>
      <c r="C18251" t="n">
        <v>0</v>
      </c>
      <c r="D18251" t="n">
        <v>4</v>
      </c>
      <c r="E18251" t="n">
        <v>0</v>
      </c>
      <c r="F18251" t="n">
        <v>7.5</v>
      </c>
    </row>
    <row r="18252">
      <c r="A18252" t="inlineStr">
        <is>
          <t>tertiary button ui</t>
        </is>
      </c>
      <c r="B18252" t="inlineStr">
        <is>
          <t>https://www.designmonks.co/blog/button-ui</t>
        </is>
      </c>
      <c r="C18252" t="n">
        <v>0</v>
      </c>
      <c r="D18252" t="n">
        <v>13</v>
      </c>
      <c r="E18252" t="n">
        <v>0</v>
      </c>
      <c r="F18252" t="n">
        <v>4.230769230769231</v>
      </c>
    </row>
    <row r="18253">
      <c r="A18253" t="inlineStr">
        <is>
          <t>tertiary button ux</t>
        </is>
      </c>
      <c r="B18253" t="inlineStr">
        <is>
          <t>https://www.designmonks.co/blog/button-ui</t>
        </is>
      </c>
      <c r="C18253" t="n">
        <v>0</v>
      </c>
      <c r="D18253" t="n">
        <v>1</v>
      </c>
      <c r="E18253" t="n">
        <v>0</v>
      </c>
      <c r="F18253" t="n">
        <v>30</v>
      </c>
    </row>
    <row r="18254">
      <c r="A18254" t="inlineStr">
        <is>
          <t>tertiary buttons</t>
        </is>
      </c>
      <c r="B18254" t="inlineStr">
        <is>
          <t>https://www.designmonks.co/blog/button-ui</t>
        </is>
      </c>
      <c r="C18254" t="n">
        <v>0</v>
      </c>
      <c r="D18254" t="n">
        <v>1</v>
      </c>
      <c r="E18254" t="n">
        <v>0</v>
      </c>
      <c r="F18254" t="n">
        <v>63</v>
      </c>
    </row>
    <row r="18255">
      <c r="A18255" t="inlineStr">
        <is>
          <t>test color and layout impact</t>
        </is>
      </c>
      <c r="B18255" t="inlineStr">
        <is>
          <t>https://www.designmonks.co/blog/color-psychology-in-ux-design</t>
        </is>
      </c>
      <c r="C18255" t="n">
        <v>0</v>
      </c>
      <c r="D18255" t="n">
        <v>4</v>
      </c>
      <c r="E18255" t="n">
        <v>0</v>
      </c>
      <c r="F18255" t="n">
        <v>3.75</v>
      </c>
    </row>
    <row r="18256">
      <c r="A18256" t="inlineStr">
        <is>
          <t>test your knowledge on user pain points</t>
        </is>
      </c>
      <c r="B18256" t="inlineStr">
        <is>
          <t>https://www.designmonks.co/blog/identify-user-pain-points</t>
        </is>
      </c>
      <c r="C18256" t="n">
        <v>0</v>
      </c>
      <c r="D18256" t="n">
        <v>29</v>
      </c>
      <c r="E18256" t="n">
        <v>0</v>
      </c>
      <c r="F18256" t="n">
        <v>7.413793103448276</v>
      </c>
    </row>
    <row r="18257">
      <c r="A18257" t="inlineStr">
        <is>
          <t>test your knowledge on user pain points</t>
        </is>
      </c>
      <c r="B18257" t="inlineStr">
        <is>
          <t>https://www.designmonks.co/blog/what-are-user-pain-point</t>
        </is>
      </c>
      <c r="C18257" t="n">
        <v>0</v>
      </c>
      <c r="D18257" t="n">
        <v>6</v>
      </c>
      <c r="E18257" t="n">
        <v>0</v>
      </c>
      <c r="F18257" t="n">
        <v>12.83333333333333</v>
      </c>
    </row>
    <row r="18258">
      <c r="A18258" t="inlineStr">
        <is>
          <t>testing for agencies</t>
        </is>
      </c>
      <c r="B18258" t="inlineStr">
        <is>
          <t>https://www.designmonks.co/blog/usability-testing-agency</t>
        </is>
      </c>
      <c r="C18258" t="n">
        <v>0</v>
      </c>
      <c r="D18258" t="n">
        <v>5</v>
      </c>
      <c r="E18258" t="n">
        <v>0</v>
      </c>
      <c r="F18258" t="n">
        <v>26.2</v>
      </c>
    </row>
    <row r="18259">
      <c r="A18259" t="inlineStr">
        <is>
          <t>text 2026</t>
        </is>
      </c>
      <c r="B18259" t="inlineStr">
        <is>
          <t>https://www.designmonks.co/blog/typography-trends-2026</t>
        </is>
      </c>
      <c r="C18259" t="n">
        <v>0</v>
      </c>
      <c r="D18259" t="n">
        <v>3</v>
      </c>
      <c r="E18259" t="n">
        <v>0</v>
      </c>
      <c r="F18259" t="n">
        <v>8.666666666666668</v>
      </c>
    </row>
    <row r="18260">
      <c r="A18260" t="inlineStr">
        <is>
          <t>text button design</t>
        </is>
      </c>
      <c r="B18260" t="inlineStr">
        <is>
          <t>https://www.designmonks.co/blog/button-ui</t>
        </is>
      </c>
      <c r="C18260" t="n">
        <v>0</v>
      </c>
      <c r="D18260" t="n">
        <v>4</v>
      </c>
      <c r="E18260" t="n">
        <v>0</v>
      </c>
      <c r="F18260" t="n">
        <v>11.25</v>
      </c>
    </row>
    <row r="18261">
      <c r="A18261" t="inlineStr">
        <is>
          <t>text button ui</t>
        </is>
      </c>
      <c r="B18261" t="inlineStr">
        <is>
          <t>https://www.designmonks.co/blog/button-ui</t>
        </is>
      </c>
      <c r="C18261" t="n">
        <v>0</v>
      </c>
      <c r="D18261" t="n">
        <v>2</v>
      </c>
      <c r="E18261" t="n">
        <v>0</v>
      </c>
      <c r="F18261" t="n">
        <v>8.5</v>
      </c>
    </row>
    <row r="18262">
      <c r="A18262" t="inlineStr">
        <is>
          <t>text height to font size</t>
        </is>
      </c>
      <c r="B18262" t="inlineStr">
        <is>
          <t>https://www.designmonks.co/blog/what-is-the-smallest-font</t>
        </is>
      </c>
      <c r="C18262" t="n">
        <v>0</v>
      </c>
      <c r="D18262" t="n">
        <v>1</v>
      </c>
      <c r="E18262" t="n">
        <v>0</v>
      </c>
      <c r="F18262" t="n">
        <v>1</v>
      </c>
    </row>
    <row r="18263">
      <c r="A18263" t="inlineStr">
        <is>
          <t>text size</t>
        </is>
      </c>
      <c r="B18263" t="inlineStr">
        <is>
          <t>https://www.designmonks.co/blog/what-is-the-smallest-font</t>
        </is>
      </c>
      <c r="C18263" t="n">
        <v>0</v>
      </c>
      <c r="D18263" t="n">
        <v>1</v>
      </c>
      <c r="E18263" t="n">
        <v>0</v>
      </c>
      <c r="F18263" t="n">
        <v>1</v>
      </c>
    </row>
    <row r="18264">
      <c r="A18264" t="inlineStr">
        <is>
          <t>text size small</t>
        </is>
      </c>
      <c r="B18264" t="inlineStr">
        <is>
          <t>https://www.designmonks.co/blog/what-is-the-smallest-font</t>
        </is>
      </c>
      <c r="C18264" t="n">
        <v>0</v>
      </c>
      <c r="D18264" t="n">
        <v>10</v>
      </c>
      <c r="E18264" t="n">
        <v>0</v>
      </c>
      <c r="F18264" t="n">
        <v>8.6</v>
      </c>
    </row>
    <row r="18265">
      <c r="A18265" t="inlineStr">
        <is>
          <t>text size smaller</t>
        </is>
      </c>
      <c r="B18265" t="inlineStr">
        <is>
          <t>https://www.designmonks.co/blog/what-is-the-smallest-font</t>
        </is>
      </c>
      <c r="C18265" t="n">
        <v>0</v>
      </c>
      <c r="D18265" t="n">
        <v>4</v>
      </c>
      <c r="E18265" t="n">
        <v>0</v>
      </c>
      <c r="F18265" t="n">
        <v>6.5</v>
      </c>
    </row>
    <row r="18266">
      <c r="A18266" t="inlineStr">
        <is>
          <t>text small size</t>
        </is>
      </c>
      <c r="B18266" t="inlineStr">
        <is>
          <t>https://www.designmonks.co/blog/what-is-the-smallest-font</t>
        </is>
      </c>
      <c r="C18266" t="n">
        <v>0</v>
      </c>
      <c r="D18266" t="n">
        <v>4</v>
      </c>
      <c r="E18266" t="n">
        <v>0</v>
      </c>
      <c r="F18266" t="n">
        <v>7</v>
      </c>
    </row>
    <row r="18267">
      <c r="A18267" t="inlineStr">
        <is>
          <t>text style 2026</t>
        </is>
      </c>
      <c r="B18267" t="inlineStr">
        <is>
          <t>https://www.designmonks.co/blog/typography-trends-2026</t>
        </is>
      </c>
      <c r="C18267" t="n">
        <v>0</v>
      </c>
      <c r="D18267" t="n">
        <v>3</v>
      </c>
      <c r="E18267" t="n">
        <v>0</v>
      </c>
      <c r="F18267" t="n">
        <v>9</v>
      </c>
    </row>
    <row r="18268">
      <c r="A18268" t="inlineStr">
        <is>
          <t>text style small size</t>
        </is>
      </c>
      <c r="B18268" t="inlineStr">
        <is>
          <t>https://www.designmonks.co/blog/what-is-the-smallest-font</t>
        </is>
      </c>
      <c r="C18268" t="n">
        <v>0</v>
      </c>
      <c r="D18268" t="n">
        <v>3</v>
      </c>
      <c r="E18268" t="n">
        <v>0</v>
      </c>
      <c r="F18268" t="n">
        <v>8.333333333333332</v>
      </c>
    </row>
    <row r="18269">
      <c r="A18269" t="inlineStr">
        <is>
          <t>text to slide ai free</t>
        </is>
      </c>
      <c r="B18269" t="inlineStr">
        <is>
          <t>https://www.designmonks.co/blog/free-ai-design-tools</t>
        </is>
      </c>
      <c r="C18269" t="n">
        <v>0</v>
      </c>
      <c r="D18269" t="n">
        <v>1</v>
      </c>
      <c r="E18269" t="n">
        <v>0</v>
      </c>
      <c r="F18269" t="n">
        <v>2</v>
      </c>
    </row>
    <row r="18270">
      <c r="A18270" t="inlineStr">
        <is>
          <t>text too small to read</t>
        </is>
      </c>
      <c r="B18270" t="inlineStr">
        <is>
          <t>https://www.designmonks.co/blog/what-is-the-smallest-font</t>
        </is>
      </c>
      <c r="C18270" t="n">
        <v>0</v>
      </c>
      <c r="D18270" t="n">
        <v>1</v>
      </c>
      <c r="E18270" t="n">
        <v>0</v>
      </c>
      <c r="F18270" t="n">
        <v>27</v>
      </c>
    </row>
    <row r="18271">
      <c r="A18271" t="inlineStr">
        <is>
          <t>text, radio, checkbox, etc. are the controls used to collect user inputs.</t>
        </is>
      </c>
      <c r="B18271" t="inlineStr">
        <is>
          <t>https://www.designmonks.co/blog/user-interface-elements</t>
        </is>
      </c>
      <c r="C18271" t="n">
        <v>0</v>
      </c>
      <c r="D18271" t="n">
        <v>3</v>
      </c>
      <c r="E18271" t="n">
        <v>0</v>
      </c>
      <c r="F18271" t="n">
        <v>55</v>
      </c>
    </row>
    <row r="18272">
      <c r="A18272" t="inlineStr">
        <is>
          <t>textbook</t>
        </is>
      </c>
      <c r="B18272" t="inlineStr">
        <is>
          <t>https://www.designmonks.co/blog/what-is-the-smallest-font</t>
        </is>
      </c>
      <c r="C18272" t="n">
        <v>0</v>
      </c>
      <c r="D18272" t="n">
        <v>1</v>
      </c>
      <c r="E18272" t="n">
        <v>0</v>
      </c>
      <c r="F18272" t="n">
        <v>10</v>
      </c>
    </row>
    <row r="18273">
      <c r="A18273" t="inlineStr">
        <is>
          <t>that are available</t>
        </is>
      </c>
      <c r="B18273" t="inlineStr">
        <is>
          <t>https://www.designmonks.co/blog/old-vs-new-spotify-font-why-did-spotify-change-the-font</t>
        </is>
      </c>
      <c r="C18273" t="n">
        <v>0</v>
      </c>
      <c r="D18273" t="n">
        <v>1</v>
      </c>
      <c r="E18273" t="n">
        <v>0</v>
      </c>
      <c r="F18273" t="n">
        <v>4</v>
      </c>
    </row>
    <row r="18274">
      <c r="A18274" t="inlineStr">
        <is>
          <t>that's a framer</t>
        </is>
      </c>
      <c r="B18274" t="inlineStr">
        <is>
          <t>https://www.designmonks.co/blog/framer-for-website-design</t>
        </is>
      </c>
      <c r="C18274" t="n">
        <v>0</v>
      </c>
      <c r="D18274" t="n">
        <v>1</v>
      </c>
      <c r="E18274" t="n">
        <v>0</v>
      </c>
      <c r="F18274" t="n">
        <v>3</v>
      </c>
    </row>
    <row r="18275">
      <c r="A18275" t="inlineStr">
        <is>
          <t>the ai monk</t>
        </is>
      </c>
      <c r="B18275" t="inlineStr">
        <is>
          <t>https://www.designmonks.co/</t>
        </is>
      </c>
      <c r="C18275" t="n">
        <v>0</v>
      </c>
      <c r="D18275" t="n">
        <v>1</v>
      </c>
      <c r="E18275" t="n">
        <v>0</v>
      </c>
      <c r="F18275" t="n">
        <v>57</v>
      </c>
    </row>
    <row r="18276">
      <c r="A18276" t="inlineStr">
        <is>
          <t>the ai-driven product designer free</t>
        </is>
      </c>
      <c r="B18276" t="inlineStr">
        <is>
          <t>https://www.designmonks.co/blog/free-ai-design-tools</t>
        </is>
      </c>
      <c r="C18276" t="n">
        <v>0</v>
      </c>
      <c r="D18276" t="n">
        <v>1</v>
      </c>
      <c r="E18276" t="n">
        <v>0</v>
      </c>
      <c r="F18276" t="n">
        <v>97</v>
      </c>
    </row>
    <row r="18277">
      <c r="A18277" t="inlineStr">
        <is>
          <t>the balance monk</t>
        </is>
      </c>
      <c r="B18277" t="inlineStr">
        <is>
          <t>https://www.designmonks.co/</t>
        </is>
      </c>
      <c r="C18277" t="n">
        <v>0</v>
      </c>
      <c r="D18277" t="n">
        <v>3</v>
      </c>
      <c r="E18277" t="n">
        <v>0</v>
      </c>
      <c r="F18277" t="n">
        <v>18</v>
      </c>
    </row>
    <row r="18278">
      <c r="A18278" t="inlineStr">
        <is>
          <t>the best ai app</t>
        </is>
      </c>
      <c r="B18278" t="inlineStr">
        <is>
          <t>https://www.designmonks.co/blog/free-ai-design-tools</t>
        </is>
      </c>
      <c r="C18278" t="n">
        <v>0</v>
      </c>
      <c r="D18278" t="n">
        <v>1</v>
      </c>
      <c r="E18278" t="n">
        <v>0</v>
      </c>
      <c r="F18278" t="n">
        <v>1</v>
      </c>
    </row>
    <row r="18279">
      <c r="A18279" t="inlineStr">
        <is>
          <t>the best ai app for free</t>
        </is>
      </c>
      <c r="B18279" t="inlineStr">
        <is>
          <t>https://www.designmonks.co/blog/free-ai-design-tools</t>
        </is>
      </c>
      <c r="C18279" t="n">
        <v>0</v>
      </c>
      <c r="D18279" t="n">
        <v>1</v>
      </c>
      <c r="E18279" t="n">
        <v>0</v>
      </c>
      <c r="F18279" t="n">
        <v>1</v>
      </c>
    </row>
    <row r="18280">
      <c r="A18280" t="inlineStr">
        <is>
          <t>the best free ai app</t>
        </is>
      </c>
      <c r="B18280" t="inlineStr">
        <is>
          <t>https://www.designmonks.co/blog/free-ai-design-tools</t>
        </is>
      </c>
      <c r="C18280" t="n">
        <v>0</v>
      </c>
      <c r="D18280" t="n">
        <v>1</v>
      </c>
      <c r="E18280" t="n">
        <v>0</v>
      </c>
      <c r="F18280" t="n">
        <v>1</v>
      </c>
    </row>
    <row r="18281">
      <c r="A18281" t="inlineStr">
        <is>
          <t>the best ux websites</t>
        </is>
      </c>
      <c r="B18281" t="inlineStr">
        <is>
          <t>https://www.designmonks.co/blog/best-ux-sites</t>
        </is>
      </c>
      <c r="C18281" t="n">
        <v>0</v>
      </c>
      <c r="D18281" t="n">
        <v>1</v>
      </c>
      <c r="E18281" t="n">
        <v>0</v>
      </c>
      <c r="F18281" t="n">
        <v>10</v>
      </c>
    </row>
    <row r="18282">
      <c r="A18282" t="inlineStr">
        <is>
          <t>the best web design companies</t>
        </is>
      </c>
      <c r="B18282" t="inlineStr">
        <is>
          <t>https://www.designmonks.co/blog/top-website-design-companies-in-johannesburg</t>
        </is>
      </c>
      <c r="C18282" t="n">
        <v>0</v>
      </c>
      <c r="D18282" t="n">
        <v>1</v>
      </c>
      <c r="E18282" t="n">
        <v>0</v>
      </c>
      <c r="F18282" t="n">
        <v>10</v>
      </c>
    </row>
    <row r="18283">
      <c r="A18283" t="inlineStr">
        <is>
          <t>the button group</t>
        </is>
      </c>
      <c r="B18283" t="inlineStr">
        <is>
          <t>https://www.designmonks.co/blog/show-two-primary-buttons-ui</t>
        </is>
      </c>
      <c r="C18283" t="n">
        <v>0</v>
      </c>
      <c r="D18283" t="n">
        <v>1</v>
      </c>
      <c r="E18283" t="n">
        <v>0</v>
      </c>
      <c r="F18283" t="n">
        <v>1</v>
      </c>
    </row>
    <row r="18284">
      <c r="A18284" t="inlineStr">
        <is>
          <t>the caret</t>
        </is>
      </c>
      <c r="B18284" t="inlineStr">
        <is>
          <t>https://www.designmonks.co/blog/caret-vs-chevron</t>
        </is>
      </c>
      <c r="C18284" t="n">
        <v>0</v>
      </c>
      <c r="D18284" t="n">
        <v>1</v>
      </c>
      <c r="E18284" t="n">
        <v>0</v>
      </c>
      <c r="F18284" t="n">
        <v>1</v>
      </c>
    </row>
    <row r="18285">
      <c r="A18285" t="inlineStr">
        <is>
          <t>the caret symbol</t>
        </is>
      </c>
      <c r="B18285" t="inlineStr">
        <is>
          <t>https://www.designmonks.co/blog/caret-vs-chevron</t>
        </is>
      </c>
      <c r="C18285" t="n">
        <v>0</v>
      </c>
      <c r="D18285" t="n">
        <v>1</v>
      </c>
      <c r="E18285" t="n">
        <v>0</v>
      </c>
      <c r="F18285" t="n">
        <v>1</v>
      </c>
    </row>
    <row r="18286">
      <c r="A18286" t="inlineStr">
        <is>
          <t>the content mentions several features that can be added to a navigation bar. which of these are included? dropdown menus search forms social media icons buttons and text</t>
        </is>
      </c>
      <c r="B18286" t="inlineStr">
        <is>
          <t>https://www.designmonks.co/blog/user-interface-elements</t>
        </is>
      </c>
      <c r="C18286" t="n">
        <v>0</v>
      </c>
      <c r="D18286" t="n">
        <v>5</v>
      </c>
      <c r="E18286" t="n">
        <v>0</v>
      </c>
      <c r="F18286" t="n">
        <v>2</v>
      </c>
    </row>
    <row r="18287">
      <c r="A18287" t="inlineStr">
        <is>
          <t>the delete button</t>
        </is>
      </c>
      <c r="B18287" t="inlineStr">
        <is>
          <t>https://www.designmonks.co/blog/delete-button-ui</t>
        </is>
      </c>
      <c r="C18287" t="n">
        <v>0</v>
      </c>
      <c r="D18287" t="n">
        <v>2</v>
      </c>
      <c r="E18287" t="n">
        <v>0</v>
      </c>
      <c r="F18287" t="n">
        <v>5.5</v>
      </c>
    </row>
    <row r="18288">
      <c r="A18288" t="inlineStr">
        <is>
          <t>the design agency</t>
        </is>
      </c>
      <c r="B18288" t="inlineStr">
        <is>
          <t>http://designmonks.co/</t>
        </is>
      </c>
      <c r="C18288" t="n">
        <v>0</v>
      </c>
      <c r="D18288" t="n">
        <v>2</v>
      </c>
      <c r="E18288" t="n">
        <v>0</v>
      </c>
      <c r="F18288" t="n">
        <v>5.5</v>
      </c>
    </row>
    <row r="18289">
      <c r="A18289" t="inlineStr">
        <is>
          <t>the design agency</t>
        </is>
      </c>
      <c r="B18289" t="inlineStr">
        <is>
          <t>https://www.designmonks.co/</t>
        </is>
      </c>
      <c r="C18289" t="n">
        <v>0</v>
      </c>
      <c r="D18289" t="n">
        <v>15</v>
      </c>
      <c r="E18289" t="n">
        <v>0</v>
      </c>
      <c r="F18289" t="n">
        <v>66.26666666666667</v>
      </c>
    </row>
    <row r="18290">
      <c r="A18290" t="inlineStr">
        <is>
          <t>the design manual by adrian kuleszo</t>
        </is>
      </c>
      <c r="B18290" t="inlineStr">
        <is>
          <t>https://www.designmonks.co/blog/20-best-ui-design-books-for-beginners-to-read-in-2025</t>
        </is>
      </c>
      <c r="C18290" t="n">
        <v>0</v>
      </c>
      <c r="D18290" t="n">
        <v>1</v>
      </c>
      <c r="E18290" t="n">
        <v>0</v>
      </c>
      <c r="F18290" t="n">
        <v>21</v>
      </c>
    </row>
    <row r="18291">
      <c r="A18291" t="inlineStr">
        <is>
          <t>the designer's guide to marketing and pricing</t>
        </is>
      </c>
      <c r="B18291" t="inlineStr">
        <is>
          <t>https://www.designmonks.co/blog/design-agency-pricing-model</t>
        </is>
      </c>
      <c r="C18291" t="n">
        <v>0</v>
      </c>
      <c r="D18291" t="n">
        <v>2</v>
      </c>
      <c r="E18291" t="n">
        <v>0</v>
      </c>
      <c r="F18291" t="n">
        <v>58.5</v>
      </c>
    </row>
    <row r="18292">
      <c r="A18292" t="inlineStr">
        <is>
          <t>the designers agency</t>
        </is>
      </c>
      <c r="B18292" t="inlineStr">
        <is>
          <t>https://www.designmonks.co/blog/logo-branding-cost</t>
        </is>
      </c>
      <c r="C18292" t="n">
        <v>0</v>
      </c>
      <c r="D18292" t="n">
        <v>1</v>
      </c>
      <c r="E18292" t="n">
        <v>0</v>
      </c>
      <c r="F18292" t="n">
        <v>8</v>
      </c>
    </row>
    <row r="18293">
      <c r="A18293" t="inlineStr">
        <is>
          <t>the dimensions of one or more screenshots are wrong.</t>
        </is>
      </c>
      <c r="B18293" t="inlineStr">
        <is>
          <t>https://www.designmonks.co/blog/app-screenshot-design-mistakes</t>
        </is>
      </c>
      <c r="C18293" t="n">
        <v>0</v>
      </c>
      <c r="D18293" t="n">
        <v>1</v>
      </c>
      <c r="E18293" t="n">
        <v>0</v>
      </c>
      <c r="F18293" t="n">
        <v>24</v>
      </c>
    </row>
    <row r="18294">
      <c r="A18294" t="inlineStr">
        <is>
          <t>the elements of an app the user can use, see, and interact with</t>
        </is>
      </c>
      <c r="B18294" t="inlineStr">
        <is>
          <t>https://www.designmonks.co/blog/user-interface-elements</t>
        </is>
      </c>
      <c r="C18294" t="n">
        <v>0</v>
      </c>
      <c r="D18294" t="n">
        <v>1</v>
      </c>
      <c r="E18294" t="n">
        <v>0</v>
      </c>
      <c r="F18294" t="n">
        <v>6</v>
      </c>
    </row>
    <row r="18295">
      <c r="A18295" t="inlineStr">
        <is>
          <t>the elements of user experience</t>
        </is>
      </c>
      <c r="B18295" t="inlineStr">
        <is>
          <t>https://www.designmonks.co/blog/user-centered-design-principles-benefits-complete-guide</t>
        </is>
      </c>
      <c r="C18295" t="n">
        <v>0</v>
      </c>
      <c r="D18295" t="n">
        <v>3</v>
      </c>
      <c r="E18295" t="n">
        <v>0</v>
      </c>
      <c r="F18295" t="n">
        <v>3.666666666666667</v>
      </c>
    </row>
    <row r="18296">
      <c r="A18296" t="inlineStr">
        <is>
          <t>the elements of user interface design</t>
        </is>
      </c>
      <c r="B18296" t="inlineStr">
        <is>
          <t>https://www.designmonks.co/blog/user-interface-elements</t>
        </is>
      </c>
      <c r="C18296" t="n">
        <v>0</v>
      </c>
      <c r="D18296" t="n">
        <v>3</v>
      </c>
      <c r="E18296" t="n">
        <v>0</v>
      </c>
      <c r="F18296" t="n">
        <v>21.33333333333333</v>
      </c>
    </row>
    <row r="18297">
      <c r="A18297" t="inlineStr">
        <is>
          <t>the future of lovable ai</t>
        </is>
      </c>
      <c r="B18297" t="inlineStr">
        <is>
          <t>https://www.designmonks.co/case-study/lovable-ai-app-builder</t>
        </is>
      </c>
      <c r="C18297" t="n">
        <v>0</v>
      </c>
      <c r="D18297" t="n">
        <v>1</v>
      </c>
      <c r="E18297" t="n">
        <v>0</v>
      </c>
      <c r="F18297" t="n">
        <v>55</v>
      </c>
    </row>
    <row r="18298">
      <c r="A18298" t="inlineStr">
        <is>
          <t>the future of text layout</t>
        </is>
      </c>
      <c r="B18298" t="inlineStr">
        <is>
          <t>https://www.designmonks.co/blog/typography-trends-2026</t>
        </is>
      </c>
      <c r="C18298" t="n">
        <v>0</v>
      </c>
      <c r="D18298" t="n">
        <v>3</v>
      </c>
      <c r="E18298" t="n">
        <v>0</v>
      </c>
      <c r="F18298" t="n">
        <v>7</v>
      </c>
    </row>
    <row r="18299">
      <c r="A18299" t="inlineStr">
        <is>
          <t>the hindu newspaper font</t>
        </is>
      </c>
      <c r="B18299" t="inlineStr">
        <is>
          <t>https://www.designmonks.co/blog/what-is-the-smallest-font</t>
        </is>
      </c>
      <c r="C18299" t="n">
        <v>0</v>
      </c>
      <c r="D18299" t="n">
        <v>1</v>
      </c>
      <c r="E18299" t="n">
        <v>0</v>
      </c>
      <c r="F18299" t="n">
        <v>3</v>
      </c>
    </row>
    <row r="18300">
      <c r="A18300" t="inlineStr">
        <is>
          <t>the human user is not at the center of design</t>
        </is>
      </c>
      <c r="B18300" t="inlineStr">
        <is>
          <t>https://www.designmonks.co/blog/user-centered-vs-human-centered-design</t>
        </is>
      </c>
      <c r="C18300" t="n">
        <v>0</v>
      </c>
      <c r="D18300" t="n">
        <v>4</v>
      </c>
      <c r="E18300" t="n">
        <v>0</v>
      </c>
      <c r="F18300" t="n">
        <v>7</v>
      </c>
    </row>
    <row r="18301">
      <c r="A18301" t="inlineStr">
        <is>
          <t>the human user is not at the center of design.</t>
        </is>
      </c>
      <c r="B18301" t="inlineStr">
        <is>
          <t>https://www.designmonks.co/blog/user-centered-vs-human-centered-design</t>
        </is>
      </c>
      <c r="C18301" t="n">
        <v>0</v>
      </c>
      <c r="D18301" t="n">
        <v>35</v>
      </c>
      <c r="E18301" t="n">
        <v>0</v>
      </c>
      <c r="F18301" t="n">
        <v>8.6</v>
      </c>
    </row>
    <row r="18302">
      <c r="A18302" t="inlineStr">
        <is>
          <t>the human user is not at the center of design. true false question. true false</t>
        </is>
      </c>
      <c r="B18302" t="inlineStr">
        <is>
          <t>https://www.designmonks.co/blog/user-centered-vs-human-centered-design</t>
        </is>
      </c>
      <c r="C18302" t="n">
        <v>0</v>
      </c>
      <c r="D18302" t="n">
        <v>1</v>
      </c>
      <c r="E18302" t="n">
        <v>0</v>
      </c>
      <c r="F18302" t="n">
        <v>1</v>
      </c>
    </row>
    <row r="18303">
      <c r="A18303" t="inlineStr">
        <is>
          <t>the importance of ux</t>
        </is>
      </c>
      <c r="B18303" t="inlineStr">
        <is>
          <t>https://www.designmonks.co/blog/why-ux-is-important-for-business</t>
        </is>
      </c>
      <c r="C18303" t="n">
        <v>0</v>
      </c>
      <c r="D18303" t="n">
        <v>1</v>
      </c>
      <c r="E18303" t="n">
        <v>0</v>
      </c>
      <c r="F18303" t="n">
        <v>59</v>
      </c>
    </row>
    <row r="18304">
      <c r="A18304" t="inlineStr">
        <is>
          <t>the importance of ux design</t>
        </is>
      </c>
      <c r="B18304" t="inlineStr">
        <is>
          <t>https://www.designmonks.co/blog/why-ux-design-strategy-is-important</t>
        </is>
      </c>
      <c r="C18304" t="n">
        <v>0</v>
      </c>
      <c r="D18304" t="n">
        <v>1</v>
      </c>
      <c r="E18304" t="n">
        <v>0</v>
      </c>
      <c r="F18304" t="n">
        <v>95</v>
      </c>
    </row>
    <row r="18305">
      <c r="A18305" t="inlineStr">
        <is>
          <t>the interface is easy to use and syncing usually works well.</t>
        </is>
      </c>
      <c r="B18305" t="inlineStr">
        <is>
          <t>https://www.designmonks.co/blog/what-makes-a-good-interface-design</t>
        </is>
      </c>
      <c r="C18305" t="n">
        <v>0</v>
      </c>
      <c r="D18305" t="n">
        <v>12</v>
      </c>
      <c r="E18305" t="n">
        <v>0</v>
      </c>
      <c r="F18305" t="n">
        <v>4.25</v>
      </c>
    </row>
    <row r="18306">
      <c r="A18306" t="inlineStr">
        <is>
          <t>the mongs</t>
        </is>
      </c>
      <c r="B18306" t="inlineStr">
        <is>
          <t>https://www.designmonks.co/</t>
        </is>
      </c>
      <c r="C18306" t="n">
        <v>0</v>
      </c>
      <c r="D18306" t="n">
        <v>1</v>
      </c>
      <c r="E18306" t="n">
        <v>0</v>
      </c>
      <c r="F18306" t="n">
        <v>11</v>
      </c>
    </row>
    <row r="18307">
      <c r="A18307" t="inlineStr">
        <is>
          <t>the monk</t>
        </is>
      </c>
      <c r="B18307" t="inlineStr">
        <is>
          <t>https://www.designmonks.co/</t>
        </is>
      </c>
      <c r="C18307" t="n">
        <v>0</v>
      </c>
      <c r="D18307" t="n">
        <v>8</v>
      </c>
      <c r="E18307" t="n">
        <v>0</v>
      </c>
      <c r="F18307" t="n">
        <v>75</v>
      </c>
    </row>
    <row r="18308">
      <c r="A18308" t="inlineStr">
        <is>
          <t>the monk co</t>
        </is>
      </c>
      <c r="B18308" t="inlineStr">
        <is>
          <t>https://www.designmonks.co/</t>
        </is>
      </c>
      <c r="C18308" t="n">
        <v>0</v>
      </c>
      <c r="D18308" t="n">
        <v>2</v>
      </c>
      <c r="E18308" t="n">
        <v>0</v>
      </c>
      <c r="F18308" t="n">
        <v>14.5</v>
      </c>
    </row>
    <row r="18309">
      <c r="A18309" t="inlineStr">
        <is>
          <t>the monk company</t>
        </is>
      </c>
      <c r="B18309" t="inlineStr">
        <is>
          <t>https://www.designmonks.co/</t>
        </is>
      </c>
      <c r="C18309" t="n">
        <v>0</v>
      </c>
      <c r="D18309" t="n">
        <v>1</v>
      </c>
      <c r="E18309" t="n">
        <v>0</v>
      </c>
      <c r="F18309" t="n">
        <v>19</v>
      </c>
    </row>
    <row r="18310">
      <c r="A18310" t="inlineStr">
        <is>
          <t>the monk design</t>
        </is>
      </c>
      <c r="B18310" t="inlineStr">
        <is>
          <t>https://www.designmonks.co/</t>
        </is>
      </c>
      <c r="C18310" t="n">
        <v>0</v>
      </c>
      <c r="D18310" t="n">
        <v>9</v>
      </c>
      <c r="E18310" t="n">
        <v>0</v>
      </c>
      <c r="F18310" t="n">
        <v>7</v>
      </c>
    </row>
    <row r="18311">
      <c r="A18311" t="inlineStr">
        <is>
          <t>the monk design</t>
        </is>
      </c>
      <c r="B18311" t="inlineStr">
        <is>
          <t>https://www.designmonks.co/blog</t>
        </is>
      </c>
      <c r="C18311" t="n">
        <v>0</v>
      </c>
      <c r="D18311" t="n">
        <v>1</v>
      </c>
      <c r="E18311" t="n">
        <v>0</v>
      </c>
      <c r="F18311" t="n">
        <v>28</v>
      </c>
    </row>
    <row r="18312">
      <c r="A18312" t="inlineStr">
        <is>
          <t>the monk studio</t>
        </is>
      </c>
      <c r="B18312" t="inlineStr">
        <is>
          <t>https://www.designmonks.co/</t>
        </is>
      </c>
      <c r="C18312" t="n">
        <v>0</v>
      </c>
      <c r="D18312" t="n">
        <v>1</v>
      </c>
      <c r="E18312" t="n">
        <v>0</v>
      </c>
      <c r="F18312" t="n">
        <v>64</v>
      </c>
    </row>
    <row r="18313">
      <c r="A18313" t="inlineStr">
        <is>
          <t>the monka studio</t>
        </is>
      </c>
      <c r="B18313" t="inlineStr">
        <is>
          <t>https://www.designmonks.co/</t>
        </is>
      </c>
      <c r="C18313" t="n">
        <v>0</v>
      </c>
      <c r="D18313" t="n">
        <v>2</v>
      </c>
      <c r="E18313" t="n">
        <v>0</v>
      </c>
      <c r="F18313" t="n">
        <v>25.5</v>
      </c>
    </row>
    <row r="18314">
      <c r="A18314" t="inlineStr">
        <is>
          <t>the monks</t>
        </is>
      </c>
      <c r="B18314" t="inlineStr">
        <is>
          <t>https://www.designmonks.co/</t>
        </is>
      </c>
      <c r="C18314" t="n">
        <v>0</v>
      </c>
      <c r="D18314" t="n">
        <v>1</v>
      </c>
      <c r="E18314" t="n">
        <v>0</v>
      </c>
      <c r="F18314" t="n">
        <v>92</v>
      </c>
    </row>
    <row r="18315">
      <c r="A18315" t="inlineStr">
        <is>
          <t>the monks agency</t>
        </is>
      </c>
      <c r="B18315" t="inlineStr">
        <is>
          <t>https://www.designmonks.co/</t>
        </is>
      </c>
      <c r="C18315" t="n">
        <v>0</v>
      </c>
      <c r="D18315" t="n">
        <v>1</v>
      </c>
      <c r="E18315" t="n">
        <v>0</v>
      </c>
      <c r="F18315" t="n">
        <v>10</v>
      </c>
    </row>
    <row r="18316">
      <c r="A18316" t="inlineStr">
        <is>
          <t>the monks group</t>
        </is>
      </c>
      <c r="B18316" t="inlineStr">
        <is>
          <t>https://www.designmonks.co/</t>
        </is>
      </c>
      <c r="C18316" t="n">
        <v>0</v>
      </c>
      <c r="D18316" t="n">
        <v>1</v>
      </c>
      <c r="E18316" t="n">
        <v>0</v>
      </c>
      <c r="F18316" t="n">
        <v>12</v>
      </c>
    </row>
    <row r="18317">
      <c r="A18317" t="inlineStr">
        <is>
          <t>the objective of user research is</t>
        </is>
      </c>
      <c r="B18317" t="inlineStr">
        <is>
          <t>https://www.designmonks.co/blog/process-for-conducting-user-research</t>
        </is>
      </c>
      <c r="C18317" t="n">
        <v>0</v>
      </c>
      <c r="D18317" t="n">
        <v>8</v>
      </c>
      <c r="E18317" t="n">
        <v>0</v>
      </c>
      <c r="F18317" t="n">
        <v>38</v>
      </c>
    </row>
    <row r="18318">
      <c r="A18318" t="inlineStr">
        <is>
          <t>the other one</t>
        </is>
      </c>
      <c r="B18318" t="inlineStr">
        <is>
          <t>https://www.designmonks.co/blog/old-vs-new-spotify-font-why-did-spotify-change-the-font</t>
        </is>
      </c>
      <c r="C18318" t="n">
        <v>0</v>
      </c>
      <c r="D18318" t="n">
        <v>1</v>
      </c>
      <c r="E18318" t="n">
        <v>0</v>
      </c>
      <c r="F18318" t="n">
        <v>2</v>
      </c>
    </row>
    <row r="18319">
      <c r="A18319" t="inlineStr">
        <is>
          <t>the process of interaction design</t>
        </is>
      </c>
      <c r="B18319" t="inlineStr">
        <is>
          <t>https://www.designmonks.co/blog/interaction-design-guide-for-beginners</t>
        </is>
      </c>
      <c r="C18319" t="n">
        <v>0</v>
      </c>
      <c r="D18319" t="n">
        <v>4</v>
      </c>
      <c r="E18319" t="n">
        <v>0</v>
      </c>
      <c r="F18319" t="n">
        <v>8.75</v>
      </c>
    </row>
    <row r="18320">
      <c r="A18320" t="inlineStr">
        <is>
          <t>the purpose of user research is</t>
        </is>
      </c>
      <c r="B18320" t="inlineStr">
        <is>
          <t>https://www.designmonks.co/blog/process-for-conducting-user-research</t>
        </is>
      </c>
      <c r="C18320" t="n">
        <v>0</v>
      </c>
      <c r="D18320" t="n">
        <v>2</v>
      </c>
      <c r="E18320" t="n">
        <v>0</v>
      </c>
      <c r="F18320" t="n">
        <v>60.5</v>
      </c>
    </row>
    <row r="18321">
      <c r="A18321" t="inlineStr">
        <is>
          <t>the rise in quality of webflow websites</t>
        </is>
      </c>
      <c r="B18321" t="inlineStr">
        <is>
          <t>https://www.designmonks.co/blog/webflow-design-cost</t>
        </is>
      </c>
      <c r="C18321" t="n">
        <v>0</v>
      </c>
      <c r="D18321" t="n">
        <v>1</v>
      </c>
      <c r="E18321" t="n">
        <v>0</v>
      </c>
      <c r="F18321" t="n">
        <v>28</v>
      </c>
    </row>
    <row r="18322">
      <c r="A18322" t="inlineStr">
        <is>
          <t>the skinny</t>
        </is>
      </c>
      <c r="B18322" t="inlineStr">
        <is>
          <t>https://www.designmonks.co/blog/what-is-the-smallest-font</t>
        </is>
      </c>
      <c r="C18322" t="n">
        <v>0</v>
      </c>
      <c r="D18322" t="n">
        <v>1</v>
      </c>
      <c r="E18322" t="n">
        <v>0</v>
      </c>
      <c r="F18322" t="n">
        <v>1</v>
      </c>
    </row>
    <row r="18323">
      <c r="A18323" t="inlineStr">
        <is>
          <t>the skinny font</t>
        </is>
      </c>
      <c r="B18323" t="inlineStr">
        <is>
          <t>https://www.designmonks.co/blog/what-is-the-smallest-font</t>
        </is>
      </c>
      <c r="C18323" t="n">
        <v>0</v>
      </c>
      <c r="D18323" t="n">
        <v>2</v>
      </c>
      <c r="E18323" t="n">
        <v>0</v>
      </c>
      <c r="F18323" t="n">
        <v>6.5</v>
      </c>
    </row>
    <row r="18324">
      <c r="A18324" t="inlineStr">
        <is>
          <t>the smallest text ever</t>
        </is>
      </c>
      <c r="B18324" t="inlineStr">
        <is>
          <t>https://www.designmonks.co/blog/what-is-the-smallest-font</t>
        </is>
      </c>
      <c r="C18324" t="n">
        <v>0</v>
      </c>
      <c r="D18324" t="n">
        <v>1</v>
      </c>
      <c r="E18324" t="n">
        <v>0</v>
      </c>
      <c r="F18324" t="n">
        <v>4</v>
      </c>
    </row>
    <row r="18325">
      <c r="A18325" t="inlineStr">
        <is>
          <t>the ss</t>
        </is>
      </c>
      <c r="B18325" t="inlineStr">
        <is>
          <t>https://www.designmonks.co/blog/10-cybersecurity-dashboard-design-examples-for-design-inspiration</t>
        </is>
      </c>
      <c r="C18325" t="n">
        <v>0</v>
      </c>
      <c r="D18325" t="n">
        <v>1</v>
      </c>
      <c r="E18325" t="n">
        <v>0</v>
      </c>
      <c r="F18325" t="n">
        <v>10</v>
      </c>
    </row>
    <row r="18326">
      <c r="A18326" t="inlineStr">
        <is>
          <t>the user journey</t>
        </is>
      </c>
      <c r="B18326" t="inlineStr">
        <is>
          <t>https://www.designmonks.co/blog/user-journey-map</t>
        </is>
      </c>
      <c r="C18326" t="n">
        <v>0</v>
      </c>
      <c r="D18326" t="n">
        <v>1</v>
      </c>
      <c r="E18326" t="n">
        <v>0</v>
      </c>
      <c r="F18326" t="n">
        <v>73</v>
      </c>
    </row>
    <row r="18327">
      <c r="A18327" t="inlineStr">
        <is>
          <t>the ux agency</t>
        </is>
      </c>
      <c r="B18327" t="inlineStr">
        <is>
          <t>https://www.designmonks.co/</t>
        </is>
      </c>
      <c r="C18327" t="n">
        <v>0</v>
      </c>
      <c r="D18327" t="n">
        <v>2</v>
      </c>
      <c r="E18327" t="n">
        <v>0</v>
      </c>
      <c r="F18327" t="n">
        <v>94.5</v>
      </c>
    </row>
    <row r="18328">
      <c r="A18328" t="inlineStr">
        <is>
          <t>the window area that displays each open object on its own tab</t>
        </is>
      </c>
      <c r="B18328" t="inlineStr">
        <is>
          <t>https://www.designmonks.co/blog/nested-tab-ui</t>
        </is>
      </c>
      <c r="C18328" t="n">
        <v>0</v>
      </c>
      <c r="D18328" t="n">
        <v>1</v>
      </c>
      <c r="E18328" t="n">
        <v>0</v>
      </c>
      <c r="F18328" t="n">
        <v>12</v>
      </c>
    </row>
    <row r="18329">
      <c r="A18329" t="inlineStr">
        <is>
          <t>the window area that displays each open object on its own tab.</t>
        </is>
      </c>
      <c r="B18329" t="inlineStr">
        <is>
          <t>https://www.designmonks.co/blog/nested-tab-ui</t>
        </is>
      </c>
      <c r="C18329" t="n">
        <v>0</v>
      </c>
      <c r="D18329" t="n">
        <v>5</v>
      </c>
      <c r="E18329" t="n">
        <v>0</v>
      </c>
      <c r="F18329" t="n">
        <v>10.8</v>
      </c>
    </row>
    <row r="18330">
      <c r="A18330" t="inlineStr">
        <is>
          <t>the zoom of a document affects how large or small the font will be when the document is printed.</t>
        </is>
      </c>
      <c r="B18330" t="inlineStr">
        <is>
          <t>https://www.designmonks.co/blog/what-is-the-smallest-font</t>
        </is>
      </c>
      <c r="C18330" t="n">
        <v>0</v>
      </c>
      <c r="D18330" t="n">
        <v>22</v>
      </c>
      <c r="E18330" t="n">
        <v>0</v>
      </c>
      <c r="F18330" t="n">
        <v>11</v>
      </c>
    </row>
    <row r="18331">
      <c r="A18331" t="inlineStr">
        <is>
          <t>the-design-agency</t>
        </is>
      </c>
      <c r="B18331" t="inlineStr">
        <is>
          <t>https://www.designmonks.co/</t>
        </is>
      </c>
      <c r="C18331" t="n">
        <v>0</v>
      </c>
      <c r="D18331" t="n">
        <v>8</v>
      </c>
      <c r="E18331" t="n">
        <v>0</v>
      </c>
      <c r="F18331" t="n">
        <v>71.625</v>
      </c>
    </row>
    <row r="18332">
      <c r="A18332" t="inlineStr">
        <is>
          <t>theme name</t>
        </is>
      </c>
      <c r="B18332" t="inlineStr">
        <is>
          <t>https://www.designmonks.co/blog/old-vs-new-spotify-font-why-did-spotify-change-the-font</t>
        </is>
      </c>
      <c r="C18332" t="n">
        <v>0</v>
      </c>
      <c r="D18332" t="n">
        <v>1</v>
      </c>
      <c r="E18332" t="n">
        <v>0</v>
      </c>
      <c r="F18332" t="n">
        <v>3</v>
      </c>
    </row>
    <row r="18333">
      <c r="A18333" t="inlineStr">
        <is>
          <t>therapy app interface</t>
        </is>
      </c>
      <c r="B18333" t="inlineStr">
        <is>
          <t>https://www.designmonks.co/blog/mental-health-app-ui-kits</t>
        </is>
      </c>
      <c r="C18333" t="n">
        <v>0</v>
      </c>
      <c r="D18333" t="n">
        <v>3</v>
      </c>
      <c r="E18333" t="n">
        <v>0</v>
      </c>
      <c r="F18333" t="n">
        <v>5</v>
      </c>
    </row>
    <row r="18334">
      <c r="A18334" t="inlineStr">
        <is>
          <t>therapy app ui design</t>
        </is>
      </c>
      <c r="B18334" t="inlineStr">
        <is>
          <t>https://www.designmonks.co/blog/mental-health-app-ui-kits</t>
        </is>
      </c>
      <c r="C18334" t="n">
        <v>0</v>
      </c>
      <c r="D18334" t="n">
        <v>8</v>
      </c>
      <c r="E18334" t="n">
        <v>0</v>
      </c>
      <c r="F18334" t="n">
        <v>7.375</v>
      </c>
    </row>
    <row r="18335">
      <c r="A18335" t="inlineStr">
        <is>
          <t>thermostat light not coming on</t>
        </is>
      </c>
      <c r="B18335" t="inlineStr">
        <is>
          <t>https://www.designmonks.co/blog/reset-button-ui</t>
        </is>
      </c>
      <c r="C18335" t="n">
        <v>0</v>
      </c>
      <c r="D18335" t="n">
        <v>1</v>
      </c>
      <c r="E18335" t="n">
        <v>0</v>
      </c>
      <c r="F18335" t="n">
        <v>3</v>
      </c>
    </row>
    <row r="18336">
      <c r="A18336" t="inlineStr">
        <is>
          <t>thermostat not turning on</t>
        </is>
      </c>
      <c r="B18336" t="inlineStr">
        <is>
          <t>https://www.designmonks.co/blog/reset-button-ui</t>
        </is>
      </c>
      <c r="C18336" t="n">
        <v>0</v>
      </c>
      <c r="D18336" t="n">
        <v>2</v>
      </c>
      <c r="E18336" t="n">
        <v>0</v>
      </c>
      <c r="F18336" t="n">
        <v>3</v>
      </c>
    </row>
    <row r="18337">
      <c r="A18337" t="inlineStr">
        <is>
          <t>thermostat not working</t>
        </is>
      </c>
      <c r="B18337" t="inlineStr">
        <is>
          <t>https://www.designmonks.co/blog/reset-button-ui</t>
        </is>
      </c>
      <c r="C18337" t="n">
        <v>0</v>
      </c>
      <c r="D18337" t="n">
        <v>1</v>
      </c>
      <c r="E18337" t="n">
        <v>0</v>
      </c>
      <c r="F18337" t="n">
        <v>3</v>
      </c>
    </row>
    <row r="18338">
      <c r="A18338" t="inlineStr">
        <is>
          <t>thermostat reset button</t>
        </is>
      </c>
      <c r="B18338" t="inlineStr">
        <is>
          <t>https://www.designmonks.co/blog/reset-button-ui</t>
        </is>
      </c>
      <c r="C18338" t="n">
        <v>0</v>
      </c>
      <c r="D18338" t="n">
        <v>1</v>
      </c>
      <c r="E18338" t="n">
        <v>0</v>
      </c>
      <c r="F18338" t="n">
        <v>3</v>
      </c>
    </row>
    <row r="18339">
      <c r="A18339" t="inlineStr">
        <is>
          <t>thermostat sticking in car</t>
        </is>
      </c>
      <c r="B18339" t="inlineStr">
        <is>
          <t>https://www.designmonks.co/blog/reset-button-ui</t>
        </is>
      </c>
      <c r="C18339" t="n">
        <v>0</v>
      </c>
      <c r="D18339" t="n">
        <v>1</v>
      </c>
      <c r="E18339" t="n">
        <v>0</v>
      </c>
      <c r="F18339" t="n">
        <v>3</v>
      </c>
    </row>
    <row r="18340">
      <c r="A18340" t="inlineStr">
        <is>
          <t>thermostat stuck on hold</t>
        </is>
      </c>
      <c r="B18340" t="inlineStr">
        <is>
          <t>https://www.designmonks.co/blog/reset-button-ui</t>
        </is>
      </c>
      <c r="C18340" t="n">
        <v>0</v>
      </c>
      <c r="D18340" t="n">
        <v>1</v>
      </c>
      <c r="E18340" t="n">
        <v>0</v>
      </c>
      <c r="F18340" t="n">
        <v>3</v>
      </c>
    </row>
    <row r="18341">
      <c r="A18341" t="inlineStr">
        <is>
          <t>thermostat went blank</t>
        </is>
      </c>
      <c r="B18341" t="inlineStr">
        <is>
          <t>https://www.designmonks.co/blog/reset-button-ui</t>
        </is>
      </c>
      <c r="C18341" t="n">
        <v>0</v>
      </c>
      <c r="D18341" t="n">
        <v>1</v>
      </c>
      <c r="E18341" t="n">
        <v>0</v>
      </c>
      <c r="F18341" t="n">
        <v>3</v>
      </c>
    </row>
    <row r="18342">
      <c r="A18342" t="inlineStr">
        <is>
          <t>these are different</t>
        </is>
      </c>
      <c r="B18342" t="inlineStr">
        <is>
          <t>https://www.designmonks.co/blog/how-does-interactive-design-compare-to-more-traditional-design-disciplines</t>
        </is>
      </c>
      <c r="C18342" t="n">
        <v>0</v>
      </c>
      <c r="D18342" t="n">
        <v>1</v>
      </c>
      <c r="E18342" t="n">
        <v>0</v>
      </c>
      <c r="F18342" t="n">
        <v>3</v>
      </c>
    </row>
    <row r="18343">
      <c r="A18343" t="inlineStr">
        <is>
          <t>these capture users who are looking for help with specific pain points</t>
        </is>
      </c>
      <c r="B18343" t="inlineStr">
        <is>
          <t>https://www.designmonks.co/blog/identify-user-pain-points</t>
        </is>
      </c>
      <c r="C18343" t="n">
        <v>0</v>
      </c>
      <c r="D18343" t="n">
        <v>1</v>
      </c>
      <c r="E18343" t="n">
        <v>0</v>
      </c>
      <c r="F18343" t="n">
        <v>6</v>
      </c>
    </row>
    <row r="18344">
      <c r="A18344" t="inlineStr">
        <is>
          <t>these capture users who are looking for help with specific pain points</t>
        </is>
      </c>
      <c r="B18344" t="inlineStr">
        <is>
          <t>https://www.designmonks.co/blog/types-of-customer-pain-points</t>
        </is>
      </c>
      <c r="C18344" t="n">
        <v>0</v>
      </c>
      <c r="D18344" t="n">
        <v>1</v>
      </c>
      <c r="E18344" t="n">
        <v>0</v>
      </c>
      <c r="F18344" t="n">
        <v>12</v>
      </c>
    </row>
    <row r="18345">
      <c r="A18345" t="inlineStr">
        <is>
          <t>these capture users who are looking for help with specific pain points</t>
        </is>
      </c>
      <c r="B18345" t="inlineStr">
        <is>
          <t>https://www.designmonks.co/blog/what-are-user-pain-point</t>
        </is>
      </c>
      <c r="C18345" t="n">
        <v>0</v>
      </c>
      <c r="D18345" t="n">
        <v>1</v>
      </c>
      <c r="E18345" t="n">
        <v>0</v>
      </c>
      <c r="F18345" t="n">
        <v>5</v>
      </c>
    </row>
    <row r="18346">
      <c r="A18346" t="inlineStr">
        <is>
          <t>thin condensed fonts</t>
        </is>
      </c>
      <c r="B18346" t="inlineStr">
        <is>
          <t>https://www.designmonks.co/blog/what-is-the-smallest-font</t>
        </is>
      </c>
      <c r="C18346" t="n">
        <v>0</v>
      </c>
      <c r="D18346" t="n">
        <v>1</v>
      </c>
      <c r="E18346" t="n">
        <v>0</v>
      </c>
      <c r="F18346" t="n">
        <v>8</v>
      </c>
    </row>
    <row r="18347">
      <c r="A18347" t="inlineStr">
        <is>
          <t>thin font</t>
        </is>
      </c>
      <c r="B18347" t="inlineStr">
        <is>
          <t>https://www.designmonks.co/blog/what-is-the-smallest-font</t>
        </is>
      </c>
      <c r="C18347" t="n">
        <v>0</v>
      </c>
      <c r="D18347" t="n">
        <v>6</v>
      </c>
      <c r="E18347" t="n">
        <v>0</v>
      </c>
      <c r="F18347" t="n">
        <v>7.333333333333333</v>
      </c>
    </row>
    <row r="18348">
      <c r="A18348" t="inlineStr">
        <is>
          <t>thin font name</t>
        </is>
      </c>
      <c r="B18348" t="inlineStr">
        <is>
          <t>https://www.designmonks.co/blog/what-is-the-smallest-font</t>
        </is>
      </c>
      <c r="C18348" t="n">
        <v>0</v>
      </c>
      <c r="D18348" t="n">
        <v>2</v>
      </c>
      <c r="E18348" t="n">
        <v>0</v>
      </c>
      <c r="F18348" t="n">
        <v>3</v>
      </c>
    </row>
    <row r="18349">
      <c r="A18349" t="inlineStr">
        <is>
          <t>thin font names</t>
        </is>
      </c>
      <c r="B18349" t="inlineStr">
        <is>
          <t>https://www.designmonks.co/blog/what-is-the-smallest-font</t>
        </is>
      </c>
      <c r="C18349" t="n">
        <v>0</v>
      </c>
      <c r="D18349" t="n">
        <v>1</v>
      </c>
      <c r="E18349" t="n">
        <v>0</v>
      </c>
      <c r="F18349" t="n">
        <v>3</v>
      </c>
    </row>
    <row r="18350">
      <c r="A18350" t="inlineStr">
        <is>
          <t>thin font weight</t>
        </is>
      </c>
      <c r="B18350" t="inlineStr">
        <is>
          <t>https://www.designmonks.co/blog/what-is-the-smallest-font</t>
        </is>
      </c>
      <c r="C18350" t="n">
        <v>0</v>
      </c>
      <c r="D18350" t="n">
        <v>2</v>
      </c>
      <c r="E18350" t="n">
        <v>0</v>
      </c>
      <c r="F18350" t="n">
        <v>1</v>
      </c>
    </row>
    <row r="18351">
      <c r="A18351" t="inlineStr">
        <is>
          <t>thin fonts</t>
        </is>
      </c>
      <c r="B18351" t="inlineStr">
        <is>
          <t>https://www.designmonks.co/blog/what-is-the-smallest-font</t>
        </is>
      </c>
      <c r="C18351" t="n">
        <v>0</v>
      </c>
      <c r="D18351" t="n">
        <v>5</v>
      </c>
      <c r="E18351" t="n">
        <v>0</v>
      </c>
      <c r="F18351" t="n">
        <v>4.8</v>
      </c>
    </row>
    <row r="18352">
      <c r="A18352" t="inlineStr">
        <is>
          <t>thin fonts in word</t>
        </is>
      </c>
      <c r="B18352" t="inlineStr">
        <is>
          <t>https://www.designmonks.co/blog/what-is-the-smallest-font</t>
        </is>
      </c>
      <c r="C18352" t="n">
        <v>0</v>
      </c>
      <c r="D18352" t="n">
        <v>17</v>
      </c>
      <c r="E18352" t="n">
        <v>0</v>
      </c>
      <c r="F18352" t="n">
        <v>7.352941176470588</v>
      </c>
    </row>
    <row r="18353">
      <c r="A18353" t="inlineStr">
        <is>
          <t>thin letters</t>
        </is>
      </c>
      <c r="B18353" t="inlineStr">
        <is>
          <t>https://www.designmonks.co/blog/what-is-the-smallest-font</t>
        </is>
      </c>
      <c r="C18353" t="n">
        <v>0</v>
      </c>
      <c r="D18353" t="n">
        <v>1</v>
      </c>
      <c r="E18353" t="n">
        <v>0</v>
      </c>
      <c r="F18353" t="n">
        <v>8</v>
      </c>
    </row>
    <row r="18354">
      <c r="A18354" t="inlineStr">
        <is>
          <t>thin type</t>
        </is>
      </c>
      <c r="B18354" t="inlineStr">
        <is>
          <t>https://www.designmonks.co/blog/what-is-the-smallest-font</t>
        </is>
      </c>
      <c r="C18354" t="n">
        <v>0</v>
      </c>
      <c r="D18354" t="n">
        <v>1</v>
      </c>
      <c r="E18354" t="n">
        <v>0</v>
      </c>
      <c r="F18354" t="n">
        <v>1</v>
      </c>
    </row>
    <row r="18355">
      <c r="A18355" t="inlineStr">
        <is>
          <t>thinkone the behavior design specialists</t>
        </is>
      </c>
      <c r="B18355" t="inlineStr">
        <is>
          <t>https://www.designmonks.co/</t>
        </is>
      </c>
      <c r="C18355" t="n">
        <v>0</v>
      </c>
      <c r="D18355" t="n">
        <v>1</v>
      </c>
      <c r="E18355" t="n">
        <v>0</v>
      </c>
      <c r="F18355" t="n">
        <v>29</v>
      </c>
    </row>
    <row r="18356">
      <c r="A18356" t="inlineStr">
        <is>
          <t>thinks design</t>
        </is>
      </c>
      <c r="B18356" t="inlineStr">
        <is>
          <t>https://www.designmonks.co/</t>
        </is>
      </c>
      <c r="C18356" t="n">
        <v>0</v>
      </c>
      <c r="D18356" t="n">
        <v>1</v>
      </c>
      <c r="E18356" t="n">
        <v>0</v>
      </c>
      <c r="F18356" t="n">
        <v>28</v>
      </c>
    </row>
    <row r="18357">
      <c r="A18357" t="inlineStr">
        <is>
          <t>thinnest font</t>
        </is>
      </c>
      <c r="B18357" t="inlineStr">
        <is>
          <t>https://www.designmonks.co/blog/what-is-the-smallest-font</t>
        </is>
      </c>
      <c r="C18357" t="n">
        <v>0</v>
      </c>
      <c r="D18357" t="n">
        <v>1</v>
      </c>
      <c r="E18357" t="n">
        <v>0</v>
      </c>
      <c r="F18357" t="n">
        <v>3</v>
      </c>
    </row>
    <row r="18358">
      <c r="A18358" t="inlineStr">
        <is>
          <t>thinnest font in word</t>
        </is>
      </c>
      <c r="B18358" t="inlineStr">
        <is>
          <t>https://www.designmonks.co/blog/what-is-the-smallest-font</t>
        </is>
      </c>
      <c r="C18358" t="n">
        <v>0</v>
      </c>
      <c r="D18358" t="n">
        <v>1</v>
      </c>
      <c r="E18358" t="n">
        <v>0</v>
      </c>
      <c r="F18358" t="n">
        <v>1</v>
      </c>
    </row>
    <row r="18359">
      <c r="A18359" t="inlineStr">
        <is>
          <t>thinnest fonts</t>
        </is>
      </c>
      <c r="B18359" t="inlineStr">
        <is>
          <t>https://www.designmonks.co/blog/what-is-the-smallest-font</t>
        </is>
      </c>
      <c r="C18359" t="n">
        <v>0</v>
      </c>
      <c r="D18359" t="n">
        <v>1</v>
      </c>
      <c r="E18359" t="n">
        <v>0</v>
      </c>
      <c r="F18359" t="n">
        <v>5</v>
      </c>
    </row>
    <row r="18360">
      <c r="A18360" t="inlineStr">
        <is>
          <t>third party screenshot app</t>
        </is>
      </c>
      <c r="B18360" t="inlineStr">
        <is>
          <t>https://www.designmonks.co/blog/best-app-screenshot-tools</t>
        </is>
      </c>
      <c r="C18360" t="n">
        <v>0</v>
      </c>
      <c r="D18360" t="n">
        <v>4</v>
      </c>
      <c r="E18360" t="n">
        <v>0</v>
      </c>
      <c r="F18360" t="n">
        <v>56.5</v>
      </c>
    </row>
    <row r="18361">
      <c r="A18361" t="inlineStr">
        <is>
          <t>this bracket name</t>
        </is>
      </c>
      <c r="B18361" t="inlineStr">
        <is>
          <t>https://www.designmonks.co/blog/caret-vs-chevron</t>
        </is>
      </c>
      <c r="C18361" t="n">
        <v>0</v>
      </c>
      <c r="D18361" t="n">
        <v>3</v>
      </c>
      <c r="E18361" t="n">
        <v>0</v>
      </c>
      <c r="F18361" t="n">
        <v>1</v>
      </c>
    </row>
    <row r="18362">
      <c r="A18362" t="inlineStr">
        <is>
          <t>this how it looks</t>
        </is>
      </c>
      <c r="B18362" t="inlineStr">
        <is>
          <t>https://www.designmonks.co/blog/app-screenshot-design-mistakes</t>
        </is>
      </c>
      <c r="C18362" t="n">
        <v>0</v>
      </c>
      <c r="D18362" t="n">
        <v>1</v>
      </c>
      <c r="E18362" t="n">
        <v>0</v>
      </c>
      <c r="F18362" t="n">
        <v>3</v>
      </c>
    </row>
    <row r="18363">
      <c r="A18363" t="inlineStr">
        <is>
          <t>this is not working</t>
        </is>
      </c>
      <c r="B18363" t="inlineStr">
        <is>
          <t>https://www.designmonks.co/blog/figma-new-update-in-2024-variables-for-typography</t>
        </is>
      </c>
      <c r="C18363" t="n">
        <v>0</v>
      </c>
      <c r="D18363" t="n">
        <v>1</v>
      </c>
      <c r="E18363" t="n">
        <v>0</v>
      </c>
      <c r="F18363" t="n">
        <v>6</v>
      </c>
    </row>
    <row r="18364">
      <c r="A18364" t="inlineStr">
        <is>
          <t>this is spotify font</t>
        </is>
      </c>
      <c r="B18364" t="inlineStr">
        <is>
          <t>https://www.designmonks.co/blog/old-vs-new-spotify-font-why-did-spotify-change-the-font</t>
        </is>
      </c>
      <c r="C18364" t="n">
        <v>0</v>
      </c>
      <c r="D18364" t="n">
        <v>12</v>
      </c>
      <c r="E18364" t="n">
        <v>0</v>
      </c>
      <c r="F18364" t="n">
        <v>7.416666666666667</v>
      </c>
    </row>
    <row r="18365">
      <c r="A18365" t="inlineStr">
        <is>
          <t>this is spotify meme</t>
        </is>
      </c>
      <c r="B18365" t="inlineStr">
        <is>
          <t>https://www.designmonks.co/blog/old-vs-new-spotify-font-why-did-spotify-change-the-font</t>
        </is>
      </c>
      <c r="C18365" t="n">
        <v>0</v>
      </c>
      <c r="D18365" t="n">
        <v>1</v>
      </c>
      <c r="E18365" t="n">
        <v>0</v>
      </c>
      <c r="F18365" t="n">
        <v>4</v>
      </c>
    </row>
    <row r="18366">
      <c r="A18366" t="inlineStr">
        <is>
          <t>this is spotify template</t>
        </is>
      </c>
      <c r="B18366" t="inlineStr">
        <is>
          <t>https://www.designmonks.co/blog/old-vs-new-spotify-font-why-did-spotify-change-the-font</t>
        </is>
      </c>
      <c r="C18366" t="n">
        <v>0</v>
      </c>
      <c r="D18366" t="n">
        <v>1</v>
      </c>
      <c r="E18366" t="n">
        <v>0</v>
      </c>
      <c r="F18366" t="n">
        <v>10</v>
      </c>
    </row>
    <row r="18367">
      <c r="A18367" t="inlineStr">
        <is>
          <t>this method of ux research method requires laying down the steps users take when interacting with the product or service to identify areas where they might face challenges or where improvements can be made.</t>
        </is>
      </c>
      <c r="B18367" t="inlineStr">
        <is>
          <t>https://www.designmonks.co/blog/process-for-conducting-user-research</t>
        </is>
      </c>
      <c r="C18367" t="n">
        <v>0</v>
      </c>
      <c r="D18367" t="n">
        <v>1</v>
      </c>
      <c r="E18367" t="n">
        <v>0</v>
      </c>
      <c r="F18367" t="n">
        <v>10</v>
      </c>
    </row>
    <row r="18368">
      <c r="A18368" t="inlineStr">
        <is>
          <t>thiết kế web blockchain</t>
        </is>
      </c>
      <c r="B18368" t="inlineStr">
        <is>
          <t>https://www.designmonks.co/blog/best-blockchain-website-design-agency</t>
        </is>
      </c>
      <c r="C18368" t="n">
        <v>0</v>
      </c>
      <c r="D18368" t="n">
        <v>2</v>
      </c>
      <c r="E18368" t="n">
        <v>0</v>
      </c>
      <c r="F18368" t="n">
        <v>7</v>
      </c>
    </row>
    <row r="18369">
      <c r="A18369" t="inlineStr">
        <is>
          <t>thiết kế website công ty singapore</t>
        </is>
      </c>
      <c r="B18369" t="inlineStr">
        <is>
          <t>https://www.designmonks.co/location/web-design-singapore</t>
        </is>
      </c>
      <c r="C18369" t="n">
        <v>0</v>
      </c>
      <c r="D18369" t="n">
        <v>24</v>
      </c>
      <c r="E18369" t="n">
        <v>0</v>
      </c>
      <c r="F18369" t="n">
        <v>66.04166666666667</v>
      </c>
    </row>
    <row r="18370">
      <c r="A18370" t="inlineStr">
        <is>
          <t>threat detection dashboard cyber security</t>
        </is>
      </c>
      <c r="B18370" t="inlineStr">
        <is>
          <t>https://www.designmonks.co/blog/10-cybersecurity-dashboard-design-examples-for-design-inspiration</t>
        </is>
      </c>
      <c r="C18370" t="n">
        <v>0</v>
      </c>
      <c r="D18370" t="n">
        <v>1</v>
      </c>
      <c r="E18370" t="n">
        <v>0</v>
      </c>
      <c r="F18370" t="n">
        <v>7</v>
      </c>
    </row>
    <row r="18371">
      <c r="A18371" t="inlineStr">
        <is>
          <t>threat intelligence dashboard ui</t>
        </is>
      </c>
      <c r="B18371" t="inlineStr">
        <is>
          <t>https://www.designmonks.co/blog/10-cybersecurity-dashboard-design-examples-for-design-inspiration</t>
        </is>
      </c>
      <c r="C18371" t="n">
        <v>0</v>
      </c>
      <c r="D18371" t="n">
        <v>7</v>
      </c>
      <c r="E18371" t="n">
        <v>0</v>
      </c>
      <c r="F18371" t="n">
        <v>6.285714285714286</v>
      </c>
    </row>
    <row r="18372">
      <c r="A18372" t="inlineStr">
        <is>
          <t>threat intelligence platform dashboard example</t>
        </is>
      </c>
      <c r="B18372" t="inlineStr">
        <is>
          <t>https://www.designmonks.co/blog/10-cybersecurity-dashboard-design-examples-for-design-inspiration</t>
        </is>
      </c>
      <c r="C18372" t="n">
        <v>0</v>
      </c>
      <c r="D18372" t="n">
        <v>2</v>
      </c>
      <c r="E18372" t="n">
        <v>0</v>
      </c>
      <c r="F18372" t="n">
        <v>5.5</v>
      </c>
    </row>
    <row r="18373">
      <c r="A18373" t="inlineStr">
        <is>
          <t>threat-aware ux/ui</t>
        </is>
      </c>
      <c r="B18373" t="inlineStr">
        <is>
          <t>https://www.designmonks.co/blog/how-ux-design-can-improve-cybersecurity</t>
        </is>
      </c>
      <c r="C18373" t="n">
        <v>0</v>
      </c>
      <c r="D18373" t="n">
        <v>5</v>
      </c>
      <c r="E18373" t="n">
        <v>0</v>
      </c>
      <c r="F18373" t="n">
        <v>8.199999999999999</v>
      </c>
    </row>
    <row r="18374">
      <c r="A18374" t="inlineStr">
        <is>
          <t>thrive</t>
        </is>
      </c>
      <c r="B18374" t="inlineStr">
        <is>
          <t>https://www.designmonks.co/blog/law-firm-website-design-companies</t>
        </is>
      </c>
      <c r="C18374" t="n">
        <v>0</v>
      </c>
      <c r="D18374" t="n">
        <v>1</v>
      </c>
      <c r="E18374" t="n">
        <v>0</v>
      </c>
      <c r="F18374" t="n">
        <v>8</v>
      </c>
    </row>
    <row r="18375">
      <c r="A18375" t="inlineStr">
        <is>
          <t>thumbnail design ideas</t>
        </is>
      </c>
      <c r="B18375" t="inlineStr">
        <is>
          <t>https://www.designmonks.co/blog/app-screenshot-design-examples</t>
        </is>
      </c>
      <c r="C18375" t="n">
        <v>0</v>
      </c>
      <c r="D18375" t="n">
        <v>5</v>
      </c>
      <c r="E18375" t="n">
        <v>0</v>
      </c>
      <c r="F18375" t="n">
        <v>5.8</v>
      </c>
    </row>
    <row r="18376">
      <c r="A18376" t="inlineStr">
        <is>
          <t>thumbnail examples</t>
        </is>
      </c>
      <c r="B18376" t="inlineStr">
        <is>
          <t>https://www.designmonks.co/blog/screenshot-ux-design-inspiration</t>
        </is>
      </c>
      <c r="C18376" t="n">
        <v>0</v>
      </c>
      <c r="D18376" t="n">
        <v>1</v>
      </c>
      <c r="E18376" t="n">
        <v>0</v>
      </c>
      <c r="F18376" t="n">
        <v>1</v>
      </c>
    </row>
    <row r="18377">
      <c r="A18377" t="inlineStr">
        <is>
          <t>thunderbird font size too small</t>
        </is>
      </c>
      <c r="B18377" t="inlineStr">
        <is>
          <t>https://www.designmonks.co/blog/what-is-the-smallest-font</t>
        </is>
      </c>
      <c r="C18377" t="n">
        <v>0</v>
      </c>
      <c r="D18377" t="n">
        <v>1</v>
      </c>
      <c r="E18377" t="n">
        <v>0</v>
      </c>
      <c r="F18377" t="n">
        <v>4</v>
      </c>
    </row>
    <row r="18378">
      <c r="A18378" t="inlineStr">
        <is>
          <t>ticari kullanım için mevcut en iyi ücretsiz yapay zeka çizim araçları hangileridir?</t>
        </is>
      </c>
      <c r="B18378" t="inlineStr">
        <is>
          <t>https://www.designmonks.co/blog/free-ai-design-tools</t>
        </is>
      </c>
      <c r="C18378" t="n">
        <v>0</v>
      </c>
      <c r="D18378" t="n">
        <v>2</v>
      </c>
      <c r="E18378" t="n">
        <v>0</v>
      </c>
      <c r="F18378" t="n">
        <v>11</v>
      </c>
    </row>
    <row r="18379">
      <c r="A18379" t="inlineStr">
        <is>
          <t>tick button</t>
        </is>
      </c>
      <c r="B18379" t="inlineStr">
        <is>
          <t>https://www.designmonks.co/blog/button-ui</t>
        </is>
      </c>
      <c r="C18379" t="n">
        <v>0</v>
      </c>
      <c r="D18379" t="n">
        <v>2</v>
      </c>
      <c r="E18379" t="n">
        <v>0</v>
      </c>
      <c r="F18379" t="n">
        <v>1</v>
      </c>
    </row>
    <row r="18380">
      <c r="A18380" t="inlineStr">
        <is>
          <t>tidal</t>
        </is>
      </c>
      <c r="B18380" t="inlineStr">
        <is>
          <t>https://www.designmonks.co/products/tidal-app-ui-design-concept</t>
        </is>
      </c>
      <c r="C18380" t="n">
        <v>0</v>
      </c>
      <c r="D18380" t="n">
        <v>1</v>
      </c>
      <c r="E18380" t="n">
        <v>0</v>
      </c>
      <c r="F18380" t="n">
        <v>11</v>
      </c>
    </row>
    <row r="18381">
      <c r="A18381" t="inlineStr">
        <is>
          <t>tidal app interface</t>
        </is>
      </c>
      <c r="B18381" t="inlineStr">
        <is>
          <t>https://www.designmonks.co/products/tidal-app-ui-design-concept</t>
        </is>
      </c>
      <c r="C18381" t="n">
        <v>0</v>
      </c>
      <c r="D18381" t="n">
        <v>1</v>
      </c>
      <c r="E18381" t="n">
        <v>0</v>
      </c>
      <c r="F18381" t="n">
        <v>19</v>
      </c>
    </row>
    <row r="18382">
      <c r="A18382" t="inlineStr">
        <is>
          <t>tidal app ui</t>
        </is>
      </c>
      <c r="B18382" t="inlineStr">
        <is>
          <t>https://www.designmonks.co/products/tidal-app-ui-design-concept</t>
        </is>
      </c>
      <c r="C18382" t="n">
        <v>0</v>
      </c>
      <c r="D18382" t="n">
        <v>3</v>
      </c>
      <c r="E18382" t="n">
        <v>0</v>
      </c>
      <c r="F18382" t="n">
        <v>6</v>
      </c>
    </row>
    <row r="18383">
      <c r="A18383" t="inlineStr">
        <is>
          <t>tidal interface</t>
        </is>
      </c>
      <c r="B18383" t="inlineStr">
        <is>
          <t>https://www.designmonks.co/products/tidal-app-ui-design-concept</t>
        </is>
      </c>
      <c r="C18383" t="n">
        <v>0</v>
      </c>
      <c r="D18383" t="n">
        <v>1</v>
      </c>
      <c r="E18383" t="n">
        <v>0</v>
      </c>
      <c r="F18383" t="n">
        <v>10</v>
      </c>
    </row>
    <row r="18384">
      <c r="A18384" t="inlineStr">
        <is>
          <t>tidal mobile ui</t>
        </is>
      </c>
      <c r="B18384" t="inlineStr">
        <is>
          <t>https://www.designmonks.co/products/tidal-app-ui-design-concept</t>
        </is>
      </c>
      <c r="C18384" t="n">
        <v>0</v>
      </c>
      <c r="D18384" t="n">
        <v>1</v>
      </c>
      <c r="E18384" t="n">
        <v>0</v>
      </c>
      <c r="F18384" t="n">
        <v>1</v>
      </c>
    </row>
    <row r="18385">
      <c r="A18385" t="inlineStr">
        <is>
          <t>tidal ui</t>
        </is>
      </c>
      <c r="B18385" t="inlineStr">
        <is>
          <t>https://www.designmonks.co/products/tidal-app-ui-design-concept</t>
        </is>
      </c>
      <c r="C18385" t="n">
        <v>0</v>
      </c>
      <c r="D18385" t="n">
        <v>3</v>
      </c>
      <c r="E18385" t="n">
        <v>0</v>
      </c>
      <c r="F18385" t="n">
        <v>10.66666666666667</v>
      </c>
    </row>
    <row r="18386">
      <c r="A18386" t="inlineStr">
        <is>
          <t>time new roman size 13</t>
        </is>
      </c>
      <c r="B18386" t="inlineStr">
        <is>
          <t>https://www.designmonks.co/blog/what-is-the-smallest-font</t>
        </is>
      </c>
      <c r="C18386" t="n">
        <v>0</v>
      </c>
      <c r="D18386" t="n">
        <v>1</v>
      </c>
      <c r="E18386" t="n">
        <v>0</v>
      </c>
      <c r="F18386" t="n">
        <v>1</v>
      </c>
    </row>
    <row r="18387">
      <c r="A18387" t="inlineStr">
        <is>
          <t>time?</t>
        </is>
      </c>
      <c r="B18387" t="inlineStr">
        <is>
          <t>https://www.designmonks.co/blog/how-long-does-it-take-to-create-a-websie</t>
        </is>
      </c>
      <c r="C18387" t="n">
        <v>0</v>
      </c>
      <c r="D18387" t="n">
        <v>1</v>
      </c>
      <c r="E18387" t="n">
        <v>0</v>
      </c>
      <c r="F18387" t="n">
        <v>7</v>
      </c>
    </row>
    <row r="18388">
      <c r="A18388" t="inlineStr">
        <is>
          <t>times font</t>
        </is>
      </c>
      <c r="B18388" t="inlineStr">
        <is>
          <t>https://www.designmonks.co/blog/what-is-the-smallest-font</t>
        </is>
      </c>
      <c r="C18388" t="n">
        <v>0</v>
      </c>
      <c r="D18388" t="n">
        <v>1</v>
      </c>
      <c r="E18388" t="n">
        <v>0</v>
      </c>
      <c r="F18388" t="n">
        <v>1</v>
      </c>
    </row>
    <row r="18389">
      <c r="A18389" t="inlineStr">
        <is>
          <t>times new roman 12 font</t>
        </is>
      </c>
      <c r="B18389" t="inlineStr">
        <is>
          <t>https://www.designmonks.co/blog/what-is-the-smallest-font</t>
        </is>
      </c>
      <c r="C18389" t="n">
        <v>0</v>
      </c>
      <c r="D18389" t="n">
        <v>1</v>
      </c>
      <c r="E18389" t="n">
        <v>0</v>
      </c>
      <c r="F18389" t="n">
        <v>1</v>
      </c>
    </row>
    <row r="18390">
      <c r="A18390" t="inlineStr">
        <is>
          <t>times new roman 8</t>
        </is>
      </c>
      <c r="B18390" t="inlineStr">
        <is>
          <t>https://www.designmonks.co/blog/what-is-the-smallest-font</t>
        </is>
      </c>
      <c r="C18390" t="n">
        <v>0</v>
      </c>
      <c r="D18390" t="n">
        <v>1</v>
      </c>
      <c r="E18390" t="n">
        <v>0</v>
      </c>
      <c r="F18390" t="n">
        <v>2</v>
      </c>
    </row>
    <row r="18391">
      <c r="A18391" t="inlineStr">
        <is>
          <t>times new roman condensed</t>
        </is>
      </c>
      <c r="B18391" t="inlineStr">
        <is>
          <t>https://www.designmonks.co/blog/what-is-the-smallest-font</t>
        </is>
      </c>
      <c r="C18391" t="n">
        <v>0</v>
      </c>
      <c r="D18391" t="n">
        <v>1</v>
      </c>
      <c r="E18391" t="n">
        <v>0</v>
      </c>
      <c r="F18391" t="n">
        <v>11</v>
      </c>
    </row>
    <row r="18392">
      <c r="A18392" t="inlineStr">
        <is>
          <t>times new roman font 12</t>
        </is>
      </c>
      <c r="B18392" t="inlineStr">
        <is>
          <t>https://www.designmonks.co/blog/what-is-the-smallest-font</t>
        </is>
      </c>
      <c r="C18392" t="n">
        <v>0</v>
      </c>
      <c r="D18392" t="n">
        <v>1</v>
      </c>
      <c r="E18392" t="n">
        <v>0</v>
      </c>
      <c r="F18392" t="n">
        <v>1</v>
      </c>
    </row>
    <row r="18393">
      <c r="A18393" t="inlineStr">
        <is>
          <t>times new roman font size</t>
        </is>
      </c>
      <c r="B18393" t="inlineStr">
        <is>
          <t>https://www.designmonks.co/blog/what-is-the-smallest-font</t>
        </is>
      </c>
      <c r="C18393" t="n">
        <v>0</v>
      </c>
      <c r="D18393" t="n">
        <v>2</v>
      </c>
      <c r="E18393" t="n">
        <v>0</v>
      </c>
      <c r="F18393" t="n">
        <v>2.5</v>
      </c>
    </row>
    <row r="18394">
      <c r="A18394" t="inlineStr">
        <is>
          <t>times new roman narrow</t>
        </is>
      </c>
      <c r="B18394" t="inlineStr">
        <is>
          <t>https://www.designmonks.co/blog/what-is-the-smallest-font</t>
        </is>
      </c>
      <c r="C18394" t="n">
        <v>0</v>
      </c>
      <c r="D18394" t="n">
        <v>3</v>
      </c>
      <c r="E18394" t="n">
        <v>0</v>
      </c>
      <c r="F18394" t="n">
        <v>5</v>
      </c>
    </row>
    <row r="18395">
      <c r="A18395" t="inlineStr">
        <is>
          <t>times new roman narrow font</t>
        </is>
      </c>
      <c r="B18395" t="inlineStr">
        <is>
          <t>https://www.designmonks.co/blog/what-is-the-smallest-font</t>
        </is>
      </c>
      <c r="C18395" t="n">
        <v>0</v>
      </c>
      <c r="D18395" t="n">
        <v>1</v>
      </c>
      <c r="E18395" t="n">
        <v>0</v>
      </c>
      <c r="F18395" t="n">
        <v>6</v>
      </c>
    </row>
    <row r="18396">
      <c r="A18396" t="inlineStr">
        <is>
          <t>times new roman origin</t>
        </is>
      </c>
      <c r="B18396" t="inlineStr">
        <is>
          <t>https://www.designmonks.co/blog/what-is-the-smallest-font</t>
        </is>
      </c>
      <c r="C18396" t="n">
        <v>0</v>
      </c>
      <c r="D18396" t="n">
        <v>1</v>
      </c>
      <c r="E18396" t="n">
        <v>0</v>
      </c>
      <c r="F18396" t="n">
        <v>3</v>
      </c>
    </row>
    <row r="18397">
      <c r="A18397" t="inlineStr">
        <is>
          <t>times new roman similar font</t>
        </is>
      </c>
      <c r="B18397" t="inlineStr">
        <is>
          <t>https://www.designmonks.co/blog/what-is-the-smallest-font</t>
        </is>
      </c>
      <c r="C18397" t="n">
        <v>0</v>
      </c>
      <c r="D18397" t="n">
        <v>1</v>
      </c>
      <c r="E18397" t="n">
        <v>0</v>
      </c>
      <c r="F18397" t="n">
        <v>6</v>
      </c>
    </row>
    <row r="18398">
      <c r="A18398" t="inlineStr">
        <is>
          <t>times new roman size</t>
        </is>
      </c>
      <c r="B18398" t="inlineStr">
        <is>
          <t>https://www.designmonks.co/blog/what-is-the-smallest-font</t>
        </is>
      </c>
      <c r="C18398" t="n">
        <v>0</v>
      </c>
      <c r="D18398" t="n">
        <v>2</v>
      </c>
      <c r="E18398" t="n">
        <v>0</v>
      </c>
      <c r="F18398" t="n">
        <v>2.5</v>
      </c>
    </row>
    <row r="18399">
      <c r="A18399" t="inlineStr">
        <is>
          <t>times new roman?</t>
        </is>
      </c>
      <c r="B18399" t="inlineStr">
        <is>
          <t>https://www.designmonks.co/blog/what-is-the-smallest-font</t>
        </is>
      </c>
      <c r="C18399" t="n">
        <v>0</v>
      </c>
      <c r="D18399" t="n">
        <v>2</v>
      </c>
      <c r="E18399" t="n">
        <v>0</v>
      </c>
      <c r="F18399" t="n">
        <v>1</v>
      </c>
    </row>
    <row r="18400">
      <c r="A18400" t="inlineStr">
        <is>
          <t>times roman font</t>
        </is>
      </c>
      <c r="B18400" t="inlineStr">
        <is>
          <t>https://www.designmonks.co/blog/what-is-the-smallest-font</t>
        </is>
      </c>
      <c r="C18400" t="n">
        <v>0</v>
      </c>
      <c r="D18400" t="n">
        <v>1</v>
      </c>
      <c r="E18400" t="n">
        <v>0</v>
      </c>
      <c r="F18400" t="n">
        <v>1</v>
      </c>
    </row>
    <row r="18401">
      <c r="A18401" t="inlineStr">
        <is>
          <t>tiniest font</t>
        </is>
      </c>
      <c r="B18401" t="inlineStr">
        <is>
          <t>https://www.designmonks.co/blog/what-is-the-smallest-font</t>
        </is>
      </c>
      <c r="C18401" t="n">
        <v>0</v>
      </c>
      <c r="D18401" t="n">
        <v>8</v>
      </c>
      <c r="E18401" t="n">
        <v>0</v>
      </c>
      <c r="F18401" t="n">
        <v>4.75</v>
      </c>
    </row>
    <row r="18402">
      <c r="A18402" t="inlineStr">
        <is>
          <t>tinny font</t>
        </is>
      </c>
      <c r="B18402" t="inlineStr">
        <is>
          <t>https://www.designmonks.co/blog/what-is-the-smallest-font</t>
        </is>
      </c>
      <c r="C18402" t="n">
        <v>0</v>
      </c>
      <c r="D18402" t="n">
        <v>1</v>
      </c>
      <c r="E18402" t="n">
        <v>0</v>
      </c>
      <c r="F18402" t="n">
        <v>2</v>
      </c>
    </row>
    <row r="18403">
      <c r="A18403" t="inlineStr">
        <is>
          <t>tiny font</t>
        </is>
      </c>
      <c r="B18403" t="inlineStr">
        <is>
          <t>https://www.designmonks.co/blog/what-is-the-smallest-font</t>
        </is>
      </c>
      <c r="C18403" t="n">
        <v>0</v>
      </c>
      <c r="D18403" t="n">
        <v>13</v>
      </c>
      <c r="E18403" t="n">
        <v>0</v>
      </c>
      <c r="F18403" t="n">
        <v>6.923076923076923</v>
      </c>
    </row>
    <row r="18404">
      <c r="A18404" t="inlineStr">
        <is>
          <t>tiny font generator</t>
        </is>
      </c>
      <c r="B18404" t="inlineStr">
        <is>
          <t>https://www.designmonks.co/blog/what-is-the-smallest-font</t>
        </is>
      </c>
      <c r="C18404" t="n">
        <v>0</v>
      </c>
      <c r="D18404" t="n">
        <v>1</v>
      </c>
      <c r="E18404" t="n">
        <v>0</v>
      </c>
      <c r="F18404" t="n">
        <v>8</v>
      </c>
    </row>
    <row r="18405">
      <c r="A18405" t="inlineStr">
        <is>
          <t>tiny font generator copy and paste</t>
        </is>
      </c>
      <c r="B18405" t="inlineStr">
        <is>
          <t>https://www.designmonks.co/blog/what-is-the-smallest-font</t>
        </is>
      </c>
      <c r="C18405" t="n">
        <v>0</v>
      </c>
      <c r="D18405" t="n">
        <v>1</v>
      </c>
      <c r="E18405" t="n">
        <v>0</v>
      </c>
      <c r="F18405" t="n">
        <v>4</v>
      </c>
    </row>
    <row r="18406">
      <c r="A18406" t="inlineStr">
        <is>
          <t>tiny font size</t>
        </is>
      </c>
      <c r="B18406" t="inlineStr">
        <is>
          <t>https://www.designmonks.co/blog/what-is-the-smallest-font</t>
        </is>
      </c>
      <c r="C18406" t="n">
        <v>0</v>
      </c>
      <c r="D18406" t="n">
        <v>6</v>
      </c>
      <c r="E18406" t="n">
        <v>0</v>
      </c>
      <c r="F18406" t="n">
        <v>9.333333333333334</v>
      </c>
    </row>
    <row r="18407">
      <c r="A18407" t="inlineStr">
        <is>
          <t>tiny font style</t>
        </is>
      </c>
      <c r="B18407" t="inlineStr">
        <is>
          <t>https://www.designmonks.co/blog/what-is-the-smallest-font</t>
        </is>
      </c>
      <c r="C18407" t="n">
        <v>0</v>
      </c>
      <c r="D18407" t="n">
        <v>1</v>
      </c>
      <c r="E18407" t="n">
        <v>0</v>
      </c>
      <c r="F18407" t="n">
        <v>10</v>
      </c>
    </row>
    <row r="18408">
      <c r="A18408" t="inlineStr">
        <is>
          <t>tiny font styles</t>
        </is>
      </c>
      <c r="B18408" t="inlineStr">
        <is>
          <t>https://www.designmonks.co/blog/what-is-the-smallest-font</t>
        </is>
      </c>
      <c r="C18408" t="n">
        <v>0</v>
      </c>
      <c r="D18408" t="n">
        <v>37</v>
      </c>
      <c r="E18408" t="n">
        <v>0</v>
      </c>
      <c r="F18408" t="n">
        <v>7.891891891891892</v>
      </c>
    </row>
    <row r="18409">
      <c r="A18409" t="inlineStr">
        <is>
          <t>tiny font styles free</t>
        </is>
      </c>
      <c r="B18409" t="inlineStr">
        <is>
          <t>https://www.designmonks.co/blog/what-is-the-smallest-font</t>
        </is>
      </c>
      <c r="C18409" t="n">
        <v>0</v>
      </c>
      <c r="D18409" t="n">
        <v>3</v>
      </c>
      <c r="E18409" t="n">
        <v>0</v>
      </c>
      <c r="F18409" t="n">
        <v>7.333333333333333</v>
      </c>
    </row>
    <row r="18410">
      <c r="A18410" t="inlineStr">
        <is>
          <t>tiny fonts</t>
        </is>
      </c>
      <c r="B18410" t="inlineStr">
        <is>
          <t>https://www.designmonks.co/blog/what-is-the-smallest-font</t>
        </is>
      </c>
      <c r="C18410" t="n">
        <v>0</v>
      </c>
      <c r="D18410" t="n">
        <v>3</v>
      </c>
      <c r="E18410" t="n">
        <v>0</v>
      </c>
      <c r="F18410" t="n">
        <v>5.333333333333333</v>
      </c>
    </row>
    <row r="18411">
      <c r="A18411" t="inlineStr">
        <is>
          <t>tiny hands font</t>
        </is>
      </c>
      <c r="B18411" t="inlineStr">
        <is>
          <t>https://www.designmonks.co/blog/what-is-the-smallest-font</t>
        </is>
      </c>
      <c r="C18411" t="n">
        <v>0</v>
      </c>
      <c r="D18411" t="n">
        <v>1</v>
      </c>
      <c r="E18411" t="n">
        <v>0</v>
      </c>
      <c r="F18411" t="n">
        <v>9</v>
      </c>
    </row>
    <row r="18412">
      <c r="A18412" t="inlineStr">
        <is>
          <t>tiny letter font</t>
        </is>
      </c>
      <c r="B18412" t="inlineStr">
        <is>
          <t>https://www.designmonks.co/blog/what-is-the-smallest-font</t>
        </is>
      </c>
      <c r="C18412" t="n">
        <v>0</v>
      </c>
      <c r="D18412" t="n">
        <v>2</v>
      </c>
      <c r="E18412" t="n">
        <v>0</v>
      </c>
      <c r="F18412" t="n">
        <v>7.5</v>
      </c>
    </row>
    <row r="18413">
      <c r="A18413" t="inlineStr">
        <is>
          <t>tiny text discord</t>
        </is>
      </c>
      <c r="B18413" t="inlineStr">
        <is>
          <t>https://www.designmonks.co/blog/what-is-the-smallest-font</t>
        </is>
      </c>
      <c r="C18413" t="n">
        <v>0</v>
      </c>
      <c r="D18413" t="n">
        <v>1</v>
      </c>
      <c r="E18413" t="n">
        <v>0</v>
      </c>
      <c r="F18413" t="n">
        <v>2</v>
      </c>
    </row>
    <row r="18414">
      <c r="A18414" t="inlineStr">
        <is>
          <t>tiny text font</t>
        </is>
      </c>
      <c r="B18414" t="inlineStr">
        <is>
          <t>https://www.designmonks.co/blog/what-is-the-smallest-font</t>
        </is>
      </c>
      <c r="C18414" t="n">
        <v>0</v>
      </c>
      <c r="D18414" t="n">
        <v>2</v>
      </c>
      <c r="E18414" t="n">
        <v>0</v>
      </c>
      <c r="F18414" t="n">
        <v>3.5</v>
      </c>
    </row>
    <row r="18415">
      <c r="A18415" t="inlineStr">
        <is>
          <t>tiny text generator</t>
        </is>
      </c>
      <c r="B18415" t="inlineStr">
        <is>
          <t>https://www.designmonks.co/blog/what-is-the-smallest-font</t>
        </is>
      </c>
      <c r="C18415" t="n">
        <v>0</v>
      </c>
      <c r="D18415" t="n">
        <v>1</v>
      </c>
      <c r="E18415" t="n">
        <v>0</v>
      </c>
      <c r="F18415" t="n">
        <v>9</v>
      </c>
    </row>
    <row r="18416">
      <c r="A18416" t="inlineStr">
        <is>
          <t>tiny text maker</t>
        </is>
      </c>
      <c r="B18416" t="inlineStr">
        <is>
          <t>https://www.designmonks.co/blog/what-is-the-smallest-font</t>
        </is>
      </c>
      <c r="C18416" t="n">
        <v>0</v>
      </c>
      <c r="D18416" t="n">
        <v>1</v>
      </c>
      <c r="E18416" t="n">
        <v>0</v>
      </c>
      <c r="F18416" t="n">
        <v>14</v>
      </c>
    </row>
    <row r="18417">
      <c r="A18417" t="inlineStr">
        <is>
          <t>tiny text size</t>
        </is>
      </c>
      <c r="B18417" t="inlineStr">
        <is>
          <t>https://www.designmonks.co/blog/what-is-the-smallest-font</t>
        </is>
      </c>
      <c r="C18417" t="n">
        <v>0</v>
      </c>
      <c r="D18417" t="n">
        <v>3</v>
      </c>
      <c r="E18417" t="n">
        <v>0</v>
      </c>
      <c r="F18417" t="n">
        <v>9</v>
      </c>
    </row>
    <row r="18418">
      <c r="A18418" t="inlineStr">
        <is>
          <t>tiny very small text</t>
        </is>
      </c>
      <c r="B18418" t="inlineStr">
        <is>
          <t>https://www.designmonks.co/blog/what-is-the-smallest-font</t>
        </is>
      </c>
      <c r="C18418" t="n">
        <v>0</v>
      </c>
      <c r="D18418" t="n">
        <v>3</v>
      </c>
      <c r="E18418" t="n">
        <v>0</v>
      </c>
      <c r="F18418" t="n">
        <v>3.333333333333333</v>
      </c>
    </row>
    <row r="18419">
      <c r="A18419" t="inlineStr">
        <is>
          <t>tiny word font</t>
        </is>
      </c>
      <c r="B18419" t="inlineStr">
        <is>
          <t>https://www.designmonks.co/blog/what-is-the-smallest-font</t>
        </is>
      </c>
      <c r="C18419" t="n">
        <v>0</v>
      </c>
      <c r="D18419" t="n">
        <v>2</v>
      </c>
      <c r="E18419" t="n">
        <v>0</v>
      </c>
      <c r="F18419" t="n">
        <v>7.5</v>
      </c>
    </row>
    <row r="18420">
      <c r="A18420" t="inlineStr">
        <is>
          <t>tiny5</t>
        </is>
      </c>
      <c r="B18420" t="inlineStr">
        <is>
          <t>https://www.designmonks.co/blog/what-is-the-smallest-font</t>
        </is>
      </c>
      <c r="C18420" t="n">
        <v>0</v>
      </c>
      <c r="D18420" t="n">
        <v>1</v>
      </c>
      <c r="E18420" t="n">
        <v>0</v>
      </c>
      <c r="F18420" t="n">
        <v>2</v>
      </c>
    </row>
    <row r="18421">
      <c r="A18421" t="inlineStr">
        <is>
          <t>tipografia</t>
        </is>
      </c>
      <c r="B18421" t="inlineStr">
        <is>
          <t>https://www.designmonks.co/blog/old-vs-new-spotify-font-why-did-spotify-change-the-font</t>
        </is>
      </c>
      <c r="C18421" t="n">
        <v>0</v>
      </c>
      <c r="D18421" t="n">
        <v>1</v>
      </c>
      <c r="E18421" t="n">
        <v>0</v>
      </c>
      <c r="F18421" t="n">
        <v>6</v>
      </c>
    </row>
    <row r="18422">
      <c r="A18422" t="inlineStr">
        <is>
          <t>tipografia de spotify</t>
        </is>
      </c>
      <c r="B18422" t="inlineStr">
        <is>
          <t>https://www.designmonks.co/blog/old-vs-new-spotify-font-why-did-spotify-change-the-font</t>
        </is>
      </c>
      <c r="C18422" t="n">
        <v>0</v>
      </c>
      <c r="D18422" t="n">
        <v>12</v>
      </c>
      <c r="E18422" t="n">
        <v>0</v>
      </c>
      <c r="F18422" t="n">
        <v>2.75</v>
      </c>
    </row>
    <row r="18423">
      <c r="A18423" t="inlineStr">
        <is>
          <t>tipografia de spotify descargar</t>
        </is>
      </c>
      <c r="B18423" t="inlineStr">
        <is>
          <t>https://www.designmonks.co/blog/old-vs-new-spotify-font-why-did-spotify-change-the-font</t>
        </is>
      </c>
      <c r="C18423" t="n">
        <v>0</v>
      </c>
      <c r="D18423" t="n">
        <v>1</v>
      </c>
      <c r="E18423" t="n">
        <v>0</v>
      </c>
      <c r="F18423" t="n">
        <v>3</v>
      </c>
    </row>
    <row r="18424">
      <c r="A18424" t="inlineStr">
        <is>
          <t>tipografia spotify</t>
        </is>
      </c>
      <c r="B18424" t="inlineStr">
        <is>
          <t>https://www.designmonks.co/blog/old-vs-new-spotify-font-why-did-spotify-change-the-font</t>
        </is>
      </c>
      <c r="C18424" t="n">
        <v>0</v>
      </c>
      <c r="D18424" t="n">
        <v>17</v>
      </c>
      <c r="E18424" t="n">
        <v>0</v>
      </c>
      <c r="F18424" t="n">
        <v>3.647058823529412</v>
      </c>
    </row>
    <row r="18425">
      <c r="A18425" t="inlineStr">
        <is>
          <t>tipografias 2026 tendencia</t>
        </is>
      </c>
      <c r="B18425" t="inlineStr">
        <is>
          <t>https://www.designmonks.co/blog/typography-trends-2026</t>
        </is>
      </c>
      <c r="C18425" t="n">
        <v>0</v>
      </c>
      <c r="D18425" t="n">
        <v>6</v>
      </c>
      <c r="E18425" t="n">
        <v>0</v>
      </c>
      <c r="F18425" t="n">
        <v>9</v>
      </c>
    </row>
    <row r="18426">
      <c r="A18426" t="inlineStr">
        <is>
          <t>tipografias de moda 2026</t>
        </is>
      </c>
      <c r="B18426" t="inlineStr">
        <is>
          <t>https://www.designmonks.co/blog/typography-trends-2026</t>
        </is>
      </c>
      <c r="C18426" t="n">
        <v>0</v>
      </c>
      <c r="D18426" t="n">
        <v>3</v>
      </c>
      <c r="E18426" t="n">
        <v>0</v>
      </c>
      <c r="F18426" t="n">
        <v>11</v>
      </c>
    </row>
    <row r="18427">
      <c r="A18427" t="inlineStr">
        <is>
          <t>tipografias modernas 2026</t>
        </is>
      </c>
      <c r="B18427" t="inlineStr">
        <is>
          <t>https://www.designmonks.co/blog/typography-trends-2026</t>
        </is>
      </c>
      <c r="C18427" t="n">
        <v>0</v>
      </c>
      <c r="D18427" t="n">
        <v>2</v>
      </c>
      <c r="E18427" t="n">
        <v>0</v>
      </c>
      <c r="F18427" t="n">
        <v>9</v>
      </c>
    </row>
    <row r="18428">
      <c r="A18428" t="inlineStr">
        <is>
          <t>tipografía de spotify</t>
        </is>
      </c>
      <c r="B18428" t="inlineStr">
        <is>
          <t>https://www.designmonks.co/blog/old-vs-new-spotify-font-why-did-spotify-change-the-font</t>
        </is>
      </c>
      <c r="C18428" t="n">
        <v>0</v>
      </c>
      <c r="D18428" t="n">
        <v>26</v>
      </c>
      <c r="E18428" t="n">
        <v>0</v>
      </c>
      <c r="F18428" t="n">
        <v>7.961538461538462</v>
      </c>
    </row>
    <row r="18429">
      <c r="A18429" t="inlineStr">
        <is>
          <t>tipografía spotify</t>
        </is>
      </c>
      <c r="B18429" t="inlineStr">
        <is>
          <t>https://www.designmonks.co/blog/old-vs-new-spotify-font-why-did-spotify-change-the-font</t>
        </is>
      </c>
      <c r="C18429" t="n">
        <v>0</v>
      </c>
      <c r="D18429" t="n">
        <v>19</v>
      </c>
      <c r="E18429" t="n">
        <v>0</v>
      </c>
      <c r="F18429" t="n">
        <v>8.368421052631579</v>
      </c>
    </row>
    <row r="18430">
      <c r="A18430" t="inlineStr">
        <is>
          <t>tipografías en tendencia 2026</t>
        </is>
      </c>
      <c r="B18430" t="inlineStr">
        <is>
          <t>https://www.designmonks.co/blog/typography-trends-2026</t>
        </is>
      </c>
      <c r="C18430" t="n">
        <v>0</v>
      </c>
      <c r="D18430" t="n">
        <v>5</v>
      </c>
      <c r="E18430" t="n">
        <v>0</v>
      </c>
      <c r="F18430" t="n">
        <v>9.800000000000001</v>
      </c>
    </row>
    <row r="18431">
      <c r="A18431" t="inlineStr">
        <is>
          <t>tipografías tendencia 2026</t>
        </is>
      </c>
      <c r="B18431" t="inlineStr">
        <is>
          <t>https://www.designmonks.co/blog/typography-trends-2026</t>
        </is>
      </c>
      <c r="C18431" t="n">
        <v>0</v>
      </c>
      <c r="D18431" t="n">
        <v>1</v>
      </c>
      <c r="E18431" t="n">
        <v>0</v>
      </c>
      <c r="F18431" t="n">
        <v>9</v>
      </c>
    </row>
    <row r="18432">
      <c r="A18432" t="inlineStr">
        <is>
          <t>tips for mobile apps</t>
        </is>
      </c>
      <c r="B18432" t="inlineStr">
        <is>
          <t>https://www.designmonks.co/blog/mobile-app-ux-design</t>
        </is>
      </c>
      <c r="C18432" t="n">
        <v>0</v>
      </c>
      <c r="D18432" t="n">
        <v>11</v>
      </c>
      <c r="E18432" t="n">
        <v>0</v>
      </c>
      <c r="F18432" t="n">
        <v>33.54545454545455</v>
      </c>
    </row>
    <row r="18433">
      <c r="A18433" t="inlineStr">
        <is>
          <t>tkinter button height</t>
        </is>
      </c>
      <c r="B18433" t="inlineStr">
        <is>
          <t>https://www.designmonks.co/blog/perfect-mobile-button-size</t>
        </is>
      </c>
      <c r="C18433" t="n">
        <v>0</v>
      </c>
      <c r="D18433" t="n">
        <v>1</v>
      </c>
      <c r="E18433" t="n">
        <v>0</v>
      </c>
      <c r="F18433" t="n">
        <v>3</v>
      </c>
    </row>
    <row r="18434">
      <c r="A18434" t="inlineStr">
        <is>
          <t>to help you narrow down the scope of your user’s expectations, which focus areas should you consider?</t>
        </is>
      </c>
      <c r="B18434" t="inlineStr">
        <is>
          <t>https://www.designmonks.co/blog/process-for-conducting-user-research</t>
        </is>
      </c>
      <c r="C18434" t="n">
        <v>0</v>
      </c>
      <c r="D18434" t="n">
        <v>6</v>
      </c>
      <c r="E18434" t="n">
        <v>0</v>
      </c>
      <c r="F18434" t="n">
        <v>12.16666666666667</v>
      </c>
    </row>
    <row r="18435">
      <c r="A18435" t="inlineStr">
        <is>
          <t>to help you narrow down the scope of your user’s expectations, which focus areas should you consider? select the correct answer.</t>
        </is>
      </c>
      <c r="B18435" t="inlineStr">
        <is>
          <t>https://www.designmonks.co/blog/process-for-conducting-user-research</t>
        </is>
      </c>
      <c r="C18435" t="n">
        <v>0</v>
      </c>
      <c r="D18435" t="n">
        <v>2</v>
      </c>
      <c r="E18435" t="n">
        <v>0</v>
      </c>
      <c r="F18435" t="n">
        <v>12</v>
      </c>
    </row>
    <row r="18436">
      <c r="A18436" t="inlineStr">
        <is>
          <t>to-do app market analysis user needs pain points 2024</t>
        </is>
      </c>
      <c r="B18436" t="inlineStr">
        <is>
          <t>https://www.designmonks.co/blog/identify-user-pain-points</t>
        </is>
      </c>
      <c r="C18436" t="n">
        <v>0</v>
      </c>
      <c r="D18436" t="n">
        <v>7</v>
      </c>
      <c r="E18436" t="n">
        <v>0</v>
      </c>
      <c r="F18436" t="n">
        <v>7.571428571428571</v>
      </c>
    </row>
    <row r="18437">
      <c r="A18437" t="inlineStr">
        <is>
          <t>toggle button code</t>
        </is>
      </c>
      <c r="B18437" t="inlineStr">
        <is>
          <t>https://www.designmonks.co/blog/button-ui</t>
        </is>
      </c>
      <c r="C18437" t="n">
        <v>0</v>
      </c>
      <c r="D18437" t="n">
        <v>1</v>
      </c>
      <c r="E18437" t="n">
        <v>0</v>
      </c>
      <c r="F18437" t="n">
        <v>2</v>
      </c>
    </row>
    <row r="18438">
      <c r="A18438" t="inlineStr">
        <is>
          <t>toggle examples</t>
        </is>
      </c>
      <c r="B18438" t="inlineStr">
        <is>
          <t>https://www.designmonks.co/blog/button-ui</t>
        </is>
      </c>
      <c r="C18438" t="n">
        <v>0</v>
      </c>
      <c r="D18438" t="n">
        <v>1</v>
      </c>
      <c r="E18438" t="n">
        <v>0</v>
      </c>
      <c r="F18438" t="n">
        <v>1</v>
      </c>
    </row>
    <row r="18439">
      <c r="A18439" t="inlineStr">
        <is>
          <t>toggle reset</t>
        </is>
      </c>
      <c r="B18439" t="inlineStr">
        <is>
          <t>https://www.designmonks.co/blog/reset-button-ui</t>
        </is>
      </c>
      <c r="C18439" t="n">
        <v>0</v>
      </c>
      <c r="D18439" t="n">
        <v>1</v>
      </c>
      <c r="E18439" t="n">
        <v>0</v>
      </c>
      <c r="F18439" t="n">
        <v>1</v>
      </c>
    </row>
    <row r="18440">
      <c r="A18440" t="inlineStr">
        <is>
          <t>toggle split button ui component design pattern</t>
        </is>
      </c>
      <c r="B18440" t="inlineStr">
        <is>
          <t>https://www.designmonks.co/blog/button-ui</t>
        </is>
      </c>
      <c r="C18440" t="n">
        <v>0</v>
      </c>
      <c r="D18440" t="n">
        <v>1</v>
      </c>
      <c r="E18440" t="n">
        <v>0</v>
      </c>
      <c r="F18440" t="n">
        <v>11</v>
      </c>
    </row>
    <row r="18441">
      <c r="A18441" t="inlineStr">
        <is>
          <t>toggle tabs ui</t>
        </is>
      </c>
      <c r="B18441" t="inlineStr">
        <is>
          <t>https://www.designmonks.co/blog/nested-tab-ui</t>
        </is>
      </c>
      <c r="C18441" t="n">
        <v>0</v>
      </c>
      <c r="D18441" t="n">
        <v>2</v>
      </c>
      <c r="E18441" t="n">
        <v>0</v>
      </c>
      <c r="F18441" t="n">
        <v>19</v>
      </c>
    </row>
    <row r="18442">
      <c r="A18442" t="inlineStr">
        <is>
          <t>too small to read</t>
        </is>
      </c>
      <c r="B18442" t="inlineStr">
        <is>
          <t>https://www.designmonks.co/blog/what-is-the-smallest-font</t>
        </is>
      </c>
      <c r="C18442" t="n">
        <v>0</v>
      </c>
      <c r="D18442" t="n">
        <v>1</v>
      </c>
      <c r="E18442" t="n">
        <v>0</v>
      </c>
      <c r="F18442" t="n">
        <v>3</v>
      </c>
    </row>
    <row r="18443">
      <c r="A18443" t="inlineStr">
        <is>
          <t>tool for ux design</t>
        </is>
      </c>
      <c r="B18443" t="inlineStr">
        <is>
          <t>https://www.designmonks.co/blog/best-ux-design-tools</t>
        </is>
      </c>
      <c r="C18443" t="n">
        <v>0</v>
      </c>
      <c r="D18443" t="n">
        <v>10</v>
      </c>
      <c r="E18443" t="n">
        <v>0</v>
      </c>
      <c r="F18443" t="n">
        <v>43.7</v>
      </c>
    </row>
    <row r="18444">
      <c r="A18444" t="inlineStr">
        <is>
          <t>tool ux</t>
        </is>
      </c>
      <c r="B18444" t="inlineStr">
        <is>
          <t>https://www.designmonks.co/blog/best-ux-design-tools</t>
        </is>
      </c>
      <c r="C18444" t="n">
        <v>0</v>
      </c>
      <c r="D18444" t="n">
        <v>2</v>
      </c>
      <c r="E18444" t="n">
        <v>0</v>
      </c>
      <c r="F18444" t="n">
        <v>76.5</v>
      </c>
    </row>
    <row r="18445">
      <c r="A18445" t="inlineStr">
        <is>
          <t>tools</t>
        </is>
      </c>
      <c r="B18445" t="inlineStr">
        <is>
          <t>https://www.designmonks.co/blog/chatgpt-in-ux-design</t>
        </is>
      </c>
      <c r="C18445" t="n">
        <v>0</v>
      </c>
      <c r="D18445" t="n">
        <v>1</v>
      </c>
      <c r="E18445" t="n">
        <v>0</v>
      </c>
      <c r="F18445" t="n">
        <v>11</v>
      </c>
    </row>
    <row r="18446">
      <c r="A18446" t="inlineStr">
        <is>
          <t>tools for affinity diagramming customer interviews pain points</t>
        </is>
      </c>
      <c r="B18446" t="inlineStr">
        <is>
          <t>https://www.designmonks.co/blog/identify-user-pain-points</t>
        </is>
      </c>
      <c r="C18446" t="n">
        <v>0</v>
      </c>
      <c r="D18446" t="n">
        <v>4</v>
      </c>
      <c r="E18446" t="n">
        <v>0</v>
      </c>
      <c r="F18446" t="n">
        <v>9</v>
      </c>
    </row>
    <row r="18447">
      <c r="A18447" t="inlineStr">
        <is>
          <t>tools for brands to identify customer needs pain points preferences</t>
        </is>
      </c>
      <c r="B18447" t="inlineStr">
        <is>
          <t>https://www.designmonks.co/blog/identify-user-pain-points</t>
        </is>
      </c>
      <c r="C18447" t="n">
        <v>0</v>
      </c>
      <c r="D18447" t="n">
        <v>9</v>
      </c>
      <c r="E18447" t="n">
        <v>0</v>
      </c>
      <c r="F18447" t="n">
        <v>3.444444444444445</v>
      </c>
    </row>
    <row r="18448">
      <c r="A18448" t="inlineStr">
        <is>
          <t>tools for finding customer pain points</t>
        </is>
      </c>
      <c r="B18448" t="inlineStr">
        <is>
          <t>https://www.designmonks.co/blog/identify-user-pain-points</t>
        </is>
      </c>
      <c r="C18448" t="n">
        <v>0</v>
      </c>
      <c r="D18448" t="n">
        <v>2</v>
      </c>
      <c r="E18448" t="n">
        <v>0</v>
      </c>
      <c r="F18448" t="n">
        <v>2</v>
      </c>
    </row>
    <row r="18449">
      <c r="A18449" t="inlineStr">
        <is>
          <t>tools for font management in design teams 2025 2026</t>
        </is>
      </c>
      <c r="B18449" t="inlineStr">
        <is>
          <t>https://www.designmonks.co/blog/best-fonts-for-ui-design</t>
        </is>
      </c>
      <c r="C18449" t="n">
        <v>0</v>
      </c>
      <c r="D18449" t="n">
        <v>10</v>
      </c>
      <c r="E18449" t="n">
        <v>0</v>
      </c>
      <c r="F18449" t="n">
        <v>7.6</v>
      </c>
    </row>
    <row r="18450">
      <c r="A18450" t="inlineStr">
        <is>
          <t>tools for performance testing</t>
        </is>
      </c>
      <c r="B18450" t="inlineStr">
        <is>
          <t>https://www.designmonks.co/blog/ui-performance-testing-best-tools</t>
        </is>
      </c>
      <c r="C18450" t="n">
        <v>0</v>
      </c>
      <c r="D18450" t="n">
        <v>1</v>
      </c>
      <c r="E18450" t="n">
        <v>0</v>
      </c>
      <c r="F18450" t="n">
        <v>4</v>
      </c>
    </row>
    <row r="18451">
      <c r="A18451" t="inlineStr">
        <is>
          <t>tools for producing standardized marketing assets for multiple markets using ai</t>
        </is>
      </c>
      <c r="B18451" t="inlineStr">
        <is>
          <t>https://www.designmonks.co/blog/free-ai-design-tools</t>
        </is>
      </c>
      <c r="C18451" t="n">
        <v>0</v>
      </c>
      <c r="D18451" t="n">
        <v>1</v>
      </c>
      <c r="E18451" t="n">
        <v>0</v>
      </c>
      <c r="F18451" t="n">
        <v>1</v>
      </c>
    </row>
    <row r="18452">
      <c r="A18452" t="inlineStr">
        <is>
          <t>tools for screenshot</t>
        </is>
      </c>
      <c r="B18452" t="inlineStr">
        <is>
          <t>https://www.designmonks.co/blog/best-app-screenshot-tools</t>
        </is>
      </c>
      <c r="C18452" t="n">
        <v>0</v>
      </c>
      <c r="D18452" t="n">
        <v>1</v>
      </c>
      <c r="E18452" t="n">
        <v>0</v>
      </c>
      <c r="F18452" t="n">
        <v>89</v>
      </c>
    </row>
    <row r="18453">
      <c r="A18453" t="inlineStr">
        <is>
          <t>tools for ui/ux design</t>
        </is>
      </c>
      <c r="B18453" t="inlineStr">
        <is>
          <t>https://www.designmonks.co/blog/best-ux-design-tools</t>
        </is>
      </c>
      <c r="C18453" t="n">
        <v>0</v>
      </c>
      <c r="D18453" t="n">
        <v>4</v>
      </c>
      <c r="E18453" t="n">
        <v>0</v>
      </c>
      <c r="F18453" t="n">
        <v>60.5</v>
      </c>
    </row>
    <row r="18454">
      <c r="A18454" t="inlineStr">
        <is>
          <t>tools for ui/ux design​</t>
        </is>
      </c>
      <c r="B18454" t="inlineStr">
        <is>
          <t>https://www.designmonks.co/blog/best-ux-design-tools</t>
        </is>
      </c>
      <c r="C18454" t="n">
        <v>0</v>
      </c>
      <c r="D18454" t="n">
        <v>2</v>
      </c>
      <c r="E18454" t="n">
        <v>0</v>
      </c>
      <c r="F18454" t="n">
        <v>51.5</v>
      </c>
    </row>
    <row r="18455">
      <c r="A18455" t="inlineStr">
        <is>
          <t>tools for ux</t>
        </is>
      </c>
      <c r="B18455" t="inlineStr">
        <is>
          <t>https://www.designmonks.co/blog/best-ux-design-tools</t>
        </is>
      </c>
      <c r="C18455" t="n">
        <v>0</v>
      </c>
      <c r="D18455" t="n">
        <v>5</v>
      </c>
      <c r="E18455" t="n">
        <v>0</v>
      </c>
      <c r="F18455" t="n">
        <v>38</v>
      </c>
    </row>
    <row r="18456">
      <c r="A18456" t="inlineStr">
        <is>
          <t>tools for ux design</t>
        </is>
      </c>
      <c r="B18456" t="inlineStr">
        <is>
          <t>https://www.designmonks.co/blog/best-ux-design-tools</t>
        </is>
      </c>
      <c r="C18456" t="n">
        <v>0</v>
      </c>
      <c r="D18456" t="n">
        <v>11</v>
      </c>
      <c r="E18456" t="n">
        <v>0</v>
      </c>
      <c r="F18456" t="n">
        <v>50.45454545454545</v>
      </c>
    </row>
    <row r="18457">
      <c r="A18457" t="inlineStr">
        <is>
          <t>tools for ux designers</t>
        </is>
      </c>
      <c r="B18457" t="inlineStr">
        <is>
          <t>https://www.designmonks.co/blog/best-ux-design-tools</t>
        </is>
      </c>
      <c r="C18457" t="n">
        <v>0</v>
      </c>
      <c r="D18457" t="n">
        <v>2</v>
      </c>
      <c r="E18457" t="n">
        <v>0</v>
      </c>
      <c r="F18457" t="n">
        <v>62</v>
      </c>
    </row>
    <row r="18458">
      <c r="A18458" t="inlineStr">
        <is>
          <t>tools for ux pros</t>
        </is>
      </c>
      <c r="B18458" t="inlineStr">
        <is>
          <t>https://www.designmonks.co/blog/best-ux-design-tools</t>
        </is>
      </c>
      <c r="C18458" t="n">
        <v>0</v>
      </c>
      <c r="D18458" t="n">
        <v>3</v>
      </c>
      <c r="E18458" t="n">
        <v>0</v>
      </c>
      <c r="F18458" t="n">
        <v>30.33333333333333</v>
      </c>
    </row>
    <row r="18459">
      <c r="A18459" t="inlineStr">
        <is>
          <t>tools like cursor</t>
        </is>
      </c>
      <c r="B18459" t="inlineStr">
        <is>
          <t>https://www.designmonks.co/blog/best-vibe-coding-tools</t>
        </is>
      </c>
      <c r="C18459" t="n">
        <v>0</v>
      </c>
      <c r="D18459" t="n">
        <v>1</v>
      </c>
      <c r="E18459" t="n">
        <v>0</v>
      </c>
      <c r="F18459" t="n">
        <v>1</v>
      </c>
    </row>
    <row r="18460">
      <c r="A18460" t="inlineStr">
        <is>
          <t>tools that sync figma designs to live websites with automatic code export</t>
        </is>
      </c>
      <c r="B18460" t="inlineStr">
        <is>
          <t>https://www.designmonks.co/blog/publish-figma-website-on-the-web-directly</t>
        </is>
      </c>
      <c r="C18460" t="n">
        <v>0</v>
      </c>
      <c r="D18460" t="n">
        <v>6</v>
      </c>
      <c r="E18460" t="n">
        <v>0</v>
      </c>
      <c r="F18460" t="n">
        <v>9.5</v>
      </c>
    </row>
    <row r="18461">
      <c r="A18461" t="inlineStr">
        <is>
          <t>tools to design ui</t>
        </is>
      </c>
      <c r="B18461" t="inlineStr">
        <is>
          <t>https://www.designmonks.co/blog/best-ux-design-tools</t>
        </is>
      </c>
      <c r="C18461" t="n">
        <v>0</v>
      </c>
      <c r="D18461" t="n">
        <v>1</v>
      </c>
      <c r="E18461" t="n">
        <v>0</v>
      </c>
      <c r="F18461" t="n">
        <v>64</v>
      </c>
    </row>
    <row r="18462">
      <c r="A18462" t="inlineStr">
        <is>
          <t>tools to identify customer pain points through surveys?</t>
        </is>
      </c>
      <c r="B18462" t="inlineStr">
        <is>
          <t>https://www.designmonks.co/blog/identify-user-pain-points</t>
        </is>
      </c>
      <c r="C18462" t="n">
        <v>0</v>
      </c>
      <c r="D18462" t="n">
        <v>23</v>
      </c>
      <c r="E18462" t="n">
        <v>0</v>
      </c>
      <c r="F18462" t="n">
        <v>7</v>
      </c>
    </row>
    <row r="18463">
      <c r="A18463" t="inlineStr">
        <is>
          <t>tools to identify friction points in user behavior</t>
        </is>
      </c>
      <c r="B18463" t="inlineStr">
        <is>
          <t>https://www.designmonks.co/blog/identify-user-pain-points</t>
        </is>
      </c>
      <c r="C18463" t="n">
        <v>0</v>
      </c>
      <c r="D18463" t="n">
        <v>7</v>
      </c>
      <c r="E18463" t="n">
        <v>0</v>
      </c>
      <c r="F18463" t="n">
        <v>16.42857142857143</v>
      </c>
    </row>
    <row r="18464">
      <c r="A18464" t="inlineStr">
        <is>
          <t>tools to pinpoint slow ui operations</t>
        </is>
      </c>
      <c r="B18464" t="inlineStr">
        <is>
          <t>https://www.designmonks.co/blog/ui-performance-testing-best-tools</t>
        </is>
      </c>
      <c r="C18464" t="n">
        <v>0</v>
      </c>
      <c r="D18464" t="n">
        <v>14</v>
      </c>
      <c r="E18464" t="n">
        <v>0</v>
      </c>
      <c r="F18464" t="n">
        <v>9.142857142857142</v>
      </c>
    </row>
    <row r="18465">
      <c r="A18465" t="inlineStr">
        <is>
          <t>tools to speed healthcare ux design for a telehealth mvp</t>
        </is>
      </c>
      <c r="B18465" t="inlineStr">
        <is>
          <t>https://www.designmonks.co/blog/designing-for-mvp-launch-in-healthtech-startups</t>
        </is>
      </c>
      <c r="C18465" t="n">
        <v>0</v>
      </c>
      <c r="D18465" t="n">
        <v>27</v>
      </c>
      <c r="E18465" t="n">
        <v>0</v>
      </c>
      <c r="F18465" t="n">
        <v>7.592592592592593</v>
      </c>
    </row>
    <row r="18466">
      <c r="A18466" t="inlineStr">
        <is>
          <t>tools used by ux designers</t>
        </is>
      </c>
      <c r="B18466" t="inlineStr">
        <is>
          <t>https://www.designmonks.co/blog/best-ux-design-tools</t>
        </is>
      </c>
      <c r="C18466" t="n">
        <v>0</v>
      </c>
      <c r="D18466" t="n">
        <v>1</v>
      </c>
      <c r="E18466" t="n">
        <v>0</v>
      </c>
      <c r="F18466" t="n">
        <v>33</v>
      </c>
    </row>
    <row r="18467">
      <c r="A18467" t="inlineStr">
        <is>
          <t>tools used for ux design</t>
        </is>
      </c>
      <c r="B18467" t="inlineStr">
        <is>
          <t>https://www.designmonks.co/blog/best-ux-design-tools</t>
        </is>
      </c>
      <c r="C18467" t="n">
        <v>0</v>
      </c>
      <c r="D18467" t="n">
        <v>1</v>
      </c>
      <c r="E18467" t="n">
        <v>0</v>
      </c>
      <c r="F18467" t="n">
        <v>39</v>
      </c>
    </row>
    <row r="18468">
      <c r="A18468" t="inlineStr">
        <is>
          <t>tools used in ui ux design</t>
        </is>
      </c>
      <c r="B18468" t="inlineStr">
        <is>
          <t>https://www.designmonks.co/blog/best-ux-design-tools</t>
        </is>
      </c>
      <c r="C18468" t="n">
        <v>0</v>
      </c>
      <c r="D18468" t="n">
        <v>1</v>
      </c>
      <c r="E18468" t="n">
        <v>0</v>
      </c>
      <c r="F18468" t="n">
        <v>37</v>
      </c>
    </row>
    <row r="18469">
      <c r="A18469" t="inlineStr">
        <is>
          <t>tools ux</t>
        </is>
      </c>
      <c r="B18469" t="inlineStr">
        <is>
          <t>https://www.designmonks.co/blog/best-ux-design-tools</t>
        </is>
      </c>
      <c r="C18469" t="n">
        <v>0</v>
      </c>
      <c r="D18469" t="n">
        <v>2</v>
      </c>
      <c r="E18469" t="n">
        <v>0</v>
      </c>
      <c r="F18469" t="n">
        <v>55</v>
      </c>
    </row>
    <row r="18470">
      <c r="A18470" t="inlineStr">
        <is>
          <t>tools vs ui for agents</t>
        </is>
      </c>
      <c r="B18470" t="inlineStr">
        <is>
          <t>https://www.designmonks.co/blog/best-ai-agents-for-designing</t>
        </is>
      </c>
      <c r="C18470" t="n">
        <v>0</v>
      </c>
      <c r="D18470" t="n">
        <v>1</v>
      </c>
      <c r="E18470" t="n">
        <v>0</v>
      </c>
      <c r="F18470" t="n">
        <v>83</v>
      </c>
    </row>
    <row r="18471">
      <c r="A18471" t="inlineStr">
        <is>
          <t>tools with pro-level output beginner-friendly ux</t>
        </is>
      </c>
      <c r="B18471" t="inlineStr">
        <is>
          <t>https://www.designmonks.co/blog/best-ux-design-tools</t>
        </is>
      </c>
      <c r="C18471" t="n">
        <v>0</v>
      </c>
      <c r="D18471" t="n">
        <v>1</v>
      </c>
      <c r="E18471" t="n">
        <v>0</v>
      </c>
      <c r="F18471" t="n">
        <v>14</v>
      </c>
    </row>
    <row r="18472">
      <c r="A18472" t="inlineStr">
        <is>
          <t>tools with pro-level output but beginner-friendly ux</t>
        </is>
      </c>
      <c r="B18472" t="inlineStr">
        <is>
          <t>https://www.designmonks.co/blog/best-ux-design-tools</t>
        </is>
      </c>
      <c r="C18472" t="n">
        <v>0</v>
      </c>
      <c r="D18472" t="n">
        <v>1</v>
      </c>
      <c r="E18472" t="n">
        <v>0</v>
      </c>
      <c r="F18472" t="n">
        <v>19</v>
      </c>
    </row>
    <row r="18473">
      <c r="A18473" t="inlineStr">
        <is>
          <t>tools.design ai</t>
        </is>
      </c>
      <c r="B18473" t="inlineStr">
        <is>
          <t>https://www.designmonks.co/blog/free-ai-design-tools</t>
        </is>
      </c>
      <c r="C18473" t="n">
        <v>0</v>
      </c>
      <c r="D18473" t="n">
        <v>1</v>
      </c>
      <c r="E18473" t="n">
        <v>0</v>
      </c>
      <c r="F18473" t="n">
        <v>6</v>
      </c>
    </row>
    <row r="18474">
      <c r="A18474" t="inlineStr">
        <is>
          <t>top 10 cybersecurity websites</t>
        </is>
      </c>
      <c r="B18474" t="inlineStr">
        <is>
          <t>https://www.designmonks.co/blog/cybersecurity-company-website-examples</t>
        </is>
      </c>
      <c r="C18474" t="n">
        <v>0</v>
      </c>
      <c r="D18474" t="n">
        <v>1</v>
      </c>
      <c r="E18474" t="n">
        <v>0</v>
      </c>
      <c r="F18474" t="n">
        <v>9</v>
      </c>
    </row>
    <row r="18475">
      <c r="A18475" t="inlineStr">
        <is>
          <t>top 10 dashboard</t>
        </is>
      </c>
      <c r="B18475" t="inlineStr">
        <is>
          <t>https://www.designmonks.co/blog/dashboard-design-dos-and-donts</t>
        </is>
      </c>
      <c r="C18475" t="n">
        <v>0</v>
      </c>
      <c r="D18475" t="n">
        <v>1</v>
      </c>
      <c r="E18475" t="n">
        <v>0</v>
      </c>
      <c r="F18475" t="n">
        <v>2</v>
      </c>
    </row>
    <row r="18476">
      <c r="A18476" t="inlineStr">
        <is>
          <t>top 10 design</t>
        </is>
      </c>
      <c r="B18476" t="inlineStr">
        <is>
          <t>https://www.designmonks.co/blog/2026-graphic-design-trends</t>
        </is>
      </c>
      <c r="C18476" t="n">
        <v>0</v>
      </c>
      <c r="D18476" t="n">
        <v>1</v>
      </c>
      <c r="E18476" t="n">
        <v>0</v>
      </c>
      <c r="F18476" t="n">
        <v>1</v>
      </c>
    </row>
    <row r="18477">
      <c r="A18477" t="inlineStr">
        <is>
          <t>top 10 fonts</t>
        </is>
      </c>
      <c r="B18477" t="inlineStr">
        <is>
          <t>https://www.designmonks.co/blog/best-fonts-for-ui-design</t>
        </is>
      </c>
      <c r="C18477" t="n">
        <v>0</v>
      </c>
      <c r="D18477" t="n">
        <v>3</v>
      </c>
      <c r="E18477" t="n">
        <v>0</v>
      </c>
      <c r="F18477" t="n">
        <v>1</v>
      </c>
    </row>
    <row r="18478">
      <c r="A18478" t="inlineStr">
        <is>
          <t>top 10 id</t>
        </is>
      </c>
      <c r="B18478" t="inlineStr">
        <is>
          <t>https://www.designmonks.co/blog/top-ui-ux-design-agencies-in-singapore</t>
        </is>
      </c>
      <c r="C18478" t="n">
        <v>0</v>
      </c>
      <c r="D18478" t="n">
        <v>1</v>
      </c>
      <c r="E18478" t="n">
        <v>0</v>
      </c>
      <c r="F18478" t="n">
        <v>1</v>
      </c>
    </row>
    <row r="18479">
      <c r="A18479" t="inlineStr">
        <is>
          <t>top 10 tips for designing better mobile apps</t>
        </is>
      </c>
      <c r="B18479" t="inlineStr">
        <is>
          <t>https://www.designmonks.co/blog/mobile-app-ux-design</t>
        </is>
      </c>
      <c r="C18479" t="n">
        <v>0</v>
      </c>
      <c r="D18479" t="n">
        <v>3</v>
      </c>
      <c r="E18479" t="n">
        <v>0</v>
      </c>
      <c r="F18479" t="n">
        <v>24.66666666666667</v>
      </c>
    </row>
    <row r="18480">
      <c r="A18480" t="inlineStr">
        <is>
          <t>top 10 web design companies in johannesburg 2025</t>
        </is>
      </c>
      <c r="B18480" t="inlineStr">
        <is>
          <t>https://www.designmonks.co/blog/top-website-design-companies-in-johannesburg</t>
        </is>
      </c>
      <c r="C18480" t="n">
        <v>0</v>
      </c>
      <c r="D18480" t="n">
        <v>1</v>
      </c>
      <c r="E18480" t="n">
        <v>0</v>
      </c>
      <c r="F18480" t="n">
        <v>3</v>
      </c>
    </row>
    <row r="18481">
      <c r="A18481" t="inlineStr">
        <is>
          <t>top 10 webflow agencies</t>
        </is>
      </c>
      <c r="B18481" t="inlineStr">
        <is>
          <t>https://www.designmonks.co/</t>
        </is>
      </c>
      <c r="C18481" t="n">
        <v>0</v>
      </c>
      <c r="D18481" t="n">
        <v>21</v>
      </c>
      <c r="E18481" t="n">
        <v>0</v>
      </c>
      <c r="F18481" t="n">
        <v>70.52380952380952</v>
      </c>
    </row>
    <row r="18482">
      <c r="A18482" t="inlineStr">
        <is>
          <t>top 10 website designs</t>
        </is>
      </c>
      <c r="B18482" t="inlineStr">
        <is>
          <t>https://www.designmonks.co/blog/cybersecurity-company-website-examples</t>
        </is>
      </c>
      <c r="C18482" t="n">
        <v>0</v>
      </c>
      <c r="D18482" t="n">
        <v>1</v>
      </c>
      <c r="E18482" t="n">
        <v>0</v>
      </c>
      <c r="F18482" t="n">
        <v>69</v>
      </c>
    </row>
    <row r="18483">
      <c r="A18483" t="inlineStr">
        <is>
          <t>top 2026 fonts</t>
        </is>
      </c>
      <c r="B18483" t="inlineStr">
        <is>
          <t>https://www.designmonks.co/blog/typography-trends-2026</t>
        </is>
      </c>
      <c r="C18483" t="n">
        <v>0</v>
      </c>
      <c r="D18483" t="n">
        <v>3</v>
      </c>
      <c r="E18483" t="n">
        <v>0</v>
      </c>
      <c r="F18483" t="n">
        <v>8</v>
      </c>
    </row>
    <row r="18484">
      <c r="A18484" t="inlineStr">
        <is>
          <t>top 5 free ai apps</t>
        </is>
      </c>
      <c r="B18484" t="inlineStr">
        <is>
          <t>https://www.designmonks.co/blog/free-ai-design-tools</t>
        </is>
      </c>
      <c r="C18484" t="n">
        <v>0</v>
      </c>
      <c r="D18484" t="n">
        <v>1</v>
      </c>
      <c r="E18484" t="n">
        <v>0</v>
      </c>
      <c r="F18484" t="n">
        <v>1</v>
      </c>
    </row>
    <row r="18485">
      <c r="A18485" t="inlineStr">
        <is>
          <t>top 5 website design companies that specialize in law firm websites with good reviews</t>
        </is>
      </c>
      <c r="B18485" t="inlineStr">
        <is>
          <t>https://www.designmonks.co/blog/law-firm-website-design-companies</t>
        </is>
      </c>
      <c r="C18485" t="n">
        <v>0</v>
      </c>
      <c r="D18485" t="n">
        <v>8</v>
      </c>
      <c r="E18485" t="n">
        <v>0</v>
      </c>
      <c r="F18485" t="n">
        <v>10.125</v>
      </c>
    </row>
    <row r="18486">
      <c r="A18486" t="inlineStr">
        <is>
          <t>top 5 wordpress developers for attorney websites with legal industry experience</t>
        </is>
      </c>
      <c r="B18486" t="inlineStr">
        <is>
          <t>https://www.designmonks.co/blog/law-firm-website-design-companies</t>
        </is>
      </c>
      <c r="C18486" t="n">
        <v>0</v>
      </c>
      <c r="D18486" t="n">
        <v>3</v>
      </c>
      <c r="E18486" t="n">
        <v>0</v>
      </c>
      <c r="F18486" t="n">
        <v>3</v>
      </c>
    </row>
    <row r="18487">
      <c r="A18487" t="inlineStr">
        <is>
          <t>top agencies for ai application design</t>
        </is>
      </c>
      <c r="B18487" t="inlineStr">
        <is>
          <t>https://www.designmonks.co/blog/best-ai-agents-for-designing</t>
        </is>
      </c>
      <c r="C18487" t="n">
        <v>0</v>
      </c>
      <c r="D18487" t="n">
        <v>22</v>
      </c>
      <c r="E18487" t="n">
        <v>0</v>
      </c>
      <c r="F18487" t="n">
        <v>9.590909090909092</v>
      </c>
    </row>
    <row r="18488">
      <c r="A18488" t="inlineStr">
        <is>
          <t>top agencies for digital product design and development for a consumer brand i need examples of work and ballpark pricing</t>
        </is>
      </c>
      <c r="B18488" t="inlineStr">
        <is>
          <t>https://www.designmonks.co/blog/design-agency-pricing-model</t>
        </is>
      </c>
      <c r="C18488" t="n">
        <v>0</v>
      </c>
      <c r="D18488" t="n">
        <v>1</v>
      </c>
      <c r="E18488" t="n">
        <v>0</v>
      </c>
      <c r="F18488" t="n">
        <v>8</v>
      </c>
    </row>
    <row r="18489">
      <c r="A18489" t="inlineStr">
        <is>
          <t>top agencies for digital product design and development for a consumer brand i need examples of work and ballpark pricing</t>
        </is>
      </c>
      <c r="B18489" t="inlineStr">
        <is>
          <t>https://www.designmonks.co/blog/digital-product-design-agency</t>
        </is>
      </c>
      <c r="C18489" t="n">
        <v>0</v>
      </c>
      <c r="D18489" t="n">
        <v>44</v>
      </c>
      <c r="E18489" t="n">
        <v>0</v>
      </c>
      <c r="F18489" t="n">
        <v>6.909090909090909</v>
      </c>
    </row>
    <row r="18490">
      <c r="A18490" t="inlineStr">
        <is>
          <t>top agencies for early stage startup growth london</t>
        </is>
      </c>
      <c r="B18490" t="inlineStr">
        <is>
          <t>https://www.designmonks.co/blog/best-startup-branding-agency-london</t>
        </is>
      </c>
      <c r="C18490" t="n">
        <v>0</v>
      </c>
      <c r="D18490" t="n">
        <v>1</v>
      </c>
      <c r="E18490" t="n">
        <v>0</v>
      </c>
      <c r="F18490" t="n">
        <v>1</v>
      </c>
    </row>
    <row r="18491">
      <c r="A18491" t="inlineStr">
        <is>
          <t>top agencies for fundraising pitch deck design</t>
        </is>
      </c>
      <c r="B18491" t="inlineStr">
        <is>
          <t>https://www.designmonks.co/blog/pitch-deck-design-agencies</t>
        </is>
      </c>
      <c r="C18491" t="n">
        <v>0</v>
      </c>
      <c r="D18491" t="n">
        <v>4</v>
      </c>
      <c r="E18491" t="n">
        <v>0</v>
      </c>
      <c r="F18491" t="n">
        <v>6.75</v>
      </c>
    </row>
    <row r="18492">
      <c r="A18492" t="inlineStr">
        <is>
          <t>top agencies for integrating blockchain technology in digital products</t>
        </is>
      </c>
      <c r="B18492" t="inlineStr">
        <is>
          <t>https://www.designmonks.co/blog/blockchain-product-design-agency</t>
        </is>
      </c>
      <c r="C18492" t="n">
        <v>0</v>
      </c>
      <c r="D18492" t="n">
        <v>5</v>
      </c>
      <c r="E18492" t="n">
        <v>0</v>
      </c>
      <c r="F18492" t="n">
        <v>4</v>
      </c>
    </row>
    <row r="18493">
      <c r="A18493" t="inlineStr">
        <is>
          <t>top agencies for web3 and nft sports apps ux ui</t>
        </is>
      </c>
      <c r="B18493" t="inlineStr">
        <is>
          <t>https://www.designmonks.co/blog/best-blockchain-website-design-agency</t>
        </is>
      </c>
      <c r="C18493" t="n">
        <v>0</v>
      </c>
      <c r="D18493" t="n">
        <v>1</v>
      </c>
      <c r="E18493" t="n">
        <v>0</v>
      </c>
      <c r="F18493" t="n">
        <v>5</v>
      </c>
    </row>
    <row r="18494">
      <c r="A18494" t="inlineStr">
        <is>
          <t>top agencies specializing in modern digital product design</t>
        </is>
      </c>
      <c r="B18494" t="inlineStr">
        <is>
          <t>https://www.designmonks.co/blog/digital-product-design-agency</t>
        </is>
      </c>
      <c r="C18494" t="n">
        <v>0</v>
      </c>
      <c r="D18494" t="n">
        <v>43</v>
      </c>
      <c r="E18494" t="n">
        <v>0</v>
      </c>
      <c r="F18494" t="n">
        <v>9.976744186046512</v>
      </c>
    </row>
    <row r="18495">
      <c r="A18495" t="inlineStr">
        <is>
          <t>top agencies that can both design and develop digital products from scratch</t>
        </is>
      </c>
      <c r="B18495" t="inlineStr">
        <is>
          <t>https://www.designmonks.co/blog/digital-product-design-agency</t>
        </is>
      </c>
      <c r="C18495" t="n">
        <v>0</v>
      </c>
      <c r="D18495" t="n">
        <v>27</v>
      </c>
      <c r="E18495" t="n">
        <v>0</v>
      </c>
      <c r="F18495" t="n">
        <v>8.962962962962962</v>
      </c>
    </row>
    <row r="18496">
      <c r="A18496" t="inlineStr">
        <is>
          <t>top agencies that can do brand system plus website plus product design all together</t>
        </is>
      </c>
      <c r="B18496" t="inlineStr">
        <is>
          <t>https://www.designmonks.co/blog/digital-product-design-agency</t>
        </is>
      </c>
      <c r="C18496" t="n">
        <v>0</v>
      </c>
      <c r="D18496" t="n">
        <v>13</v>
      </c>
      <c r="E18496" t="n">
        <v>0</v>
      </c>
      <c r="F18496" t="n">
        <v>9.76923076923077</v>
      </c>
    </row>
    <row r="18497">
      <c r="A18497" t="inlineStr">
        <is>
          <t>top agencies that combine product design and engineering for digital transformation include pros cons and price ranges</t>
        </is>
      </c>
      <c r="B18497" t="inlineStr">
        <is>
          <t>https://www.designmonks.co/blog/digital-product-design-agency</t>
        </is>
      </c>
      <c r="C18497" t="n">
        <v>0</v>
      </c>
      <c r="D18497" t="n">
        <v>2</v>
      </c>
      <c r="E18497" t="n">
        <v>0</v>
      </c>
      <c r="F18497" t="n">
        <v>5</v>
      </c>
    </row>
    <row r="18498">
      <c r="A18498" t="inlineStr">
        <is>
          <t>top agencies that do brand system plus digital product build under one team</t>
        </is>
      </c>
      <c r="B18498" t="inlineStr">
        <is>
          <t>https://www.designmonks.co/blog/digital-product-design-agency</t>
        </is>
      </c>
      <c r="C18498" t="n">
        <v>0</v>
      </c>
      <c r="D18498" t="n">
        <v>5</v>
      </c>
      <c r="E18498" t="n">
        <v>0</v>
      </c>
      <c r="F18498" t="n">
        <v>8.4</v>
      </c>
    </row>
    <row r="18499">
      <c r="A18499" t="inlineStr">
        <is>
          <t>top agencies to design ai applications</t>
        </is>
      </c>
      <c r="B18499" t="inlineStr">
        <is>
          <t>https://www.designmonks.co/blog/best-ai-agents-for-designing</t>
        </is>
      </c>
      <c r="C18499" t="n">
        <v>0</v>
      </c>
      <c r="D18499" t="n">
        <v>60</v>
      </c>
      <c r="E18499" t="n">
        <v>0</v>
      </c>
      <c r="F18499" t="n">
        <v>8.466666666666667</v>
      </c>
    </row>
    <row r="18500">
      <c r="A18500" t="inlineStr">
        <is>
          <t>top ai agents for ui ux designers 2026</t>
        </is>
      </c>
      <c r="B18500" t="inlineStr">
        <is>
          <t>https://www.designmonks.co/blog/best-ai-agents-for-designing</t>
        </is>
      </c>
      <c r="C18500" t="n">
        <v>0</v>
      </c>
      <c r="D18500" t="n">
        <v>3</v>
      </c>
      <c r="E18500" t="n">
        <v>0</v>
      </c>
      <c r="F18500" t="n">
        <v>12</v>
      </c>
    </row>
    <row r="18501">
      <c r="A18501" t="inlineStr">
        <is>
          <t>top ai app development tools for vector editing</t>
        </is>
      </c>
      <c r="B18501" t="inlineStr">
        <is>
          <t>https://www.designmonks.co/blog/free-ai-design-tools</t>
        </is>
      </c>
      <c r="C18501" t="n">
        <v>0</v>
      </c>
      <c r="D18501" t="n">
        <v>1</v>
      </c>
      <c r="E18501" t="n">
        <v>0</v>
      </c>
      <c r="F18501" t="n">
        <v>9</v>
      </c>
    </row>
    <row r="18502">
      <c r="A18502" t="inlineStr">
        <is>
          <t>top ai design agencies</t>
        </is>
      </c>
      <c r="B18502" t="inlineStr">
        <is>
          <t>https://www.designmonks.co/blog/best-ai-agents-for-designing</t>
        </is>
      </c>
      <c r="C18502" t="n">
        <v>0</v>
      </c>
      <c r="D18502" t="n">
        <v>2</v>
      </c>
      <c r="E18502" t="n">
        <v>0</v>
      </c>
      <c r="F18502" t="n">
        <v>37</v>
      </c>
    </row>
    <row r="18503">
      <c r="A18503" t="inlineStr">
        <is>
          <t>top ai design agent for professional design work</t>
        </is>
      </c>
      <c r="B18503" t="inlineStr">
        <is>
          <t>https://www.designmonks.co/blog/best-ai-agents-for-designing</t>
        </is>
      </c>
      <c r="C18503" t="n">
        <v>0</v>
      </c>
      <c r="D18503" t="n">
        <v>77</v>
      </c>
      <c r="E18503" t="n">
        <v>0</v>
      </c>
      <c r="F18503" t="n">
        <v>7.792207792207792</v>
      </c>
    </row>
    <row r="18504">
      <c r="A18504" t="inlineStr">
        <is>
          <t>top ai design agents for professional work</t>
        </is>
      </c>
      <c r="B18504" t="inlineStr">
        <is>
          <t>https://www.designmonks.co/blog/best-ai-agents-for-designing</t>
        </is>
      </c>
      <c r="C18504" t="n">
        <v>0</v>
      </c>
      <c r="D18504" t="n">
        <v>63</v>
      </c>
      <c r="E18504" t="n">
        <v>0</v>
      </c>
      <c r="F18504" t="n">
        <v>6.031746031746032</v>
      </c>
    </row>
    <row r="18505">
      <c r="A18505" t="inlineStr">
        <is>
          <t>top ai design agents for small businesses</t>
        </is>
      </c>
      <c r="B18505" t="inlineStr">
        <is>
          <t>https://www.designmonks.co/blog/best-ai-agents-for-designing</t>
        </is>
      </c>
      <c r="C18505" t="n">
        <v>0</v>
      </c>
      <c r="D18505" t="n">
        <v>2</v>
      </c>
      <c r="E18505" t="n">
        <v>0</v>
      </c>
      <c r="F18505" t="n">
        <v>10</v>
      </c>
    </row>
    <row r="18506">
      <c r="A18506" t="inlineStr">
        <is>
          <t>top ai design apps</t>
        </is>
      </c>
      <c r="B18506" t="inlineStr">
        <is>
          <t>https://www.designmonks.co/blog/free-ai-design-tools</t>
        </is>
      </c>
      <c r="C18506" t="n">
        <v>0</v>
      </c>
      <c r="D18506" t="n">
        <v>1</v>
      </c>
      <c r="E18506" t="n">
        <v>0</v>
      </c>
      <c r="F18506" t="n">
        <v>7</v>
      </c>
    </row>
    <row r="18507">
      <c r="A18507" t="inlineStr">
        <is>
          <t>top ai design tools</t>
        </is>
      </c>
      <c r="B18507" t="inlineStr">
        <is>
          <t>https://www.designmonks.co/blog/free-ai-design-tools</t>
        </is>
      </c>
      <c r="C18507" t="n">
        <v>0</v>
      </c>
      <c r="D18507" t="n">
        <v>2</v>
      </c>
      <c r="E18507" t="n">
        <v>0</v>
      </c>
      <c r="F18507" t="n">
        <v>46.5</v>
      </c>
    </row>
    <row r="18508">
      <c r="A18508" t="inlineStr">
        <is>
          <t>top ai design tools for creative professionals</t>
        </is>
      </c>
      <c r="B18508" t="inlineStr">
        <is>
          <t>https://www.designmonks.co/blog/free-ai-design-tools</t>
        </is>
      </c>
      <c r="C18508" t="n">
        <v>0</v>
      </c>
      <c r="D18508" t="n">
        <v>1</v>
      </c>
      <c r="E18508" t="n">
        <v>0</v>
      </c>
      <c r="F18508" t="n">
        <v>37</v>
      </c>
    </row>
    <row r="18509">
      <c r="A18509" t="inlineStr">
        <is>
          <t>top ai graphic design tools for beginners 2026</t>
        </is>
      </c>
      <c r="B18509" t="inlineStr">
        <is>
          <t>https://www.designmonks.co/blog/free-ai-design-tools</t>
        </is>
      </c>
      <c r="C18509" t="n">
        <v>0</v>
      </c>
      <c r="D18509" t="n">
        <v>1</v>
      </c>
      <c r="E18509" t="n">
        <v>0</v>
      </c>
      <c r="F18509" t="n">
        <v>9</v>
      </c>
    </row>
    <row r="18510">
      <c r="A18510" t="inlineStr">
        <is>
          <t>top ai list</t>
        </is>
      </c>
      <c r="B18510" t="inlineStr">
        <is>
          <t>https://www.designmonks.co/blog/free-ai-design-tools</t>
        </is>
      </c>
      <c r="C18510" t="n">
        <v>0</v>
      </c>
      <c r="D18510" t="n">
        <v>1</v>
      </c>
      <c r="E18510" t="n">
        <v>0</v>
      </c>
      <c r="F18510" t="n">
        <v>1</v>
      </c>
    </row>
    <row r="18511">
      <c r="A18511" t="inlineStr">
        <is>
          <t>top ai platforms that integrate with developer workflows?</t>
        </is>
      </c>
      <c r="B18511" t="inlineStr">
        <is>
          <t>https://www.designmonks.co/blog/best-vibe-coding-tools</t>
        </is>
      </c>
      <c r="C18511" t="n">
        <v>0</v>
      </c>
      <c r="D18511" t="n">
        <v>2</v>
      </c>
      <c r="E18511" t="n">
        <v>0</v>
      </c>
      <c r="F18511" t="n">
        <v>15</v>
      </c>
    </row>
    <row r="18512">
      <c r="A18512" t="inlineStr">
        <is>
          <t>top ai powered user acquisition tools for mobile apps 2025 2026</t>
        </is>
      </c>
      <c r="B18512" t="inlineStr">
        <is>
          <t>https://www.designmonks.co/blog/ai-mobile-app-design</t>
        </is>
      </c>
      <c r="C18512" t="n">
        <v>0</v>
      </c>
      <c r="D18512" t="n">
        <v>6</v>
      </c>
      <c r="E18512" t="n">
        <v>0</v>
      </c>
      <c r="F18512" t="n">
        <v>13.5</v>
      </c>
    </row>
    <row r="18513">
      <c r="A18513" t="inlineStr">
        <is>
          <t>top ai tools</t>
        </is>
      </c>
      <c r="B18513" t="inlineStr">
        <is>
          <t>https://www.designmonks.co/blog/free-ai-design-tools</t>
        </is>
      </c>
      <c r="C18513" t="n">
        <v>0</v>
      </c>
      <c r="D18513" t="n">
        <v>1</v>
      </c>
      <c r="E18513" t="n">
        <v>0</v>
      </c>
      <c r="F18513" t="n">
        <v>1</v>
      </c>
    </row>
    <row r="18514">
      <c r="A18514" t="inlineStr">
        <is>
          <t>top ai tools for designers</t>
        </is>
      </c>
      <c r="B18514" t="inlineStr">
        <is>
          <t>https://www.designmonks.co/blog/best-ai-agents-for-designing</t>
        </is>
      </c>
      <c r="C18514" t="n">
        <v>0</v>
      </c>
      <c r="D18514" t="n">
        <v>1</v>
      </c>
      <c r="E18514" t="n">
        <v>0</v>
      </c>
      <c r="F18514" t="n">
        <v>5</v>
      </c>
    </row>
    <row r="18515">
      <c r="A18515" t="inlineStr">
        <is>
          <t>top ai tools for graphic design beginners no experience</t>
        </is>
      </c>
      <c r="B18515" t="inlineStr">
        <is>
          <t>https://www.designmonks.co/blog/free-ai-design-tools</t>
        </is>
      </c>
      <c r="C18515" t="n">
        <v>0</v>
      </c>
      <c r="D18515" t="n">
        <v>3</v>
      </c>
      <c r="E18515" t="n">
        <v>0</v>
      </c>
      <c r="F18515" t="n">
        <v>4.666666666666666</v>
      </c>
    </row>
    <row r="18516">
      <c r="A18516" t="inlineStr">
        <is>
          <t>top ai ui ux design tools</t>
        </is>
      </c>
      <c r="B18516" t="inlineStr">
        <is>
          <t>https://www.designmonks.co/blog/best-ai-agents-for-designing</t>
        </is>
      </c>
      <c r="C18516" t="n">
        <v>0</v>
      </c>
      <c r="D18516" t="n">
        <v>1</v>
      </c>
      <c r="E18516" t="n">
        <v>0</v>
      </c>
      <c r="F18516" t="n">
        <v>11</v>
      </c>
    </row>
    <row r="18517">
      <c r="A18517" t="inlineStr">
        <is>
          <t>top ai-powered no-code platforms for creating graphic design applications</t>
        </is>
      </c>
      <c r="B18517" t="inlineStr">
        <is>
          <t>https://www.designmonks.co/blog/free-ai-design-tools</t>
        </is>
      </c>
      <c r="C18517" t="n">
        <v>0</v>
      </c>
      <c r="D18517" t="n">
        <v>1</v>
      </c>
      <c r="E18517" t="n">
        <v>0</v>
      </c>
      <c r="F18517" t="n">
        <v>19</v>
      </c>
    </row>
    <row r="18518">
      <c r="A18518" t="inlineStr">
        <is>
          <t>top blog topics in design industry 2026</t>
        </is>
      </c>
      <c r="B18518" t="inlineStr">
        <is>
          <t>https://www.designmonks.co/blog/2026-graphic-design-trends</t>
        </is>
      </c>
      <c r="C18518" t="n">
        <v>0</v>
      </c>
      <c r="D18518" t="n">
        <v>2</v>
      </c>
      <c r="E18518" t="n">
        <v>0</v>
      </c>
      <c r="F18518" t="n">
        <v>8.5</v>
      </c>
    </row>
    <row r="18519">
      <c r="A18519" t="inlineStr">
        <is>
          <t>top brand identity design agencies in london with pricing and portfolio</t>
        </is>
      </c>
      <c r="B18519" t="inlineStr">
        <is>
          <t>https://www.designmonks.co/blog/best-startup-branding-agency-london</t>
        </is>
      </c>
      <c r="C18519" t="n">
        <v>0</v>
      </c>
      <c r="D18519" t="n">
        <v>2</v>
      </c>
      <c r="E18519" t="n">
        <v>0</v>
      </c>
      <c r="F18519" t="n">
        <v>19</v>
      </c>
    </row>
    <row r="18520">
      <c r="A18520" t="inlineStr">
        <is>
          <t>top brand innovation agencies uk</t>
        </is>
      </c>
      <c r="B18520" t="inlineStr">
        <is>
          <t>https://www.designmonks.co/blog/best-startup-branding-agency-london</t>
        </is>
      </c>
      <c r="C18520" t="n">
        <v>0</v>
      </c>
      <c r="D18520" t="n">
        <v>4</v>
      </c>
      <c r="E18520" t="n">
        <v>0</v>
      </c>
      <c r="F18520" t="n">
        <v>10.5</v>
      </c>
    </row>
    <row r="18521">
      <c r="A18521" t="inlineStr">
        <is>
          <t>top brand strategy agencies digital product design</t>
        </is>
      </c>
      <c r="B18521" t="inlineStr">
        <is>
          <t>https://www.designmonks.co/blog/digital-product-design-agency</t>
        </is>
      </c>
      <c r="C18521" t="n">
        <v>0</v>
      </c>
      <c r="D18521" t="n">
        <v>4</v>
      </c>
      <c r="E18521" t="n">
        <v>0</v>
      </c>
      <c r="F18521" t="n">
        <v>7.25</v>
      </c>
    </row>
    <row r="18522">
      <c r="A18522" t="inlineStr">
        <is>
          <t>top brand strategy agencies london uk</t>
        </is>
      </c>
      <c r="B18522" t="inlineStr">
        <is>
          <t>https://www.designmonks.co/blog/best-startup-branding-agency-london</t>
        </is>
      </c>
      <c r="C18522" t="n">
        <v>0</v>
      </c>
      <c r="D18522" t="n">
        <v>1</v>
      </c>
      <c r="E18522" t="n">
        <v>0</v>
      </c>
      <c r="F18522" t="n">
        <v>18</v>
      </c>
    </row>
    <row r="18523">
      <c r="A18523" t="inlineStr">
        <is>
          <t>top brand strategy and digital product design firms that can do brand system plus app redesign who should i shortlist</t>
        </is>
      </c>
      <c r="B18523" t="inlineStr">
        <is>
          <t>https://www.designmonks.co/blog/digital-product-design-agency</t>
        </is>
      </c>
      <c r="C18523" t="n">
        <v>0</v>
      </c>
      <c r="D18523" t="n">
        <v>25</v>
      </c>
      <c r="E18523" t="n">
        <v>0</v>
      </c>
      <c r="F18523" t="n">
        <v>10.24</v>
      </c>
    </row>
    <row r="18524">
      <c r="A18524" t="inlineStr">
        <is>
          <t>top brand strategy and positioning firms for series b startups with pricing ranges</t>
        </is>
      </c>
      <c r="B18524" t="inlineStr">
        <is>
          <t>https://www.designmonks.co/blog/best-startup-branding-agency-london</t>
        </is>
      </c>
      <c r="C18524" t="n">
        <v>0</v>
      </c>
      <c r="D18524" t="n">
        <v>5</v>
      </c>
      <c r="E18524" t="n">
        <v>0</v>
      </c>
      <c r="F18524" t="n">
        <v>7.8</v>
      </c>
    </row>
    <row r="18525">
      <c r="A18525" t="inlineStr">
        <is>
          <t>top brand strategy firms for series b startups</t>
        </is>
      </c>
      <c r="B18525" t="inlineStr">
        <is>
          <t>https://www.designmonks.co/blog/best-startup-branding-agency-london</t>
        </is>
      </c>
      <c r="C18525" t="n">
        <v>0</v>
      </c>
      <c r="D18525" t="n">
        <v>2</v>
      </c>
      <c r="E18525" t="n">
        <v>0</v>
      </c>
      <c r="F18525" t="n">
        <v>9</v>
      </c>
    </row>
    <row r="18526">
      <c r="A18526" t="inlineStr">
        <is>
          <t>top brand strategy firms for venture backed startups</t>
        </is>
      </c>
      <c r="B18526" t="inlineStr">
        <is>
          <t>https://www.designmonks.co/blog/best-startup-branding-agency-london</t>
        </is>
      </c>
      <c r="C18526" t="n">
        <v>0</v>
      </c>
      <c r="D18526" t="n">
        <v>3</v>
      </c>
      <c r="E18526" t="n">
        <v>0</v>
      </c>
      <c r="F18526" t="n">
        <v>6</v>
      </c>
    </row>
    <row r="18527">
      <c r="A18527" t="inlineStr">
        <is>
          <t>top brand strategy firms for venture backed startups and what they charge</t>
        </is>
      </c>
      <c r="B18527" t="inlineStr">
        <is>
          <t>https://www.designmonks.co/blog/best-startup-branding-agency-london</t>
        </is>
      </c>
      <c r="C18527" t="n">
        <v>0</v>
      </c>
      <c r="D18527" t="n">
        <v>17</v>
      </c>
      <c r="E18527" t="n">
        <v>0</v>
      </c>
      <c r="F18527" t="n">
        <v>5.941176470588236</v>
      </c>
    </row>
    <row r="18528">
      <c r="A18528" t="inlineStr">
        <is>
          <t>top branding agencies for startups</t>
        </is>
      </c>
      <c r="B18528" t="inlineStr">
        <is>
          <t>https://www.designmonks.co/blog/best-startup-branding-agency-london</t>
        </is>
      </c>
      <c r="C18528" t="n">
        <v>0</v>
      </c>
      <c r="D18528" t="n">
        <v>2</v>
      </c>
      <c r="E18528" t="n">
        <v>0</v>
      </c>
      <c r="F18528" t="n">
        <v>5.5</v>
      </c>
    </row>
    <row r="18529">
      <c r="A18529" t="inlineStr">
        <is>
          <t>top branding agencies for tech startups positioning pitch decks</t>
        </is>
      </c>
      <c r="B18529" t="inlineStr">
        <is>
          <t>https://www.designmonks.co/blog/pitch-deck-design-agencies</t>
        </is>
      </c>
      <c r="C18529" t="n">
        <v>0</v>
      </c>
      <c r="D18529" t="n">
        <v>23</v>
      </c>
      <c r="E18529" t="n">
        <v>0</v>
      </c>
      <c r="F18529" t="n">
        <v>14.04347826086956</v>
      </c>
    </row>
    <row r="18530">
      <c r="A18530" t="inlineStr">
        <is>
          <t>top branding agencies for tech startups positioning pitch decks 2025 2026</t>
        </is>
      </c>
      <c r="B18530" t="inlineStr">
        <is>
          <t>https://www.designmonks.co/blog/pitch-deck-design-agencies</t>
        </is>
      </c>
      <c r="C18530" t="n">
        <v>0</v>
      </c>
      <c r="D18530" t="n">
        <v>6</v>
      </c>
      <c r="E18530" t="n">
        <v>0</v>
      </c>
      <c r="F18530" t="n">
        <v>16</v>
      </c>
    </row>
    <row r="18531">
      <c r="A18531" t="inlineStr">
        <is>
          <t>top branding agencies uk for small businesses</t>
        </is>
      </c>
      <c r="B18531" t="inlineStr">
        <is>
          <t>https://www.designmonks.co/blog/best-startup-branding-agency-london</t>
        </is>
      </c>
      <c r="C18531" t="n">
        <v>0</v>
      </c>
      <c r="D18531" t="n">
        <v>2</v>
      </c>
      <c r="E18531" t="n">
        <v>0</v>
      </c>
      <c r="F18531" t="n">
        <v>7.5</v>
      </c>
    </row>
    <row r="18532">
      <c r="A18532" t="inlineStr">
        <is>
          <t>top branding and marketing agencies for startups</t>
        </is>
      </c>
      <c r="B18532" t="inlineStr">
        <is>
          <t>https://www.designmonks.co/blog/best-startup-branding-agency-london</t>
        </is>
      </c>
      <c r="C18532" t="n">
        <v>0</v>
      </c>
      <c r="D18532" t="n">
        <v>2</v>
      </c>
      <c r="E18532" t="n">
        <v>0</v>
      </c>
      <c r="F18532" t="n">
        <v>4.5</v>
      </c>
    </row>
    <row r="18533">
      <c r="A18533" t="inlineStr">
        <is>
          <t>top branding and marketing agencies for startups?</t>
        </is>
      </c>
      <c r="B18533" t="inlineStr">
        <is>
          <t>https://www.designmonks.co/blog/best-startup-branding-agency-london</t>
        </is>
      </c>
      <c r="C18533" t="n">
        <v>0</v>
      </c>
      <c r="D18533" t="n">
        <v>1</v>
      </c>
      <c r="E18533" t="n">
        <v>0</v>
      </c>
      <c r="F18533" t="n">
        <v>5</v>
      </c>
    </row>
    <row r="18534">
      <c r="A18534" t="inlineStr">
        <is>
          <t>top branding trends for 2026</t>
        </is>
      </c>
      <c r="B18534" t="inlineStr">
        <is>
          <t>https://www.designmonks.co/blog/brand-design-trends-2026</t>
        </is>
      </c>
      <c r="C18534" t="n">
        <v>0</v>
      </c>
      <c r="D18534" t="n">
        <v>1</v>
      </c>
      <c r="E18534" t="n">
        <v>0</v>
      </c>
      <c r="F18534" t="n">
        <v>11</v>
      </c>
    </row>
    <row r="18535">
      <c r="A18535" t="inlineStr">
        <is>
          <t>top business consultants for designing customer experience innovations</t>
        </is>
      </c>
      <c r="B18535" t="inlineStr">
        <is>
          <t>https://www.designmonks.co/blog/design-thinking-consulting-firms</t>
        </is>
      </c>
      <c r="C18535" t="n">
        <v>0</v>
      </c>
      <c r="D18535" t="n">
        <v>2</v>
      </c>
      <c r="E18535" t="n">
        <v>0</v>
      </c>
      <c r="F18535" t="n">
        <v>9</v>
      </c>
    </row>
    <row r="18536">
      <c r="A18536" t="inlineStr">
        <is>
          <t>top cloud-based cms solutions for business?</t>
        </is>
      </c>
      <c r="B18536" t="inlineStr">
        <is>
          <t>https://www.designmonks.co/blog/webflow-conf-2025</t>
        </is>
      </c>
      <c r="C18536" t="n">
        <v>0</v>
      </c>
      <c r="D18536" t="n">
        <v>1</v>
      </c>
      <c r="E18536" t="n">
        <v>0</v>
      </c>
      <c r="F18536" t="n">
        <v>1</v>
      </c>
    </row>
    <row r="18537">
      <c r="A18537" t="inlineStr">
        <is>
          <t>top companies for digital product design?</t>
        </is>
      </c>
      <c r="B18537" t="inlineStr">
        <is>
          <t>https://www.designmonks.co/blog/digital-product-design-agency</t>
        </is>
      </c>
      <c r="C18537" t="n">
        <v>0</v>
      </c>
      <c r="D18537" t="n">
        <v>1</v>
      </c>
      <c r="E18537" t="n">
        <v>0</v>
      </c>
      <c r="F18537" t="n">
        <v>11</v>
      </c>
    </row>
    <row r="18538">
      <c r="A18538" t="inlineStr">
        <is>
          <t>top companies for innovative digital products in ux</t>
        </is>
      </c>
      <c r="B18538" t="inlineStr">
        <is>
          <t>https://www.designmonks.co/blog/digital-product-design-agency</t>
        </is>
      </c>
      <c r="C18538" t="n">
        <v>0</v>
      </c>
      <c r="D18538" t="n">
        <v>17</v>
      </c>
      <c r="E18538" t="n">
        <v>0</v>
      </c>
      <c r="F18538" t="n">
        <v>10</v>
      </c>
    </row>
    <row r="18539">
      <c r="A18539" t="inlineStr">
        <is>
          <t>top companies for service design consulting?</t>
        </is>
      </c>
      <c r="B18539" t="inlineStr">
        <is>
          <t>https://www.designmonks.co/blog/design-thinking-consulting-firms</t>
        </is>
      </c>
      <c r="C18539" t="n">
        <v>0</v>
      </c>
      <c r="D18539" t="n">
        <v>6</v>
      </c>
      <c r="E18539" t="n">
        <v>0</v>
      </c>
      <c r="F18539" t="n">
        <v>9.666666666666666</v>
      </c>
    </row>
    <row r="18540">
      <c r="A18540" t="inlineStr">
        <is>
          <t>top companies landing page design law firms</t>
        </is>
      </c>
      <c r="B18540" t="inlineStr">
        <is>
          <t>https://www.designmonks.co/blog/law-firm-website-design-companies</t>
        </is>
      </c>
      <c r="C18540" t="n">
        <v>0</v>
      </c>
      <c r="D18540" t="n">
        <v>2</v>
      </c>
      <c r="E18540" t="n">
        <v>0</v>
      </c>
      <c r="F18540" t="n">
        <v>20.5</v>
      </c>
    </row>
    <row r="18541">
      <c r="A18541" t="inlineStr">
        <is>
          <t>top companies that specialize in landing page design for law firms</t>
        </is>
      </c>
      <c r="B18541" t="inlineStr">
        <is>
          <t>https://www.designmonks.co/blog/law-firm-website-design-companies</t>
        </is>
      </c>
      <c r="C18541" t="n">
        <v>0</v>
      </c>
      <c r="D18541" t="n">
        <v>5</v>
      </c>
      <c r="E18541" t="n">
        <v>0</v>
      </c>
      <c r="F18541" t="n">
        <v>9.4</v>
      </c>
    </row>
    <row r="18542">
      <c r="A18542" t="inlineStr">
        <is>
          <t>top consultancies design thinking innovation methodology</t>
        </is>
      </c>
      <c r="B18542" t="inlineStr">
        <is>
          <t>https://www.designmonks.co/blog/design-thinking-consulting-firms</t>
        </is>
      </c>
      <c r="C18542" t="n">
        <v>0</v>
      </c>
      <c r="D18542" t="n">
        <v>4</v>
      </c>
      <c r="E18542" t="n">
        <v>0</v>
      </c>
      <c r="F18542" t="n">
        <v>2.5</v>
      </c>
    </row>
    <row r="18543">
      <c r="A18543" t="inlineStr">
        <is>
          <t>top consultancies transforming traditional industries through design</t>
        </is>
      </c>
      <c r="B18543" t="inlineStr">
        <is>
          <t>https://www.designmonks.co/blog/design-thinking-consulting-firms</t>
        </is>
      </c>
      <c r="C18543" t="n">
        <v>0</v>
      </c>
      <c r="D18543" t="n">
        <v>19</v>
      </c>
      <c r="E18543" t="n">
        <v>0</v>
      </c>
      <c r="F18543" t="n">
        <v>3.842105263157895</v>
      </c>
    </row>
    <row r="18544">
      <c r="A18544" t="inlineStr">
        <is>
          <t>top consultants digital customer experience design</t>
        </is>
      </c>
      <c r="B18544" t="inlineStr">
        <is>
          <t>https://www.designmonks.co/blog/design-thinking-consulting-firms</t>
        </is>
      </c>
      <c r="C18544" t="n">
        <v>0</v>
      </c>
      <c r="D18544" t="n">
        <v>15</v>
      </c>
      <c r="E18544" t="n">
        <v>0</v>
      </c>
      <c r="F18544" t="n">
        <v>9</v>
      </c>
    </row>
    <row r="18545">
      <c r="A18545" t="inlineStr">
        <is>
          <t>top consultants for design system strategy</t>
        </is>
      </c>
      <c r="B18545" t="inlineStr">
        <is>
          <t>https://www.designmonks.co/blog/design-thinking-consulting-firms</t>
        </is>
      </c>
      <c r="C18545" t="n">
        <v>0</v>
      </c>
      <c r="D18545" t="n">
        <v>7</v>
      </c>
      <c r="E18545" t="n">
        <v>0</v>
      </c>
      <c r="F18545" t="n">
        <v>3.285714285714286</v>
      </c>
    </row>
    <row r="18546">
      <c r="A18546" t="inlineStr">
        <is>
          <t>top consulting firms for secure by design</t>
        </is>
      </c>
      <c r="B18546" t="inlineStr">
        <is>
          <t>https://www.designmonks.co/blog/design-thinking-consulting-firms</t>
        </is>
      </c>
      <c r="C18546" t="n">
        <v>0</v>
      </c>
      <c r="D18546" t="n">
        <v>3</v>
      </c>
      <c r="E18546" t="n">
        <v>0</v>
      </c>
      <c r="F18546" t="n">
        <v>18.33333333333333</v>
      </c>
    </row>
    <row r="18547">
      <c r="A18547" t="inlineStr">
        <is>
          <t>top consulting firms specializing in customer-centric design</t>
        </is>
      </c>
      <c r="B18547" t="inlineStr">
        <is>
          <t>https://www.designmonks.co/blog/design-thinking-consulting-firms</t>
        </is>
      </c>
      <c r="C18547" t="n">
        <v>0</v>
      </c>
      <c r="D18547" t="n">
        <v>11</v>
      </c>
      <c r="E18547" t="n">
        <v>0</v>
      </c>
      <c r="F18547" t="n">
        <v>4.090909090909091</v>
      </c>
    </row>
    <row r="18548">
      <c r="A18548" t="inlineStr">
        <is>
          <t>top consumer product design tools 2025 2026</t>
        </is>
      </c>
      <c r="B18548" t="inlineStr">
        <is>
          <t>https://www.designmonks.co/blog/best-ux-design-tools</t>
        </is>
      </c>
      <c r="C18548" t="n">
        <v>0</v>
      </c>
      <c r="D18548" t="n">
        <v>6</v>
      </c>
      <c r="E18548" t="n">
        <v>0</v>
      </c>
      <c r="F18548" t="n">
        <v>19.66666666666667</v>
      </c>
    </row>
    <row r="18549">
      <c r="A18549" t="inlineStr">
        <is>
          <t>top customer experience design consulting firms</t>
        </is>
      </c>
      <c r="B18549" t="inlineStr">
        <is>
          <t>https://www.designmonks.co/blog/design-thinking-consulting-firms</t>
        </is>
      </c>
      <c r="C18549" t="n">
        <v>0</v>
      </c>
      <c r="D18549" t="n">
        <v>12</v>
      </c>
      <c r="E18549" t="n">
        <v>0</v>
      </c>
      <c r="F18549" t="n">
        <v>9.25</v>
      </c>
    </row>
    <row r="18550">
      <c r="A18550" t="inlineStr">
        <is>
          <t>top customer-centric design consultancies</t>
        </is>
      </c>
      <c r="B18550" t="inlineStr">
        <is>
          <t>https://www.designmonks.co/blog/design-thinking-consulting-firms</t>
        </is>
      </c>
      <c r="C18550" t="n">
        <v>0</v>
      </c>
      <c r="D18550" t="n">
        <v>2</v>
      </c>
      <c r="E18550" t="n">
        <v>0</v>
      </c>
      <c r="F18550" t="n">
        <v>3</v>
      </c>
    </row>
    <row r="18551">
      <c r="A18551" t="inlineStr">
        <is>
          <t>top customer-centric design consultants</t>
        </is>
      </c>
      <c r="B18551" t="inlineStr">
        <is>
          <t>https://www.designmonks.co/blog/design-thinking-consulting-firms</t>
        </is>
      </c>
      <c r="C18551" t="n">
        <v>0</v>
      </c>
      <c r="D18551" t="n">
        <v>19</v>
      </c>
      <c r="E18551" t="n">
        <v>0</v>
      </c>
      <c r="F18551" t="n">
        <v>3.052631578947369</v>
      </c>
    </row>
    <row r="18552">
      <c r="A18552" t="inlineStr">
        <is>
          <t>top customer-centric design consulting firms</t>
        </is>
      </c>
      <c r="B18552" t="inlineStr">
        <is>
          <t>https://www.designmonks.co/blog/design-thinking-consulting-firms</t>
        </is>
      </c>
      <c r="C18552" t="n">
        <v>0</v>
      </c>
      <c r="D18552" t="n">
        <v>25</v>
      </c>
      <c r="E18552" t="n">
        <v>0</v>
      </c>
      <c r="F18552" t="n">
        <v>3.2</v>
      </c>
    </row>
    <row r="18553">
      <c r="A18553" t="inlineStr">
        <is>
          <t>top cybersecurity for websites?</t>
        </is>
      </c>
      <c r="B18553" t="inlineStr">
        <is>
          <t>https://www.designmonks.co/blog/cybersecurity-company-website-examples</t>
        </is>
      </c>
      <c r="C18553" t="n">
        <v>0</v>
      </c>
      <c r="D18553" t="n">
        <v>2</v>
      </c>
      <c r="E18553" t="n">
        <v>0</v>
      </c>
      <c r="F18553" t="n">
        <v>11</v>
      </c>
    </row>
    <row r="18554">
      <c r="A18554" t="inlineStr">
        <is>
          <t>top design agencies netherlands for startups</t>
        </is>
      </c>
      <c r="B18554" t="inlineStr">
        <is>
          <t>https://www.designmonks.co/blog/top-ui-ux-design-companies-in-netherlands</t>
        </is>
      </c>
      <c r="C18554" t="n">
        <v>0</v>
      </c>
      <c r="D18554" t="n">
        <v>9</v>
      </c>
      <c r="E18554" t="n">
        <v>0</v>
      </c>
      <c r="F18554" t="n">
        <v>8.111111111111111</v>
      </c>
    </row>
    <row r="18555">
      <c r="A18555" t="inlineStr">
        <is>
          <t>top design agencies netherlands ranking</t>
        </is>
      </c>
      <c r="B18555" t="inlineStr">
        <is>
          <t>https://www.designmonks.co/blog/top-ui-ux-design-companies-in-netherlands</t>
        </is>
      </c>
      <c r="C18555" t="n">
        <v>0</v>
      </c>
      <c r="D18555" t="n">
        <v>9</v>
      </c>
      <c r="E18555" t="n">
        <v>0</v>
      </c>
      <c r="F18555" t="n">
        <v>9.222222222222221</v>
      </c>
    </row>
    <row r="18556">
      <c r="A18556" t="inlineStr">
        <is>
          <t>top design agency</t>
        </is>
      </c>
      <c r="B18556" t="inlineStr">
        <is>
          <t>http://designmonks.co/</t>
        </is>
      </c>
      <c r="C18556" t="n">
        <v>0</v>
      </c>
      <c r="D18556" t="n">
        <v>1</v>
      </c>
      <c r="E18556" t="n">
        <v>0</v>
      </c>
      <c r="F18556" t="n">
        <v>6</v>
      </c>
    </row>
    <row r="18557">
      <c r="A18557" t="inlineStr">
        <is>
          <t>top design agency</t>
        </is>
      </c>
      <c r="B18557" t="inlineStr">
        <is>
          <t>https://www.designmonks.co/blog/why-design-monks-is-the-best-ui-ux-design-agency-in-bangladesh</t>
        </is>
      </c>
      <c r="C18557" t="n">
        <v>0</v>
      </c>
      <c r="D18557" t="n">
        <v>1</v>
      </c>
      <c r="E18557" t="n">
        <v>0</v>
      </c>
      <c r="F18557" t="n">
        <v>5</v>
      </c>
    </row>
    <row r="18558">
      <c r="A18558" t="inlineStr">
        <is>
          <t>top design ai tools</t>
        </is>
      </c>
      <c r="B18558" t="inlineStr">
        <is>
          <t>https://www.designmonks.co/blog/best-ai-agents-for-designing</t>
        </is>
      </c>
      <c r="C18558" t="n">
        <v>0</v>
      </c>
      <c r="D18558" t="n">
        <v>1</v>
      </c>
      <c r="E18558" t="n">
        <v>0</v>
      </c>
      <c r="F18558" t="n">
        <v>1</v>
      </c>
    </row>
    <row r="18559">
      <c r="A18559" t="inlineStr">
        <is>
          <t>top design and innovation consulting firms</t>
        </is>
      </c>
      <c r="B18559" t="inlineStr">
        <is>
          <t>https://www.designmonks.co/blog/design-thinking-consulting-firms</t>
        </is>
      </c>
      <c r="C18559" t="n">
        <v>0</v>
      </c>
      <c r="D18559" t="n">
        <v>34</v>
      </c>
      <c r="E18559" t="n">
        <v>0</v>
      </c>
      <c r="F18559" t="n">
        <v>6.235294117647059</v>
      </c>
    </row>
    <row r="18560">
      <c r="A18560" t="inlineStr">
        <is>
          <t>top design consultancies business transformation</t>
        </is>
      </c>
      <c r="B18560" t="inlineStr">
        <is>
          <t>https://www.designmonks.co/blog/design-thinking-consulting-firms</t>
        </is>
      </c>
      <c r="C18560" t="n">
        <v>0</v>
      </c>
      <c r="D18560" t="n">
        <v>27</v>
      </c>
      <c r="E18560" t="n">
        <v>0</v>
      </c>
      <c r="F18560" t="n">
        <v>3.481481481481481</v>
      </c>
    </row>
    <row r="18561">
      <c r="A18561" t="inlineStr">
        <is>
          <t>top design consultancies for enterprise clients</t>
        </is>
      </c>
      <c r="B18561" t="inlineStr">
        <is>
          <t>https://www.designmonks.co/blog/design-thinking-consulting-firms</t>
        </is>
      </c>
      <c r="C18561" t="n">
        <v>0</v>
      </c>
      <c r="D18561" t="n">
        <v>16</v>
      </c>
      <c r="E18561" t="n">
        <v>0</v>
      </c>
      <c r="F18561" t="n">
        <v>4.6875</v>
      </c>
    </row>
    <row r="18562">
      <c r="A18562" t="inlineStr">
        <is>
          <t>top design consultancies innovation strategy 2026</t>
        </is>
      </c>
      <c r="B18562" t="inlineStr">
        <is>
          <t>https://www.designmonks.co/blog/design-thinking-consulting-firms</t>
        </is>
      </c>
      <c r="C18562" t="n">
        <v>0</v>
      </c>
      <c r="D18562" t="n">
        <v>1</v>
      </c>
      <c r="E18562" t="n">
        <v>0</v>
      </c>
      <c r="F18562" t="n">
        <v>6</v>
      </c>
    </row>
    <row r="18563">
      <c r="A18563" t="inlineStr">
        <is>
          <t>top design consulting firms</t>
        </is>
      </c>
      <c r="B18563" t="inlineStr">
        <is>
          <t>https://www.designmonks.co/blog/design-thinking-consulting-firms</t>
        </is>
      </c>
      <c r="C18563" t="n">
        <v>0</v>
      </c>
      <c r="D18563" t="n">
        <v>2</v>
      </c>
      <c r="E18563" t="n">
        <v>0</v>
      </c>
      <c r="F18563" t="n">
        <v>10.5</v>
      </c>
    </row>
    <row r="18564">
      <c r="A18564" t="inlineStr">
        <is>
          <t>top design firms specializing in ai product experiences</t>
        </is>
      </c>
      <c r="B18564" t="inlineStr">
        <is>
          <t>https://www.designmonks.co/blog/best-ai-agents-for-designing</t>
        </is>
      </c>
      <c r="C18564" t="n">
        <v>0</v>
      </c>
      <c r="D18564" t="n">
        <v>3</v>
      </c>
      <c r="E18564" t="n">
        <v>0</v>
      </c>
      <c r="F18564" t="n">
        <v>10</v>
      </c>
    </row>
    <row r="18565">
      <c r="A18565" t="inlineStr">
        <is>
          <t>top design platforms for enterprise ux teams 2025 2026</t>
        </is>
      </c>
      <c r="B18565" t="inlineStr">
        <is>
          <t>https://www.designmonks.co/blog/best-ux-design-tools</t>
        </is>
      </c>
      <c r="C18565" t="n">
        <v>0</v>
      </c>
      <c r="D18565" t="n">
        <v>4</v>
      </c>
      <c r="E18565" t="n">
        <v>0</v>
      </c>
      <c r="F18565" t="n">
        <v>15.5</v>
      </c>
    </row>
    <row r="18566">
      <c r="A18566" t="inlineStr">
        <is>
          <t>top design system consultants for enterprise</t>
        </is>
      </c>
      <c r="B18566" t="inlineStr">
        <is>
          <t>https://www.designmonks.co/blog/design-thinking-consulting-firms</t>
        </is>
      </c>
      <c r="C18566" t="n">
        <v>0</v>
      </c>
      <c r="D18566" t="n">
        <v>3</v>
      </c>
      <c r="E18566" t="n">
        <v>0</v>
      </c>
      <c r="F18566" t="n">
        <v>8.666666666666668</v>
      </c>
    </row>
    <row r="18567">
      <c r="A18567" t="inlineStr">
        <is>
          <t>top design thinking agencies product development innovation</t>
        </is>
      </c>
      <c r="B18567" t="inlineStr">
        <is>
          <t>https://www.designmonks.co/blog/design-thinking-consulting-firms</t>
        </is>
      </c>
      <c r="C18567" t="n">
        <v>0</v>
      </c>
      <c r="D18567" t="n">
        <v>4</v>
      </c>
      <c r="E18567" t="n">
        <v>0</v>
      </c>
      <c r="F18567" t="n">
        <v>4.25</v>
      </c>
    </row>
    <row r="18568">
      <c r="A18568" t="inlineStr">
        <is>
          <t>top design thinking consultancies 2025 2026 customer experience</t>
        </is>
      </c>
      <c r="B18568" t="inlineStr">
        <is>
          <t>https://www.designmonks.co/blog/design-thinking-consulting-firms</t>
        </is>
      </c>
      <c r="C18568" t="n">
        <v>0</v>
      </c>
      <c r="D18568" t="n">
        <v>9</v>
      </c>
      <c r="E18568" t="n">
        <v>0</v>
      </c>
      <c r="F18568" t="n">
        <v>4.666666666666666</v>
      </c>
    </row>
    <row r="18569">
      <c r="A18569" t="inlineStr">
        <is>
          <t>top design thinking consultancies 2025 or 2026</t>
        </is>
      </c>
      <c r="B18569" t="inlineStr">
        <is>
          <t>https://www.designmonks.co/blog/design-thinking-consulting-firms</t>
        </is>
      </c>
      <c r="C18569" t="n">
        <v>0</v>
      </c>
      <c r="D18569" t="n">
        <v>5</v>
      </c>
      <c r="E18569" t="n">
        <v>0</v>
      </c>
      <c r="F18569" t="n">
        <v>3</v>
      </c>
    </row>
    <row r="18570">
      <c r="A18570" t="inlineStr">
        <is>
          <t>top design thinking consulting firms</t>
        </is>
      </c>
      <c r="B18570" t="inlineStr">
        <is>
          <t>https://www.designmonks.co/blog/design-thinking-consulting-firms</t>
        </is>
      </c>
      <c r="C18570" t="n">
        <v>0</v>
      </c>
      <c r="D18570" t="n">
        <v>7</v>
      </c>
      <c r="E18570" t="n">
        <v>0</v>
      </c>
      <c r="F18570" t="n">
        <v>5.285714285714286</v>
      </c>
    </row>
    <row r="18571">
      <c r="A18571" t="inlineStr">
        <is>
          <t>top design transformation consulting firms</t>
        </is>
      </c>
      <c r="B18571" t="inlineStr">
        <is>
          <t>https://www.designmonks.co/blog/design-thinking-consulting-firms</t>
        </is>
      </c>
      <c r="C18571" t="n">
        <v>0</v>
      </c>
      <c r="D18571" t="n">
        <v>13</v>
      </c>
      <c r="E18571" t="n">
        <v>0</v>
      </c>
      <c r="F18571" t="n">
        <v>6.461538461538462</v>
      </c>
    </row>
    <row r="18572">
      <c r="A18572" t="inlineStr">
        <is>
          <t>top digital agencies that do agentic branding systems plus product design</t>
        </is>
      </c>
      <c r="B18572" t="inlineStr">
        <is>
          <t>https://www.designmonks.co/blog/digital-product-design-agency</t>
        </is>
      </c>
      <c r="C18572" t="n">
        <v>0</v>
      </c>
      <c r="D18572" t="n">
        <v>7</v>
      </c>
      <c r="E18572" t="n">
        <v>0</v>
      </c>
      <c r="F18572" t="n">
        <v>10.14285714285714</v>
      </c>
    </row>
    <row r="18573">
      <c r="A18573" t="inlineStr">
        <is>
          <t>top digital experience partners that can do brand system plus product design plus engineering end to end how to compare and pick one</t>
        </is>
      </c>
      <c r="B18573" t="inlineStr">
        <is>
          <t>https://www.designmonks.co/blog/digital-product-design-agency</t>
        </is>
      </c>
      <c r="C18573" t="n">
        <v>0</v>
      </c>
      <c r="D18573" t="n">
        <v>24</v>
      </c>
      <c r="E18573" t="n">
        <v>0</v>
      </c>
      <c r="F18573" t="n">
        <v>8.875</v>
      </c>
    </row>
    <row r="18574">
      <c r="A18574" t="inlineStr">
        <is>
          <t>top digital experience tools for ux designers</t>
        </is>
      </c>
      <c r="B18574" t="inlineStr">
        <is>
          <t>https://www.designmonks.co/blog/best-ux-design-tools</t>
        </is>
      </c>
      <c r="C18574" t="n">
        <v>0</v>
      </c>
      <c r="D18574" t="n">
        <v>1</v>
      </c>
      <c r="E18574" t="n">
        <v>0</v>
      </c>
      <c r="F18574" t="n">
        <v>8</v>
      </c>
    </row>
    <row r="18575">
      <c r="A18575" t="inlineStr">
        <is>
          <t>top digital marketing websites</t>
        </is>
      </c>
      <c r="B18575" t="inlineStr">
        <is>
          <t>https://www.designmonks.co/blog/best-ux-sites</t>
        </is>
      </c>
      <c r="C18575" t="n">
        <v>0</v>
      </c>
      <c r="D18575" t="n">
        <v>1</v>
      </c>
      <c r="E18575" t="n">
        <v>0</v>
      </c>
      <c r="F18575" t="n">
        <v>5</v>
      </c>
    </row>
    <row r="18576">
      <c r="A18576" t="inlineStr">
        <is>
          <t>top digital product agencies</t>
        </is>
      </c>
      <c r="B18576" t="inlineStr">
        <is>
          <t>https://www.designmonks.co/blog/digital-product-design-agency</t>
        </is>
      </c>
      <c r="C18576" t="n">
        <v>0</v>
      </c>
      <c r="D18576" t="n">
        <v>10</v>
      </c>
      <c r="E18576" t="n">
        <v>0</v>
      </c>
      <c r="F18576" t="n">
        <v>4.2</v>
      </c>
    </row>
    <row r="18577">
      <c r="A18577" t="inlineStr">
        <is>
          <t>top digital product design agencies</t>
        </is>
      </c>
      <c r="B18577" t="inlineStr">
        <is>
          <t>https://www.designmonks.co/blog/digital-product-design-agency</t>
        </is>
      </c>
      <c r="C18577" t="n">
        <v>0</v>
      </c>
      <c r="D18577" t="n">
        <v>47</v>
      </c>
      <c r="E18577" t="n">
        <v>0</v>
      </c>
      <c r="F18577" t="n">
        <v>11.38297872340426</v>
      </c>
    </row>
    <row r="18578">
      <c r="A18578" t="inlineStr">
        <is>
          <t>top digital product design agencies 2024 2025</t>
        </is>
      </c>
      <c r="B18578" t="inlineStr">
        <is>
          <t>https://www.designmonks.co/blog/digital-product-design-agency</t>
        </is>
      </c>
      <c r="C18578" t="n">
        <v>0</v>
      </c>
      <c r="D18578" t="n">
        <v>1</v>
      </c>
      <c r="E18578" t="n">
        <v>0</v>
      </c>
      <c r="F18578" t="n">
        <v>10</v>
      </c>
    </row>
    <row r="18579">
      <c r="A18579" t="inlineStr">
        <is>
          <t>top digital product design agencies consultants</t>
        </is>
      </c>
      <c r="B18579" t="inlineStr">
        <is>
          <t>https://www.designmonks.co/blog/digital-product-design-agency</t>
        </is>
      </c>
      <c r="C18579" t="n">
        <v>0</v>
      </c>
      <c r="D18579" t="n">
        <v>4</v>
      </c>
      <c r="E18579" t="n">
        <v>0</v>
      </c>
      <c r="F18579" t="n">
        <v>9.25</v>
      </c>
    </row>
    <row r="18580">
      <c r="A18580" t="inlineStr">
        <is>
          <t>top digital product design agencies firms consultants</t>
        </is>
      </c>
      <c r="B18580" t="inlineStr">
        <is>
          <t>https://www.designmonks.co/blog/digital-product-design-agency</t>
        </is>
      </c>
      <c r="C18580" t="n">
        <v>0</v>
      </c>
      <c r="D18580" t="n">
        <v>2</v>
      </c>
      <c r="E18580" t="n">
        <v>0</v>
      </c>
      <c r="F18580" t="n">
        <v>8</v>
      </c>
    </row>
    <row r="18581">
      <c r="A18581" t="inlineStr">
        <is>
          <t>top digital product design agencies for ai startups 2025</t>
        </is>
      </c>
      <c r="B18581" t="inlineStr">
        <is>
          <t>https://www.designmonks.co/blog/digital-product-design-agency</t>
        </is>
      </c>
      <c r="C18581" t="n">
        <v>0</v>
      </c>
      <c r="D18581" t="n">
        <v>1</v>
      </c>
      <c r="E18581" t="n">
        <v>0</v>
      </c>
      <c r="F18581" t="n">
        <v>10</v>
      </c>
    </row>
    <row r="18582">
      <c r="A18582" t="inlineStr">
        <is>
          <t>top digital product design agencies for b2b tech companies?</t>
        </is>
      </c>
      <c r="B18582" t="inlineStr">
        <is>
          <t>https://www.designmonks.co/blog/digital-product-design-agency</t>
        </is>
      </c>
      <c r="C18582" t="n">
        <v>0</v>
      </c>
      <c r="D18582" t="n">
        <v>2</v>
      </c>
      <c r="E18582" t="n">
        <v>0</v>
      </c>
      <c r="F18582" t="n">
        <v>10.5</v>
      </c>
    </row>
    <row r="18583">
      <c r="A18583" t="inlineStr">
        <is>
          <t>top digital product design agencies for founders</t>
        </is>
      </c>
      <c r="B18583" t="inlineStr">
        <is>
          <t>https://www.designmonks.co/blog/digital-product-design-agency</t>
        </is>
      </c>
      <c r="C18583" t="n">
        <v>0</v>
      </c>
      <c r="D18583" t="n">
        <v>8</v>
      </c>
      <c r="E18583" t="n">
        <v>0</v>
      </c>
      <c r="F18583" t="n">
        <v>7.625</v>
      </c>
    </row>
    <row r="18584">
      <c r="A18584" t="inlineStr">
        <is>
          <t>top digital product design agencies in us</t>
        </is>
      </c>
      <c r="B18584" t="inlineStr">
        <is>
          <t>https://www.designmonks.co/blog/digital-product-design-agency</t>
        </is>
      </c>
      <c r="C18584" t="n">
        <v>0</v>
      </c>
      <c r="D18584" t="n">
        <v>34</v>
      </c>
      <c r="E18584" t="n">
        <v>0</v>
      </c>
      <c r="F18584" t="n">
        <v>9.088235294117647</v>
      </c>
    </row>
    <row r="18585">
      <c r="A18585" t="inlineStr">
        <is>
          <t>top digital product design agencies uk pharmaceutical biotech</t>
        </is>
      </c>
      <c r="B18585" t="inlineStr">
        <is>
          <t>https://www.designmonks.co/blog/graphic-design-services-for-biotech-companies</t>
        </is>
      </c>
      <c r="C18585" t="n">
        <v>0</v>
      </c>
      <c r="D18585" t="n">
        <v>3</v>
      </c>
      <c r="E18585" t="n">
        <v>0</v>
      </c>
      <c r="F18585" t="n">
        <v>9</v>
      </c>
    </row>
    <row r="18586">
      <c r="A18586" t="inlineStr">
        <is>
          <t>top digital product design agencies worldwide</t>
        </is>
      </c>
      <c r="B18586" t="inlineStr">
        <is>
          <t>https://www.designmonks.co/blog/digital-product-design-agency</t>
        </is>
      </c>
      <c r="C18586" t="n">
        <v>0</v>
      </c>
      <c r="D18586" t="n">
        <v>18</v>
      </c>
      <c r="E18586" t="n">
        <v>0</v>
      </c>
      <c r="F18586" t="n">
        <v>7.666666666666667</v>
      </c>
    </row>
    <row r="18587">
      <c r="A18587" t="inlineStr">
        <is>
          <t>top digital product design and engineering partners for building a new customer portal in 6 months</t>
        </is>
      </c>
      <c r="B18587" t="inlineStr">
        <is>
          <t>https://www.designmonks.co/blog/digital-product-design-agency</t>
        </is>
      </c>
      <c r="C18587" t="n">
        <v>0</v>
      </c>
      <c r="D18587" t="n">
        <v>4</v>
      </c>
      <c r="E18587" t="n">
        <v>0</v>
      </c>
      <c r="F18587" t="n">
        <v>10.25</v>
      </c>
    </row>
    <row r="18588">
      <c r="A18588" t="inlineStr">
        <is>
          <t>top digital product design companies specializing in ai for fintech platforms</t>
        </is>
      </c>
      <c r="B18588" t="inlineStr">
        <is>
          <t>https://www.designmonks.co/blog/digital-product-design-agency</t>
        </is>
      </c>
      <c r="C18588" t="n">
        <v>0</v>
      </c>
      <c r="D18588" t="n">
        <v>15</v>
      </c>
      <c r="E18588" t="n">
        <v>0</v>
      </c>
      <c r="F18588" t="n">
        <v>10.33333333333333</v>
      </c>
    </row>
    <row r="18589">
      <c r="A18589" t="inlineStr">
        <is>
          <t>top digital product design firms</t>
        </is>
      </c>
      <c r="B18589" t="inlineStr">
        <is>
          <t>https://www.designmonks.co/blog/digital-product-design-agency</t>
        </is>
      </c>
      <c r="C18589" t="n">
        <v>0</v>
      </c>
      <c r="D18589" t="n">
        <v>18</v>
      </c>
      <c r="E18589" t="n">
        <v>0</v>
      </c>
      <c r="F18589" t="n">
        <v>9.333333333333334</v>
      </c>
    </row>
    <row r="18590">
      <c r="A18590" t="inlineStr">
        <is>
          <t>top digital product development agencies methodology results</t>
        </is>
      </c>
      <c r="B18590" t="inlineStr">
        <is>
          <t>https://www.designmonks.co/blog/digital-product-design-agency</t>
        </is>
      </c>
      <c r="C18590" t="n">
        <v>0</v>
      </c>
      <c r="D18590" t="n">
        <v>19</v>
      </c>
      <c r="E18590" t="n">
        <v>0</v>
      </c>
      <c r="F18590" t="n">
        <v>5.052631578947368</v>
      </c>
    </row>
    <row r="18591">
      <c r="A18591" t="inlineStr">
        <is>
          <t>top digital product development agencies worldwide</t>
        </is>
      </c>
      <c r="B18591" t="inlineStr">
        <is>
          <t>https://www.designmonks.co/blog/digital-product-design-agency</t>
        </is>
      </c>
      <c r="C18591" t="n">
        <v>0</v>
      </c>
      <c r="D18591" t="n">
        <v>4</v>
      </c>
      <c r="E18591" t="n">
        <v>0</v>
      </c>
      <c r="F18591" t="n">
        <v>7</v>
      </c>
    </row>
    <row r="18592">
      <c r="A18592" t="inlineStr">
        <is>
          <t>top digital product development companies</t>
        </is>
      </c>
      <c r="B18592" t="inlineStr">
        <is>
          <t>https://www.designmonks.co/blog/digital-product-design-agency</t>
        </is>
      </c>
      <c r="C18592" t="n">
        <v>0</v>
      </c>
      <c r="D18592" t="n">
        <v>18</v>
      </c>
      <c r="E18592" t="n">
        <v>0</v>
      </c>
      <c r="F18592" t="n">
        <v>8</v>
      </c>
    </row>
    <row r="18593">
      <c r="A18593" t="inlineStr">
        <is>
          <t>top digital product launch agencies</t>
        </is>
      </c>
      <c r="B18593" t="inlineStr">
        <is>
          <t>https://www.designmonks.co/blog/digital-product-design-agency</t>
        </is>
      </c>
      <c r="C18593" t="n">
        <v>0</v>
      </c>
      <c r="D18593" t="n">
        <v>14</v>
      </c>
      <c r="E18593" t="n">
        <v>0</v>
      </c>
      <c r="F18593" t="n">
        <v>6.357142857142857</v>
      </c>
    </row>
    <row r="18594">
      <c r="A18594" t="inlineStr">
        <is>
          <t>top digital product studios</t>
        </is>
      </c>
      <c r="B18594" t="inlineStr">
        <is>
          <t>https://www.designmonks.co/blog/digital-product-design-agency</t>
        </is>
      </c>
      <c r="C18594" t="n">
        <v>0</v>
      </c>
      <c r="D18594" t="n">
        <v>21</v>
      </c>
      <c r="E18594" t="n">
        <v>0</v>
      </c>
      <c r="F18594" t="n">
        <v>5.142857142857143</v>
      </c>
    </row>
    <row r="18595">
      <c r="A18595" t="inlineStr">
        <is>
          <t>top down icon</t>
        </is>
      </c>
      <c r="B18595" t="inlineStr">
        <is>
          <t>https://www.designmonks.co/blog/caret-vs-chevron</t>
        </is>
      </c>
      <c r="C18595" t="n">
        <v>0</v>
      </c>
      <c r="D18595" t="n">
        <v>1</v>
      </c>
      <c r="E18595" t="n">
        <v>0</v>
      </c>
      <c r="F18595" t="n">
        <v>4</v>
      </c>
    </row>
    <row r="18596">
      <c r="A18596" t="inlineStr">
        <is>
          <t>top employee security risk dashboards?</t>
        </is>
      </c>
      <c r="B18596" t="inlineStr">
        <is>
          <t>https://www.designmonks.co/blog/10-cybersecurity-dashboard-design-examples-for-design-inspiration</t>
        </is>
      </c>
      <c r="C18596" t="n">
        <v>0</v>
      </c>
      <c r="D18596" t="n">
        <v>2</v>
      </c>
      <c r="E18596" t="n">
        <v>0</v>
      </c>
      <c r="F18596" t="n">
        <v>5</v>
      </c>
    </row>
    <row r="18597">
      <c r="A18597" t="inlineStr">
        <is>
          <t>top experience design consulting firms</t>
        </is>
      </c>
      <c r="B18597" t="inlineStr">
        <is>
          <t>https://www.designmonks.co/blog/design-thinking-consulting-firms</t>
        </is>
      </c>
      <c r="C18597" t="n">
        <v>0</v>
      </c>
      <c r="D18597" t="n">
        <v>11</v>
      </c>
      <c r="E18597" t="n">
        <v>0</v>
      </c>
      <c r="F18597" t="n">
        <v>4.545454545454545</v>
      </c>
    </row>
    <row r="18598">
      <c r="A18598" t="inlineStr">
        <is>
          <t>top fintech websites</t>
        </is>
      </c>
      <c r="B18598" t="inlineStr">
        <is>
          <t>https://www.designmonks.co/blog/best-fintech-website-design-examples</t>
        </is>
      </c>
      <c r="C18598" t="n">
        <v>0</v>
      </c>
      <c r="D18598" t="n">
        <v>23</v>
      </c>
      <c r="E18598" t="n">
        <v>0</v>
      </c>
      <c r="F18598" t="n">
        <v>17.04347826086957</v>
      </c>
    </row>
    <row r="18599">
      <c r="A18599" t="inlineStr">
        <is>
          <t>top firms companies agencies for a/b testing and ux optimization 2025 2026</t>
        </is>
      </c>
      <c r="B18599" t="inlineStr">
        <is>
          <t>https://www.designmonks.co/blog/usability-testing-agency</t>
        </is>
      </c>
      <c r="C18599" t="n">
        <v>0</v>
      </c>
      <c r="D18599" t="n">
        <v>2</v>
      </c>
      <c r="E18599" t="n">
        <v>0</v>
      </c>
      <c r="F18599" t="n">
        <v>14</v>
      </c>
    </row>
    <row r="18600">
      <c r="A18600" t="inlineStr">
        <is>
          <t>top firms for a/b testing and ux optimization</t>
        </is>
      </c>
      <c r="B18600" t="inlineStr">
        <is>
          <t>https://www.designmonks.co/blog/usability-testing-agency</t>
        </is>
      </c>
      <c r="C18600" t="n">
        <v>0</v>
      </c>
      <c r="D18600" t="n">
        <v>1</v>
      </c>
      <c r="E18600" t="n">
        <v>0</v>
      </c>
      <c r="F18600" t="n">
        <v>17</v>
      </c>
    </row>
    <row r="18601">
      <c r="A18601" t="inlineStr">
        <is>
          <t>top firms human-centered design strategy</t>
        </is>
      </c>
      <c r="B18601" t="inlineStr">
        <is>
          <t>https://www.designmonks.co/blog/design-thinking-consulting-firms</t>
        </is>
      </c>
      <c r="C18601" t="n">
        <v>0</v>
      </c>
      <c r="D18601" t="n">
        <v>2</v>
      </c>
      <c r="E18601" t="n">
        <v>0</v>
      </c>
      <c r="F18601" t="n">
        <v>1.5</v>
      </c>
    </row>
    <row r="18602">
      <c r="A18602" t="inlineStr">
        <is>
          <t>top firms strategic design and innovation services</t>
        </is>
      </c>
      <c r="B18602" t="inlineStr">
        <is>
          <t>https://www.designmonks.co/blog/design-thinking-consulting-firms</t>
        </is>
      </c>
      <c r="C18602" t="n">
        <v>0</v>
      </c>
      <c r="D18602" t="n">
        <v>14</v>
      </c>
      <c r="E18602" t="n">
        <v>0</v>
      </c>
      <c r="F18602" t="n">
        <v>4.428571428571429</v>
      </c>
    </row>
    <row r="18603">
      <c r="A18603" t="inlineStr">
        <is>
          <t>top font 2026</t>
        </is>
      </c>
      <c r="B18603" t="inlineStr">
        <is>
          <t>https://www.designmonks.co/blog/typography-trends-2026</t>
        </is>
      </c>
      <c r="C18603" t="n">
        <v>0</v>
      </c>
      <c r="D18603" t="n">
        <v>1</v>
      </c>
      <c r="E18603" t="n">
        <v>0</v>
      </c>
      <c r="F18603" t="n">
        <v>10</v>
      </c>
    </row>
    <row r="18604">
      <c r="A18604" t="inlineStr">
        <is>
          <t>top fonts</t>
        </is>
      </c>
      <c r="B18604" t="inlineStr">
        <is>
          <t>https://www.designmonks.co/blog/best-fonts-for-ui-design</t>
        </is>
      </c>
      <c r="C18604" t="n">
        <v>0</v>
      </c>
      <c r="D18604" t="n">
        <v>2</v>
      </c>
      <c r="E18604" t="n">
        <v>0</v>
      </c>
      <c r="F18604" t="n">
        <v>3.5</v>
      </c>
    </row>
    <row r="18605">
      <c r="A18605" t="inlineStr">
        <is>
          <t>top fonts 2026</t>
        </is>
      </c>
      <c r="B18605" t="inlineStr">
        <is>
          <t>https://www.designmonks.co/blog/typography-trends-2026</t>
        </is>
      </c>
      <c r="C18605" t="n">
        <v>0</v>
      </c>
      <c r="D18605" t="n">
        <v>7</v>
      </c>
      <c r="E18605" t="n">
        <v>0</v>
      </c>
      <c r="F18605" t="n">
        <v>8</v>
      </c>
    </row>
    <row r="18606">
      <c r="A18606" t="inlineStr">
        <is>
          <t>top framer agencies</t>
        </is>
      </c>
      <c r="B18606" t="inlineStr">
        <is>
          <t>https://www.designmonks.co/services/framer-design</t>
        </is>
      </c>
      <c r="C18606" t="n">
        <v>0</v>
      </c>
      <c r="D18606" t="n">
        <v>24</v>
      </c>
      <c r="E18606" t="n">
        <v>0</v>
      </c>
      <c r="F18606" t="n">
        <v>15.5</v>
      </c>
    </row>
    <row r="18607">
      <c r="A18607" t="inlineStr">
        <is>
          <t>top framer agency</t>
        </is>
      </c>
      <c r="B18607" t="inlineStr">
        <is>
          <t>https://www.designmonks.co/services/framer-design</t>
        </is>
      </c>
      <c r="C18607" t="n">
        <v>0</v>
      </c>
      <c r="D18607" t="n">
        <v>6</v>
      </c>
      <c r="E18607" t="n">
        <v>0</v>
      </c>
      <c r="F18607" t="n">
        <v>11</v>
      </c>
    </row>
    <row r="18608">
      <c r="A18608" t="inlineStr">
        <is>
          <t>top free ai apps</t>
        </is>
      </c>
      <c r="B18608" t="inlineStr">
        <is>
          <t>https://www.designmonks.co/blog/free-ai-design-tools</t>
        </is>
      </c>
      <c r="C18608" t="n">
        <v>0</v>
      </c>
      <c r="D18608" t="n">
        <v>2</v>
      </c>
      <c r="E18608" t="n">
        <v>0</v>
      </c>
      <c r="F18608" t="n">
        <v>1</v>
      </c>
    </row>
    <row r="18609">
      <c r="A18609" t="inlineStr">
        <is>
          <t>top free ai art tools 2026</t>
        </is>
      </c>
      <c r="B18609" t="inlineStr">
        <is>
          <t>https://www.designmonks.co/blog/free-ai-design-tools</t>
        </is>
      </c>
      <c r="C18609" t="n">
        <v>0</v>
      </c>
      <c r="D18609" t="n">
        <v>1</v>
      </c>
      <c r="E18609" t="n">
        <v>0</v>
      </c>
      <c r="F18609" t="n">
        <v>9</v>
      </c>
    </row>
    <row r="18610">
      <c r="A18610" t="inlineStr">
        <is>
          <t>top free ai art tools comparison 2026</t>
        </is>
      </c>
      <c r="B18610" t="inlineStr">
        <is>
          <t>https://www.designmonks.co/blog/free-ai-design-tools</t>
        </is>
      </c>
      <c r="C18610" t="n">
        <v>0</v>
      </c>
      <c r="D18610" t="n">
        <v>1</v>
      </c>
      <c r="E18610" t="n">
        <v>0</v>
      </c>
      <c r="F18610" t="n">
        <v>10</v>
      </c>
    </row>
    <row r="18611">
      <c r="A18611" t="inlineStr">
        <is>
          <t>top free ai art tools no signup 2026</t>
        </is>
      </c>
      <c r="B18611" t="inlineStr">
        <is>
          <t>https://www.designmonks.co/blog/free-ai-design-tools</t>
        </is>
      </c>
      <c r="C18611" t="n">
        <v>0</v>
      </c>
      <c r="D18611" t="n">
        <v>3</v>
      </c>
      <c r="E18611" t="n">
        <v>0</v>
      </c>
      <c r="F18611" t="n">
        <v>10</v>
      </c>
    </row>
    <row r="18612">
      <c r="A18612" t="inlineStr">
        <is>
          <t>top free ai art tools no signup or unlimited 2026</t>
        </is>
      </c>
      <c r="B18612" t="inlineStr">
        <is>
          <t>https://www.designmonks.co/blog/free-ai-design-tools</t>
        </is>
      </c>
      <c r="C18612" t="n">
        <v>0</v>
      </c>
      <c r="D18612" t="n">
        <v>1</v>
      </c>
      <c r="E18612" t="n">
        <v>0</v>
      </c>
      <c r="F18612" t="n">
        <v>10</v>
      </c>
    </row>
    <row r="18613">
      <c r="A18613" t="inlineStr">
        <is>
          <t>top free ai design tools with templates 2026</t>
        </is>
      </c>
      <c r="B18613" t="inlineStr">
        <is>
          <t>https://www.designmonks.co/blog/free-ai-design-tools</t>
        </is>
      </c>
      <c r="C18613" t="n">
        <v>0</v>
      </c>
      <c r="D18613" t="n">
        <v>9</v>
      </c>
      <c r="E18613" t="n">
        <v>0</v>
      </c>
      <c r="F18613" t="n">
        <v>12.44444444444444</v>
      </c>
    </row>
    <row r="18614">
      <c r="A18614" t="inlineStr">
        <is>
          <t>top free ai graphic design tools</t>
        </is>
      </c>
      <c r="B18614" t="inlineStr">
        <is>
          <t>https://www.designmonks.co/blog/free-ai-design-tools</t>
        </is>
      </c>
      <c r="C18614" t="n">
        <v>0</v>
      </c>
      <c r="D18614" t="n">
        <v>1</v>
      </c>
      <c r="E18614" t="n">
        <v>0</v>
      </c>
      <c r="F18614" t="n">
        <v>1</v>
      </c>
    </row>
    <row r="18615">
      <c r="A18615" t="inlineStr">
        <is>
          <t>top free ai logo design tools 2026</t>
        </is>
      </c>
      <c r="B18615" t="inlineStr">
        <is>
          <t>https://www.designmonks.co/blog/free-ai-design-tools</t>
        </is>
      </c>
      <c r="C18615" t="n">
        <v>0</v>
      </c>
      <c r="D18615" t="n">
        <v>4</v>
      </c>
      <c r="E18615" t="n">
        <v>0</v>
      </c>
      <c r="F18615" t="n">
        <v>8.25</v>
      </c>
    </row>
    <row r="18616">
      <c r="A18616" t="inlineStr">
        <is>
          <t>top free design tools 2026</t>
        </is>
      </c>
      <c r="B18616" t="inlineStr">
        <is>
          <t>https://www.designmonks.co/blog/free-ai-design-tools</t>
        </is>
      </c>
      <c r="C18616" t="n">
        <v>0</v>
      </c>
      <c r="D18616" t="n">
        <v>2</v>
      </c>
      <c r="E18616" t="n">
        <v>0</v>
      </c>
      <c r="F18616" t="n">
        <v>7.5</v>
      </c>
    </row>
    <row r="18617">
      <c r="A18617" t="inlineStr">
        <is>
          <t>top free graphic design tools 2026</t>
        </is>
      </c>
      <c r="B18617" t="inlineStr">
        <is>
          <t>https://www.designmonks.co/blog/free-ai-design-tools</t>
        </is>
      </c>
      <c r="C18617" t="n">
        <v>0</v>
      </c>
      <c r="D18617" t="n">
        <v>5</v>
      </c>
      <c r="E18617" t="n">
        <v>0</v>
      </c>
      <c r="F18617" t="n">
        <v>8.800000000000001</v>
      </c>
    </row>
    <row r="18618">
      <c r="A18618" t="inlineStr">
        <is>
          <t>top free online design tools 2026</t>
        </is>
      </c>
      <c r="B18618" t="inlineStr">
        <is>
          <t>https://www.designmonks.co/blog/free-ai-design-tools</t>
        </is>
      </c>
      <c r="C18618" t="n">
        <v>0</v>
      </c>
      <c r="D18618" t="n">
        <v>1</v>
      </c>
      <c r="E18618" t="n">
        <v>0</v>
      </c>
      <c r="F18618" t="n">
        <v>7</v>
      </c>
    </row>
    <row r="18619">
      <c r="A18619" t="inlineStr">
        <is>
          <t>top graphic design trends 2026</t>
        </is>
      </c>
      <c r="B18619" t="inlineStr">
        <is>
          <t>https://www.designmonks.co/blog/2026-graphic-design-trends</t>
        </is>
      </c>
      <c r="C18619" t="n">
        <v>0</v>
      </c>
      <c r="D18619" t="n">
        <v>2</v>
      </c>
      <c r="E18619" t="n">
        <v>0</v>
      </c>
      <c r="F18619" t="n">
        <v>17</v>
      </c>
    </row>
    <row r="18620">
      <c r="A18620" t="inlineStr">
        <is>
          <t>top growth marketing agencies london startups</t>
        </is>
      </c>
      <c r="B18620" t="inlineStr">
        <is>
          <t>https://www.designmonks.co/blog/best-startup-branding-agency-london</t>
        </is>
      </c>
      <c r="C18620" t="n">
        <v>0</v>
      </c>
      <c r="D18620" t="n">
        <v>2</v>
      </c>
      <c r="E18620" t="n">
        <v>0</v>
      </c>
      <c r="F18620" t="n">
        <v>10</v>
      </c>
    </row>
    <row r="18621">
      <c r="A18621" t="inlineStr">
        <is>
          <t>top human centered design strategy firms consultancies</t>
        </is>
      </c>
      <c r="B18621" t="inlineStr">
        <is>
          <t>https://www.designmonks.co/blog/design-thinking-consulting-firms</t>
        </is>
      </c>
      <c r="C18621" t="n">
        <v>0</v>
      </c>
      <c r="D18621" t="n">
        <v>4</v>
      </c>
      <c r="E18621" t="n">
        <v>0</v>
      </c>
      <c r="F18621" t="n">
        <v>2</v>
      </c>
    </row>
    <row r="18622">
      <c r="A18622" t="inlineStr">
        <is>
          <t>top human-centered design agencies</t>
        </is>
      </c>
      <c r="B18622" t="inlineStr">
        <is>
          <t>https://www.designmonks.co/blog/design-thinking-consulting-firms</t>
        </is>
      </c>
      <c r="C18622" t="n">
        <v>0</v>
      </c>
      <c r="D18622" t="n">
        <v>1</v>
      </c>
      <c r="E18622" t="n">
        <v>0</v>
      </c>
      <c r="F18622" t="n">
        <v>11</v>
      </c>
    </row>
    <row r="18623">
      <c r="A18623" t="inlineStr">
        <is>
          <t>top human-centered design companies digital products</t>
        </is>
      </c>
      <c r="B18623" t="inlineStr">
        <is>
          <t>https://www.designmonks.co/blog/digital-product-design-agency</t>
        </is>
      </c>
      <c r="C18623" t="n">
        <v>0</v>
      </c>
      <c r="D18623" t="n">
        <v>1</v>
      </c>
      <c r="E18623" t="n">
        <v>0</v>
      </c>
      <c r="F18623" t="n">
        <v>8</v>
      </c>
    </row>
    <row r="18624">
      <c r="A18624" t="inlineStr">
        <is>
          <t>top human-centered design consultancies</t>
        </is>
      </c>
      <c r="B18624" t="inlineStr">
        <is>
          <t>https://www.designmonks.co/blog/design-thinking-consulting-firms</t>
        </is>
      </c>
      <c r="C18624" t="n">
        <v>0</v>
      </c>
      <c r="D18624" t="n">
        <v>6</v>
      </c>
      <c r="E18624" t="n">
        <v>0</v>
      </c>
      <c r="F18624" t="n">
        <v>3.833333333333333</v>
      </c>
    </row>
    <row r="18625">
      <c r="A18625" t="inlineStr">
        <is>
          <t>top human-centered design consultancies 2025 2026</t>
        </is>
      </c>
      <c r="B18625" t="inlineStr">
        <is>
          <t>https://www.designmonks.co/blog/design-thinking-consulting-firms</t>
        </is>
      </c>
      <c r="C18625" t="n">
        <v>0</v>
      </c>
      <c r="D18625" t="n">
        <v>1</v>
      </c>
      <c r="E18625" t="n">
        <v>0</v>
      </c>
      <c r="F18625" t="n">
        <v>8</v>
      </c>
    </row>
    <row r="18626">
      <c r="A18626" t="inlineStr">
        <is>
          <t>top human-centered design firms agencies</t>
        </is>
      </c>
      <c r="B18626" t="inlineStr">
        <is>
          <t>https://www.designmonks.co/blog/design-thinking-consulting-firms</t>
        </is>
      </c>
      <c r="C18626" t="n">
        <v>0</v>
      </c>
      <c r="D18626" t="n">
        <v>2</v>
      </c>
      <c r="E18626" t="n">
        <v>0</v>
      </c>
      <c r="F18626" t="n">
        <v>8</v>
      </c>
    </row>
    <row r="18627">
      <c r="A18627" t="inlineStr">
        <is>
          <t>top human-centered design firms ux ui digital products</t>
        </is>
      </c>
      <c r="B18627" t="inlineStr">
        <is>
          <t>https://www.designmonks.co/blog/digital-product-design-agency</t>
        </is>
      </c>
      <c r="C18627" t="n">
        <v>0</v>
      </c>
      <c r="D18627" t="n">
        <v>5</v>
      </c>
      <c r="E18627" t="n">
        <v>0</v>
      </c>
      <c r="F18627" t="n">
        <v>6</v>
      </c>
    </row>
    <row r="18628">
      <c r="A18628" t="inlineStr">
        <is>
          <t>top interactive media and services for user generated content in netherlands</t>
        </is>
      </c>
      <c r="B18628" t="inlineStr">
        <is>
          <t>https://www.designmonks.co/blog/top-ui-ux-design-companies-in-netherlands</t>
        </is>
      </c>
      <c r="C18628" t="n">
        <v>0</v>
      </c>
      <c r="D18628" t="n">
        <v>2</v>
      </c>
      <c r="E18628" t="n">
        <v>0</v>
      </c>
      <c r="F18628" t="n">
        <v>10</v>
      </c>
    </row>
    <row r="18629">
      <c r="A18629" t="inlineStr">
        <is>
          <t>top interior design websites</t>
        </is>
      </c>
      <c r="B18629" t="inlineStr">
        <is>
          <t>https://www.designmonks.co/blog/best-ux-sites</t>
        </is>
      </c>
      <c r="C18629" t="n">
        <v>0</v>
      </c>
      <c r="D18629" t="n">
        <v>1</v>
      </c>
      <c r="E18629" t="n">
        <v>0</v>
      </c>
      <c r="F18629" t="n">
        <v>3</v>
      </c>
    </row>
    <row r="18630">
      <c r="A18630" t="inlineStr">
        <is>
          <t>top law firm landing page design companies</t>
        </is>
      </c>
      <c r="B18630" t="inlineStr">
        <is>
          <t>https://www.designmonks.co/blog/law-firm-website-design-companies</t>
        </is>
      </c>
      <c r="C18630" t="n">
        <v>0</v>
      </c>
      <c r="D18630" t="n">
        <v>1</v>
      </c>
      <c r="E18630" t="n">
        <v>0</v>
      </c>
      <c r="F18630" t="n">
        <v>9</v>
      </c>
    </row>
    <row r="18631">
      <c r="A18631" t="inlineStr">
        <is>
          <t>top law firm web design</t>
        </is>
      </c>
      <c r="B18631" t="inlineStr">
        <is>
          <t>https://www.designmonks.co/blog/law-firm-website-design-companies</t>
        </is>
      </c>
      <c r="C18631" t="n">
        <v>0</v>
      </c>
      <c r="D18631" t="n">
        <v>62</v>
      </c>
      <c r="E18631" t="n">
        <v>0</v>
      </c>
      <c r="F18631" t="n">
        <v>46.16129032258065</v>
      </c>
    </row>
    <row r="18632">
      <c r="A18632" t="inlineStr">
        <is>
          <t>top law firm web design companies</t>
        </is>
      </c>
      <c r="B18632" t="inlineStr">
        <is>
          <t>https://www.designmonks.co/blog/law-firm-website-design-companies</t>
        </is>
      </c>
      <c r="C18632" t="n">
        <v>0</v>
      </c>
      <c r="D18632" t="n">
        <v>6</v>
      </c>
      <c r="E18632" t="n">
        <v>0</v>
      </c>
      <c r="F18632" t="n">
        <v>5</v>
      </c>
    </row>
    <row r="18633">
      <c r="A18633" t="inlineStr">
        <is>
          <t>top law firm web design company in alabama</t>
        </is>
      </c>
      <c r="B18633" t="inlineStr">
        <is>
          <t>https://www.designmonks.co/blog/law-firm-website-design-companies</t>
        </is>
      </c>
      <c r="C18633" t="n">
        <v>0</v>
      </c>
      <c r="D18633" t="n">
        <v>13</v>
      </c>
      <c r="E18633" t="n">
        <v>0</v>
      </c>
      <c r="F18633" t="n">
        <v>25.76923076923077</v>
      </c>
    </row>
    <row r="18634">
      <c r="A18634" t="inlineStr">
        <is>
          <t>top law firm website design</t>
        </is>
      </c>
      <c r="B18634" t="inlineStr">
        <is>
          <t>https://www.designmonks.co/blog/law-firm-website-design-companies</t>
        </is>
      </c>
      <c r="C18634" t="n">
        <v>0</v>
      </c>
      <c r="D18634" t="n">
        <v>171</v>
      </c>
      <c r="E18634" t="n">
        <v>0</v>
      </c>
      <c r="F18634" t="n">
        <v>72.49122807017544</v>
      </c>
    </row>
    <row r="18635">
      <c r="A18635" t="inlineStr">
        <is>
          <t>top law firm website design companies</t>
        </is>
      </c>
      <c r="B18635" t="inlineStr">
        <is>
          <t>https://www.designmonks.co/blog/law-firm-website-design-companies</t>
        </is>
      </c>
      <c r="C18635" t="n">
        <v>0</v>
      </c>
      <c r="D18635" t="n">
        <v>5</v>
      </c>
      <c r="E18635" t="n">
        <v>0</v>
      </c>
      <c r="F18635" t="n">
        <v>6.8</v>
      </c>
    </row>
    <row r="18636">
      <c r="A18636" t="inlineStr">
        <is>
          <t>top left drawer</t>
        </is>
      </c>
      <c r="B18636" t="inlineStr">
        <is>
          <t>https://www.designmonks.co/blog/side-drawer-ui</t>
        </is>
      </c>
      <c r="C18636" t="n">
        <v>0</v>
      </c>
      <c r="D18636" t="n">
        <v>1</v>
      </c>
      <c r="E18636" t="n">
        <v>0</v>
      </c>
      <c r="F18636" t="n">
        <v>1</v>
      </c>
    </row>
    <row r="18637">
      <c r="A18637" t="inlineStr">
        <is>
          <t>top lovable</t>
        </is>
      </c>
      <c r="B18637" t="inlineStr">
        <is>
          <t>https://www.designmonks.co/case-study/lovable-ai-app-builder</t>
        </is>
      </c>
      <c r="C18637" t="n">
        <v>0</v>
      </c>
      <c r="D18637" t="n">
        <v>2</v>
      </c>
      <c r="E18637" t="n">
        <v>0</v>
      </c>
      <c r="F18637" t="n">
        <v>72.5</v>
      </c>
    </row>
    <row r="18638">
      <c r="A18638" t="inlineStr">
        <is>
          <t>top lovable development companies</t>
        </is>
      </c>
      <c r="B18638" t="inlineStr">
        <is>
          <t>https://www.designmonks.co/case-study/lovable-ai-app-builder</t>
        </is>
      </c>
      <c r="C18638" t="n">
        <v>0</v>
      </c>
      <c r="D18638" t="n">
        <v>2</v>
      </c>
      <c r="E18638" t="n">
        <v>0</v>
      </c>
      <c r="F18638" t="n">
        <v>28.5</v>
      </c>
    </row>
    <row r="18639">
      <c r="A18639" t="inlineStr">
        <is>
          <t>top marketing agencies london for startups</t>
        </is>
      </c>
      <c r="B18639" t="inlineStr">
        <is>
          <t>https://www.designmonks.co/blog/best-startup-branding-agency-london</t>
        </is>
      </c>
      <c r="C18639" t="n">
        <v>0</v>
      </c>
      <c r="D18639" t="n">
        <v>6</v>
      </c>
      <c r="E18639" t="n">
        <v>0</v>
      </c>
      <c r="F18639" t="n">
        <v>18.83333333333333</v>
      </c>
    </row>
    <row r="18640">
      <c r="A18640" t="inlineStr">
        <is>
          <t>top marketing agencies london for startups</t>
        </is>
      </c>
      <c r="B18640" t="inlineStr">
        <is>
          <t>https://www.designmonks.co/blog/startup-branding-agency-london-guide</t>
        </is>
      </c>
      <c r="C18640" t="n">
        <v>0</v>
      </c>
      <c r="D18640" t="n">
        <v>4</v>
      </c>
      <c r="E18640" t="n">
        <v>0</v>
      </c>
      <c r="F18640" t="n">
        <v>67.25</v>
      </c>
    </row>
    <row r="18641">
      <c r="A18641" t="inlineStr">
        <is>
          <t>top monks</t>
        </is>
      </c>
      <c r="B18641" t="inlineStr">
        <is>
          <t>https://www.designmonks.co/</t>
        </is>
      </c>
      <c r="C18641" t="n">
        <v>0</v>
      </c>
      <c r="D18641" t="n">
        <v>8</v>
      </c>
      <c r="E18641" t="n">
        <v>0</v>
      </c>
      <c r="F18641" t="n">
        <v>30.875</v>
      </c>
    </row>
    <row r="18642">
      <c r="A18642" t="inlineStr">
        <is>
          <t>top organizational design consultants for scaling startups</t>
        </is>
      </c>
      <c r="B18642" t="inlineStr">
        <is>
          <t>https://www.designmonks.co/blog/design-thinking-consulting-firms</t>
        </is>
      </c>
      <c r="C18642" t="n">
        <v>0</v>
      </c>
      <c r="D18642" t="n">
        <v>15</v>
      </c>
      <c r="E18642" t="n">
        <v>0</v>
      </c>
      <c r="F18642" t="n">
        <v>17.4</v>
      </c>
    </row>
    <row r="18643">
      <c r="A18643" t="inlineStr">
        <is>
          <t>top organizational design consulting firms</t>
        </is>
      </c>
      <c r="B18643" t="inlineStr">
        <is>
          <t>https://www.designmonks.co/blog/design-thinking-consulting-firms</t>
        </is>
      </c>
      <c r="C18643" t="n">
        <v>0</v>
      </c>
      <c r="D18643" t="n">
        <v>1</v>
      </c>
      <c r="E18643" t="n">
        <v>0</v>
      </c>
      <c r="F18643" t="n">
        <v>26</v>
      </c>
    </row>
    <row r="18644">
      <c r="A18644" t="inlineStr">
        <is>
          <t>top performance testing companies</t>
        </is>
      </c>
      <c r="B18644" t="inlineStr">
        <is>
          <t>https://www.designmonks.co/blog/usability-testing-agency</t>
        </is>
      </c>
      <c r="C18644" t="n">
        <v>0</v>
      </c>
      <c r="D18644" t="n">
        <v>1</v>
      </c>
      <c r="E18644" t="n">
        <v>0</v>
      </c>
      <c r="F18644" t="n">
        <v>4</v>
      </c>
    </row>
    <row r="18645">
      <c r="A18645" t="inlineStr">
        <is>
          <t>top pitch deck agencies tech startups 2026</t>
        </is>
      </c>
      <c r="B18645" t="inlineStr">
        <is>
          <t>https://www.designmonks.co/blog/pitch-deck-design-agencies</t>
        </is>
      </c>
      <c r="C18645" t="n">
        <v>0</v>
      </c>
      <c r="D18645" t="n">
        <v>24</v>
      </c>
      <c r="E18645" t="n">
        <v>0</v>
      </c>
      <c r="F18645" t="n">
        <v>5.166666666666667</v>
      </c>
    </row>
    <row r="18646">
      <c r="A18646" t="inlineStr">
        <is>
          <t>top pitch deck design agencies 2026</t>
        </is>
      </c>
      <c r="B18646" t="inlineStr">
        <is>
          <t>https://www.designmonks.co/blog/pitch-deck-design-agencies</t>
        </is>
      </c>
      <c r="C18646" t="n">
        <v>0</v>
      </c>
      <c r="D18646" t="n">
        <v>10</v>
      </c>
      <c r="E18646" t="n">
        <v>0</v>
      </c>
      <c r="F18646" t="n">
        <v>7.4</v>
      </c>
    </row>
    <row r="18647">
      <c r="A18647" t="inlineStr">
        <is>
          <t>top pitch deck design agencies for startups</t>
        </is>
      </c>
      <c r="B18647" t="inlineStr">
        <is>
          <t>https://www.designmonks.co/blog/pitch-deck-design-agencies</t>
        </is>
      </c>
      <c r="C18647" t="n">
        <v>0</v>
      </c>
      <c r="D18647" t="n">
        <v>13</v>
      </c>
      <c r="E18647" t="n">
        <v>0</v>
      </c>
      <c r="F18647" t="n">
        <v>6.615384615384615</v>
      </c>
    </row>
    <row r="18648">
      <c r="A18648" t="inlineStr">
        <is>
          <t>top pitch deck design and coaching services for startups 2025 2026</t>
        </is>
      </c>
      <c r="B18648" t="inlineStr">
        <is>
          <t>https://www.designmonks.co/blog/pitch-deck-design-agencies</t>
        </is>
      </c>
      <c r="C18648" t="n">
        <v>0</v>
      </c>
      <c r="D18648" t="n">
        <v>17</v>
      </c>
      <c r="E18648" t="n">
        <v>0</v>
      </c>
      <c r="F18648" t="n">
        <v>1.764705882352941</v>
      </c>
    </row>
    <row r="18649">
      <c r="A18649" t="inlineStr">
        <is>
          <t>top pitch deck design and coaching services for startups comparison</t>
        </is>
      </c>
      <c r="B18649" t="inlineStr">
        <is>
          <t>https://www.designmonks.co/blog/pitch-deck-design-agencies</t>
        </is>
      </c>
      <c r="C18649" t="n">
        <v>0</v>
      </c>
      <c r="D18649" t="n">
        <v>10</v>
      </c>
      <c r="E18649" t="n">
        <v>0</v>
      </c>
      <c r="F18649" t="n">
        <v>1.7</v>
      </c>
    </row>
    <row r="18650">
      <c r="A18650" t="inlineStr">
        <is>
          <t>top pitch deck design companies for startups</t>
        </is>
      </c>
      <c r="B18650" t="inlineStr">
        <is>
          <t>https://www.designmonks.co/blog/pitch-deck-design-agencies</t>
        </is>
      </c>
      <c r="C18650" t="n">
        <v>0</v>
      </c>
      <c r="D18650" t="n">
        <v>31</v>
      </c>
      <c r="E18650" t="n">
        <v>0</v>
      </c>
      <c r="F18650" t="n">
        <v>5.516129032258065</v>
      </c>
    </row>
    <row r="18651">
      <c r="A18651" t="inlineStr">
        <is>
          <t>top pitch deck design firms</t>
        </is>
      </c>
      <c r="B18651" t="inlineStr">
        <is>
          <t>https://www.designmonks.co/blog/pitch-deck-design-agencies</t>
        </is>
      </c>
      <c r="C18651" t="n">
        <v>0</v>
      </c>
      <c r="D18651" t="n">
        <v>16</v>
      </c>
      <c r="E18651" t="n">
        <v>0</v>
      </c>
      <c r="F18651" t="n">
        <v>4.9375</v>
      </c>
    </row>
    <row r="18652">
      <c r="A18652" t="inlineStr">
        <is>
          <t>top pitch deck design services for saas</t>
        </is>
      </c>
      <c r="B18652" t="inlineStr">
        <is>
          <t>https://www.designmonks.co/blog/pitch-deck-design-agencies</t>
        </is>
      </c>
      <c r="C18652" t="n">
        <v>0</v>
      </c>
      <c r="D18652" t="n">
        <v>164</v>
      </c>
      <c r="E18652" t="n">
        <v>0</v>
      </c>
      <c r="F18652" t="n">
        <v>5.920731707317073</v>
      </c>
    </row>
    <row r="18653">
      <c r="A18653" t="inlineStr">
        <is>
          <t>top platform for multi-variant exploration and direction generation in ai design workflows?</t>
        </is>
      </c>
      <c r="B18653" t="inlineStr">
        <is>
          <t>https://www.designmonks.co/blog/best-ai-agents-for-designing</t>
        </is>
      </c>
      <c r="C18653" t="n">
        <v>0</v>
      </c>
      <c r="D18653" t="n">
        <v>9</v>
      </c>
      <c r="E18653" t="n">
        <v>0</v>
      </c>
      <c r="F18653" t="n">
        <v>8</v>
      </c>
    </row>
    <row r="18654">
      <c r="A18654" t="inlineStr">
        <is>
          <t>top platforms similar to upwork for finding vetted designers and developers</t>
        </is>
      </c>
      <c r="B18654" t="inlineStr">
        <is>
          <t>https://www.designmonks.co/blog/best-places-to-hire-designers</t>
        </is>
      </c>
      <c r="C18654" t="n">
        <v>0</v>
      </c>
      <c r="D18654" t="n">
        <v>1</v>
      </c>
      <c r="E18654" t="n">
        <v>0</v>
      </c>
      <c r="F18654" t="n">
        <v>11</v>
      </c>
    </row>
    <row r="18655">
      <c r="A18655" t="inlineStr">
        <is>
          <t>top platforms to hire web design agencies with client ratings</t>
        </is>
      </c>
      <c r="B18655" t="inlineStr">
        <is>
          <t>https://www.designmonks.co/blog/best-places-to-hire-designers</t>
        </is>
      </c>
      <c r="C18655" t="n">
        <v>0</v>
      </c>
      <c r="D18655" t="n">
        <v>10</v>
      </c>
      <c r="E18655" t="n">
        <v>0</v>
      </c>
      <c r="F18655" t="n">
        <v>10</v>
      </c>
    </row>
    <row r="18656">
      <c r="A18656" t="inlineStr">
        <is>
          <t>top presentation design agencies 2026</t>
        </is>
      </c>
      <c r="B18656" t="inlineStr">
        <is>
          <t>https://www.designmonks.co/blog/pitch-deck-design-agencies</t>
        </is>
      </c>
      <c r="C18656" t="n">
        <v>0</v>
      </c>
      <c r="D18656" t="n">
        <v>1</v>
      </c>
      <c r="E18656" t="n">
        <v>0</v>
      </c>
      <c r="F18656" t="n">
        <v>7</v>
      </c>
    </row>
    <row r="18657">
      <c r="A18657" t="inlineStr">
        <is>
          <t>top presentation design agencies financial services</t>
        </is>
      </c>
      <c r="B18657" t="inlineStr">
        <is>
          <t>https://www.designmonks.co/blog/pitch-deck-design-agencies</t>
        </is>
      </c>
      <c r="C18657" t="n">
        <v>0</v>
      </c>
      <c r="D18657" t="n">
        <v>1</v>
      </c>
      <c r="E18657" t="n">
        <v>0</v>
      </c>
      <c r="F18657" t="n">
        <v>5</v>
      </c>
    </row>
    <row r="18658">
      <c r="A18658" t="inlineStr">
        <is>
          <t>top presentation design agencies for financial services</t>
        </is>
      </c>
      <c r="B18658" t="inlineStr">
        <is>
          <t>https://www.designmonks.co/blog/pitch-deck-design-agencies</t>
        </is>
      </c>
      <c r="C18658" t="n">
        <v>0</v>
      </c>
      <c r="D18658" t="n">
        <v>3</v>
      </c>
      <c r="E18658" t="n">
        <v>0</v>
      </c>
      <c r="F18658" t="n">
        <v>4.333333333333334</v>
      </c>
    </row>
    <row r="18659">
      <c r="A18659" t="inlineStr">
        <is>
          <t>top product design agencies</t>
        </is>
      </c>
      <c r="B18659" t="inlineStr">
        <is>
          <t>https://www.designmonks.co/</t>
        </is>
      </c>
      <c r="C18659" t="n">
        <v>0</v>
      </c>
      <c r="D18659" t="n">
        <v>3</v>
      </c>
      <c r="E18659" t="n">
        <v>0</v>
      </c>
      <c r="F18659" t="n">
        <v>59.33333333333334</v>
      </c>
    </row>
    <row r="18660">
      <c r="A18660" t="inlineStr">
        <is>
          <t>top product design agencies netherlands</t>
        </is>
      </c>
      <c r="B18660" t="inlineStr">
        <is>
          <t>https://www.designmonks.co/blog/top-ui-ux-design-companies-in-netherlands</t>
        </is>
      </c>
      <c r="C18660" t="n">
        <v>0</v>
      </c>
      <c r="D18660" t="n">
        <v>46</v>
      </c>
      <c r="E18660" t="n">
        <v>0</v>
      </c>
      <c r="F18660" t="n">
        <v>14.67391304347826</v>
      </c>
    </row>
    <row r="18661">
      <c r="A18661" t="inlineStr">
        <is>
          <t>top product design companies for remote usability testing &amp; ux research</t>
        </is>
      </c>
      <c r="B18661" t="inlineStr">
        <is>
          <t>https://www.designmonks.co/blog/usability-testing-agency</t>
        </is>
      </c>
      <c r="C18661" t="n">
        <v>0</v>
      </c>
      <c r="D18661" t="n">
        <v>7</v>
      </c>
      <c r="E18661" t="n">
        <v>0</v>
      </c>
      <c r="F18661" t="n">
        <v>5.571428571428571</v>
      </c>
    </row>
    <row r="18662">
      <c r="A18662" t="inlineStr">
        <is>
          <t>top product design firms for digital platforms</t>
        </is>
      </c>
      <c r="B18662" t="inlineStr">
        <is>
          <t>https://www.designmonks.co/blog/digital-product-design-agency</t>
        </is>
      </c>
      <c r="C18662" t="n">
        <v>0</v>
      </c>
      <c r="D18662" t="n">
        <v>5</v>
      </c>
      <c r="E18662" t="n">
        <v>0</v>
      </c>
      <c r="F18662" t="n">
        <v>6.2</v>
      </c>
    </row>
    <row r="18663">
      <c r="A18663" t="inlineStr">
        <is>
          <t>top product design services</t>
        </is>
      </c>
      <c r="B18663" t="inlineStr">
        <is>
          <t>https://www.designmonks.co/blog/digital-product-design-agency</t>
        </is>
      </c>
      <c r="C18663" t="n">
        <v>0</v>
      </c>
      <c r="D18663" t="n">
        <v>1</v>
      </c>
      <c r="E18663" t="n">
        <v>0</v>
      </c>
      <c r="F18663" t="n">
        <v>8</v>
      </c>
    </row>
    <row r="18664">
      <c r="A18664" t="inlineStr">
        <is>
          <t>top product design studios for brand identity and visual language in digital products</t>
        </is>
      </c>
      <c r="B18664" t="inlineStr">
        <is>
          <t>https://www.designmonks.co/blog/digital-product-design-agency</t>
        </is>
      </c>
      <c r="C18664" t="n">
        <v>0</v>
      </c>
      <c r="D18664" t="n">
        <v>11</v>
      </c>
      <c r="E18664" t="n">
        <v>0</v>
      </c>
      <c r="F18664" t="n">
        <v>7.454545454545454</v>
      </c>
    </row>
    <row r="18665">
      <c r="A18665" t="inlineStr">
        <is>
          <t>top product design system agencies for enterprise apps</t>
        </is>
      </c>
      <c r="B18665" t="inlineStr">
        <is>
          <t>https://www.designmonks.co/blog/digital-product-design-agency</t>
        </is>
      </c>
      <c r="C18665" t="n">
        <v>0</v>
      </c>
      <c r="D18665" t="n">
        <v>1</v>
      </c>
      <c r="E18665" t="n">
        <v>0</v>
      </c>
      <c r="F18665" t="n">
        <v>11</v>
      </c>
    </row>
    <row r="18666">
      <c r="A18666" t="inlineStr">
        <is>
          <t>top product design trends 2026</t>
        </is>
      </c>
      <c r="B18666" t="inlineStr">
        <is>
          <t>https://www.designmonks.co/blog/product-design-trends-every-startup-should-know</t>
        </is>
      </c>
      <c r="C18666" t="n">
        <v>0</v>
      </c>
      <c r="D18666" t="n">
        <v>1</v>
      </c>
      <c r="E18666" t="n">
        <v>0</v>
      </c>
      <c r="F18666" t="n">
        <v>9</v>
      </c>
    </row>
    <row r="18667">
      <c r="A18667" t="inlineStr">
        <is>
          <t>top product innovation agencies specializing in user research and testing</t>
        </is>
      </c>
      <c r="B18667" t="inlineStr">
        <is>
          <t>https://www.designmonks.co/blog/usability-testing-agency</t>
        </is>
      </c>
      <c r="C18667" t="n">
        <v>0</v>
      </c>
      <c r="D18667" t="n">
        <v>9</v>
      </c>
      <c r="E18667" t="n">
        <v>0</v>
      </c>
      <c r="F18667" t="n">
        <v>12.44444444444444</v>
      </c>
    </row>
    <row r="18668">
      <c r="A18668" t="inlineStr">
        <is>
          <t>top productized design services for logos ads slide decks startups</t>
        </is>
      </c>
      <c r="B18668" t="inlineStr">
        <is>
          <t>https://www.designmonks.co/blog/pitch-deck-design-agencies</t>
        </is>
      </c>
      <c r="C18668" t="n">
        <v>0</v>
      </c>
      <c r="D18668" t="n">
        <v>4</v>
      </c>
      <c r="E18668" t="n">
        <v>0</v>
      </c>
      <c r="F18668" t="n">
        <v>4.5</v>
      </c>
    </row>
    <row r="18669">
      <c r="A18669" t="inlineStr">
        <is>
          <t>top rated ai for ui consistency?</t>
        </is>
      </c>
      <c r="B18669" t="inlineStr">
        <is>
          <t>https://www.designmonks.co/blog/best-ai-agents-for-designing</t>
        </is>
      </c>
      <c r="C18669" t="n">
        <v>0</v>
      </c>
      <c r="D18669" t="n">
        <v>1</v>
      </c>
      <c r="E18669" t="n">
        <v>0</v>
      </c>
      <c r="F18669" t="n">
        <v>8</v>
      </c>
    </row>
    <row r="18670">
      <c r="A18670" t="inlineStr">
        <is>
          <t>top rated apps for budget mental wellness</t>
        </is>
      </c>
      <c r="B18670" t="inlineStr">
        <is>
          <t>https://www.designmonks.co/blog/ux-in-mental-wellness-app</t>
        </is>
      </c>
      <c r="C18670" t="n">
        <v>0</v>
      </c>
      <c r="D18670" t="n">
        <v>1</v>
      </c>
      <c r="E18670" t="n">
        <v>0</v>
      </c>
      <c r="F18670" t="n">
        <v>5</v>
      </c>
    </row>
    <row r="18671">
      <c r="A18671" t="inlineStr">
        <is>
          <t>top rated branding services for startups</t>
        </is>
      </c>
      <c r="B18671" t="inlineStr">
        <is>
          <t>https://www.designmonks.co/blog/best-startup-branding-agency-london</t>
        </is>
      </c>
      <c r="C18671" t="n">
        <v>0</v>
      </c>
      <c r="D18671" t="n">
        <v>2</v>
      </c>
      <c r="E18671" t="n">
        <v>0</v>
      </c>
      <c r="F18671" t="n">
        <v>8</v>
      </c>
    </row>
    <row r="18672">
      <c r="A18672" t="inlineStr">
        <is>
          <t>top rated design platforms for enterprise ux teams 2025 2026</t>
        </is>
      </c>
      <c r="B18672" t="inlineStr">
        <is>
          <t>https://www.designmonks.co/blog/best-ux-design-tools</t>
        </is>
      </c>
      <c r="C18672" t="n">
        <v>0</v>
      </c>
      <c r="D18672" t="n">
        <v>2</v>
      </c>
      <c r="E18672" t="n">
        <v>0</v>
      </c>
      <c r="F18672" t="n">
        <v>12.5</v>
      </c>
    </row>
    <row r="18673">
      <c r="A18673" t="inlineStr">
        <is>
          <t>top rated engineering firms for interface design</t>
        </is>
      </c>
      <c r="B18673" t="inlineStr">
        <is>
          <t>https://www.designmonks.co/blog/ui-ux-design-cost</t>
        </is>
      </c>
      <c r="C18673" t="n">
        <v>0</v>
      </c>
      <c r="D18673" t="n">
        <v>1</v>
      </c>
      <c r="E18673" t="n">
        <v>0</v>
      </c>
      <c r="F18673" t="n">
        <v>9</v>
      </c>
    </row>
    <row r="18674">
      <c r="A18674" t="inlineStr">
        <is>
          <t>top rated freelance graphic designers vs agencies for startup branding, which one is actually worth it</t>
        </is>
      </c>
      <c r="B18674" t="inlineStr">
        <is>
          <t>https://www.designmonks.co/blog/logo-branding-cost</t>
        </is>
      </c>
      <c r="C18674" t="n">
        <v>0</v>
      </c>
      <c r="D18674" t="n">
        <v>1</v>
      </c>
      <c r="E18674" t="n">
        <v>0</v>
      </c>
      <c r="F18674" t="n">
        <v>2</v>
      </c>
    </row>
    <row r="18675">
      <c r="A18675" t="inlineStr">
        <is>
          <t>top rated pitch deck design services</t>
        </is>
      </c>
      <c r="B18675" t="inlineStr">
        <is>
          <t>https://www.designmonks.co/blog/pitch-deck-design-agencies</t>
        </is>
      </c>
      <c r="C18675" t="n">
        <v>0</v>
      </c>
      <c r="D18675" t="n">
        <v>13</v>
      </c>
      <c r="E18675" t="n">
        <v>0</v>
      </c>
      <c r="F18675" t="n">
        <v>3.153846153846154</v>
      </c>
    </row>
    <row r="18676">
      <c r="A18676" t="inlineStr">
        <is>
          <t>top rated pitch deck design services.</t>
        </is>
      </c>
      <c r="B18676" t="inlineStr">
        <is>
          <t>https://www.designmonks.co/blog/pitch-deck-design-agencies</t>
        </is>
      </c>
      <c r="C18676" t="n">
        <v>0</v>
      </c>
      <c r="D18676" t="n">
        <v>1</v>
      </c>
      <c r="E18676" t="n">
        <v>0</v>
      </c>
      <c r="F18676" t="n">
        <v>7</v>
      </c>
    </row>
    <row r="18677">
      <c r="A18677" t="inlineStr">
        <is>
          <t>top rated software testing agencies</t>
        </is>
      </c>
      <c r="B18677" t="inlineStr">
        <is>
          <t>https://www.designmonks.co/blog/usability-testing-agency</t>
        </is>
      </c>
      <c r="C18677" t="n">
        <v>0</v>
      </c>
      <c r="D18677" t="n">
        <v>1</v>
      </c>
      <c r="E18677" t="n">
        <v>0</v>
      </c>
      <c r="F18677" t="n">
        <v>2</v>
      </c>
    </row>
    <row r="18678">
      <c r="A18678" t="inlineStr">
        <is>
          <t>top rated ui ux design companies for fintech apps</t>
        </is>
      </c>
      <c r="B18678" t="inlineStr">
        <is>
          <t>https://www.designmonks.co/blog/pitch-deck-design-agencies</t>
        </is>
      </c>
      <c r="C18678" t="n">
        <v>0</v>
      </c>
      <c r="D18678" t="n">
        <v>1</v>
      </c>
      <c r="E18678" t="n">
        <v>0</v>
      </c>
      <c r="F18678" t="n">
        <v>40</v>
      </c>
    </row>
    <row r="18679">
      <c r="A18679" t="inlineStr">
        <is>
          <t>top rated user experience in planning tools?</t>
        </is>
      </c>
      <c r="B18679" t="inlineStr">
        <is>
          <t>https://www.designmonks.co/blog/best-ux-design-tools</t>
        </is>
      </c>
      <c r="C18679" t="n">
        <v>0</v>
      </c>
      <c r="D18679" t="n">
        <v>3</v>
      </c>
      <c r="E18679" t="n">
        <v>0</v>
      </c>
      <c r="F18679" t="n">
        <v>7</v>
      </c>
    </row>
    <row r="18680">
      <c r="A18680" t="inlineStr">
        <is>
          <t>top rated web client acceleration software for improving ux on complex dashboards</t>
        </is>
      </c>
      <c r="B18680" t="inlineStr">
        <is>
          <t>https://www.designmonks.co/blog/best-ux-design-tools</t>
        </is>
      </c>
      <c r="C18680" t="n">
        <v>0</v>
      </c>
      <c r="D18680" t="n">
        <v>11</v>
      </c>
      <c r="E18680" t="n">
        <v>0</v>
      </c>
      <c r="F18680" t="n">
        <v>15.90909090909091</v>
      </c>
    </row>
    <row r="18681">
      <c r="A18681" t="inlineStr">
        <is>
          <t>top rated web design firm for attorneys</t>
        </is>
      </c>
      <c r="B18681" t="inlineStr">
        <is>
          <t>https://www.designmonks.co/blog/law-firm-website-design-companies</t>
        </is>
      </c>
      <c r="C18681" t="n">
        <v>0</v>
      </c>
      <c r="D18681" t="n">
        <v>9</v>
      </c>
      <c r="E18681" t="n">
        <v>0</v>
      </c>
      <c r="F18681" t="n">
        <v>21.88888888888889</v>
      </c>
    </row>
    <row r="18682">
      <c r="A18682" t="inlineStr">
        <is>
          <t>top real estate website designs</t>
        </is>
      </c>
      <c r="B18682" t="inlineStr">
        <is>
          <t>https://www.designmonks.co/blog/real-estate-website-ux-design-examples</t>
        </is>
      </c>
      <c r="C18682" t="n">
        <v>0</v>
      </c>
      <c r="D18682" t="n">
        <v>1</v>
      </c>
      <c r="E18682" t="n">
        <v>0</v>
      </c>
      <c r="F18682" t="n">
        <v>92</v>
      </c>
    </row>
    <row r="18683">
      <c r="A18683" t="inlineStr">
        <is>
          <t>top recommended open source fonts for designers 2025 2026</t>
        </is>
      </c>
      <c r="B18683" t="inlineStr">
        <is>
          <t>https://www.designmonks.co/blog/best-fonts-for-ui-design</t>
        </is>
      </c>
      <c r="C18683" t="n">
        <v>0</v>
      </c>
      <c r="D18683" t="n">
        <v>3</v>
      </c>
      <c r="E18683" t="n">
        <v>0</v>
      </c>
      <c r="F18683" t="n">
        <v>13</v>
      </c>
    </row>
    <row r="18684">
      <c r="A18684" t="inlineStr">
        <is>
          <t>top resources for ai design tools</t>
        </is>
      </c>
      <c r="B18684" t="inlineStr">
        <is>
          <t>https://www.designmonks.co/blog/free-ai-design-tools</t>
        </is>
      </c>
      <c r="C18684" t="n">
        <v>0</v>
      </c>
      <c r="D18684" t="n">
        <v>1</v>
      </c>
      <c r="E18684" t="n">
        <v>0</v>
      </c>
      <c r="F18684" t="n">
        <v>10</v>
      </c>
    </row>
    <row r="18685">
      <c r="A18685" t="inlineStr">
        <is>
          <t>top resources for fintech ui design</t>
        </is>
      </c>
      <c r="B18685" t="inlineStr">
        <is>
          <t>https://www.designmonks.co/blog/best-fintech-website-design-examples</t>
        </is>
      </c>
      <c r="C18685" t="n">
        <v>0</v>
      </c>
      <c r="D18685" t="n">
        <v>2</v>
      </c>
      <c r="E18685" t="n">
        <v>0</v>
      </c>
      <c r="F18685" t="n">
        <v>7.5</v>
      </c>
    </row>
    <row r="18686">
      <c r="A18686" t="inlineStr">
        <is>
          <t>top screenshot apps</t>
        </is>
      </c>
      <c r="B18686" t="inlineStr">
        <is>
          <t>https://www.designmonks.co/blog/best-app-screenshot-tools</t>
        </is>
      </c>
      <c r="C18686" t="n">
        <v>0</v>
      </c>
      <c r="D18686" t="n">
        <v>3</v>
      </c>
      <c r="E18686" t="n">
        <v>0</v>
      </c>
      <c r="F18686" t="n">
        <v>21.33333333333333</v>
      </c>
    </row>
    <row r="18687">
      <c r="A18687" t="inlineStr">
        <is>
          <t>top service design consultancies for complex organizations</t>
        </is>
      </c>
      <c r="B18687" t="inlineStr">
        <is>
          <t>https://www.designmonks.co/blog/design-thinking-consulting-firms</t>
        </is>
      </c>
      <c r="C18687" t="n">
        <v>0</v>
      </c>
      <c r="D18687" t="n">
        <v>23</v>
      </c>
      <c r="E18687" t="n">
        <v>0</v>
      </c>
      <c r="F18687" t="n">
        <v>5.173913043478261</v>
      </c>
    </row>
    <row r="18688">
      <c r="A18688" t="inlineStr">
        <is>
          <t>top service design strategy firms agencies consultancies</t>
        </is>
      </c>
      <c r="B18688" t="inlineStr">
        <is>
          <t>https://www.designmonks.co/blog/design-thinking-consulting-firms</t>
        </is>
      </c>
      <c r="C18688" t="n">
        <v>0</v>
      </c>
      <c r="D18688" t="n">
        <v>6</v>
      </c>
      <c r="E18688" t="n">
        <v>0</v>
      </c>
      <c r="F18688" t="n">
        <v>3.5</v>
      </c>
    </row>
    <row r="18689">
      <c r="A18689" t="inlineStr">
        <is>
          <t>top service design strategy firms consultancies</t>
        </is>
      </c>
      <c r="B18689" t="inlineStr">
        <is>
          <t>https://www.designmonks.co/blog/design-thinking-consulting-firms</t>
        </is>
      </c>
      <c r="C18689" t="n">
        <v>0</v>
      </c>
      <c r="D18689" t="n">
        <v>3</v>
      </c>
      <c r="E18689" t="n">
        <v>0</v>
      </c>
      <c r="F18689" t="n">
        <v>5.666666666666667</v>
      </c>
    </row>
    <row r="18690">
      <c r="A18690" t="inlineStr">
        <is>
          <t>top slide deck design firm</t>
        </is>
      </c>
      <c r="B18690" t="inlineStr">
        <is>
          <t>https://www.designmonks.co/blog/pitch-deck-design-agencies</t>
        </is>
      </c>
      <c r="C18690" t="n">
        <v>0</v>
      </c>
      <c r="D18690" t="n">
        <v>21</v>
      </c>
      <c r="E18690" t="n">
        <v>0</v>
      </c>
      <c r="F18690" t="n">
        <v>8</v>
      </c>
    </row>
    <row r="18691">
      <c r="A18691" t="inlineStr">
        <is>
          <t>top software for ux optimization?</t>
        </is>
      </c>
      <c r="B18691" t="inlineStr">
        <is>
          <t>https://www.designmonks.co/blog/best-ux-design-tools</t>
        </is>
      </c>
      <c r="C18691" t="n">
        <v>0</v>
      </c>
      <c r="D18691" t="n">
        <v>2</v>
      </c>
      <c r="E18691" t="n">
        <v>0</v>
      </c>
      <c r="F18691" t="n">
        <v>7.5</v>
      </c>
    </row>
    <row r="18692">
      <c r="A18692" t="inlineStr">
        <is>
          <t>top strategic communications agencies for startups london</t>
        </is>
      </c>
      <c r="B18692" t="inlineStr">
        <is>
          <t>https://www.designmonks.co/blog/best-startup-branding-agency-london</t>
        </is>
      </c>
      <c r="C18692" t="n">
        <v>0</v>
      </c>
      <c r="D18692" t="n">
        <v>4</v>
      </c>
      <c r="E18692" t="n">
        <v>0</v>
      </c>
      <c r="F18692" t="n">
        <v>18.25</v>
      </c>
    </row>
    <row r="18693">
      <c r="A18693" t="inlineStr">
        <is>
          <t>top strategic design and innovation consulting firms 2026</t>
        </is>
      </c>
      <c r="B18693" t="inlineStr">
        <is>
          <t>https://www.designmonks.co/blog/design-thinking-consulting-firms</t>
        </is>
      </c>
      <c r="C18693" t="n">
        <v>0</v>
      </c>
      <c r="D18693" t="n">
        <v>241</v>
      </c>
      <c r="E18693" t="n">
        <v>0</v>
      </c>
      <c r="F18693" t="n">
        <v>7.539419087136929</v>
      </c>
    </row>
    <row r="18694">
      <c r="A18694" t="inlineStr">
        <is>
          <t>top strategic design consultancies methodology outcomes</t>
        </is>
      </c>
      <c r="B18694" t="inlineStr">
        <is>
          <t>https://www.designmonks.co/blog/design-thinking-consulting-firms</t>
        </is>
      </c>
      <c r="C18694" t="n">
        <v>0</v>
      </c>
      <c r="D18694" t="n">
        <v>5</v>
      </c>
      <c r="E18694" t="n">
        <v>0</v>
      </c>
      <c r="F18694" t="n">
        <v>2.4</v>
      </c>
    </row>
    <row r="18695">
      <c r="A18695" t="inlineStr">
        <is>
          <t>top strategic design firms for customer experience transformation 2026</t>
        </is>
      </c>
      <c r="B18695" t="inlineStr">
        <is>
          <t>https://www.designmonks.co/blog/design-thinking-consulting-firms</t>
        </is>
      </c>
      <c r="C18695" t="n">
        <v>0</v>
      </c>
      <c r="D18695" t="n">
        <v>1</v>
      </c>
      <c r="E18695" t="n">
        <v>0</v>
      </c>
      <c r="F18695" t="n">
        <v>9</v>
      </c>
    </row>
    <row r="18696">
      <c r="A18696" t="inlineStr">
        <is>
          <t>top strategic design firms for enterprise clients</t>
        </is>
      </c>
      <c r="B18696" t="inlineStr">
        <is>
          <t>https://www.designmonks.co/blog/design-thinking-consulting-firms</t>
        </is>
      </c>
      <c r="C18696" t="n">
        <v>0</v>
      </c>
      <c r="D18696" t="n">
        <v>3</v>
      </c>
      <c r="E18696" t="n">
        <v>0</v>
      </c>
      <c r="F18696" t="n">
        <v>10</v>
      </c>
    </row>
    <row r="18697">
      <c r="A18697" t="inlineStr">
        <is>
          <t>top strategic design firms innovation consulting</t>
        </is>
      </c>
      <c r="B18697" t="inlineStr">
        <is>
          <t>https://www.designmonks.co/blog/design-thinking-consulting-firms</t>
        </is>
      </c>
      <c r="C18697" t="n">
        <v>0</v>
      </c>
      <c r="D18697" t="n">
        <v>11</v>
      </c>
      <c r="E18697" t="n">
        <v>0</v>
      </c>
      <c r="F18697" t="n">
        <v>6.727272727272728</v>
      </c>
    </row>
    <row r="18698">
      <c r="A18698" t="inlineStr">
        <is>
          <t>top tools for finding customer pain points</t>
        </is>
      </c>
      <c r="B18698" t="inlineStr">
        <is>
          <t>https://www.designmonks.co/blog/identify-user-pain-points</t>
        </is>
      </c>
      <c r="C18698" t="n">
        <v>0</v>
      </c>
      <c r="D18698" t="n">
        <v>1</v>
      </c>
      <c r="E18698" t="n">
        <v>0</v>
      </c>
      <c r="F18698" t="n">
        <v>2</v>
      </c>
    </row>
    <row r="18699">
      <c r="A18699" t="inlineStr">
        <is>
          <t>top tools for finding customer pain points?</t>
        </is>
      </c>
      <c r="B18699" t="inlineStr">
        <is>
          <t>https://www.designmonks.co/blog/identify-user-pain-points</t>
        </is>
      </c>
      <c r="C18699" t="n">
        <v>0</v>
      </c>
      <c r="D18699" t="n">
        <v>2</v>
      </c>
      <c r="E18699" t="n">
        <v>0</v>
      </c>
      <c r="F18699" t="n">
        <v>2</v>
      </c>
    </row>
    <row r="18700">
      <c r="A18700" t="inlineStr">
        <is>
          <t>top tools for testing ui responsiveness</t>
        </is>
      </c>
      <c r="B18700" t="inlineStr">
        <is>
          <t>https://www.designmonks.co/blog/ui-performance-testing-best-tools</t>
        </is>
      </c>
      <c r="C18700" t="n">
        <v>0</v>
      </c>
      <c r="D18700" t="n">
        <v>10</v>
      </c>
      <c r="E18700" t="n">
        <v>0</v>
      </c>
      <c r="F18700" t="n">
        <v>9.4</v>
      </c>
    </row>
    <row r="18701">
      <c r="A18701" t="inlineStr">
        <is>
          <t>top tools for vibe coding</t>
        </is>
      </c>
      <c r="B18701" t="inlineStr">
        <is>
          <t>https://www.designmonks.co/blog/best-vibe-coding-tools</t>
        </is>
      </c>
      <c r="C18701" t="n">
        <v>0</v>
      </c>
      <c r="D18701" t="n">
        <v>5</v>
      </c>
      <c r="E18701" t="n">
        <v>0</v>
      </c>
      <c r="F18701" t="n">
        <v>67.59999999999999</v>
      </c>
    </row>
    <row r="18702">
      <c r="A18702" t="inlineStr">
        <is>
          <t>top tools to help me stay in flow during long coding sessions</t>
        </is>
      </c>
      <c r="B18702" t="inlineStr">
        <is>
          <t>https://www.designmonks.co/blog/best-vibe-coding-tools</t>
        </is>
      </c>
      <c r="C18702" t="n">
        <v>0</v>
      </c>
      <c r="D18702" t="n">
        <v>2</v>
      </c>
      <c r="E18702" t="n">
        <v>0</v>
      </c>
      <c r="F18702" t="n">
        <v>9</v>
      </c>
    </row>
    <row r="18703">
      <c r="A18703" t="inlineStr">
        <is>
          <t>top travel agency website design</t>
        </is>
      </c>
      <c r="B18703" t="inlineStr">
        <is>
          <t>https://www.designmonks.co/blog/travel-website-design-examples</t>
        </is>
      </c>
      <c r="C18703" t="n">
        <v>0</v>
      </c>
      <c r="D18703" t="n">
        <v>49</v>
      </c>
      <c r="E18703" t="n">
        <v>0</v>
      </c>
      <c r="F18703" t="n">
        <v>8.020408163265305</v>
      </c>
    </row>
    <row r="18704">
      <c r="A18704" t="inlineStr">
        <is>
          <t>top travel brand page</t>
        </is>
      </c>
      <c r="B18704" t="inlineStr">
        <is>
          <t>https://www.designmonks.co/blog/travel-website-design-examples</t>
        </is>
      </c>
      <c r="C18704" t="n">
        <v>0</v>
      </c>
      <c r="D18704" t="n">
        <v>8</v>
      </c>
      <c r="E18704" t="n">
        <v>0</v>
      </c>
      <c r="F18704" t="n">
        <v>8.875</v>
      </c>
    </row>
    <row r="18705">
      <c r="A18705" t="inlineStr">
        <is>
          <t>top travel website</t>
        </is>
      </c>
      <c r="B18705" t="inlineStr">
        <is>
          <t>https://www.designmonks.co/blog/best-practices-for-travel-website-design</t>
        </is>
      </c>
      <c r="C18705" t="n">
        <v>0</v>
      </c>
      <c r="D18705" t="n">
        <v>1</v>
      </c>
      <c r="E18705" t="n">
        <v>0</v>
      </c>
      <c r="F18705" t="n">
        <v>1</v>
      </c>
    </row>
    <row r="18706">
      <c r="A18706" t="inlineStr">
        <is>
          <t>top travel website design</t>
        </is>
      </c>
      <c r="B18706" t="inlineStr">
        <is>
          <t>https://www.designmonks.co/blog/travel-website-design-examples</t>
        </is>
      </c>
      <c r="C18706" t="n">
        <v>0</v>
      </c>
      <c r="D18706" t="n">
        <v>1</v>
      </c>
      <c r="E18706" t="n">
        <v>0</v>
      </c>
      <c r="F18706" t="n">
        <v>6</v>
      </c>
    </row>
    <row r="18707">
      <c r="A18707" t="inlineStr">
        <is>
          <t>top trending fonts 2026</t>
        </is>
      </c>
      <c r="B18707" t="inlineStr">
        <is>
          <t>https://www.designmonks.co/blog/typography-trends-2026</t>
        </is>
      </c>
      <c r="C18707" t="n">
        <v>0</v>
      </c>
      <c r="D18707" t="n">
        <v>2</v>
      </c>
      <c r="E18707" t="n">
        <v>0</v>
      </c>
      <c r="F18707" t="n">
        <v>12</v>
      </c>
    </row>
    <row r="18708">
      <c r="A18708" t="inlineStr">
        <is>
          <t>top trends in website design for improving user experience. my location is united states.</t>
        </is>
      </c>
      <c r="B18708" t="inlineStr">
        <is>
          <t>https://www.designmonks.co/blog/ui-ux-design-trends-2026</t>
        </is>
      </c>
      <c r="C18708" t="n">
        <v>0</v>
      </c>
      <c r="D18708" t="n">
        <v>3</v>
      </c>
      <c r="E18708" t="n">
        <v>0</v>
      </c>
      <c r="F18708" t="n">
        <v>2</v>
      </c>
    </row>
    <row r="18709">
      <c r="A18709" t="inlineStr">
        <is>
          <t>top typography trends 2026</t>
        </is>
      </c>
      <c r="B18709" t="inlineStr">
        <is>
          <t>https://www.designmonks.co/blog/typography-trends-2026</t>
        </is>
      </c>
      <c r="C18709" t="n">
        <v>0</v>
      </c>
      <c r="D18709" t="n">
        <v>21</v>
      </c>
      <c r="E18709" t="n">
        <v>0</v>
      </c>
      <c r="F18709" t="n">
        <v>7.904761904761905</v>
      </c>
    </row>
    <row r="18710">
      <c r="A18710" t="inlineStr">
        <is>
          <t>top typography trends 2026 fonts</t>
        </is>
      </c>
      <c r="B18710" t="inlineStr">
        <is>
          <t>https://www.designmonks.co/blog/typography-trends-2026</t>
        </is>
      </c>
      <c r="C18710" t="n">
        <v>0</v>
      </c>
      <c r="D18710" t="n">
        <v>10</v>
      </c>
      <c r="E18710" t="n">
        <v>0</v>
      </c>
      <c r="F18710" t="n">
        <v>6.4</v>
      </c>
    </row>
    <row r="18711">
      <c r="A18711" t="inlineStr">
        <is>
          <t>top typography trends 2026 graphic design</t>
        </is>
      </c>
      <c r="B18711" t="inlineStr">
        <is>
          <t>https://www.designmonks.co/blog/typography-trends-2026</t>
        </is>
      </c>
      <c r="C18711" t="n">
        <v>0</v>
      </c>
      <c r="D18711" t="n">
        <v>7</v>
      </c>
      <c r="E18711" t="n">
        <v>0</v>
      </c>
      <c r="F18711" t="n">
        <v>4</v>
      </c>
    </row>
    <row r="18712">
      <c r="A18712" t="inlineStr">
        <is>
          <t>top typography trends for 2026</t>
        </is>
      </c>
      <c r="B18712" t="inlineStr">
        <is>
          <t>https://www.designmonks.co/blog/typography-trends-2026</t>
        </is>
      </c>
      <c r="C18712" t="n">
        <v>0</v>
      </c>
      <c r="D18712" t="n">
        <v>2</v>
      </c>
      <c r="E18712" t="n">
        <v>0</v>
      </c>
      <c r="F18712" t="n">
        <v>6</v>
      </c>
    </row>
    <row r="18713">
      <c r="A18713" t="inlineStr">
        <is>
          <t>top typography trends for logos websites branding 2026</t>
        </is>
      </c>
      <c r="B18713" t="inlineStr">
        <is>
          <t>https://www.designmonks.co/blog/typography-trends-2026</t>
        </is>
      </c>
      <c r="C18713" t="n">
        <v>0</v>
      </c>
      <c r="D18713" t="n">
        <v>1</v>
      </c>
      <c r="E18713" t="n">
        <v>0</v>
      </c>
      <c r="F18713" t="n">
        <v>8</v>
      </c>
    </row>
    <row r="18714">
      <c r="A18714" t="inlineStr">
        <is>
          <t>top ui design companies</t>
        </is>
      </c>
      <c r="B18714" t="inlineStr">
        <is>
          <t>https://www.designmonks.co/</t>
        </is>
      </c>
      <c r="C18714" t="n">
        <v>0</v>
      </c>
      <c r="D18714" t="n">
        <v>22</v>
      </c>
      <c r="E18714" t="n">
        <v>0</v>
      </c>
      <c r="F18714" t="n">
        <v>42.09090909090909</v>
      </c>
    </row>
    <row r="18715">
      <c r="A18715" t="inlineStr">
        <is>
          <t>top ui design tools</t>
        </is>
      </c>
      <c r="B18715" t="inlineStr">
        <is>
          <t>https://www.designmonks.co/blog/best-ux-design-tools</t>
        </is>
      </c>
      <c r="C18715" t="n">
        <v>0</v>
      </c>
      <c r="D18715" t="n">
        <v>1</v>
      </c>
      <c r="E18715" t="n">
        <v>0</v>
      </c>
      <c r="F18715" t="n">
        <v>31</v>
      </c>
    </row>
    <row r="18716">
      <c r="A18716" t="inlineStr">
        <is>
          <t>top ui trends 2026</t>
        </is>
      </c>
      <c r="B18716" t="inlineStr">
        <is>
          <t>https://www.designmonks.co/blog/ui-ux-design-trends-2026</t>
        </is>
      </c>
      <c r="C18716" t="n">
        <v>0</v>
      </c>
      <c r="D18716" t="n">
        <v>1</v>
      </c>
      <c r="E18716" t="n">
        <v>0</v>
      </c>
      <c r="F18716" t="n">
        <v>27</v>
      </c>
    </row>
    <row r="18717">
      <c r="A18717" t="inlineStr">
        <is>
          <t>top ui ux companies</t>
        </is>
      </c>
      <c r="B18717" t="inlineStr">
        <is>
          <t>https://www.designmonks.co/blog/why-design-monks-is-the-best-ui-ux-design-agency-in-bangladesh</t>
        </is>
      </c>
      <c r="C18717" t="n">
        <v>0</v>
      </c>
      <c r="D18717" t="n">
        <v>1</v>
      </c>
      <c r="E18717" t="n">
        <v>0</v>
      </c>
      <c r="F18717" t="n">
        <v>11</v>
      </c>
    </row>
    <row r="18718">
      <c r="A18718" t="inlineStr">
        <is>
          <t>top ui ux design agencies</t>
        </is>
      </c>
      <c r="B18718" t="inlineStr">
        <is>
          <t>https://www.designmonks.co/</t>
        </is>
      </c>
      <c r="C18718" t="n">
        <v>0</v>
      </c>
      <c r="D18718" t="n">
        <v>26</v>
      </c>
      <c r="E18718" t="n">
        <v>0</v>
      </c>
      <c r="F18718" t="n">
        <v>71.61538461538461</v>
      </c>
    </row>
    <row r="18719">
      <c r="A18719" t="inlineStr">
        <is>
          <t>top ui ux design agency</t>
        </is>
      </c>
      <c r="B18719" t="inlineStr">
        <is>
          <t>https://www.designmonks.co/blog/why-design-monks-is-the-best-ui-ux-design-agency-in-bangladesh</t>
        </is>
      </c>
      <c r="C18719" t="n">
        <v>0</v>
      </c>
      <c r="D18719" t="n">
        <v>4</v>
      </c>
      <c r="E18719" t="n">
        <v>0</v>
      </c>
      <c r="F18719" t="n">
        <v>6.5</v>
      </c>
    </row>
    <row r="18720">
      <c r="A18720" t="inlineStr">
        <is>
          <t>top ui ux design companies</t>
        </is>
      </c>
      <c r="B18720" t="inlineStr">
        <is>
          <t>https://www.designmonks.co/blog/best-ui-ux-agencies-dubai</t>
        </is>
      </c>
      <c r="C18720" t="n">
        <v>0</v>
      </c>
      <c r="D18720" t="n">
        <v>8</v>
      </c>
      <c r="E18720" t="n">
        <v>0</v>
      </c>
      <c r="F18720" t="n">
        <v>17.625</v>
      </c>
    </row>
    <row r="18721">
      <c r="A18721" t="inlineStr">
        <is>
          <t>top ui ux design companies</t>
        </is>
      </c>
      <c r="B18721" t="inlineStr">
        <is>
          <t>https://www.designmonks.co/blog/top-ui-ux-design-agencies-in-singapore</t>
        </is>
      </c>
      <c r="C18721" t="n">
        <v>0</v>
      </c>
      <c r="D18721" t="n">
        <v>13</v>
      </c>
      <c r="E18721" t="n">
        <v>0</v>
      </c>
      <c r="F18721" t="n">
        <v>15.76923076923077</v>
      </c>
    </row>
    <row r="18722">
      <c r="A18722" t="inlineStr">
        <is>
          <t>top ui ux design companies</t>
        </is>
      </c>
      <c r="B18722" t="inlineStr">
        <is>
          <t>https://www.designmonks.co/location/ui-ux-singapore</t>
        </is>
      </c>
      <c r="C18722" t="n">
        <v>0</v>
      </c>
      <c r="D18722" t="n">
        <v>2</v>
      </c>
      <c r="E18722" t="n">
        <v>0</v>
      </c>
      <c r="F18722" t="n">
        <v>41</v>
      </c>
    </row>
    <row r="18723">
      <c r="A18723" t="inlineStr">
        <is>
          <t>top ui ux design company in singapore</t>
        </is>
      </c>
      <c r="B18723" t="inlineStr">
        <is>
          <t>https://www.designmonks.co/blog/top-ui-ux-design-agencies-in-singapore</t>
        </is>
      </c>
      <c r="C18723" t="n">
        <v>0</v>
      </c>
      <c r="D18723" t="n">
        <v>6</v>
      </c>
      <c r="E18723" t="n">
        <v>0</v>
      </c>
      <c r="F18723" t="n">
        <v>11.33333333333333</v>
      </c>
    </row>
    <row r="18724">
      <c r="A18724" t="inlineStr">
        <is>
          <t>top ui ux design company in singapore</t>
        </is>
      </c>
      <c r="B18724" t="inlineStr">
        <is>
          <t>https://www.designmonks.co/location/ui-ux-singapore</t>
        </is>
      </c>
      <c r="C18724" t="n">
        <v>0</v>
      </c>
      <c r="D18724" t="n">
        <v>3</v>
      </c>
      <c r="E18724" t="n">
        <v>0</v>
      </c>
      <c r="F18724" t="n">
        <v>47.33333333333334</v>
      </c>
    </row>
    <row r="18725">
      <c r="A18725" t="inlineStr">
        <is>
          <t>top ui ux design tools</t>
        </is>
      </c>
      <c r="B18725" t="inlineStr">
        <is>
          <t>https://www.designmonks.co/blog/best-ux-design-tools</t>
        </is>
      </c>
      <c r="C18725" t="n">
        <v>0</v>
      </c>
      <c r="D18725" t="n">
        <v>1</v>
      </c>
      <c r="E18725" t="n">
        <v>0</v>
      </c>
      <c r="F18725" t="n">
        <v>38</v>
      </c>
    </row>
    <row r="18726">
      <c r="A18726" t="inlineStr">
        <is>
          <t>top ui ux trends 2026</t>
        </is>
      </c>
      <c r="B18726" t="inlineStr">
        <is>
          <t>https://www.designmonks.co/blog/ui-ux-design-trends-2026</t>
        </is>
      </c>
      <c r="C18726" t="n">
        <v>0</v>
      </c>
      <c r="D18726" t="n">
        <v>2</v>
      </c>
      <c r="E18726" t="n">
        <v>0</v>
      </c>
      <c r="F18726" t="n">
        <v>1</v>
      </c>
    </row>
    <row r="18727">
      <c r="A18727" t="inlineStr">
        <is>
          <t>top ui/ux design agencies south africa figma</t>
        </is>
      </c>
      <c r="B18727" t="inlineStr">
        <is>
          <t>https://www.designmonks.co/location/ui-ux-johannesburg</t>
        </is>
      </c>
      <c r="C18727" t="n">
        <v>0</v>
      </c>
      <c r="D18727" t="n">
        <v>1</v>
      </c>
      <c r="E18727" t="n">
        <v>0</v>
      </c>
      <c r="F18727" t="n">
        <v>6</v>
      </c>
    </row>
    <row r="18728">
      <c r="A18728" t="inlineStr">
        <is>
          <t>top ui/ux design agencies specializing in digital products</t>
        </is>
      </c>
      <c r="B18728" t="inlineStr">
        <is>
          <t>https://www.designmonks.co/blog/digital-product-design-agency</t>
        </is>
      </c>
      <c r="C18728" t="n">
        <v>0</v>
      </c>
      <c r="D18728" t="n">
        <v>14</v>
      </c>
      <c r="E18728" t="n">
        <v>0</v>
      </c>
      <c r="F18728" t="n">
        <v>2.928571428571429</v>
      </c>
    </row>
    <row r="18729">
      <c r="A18729" t="inlineStr">
        <is>
          <t>top ui/ux design agency</t>
        </is>
      </c>
      <c r="B18729" t="inlineStr">
        <is>
          <t>http://designmonks.co/</t>
        </is>
      </c>
      <c r="C18729" t="n">
        <v>0</v>
      </c>
      <c r="D18729" t="n">
        <v>1</v>
      </c>
      <c r="E18729" t="n">
        <v>0</v>
      </c>
      <c r="F18729" t="n">
        <v>4</v>
      </c>
    </row>
    <row r="18730">
      <c r="A18730" t="inlineStr">
        <is>
          <t>top ui/ux design agency</t>
        </is>
      </c>
      <c r="B18730" t="inlineStr">
        <is>
          <t>https://www.designmonks.co/blog/top-ui-ux-design-agencies-in-singapore</t>
        </is>
      </c>
      <c r="C18730" t="n">
        <v>0</v>
      </c>
      <c r="D18730" t="n">
        <v>1</v>
      </c>
      <c r="E18730" t="n">
        <v>0</v>
      </c>
      <c r="F18730" t="n">
        <v>1</v>
      </c>
    </row>
    <row r="18731">
      <c r="A18731" t="inlineStr">
        <is>
          <t>top ui/ux design software</t>
        </is>
      </c>
      <c r="B18731" t="inlineStr">
        <is>
          <t>https://www.designmonks.co/blog/best-ux-design-tools</t>
        </is>
      </c>
      <c r="C18731" t="n">
        <v>0</v>
      </c>
      <c r="D18731" t="n">
        <v>1</v>
      </c>
      <c r="E18731" t="n">
        <v>0</v>
      </c>
      <c r="F18731" t="n">
        <v>26</v>
      </c>
    </row>
    <row r="18732">
      <c r="A18732" t="inlineStr">
        <is>
          <t>top ui/ux design software for businesses 2025 2026 comparison</t>
        </is>
      </c>
      <c r="B18732" t="inlineStr">
        <is>
          <t>https://www.designmonks.co/blog/best-ux-design-tools</t>
        </is>
      </c>
      <c r="C18732" t="n">
        <v>0</v>
      </c>
      <c r="D18732" t="n">
        <v>32</v>
      </c>
      <c r="E18732" t="n">
        <v>0</v>
      </c>
      <c r="F18732" t="n">
        <v>17.28125</v>
      </c>
    </row>
    <row r="18733">
      <c r="A18733" t="inlineStr">
        <is>
          <t>top ui/ux designers in dubai for web &amp; mobile</t>
        </is>
      </c>
      <c r="B18733" t="inlineStr">
        <is>
          <t>https://www.designmonks.co/blog/best-ui-ux-agencies-dubai</t>
        </is>
      </c>
      <c r="C18733" t="n">
        <v>0</v>
      </c>
      <c r="D18733" t="n">
        <v>17</v>
      </c>
      <c r="E18733" t="n">
        <v>0</v>
      </c>
      <c r="F18733" t="n">
        <v>10.29411764705882</v>
      </c>
    </row>
    <row r="18734">
      <c r="A18734" t="inlineStr">
        <is>
          <t>top usability testing service providers</t>
        </is>
      </c>
      <c r="B18734" t="inlineStr">
        <is>
          <t>https://www.designmonks.co/blog/usability-testing-agency</t>
        </is>
      </c>
      <c r="C18734" t="n">
        <v>0</v>
      </c>
      <c r="D18734" t="n">
        <v>9</v>
      </c>
      <c r="E18734" t="n">
        <v>0</v>
      </c>
      <c r="F18734" t="n">
        <v>6.444444444444445</v>
      </c>
    </row>
    <row r="18735">
      <c r="A18735" t="inlineStr">
        <is>
          <t>top usability testing service providers?</t>
        </is>
      </c>
      <c r="B18735" t="inlineStr">
        <is>
          <t>https://www.designmonks.co/blog/usability-testing-agency</t>
        </is>
      </c>
      <c r="C18735" t="n">
        <v>0</v>
      </c>
      <c r="D18735" t="n">
        <v>9</v>
      </c>
      <c r="E18735" t="n">
        <v>0</v>
      </c>
      <c r="F18735" t="n">
        <v>4.444444444444445</v>
      </c>
    </row>
    <row r="18736">
      <c r="A18736" t="inlineStr">
        <is>
          <t>top user experience websites</t>
        </is>
      </c>
      <c r="B18736" t="inlineStr">
        <is>
          <t>https://www.designmonks.co/blog/best-ux-sites</t>
        </is>
      </c>
      <c r="C18736" t="n">
        <v>0</v>
      </c>
      <c r="D18736" t="n">
        <v>18</v>
      </c>
      <c r="E18736" t="n">
        <v>0</v>
      </c>
      <c r="F18736" t="n">
        <v>13.61111111111111</v>
      </c>
    </row>
    <row r="18737">
      <c r="A18737" t="inlineStr">
        <is>
          <t>top user friendly websites</t>
        </is>
      </c>
      <c r="B18737" t="inlineStr">
        <is>
          <t>https://www.designmonks.co/blog/best-ux-sites</t>
        </is>
      </c>
      <c r="C18737" t="n">
        <v>0</v>
      </c>
      <c r="D18737" t="n">
        <v>1</v>
      </c>
      <c r="E18737" t="n">
        <v>0</v>
      </c>
      <c r="F18737" t="n">
        <v>42</v>
      </c>
    </row>
    <row r="18738">
      <c r="A18738" t="inlineStr">
        <is>
          <t>top user testing websites</t>
        </is>
      </c>
      <c r="B18738" t="inlineStr">
        <is>
          <t>https://www.designmonks.co/blog/usability-testing-agency</t>
        </is>
      </c>
      <c r="C18738" t="n">
        <v>0</v>
      </c>
      <c r="D18738" t="n">
        <v>4</v>
      </c>
      <c r="E18738" t="n">
        <v>0</v>
      </c>
      <c r="F18738" t="n">
        <v>3.75</v>
      </c>
    </row>
    <row r="18739">
      <c r="A18739" t="inlineStr">
        <is>
          <t>top ux</t>
        </is>
      </c>
      <c r="B18739" t="inlineStr">
        <is>
          <t>https://www.designmonks.co/blog/best-ux-design-tools</t>
        </is>
      </c>
      <c r="C18739" t="n">
        <v>0</v>
      </c>
      <c r="D18739" t="n">
        <v>18</v>
      </c>
      <c r="E18739" t="n">
        <v>0</v>
      </c>
      <c r="F18739" t="n">
        <v>63.77777777777778</v>
      </c>
    </row>
    <row r="18740">
      <c r="A18740" t="inlineStr">
        <is>
          <t>top ux agencies specializing in usability testing</t>
        </is>
      </c>
      <c r="B18740" t="inlineStr">
        <is>
          <t>https://www.designmonks.co/blog/usability-testing-agency</t>
        </is>
      </c>
      <c r="C18740" t="n">
        <v>0</v>
      </c>
      <c r="D18740" t="n">
        <v>7</v>
      </c>
      <c r="E18740" t="n">
        <v>0</v>
      </c>
      <c r="F18740" t="n">
        <v>12.85714285714286</v>
      </c>
    </row>
    <row r="18741">
      <c r="A18741" t="inlineStr">
        <is>
          <t>top ux agencies strong in usability testing</t>
        </is>
      </c>
      <c r="B18741" t="inlineStr">
        <is>
          <t>https://www.designmonks.co/blog/usability-testing-agency</t>
        </is>
      </c>
      <c r="C18741" t="n">
        <v>0</v>
      </c>
      <c r="D18741" t="n">
        <v>12</v>
      </c>
      <c r="E18741" t="n">
        <v>0</v>
      </c>
      <c r="F18741" t="n">
        <v>18.41666666666667</v>
      </c>
    </row>
    <row r="18742">
      <c r="A18742" t="inlineStr">
        <is>
          <t>top ux agencies with strong track record in usability testing</t>
        </is>
      </c>
      <c r="B18742" t="inlineStr">
        <is>
          <t>https://www.designmonks.co/blog/usability-testing-agency</t>
        </is>
      </c>
      <c r="C18742" t="n">
        <v>0</v>
      </c>
      <c r="D18742" t="n">
        <v>14</v>
      </c>
      <c r="E18742" t="n">
        <v>0</v>
      </c>
      <c r="F18742" t="n">
        <v>16.85714285714286</v>
      </c>
    </row>
    <row r="18743">
      <c r="A18743" t="inlineStr">
        <is>
          <t>top ux design agencies</t>
        </is>
      </c>
      <c r="B18743" t="inlineStr">
        <is>
          <t>https://www.designmonks.co/</t>
        </is>
      </c>
      <c r="C18743" t="n">
        <v>0</v>
      </c>
      <c r="D18743" t="n">
        <v>1</v>
      </c>
      <c r="E18743" t="n">
        <v>0</v>
      </c>
      <c r="F18743" t="n">
        <v>27</v>
      </c>
    </row>
    <row r="18744">
      <c r="A18744" t="inlineStr">
        <is>
          <t>top ux design agencies</t>
        </is>
      </c>
      <c r="B18744" t="inlineStr">
        <is>
          <t>https://www.designmonks.co/blog/why-design-monks-is-the-best-ui-ux-design-agency-in-bangladesh</t>
        </is>
      </c>
      <c r="C18744" t="n">
        <v>0</v>
      </c>
      <c r="D18744" t="n">
        <v>1</v>
      </c>
      <c r="E18744" t="n">
        <v>0</v>
      </c>
      <c r="F18744" t="n">
        <v>12</v>
      </c>
    </row>
    <row r="18745">
      <c r="A18745" t="inlineStr">
        <is>
          <t>top ux design agencies digital products</t>
        </is>
      </c>
      <c r="B18745" t="inlineStr">
        <is>
          <t>https://www.designmonks.co/blog/digital-product-design-agency</t>
        </is>
      </c>
      <c r="C18745" t="n">
        <v>0</v>
      </c>
      <c r="D18745" t="n">
        <v>24</v>
      </c>
      <c r="E18745" t="n">
        <v>0</v>
      </c>
      <c r="F18745" t="n">
        <v>7.083333333333333</v>
      </c>
    </row>
    <row r="18746">
      <c r="A18746" t="inlineStr">
        <is>
          <t>top ux design agencies for digital products</t>
        </is>
      </c>
      <c r="B18746" t="inlineStr">
        <is>
          <t>https://www.designmonks.co/blog/digital-product-design-agency</t>
        </is>
      </c>
      <c r="C18746" t="n">
        <v>0</v>
      </c>
      <c r="D18746" t="n">
        <v>8</v>
      </c>
      <c r="E18746" t="n">
        <v>0</v>
      </c>
      <c r="F18746" t="n">
        <v>5</v>
      </c>
    </row>
    <row r="18747">
      <c r="A18747" t="inlineStr">
        <is>
          <t>top ux design agencies in the world</t>
        </is>
      </c>
      <c r="B18747" t="inlineStr">
        <is>
          <t>http://designmonks.co/</t>
        </is>
      </c>
      <c r="C18747" t="n">
        <v>0</v>
      </c>
      <c r="D18747" t="n">
        <v>2</v>
      </c>
      <c r="E18747" t="n">
        <v>0</v>
      </c>
      <c r="F18747" t="n">
        <v>12</v>
      </c>
    </row>
    <row r="18748">
      <c r="A18748" t="inlineStr">
        <is>
          <t>top ux design agencies netherlands</t>
        </is>
      </c>
      <c r="B18748" t="inlineStr">
        <is>
          <t>https://www.designmonks.co/blog/top-ui-ux-design-companies-in-netherlands</t>
        </is>
      </c>
      <c r="C18748" t="n">
        <v>0</v>
      </c>
      <c r="D18748" t="n">
        <v>18</v>
      </c>
      <c r="E18748" t="n">
        <v>0</v>
      </c>
      <c r="F18748" t="n">
        <v>2.888888888888889</v>
      </c>
    </row>
    <row r="18749">
      <c r="A18749" t="inlineStr">
        <is>
          <t>top ux design agencies specializing in usability testing</t>
        </is>
      </c>
      <c r="B18749" t="inlineStr">
        <is>
          <t>https://www.designmonks.co/blog/usability-testing-agency</t>
        </is>
      </c>
      <c r="C18749" t="n">
        <v>0</v>
      </c>
      <c r="D18749" t="n">
        <v>12</v>
      </c>
      <c r="E18749" t="n">
        <v>0</v>
      </c>
      <c r="F18749" t="n">
        <v>12.58333333333333</v>
      </c>
    </row>
    <row r="18750">
      <c r="A18750" t="inlineStr">
        <is>
          <t>top ux design agency</t>
        </is>
      </c>
      <c r="B18750" t="inlineStr">
        <is>
          <t>https://www.designmonks.co/</t>
        </is>
      </c>
      <c r="C18750" t="n">
        <v>0</v>
      </c>
      <c r="D18750" t="n">
        <v>2</v>
      </c>
      <c r="E18750" t="n">
        <v>0</v>
      </c>
      <c r="F18750" t="n">
        <v>43.5</v>
      </c>
    </row>
    <row r="18751">
      <c r="A18751" t="inlineStr">
        <is>
          <t>top ux design bureaus amsterdam rotterdam utrecht</t>
        </is>
      </c>
      <c r="B18751" t="inlineStr">
        <is>
          <t>https://www.designmonks.co/blog/top-ui-ux-design-companies-in-netherlands</t>
        </is>
      </c>
      <c r="C18751" t="n">
        <v>0</v>
      </c>
      <c r="D18751" t="n">
        <v>29</v>
      </c>
      <c r="E18751" t="n">
        <v>0</v>
      </c>
      <c r="F18751" t="n">
        <v>6.241379310344827</v>
      </c>
    </row>
    <row r="18752">
      <c r="A18752" t="inlineStr">
        <is>
          <t>top ux design certification employers netherlands</t>
        </is>
      </c>
      <c r="B18752" t="inlineStr">
        <is>
          <t>https://www.designmonks.co/blog/top-ui-ux-design-companies-in-netherlands</t>
        </is>
      </c>
      <c r="C18752" t="n">
        <v>0</v>
      </c>
      <c r="D18752" t="n">
        <v>19</v>
      </c>
      <c r="E18752" t="n">
        <v>0</v>
      </c>
      <c r="F18752" t="n">
        <v>1.315789473684211</v>
      </c>
    </row>
    <row r="18753">
      <c r="A18753" t="inlineStr">
        <is>
          <t>top ux design consultants</t>
        </is>
      </c>
      <c r="B18753" t="inlineStr">
        <is>
          <t>https://www.designmonks.co/</t>
        </is>
      </c>
      <c r="C18753" t="n">
        <v>0</v>
      </c>
      <c r="D18753" t="n">
        <v>1</v>
      </c>
      <c r="E18753" t="n">
        <v>0</v>
      </c>
      <c r="F18753" t="n">
        <v>11</v>
      </c>
    </row>
    <row r="18754">
      <c r="A18754" t="inlineStr">
        <is>
          <t>top ux design firms</t>
        </is>
      </c>
      <c r="B18754" t="inlineStr">
        <is>
          <t>https://www.designmonks.co/</t>
        </is>
      </c>
      <c r="C18754" t="n">
        <v>0</v>
      </c>
      <c r="D18754" t="n">
        <v>2</v>
      </c>
      <c r="E18754" t="n">
        <v>0</v>
      </c>
      <c r="F18754" t="n">
        <v>48</v>
      </c>
    </row>
    <row r="18755">
      <c r="A18755" t="inlineStr">
        <is>
          <t>top ux design firms for digital products</t>
        </is>
      </c>
      <c r="B18755" t="inlineStr">
        <is>
          <t>https://www.designmonks.co/blog/digital-product-design-agency</t>
        </is>
      </c>
      <c r="C18755" t="n">
        <v>0</v>
      </c>
      <c r="D18755" t="n">
        <v>31</v>
      </c>
      <c r="E18755" t="n">
        <v>0</v>
      </c>
      <c r="F18755" t="n">
        <v>6.354838709677419</v>
      </c>
    </row>
    <row r="18756">
      <c r="A18756" t="inlineStr">
        <is>
          <t>top ux design firms for digital products?</t>
        </is>
      </c>
      <c r="B18756" t="inlineStr">
        <is>
          <t>https://www.designmonks.co/blog/digital-product-design-agency</t>
        </is>
      </c>
      <c r="C18756" t="n">
        <v>0</v>
      </c>
      <c r="D18756" t="n">
        <v>7</v>
      </c>
      <c r="E18756" t="n">
        <v>0</v>
      </c>
      <c r="F18756" t="n">
        <v>6</v>
      </c>
    </row>
    <row r="18757">
      <c r="A18757" t="inlineStr">
        <is>
          <t>top ux design tools</t>
        </is>
      </c>
      <c r="B18757" t="inlineStr">
        <is>
          <t>https://www.designmonks.co/blog/best-ux-design-tools</t>
        </is>
      </c>
      <c r="C18757" t="n">
        <v>0</v>
      </c>
      <c r="D18757" t="n">
        <v>1</v>
      </c>
      <c r="E18757" t="n">
        <v>0</v>
      </c>
      <c r="F18757" t="n">
        <v>27</v>
      </c>
    </row>
    <row r="18758">
      <c r="A18758" t="inlineStr">
        <is>
          <t>top ux design tools for each stage of the design process</t>
        </is>
      </c>
      <c r="B18758" t="inlineStr">
        <is>
          <t>https://www.designmonks.co/blog/best-ux-design-tools</t>
        </is>
      </c>
      <c r="C18758" t="n">
        <v>0</v>
      </c>
      <c r="D18758" t="n">
        <v>1</v>
      </c>
      <c r="E18758" t="n">
        <v>0</v>
      </c>
      <c r="F18758" t="n">
        <v>20</v>
      </c>
    </row>
    <row r="18759">
      <c r="A18759" t="inlineStr">
        <is>
          <t>top ux designers ai workflow</t>
        </is>
      </c>
      <c r="B18759" t="inlineStr">
        <is>
          <t>https://www.designmonks.co/blog/best-ai-agents-for-designing</t>
        </is>
      </c>
      <c r="C18759" t="n">
        <v>0</v>
      </c>
      <c r="D18759" t="n">
        <v>1</v>
      </c>
      <c r="E18759" t="n">
        <v>0</v>
      </c>
      <c r="F18759" t="n">
        <v>10</v>
      </c>
    </row>
    <row r="18760">
      <c r="A18760" t="inlineStr">
        <is>
          <t>top ux designers in dubai</t>
        </is>
      </c>
      <c r="B18760" t="inlineStr">
        <is>
          <t>https://www.designmonks.co/blog/best-ui-ux-agencies-dubai</t>
        </is>
      </c>
      <c r="C18760" t="n">
        <v>0</v>
      </c>
      <c r="D18760" t="n">
        <v>45</v>
      </c>
      <c r="E18760" t="n">
        <v>0</v>
      </c>
      <c r="F18760" t="n">
        <v>11.86666666666667</v>
      </c>
    </row>
    <row r="18761">
      <c r="A18761" t="inlineStr">
        <is>
          <t>top ux research &amp; usability testing agencies for mobile apps</t>
        </is>
      </c>
      <c r="B18761" t="inlineStr">
        <is>
          <t>https://www.designmonks.co/blog/usability-testing-agency</t>
        </is>
      </c>
      <c r="C18761" t="n">
        <v>0</v>
      </c>
      <c r="D18761" t="n">
        <v>6</v>
      </c>
      <c r="E18761" t="n">
        <v>0</v>
      </c>
      <c r="F18761" t="n">
        <v>8.166666666666668</v>
      </c>
    </row>
    <row r="18762">
      <c r="A18762" t="inlineStr">
        <is>
          <t>top ux research and usability testing agencies for mobile apps</t>
        </is>
      </c>
      <c r="B18762" t="inlineStr">
        <is>
          <t>https://www.designmonks.co/blog/usability-testing-agency</t>
        </is>
      </c>
      <c r="C18762" t="n">
        <v>0</v>
      </c>
      <c r="D18762" t="n">
        <v>1</v>
      </c>
      <c r="E18762" t="n">
        <v>0</v>
      </c>
      <c r="F18762" t="n">
        <v>9</v>
      </c>
    </row>
    <row r="18763">
      <c r="A18763" t="inlineStr">
        <is>
          <t>top ux research and usability testing companies</t>
        </is>
      </c>
      <c r="B18763" t="inlineStr">
        <is>
          <t>https://www.designmonks.co/blog/usability-testing-agency</t>
        </is>
      </c>
      <c r="C18763" t="n">
        <v>0</v>
      </c>
      <c r="D18763" t="n">
        <v>1</v>
      </c>
      <c r="E18763" t="n">
        <v>0</v>
      </c>
      <c r="F18763" t="n">
        <v>20</v>
      </c>
    </row>
    <row r="18764">
      <c r="A18764" t="inlineStr">
        <is>
          <t>top ux strategy services for digital products?</t>
        </is>
      </c>
      <c r="B18764" t="inlineStr">
        <is>
          <t>https://www.designmonks.co/blog/digital-product-design-agency</t>
        </is>
      </c>
      <c r="C18764" t="n">
        <v>0</v>
      </c>
      <c r="D18764" t="n">
        <v>1</v>
      </c>
      <c r="E18764" t="n">
        <v>0</v>
      </c>
      <c r="F18764" t="n">
        <v>11</v>
      </c>
    </row>
    <row r="18765">
      <c r="A18765" t="inlineStr">
        <is>
          <t>top ux studios for ai experiences best digital product design companies</t>
        </is>
      </c>
      <c r="B18765" t="inlineStr">
        <is>
          <t>https://www.designmonks.co/blog/digital-product-design-agency</t>
        </is>
      </c>
      <c r="C18765" t="n">
        <v>0</v>
      </c>
      <c r="D18765" t="n">
        <v>15</v>
      </c>
      <c r="E18765" t="n">
        <v>0</v>
      </c>
      <c r="F18765" t="n">
        <v>10</v>
      </c>
    </row>
    <row r="18766">
      <c r="A18766" t="inlineStr">
        <is>
          <t>top ux ui design agency</t>
        </is>
      </c>
      <c r="B18766" t="inlineStr">
        <is>
          <t>https://www.designmonks.co/</t>
        </is>
      </c>
      <c r="C18766" t="n">
        <v>0</v>
      </c>
      <c r="D18766" t="n">
        <v>2</v>
      </c>
      <c r="E18766" t="n">
        <v>0</v>
      </c>
      <c r="F18766" t="n">
        <v>49</v>
      </c>
    </row>
    <row r="18767">
      <c r="A18767" t="inlineStr">
        <is>
          <t>top ux ui digital product design agencies united states</t>
        </is>
      </c>
      <c r="B18767" t="inlineStr">
        <is>
          <t>https://www.designmonks.co/blog/digital-product-design-agency</t>
        </is>
      </c>
      <c r="C18767" t="n">
        <v>0</v>
      </c>
      <c r="D18767" t="n">
        <v>3</v>
      </c>
      <c r="E18767" t="n">
        <v>0</v>
      </c>
      <c r="F18767" t="n">
        <v>10</v>
      </c>
    </row>
    <row r="18768">
      <c r="A18768" t="inlineStr">
        <is>
          <t>top ux websites</t>
        </is>
      </c>
      <c r="B18768" t="inlineStr">
        <is>
          <t>https://www.designmonks.co/blog/best-ux-sites</t>
        </is>
      </c>
      <c r="C18768" t="n">
        <v>0</v>
      </c>
      <c r="D18768" t="n">
        <v>5</v>
      </c>
      <c r="E18768" t="n">
        <v>0</v>
      </c>
      <c r="F18768" t="n">
        <v>14.4</v>
      </c>
    </row>
    <row r="18769">
      <c r="A18769" t="inlineStr">
        <is>
          <t>top ux-first digital transformation tools 2025 2026</t>
        </is>
      </c>
      <c r="B18769" t="inlineStr">
        <is>
          <t>https://www.designmonks.co/blog/best-ux-design-tools</t>
        </is>
      </c>
      <c r="C18769" t="n">
        <v>0</v>
      </c>
      <c r="D18769" t="n">
        <v>3</v>
      </c>
      <c r="E18769" t="n">
        <v>0</v>
      </c>
      <c r="F18769" t="n">
        <v>18.66666666666667</v>
      </c>
    </row>
    <row r="18770">
      <c r="A18770" t="inlineStr">
        <is>
          <t>top ux/ui design agencies for digital products</t>
        </is>
      </c>
      <c r="B18770" t="inlineStr">
        <is>
          <t>https://www.designmonks.co/blog/digital-product-design-agency</t>
        </is>
      </c>
      <c r="C18770" t="n">
        <v>0</v>
      </c>
      <c r="D18770" t="n">
        <v>4</v>
      </c>
      <c r="E18770" t="n">
        <v>0</v>
      </c>
      <c r="F18770" t="n">
        <v>5.75</v>
      </c>
    </row>
    <row r="18771">
      <c r="A18771" t="inlineStr">
        <is>
          <t>top vibe coding tools</t>
        </is>
      </c>
      <c r="B18771" t="inlineStr">
        <is>
          <t>https://www.designmonks.co/blog/best-vibe-coding-tools</t>
        </is>
      </c>
      <c r="C18771" t="n">
        <v>0</v>
      </c>
      <c r="D18771" t="n">
        <v>2</v>
      </c>
      <c r="E18771" t="n">
        <v>0</v>
      </c>
      <c r="F18771" t="n">
        <v>75.5</v>
      </c>
    </row>
    <row r="18772">
      <c r="A18772" t="inlineStr">
        <is>
          <t>top web design agencies</t>
        </is>
      </c>
      <c r="B18772" t="inlineStr">
        <is>
          <t>https://www.designmonks.co/</t>
        </is>
      </c>
      <c r="C18772" t="n">
        <v>0</v>
      </c>
      <c r="D18772" t="n">
        <v>2</v>
      </c>
      <c r="E18772" t="n">
        <v>0</v>
      </c>
      <c r="F18772" t="n">
        <v>45.5</v>
      </c>
    </row>
    <row r="18773">
      <c r="A18773" t="inlineStr">
        <is>
          <t>top web design agency</t>
        </is>
      </c>
      <c r="B18773" t="inlineStr">
        <is>
          <t>https://www.designmonks.co/</t>
        </is>
      </c>
      <c r="C18773" t="n">
        <v>0</v>
      </c>
      <c r="D18773" t="n">
        <v>2</v>
      </c>
      <c r="E18773" t="n">
        <v>0</v>
      </c>
      <c r="F18773" t="n">
        <v>45</v>
      </c>
    </row>
    <row r="18774">
      <c r="A18774" t="inlineStr">
        <is>
          <t>top web design companies for legal websites law firms</t>
        </is>
      </c>
      <c r="B18774" t="inlineStr">
        <is>
          <t>https://www.designmonks.co/blog/law-firm-website-design-companies</t>
        </is>
      </c>
      <c r="C18774" t="n">
        <v>0</v>
      </c>
      <c r="D18774" t="n">
        <v>2</v>
      </c>
      <c r="E18774" t="n">
        <v>0</v>
      </c>
      <c r="F18774" t="n">
        <v>20</v>
      </c>
    </row>
    <row r="18775">
      <c r="A18775" t="inlineStr">
        <is>
          <t>top web design companies specializing in legal websites credible professional</t>
        </is>
      </c>
      <c r="B18775" t="inlineStr">
        <is>
          <t>https://www.designmonks.co/blog/law-firm-website-design-companies</t>
        </is>
      </c>
      <c r="C18775" t="n">
        <v>0</v>
      </c>
      <c r="D18775" t="n">
        <v>5</v>
      </c>
      <c r="E18775" t="n">
        <v>0</v>
      </c>
      <c r="F18775" t="n">
        <v>17.6</v>
      </c>
    </row>
    <row r="18776">
      <c r="A18776" t="inlineStr">
        <is>
          <t>top web design law firms</t>
        </is>
      </c>
      <c r="B18776" t="inlineStr">
        <is>
          <t>https://www.designmonks.co/blog/law-firm-website-design-companies</t>
        </is>
      </c>
      <c r="C18776" t="n">
        <v>0</v>
      </c>
      <c r="D18776" t="n">
        <v>17</v>
      </c>
      <c r="E18776" t="n">
        <v>0</v>
      </c>
      <c r="F18776" t="n">
        <v>23.58823529411765</v>
      </c>
    </row>
    <row r="18777">
      <c r="A18777" t="inlineStr">
        <is>
          <t>top web fonts 2026</t>
        </is>
      </c>
      <c r="B18777" t="inlineStr">
        <is>
          <t>https://www.designmonks.co/blog/typography-trends-2026</t>
        </is>
      </c>
      <c r="C18777" t="n">
        <v>0</v>
      </c>
      <c r="D18777" t="n">
        <v>1</v>
      </c>
      <c r="E18777" t="n">
        <v>0</v>
      </c>
      <c r="F18777" t="n">
        <v>8</v>
      </c>
    </row>
    <row r="18778">
      <c r="A18778" t="inlineStr">
        <is>
          <t>top web3 ui design studios for product design professionals</t>
        </is>
      </c>
      <c r="B18778" t="inlineStr">
        <is>
          <t>https://www.designmonks.co/blog/best-blockchain-website-design-agency</t>
        </is>
      </c>
      <c r="C18778" t="n">
        <v>0</v>
      </c>
      <c r="D18778" t="n">
        <v>1</v>
      </c>
      <c r="E18778" t="n">
        <v>0</v>
      </c>
      <c r="F18778" t="n">
        <v>1</v>
      </c>
    </row>
    <row r="18779">
      <c r="A18779" t="inlineStr">
        <is>
          <t>top webflow agencies</t>
        </is>
      </c>
      <c r="B18779" t="inlineStr">
        <is>
          <t>https://www.designmonks.co/</t>
        </is>
      </c>
      <c r="C18779" t="n">
        <v>0</v>
      </c>
      <c r="D18779" t="n">
        <v>22</v>
      </c>
      <c r="E18779" t="n">
        <v>0</v>
      </c>
      <c r="F18779" t="n">
        <v>71.81818181818181</v>
      </c>
    </row>
    <row r="18780">
      <c r="A18780" t="inlineStr">
        <is>
          <t>top webflow agencies enterprise pricing</t>
        </is>
      </c>
      <c r="B18780" t="inlineStr">
        <is>
          <t>https://www.designmonks.co/blog/webflow-design-cost</t>
        </is>
      </c>
      <c r="C18780" t="n">
        <v>0</v>
      </c>
      <c r="D18780" t="n">
        <v>4</v>
      </c>
      <c r="E18780" t="n">
        <v>0</v>
      </c>
      <c r="F18780" t="n">
        <v>8.25</v>
      </c>
    </row>
    <row r="18781">
      <c r="A18781" t="inlineStr">
        <is>
          <t>top webflow agencies specializing in wix migrations</t>
        </is>
      </c>
      <c r="B18781" t="inlineStr">
        <is>
          <t>https://www.designmonks.co/services/wix-to-webflow-migration</t>
        </is>
      </c>
      <c r="C18781" t="n">
        <v>0</v>
      </c>
      <c r="D18781" t="n">
        <v>2</v>
      </c>
      <c r="E18781" t="n">
        <v>0</v>
      </c>
      <c r="F18781" t="n">
        <v>16.5</v>
      </c>
    </row>
    <row r="18782">
      <c r="A18782" t="inlineStr">
        <is>
          <t>top webflow design agencies</t>
        </is>
      </c>
      <c r="B18782" t="inlineStr">
        <is>
          <t>https://www.designmonks.co/</t>
        </is>
      </c>
      <c r="C18782" t="n">
        <v>0</v>
      </c>
      <c r="D18782" t="n">
        <v>12</v>
      </c>
      <c r="E18782" t="n">
        <v>0</v>
      </c>
      <c r="F18782" t="n">
        <v>69.08333333333333</v>
      </c>
    </row>
    <row r="18783">
      <c r="A18783" t="inlineStr">
        <is>
          <t>top webflow design agencies reviews</t>
        </is>
      </c>
      <c r="B18783" t="inlineStr">
        <is>
          <t>https://www.designmonks.co/blog/webflow-design-cost</t>
        </is>
      </c>
      <c r="C18783" t="n">
        <v>0</v>
      </c>
      <c r="D18783" t="n">
        <v>1</v>
      </c>
      <c r="E18783" t="n">
        <v>0</v>
      </c>
      <c r="F18783" t="n">
        <v>11</v>
      </c>
    </row>
    <row r="18784">
      <c r="A18784" t="inlineStr">
        <is>
          <t>top webflow design firms for brand identity.</t>
        </is>
      </c>
      <c r="B18784" t="inlineStr">
        <is>
          <t>https://www.designmonks.co/</t>
        </is>
      </c>
      <c r="C18784" t="n">
        <v>0</v>
      </c>
      <c r="D18784" t="n">
        <v>27</v>
      </c>
      <c r="E18784" t="n">
        <v>0</v>
      </c>
      <c r="F18784" t="n">
        <v>66.29629629629629</v>
      </c>
    </row>
    <row r="18785">
      <c r="A18785" t="inlineStr">
        <is>
          <t>top webflow design firms for brand identity.</t>
        </is>
      </c>
      <c r="B18785" t="inlineStr">
        <is>
          <t>https://www.designmonks.co/blog/webflow-design-cost</t>
        </is>
      </c>
      <c r="C18785" t="n">
        <v>0</v>
      </c>
      <c r="D18785" t="n">
        <v>1</v>
      </c>
      <c r="E18785" t="n">
        <v>0</v>
      </c>
      <c r="F18785" t="n">
        <v>11</v>
      </c>
    </row>
    <row r="18786">
      <c r="A18786" t="inlineStr">
        <is>
          <t>top webflow designer</t>
        </is>
      </c>
      <c r="B18786" t="inlineStr">
        <is>
          <t>https://www.designmonks.co/</t>
        </is>
      </c>
      <c r="C18786" t="n">
        <v>0</v>
      </c>
      <c r="D18786" t="n">
        <v>1</v>
      </c>
      <c r="E18786" t="n">
        <v>0</v>
      </c>
      <c r="F18786" t="n">
        <v>35</v>
      </c>
    </row>
    <row r="18787">
      <c r="A18787" t="inlineStr">
        <is>
          <t>top webflow development agencies</t>
        </is>
      </c>
      <c r="B18787" t="inlineStr">
        <is>
          <t>https://www.designmonks.co/</t>
        </is>
      </c>
      <c r="C18787" t="n">
        <v>0</v>
      </c>
      <c r="D18787" t="n">
        <v>3</v>
      </c>
      <c r="E18787" t="n">
        <v>0</v>
      </c>
      <c r="F18787" t="n">
        <v>80.66666666666667</v>
      </c>
    </row>
    <row r="18788">
      <c r="A18788" t="inlineStr">
        <is>
          <t>top webflow development agencies specializing in blockchain crypto web3</t>
        </is>
      </c>
      <c r="B18788" t="inlineStr">
        <is>
          <t>https://www.designmonks.co/blog/best-blockchain-website-design-agency</t>
        </is>
      </c>
      <c r="C18788" t="n">
        <v>0</v>
      </c>
      <c r="D18788" t="n">
        <v>30</v>
      </c>
      <c r="E18788" t="n">
        <v>0</v>
      </c>
      <c r="F18788" t="n">
        <v>1.933333333333333</v>
      </c>
    </row>
    <row r="18789">
      <c r="A18789" t="inlineStr">
        <is>
          <t>top webflow development agency</t>
        </is>
      </c>
      <c r="B18789" t="inlineStr">
        <is>
          <t>https://www.designmonks.co/</t>
        </is>
      </c>
      <c r="C18789" t="n">
        <v>0</v>
      </c>
      <c r="D18789" t="n">
        <v>18</v>
      </c>
      <c r="E18789" t="n">
        <v>0</v>
      </c>
      <c r="F18789" t="n">
        <v>74.38888888888889</v>
      </c>
    </row>
    <row r="18790">
      <c r="A18790" t="inlineStr">
        <is>
          <t>top webflow development companies</t>
        </is>
      </c>
      <c r="B18790" t="inlineStr">
        <is>
          <t>https://www.designmonks.co/</t>
        </is>
      </c>
      <c r="C18790" t="n">
        <v>0</v>
      </c>
      <c r="D18790" t="n">
        <v>4</v>
      </c>
      <c r="E18790" t="n">
        <v>0</v>
      </c>
      <c r="F18790" t="n">
        <v>72.75</v>
      </c>
    </row>
    <row r="18791">
      <c r="A18791" t="inlineStr">
        <is>
          <t>top webflow experts with proven results</t>
        </is>
      </c>
      <c r="B18791" t="inlineStr">
        <is>
          <t>https://www.designmonks.co/</t>
        </is>
      </c>
      <c r="C18791" t="n">
        <v>0</v>
      </c>
      <c r="D18791" t="n">
        <v>4</v>
      </c>
      <c r="E18791" t="n">
        <v>0</v>
      </c>
      <c r="F18791" t="n">
        <v>65.25</v>
      </c>
    </row>
    <row r="18792">
      <c r="A18792" t="inlineStr">
        <is>
          <t>top webflow template creators earnings</t>
        </is>
      </c>
      <c r="B18792" t="inlineStr">
        <is>
          <t>https://www.designmonks.co/blog/webflow-design-cost</t>
        </is>
      </c>
      <c r="C18792" t="n">
        <v>0</v>
      </c>
      <c r="D18792" t="n">
        <v>7</v>
      </c>
      <c r="E18792" t="n">
        <v>0</v>
      </c>
      <c r="F18792" t="n">
        <v>18.57142857142857</v>
      </c>
    </row>
    <row r="18793">
      <c r="A18793" t="inlineStr">
        <is>
          <t>top webflow template creators earnings monthly</t>
        </is>
      </c>
      <c r="B18793" t="inlineStr">
        <is>
          <t>https://www.designmonks.co/blog/webflow-design-cost</t>
        </is>
      </c>
      <c r="C18793" t="n">
        <v>0</v>
      </c>
      <c r="D18793" t="n">
        <v>1</v>
      </c>
      <c r="E18793" t="n">
        <v>0</v>
      </c>
      <c r="F18793" t="n">
        <v>18</v>
      </c>
    </row>
    <row r="18794">
      <c r="A18794" t="inlineStr">
        <is>
          <t>top webflow template creators earnings per month</t>
        </is>
      </c>
      <c r="B18794" t="inlineStr">
        <is>
          <t>https://www.designmonks.co/blog/webflow-design-cost</t>
        </is>
      </c>
      <c r="C18794" t="n">
        <v>0</v>
      </c>
      <c r="D18794" t="n">
        <v>25</v>
      </c>
      <c r="E18794" t="n">
        <v>0</v>
      </c>
      <c r="F18794" t="n">
        <v>14.28</v>
      </c>
    </row>
    <row r="18795">
      <c r="A18795" t="inlineStr">
        <is>
          <t>top webflow template creators monthly earnings</t>
        </is>
      </c>
      <c r="B18795" t="inlineStr">
        <is>
          <t>https://www.designmonks.co/blog/webflow-design-cost</t>
        </is>
      </c>
      <c r="C18795" t="n">
        <v>0</v>
      </c>
      <c r="D18795" t="n">
        <v>6</v>
      </c>
      <c r="E18795" t="n">
        <v>0</v>
      </c>
      <c r="F18795" t="n">
        <v>16.83333333333334</v>
      </c>
    </row>
    <row r="18796">
      <c r="A18796" t="inlineStr">
        <is>
          <t>top webflow template creators monthly income</t>
        </is>
      </c>
      <c r="B18796" t="inlineStr">
        <is>
          <t>https://www.designmonks.co/blog/webflow-design-cost</t>
        </is>
      </c>
      <c r="C18796" t="n">
        <v>0</v>
      </c>
      <c r="D18796" t="n">
        <v>4</v>
      </c>
      <c r="E18796" t="n">
        <v>0</v>
      </c>
      <c r="F18796" t="n">
        <v>15.75</v>
      </c>
    </row>
    <row r="18797">
      <c r="A18797" t="inlineStr">
        <is>
          <t>top webflow template sellers earnings per month</t>
        </is>
      </c>
      <c r="B18797" t="inlineStr">
        <is>
          <t>https://www.designmonks.co/blog/webflow-design-cost</t>
        </is>
      </c>
      <c r="C18797" t="n">
        <v>0</v>
      </c>
      <c r="D18797" t="n">
        <v>35</v>
      </c>
      <c r="E18797" t="n">
        <v>0</v>
      </c>
      <c r="F18797" t="n">
        <v>18.85714285714286</v>
      </c>
    </row>
    <row r="18798">
      <c r="A18798" t="inlineStr">
        <is>
          <t>top webflow template sellers monthly earnings</t>
        </is>
      </c>
      <c r="B18798" t="inlineStr">
        <is>
          <t>https://www.designmonks.co/blog/webflow-design-cost</t>
        </is>
      </c>
      <c r="C18798" t="n">
        <v>0</v>
      </c>
      <c r="D18798" t="n">
        <v>1</v>
      </c>
      <c r="E18798" t="n">
        <v>0</v>
      </c>
      <c r="F18798" t="n">
        <v>17</v>
      </c>
    </row>
    <row r="18799">
      <c r="A18799" t="inlineStr">
        <is>
          <t>top webflow template sellers monthly income</t>
        </is>
      </c>
      <c r="B18799" t="inlineStr">
        <is>
          <t>https://www.designmonks.co/blog/webflow-design-cost</t>
        </is>
      </c>
      <c r="C18799" t="n">
        <v>0</v>
      </c>
      <c r="D18799" t="n">
        <v>1</v>
      </c>
      <c r="E18799" t="n">
        <v>0</v>
      </c>
      <c r="F18799" t="n">
        <v>19</v>
      </c>
    </row>
    <row r="18800">
      <c r="A18800" t="inlineStr">
        <is>
          <t>top website design companies for law firms</t>
        </is>
      </c>
      <c r="B18800" t="inlineStr">
        <is>
          <t>https://www.designmonks.co/blog/law-firm-website-design-companies</t>
        </is>
      </c>
      <c r="C18800" t="n">
        <v>0</v>
      </c>
      <c r="D18800" t="n">
        <v>3</v>
      </c>
      <c r="E18800" t="n">
        <v>0</v>
      </c>
      <c r="F18800" t="n">
        <v>30</v>
      </c>
    </row>
    <row r="18801">
      <c r="A18801" t="inlineStr">
        <is>
          <t>top website design law firms</t>
        </is>
      </c>
      <c r="B18801" t="inlineStr">
        <is>
          <t>https://www.designmonks.co/blog/law-firm-website-design-companies</t>
        </is>
      </c>
      <c r="C18801" t="n">
        <v>0</v>
      </c>
      <c r="D18801" t="n">
        <v>7</v>
      </c>
      <c r="E18801" t="n">
        <v>0</v>
      </c>
      <c r="F18801" t="n">
        <v>17</v>
      </c>
    </row>
    <row r="18802">
      <c r="A18802" t="inlineStr">
        <is>
          <t>top website designers for mediation practice websites</t>
        </is>
      </c>
      <c r="B18802" t="inlineStr">
        <is>
          <t>https://www.designmonks.co/blog/law-firm-website-design-companies</t>
        </is>
      </c>
      <c r="C18802" t="n">
        <v>0</v>
      </c>
      <c r="D18802" t="n">
        <v>1</v>
      </c>
      <c r="E18802" t="n">
        <v>0</v>
      </c>
      <c r="F18802" t="n">
        <v>11</v>
      </c>
    </row>
    <row r="18803">
      <c r="A18803" t="inlineStr">
        <is>
          <t>top website fonts trends 2026</t>
        </is>
      </c>
      <c r="B18803" t="inlineStr">
        <is>
          <t>https://www.designmonks.co/blog/typography-trends-2026</t>
        </is>
      </c>
      <c r="C18803" t="n">
        <v>0</v>
      </c>
      <c r="D18803" t="n">
        <v>5</v>
      </c>
      <c r="E18803" t="n">
        <v>0</v>
      </c>
      <c r="F18803" t="n">
        <v>6.4</v>
      </c>
    </row>
    <row r="18804">
      <c r="A18804" t="inlineStr">
        <is>
          <t>top-rated biotech branding agencies</t>
        </is>
      </c>
      <c r="B18804" t="inlineStr">
        <is>
          <t>https://www.designmonks.co/blog/graphic-design-services-for-biotech-companies</t>
        </is>
      </c>
      <c r="C18804" t="n">
        <v>0</v>
      </c>
      <c r="D18804" t="n">
        <v>15</v>
      </c>
      <c r="E18804" t="n">
        <v>0</v>
      </c>
      <c r="F18804" t="n">
        <v>13.4</v>
      </c>
    </row>
    <row r="18805">
      <c r="A18805" t="inlineStr">
        <is>
          <t>top-rated boutique agencies attorney website design competitive markets</t>
        </is>
      </c>
      <c r="B18805" t="inlineStr">
        <is>
          <t>https://www.designmonks.co/blog/law-firm-website-design-companies</t>
        </is>
      </c>
      <c r="C18805" t="n">
        <v>0</v>
      </c>
      <c r="D18805" t="n">
        <v>1</v>
      </c>
      <c r="E18805" t="n">
        <v>0</v>
      </c>
      <c r="F18805" t="n">
        <v>34</v>
      </c>
    </row>
    <row r="18806">
      <c r="A18806" t="inlineStr">
        <is>
          <t>top-rated boutique agencies for attorney website design in competitive markets</t>
        </is>
      </c>
      <c r="B18806" t="inlineStr">
        <is>
          <t>https://www.designmonks.co/blog/law-firm-website-design-companies</t>
        </is>
      </c>
      <c r="C18806" t="n">
        <v>0</v>
      </c>
      <c r="D18806" t="n">
        <v>2</v>
      </c>
      <c r="E18806" t="n">
        <v>0</v>
      </c>
      <c r="F18806" t="n">
        <v>22</v>
      </c>
    </row>
    <row r="18807">
      <c r="A18807" t="inlineStr">
        <is>
          <t>top-rated consultants for enterprise design systems?</t>
        </is>
      </c>
      <c r="B18807" t="inlineStr">
        <is>
          <t>https://www.designmonks.co/blog/design-thinking-consulting-firms</t>
        </is>
      </c>
      <c r="C18807" t="n">
        <v>0</v>
      </c>
      <c r="D18807" t="n">
        <v>1</v>
      </c>
      <c r="E18807" t="n">
        <v>0</v>
      </c>
      <c r="F18807" t="n">
        <v>4</v>
      </c>
    </row>
    <row r="18808">
      <c r="A18808" t="inlineStr">
        <is>
          <t>top-rated dashboards for security posture management.</t>
        </is>
      </c>
      <c r="B18808" t="inlineStr">
        <is>
          <t>https://www.designmonks.co/blog/10-cybersecurity-dashboard-design-examples-for-design-inspiration</t>
        </is>
      </c>
      <c r="C18808" t="n">
        <v>0</v>
      </c>
      <c r="D18808" t="n">
        <v>1</v>
      </c>
      <c r="E18808" t="n">
        <v>0</v>
      </c>
      <c r="F18808" t="n">
        <v>5</v>
      </c>
    </row>
    <row r="18809">
      <c r="A18809" t="inlineStr">
        <is>
          <t>top-rated data &amp; analytics services for webflow</t>
        </is>
      </c>
      <c r="B18809" t="inlineStr">
        <is>
          <t>https://www.designmonks.co/blog/framer-vs-webflow</t>
        </is>
      </c>
      <c r="C18809" t="n">
        <v>0</v>
      </c>
      <c r="D18809" t="n">
        <v>1</v>
      </c>
      <c r="E18809" t="n">
        <v>0</v>
      </c>
      <c r="F18809" t="n">
        <v>27</v>
      </c>
    </row>
    <row r="18810">
      <c r="A18810" t="inlineStr">
        <is>
          <t>top-rated digital product design firms for fintech startups</t>
        </is>
      </c>
      <c r="B18810" t="inlineStr">
        <is>
          <t>https://www.designmonks.co/blog/digital-product-design-agency</t>
        </is>
      </c>
      <c r="C18810" t="n">
        <v>0</v>
      </c>
      <c r="D18810" t="n">
        <v>11</v>
      </c>
      <c r="E18810" t="n">
        <v>0</v>
      </c>
      <c r="F18810" t="n">
        <v>10.09090909090909</v>
      </c>
    </row>
    <row r="18811">
      <c r="A18811" t="inlineStr">
        <is>
          <t>top-rated landing page agencies for attorneys</t>
        </is>
      </c>
      <c r="B18811" t="inlineStr">
        <is>
          <t>https://www.designmonks.co/blog/law-firm-website-design-companies</t>
        </is>
      </c>
      <c r="C18811" t="n">
        <v>0</v>
      </c>
      <c r="D18811" t="n">
        <v>1</v>
      </c>
      <c r="E18811" t="n">
        <v>0</v>
      </c>
      <c r="F18811" t="n">
        <v>2</v>
      </c>
    </row>
    <row r="18812">
      <c r="A18812" t="inlineStr">
        <is>
          <t>top-rated medical website design companies that handle hipaa compliance and ada accessibility requirements</t>
        </is>
      </c>
      <c r="B18812" t="inlineStr">
        <is>
          <t>https://www.designmonks.co/blog/who-does-the-best-telemedicine-website-design</t>
        </is>
      </c>
      <c r="C18812" t="n">
        <v>0</v>
      </c>
      <c r="D18812" t="n">
        <v>3</v>
      </c>
      <c r="E18812" t="n">
        <v>0</v>
      </c>
      <c r="F18812" t="n">
        <v>4.333333333333334</v>
      </c>
    </row>
    <row r="18813">
      <c r="A18813" t="inlineStr">
        <is>
          <t>top-rated software for interactive design reviews 2025 2026</t>
        </is>
      </c>
      <c r="B18813" t="inlineStr">
        <is>
          <t>https://www.designmonks.co/blog/best-ux-design-tools</t>
        </is>
      </c>
      <c r="C18813" t="n">
        <v>0</v>
      </c>
      <c r="D18813" t="n">
        <v>1</v>
      </c>
      <c r="E18813" t="n">
        <v>0</v>
      </c>
      <c r="F18813" t="n">
        <v>20</v>
      </c>
    </row>
    <row r="18814">
      <c r="A18814" t="inlineStr">
        <is>
          <t>top-rated ux agencies for attorneys.</t>
        </is>
      </c>
      <c r="B18814" t="inlineStr">
        <is>
          <t>https://www.designmonks.co/blog/law-firm-website-design-companies</t>
        </is>
      </c>
      <c r="C18814" t="n">
        <v>0</v>
      </c>
      <c r="D18814" t="n">
        <v>7</v>
      </c>
      <c r="E18814" t="n">
        <v>0</v>
      </c>
      <c r="F18814" t="n">
        <v>4.571428571428571</v>
      </c>
    </row>
    <row r="18815">
      <c r="A18815" t="inlineStr">
        <is>
          <t>top-rated ux/ui agencies for digital product design</t>
        </is>
      </c>
      <c r="B18815" t="inlineStr">
        <is>
          <t>https://www.designmonks.co/blog/digital-product-design-agency</t>
        </is>
      </c>
      <c r="C18815" t="n">
        <v>0</v>
      </c>
      <c r="D18815" t="n">
        <v>16</v>
      </c>
      <c r="E18815" t="n">
        <v>0</v>
      </c>
      <c r="F18815" t="n">
        <v>5.3125</v>
      </c>
    </row>
    <row r="18816">
      <c r="A18816" t="inlineStr">
        <is>
          <t>top-rated website designers for lawyers.</t>
        </is>
      </c>
      <c r="B18816" t="inlineStr">
        <is>
          <t>https://www.designmonks.co/blog/law-firm-website-design-companies</t>
        </is>
      </c>
      <c r="C18816" t="n">
        <v>0</v>
      </c>
      <c r="D18816" t="n">
        <v>2</v>
      </c>
      <c r="E18816" t="n">
        <v>0</v>
      </c>
      <c r="F18816" t="n">
        <v>10.5</v>
      </c>
    </row>
    <row r="18817">
      <c r="A18817" t="inlineStr">
        <is>
          <t>top-tier digital product development agencies.</t>
        </is>
      </c>
      <c r="B18817" t="inlineStr">
        <is>
          <t>https://www.designmonks.co/blog/digital-product-design-agency</t>
        </is>
      </c>
      <c r="C18817" t="n">
        <v>0</v>
      </c>
      <c r="D18817" t="n">
        <v>6</v>
      </c>
      <c r="E18817" t="n">
        <v>0</v>
      </c>
      <c r="F18817" t="n">
        <v>7.666666666666667</v>
      </c>
    </row>
    <row r="18818">
      <c r="A18818" t="inlineStr">
        <is>
          <t>top-tier user interfaces</t>
        </is>
      </c>
      <c r="B18818" t="inlineStr">
        <is>
          <t>https://www.designmonks.co/blog/user-interface-elements</t>
        </is>
      </c>
      <c r="C18818" t="n">
        <v>0</v>
      </c>
      <c r="D18818" t="n">
        <v>3</v>
      </c>
      <c r="E18818" t="n">
        <v>0</v>
      </c>
      <c r="F18818" t="n">
        <v>12.66666666666667</v>
      </c>
    </row>
    <row r="18819">
      <c r="A18819" t="inlineStr">
        <is>
          <t>toptal ux designer hourly rate range</t>
        </is>
      </c>
      <c r="B18819" t="inlineStr">
        <is>
          <t>https://www.designmonks.co/blog/ui-ux-design-cost</t>
        </is>
      </c>
      <c r="C18819" t="n">
        <v>0</v>
      </c>
      <c r="D18819" t="n">
        <v>3</v>
      </c>
      <c r="E18819" t="n">
        <v>0</v>
      </c>
      <c r="F18819" t="n">
        <v>8</v>
      </c>
    </row>
    <row r="18820">
      <c r="A18820" t="inlineStr">
        <is>
          <t>touch button design</t>
        </is>
      </c>
      <c r="B18820" t="inlineStr">
        <is>
          <t>https://www.designmonks.co/blog/button-ui</t>
        </is>
      </c>
      <c r="C18820" t="n">
        <v>0</v>
      </c>
      <c r="D18820" t="n">
        <v>3</v>
      </c>
      <c r="E18820" t="n">
        <v>0</v>
      </c>
      <c r="F18820" t="n">
        <v>9</v>
      </c>
    </row>
    <row r="18821">
      <c r="A18821" t="inlineStr">
        <is>
          <t>touch target size</t>
        </is>
      </c>
      <c r="B18821" t="inlineStr">
        <is>
          <t>https://www.designmonks.co/blog/perfect-mobile-button-size</t>
        </is>
      </c>
      <c r="C18821" t="n">
        <v>0</v>
      </c>
      <c r="D18821" t="n">
        <v>1</v>
      </c>
      <c r="E18821" t="n">
        <v>0</v>
      </c>
      <c r="F18821" t="n">
        <v>12</v>
      </c>
    </row>
    <row r="18822">
      <c r="A18822" t="inlineStr">
        <is>
          <t>touch target size 44px apple human interface guidelines</t>
        </is>
      </c>
      <c r="B18822" t="inlineStr">
        <is>
          <t>https://www.designmonks.co/blog/perfect-mobile-button-size</t>
        </is>
      </c>
      <c r="C18822" t="n">
        <v>0</v>
      </c>
      <c r="D18822" t="n">
        <v>6</v>
      </c>
      <c r="E18822" t="n">
        <v>0</v>
      </c>
      <c r="F18822" t="n">
        <v>4.166666666666666</v>
      </c>
    </row>
    <row r="18823">
      <c r="A18823" t="inlineStr">
        <is>
          <t>touch target size mobile</t>
        </is>
      </c>
      <c r="B18823" t="inlineStr">
        <is>
          <t>https://www.designmonks.co/blog/perfect-mobile-button-size</t>
        </is>
      </c>
      <c r="C18823" t="n">
        <v>0</v>
      </c>
      <c r="D18823" t="n">
        <v>3</v>
      </c>
      <c r="E18823" t="n">
        <v>0</v>
      </c>
      <c r="F18823" t="n">
        <v>4</v>
      </c>
    </row>
    <row r="18824">
      <c r="A18824" t="inlineStr">
        <is>
          <t>touch target size mobile accessibility</t>
        </is>
      </c>
      <c r="B18824" t="inlineStr">
        <is>
          <t>https://www.designmonks.co/blog/perfect-mobile-button-size</t>
        </is>
      </c>
      <c r="C18824" t="n">
        <v>0</v>
      </c>
      <c r="D18824" t="n">
        <v>6</v>
      </c>
      <c r="E18824" t="n">
        <v>0</v>
      </c>
      <c r="F18824" t="n">
        <v>6.833333333333333</v>
      </c>
    </row>
    <row r="18825">
      <c r="A18825" t="inlineStr">
        <is>
          <t>touch targets do not have sufficient size or spacing</t>
        </is>
      </c>
      <c r="B18825" t="inlineStr">
        <is>
          <t>https://www.designmonks.co/blog/perfect-mobile-button-size</t>
        </is>
      </c>
      <c r="C18825" t="n">
        <v>0</v>
      </c>
      <c r="D18825" t="n">
        <v>1</v>
      </c>
      <c r="E18825" t="n">
        <v>0</v>
      </c>
      <c r="F18825" t="n">
        <v>7</v>
      </c>
    </row>
    <row r="18826">
      <c r="A18826" t="inlineStr">
        <is>
          <t>tour and travel website design</t>
        </is>
      </c>
      <c r="B18826" t="inlineStr">
        <is>
          <t>https://www.designmonks.co/blog/best-practices-for-travel-website-design</t>
        </is>
      </c>
      <c r="C18826" t="n">
        <v>0</v>
      </c>
      <c r="D18826" t="n">
        <v>2</v>
      </c>
      <c r="E18826" t="n">
        <v>0</v>
      </c>
      <c r="F18826" t="n">
        <v>2.5</v>
      </c>
    </row>
    <row r="18827">
      <c r="A18827" t="inlineStr">
        <is>
          <t>tour and travel website design</t>
        </is>
      </c>
      <c r="B18827" t="inlineStr">
        <is>
          <t>https://www.designmonks.co/blog/travel-website-design-examples</t>
        </is>
      </c>
      <c r="C18827" t="n">
        <v>0</v>
      </c>
      <c r="D18827" t="n">
        <v>14</v>
      </c>
      <c r="E18827" t="n">
        <v>0</v>
      </c>
      <c r="F18827" t="n">
        <v>10.5</v>
      </c>
    </row>
    <row r="18828">
      <c r="A18828" t="inlineStr">
        <is>
          <t>tour company website design</t>
        </is>
      </c>
      <c r="B18828" t="inlineStr">
        <is>
          <t>https://www.designmonks.co/blog/travel-website-design-examples</t>
        </is>
      </c>
      <c r="C18828" t="n">
        <v>0</v>
      </c>
      <c r="D18828" t="n">
        <v>67</v>
      </c>
      <c r="E18828" t="n">
        <v>0</v>
      </c>
      <c r="F18828" t="n">
        <v>5.432835820895522</v>
      </c>
    </row>
    <row r="18829">
      <c r="A18829" t="inlineStr">
        <is>
          <t>tour details page design</t>
        </is>
      </c>
      <c r="B18829" t="inlineStr">
        <is>
          <t>https://www.designmonks.co/blog/travel-website-design-examples</t>
        </is>
      </c>
      <c r="C18829" t="n">
        <v>0</v>
      </c>
      <c r="D18829" t="n">
        <v>3</v>
      </c>
      <c r="E18829" t="n">
        <v>0</v>
      </c>
      <c r="F18829" t="n">
        <v>9</v>
      </c>
    </row>
    <row r="18830">
      <c r="A18830" t="inlineStr">
        <is>
          <t>tour guide website design</t>
        </is>
      </c>
      <c r="B18830" t="inlineStr">
        <is>
          <t>https://www.designmonks.co/blog/travel-website-design-examples</t>
        </is>
      </c>
      <c r="C18830" t="n">
        <v>0</v>
      </c>
      <c r="D18830" t="n">
        <v>2</v>
      </c>
      <c r="E18830" t="n">
        <v>0</v>
      </c>
      <c r="F18830" t="n">
        <v>6</v>
      </c>
    </row>
    <row r="18831">
      <c r="A18831" t="inlineStr">
        <is>
          <t>tour operator web design</t>
        </is>
      </c>
      <c r="B18831" t="inlineStr">
        <is>
          <t>https://www.designmonks.co/blog/travel-website-design-examples</t>
        </is>
      </c>
      <c r="C18831" t="n">
        <v>0</v>
      </c>
      <c r="D18831" t="n">
        <v>70</v>
      </c>
      <c r="E18831" t="n">
        <v>0</v>
      </c>
      <c r="F18831" t="n">
        <v>13.08571428571429</v>
      </c>
    </row>
    <row r="18832">
      <c r="A18832" t="inlineStr">
        <is>
          <t>tour operator web design essentials</t>
        </is>
      </c>
      <c r="B18832" t="inlineStr">
        <is>
          <t>https://www.designmonks.co/blog/best-practices-for-travel-website-design</t>
        </is>
      </c>
      <c r="C18832" t="n">
        <v>0</v>
      </c>
      <c r="D18832" t="n">
        <v>23</v>
      </c>
      <c r="E18832" t="n">
        <v>0</v>
      </c>
      <c r="F18832" t="n">
        <v>12.17391304347826</v>
      </c>
    </row>
    <row r="18833">
      <c r="A18833" t="inlineStr">
        <is>
          <t>tour operator web design essentials</t>
        </is>
      </c>
      <c r="B18833" t="inlineStr">
        <is>
          <t>https://www.designmonks.co/blog/travel-website-design-examples</t>
        </is>
      </c>
      <c r="C18833" t="n">
        <v>0</v>
      </c>
      <c r="D18833" t="n">
        <v>6</v>
      </c>
      <c r="E18833" t="n">
        <v>0</v>
      </c>
      <c r="F18833" t="n">
        <v>37.33333333333334</v>
      </c>
    </row>
    <row r="18834">
      <c r="A18834" t="inlineStr">
        <is>
          <t>tour operator website design</t>
        </is>
      </c>
      <c r="B18834" t="inlineStr">
        <is>
          <t>https://www.designmonks.co/blog/travel-website-design-examples</t>
        </is>
      </c>
      <c r="C18834" t="n">
        <v>0</v>
      </c>
      <c r="D18834" t="n">
        <v>114</v>
      </c>
      <c r="E18834" t="n">
        <v>0</v>
      </c>
      <c r="F18834" t="n">
        <v>10.57894736842105</v>
      </c>
    </row>
    <row r="18835">
      <c r="A18835" t="inlineStr">
        <is>
          <t>tour travel website design</t>
        </is>
      </c>
      <c r="B18835" t="inlineStr">
        <is>
          <t>https://www.designmonks.co/blog/travel-website-design-examples</t>
        </is>
      </c>
      <c r="C18835" t="n">
        <v>0</v>
      </c>
      <c r="D18835" t="n">
        <v>18</v>
      </c>
      <c r="E18835" t="n">
        <v>0</v>
      </c>
      <c r="F18835" t="n">
        <v>7.388888888888889</v>
      </c>
    </row>
    <row r="18836">
      <c r="A18836" t="inlineStr">
        <is>
          <t>tour website designers</t>
        </is>
      </c>
      <c r="B18836" t="inlineStr">
        <is>
          <t>https://www.designmonks.co/blog/travel-website-design-examples</t>
        </is>
      </c>
      <c r="C18836" t="n">
        <v>0</v>
      </c>
      <c r="D18836" t="n">
        <v>1</v>
      </c>
      <c r="E18836" t="n">
        <v>0</v>
      </c>
      <c r="F18836" t="n">
        <v>8</v>
      </c>
    </row>
    <row r="18837">
      <c r="A18837" t="inlineStr">
        <is>
          <t>tourism web design</t>
        </is>
      </c>
      <c r="B18837" t="inlineStr">
        <is>
          <t>https://www.designmonks.co/blog/travel-website-design-examples</t>
        </is>
      </c>
      <c r="C18837" t="n">
        <v>0</v>
      </c>
      <c r="D18837" t="n">
        <v>29</v>
      </c>
      <c r="E18837" t="n">
        <v>0</v>
      </c>
      <c r="F18837" t="n">
        <v>78.82758620689656</v>
      </c>
    </row>
    <row r="18838">
      <c r="A18838" t="inlineStr">
        <is>
          <t>tourism web design experts</t>
        </is>
      </c>
      <c r="B18838" t="inlineStr">
        <is>
          <t>https://www.designmonks.co/industry/tourism</t>
        </is>
      </c>
      <c r="C18838" t="n">
        <v>0</v>
      </c>
      <c r="D18838" t="n">
        <v>9</v>
      </c>
      <c r="E18838" t="n">
        <v>0</v>
      </c>
      <c r="F18838" t="n">
        <v>9.777777777777779</v>
      </c>
    </row>
    <row r="18839">
      <c r="A18839" t="inlineStr">
        <is>
          <t>tourism web design services</t>
        </is>
      </c>
      <c r="B18839" t="inlineStr">
        <is>
          <t>https://www.designmonks.co/industry/tourism</t>
        </is>
      </c>
      <c r="C18839" t="n">
        <v>0</v>
      </c>
      <c r="D18839" t="n">
        <v>4</v>
      </c>
      <c r="E18839" t="n">
        <v>0</v>
      </c>
      <c r="F18839" t="n">
        <v>11</v>
      </c>
    </row>
    <row r="18840">
      <c r="A18840" t="inlineStr">
        <is>
          <t>tourism web page design</t>
        </is>
      </c>
      <c r="B18840" t="inlineStr">
        <is>
          <t>https://www.designmonks.co/blog/travel-website-design-examples</t>
        </is>
      </c>
      <c r="C18840" t="n">
        <v>0</v>
      </c>
      <c r="D18840" t="n">
        <v>2</v>
      </c>
      <c r="E18840" t="n">
        <v>0</v>
      </c>
      <c r="F18840" t="n">
        <v>42</v>
      </c>
    </row>
    <row r="18841">
      <c r="A18841" t="inlineStr">
        <is>
          <t>tourism website</t>
        </is>
      </c>
      <c r="B18841" t="inlineStr">
        <is>
          <t>https://www.designmonks.co/blog/travel-website-design-examples</t>
        </is>
      </c>
      <c r="C18841" t="n">
        <v>0</v>
      </c>
      <c r="D18841" t="n">
        <v>1</v>
      </c>
      <c r="E18841" t="n">
        <v>0</v>
      </c>
      <c r="F18841" t="n">
        <v>1</v>
      </c>
    </row>
    <row r="18842">
      <c r="A18842" t="inlineStr">
        <is>
          <t>tourism website design</t>
        </is>
      </c>
      <c r="B18842" t="inlineStr">
        <is>
          <t>https://www.designmonks.co/blog/travel-website-design-examples</t>
        </is>
      </c>
      <c r="C18842" t="n">
        <v>0</v>
      </c>
      <c r="D18842" t="n">
        <v>20</v>
      </c>
      <c r="E18842" t="n">
        <v>0</v>
      </c>
      <c r="F18842" t="n">
        <v>57.05</v>
      </c>
    </row>
    <row r="18843">
      <c r="A18843" t="inlineStr">
        <is>
          <t>tourism website design best practices</t>
        </is>
      </c>
      <c r="B18843" t="inlineStr">
        <is>
          <t>https://www.designmonks.co/blog/best-practices-for-travel-website-design</t>
        </is>
      </c>
      <c r="C18843" t="n">
        <v>0</v>
      </c>
      <c r="D18843" t="n">
        <v>4</v>
      </c>
      <c r="E18843" t="n">
        <v>0</v>
      </c>
      <c r="F18843" t="n">
        <v>1</v>
      </c>
    </row>
    <row r="18844">
      <c r="A18844" t="inlineStr">
        <is>
          <t>tourism website design services</t>
        </is>
      </c>
      <c r="B18844" t="inlineStr">
        <is>
          <t>https://www.designmonks.co/industry/tourism</t>
        </is>
      </c>
      <c r="C18844" t="n">
        <v>0</v>
      </c>
      <c r="D18844" t="n">
        <v>1</v>
      </c>
      <c r="E18844" t="n">
        <v>0</v>
      </c>
      <c r="F18844" t="n">
        <v>7</v>
      </c>
    </row>
    <row r="18845">
      <c r="A18845" t="inlineStr">
        <is>
          <t>tourism website designs 2025</t>
        </is>
      </c>
      <c r="B18845" t="inlineStr">
        <is>
          <t>https://www.designmonks.co/blog/travel-website-design-examples</t>
        </is>
      </c>
      <c r="C18845" t="n">
        <v>0</v>
      </c>
      <c r="D18845" t="n">
        <v>34</v>
      </c>
      <c r="E18845" t="n">
        <v>0</v>
      </c>
      <c r="F18845" t="n">
        <v>32.70588235294117</v>
      </c>
    </row>
    <row r="18846">
      <c r="A18846" t="inlineStr">
        <is>
          <t>tourism website examples</t>
        </is>
      </c>
      <c r="B18846" t="inlineStr">
        <is>
          <t>https://www.designmonks.co/blog/travel-website-design-examples</t>
        </is>
      </c>
      <c r="C18846" t="n">
        <v>0</v>
      </c>
      <c r="D18846" t="n">
        <v>1</v>
      </c>
      <c r="E18846" t="n">
        <v>0</v>
      </c>
      <c r="F18846" t="n">
        <v>3</v>
      </c>
    </row>
    <row r="18847">
      <c r="A18847" t="inlineStr">
        <is>
          <t>tourism websites design</t>
        </is>
      </c>
      <c r="B18847" t="inlineStr">
        <is>
          <t>https://www.designmonks.co/blog/travel-website-design-examples</t>
        </is>
      </c>
      <c r="C18847" t="n">
        <v>0</v>
      </c>
      <c r="D18847" t="n">
        <v>2</v>
      </c>
      <c r="E18847" t="n">
        <v>0</v>
      </c>
      <c r="F18847" t="n">
        <v>61</v>
      </c>
    </row>
    <row r="18848">
      <c r="A18848" t="inlineStr">
        <is>
          <t>tourist web design</t>
        </is>
      </c>
      <c r="B18848" t="inlineStr">
        <is>
          <t>https://www.designmonks.co/blog/travel-website-design-examples</t>
        </is>
      </c>
      <c r="C18848" t="n">
        <v>0</v>
      </c>
      <c r="D18848" t="n">
        <v>3</v>
      </c>
      <c r="E18848" t="n">
        <v>0</v>
      </c>
      <c r="F18848" t="n">
        <v>45.66666666666666</v>
      </c>
    </row>
    <row r="18849">
      <c r="A18849" t="inlineStr">
        <is>
          <t>tours and travels website design</t>
        </is>
      </c>
      <c r="B18849" t="inlineStr">
        <is>
          <t>https://www.designmonks.co/blog/travel-website-design-examples</t>
        </is>
      </c>
      <c r="C18849" t="n">
        <v>0</v>
      </c>
      <c r="D18849" t="n">
        <v>3</v>
      </c>
      <c r="E18849" t="n">
        <v>0</v>
      </c>
      <c r="F18849" t="n">
        <v>10</v>
      </c>
    </row>
    <row r="18850">
      <c r="A18850" t="inlineStr">
        <is>
          <t>tracker design ideas</t>
        </is>
      </c>
      <c r="B18850" t="inlineStr">
        <is>
          <t>https://www.designmonks.co/blog/screenshot-ux-design-inspiration</t>
        </is>
      </c>
      <c r="C18850" t="n">
        <v>0</v>
      </c>
      <c r="D18850" t="n">
        <v>1</v>
      </c>
      <c r="E18850" t="n">
        <v>0</v>
      </c>
      <c r="F18850" t="n">
        <v>1</v>
      </c>
    </row>
    <row r="18851">
      <c r="A18851" t="inlineStr">
        <is>
          <t>traditional agency logo design cost range</t>
        </is>
      </c>
      <c r="B18851" t="inlineStr">
        <is>
          <t>https://www.designmonks.co/blog/logo-branding-cost</t>
        </is>
      </c>
      <c r="C18851" t="n">
        <v>0</v>
      </c>
      <c r="D18851" t="n">
        <v>1</v>
      </c>
      <c r="E18851" t="n">
        <v>0</v>
      </c>
      <c r="F18851" t="n">
        <v>8</v>
      </c>
    </row>
    <row r="18852">
      <c r="A18852" t="inlineStr">
        <is>
          <t>trailing icon</t>
        </is>
      </c>
      <c r="B18852" t="inlineStr">
        <is>
          <t>https://www.designmonks.co/blog/caret-vs-chevron</t>
        </is>
      </c>
      <c r="C18852" t="n">
        <v>0</v>
      </c>
      <c r="D18852" t="n">
        <v>1</v>
      </c>
      <c r="E18852" t="n">
        <v>0</v>
      </c>
      <c r="F18852" t="n">
        <v>3</v>
      </c>
    </row>
    <row r="18853">
      <c r="A18853" t="inlineStr">
        <is>
          <t>trane furnace not turning on</t>
        </is>
      </c>
      <c r="B18853" t="inlineStr">
        <is>
          <t>https://www.designmonks.co/blog/reset-button-ui</t>
        </is>
      </c>
      <c r="C18853" t="n">
        <v>0</v>
      </c>
      <c r="D18853" t="n">
        <v>1</v>
      </c>
      <c r="E18853" t="n">
        <v>0</v>
      </c>
      <c r="F18853" t="n">
        <v>5</v>
      </c>
    </row>
    <row r="18854">
      <c r="A18854" t="inlineStr">
        <is>
          <t>trane hvac reset button location</t>
        </is>
      </c>
      <c r="B18854" t="inlineStr">
        <is>
          <t>https://www.designmonks.co/blog/reset-button-ui</t>
        </is>
      </c>
      <c r="C18854" t="n">
        <v>0</v>
      </c>
      <c r="D18854" t="n">
        <v>1</v>
      </c>
      <c r="E18854" t="n">
        <v>0</v>
      </c>
      <c r="F18854" t="n">
        <v>3</v>
      </c>
    </row>
    <row r="18855">
      <c r="A18855" t="inlineStr">
        <is>
          <t>transform designs</t>
        </is>
      </c>
      <c r="B18855" t="inlineStr">
        <is>
          <t>https://www.designmonks.co/</t>
        </is>
      </c>
      <c r="C18855" t="n">
        <v>0</v>
      </c>
      <c r="D18855" t="n">
        <v>1</v>
      </c>
      <c r="E18855" t="n">
        <v>0</v>
      </c>
      <c r="F18855" t="n">
        <v>37</v>
      </c>
    </row>
    <row r="18856">
      <c r="A18856" t="inlineStr">
        <is>
          <t>transition from ux designer to product manager</t>
        </is>
      </c>
      <c r="B18856" t="inlineStr">
        <is>
          <t>https://www.designmonks.co/blog/ux-to-product-management</t>
        </is>
      </c>
      <c r="C18856" t="n">
        <v>0</v>
      </c>
      <c r="D18856" t="n">
        <v>4</v>
      </c>
      <c r="E18856" t="n">
        <v>0</v>
      </c>
      <c r="F18856" t="n">
        <v>11</v>
      </c>
    </row>
    <row r="18857">
      <c r="A18857" t="inlineStr">
        <is>
          <t>transition from ux to product management</t>
        </is>
      </c>
      <c r="B18857" t="inlineStr">
        <is>
          <t>https://www.designmonks.co/blog/ux-to-product-management</t>
        </is>
      </c>
      <c r="C18857" t="n">
        <v>0</v>
      </c>
      <c r="D18857" t="n">
        <v>3</v>
      </c>
      <c r="E18857" t="n">
        <v>0</v>
      </c>
      <c r="F18857" t="n">
        <v>4</v>
      </c>
    </row>
    <row r="18858">
      <c r="A18858" t="inlineStr">
        <is>
          <t>transitioning from traditional dev to lovable</t>
        </is>
      </c>
      <c r="B18858" t="inlineStr">
        <is>
          <t>https://www.designmonks.co/case-study/lovable-ai-app-builder</t>
        </is>
      </c>
      <c r="C18858" t="n">
        <v>0</v>
      </c>
      <c r="D18858" t="n">
        <v>1</v>
      </c>
      <c r="E18858" t="n">
        <v>0</v>
      </c>
      <c r="F18858" t="n">
        <v>11</v>
      </c>
    </row>
    <row r="18859">
      <c r="A18859" t="inlineStr">
        <is>
          <t>trash can</t>
        </is>
      </c>
      <c r="B18859" t="inlineStr">
        <is>
          <t>https://www.designmonks.co/blog/delete-button-ui</t>
        </is>
      </c>
      <c r="C18859" t="n">
        <v>0</v>
      </c>
      <c r="D18859" t="n">
        <v>1</v>
      </c>
      <c r="E18859" t="n">
        <v>0</v>
      </c>
      <c r="F18859" t="n">
        <v>7</v>
      </c>
    </row>
    <row r="18860">
      <c r="A18860" t="inlineStr">
        <is>
          <t>travel</t>
        </is>
      </c>
      <c r="B18860" t="inlineStr">
        <is>
          <t>https://www.designmonks.co/blog/travel-website-design-examples</t>
        </is>
      </c>
      <c r="C18860" t="n">
        <v>0</v>
      </c>
      <c r="D18860" t="n">
        <v>1</v>
      </c>
      <c r="E18860" t="n">
        <v>0</v>
      </c>
      <c r="F18860" t="n">
        <v>1</v>
      </c>
    </row>
    <row r="18861">
      <c r="A18861" t="inlineStr">
        <is>
          <t>travel &amp; tourism web design</t>
        </is>
      </c>
      <c r="B18861" t="inlineStr">
        <is>
          <t>https://www.designmonks.co/blog/travel-website-design-examples</t>
        </is>
      </c>
      <c r="C18861" t="n">
        <v>0</v>
      </c>
      <c r="D18861" t="n">
        <v>1</v>
      </c>
      <c r="E18861" t="n">
        <v>0</v>
      </c>
      <c r="F18861" t="n">
        <v>8</v>
      </c>
    </row>
    <row r="18862">
      <c r="A18862" t="inlineStr">
        <is>
          <t>travel agency</t>
        </is>
      </c>
      <c r="B18862" t="inlineStr">
        <is>
          <t>https://www.designmonks.co/blog/travel-website-design-examples</t>
        </is>
      </c>
      <c r="C18862" t="n">
        <v>0</v>
      </c>
      <c r="D18862" t="n">
        <v>1</v>
      </c>
      <c r="E18862" t="n">
        <v>0</v>
      </c>
      <c r="F18862" t="n">
        <v>2</v>
      </c>
    </row>
    <row r="18863">
      <c r="A18863" t="inlineStr">
        <is>
          <t>travel agency webdesign inspiration</t>
        </is>
      </c>
      <c r="B18863" t="inlineStr">
        <is>
          <t>https://www.designmonks.co/blog/travel-website-design-examples</t>
        </is>
      </c>
      <c r="C18863" t="n">
        <v>0</v>
      </c>
      <c r="D18863" t="n">
        <v>5</v>
      </c>
      <c r="E18863" t="n">
        <v>0</v>
      </c>
      <c r="F18863" t="n">
        <v>14.6</v>
      </c>
    </row>
    <row r="18864">
      <c r="A18864" t="inlineStr">
        <is>
          <t>travel agency website best practices 2026</t>
        </is>
      </c>
      <c r="B18864" t="inlineStr">
        <is>
          <t>https://www.designmonks.co/blog/travel-website-design-examples</t>
        </is>
      </c>
      <c r="C18864" t="n">
        <v>0</v>
      </c>
      <c r="D18864" t="n">
        <v>7</v>
      </c>
      <c r="E18864" t="n">
        <v>0</v>
      </c>
      <c r="F18864" t="n">
        <v>3.571428571428572</v>
      </c>
    </row>
    <row r="18865">
      <c r="A18865" t="inlineStr">
        <is>
          <t>travel agency website design</t>
        </is>
      </c>
      <c r="B18865" t="inlineStr">
        <is>
          <t>https://www.designmonks.co/blog/travel-website-design-examples</t>
        </is>
      </c>
      <c r="C18865" t="n">
        <v>0</v>
      </c>
      <c r="D18865" t="n">
        <v>6</v>
      </c>
      <c r="E18865" t="n">
        <v>0</v>
      </c>
      <c r="F18865" t="n">
        <v>38.83333333333334</v>
      </c>
    </row>
    <row r="18866">
      <c r="A18866" t="inlineStr">
        <is>
          <t>travel agency website design best practices</t>
        </is>
      </c>
      <c r="B18866" t="inlineStr">
        <is>
          <t>https://www.designmonks.co/blog/best-practices-for-travel-website-design</t>
        </is>
      </c>
      <c r="C18866" t="n">
        <v>0</v>
      </c>
      <c r="D18866" t="n">
        <v>8</v>
      </c>
      <c r="E18866" t="n">
        <v>0</v>
      </c>
      <c r="F18866" t="n">
        <v>5.5</v>
      </c>
    </row>
    <row r="18867">
      <c r="A18867" t="inlineStr">
        <is>
          <t>travel agency website design examples</t>
        </is>
      </c>
      <c r="B18867" t="inlineStr">
        <is>
          <t>https://www.designmonks.co/blog/travel-website-design-examples</t>
        </is>
      </c>
      <c r="C18867" t="n">
        <v>0</v>
      </c>
      <c r="D18867" t="n">
        <v>22</v>
      </c>
      <c r="E18867" t="n">
        <v>0</v>
      </c>
      <c r="F18867" t="n">
        <v>8.454545454545453</v>
      </c>
    </row>
    <row r="18868">
      <c r="A18868" t="inlineStr">
        <is>
          <t>travel agency website design modern</t>
        </is>
      </c>
      <c r="B18868" t="inlineStr">
        <is>
          <t>https://www.designmonks.co/blog/travel-website-design-examples</t>
        </is>
      </c>
      <c r="C18868" t="n">
        <v>0</v>
      </c>
      <c r="D18868" t="n">
        <v>1</v>
      </c>
      <c r="E18868" t="n">
        <v>0</v>
      </c>
      <c r="F18868" t="n">
        <v>6</v>
      </c>
    </row>
    <row r="18869">
      <c r="A18869" t="inlineStr">
        <is>
          <t>travel agency website design trends 2024</t>
        </is>
      </c>
      <c r="B18869" t="inlineStr">
        <is>
          <t>https://www.designmonks.co/blog/travel-website-design-examples</t>
        </is>
      </c>
      <c r="C18869" t="n">
        <v>0</v>
      </c>
      <c r="D18869" t="n">
        <v>4</v>
      </c>
      <c r="E18869" t="n">
        <v>0</v>
      </c>
      <c r="F18869" t="n">
        <v>5.5</v>
      </c>
    </row>
    <row r="18870">
      <c r="A18870" t="inlineStr">
        <is>
          <t>travel agency website design trends 2026</t>
        </is>
      </c>
      <c r="B18870" t="inlineStr">
        <is>
          <t>https://www.designmonks.co/blog/travel-website-design-examples</t>
        </is>
      </c>
      <c r="C18870" t="n">
        <v>0</v>
      </c>
      <c r="D18870" t="n">
        <v>15</v>
      </c>
      <c r="E18870" t="n">
        <v>0</v>
      </c>
      <c r="F18870" t="n">
        <v>1.866666666666667</v>
      </c>
    </row>
    <row r="18871">
      <c r="A18871" t="inlineStr">
        <is>
          <t>travel agency website example</t>
        </is>
      </c>
      <c r="B18871" t="inlineStr">
        <is>
          <t>https://www.designmonks.co/blog/travel-website-design-examples</t>
        </is>
      </c>
      <c r="C18871" t="n">
        <v>0</v>
      </c>
      <c r="D18871" t="n">
        <v>2</v>
      </c>
      <c r="E18871" t="n">
        <v>0</v>
      </c>
      <c r="F18871" t="n">
        <v>9.5</v>
      </c>
    </row>
    <row r="18872">
      <c r="A18872" t="inlineStr">
        <is>
          <t>travel agency website examples</t>
        </is>
      </c>
      <c r="B18872" t="inlineStr">
        <is>
          <t>https://www.designmonks.co/blog/travel-website-design-examples</t>
        </is>
      </c>
      <c r="C18872" t="n">
        <v>0</v>
      </c>
      <c r="D18872" t="n">
        <v>57</v>
      </c>
      <c r="E18872" t="n">
        <v>0</v>
      </c>
      <c r="F18872" t="n">
        <v>14.52631578947368</v>
      </c>
    </row>
    <row r="18873">
      <c r="A18873" t="inlineStr">
        <is>
          <t>travel agency website redesign</t>
        </is>
      </c>
      <c r="B18873" t="inlineStr">
        <is>
          <t>https://www.designmonks.co/blog/travel-website-design-examples</t>
        </is>
      </c>
      <c r="C18873" t="n">
        <v>0</v>
      </c>
      <c r="D18873" t="n">
        <v>4</v>
      </c>
      <c r="E18873" t="n">
        <v>0</v>
      </c>
      <c r="F18873" t="n">
        <v>76.5</v>
      </c>
    </row>
    <row r="18874">
      <c r="A18874" t="inlineStr">
        <is>
          <t>travel and tourism web design</t>
        </is>
      </c>
      <c r="B18874" t="inlineStr">
        <is>
          <t>https://www.designmonks.co/blog/travel-website-design-examples</t>
        </is>
      </c>
      <c r="C18874" t="n">
        <v>0</v>
      </c>
      <c r="D18874" t="n">
        <v>34</v>
      </c>
      <c r="E18874" t="n">
        <v>0</v>
      </c>
      <c r="F18874" t="n">
        <v>18.91176470588235</v>
      </c>
    </row>
    <row r="18875">
      <c r="A18875" t="inlineStr">
        <is>
          <t>travel and tourism web design tips</t>
        </is>
      </c>
      <c r="B18875" t="inlineStr">
        <is>
          <t>https://www.designmonks.co/blog/best-practices-for-travel-website-design</t>
        </is>
      </c>
      <c r="C18875" t="n">
        <v>0</v>
      </c>
      <c r="D18875" t="n">
        <v>22</v>
      </c>
      <c r="E18875" t="n">
        <v>0</v>
      </c>
      <c r="F18875" t="n">
        <v>2.909090909090909</v>
      </c>
    </row>
    <row r="18876">
      <c r="A18876" t="inlineStr">
        <is>
          <t>travel and tourism web design tips</t>
        </is>
      </c>
      <c r="B18876" t="inlineStr">
        <is>
          <t>https://www.designmonks.co/blog/travel-website-design-examples</t>
        </is>
      </c>
      <c r="C18876" t="n">
        <v>0</v>
      </c>
      <c r="D18876" t="n">
        <v>13</v>
      </c>
      <c r="E18876" t="n">
        <v>0</v>
      </c>
      <c r="F18876" t="n">
        <v>42.46153846153846</v>
      </c>
    </row>
    <row r="18877">
      <c r="A18877" t="inlineStr">
        <is>
          <t>travel and tourism website design</t>
        </is>
      </c>
      <c r="B18877" t="inlineStr">
        <is>
          <t>https://www.designmonks.co/blog/travel-website-design-examples</t>
        </is>
      </c>
      <c r="C18877" t="n">
        <v>0</v>
      </c>
      <c r="D18877" t="n">
        <v>110</v>
      </c>
      <c r="E18877" t="n">
        <v>0</v>
      </c>
      <c r="F18877" t="n">
        <v>16.76363636363637</v>
      </c>
    </row>
    <row r="18878">
      <c r="A18878" t="inlineStr">
        <is>
          <t>travel app template free</t>
        </is>
      </c>
      <c r="B18878" t="inlineStr">
        <is>
          <t>https://www.designmonks.co/products/free-travel-app-ui-kit</t>
        </is>
      </c>
      <c r="C18878" t="n">
        <v>0</v>
      </c>
      <c r="D18878" t="n">
        <v>1</v>
      </c>
      <c r="E18878" t="n">
        <v>0</v>
      </c>
      <c r="F18878" t="n">
        <v>10</v>
      </c>
    </row>
    <row r="18879">
      <c r="A18879" t="inlineStr">
        <is>
          <t>travel app ui design</t>
        </is>
      </c>
      <c r="B18879" t="inlineStr">
        <is>
          <t>https://www.designmonks.co/products/free-travel-app-ui-kit</t>
        </is>
      </c>
      <c r="C18879" t="n">
        <v>0</v>
      </c>
      <c r="D18879" t="n">
        <v>1</v>
      </c>
      <c r="E18879" t="n">
        <v>0</v>
      </c>
      <c r="F18879" t="n">
        <v>47</v>
      </c>
    </row>
    <row r="18880">
      <c r="A18880" t="inlineStr">
        <is>
          <t>travel app ui kit free download</t>
        </is>
      </c>
      <c r="B18880" t="inlineStr">
        <is>
          <t>https://www.designmonks.co/products/free-travel-app-ui-kit</t>
        </is>
      </c>
      <c r="C18880" t="n">
        <v>0</v>
      </c>
      <c r="D18880" t="n">
        <v>1</v>
      </c>
      <c r="E18880" t="n">
        <v>0</v>
      </c>
      <c r="F18880" t="n">
        <v>5</v>
      </c>
    </row>
    <row r="18881">
      <c r="A18881" t="inlineStr">
        <is>
          <t>travel blog</t>
        </is>
      </c>
      <c r="B18881" t="inlineStr">
        <is>
          <t>https://www.designmonks.co/blog/best-practices-for-travel-website-design</t>
        </is>
      </c>
      <c r="C18881" t="n">
        <v>0</v>
      </c>
      <c r="D18881" t="n">
        <v>1</v>
      </c>
      <c r="E18881" t="n">
        <v>0</v>
      </c>
      <c r="F18881" t="n">
        <v>3</v>
      </c>
    </row>
    <row r="18882">
      <c r="A18882" t="inlineStr">
        <is>
          <t>travel blog</t>
        </is>
      </c>
      <c r="B18882" t="inlineStr">
        <is>
          <t>https://www.designmonks.co/blog/travel-website-design-examples</t>
        </is>
      </c>
      <c r="C18882" t="n">
        <v>0</v>
      </c>
      <c r="D18882" t="n">
        <v>1</v>
      </c>
      <c r="E18882" t="n">
        <v>0</v>
      </c>
      <c r="F18882" t="n">
        <v>2</v>
      </c>
    </row>
    <row r="18883">
      <c r="A18883" t="inlineStr">
        <is>
          <t>travel blog design</t>
        </is>
      </c>
      <c r="B18883" t="inlineStr">
        <is>
          <t>https://www.designmonks.co/blog/travel-website-design-examples</t>
        </is>
      </c>
      <c r="C18883" t="n">
        <v>0</v>
      </c>
      <c r="D18883" t="n">
        <v>1</v>
      </c>
      <c r="E18883" t="n">
        <v>0</v>
      </c>
      <c r="F18883" t="n">
        <v>11</v>
      </c>
    </row>
    <row r="18884">
      <c r="A18884" t="inlineStr">
        <is>
          <t>travel blog design inspiration</t>
        </is>
      </c>
      <c r="B18884" t="inlineStr">
        <is>
          <t>https://www.designmonks.co/blog/travel-website-design-examples</t>
        </is>
      </c>
      <c r="C18884" t="n">
        <v>0</v>
      </c>
      <c r="D18884" t="n">
        <v>4</v>
      </c>
      <c r="E18884" t="n">
        <v>0</v>
      </c>
      <c r="F18884" t="n">
        <v>10</v>
      </c>
    </row>
    <row r="18885">
      <c r="A18885" t="inlineStr">
        <is>
          <t>travel blog website design</t>
        </is>
      </c>
      <c r="B18885" t="inlineStr">
        <is>
          <t>https://www.designmonks.co/blog/travel-website-design-examples</t>
        </is>
      </c>
      <c r="C18885" t="n">
        <v>0</v>
      </c>
      <c r="D18885" t="n">
        <v>26</v>
      </c>
      <c r="E18885" t="n">
        <v>0</v>
      </c>
      <c r="F18885" t="n">
        <v>8</v>
      </c>
    </row>
    <row r="18886">
      <c r="A18886" t="inlineStr">
        <is>
          <t>travel blog website example</t>
        </is>
      </c>
      <c r="B18886" t="inlineStr">
        <is>
          <t>https://www.designmonks.co/blog/travel-website-design-examples</t>
        </is>
      </c>
      <c r="C18886" t="n">
        <v>0</v>
      </c>
      <c r="D18886" t="n">
        <v>1</v>
      </c>
      <c r="E18886" t="n">
        <v>0</v>
      </c>
      <c r="F18886" t="n">
        <v>11</v>
      </c>
    </row>
    <row r="18887">
      <c r="A18887" t="inlineStr">
        <is>
          <t>travel blog website examples</t>
        </is>
      </c>
      <c r="B18887" t="inlineStr">
        <is>
          <t>https://www.designmonks.co/blog/travel-website-design-examples</t>
        </is>
      </c>
      <c r="C18887" t="n">
        <v>0</v>
      </c>
      <c r="D18887" t="n">
        <v>9</v>
      </c>
      <c r="E18887" t="n">
        <v>0</v>
      </c>
      <c r="F18887" t="n">
        <v>10.88888888888889</v>
      </c>
    </row>
    <row r="18888">
      <c r="A18888" t="inlineStr">
        <is>
          <t>travel blog website layout modern</t>
        </is>
      </c>
      <c r="B18888" t="inlineStr">
        <is>
          <t>https://www.designmonks.co/blog/travel-website-design-examples</t>
        </is>
      </c>
      <c r="C18888" t="n">
        <v>0</v>
      </c>
      <c r="D18888" t="n">
        <v>1</v>
      </c>
      <c r="E18888" t="n">
        <v>0</v>
      </c>
      <c r="F18888" t="n">
        <v>4</v>
      </c>
    </row>
    <row r="18889">
      <c r="A18889" t="inlineStr">
        <is>
          <t>travel booking website design</t>
        </is>
      </c>
      <c r="B18889" t="inlineStr">
        <is>
          <t>https://www.designmonks.co/blog/travel-website-design-examples</t>
        </is>
      </c>
      <c r="C18889" t="n">
        <v>0</v>
      </c>
      <c r="D18889" t="n">
        <v>5</v>
      </c>
      <c r="E18889" t="n">
        <v>0</v>
      </c>
      <c r="F18889" t="n">
        <v>9</v>
      </c>
    </row>
    <row r="18890">
      <c r="A18890" t="inlineStr">
        <is>
          <t>travel booking website design examples</t>
        </is>
      </c>
      <c r="B18890" t="inlineStr">
        <is>
          <t>https://www.designmonks.co/blog/travel-website-design-examples</t>
        </is>
      </c>
      <c r="C18890" t="n">
        <v>0</v>
      </c>
      <c r="D18890" t="n">
        <v>14</v>
      </c>
      <c r="E18890" t="n">
        <v>0</v>
      </c>
      <c r="F18890" t="n">
        <v>4.571428571428571</v>
      </c>
    </row>
    <row r="18891">
      <c r="A18891" t="inlineStr">
        <is>
          <t>travel booking website design inspiration</t>
        </is>
      </c>
      <c r="B18891" t="inlineStr">
        <is>
          <t>https://www.designmonks.co/blog/travel-website-design-examples</t>
        </is>
      </c>
      <c r="C18891" t="n">
        <v>0</v>
      </c>
      <c r="D18891" t="n">
        <v>1</v>
      </c>
      <c r="E18891" t="n">
        <v>0</v>
      </c>
      <c r="F18891" t="n">
        <v>6</v>
      </c>
    </row>
    <row r="18892">
      <c r="A18892" t="inlineStr">
        <is>
          <t>travel booking website template</t>
        </is>
      </c>
      <c r="B18892" t="inlineStr">
        <is>
          <t>https://www.designmonks.co/blog/best-practices-for-travel-website-design</t>
        </is>
      </c>
      <c r="C18892" t="n">
        <v>0</v>
      </c>
      <c r="D18892" t="n">
        <v>1</v>
      </c>
      <c r="E18892" t="n">
        <v>0</v>
      </c>
      <c r="F18892" t="n">
        <v>2</v>
      </c>
    </row>
    <row r="18893">
      <c r="A18893" t="inlineStr">
        <is>
          <t>travel brand and web design</t>
        </is>
      </c>
      <c r="B18893" t="inlineStr">
        <is>
          <t>https://www.designmonks.co/blog/travel-website-design-examples</t>
        </is>
      </c>
      <c r="C18893" t="n">
        <v>0</v>
      </c>
      <c r="D18893" t="n">
        <v>16</v>
      </c>
      <c r="E18893" t="n">
        <v>0</v>
      </c>
      <c r="F18893" t="n">
        <v>3.875</v>
      </c>
    </row>
    <row r="18894">
      <c r="A18894" t="inlineStr">
        <is>
          <t>travel by design</t>
        </is>
      </c>
      <c r="B18894" t="inlineStr">
        <is>
          <t>https://www.designmonks.co/blog/travel-website-design-examples</t>
        </is>
      </c>
      <c r="C18894" t="n">
        <v>0</v>
      </c>
      <c r="D18894" t="n">
        <v>1</v>
      </c>
      <c r="E18894" t="n">
        <v>0</v>
      </c>
      <c r="F18894" t="n">
        <v>48</v>
      </c>
    </row>
    <row r="18895">
      <c r="A18895" t="inlineStr">
        <is>
          <t>travel company website design</t>
        </is>
      </c>
      <c r="B18895" t="inlineStr">
        <is>
          <t>https://www.designmonks.co/blog/travel-website-design-examples</t>
        </is>
      </c>
      <c r="C18895" t="n">
        <v>0</v>
      </c>
      <c r="D18895" t="n">
        <v>56</v>
      </c>
      <c r="E18895" t="n">
        <v>0</v>
      </c>
      <c r="F18895" t="n">
        <v>11.16071428571429</v>
      </c>
    </row>
    <row r="18896">
      <c r="A18896" t="inlineStr">
        <is>
          <t>travel design website</t>
        </is>
      </c>
      <c r="B18896" t="inlineStr">
        <is>
          <t>https://www.designmonks.co/blog/travel-website-design-examples</t>
        </is>
      </c>
      <c r="C18896" t="n">
        <v>0</v>
      </c>
      <c r="D18896" t="n">
        <v>13</v>
      </c>
      <c r="E18896" t="n">
        <v>0</v>
      </c>
      <c r="F18896" t="n">
        <v>8.153846153846153</v>
      </c>
    </row>
    <row r="18897">
      <c r="A18897" t="inlineStr">
        <is>
          <t>travel designs</t>
        </is>
      </c>
      <c r="B18897" t="inlineStr">
        <is>
          <t>https://www.designmonks.co/blog/travel-website-design-examples</t>
        </is>
      </c>
      <c r="C18897" t="n">
        <v>0</v>
      </c>
      <c r="D18897" t="n">
        <v>2</v>
      </c>
      <c r="E18897" t="n">
        <v>0</v>
      </c>
      <c r="F18897" t="n">
        <v>44.5</v>
      </c>
    </row>
    <row r="18898">
      <c r="A18898" t="inlineStr">
        <is>
          <t>travel guide website design</t>
        </is>
      </c>
      <c r="B18898" t="inlineStr">
        <is>
          <t>https://www.designmonks.co/blog/travel-website-design-examples</t>
        </is>
      </c>
      <c r="C18898" t="n">
        <v>0</v>
      </c>
      <c r="D18898" t="n">
        <v>5</v>
      </c>
      <c r="E18898" t="n">
        <v>0</v>
      </c>
      <c r="F18898" t="n">
        <v>7.4</v>
      </c>
    </row>
    <row r="18899">
      <c r="A18899" t="inlineStr">
        <is>
          <t>travel homepage design</t>
        </is>
      </c>
      <c r="B18899" t="inlineStr">
        <is>
          <t>https://www.designmonks.co/blog/travel-website-design-examples</t>
        </is>
      </c>
      <c r="C18899" t="n">
        <v>0</v>
      </c>
      <c r="D18899" t="n">
        <v>28</v>
      </c>
      <c r="E18899" t="n">
        <v>0</v>
      </c>
      <c r="F18899" t="n">
        <v>6.607142857142857</v>
      </c>
    </row>
    <row r="18900">
      <c r="A18900" t="inlineStr">
        <is>
          <t>travel industry web design</t>
        </is>
      </c>
      <c r="B18900" t="inlineStr">
        <is>
          <t>https://www.designmonks.co/blog/travel-website-design-examples</t>
        </is>
      </c>
      <c r="C18900" t="n">
        <v>0</v>
      </c>
      <c r="D18900" t="n">
        <v>45</v>
      </c>
      <c r="E18900" t="n">
        <v>0</v>
      </c>
      <c r="F18900" t="n">
        <v>4.844444444444445</v>
      </c>
    </row>
    <row r="18901">
      <c r="A18901" t="inlineStr">
        <is>
          <t>travel landing page examples</t>
        </is>
      </c>
      <c r="B18901" t="inlineStr">
        <is>
          <t>https://www.designmonks.co/blog/travel-website-design-examples</t>
        </is>
      </c>
      <c r="C18901" t="n">
        <v>0</v>
      </c>
      <c r="D18901" t="n">
        <v>1</v>
      </c>
      <c r="E18901" t="n">
        <v>0</v>
      </c>
      <c r="F18901" t="n">
        <v>56</v>
      </c>
    </row>
    <row r="18902">
      <c r="A18902" t="inlineStr">
        <is>
          <t>travel mobile app ui ux design services</t>
        </is>
      </c>
      <c r="B18902" t="inlineStr">
        <is>
          <t>https://www.designmonks.co/products/free-travel-app-ui-kit</t>
        </is>
      </c>
      <c r="C18902" t="n">
        <v>0</v>
      </c>
      <c r="D18902" t="n">
        <v>15</v>
      </c>
      <c r="E18902" t="n">
        <v>0</v>
      </c>
      <c r="F18902" t="n">
        <v>29.8</v>
      </c>
    </row>
    <row r="18903">
      <c r="A18903" t="inlineStr">
        <is>
          <t>travel page design</t>
        </is>
      </c>
      <c r="B18903" t="inlineStr">
        <is>
          <t>https://www.designmonks.co/blog/travel-website-design-examples</t>
        </is>
      </c>
      <c r="C18903" t="n">
        <v>0</v>
      </c>
      <c r="D18903" t="n">
        <v>5</v>
      </c>
      <c r="E18903" t="n">
        <v>0</v>
      </c>
      <c r="F18903" t="n">
        <v>19.2</v>
      </c>
    </row>
    <row r="18904">
      <c r="A18904" t="inlineStr">
        <is>
          <t>travel page ideas</t>
        </is>
      </c>
      <c r="B18904" t="inlineStr">
        <is>
          <t>https://www.designmonks.co/blog/travel-website-design-examples</t>
        </is>
      </c>
      <c r="C18904" t="n">
        <v>0</v>
      </c>
      <c r="D18904" t="n">
        <v>4</v>
      </c>
      <c r="E18904" t="n">
        <v>0</v>
      </c>
      <c r="F18904" t="n">
        <v>1.75</v>
      </c>
    </row>
    <row r="18905">
      <c r="A18905" t="inlineStr">
        <is>
          <t>travel rich content</t>
        </is>
      </c>
      <c r="B18905" t="inlineStr">
        <is>
          <t>https://www.designmonks.co/blog/travel-website-design-examples</t>
        </is>
      </c>
      <c r="C18905" t="n">
        <v>0</v>
      </c>
      <c r="D18905" t="n">
        <v>1</v>
      </c>
      <c r="E18905" t="n">
        <v>0</v>
      </c>
      <c r="F18905" t="n">
        <v>7</v>
      </c>
    </row>
    <row r="18906">
      <c r="A18906" t="inlineStr">
        <is>
          <t>travel site design</t>
        </is>
      </c>
      <c r="B18906" t="inlineStr">
        <is>
          <t>https://www.designmonks.co/blog/best-practices-for-travel-website-design</t>
        </is>
      </c>
      <c r="C18906" t="n">
        <v>0</v>
      </c>
      <c r="D18906" t="n">
        <v>1</v>
      </c>
      <c r="E18906" t="n">
        <v>0</v>
      </c>
      <c r="F18906" t="n">
        <v>91</v>
      </c>
    </row>
    <row r="18907">
      <c r="A18907" t="inlineStr">
        <is>
          <t>travel site design</t>
        </is>
      </c>
      <c r="B18907" t="inlineStr">
        <is>
          <t>https://www.designmonks.co/blog/travel-website-design-examples</t>
        </is>
      </c>
      <c r="C18907" t="n">
        <v>0</v>
      </c>
      <c r="D18907" t="n">
        <v>39</v>
      </c>
      <c r="E18907" t="n">
        <v>0</v>
      </c>
      <c r="F18907" t="n">
        <v>10.43589743589744</v>
      </c>
    </row>
    <row r="18908">
      <c r="A18908" t="inlineStr">
        <is>
          <t>travel site design website design</t>
        </is>
      </c>
      <c r="B18908" t="inlineStr">
        <is>
          <t>https://www.designmonks.co/blog/best-practices-for-travel-website-design</t>
        </is>
      </c>
      <c r="C18908" t="n">
        <v>0</v>
      </c>
      <c r="D18908" t="n">
        <v>6</v>
      </c>
      <c r="E18908" t="n">
        <v>0</v>
      </c>
      <c r="F18908" t="n">
        <v>61.16666666666666</v>
      </c>
    </row>
    <row r="18909">
      <c r="A18909" t="inlineStr">
        <is>
          <t>travel site design website design</t>
        </is>
      </c>
      <c r="B18909" t="inlineStr">
        <is>
          <t>https://www.designmonks.co/blog/travel-website-design-examples</t>
        </is>
      </c>
      <c r="C18909" t="n">
        <v>0</v>
      </c>
      <c r="D18909" t="n">
        <v>21</v>
      </c>
      <c r="E18909" t="n">
        <v>0</v>
      </c>
      <c r="F18909" t="n">
        <v>7.857142857142857</v>
      </c>
    </row>
    <row r="18910">
      <c r="A18910" t="inlineStr">
        <is>
          <t>travel themes</t>
        </is>
      </c>
      <c r="B18910" t="inlineStr">
        <is>
          <t>https://www.designmonks.co/blog/best-practices-for-travel-website-design</t>
        </is>
      </c>
      <c r="C18910" t="n">
        <v>0</v>
      </c>
      <c r="D18910" t="n">
        <v>1</v>
      </c>
      <c r="E18910" t="n">
        <v>0</v>
      </c>
      <c r="F18910" t="n">
        <v>1</v>
      </c>
    </row>
    <row r="18911">
      <c r="A18911" t="inlineStr">
        <is>
          <t>travel ui ux design services</t>
        </is>
      </c>
      <c r="B18911" t="inlineStr">
        <is>
          <t>https://www.designmonks.co/blog/travel-website-design-examples</t>
        </is>
      </c>
      <c r="C18911" t="n">
        <v>0</v>
      </c>
      <c r="D18911" t="n">
        <v>4</v>
      </c>
      <c r="E18911" t="n">
        <v>0</v>
      </c>
      <c r="F18911" t="n">
        <v>31.75</v>
      </c>
    </row>
    <row r="18912">
      <c r="A18912" t="inlineStr">
        <is>
          <t>travel ui/ux design services</t>
        </is>
      </c>
      <c r="B18912" t="inlineStr">
        <is>
          <t>https://www.designmonks.co/blog/travel-website-design-examples</t>
        </is>
      </c>
      <c r="C18912" t="n">
        <v>0</v>
      </c>
      <c r="D18912" t="n">
        <v>9</v>
      </c>
      <c r="E18912" t="n">
        <v>0</v>
      </c>
      <c r="F18912" t="n">
        <v>26.66666666666667</v>
      </c>
    </row>
    <row r="18913">
      <c r="A18913" t="inlineStr">
        <is>
          <t>travel web design</t>
        </is>
      </c>
      <c r="B18913" t="inlineStr">
        <is>
          <t>https://www.designmonks.co/blog/best-practices-for-travel-website-design</t>
        </is>
      </c>
      <c r="C18913" t="n">
        <v>0</v>
      </c>
      <c r="D18913" t="n">
        <v>11</v>
      </c>
      <c r="E18913" t="n">
        <v>0</v>
      </c>
      <c r="F18913" t="n">
        <v>70.27272727272727</v>
      </c>
    </row>
    <row r="18914">
      <c r="A18914" t="inlineStr">
        <is>
          <t>travel web design</t>
        </is>
      </c>
      <c r="B18914" t="inlineStr">
        <is>
          <t>https://www.designmonks.co/blog/travel-website-design-examples</t>
        </is>
      </c>
      <c r="C18914" t="n">
        <v>0</v>
      </c>
      <c r="D18914" t="n">
        <v>479</v>
      </c>
      <c r="E18914" t="n">
        <v>0</v>
      </c>
      <c r="F18914" t="n">
        <v>14.02505219206681</v>
      </c>
    </row>
    <row r="18915">
      <c r="A18915" t="inlineStr">
        <is>
          <t>travel web design company</t>
        </is>
      </c>
      <c r="B18915" t="inlineStr">
        <is>
          <t>https://www.designmonks.co/blog/travel-website-design-examples</t>
        </is>
      </c>
      <c r="C18915" t="n">
        <v>0</v>
      </c>
      <c r="D18915" t="n">
        <v>2</v>
      </c>
      <c r="E18915" t="n">
        <v>0</v>
      </c>
      <c r="F18915" t="n">
        <v>39.5</v>
      </c>
    </row>
    <row r="18916">
      <c r="A18916" t="inlineStr">
        <is>
          <t>travel web design tips</t>
        </is>
      </c>
      <c r="B18916" t="inlineStr">
        <is>
          <t>https://www.designmonks.co/blog/best-practices-for-travel-website-design</t>
        </is>
      </c>
      <c r="C18916" t="n">
        <v>0</v>
      </c>
      <c r="D18916" t="n">
        <v>15</v>
      </c>
      <c r="E18916" t="n">
        <v>0</v>
      </c>
      <c r="F18916" t="n">
        <v>2.533333333333333</v>
      </c>
    </row>
    <row r="18917">
      <c r="A18917" t="inlineStr">
        <is>
          <t>travel web design tips</t>
        </is>
      </c>
      <c r="B18917" t="inlineStr">
        <is>
          <t>https://www.designmonks.co/blog/travel-website-design-examples</t>
        </is>
      </c>
      <c r="C18917" t="n">
        <v>0</v>
      </c>
      <c r="D18917" t="n">
        <v>14</v>
      </c>
      <c r="E18917" t="n">
        <v>0</v>
      </c>
      <c r="F18917" t="n">
        <v>48.57142857142857</v>
      </c>
    </row>
    <row r="18918">
      <c r="A18918" t="inlineStr">
        <is>
          <t>travel web designer</t>
        </is>
      </c>
      <c r="B18918" t="inlineStr">
        <is>
          <t>https://www.designmonks.co/blog/travel-website-design-examples</t>
        </is>
      </c>
      <c r="C18918" t="n">
        <v>0</v>
      </c>
      <c r="D18918" t="n">
        <v>3</v>
      </c>
      <c r="E18918" t="n">
        <v>0</v>
      </c>
      <c r="F18918" t="n">
        <v>25.66666666666667</v>
      </c>
    </row>
    <row r="18919">
      <c r="A18919" t="inlineStr">
        <is>
          <t>travel web page design</t>
        </is>
      </c>
      <c r="B18919" t="inlineStr">
        <is>
          <t>https://www.designmonks.co/blog/travel-website-design-examples</t>
        </is>
      </c>
      <c r="C18919" t="n">
        <v>0</v>
      </c>
      <c r="D18919" t="n">
        <v>2</v>
      </c>
      <c r="E18919" t="n">
        <v>0</v>
      </c>
      <c r="F18919" t="n">
        <v>20</v>
      </c>
    </row>
    <row r="18920">
      <c r="A18920" t="inlineStr">
        <is>
          <t>travel web site design</t>
        </is>
      </c>
      <c r="B18920" t="inlineStr">
        <is>
          <t>https://www.designmonks.co/blog/travel-website-design-examples</t>
        </is>
      </c>
      <c r="C18920" t="n">
        <v>0</v>
      </c>
      <c r="D18920" t="n">
        <v>8</v>
      </c>
      <c r="E18920" t="n">
        <v>0</v>
      </c>
      <c r="F18920" t="n">
        <v>6.75</v>
      </c>
    </row>
    <row r="18921">
      <c r="A18921" t="inlineStr">
        <is>
          <t>travel webpage</t>
        </is>
      </c>
      <c r="B18921" t="inlineStr">
        <is>
          <t>https://www.designmonks.co/blog/travel-website-design-examples</t>
        </is>
      </c>
      <c r="C18921" t="n">
        <v>0</v>
      </c>
      <c r="D18921" t="n">
        <v>1</v>
      </c>
      <c r="E18921" t="n">
        <v>0</v>
      </c>
      <c r="F18921" t="n">
        <v>6</v>
      </c>
    </row>
    <row r="18922">
      <c r="A18922" t="inlineStr">
        <is>
          <t>travel website</t>
        </is>
      </c>
      <c r="B18922" t="inlineStr">
        <is>
          <t>https://www.designmonks.co/blog/best-practices-for-travel-website-design</t>
        </is>
      </c>
      <c r="C18922" t="n">
        <v>0</v>
      </c>
      <c r="D18922" t="n">
        <v>5</v>
      </c>
      <c r="E18922" t="n">
        <v>0</v>
      </c>
      <c r="F18922" t="n">
        <v>1.2</v>
      </c>
    </row>
    <row r="18923">
      <c r="A18923" t="inlineStr">
        <is>
          <t>travel website about us page</t>
        </is>
      </c>
      <c r="B18923" t="inlineStr">
        <is>
          <t>https://www.designmonks.co/blog/travel-website-design-examples</t>
        </is>
      </c>
      <c r="C18923" t="n">
        <v>0</v>
      </c>
      <c r="D18923" t="n">
        <v>2</v>
      </c>
      <c r="E18923" t="n">
        <v>0</v>
      </c>
      <c r="F18923" t="n">
        <v>16</v>
      </c>
    </row>
    <row r="18924">
      <c r="A18924" t="inlineStr">
        <is>
          <t>travel website content</t>
        </is>
      </c>
      <c r="B18924" t="inlineStr">
        <is>
          <t>https://www.designmonks.co/blog/best-practices-for-travel-website-design</t>
        </is>
      </c>
      <c r="C18924" t="n">
        <v>0</v>
      </c>
      <c r="D18924" t="n">
        <v>2</v>
      </c>
      <c r="E18924" t="n">
        <v>0</v>
      </c>
      <c r="F18924" t="n">
        <v>4</v>
      </c>
    </row>
    <row r="18925">
      <c r="A18925" t="inlineStr">
        <is>
          <t>travel website content</t>
        </is>
      </c>
      <c r="B18925" t="inlineStr">
        <is>
          <t>https://www.designmonks.co/blog/travel-website-design-examples</t>
        </is>
      </c>
      <c r="C18925" t="n">
        <v>0</v>
      </c>
      <c r="D18925" t="n">
        <v>41</v>
      </c>
      <c r="E18925" t="n">
        <v>0</v>
      </c>
      <c r="F18925" t="n">
        <v>15.60975609756098</v>
      </c>
    </row>
    <row r="18926">
      <c r="A18926" t="inlineStr">
        <is>
          <t>travel website description</t>
        </is>
      </c>
      <c r="B18926" t="inlineStr">
        <is>
          <t>https://www.designmonks.co/blog/travel-website-design-examples</t>
        </is>
      </c>
      <c r="C18926" t="n">
        <v>0</v>
      </c>
      <c r="D18926" t="n">
        <v>1</v>
      </c>
      <c r="E18926" t="n">
        <v>0</v>
      </c>
      <c r="F18926" t="n">
        <v>1</v>
      </c>
    </row>
    <row r="18927">
      <c r="A18927" t="inlineStr">
        <is>
          <t>travel website design</t>
        </is>
      </c>
      <c r="B18927" t="inlineStr">
        <is>
          <t>https://www.designmonks.co/blog/best-practices-for-travel-website-design</t>
        </is>
      </c>
      <c r="C18927" t="n">
        <v>0</v>
      </c>
      <c r="D18927" t="n">
        <v>14</v>
      </c>
      <c r="E18927" t="n">
        <v>0</v>
      </c>
      <c r="F18927" t="n">
        <v>77.35714285714286</v>
      </c>
    </row>
    <row r="18928">
      <c r="A18928" t="inlineStr">
        <is>
          <t>travel website design agency</t>
        </is>
      </c>
      <c r="B18928" t="inlineStr">
        <is>
          <t>https://www.designmonks.co/blog/travel-website-design-examples</t>
        </is>
      </c>
      <c r="C18928" t="n">
        <v>0</v>
      </c>
      <c r="D18928" t="n">
        <v>5</v>
      </c>
      <c r="E18928" t="n">
        <v>0</v>
      </c>
      <c r="F18928" t="n">
        <v>21.8</v>
      </c>
    </row>
    <row r="18929">
      <c r="A18929" t="inlineStr">
        <is>
          <t>travel website design company</t>
        </is>
      </c>
      <c r="B18929" t="inlineStr">
        <is>
          <t>https://www.designmonks.co/blog/travel-website-design-examples</t>
        </is>
      </c>
      <c r="C18929" t="n">
        <v>0</v>
      </c>
      <c r="D18929" t="n">
        <v>36</v>
      </c>
      <c r="E18929" t="n">
        <v>0</v>
      </c>
      <c r="F18929" t="n">
        <v>36.55555555555556</v>
      </c>
    </row>
    <row r="18930">
      <c r="A18930" t="inlineStr">
        <is>
          <t>travel website design examples</t>
        </is>
      </c>
      <c r="B18930" t="inlineStr">
        <is>
          <t>https://www.designmonks.co/blog/best-practices-for-travel-website-design</t>
        </is>
      </c>
      <c r="C18930" t="n">
        <v>0</v>
      </c>
      <c r="D18930" t="n">
        <v>2</v>
      </c>
      <c r="E18930" t="n">
        <v>0</v>
      </c>
      <c r="F18930" t="n">
        <v>8</v>
      </c>
    </row>
    <row r="18931">
      <c r="A18931" t="inlineStr">
        <is>
          <t>travel website design ideas</t>
        </is>
      </c>
      <c r="B18931" t="inlineStr">
        <is>
          <t>https://www.designmonks.co/blog/travel-website-design-examples</t>
        </is>
      </c>
      <c r="C18931" t="n">
        <v>0</v>
      </c>
      <c r="D18931" t="n">
        <v>86</v>
      </c>
      <c r="E18931" t="n">
        <v>0</v>
      </c>
      <c r="F18931" t="n">
        <v>7.534883720930233</v>
      </c>
    </row>
    <row r="18932">
      <c r="A18932" t="inlineStr">
        <is>
          <t>travel website design patterns hero section best practices 2024</t>
        </is>
      </c>
      <c r="B18932" t="inlineStr">
        <is>
          <t>https://www.designmonks.co/blog/best-practices-for-travel-website-design</t>
        </is>
      </c>
      <c r="C18932" t="n">
        <v>0</v>
      </c>
      <c r="D18932" t="n">
        <v>1</v>
      </c>
      <c r="E18932" t="n">
        <v>0</v>
      </c>
      <c r="F18932" t="n">
        <v>11</v>
      </c>
    </row>
    <row r="18933">
      <c r="A18933" t="inlineStr">
        <is>
          <t>travel website design patterns hero section best practices 2024</t>
        </is>
      </c>
      <c r="B18933" t="inlineStr">
        <is>
          <t>https://www.designmonks.co/blog/travel-website-design-examples</t>
        </is>
      </c>
      <c r="C18933" t="n">
        <v>0</v>
      </c>
      <c r="D18933" t="n">
        <v>1</v>
      </c>
      <c r="E18933" t="n">
        <v>0</v>
      </c>
      <c r="F18933" t="n">
        <v>40</v>
      </c>
    </row>
    <row r="18934">
      <c r="A18934" t="inlineStr">
        <is>
          <t>travel website design service</t>
        </is>
      </c>
      <c r="B18934" t="inlineStr">
        <is>
          <t>https://www.designmonks.co/blog/travel-website-design-examples</t>
        </is>
      </c>
      <c r="C18934" t="n">
        <v>0</v>
      </c>
      <c r="D18934" t="n">
        <v>4</v>
      </c>
      <c r="E18934" t="n">
        <v>0</v>
      </c>
      <c r="F18934" t="n">
        <v>36.75</v>
      </c>
    </row>
    <row r="18935">
      <c r="A18935" t="inlineStr">
        <is>
          <t>travel website design services</t>
        </is>
      </c>
      <c r="B18935" t="inlineStr">
        <is>
          <t>https://www.designmonks.co/blog/travel-website-design-examples</t>
        </is>
      </c>
      <c r="C18935" t="n">
        <v>0</v>
      </c>
      <c r="D18935" t="n">
        <v>10</v>
      </c>
      <c r="E18935" t="n">
        <v>0</v>
      </c>
      <c r="F18935" t="n">
        <v>34.5</v>
      </c>
    </row>
    <row r="18936">
      <c r="A18936" t="inlineStr">
        <is>
          <t>travel website design template</t>
        </is>
      </c>
      <c r="B18936" t="inlineStr">
        <is>
          <t>https://www.designmonks.co/blog/travel-website-design-examples</t>
        </is>
      </c>
      <c r="C18936" t="n">
        <v>0</v>
      </c>
      <c r="D18936" t="n">
        <v>4</v>
      </c>
      <c r="E18936" t="n">
        <v>0</v>
      </c>
      <c r="F18936" t="n">
        <v>29.5</v>
      </c>
    </row>
    <row r="18937">
      <c r="A18937" t="inlineStr">
        <is>
          <t>travel website design trends 2024</t>
        </is>
      </c>
      <c r="B18937" t="inlineStr">
        <is>
          <t>https://www.designmonks.co/blog/travel-website-design-examples</t>
        </is>
      </c>
      <c r="C18937" t="n">
        <v>0</v>
      </c>
      <c r="D18937" t="n">
        <v>2</v>
      </c>
      <c r="E18937" t="n">
        <v>0</v>
      </c>
      <c r="F18937" t="n">
        <v>5</v>
      </c>
    </row>
    <row r="18938">
      <c r="A18938" t="inlineStr">
        <is>
          <t>travel website design trends 2026</t>
        </is>
      </c>
      <c r="B18938" t="inlineStr">
        <is>
          <t>https://www.designmonks.co/blog/travel-website-design-examples</t>
        </is>
      </c>
      <c r="C18938" t="n">
        <v>0</v>
      </c>
      <c r="D18938" t="n">
        <v>37</v>
      </c>
      <c r="E18938" t="n">
        <v>0</v>
      </c>
      <c r="F18938" t="n">
        <v>1.297297297297297</v>
      </c>
    </row>
    <row r="18939">
      <c r="A18939" t="inlineStr">
        <is>
          <t>travel website designer</t>
        </is>
      </c>
      <c r="B18939" t="inlineStr">
        <is>
          <t>https://www.designmonks.co/blog/travel-website-design-examples</t>
        </is>
      </c>
      <c r="C18939" t="n">
        <v>0</v>
      </c>
      <c r="D18939" t="n">
        <v>3</v>
      </c>
      <c r="E18939" t="n">
        <v>0</v>
      </c>
      <c r="F18939" t="n">
        <v>27.66666666666667</v>
      </c>
    </row>
    <row r="18940">
      <c r="A18940" t="inlineStr">
        <is>
          <t>travel website designing</t>
        </is>
      </c>
      <c r="B18940" t="inlineStr">
        <is>
          <t>https://www.designmonks.co/blog/best-practices-for-travel-website-design</t>
        </is>
      </c>
      <c r="C18940" t="n">
        <v>0</v>
      </c>
      <c r="D18940" t="n">
        <v>1</v>
      </c>
      <c r="E18940" t="n">
        <v>0</v>
      </c>
      <c r="F18940" t="n">
        <v>2</v>
      </c>
    </row>
    <row r="18941">
      <c r="A18941" t="inlineStr">
        <is>
          <t>travel website designing</t>
        </is>
      </c>
      <c r="B18941" t="inlineStr">
        <is>
          <t>https://www.designmonks.co/blog/travel-website-design-examples</t>
        </is>
      </c>
      <c r="C18941" t="n">
        <v>0</v>
      </c>
      <c r="D18941" t="n">
        <v>7</v>
      </c>
      <c r="E18941" t="n">
        <v>0</v>
      </c>
      <c r="F18941" t="n">
        <v>14.14285714285714</v>
      </c>
    </row>
    <row r="18942">
      <c r="A18942" t="inlineStr">
        <is>
          <t>travel website developers</t>
        </is>
      </c>
      <c r="B18942" t="inlineStr">
        <is>
          <t>https://www.designmonks.co/blog/travel-website-design-examples</t>
        </is>
      </c>
      <c r="C18942" t="n">
        <v>0</v>
      </c>
      <c r="D18942" t="n">
        <v>10</v>
      </c>
      <c r="E18942" t="n">
        <v>0</v>
      </c>
      <c r="F18942" t="n">
        <v>48.2</v>
      </c>
    </row>
    <row r="18943">
      <c r="A18943" t="inlineStr">
        <is>
          <t>travel website examples</t>
        </is>
      </c>
      <c r="B18943" t="inlineStr">
        <is>
          <t>https://www.designmonks.co/blog/travel-website-design-examples</t>
        </is>
      </c>
      <c r="C18943" t="n">
        <v>0</v>
      </c>
      <c r="D18943" t="n">
        <v>219</v>
      </c>
      <c r="E18943" t="n">
        <v>0</v>
      </c>
      <c r="F18943" t="n">
        <v>15.73972602739726</v>
      </c>
    </row>
    <row r="18944">
      <c r="A18944" t="inlineStr">
        <is>
          <t>travel website features</t>
        </is>
      </c>
      <c r="B18944" t="inlineStr">
        <is>
          <t>https://www.designmonks.co/blog/best-practices-for-travel-website-design</t>
        </is>
      </c>
      <c r="C18944" t="n">
        <v>0</v>
      </c>
      <c r="D18944" t="n">
        <v>1</v>
      </c>
      <c r="E18944" t="n">
        <v>0</v>
      </c>
      <c r="F18944" t="n">
        <v>5</v>
      </c>
    </row>
    <row r="18945">
      <c r="A18945" t="inlineStr">
        <is>
          <t>travel website features</t>
        </is>
      </c>
      <c r="B18945" t="inlineStr">
        <is>
          <t>https://www.designmonks.co/blog/travel-website-design-examples</t>
        </is>
      </c>
      <c r="C18945" t="n">
        <v>0</v>
      </c>
      <c r="D18945" t="n">
        <v>14</v>
      </c>
      <c r="E18945" t="n">
        <v>0</v>
      </c>
      <c r="F18945" t="n">
        <v>8.285714285714285</v>
      </c>
    </row>
    <row r="18946">
      <c r="A18946" t="inlineStr">
        <is>
          <t>travel website home page</t>
        </is>
      </c>
      <c r="B18946" t="inlineStr">
        <is>
          <t>https://www.designmonks.co/blog/travel-website-design-examples</t>
        </is>
      </c>
      <c r="C18946" t="n">
        <v>0</v>
      </c>
      <c r="D18946" t="n">
        <v>1</v>
      </c>
      <c r="E18946" t="n">
        <v>0</v>
      </c>
      <c r="F18946" t="n">
        <v>9</v>
      </c>
    </row>
    <row r="18947">
      <c r="A18947" t="inlineStr">
        <is>
          <t>travel website home page design</t>
        </is>
      </c>
      <c r="B18947" t="inlineStr">
        <is>
          <t>https://www.designmonks.co/blog/best-practices-for-travel-website-design</t>
        </is>
      </c>
      <c r="C18947" t="n">
        <v>0</v>
      </c>
      <c r="D18947" t="n">
        <v>1</v>
      </c>
      <c r="E18947" t="n">
        <v>0</v>
      </c>
      <c r="F18947" t="n">
        <v>2</v>
      </c>
    </row>
    <row r="18948">
      <c r="A18948" t="inlineStr">
        <is>
          <t>travel website home page design</t>
        </is>
      </c>
      <c r="B18948" t="inlineStr">
        <is>
          <t>https://www.designmonks.co/blog/travel-website-design-examples</t>
        </is>
      </c>
      <c r="C18948" t="n">
        <v>0</v>
      </c>
      <c r="D18948" t="n">
        <v>3</v>
      </c>
      <c r="E18948" t="n">
        <v>0</v>
      </c>
      <c r="F18948" t="n">
        <v>6</v>
      </c>
    </row>
    <row r="18949">
      <c r="A18949" t="inlineStr">
        <is>
          <t>travel website homepage</t>
        </is>
      </c>
      <c r="B18949" t="inlineStr">
        <is>
          <t>https://www.designmonks.co/blog/travel-website-design-examples</t>
        </is>
      </c>
      <c r="C18949" t="n">
        <v>0</v>
      </c>
      <c r="D18949" t="n">
        <v>1</v>
      </c>
      <c r="E18949" t="n">
        <v>0</v>
      </c>
      <c r="F18949" t="n">
        <v>10</v>
      </c>
    </row>
    <row r="18950">
      <c r="A18950" t="inlineStr">
        <is>
          <t>travel website homepage design</t>
        </is>
      </c>
      <c r="B18950" t="inlineStr">
        <is>
          <t>https://www.designmonks.co/blog/travel-website-design-examples</t>
        </is>
      </c>
      <c r="C18950" t="n">
        <v>0</v>
      </c>
      <c r="D18950" t="n">
        <v>4</v>
      </c>
      <c r="E18950" t="n">
        <v>0</v>
      </c>
      <c r="F18950" t="n">
        <v>7.5</v>
      </c>
    </row>
    <row r="18951">
      <c r="A18951" t="inlineStr">
        <is>
          <t>travel website html templates</t>
        </is>
      </c>
      <c r="B18951" t="inlineStr">
        <is>
          <t>https://www.designmonks.co/blog/best-practices-for-travel-website-design</t>
        </is>
      </c>
      <c r="C18951" t="n">
        <v>0</v>
      </c>
      <c r="D18951" t="n">
        <v>1</v>
      </c>
      <c r="E18951" t="n">
        <v>0</v>
      </c>
      <c r="F18951" t="n">
        <v>2</v>
      </c>
    </row>
    <row r="18952">
      <c r="A18952" t="inlineStr">
        <is>
          <t>travel website ideas</t>
        </is>
      </c>
      <c r="B18952" t="inlineStr">
        <is>
          <t>https://www.designmonks.co/blog/best-practices-for-travel-website-design</t>
        </is>
      </c>
      <c r="C18952" t="n">
        <v>0</v>
      </c>
      <c r="D18952" t="n">
        <v>1</v>
      </c>
      <c r="E18952" t="n">
        <v>0</v>
      </c>
      <c r="F18952" t="n">
        <v>2</v>
      </c>
    </row>
    <row r="18953">
      <c r="A18953" t="inlineStr">
        <is>
          <t>travel website ideas</t>
        </is>
      </c>
      <c r="B18953" t="inlineStr">
        <is>
          <t>https://www.designmonks.co/blog/travel-website-design-examples</t>
        </is>
      </c>
      <c r="C18953" t="n">
        <v>0</v>
      </c>
      <c r="D18953" t="n">
        <v>39</v>
      </c>
      <c r="E18953" t="n">
        <v>0</v>
      </c>
      <c r="F18953" t="n">
        <v>7.564102564102564</v>
      </c>
    </row>
    <row r="18954">
      <c r="A18954" t="inlineStr">
        <is>
          <t>travel website inspiration</t>
        </is>
      </c>
      <c r="B18954" t="inlineStr">
        <is>
          <t>https://www.designmonks.co/blog/best-practices-for-travel-website-design</t>
        </is>
      </c>
      <c r="C18954" t="n">
        <v>0</v>
      </c>
      <c r="D18954" t="n">
        <v>1</v>
      </c>
      <c r="E18954" t="n">
        <v>0</v>
      </c>
      <c r="F18954" t="n">
        <v>5</v>
      </c>
    </row>
    <row r="18955">
      <c r="A18955" t="inlineStr">
        <is>
          <t>travel website inspiration</t>
        </is>
      </c>
      <c r="B18955" t="inlineStr">
        <is>
          <t>https://www.designmonks.co/blog/travel-website-design-examples</t>
        </is>
      </c>
      <c r="C18955" t="n">
        <v>0</v>
      </c>
      <c r="D18955" t="n">
        <v>18</v>
      </c>
      <c r="E18955" t="n">
        <v>0</v>
      </c>
      <c r="F18955" t="n">
        <v>8.277777777777779</v>
      </c>
    </row>
    <row r="18956">
      <c r="A18956" t="inlineStr">
        <is>
          <t>travel website layout</t>
        </is>
      </c>
      <c r="B18956" t="inlineStr">
        <is>
          <t>https://www.designmonks.co/blog/travel-website-design-examples</t>
        </is>
      </c>
      <c r="C18956" t="n">
        <v>0</v>
      </c>
      <c r="D18956" t="n">
        <v>14</v>
      </c>
      <c r="E18956" t="n">
        <v>0</v>
      </c>
      <c r="F18956" t="n">
        <v>8.785714285714285</v>
      </c>
    </row>
    <row r="18957">
      <c r="A18957" t="inlineStr">
        <is>
          <t>travel website project source code</t>
        </is>
      </c>
      <c r="B18957" t="inlineStr">
        <is>
          <t>https://www.designmonks.co/blog/best-practices-for-travel-website-design</t>
        </is>
      </c>
      <c r="C18957" t="n">
        <v>0</v>
      </c>
      <c r="D18957" t="n">
        <v>1</v>
      </c>
      <c r="E18957" t="n">
        <v>0</v>
      </c>
      <c r="F18957" t="n">
        <v>1</v>
      </c>
    </row>
    <row r="18958">
      <c r="A18958" t="inlineStr">
        <is>
          <t>travel website redesign</t>
        </is>
      </c>
      <c r="B18958" t="inlineStr">
        <is>
          <t>https://www.designmonks.co/blog/best-practices-for-travel-website-design</t>
        </is>
      </c>
      <c r="C18958" t="n">
        <v>0</v>
      </c>
      <c r="D18958" t="n">
        <v>3</v>
      </c>
      <c r="E18958" t="n">
        <v>0</v>
      </c>
      <c r="F18958" t="n">
        <v>41.66666666666666</v>
      </c>
    </row>
    <row r="18959">
      <c r="A18959" t="inlineStr">
        <is>
          <t>travel website redesign</t>
        </is>
      </c>
      <c r="B18959" t="inlineStr">
        <is>
          <t>https://www.designmonks.co/blog/travel-website-design-examples</t>
        </is>
      </c>
      <c r="C18959" t="n">
        <v>0</v>
      </c>
      <c r="D18959" t="n">
        <v>8</v>
      </c>
      <c r="E18959" t="n">
        <v>0</v>
      </c>
      <c r="F18959" t="n">
        <v>3.875</v>
      </c>
    </row>
    <row r="18960">
      <c r="A18960" t="inlineStr">
        <is>
          <t>travel website sample</t>
        </is>
      </c>
      <c r="B18960" t="inlineStr">
        <is>
          <t>https://www.designmonks.co/blog/travel-website-design-examples</t>
        </is>
      </c>
      <c r="C18960" t="n">
        <v>0</v>
      </c>
      <c r="D18960" t="n">
        <v>6</v>
      </c>
      <c r="E18960" t="n">
        <v>0</v>
      </c>
      <c r="F18960" t="n">
        <v>16.83333333333334</v>
      </c>
    </row>
    <row r="18961">
      <c r="A18961" t="inlineStr">
        <is>
          <t>travel website templates</t>
        </is>
      </c>
      <c r="B18961" t="inlineStr">
        <is>
          <t>https://www.designmonks.co/blog/best-practices-for-travel-website-design</t>
        </is>
      </c>
      <c r="C18961" t="n">
        <v>0</v>
      </c>
      <c r="D18961" t="n">
        <v>1</v>
      </c>
      <c r="E18961" t="n">
        <v>0</v>
      </c>
      <c r="F18961" t="n">
        <v>1</v>
      </c>
    </row>
    <row r="18962">
      <c r="A18962" t="inlineStr">
        <is>
          <t>travel website templates free download html with css</t>
        </is>
      </c>
      <c r="B18962" t="inlineStr">
        <is>
          <t>https://www.designmonks.co/blog/best-practices-for-travel-website-design</t>
        </is>
      </c>
      <c r="C18962" t="n">
        <v>0</v>
      </c>
      <c r="D18962" t="n">
        <v>1</v>
      </c>
      <c r="E18962" t="n">
        <v>0</v>
      </c>
      <c r="F18962" t="n">
        <v>2</v>
      </c>
    </row>
    <row r="18963">
      <c r="A18963" t="inlineStr">
        <is>
          <t>travel website ui</t>
        </is>
      </c>
      <c r="B18963" t="inlineStr">
        <is>
          <t>https://www.designmonks.co/blog/travel-website-design-examples</t>
        </is>
      </c>
      <c r="C18963" t="n">
        <v>0</v>
      </c>
      <c r="D18963" t="n">
        <v>15</v>
      </c>
      <c r="E18963" t="n">
        <v>0</v>
      </c>
      <c r="F18963" t="n">
        <v>12.86666666666667</v>
      </c>
    </row>
    <row r="18964">
      <c r="A18964" t="inlineStr">
        <is>
          <t>travel website ui design examples</t>
        </is>
      </c>
      <c r="B18964" t="inlineStr">
        <is>
          <t>https://www.designmonks.co/blog/travel-website-design-examples</t>
        </is>
      </c>
      <c r="C18964" t="n">
        <v>0</v>
      </c>
      <c r="D18964" t="n">
        <v>8</v>
      </c>
      <c r="E18964" t="n">
        <v>0</v>
      </c>
      <c r="F18964" t="n">
        <v>3.625</v>
      </c>
    </row>
    <row r="18965">
      <c r="A18965" t="inlineStr">
        <is>
          <t>travel website ui ux design and development services</t>
        </is>
      </c>
      <c r="B18965" t="inlineStr">
        <is>
          <t>https://www.designmonks.co/blog/travel-website-design-examples</t>
        </is>
      </c>
      <c r="C18965" t="n">
        <v>0</v>
      </c>
      <c r="D18965" t="n">
        <v>6</v>
      </c>
      <c r="E18965" t="n">
        <v>0</v>
      </c>
      <c r="F18965" t="n">
        <v>21.83333333333333</v>
      </c>
    </row>
    <row r="18966">
      <c r="A18966" t="inlineStr">
        <is>
          <t>travel website ui ux design services</t>
        </is>
      </c>
      <c r="B18966" t="inlineStr">
        <is>
          <t>https://www.designmonks.co/blog/best-practices-for-travel-website-design</t>
        </is>
      </c>
      <c r="C18966" t="n">
        <v>0</v>
      </c>
      <c r="D18966" t="n">
        <v>3</v>
      </c>
      <c r="E18966" t="n">
        <v>0</v>
      </c>
      <c r="F18966" t="n">
        <v>35</v>
      </c>
    </row>
    <row r="18967">
      <c r="A18967" t="inlineStr">
        <is>
          <t>travel website ui ux design services</t>
        </is>
      </c>
      <c r="B18967" t="inlineStr">
        <is>
          <t>https://www.designmonks.co/blog/travel-website-design-examples</t>
        </is>
      </c>
      <c r="C18967" t="n">
        <v>0</v>
      </c>
      <c r="D18967" t="n">
        <v>8</v>
      </c>
      <c r="E18967" t="n">
        <v>0</v>
      </c>
      <c r="F18967" t="n">
        <v>12.75</v>
      </c>
    </row>
    <row r="18968">
      <c r="A18968" t="inlineStr">
        <is>
          <t>travel websites examples</t>
        </is>
      </c>
      <c r="B18968" t="inlineStr">
        <is>
          <t>https://www.designmonks.co/blog/travel-website-design-examples</t>
        </is>
      </c>
      <c r="C18968" t="n">
        <v>0</v>
      </c>
      <c r="D18968" t="n">
        <v>3</v>
      </c>
      <c r="E18968" t="n">
        <v>0</v>
      </c>
      <c r="F18968" t="n">
        <v>5</v>
      </c>
    </row>
    <row r="18969">
      <c r="A18969" t="inlineStr">
        <is>
          <t>travel websites ui</t>
        </is>
      </c>
      <c r="B18969" t="inlineStr">
        <is>
          <t>https://www.designmonks.co/blog/travel-website-design-examples</t>
        </is>
      </c>
      <c r="C18969" t="n">
        <v>0</v>
      </c>
      <c r="D18969" t="n">
        <v>7</v>
      </c>
      <c r="E18969" t="n">
        <v>0</v>
      </c>
      <c r="F18969" t="n">
        <v>10.14285714285714</v>
      </c>
    </row>
    <row r="18970">
      <c r="A18970" t="inlineStr">
        <is>
          <t>travelling website design</t>
        </is>
      </c>
      <c r="B18970" t="inlineStr">
        <is>
          <t>https://www.designmonks.co/blog/travel-website-design-examples</t>
        </is>
      </c>
      <c r="C18970" t="n">
        <v>0</v>
      </c>
      <c r="D18970" t="n">
        <v>11</v>
      </c>
      <c r="E18970" t="n">
        <v>0</v>
      </c>
      <c r="F18970" t="n">
        <v>10.81818181818182</v>
      </c>
    </row>
    <row r="18971">
      <c r="A18971" t="inlineStr">
        <is>
          <t>travels website design</t>
        </is>
      </c>
      <c r="B18971" t="inlineStr">
        <is>
          <t>https://www.designmonks.co/blog/travel-website-design-examples</t>
        </is>
      </c>
      <c r="C18971" t="n">
        <v>0</v>
      </c>
      <c r="D18971" t="n">
        <v>5</v>
      </c>
      <c r="E18971" t="n">
        <v>0</v>
      </c>
      <c r="F18971" t="n">
        <v>13</v>
      </c>
    </row>
    <row r="18972">
      <c r="A18972" t="inlineStr">
        <is>
          <t>travelwebsite</t>
        </is>
      </c>
      <c r="B18972" t="inlineStr">
        <is>
          <t>https://www.designmonks.co/blog/travel-website-design-examples</t>
        </is>
      </c>
      <c r="C18972" t="n">
        <v>0</v>
      </c>
      <c r="D18972" t="n">
        <v>2</v>
      </c>
      <c r="E18972" t="n">
        <v>0</v>
      </c>
      <c r="F18972" t="n">
        <v>54</v>
      </c>
    </row>
    <row r="18973">
      <c r="A18973" t="inlineStr">
        <is>
          <t>trend bolt</t>
        </is>
      </c>
      <c r="B18973" t="inlineStr">
        <is>
          <t>https://www.designmonks.co/case-study/bolt-ai-app-builder-case-study</t>
        </is>
      </c>
      <c r="C18973" t="n">
        <v>0</v>
      </c>
      <c r="D18973" t="n">
        <v>1</v>
      </c>
      <c r="E18973" t="n">
        <v>0</v>
      </c>
      <c r="F18973" t="n">
        <v>4</v>
      </c>
    </row>
    <row r="18974">
      <c r="A18974" t="inlineStr">
        <is>
          <t>trend down icon</t>
        </is>
      </c>
      <c r="B18974" t="inlineStr">
        <is>
          <t>https://www.designmonks.co/blog/caret-vs-chevron</t>
        </is>
      </c>
      <c r="C18974" t="n">
        <v>0</v>
      </c>
      <c r="D18974" t="n">
        <v>1</v>
      </c>
      <c r="E18974" t="n">
        <v>0</v>
      </c>
      <c r="F18974" t="n">
        <v>1</v>
      </c>
    </row>
    <row r="18975">
      <c r="A18975" t="inlineStr">
        <is>
          <t>trend fonts 2026</t>
        </is>
      </c>
      <c r="B18975" t="inlineStr">
        <is>
          <t>https://www.designmonks.co/blog/typography-trends-2026</t>
        </is>
      </c>
      <c r="C18975" t="n">
        <v>0</v>
      </c>
      <c r="D18975" t="n">
        <v>18</v>
      </c>
      <c r="E18975" t="n">
        <v>0</v>
      </c>
      <c r="F18975" t="n">
        <v>7.111111111111111</v>
      </c>
    </row>
    <row r="18976">
      <c r="A18976" t="inlineStr">
        <is>
          <t>trend graphic design 2026</t>
        </is>
      </c>
      <c r="B18976" t="inlineStr">
        <is>
          <t>https://www.designmonks.co/blog/2026-graphic-design-trends</t>
        </is>
      </c>
      <c r="C18976" t="n">
        <v>0</v>
      </c>
      <c r="D18976" t="n">
        <v>1</v>
      </c>
      <c r="E18976" t="n">
        <v>0</v>
      </c>
      <c r="F18976" t="n">
        <v>47</v>
      </c>
    </row>
    <row r="18977">
      <c r="A18977" t="inlineStr">
        <is>
          <t>trend typography</t>
        </is>
      </c>
      <c r="B18977" t="inlineStr">
        <is>
          <t>https://www.designmonks.co/blog/typography-trends-2026</t>
        </is>
      </c>
      <c r="C18977" t="n">
        <v>0</v>
      </c>
      <c r="D18977" t="n">
        <v>3</v>
      </c>
      <c r="E18977" t="n">
        <v>0</v>
      </c>
      <c r="F18977" t="n">
        <v>9</v>
      </c>
    </row>
    <row r="18978">
      <c r="A18978" t="inlineStr">
        <is>
          <t>trend typography 2026</t>
        </is>
      </c>
      <c r="B18978" t="inlineStr">
        <is>
          <t>https://www.designmonks.co/blog/typography-trends-2026</t>
        </is>
      </c>
      <c r="C18978" t="n">
        <v>0</v>
      </c>
      <c r="D18978" t="n">
        <v>1</v>
      </c>
      <c r="E18978" t="n">
        <v>0</v>
      </c>
      <c r="F18978" t="n">
        <v>10</v>
      </c>
    </row>
    <row r="18979">
      <c r="A18979" t="inlineStr">
        <is>
          <t>trending ai mobile app ideas 2026</t>
        </is>
      </c>
      <c r="B18979" t="inlineStr">
        <is>
          <t>https://www.designmonks.co/blog/ai-mobile-app-design</t>
        </is>
      </c>
      <c r="C18979" t="n">
        <v>0</v>
      </c>
      <c r="D18979" t="n">
        <v>1</v>
      </c>
      <c r="E18979" t="n">
        <v>0</v>
      </c>
      <c r="F18979" t="n">
        <v>19</v>
      </c>
    </row>
    <row r="18980">
      <c r="A18980" t="inlineStr">
        <is>
          <t>trending art styles 2026</t>
        </is>
      </c>
      <c r="B18980" t="inlineStr">
        <is>
          <t>https://www.designmonks.co/blog/2026-graphic-design-trends</t>
        </is>
      </c>
      <c r="C18980" t="n">
        <v>0</v>
      </c>
      <c r="D18980" t="n">
        <v>4</v>
      </c>
      <c r="E18980" t="n">
        <v>0</v>
      </c>
      <c r="F18980" t="n">
        <v>1</v>
      </c>
    </row>
    <row r="18981">
      <c r="A18981" t="inlineStr">
        <is>
          <t>trending design 2026</t>
        </is>
      </c>
      <c r="B18981" t="inlineStr">
        <is>
          <t>https://www.designmonks.co/blog/2026-graphic-design-trends</t>
        </is>
      </c>
      <c r="C18981" t="n">
        <v>0</v>
      </c>
      <c r="D18981" t="n">
        <v>3</v>
      </c>
      <c r="E18981" t="n">
        <v>0</v>
      </c>
      <c r="F18981" t="n">
        <v>11</v>
      </c>
    </row>
    <row r="18982">
      <c r="A18982" t="inlineStr">
        <is>
          <t>trending design trends 2026</t>
        </is>
      </c>
      <c r="B18982" t="inlineStr">
        <is>
          <t>https://www.designmonks.co/blog/2026-graphic-design-trends</t>
        </is>
      </c>
      <c r="C18982" t="n">
        <v>0</v>
      </c>
      <c r="D18982" t="n">
        <v>1</v>
      </c>
      <c r="E18982" t="n">
        <v>0</v>
      </c>
      <c r="F18982" t="n">
        <v>16</v>
      </c>
    </row>
    <row r="18983">
      <c r="A18983" t="inlineStr">
        <is>
          <t>trending desktop color schemes graphic designers 2025 2026</t>
        </is>
      </c>
      <c r="B18983" t="inlineStr">
        <is>
          <t>https://www.designmonks.co/blog/2026-graphic-design-trends</t>
        </is>
      </c>
      <c r="C18983" t="n">
        <v>0</v>
      </c>
      <c r="D18983" t="n">
        <v>1</v>
      </c>
      <c r="E18983" t="n">
        <v>0</v>
      </c>
      <c r="F18983" t="n">
        <v>12</v>
      </c>
    </row>
    <row r="18984">
      <c r="A18984" t="inlineStr">
        <is>
          <t>trending font styles 2026</t>
        </is>
      </c>
      <c r="B18984" t="inlineStr">
        <is>
          <t>https://www.designmonks.co/blog/typography-trends-2026</t>
        </is>
      </c>
      <c r="C18984" t="n">
        <v>0</v>
      </c>
      <c r="D18984" t="n">
        <v>11</v>
      </c>
      <c r="E18984" t="n">
        <v>0</v>
      </c>
      <c r="F18984" t="n">
        <v>9.727272727272727</v>
      </c>
    </row>
    <row r="18985">
      <c r="A18985" t="inlineStr">
        <is>
          <t>trending fonts</t>
        </is>
      </c>
      <c r="B18985" t="inlineStr">
        <is>
          <t>https://www.designmonks.co/blog/best-fonts-for-ui-design</t>
        </is>
      </c>
      <c r="C18985" t="n">
        <v>0</v>
      </c>
      <c r="D18985" t="n">
        <v>2</v>
      </c>
      <c r="E18985" t="n">
        <v>0</v>
      </c>
      <c r="F18985" t="n">
        <v>72</v>
      </c>
    </row>
    <row r="18986">
      <c r="A18986" t="inlineStr">
        <is>
          <t>trending fonts</t>
        </is>
      </c>
      <c r="B18986" t="inlineStr">
        <is>
          <t>https://www.designmonks.co/blog/typography-trends-2026</t>
        </is>
      </c>
      <c r="C18986" t="n">
        <v>0</v>
      </c>
      <c r="D18986" t="n">
        <v>1</v>
      </c>
      <c r="E18986" t="n">
        <v>0</v>
      </c>
      <c r="F18986" t="n">
        <v>38</v>
      </c>
    </row>
    <row r="18987">
      <c r="A18987" t="inlineStr">
        <is>
          <t>trending fonts 2026</t>
        </is>
      </c>
      <c r="B18987" t="inlineStr">
        <is>
          <t>https://www.designmonks.co/blog/2026-graphic-design-trends</t>
        </is>
      </c>
      <c r="C18987" t="n">
        <v>0</v>
      </c>
      <c r="D18987" t="n">
        <v>1</v>
      </c>
      <c r="E18987" t="n">
        <v>0</v>
      </c>
      <c r="F18987" t="n">
        <v>1</v>
      </c>
    </row>
    <row r="18988">
      <c r="A18988" t="inlineStr">
        <is>
          <t>trending fonts 2026 graphic design</t>
        </is>
      </c>
      <c r="B18988" t="inlineStr">
        <is>
          <t>https://www.designmonks.co/blog/typography-trends-2026</t>
        </is>
      </c>
      <c r="C18988" t="n">
        <v>0</v>
      </c>
      <c r="D18988" t="n">
        <v>10</v>
      </c>
      <c r="E18988" t="n">
        <v>0</v>
      </c>
      <c r="F18988" t="n">
        <v>11.7</v>
      </c>
    </row>
    <row r="18989">
      <c r="A18989" t="inlineStr">
        <is>
          <t>trending fonts 2026 typography trends</t>
        </is>
      </c>
      <c r="B18989" t="inlineStr">
        <is>
          <t>https://www.designmonks.co/blog/typography-trends-2026</t>
        </is>
      </c>
      <c r="C18989" t="n">
        <v>0</v>
      </c>
      <c r="D18989" t="n">
        <v>15</v>
      </c>
      <c r="E18989" t="n">
        <v>0</v>
      </c>
      <c r="F18989" t="n">
        <v>8.466666666666667</v>
      </c>
    </row>
    <row r="18990">
      <c r="A18990" t="inlineStr">
        <is>
          <t>trending fonts for 2026</t>
        </is>
      </c>
      <c r="B18990" t="inlineStr">
        <is>
          <t>https://www.designmonks.co/blog/typography-trends-2026</t>
        </is>
      </c>
      <c r="C18990" t="n">
        <v>0</v>
      </c>
      <c r="D18990" t="n">
        <v>6</v>
      </c>
      <c r="E18990" t="n">
        <v>0</v>
      </c>
      <c r="F18990" t="n">
        <v>7.333333333333333</v>
      </c>
    </row>
    <row r="18991">
      <c r="A18991" t="inlineStr">
        <is>
          <t>trending fonts in 2026</t>
        </is>
      </c>
      <c r="B18991" t="inlineStr">
        <is>
          <t>https://www.designmonks.co/blog/typography-trends-2026</t>
        </is>
      </c>
      <c r="C18991" t="n">
        <v>0</v>
      </c>
      <c r="D18991" t="n">
        <v>7</v>
      </c>
      <c r="E18991" t="n">
        <v>0</v>
      </c>
      <c r="F18991" t="n">
        <v>6</v>
      </c>
    </row>
    <row r="18992">
      <c r="A18992" t="inlineStr">
        <is>
          <t>trending graphic design 2026</t>
        </is>
      </c>
      <c r="B18992" t="inlineStr">
        <is>
          <t>https://www.designmonks.co/blog/2026-graphic-design-trends</t>
        </is>
      </c>
      <c r="C18992" t="n">
        <v>0</v>
      </c>
      <c r="D18992" t="n">
        <v>1</v>
      </c>
      <c r="E18992" t="n">
        <v>0</v>
      </c>
      <c r="F18992" t="n">
        <v>1</v>
      </c>
    </row>
    <row r="18993">
      <c r="A18993" t="inlineStr">
        <is>
          <t>trending logo fonts 2026</t>
        </is>
      </c>
      <c r="B18993" t="inlineStr">
        <is>
          <t>https://www.designmonks.co/blog/typography-trends-2026</t>
        </is>
      </c>
      <c r="C18993" t="n">
        <v>0</v>
      </c>
      <c r="D18993" t="n">
        <v>1</v>
      </c>
      <c r="E18993" t="n">
        <v>0</v>
      </c>
      <c r="F18993" t="n">
        <v>6</v>
      </c>
    </row>
    <row r="18994">
      <c r="A18994" t="inlineStr">
        <is>
          <t>trending one</t>
        </is>
      </c>
      <c r="B18994" t="inlineStr">
        <is>
          <t>https://www.designmonks.co/blog/typography-trends-2026</t>
        </is>
      </c>
      <c r="C18994" t="n">
        <v>0</v>
      </c>
      <c r="D18994" t="n">
        <v>1</v>
      </c>
      <c r="E18994" t="n">
        <v>0</v>
      </c>
      <c r="F18994" t="n">
        <v>1</v>
      </c>
    </row>
    <row r="18995">
      <c r="A18995" t="inlineStr">
        <is>
          <t>trending product designs 2026</t>
        </is>
      </c>
      <c r="B18995" t="inlineStr">
        <is>
          <t>https://www.designmonks.co/blog/product-design-trends-every-startup-should-know</t>
        </is>
      </c>
      <c r="C18995" t="n">
        <v>0</v>
      </c>
      <c r="D18995" t="n">
        <v>1</v>
      </c>
      <c r="E18995" t="n">
        <v>0</v>
      </c>
      <c r="F18995" t="n">
        <v>16</v>
      </c>
    </row>
    <row r="18996">
      <c r="A18996" t="inlineStr">
        <is>
          <t>trending serif fonts 2026</t>
        </is>
      </c>
      <c r="B18996" t="inlineStr">
        <is>
          <t>https://www.designmonks.co/blog/typography-trends-2026</t>
        </is>
      </c>
      <c r="C18996" t="n">
        <v>0</v>
      </c>
      <c r="D18996" t="n">
        <v>15</v>
      </c>
      <c r="E18996" t="n">
        <v>0</v>
      </c>
      <c r="F18996" t="n">
        <v>8.333333333333332</v>
      </c>
    </row>
    <row r="18997">
      <c r="A18997" t="inlineStr">
        <is>
          <t>trending text fonts for instagram</t>
        </is>
      </c>
      <c r="B18997" t="inlineStr">
        <is>
          <t>https://www.designmonks.co/blog/best-fonts-for-ui-design</t>
        </is>
      </c>
      <c r="C18997" t="n">
        <v>0</v>
      </c>
      <c r="D18997" t="n">
        <v>1</v>
      </c>
      <c r="E18997" t="n">
        <v>0</v>
      </c>
      <c r="F18997" t="n">
        <v>3</v>
      </c>
    </row>
    <row r="18998">
      <c r="A18998" t="inlineStr">
        <is>
          <t>trending topics designgurus should write about</t>
        </is>
      </c>
      <c r="B18998" t="inlineStr">
        <is>
          <t>https://www.designmonks.co/blog/product-design-trends-every-startup-should-know</t>
        </is>
      </c>
      <c r="C18998" t="n">
        <v>0</v>
      </c>
      <c r="D18998" t="n">
        <v>1</v>
      </c>
      <c r="E18998" t="n">
        <v>0</v>
      </c>
      <c r="F18998" t="n">
        <v>8</v>
      </c>
    </row>
    <row r="18999">
      <c r="A18999" t="inlineStr">
        <is>
          <t>trending tshirts 2026</t>
        </is>
      </c>
      <c r="B18999" t="inlineStr">
        <is>
          <t>https://www.designmonks.co/blog/2026-graphic-design-trends</t>
        </is>
      </c>
      <c r="C18999" t="n">
        <v>0</v>
      </c>
      <c r="D18999" t="n">
        <v>1</v>
      </c>
      <c r="E18999" t="n">
        <v>0</v>
      </c>
      <c r="F18999" t="n">
        <v>1</v>
      </c>
    </row>
    <row r="19000">
      <c r="A19000" t="inlineStr">
        <is>
          <t>trending typefaces 2026</t>
        </is>
      </c>
      <c r="B19000" t="inlineStr">
        <is>
          <t>https://www.designmonks.co/blog/typography-trends-2026</t>
        </is>
      </c>
      <c r="C19000" t="n">
        <v>0</v>
      </c>
      <c r="D19000" t="n">
        <v>4</v>
      </c>
      <c r="E19000" t="n">
        <v>0</v>
      </c>
      <c r="F19000" t="n">
        <v>8.25</v>
      </c>
    </row>
    <row r="19001">
      <c r="A19001" t="inlineStr">
        <is>
          <t>trending typography</t>
        </is>
      </c>
      <c r="B19001" t="inlineStr">
        <is>
          <t>https://www.designmonks.co/blog/typography-trends-2026</t>
        </is>
      </c>
      <c r="C19001" t="n">
        <v>0</v>
      </c>
      <c r="D19001" t="n">
        <v>3</v>
      </c>
      <c r="E19001" t="n">
        <v>0</v>
      </c>
      <c r="F19001" t="n">
        <v>7.666666666666667</v>
      </c>
    </row>
    <row r="19002">
      <c r="A19002" t="inlineStr">
        <is>
          <t>trending typography design culture april 2026</t>
        </is>
      </c>
      <c r="B19002" t="inlineStr">
        <is>
          <t>https://www.designmonks.co/blog/typography-trends-2026</t>
        </is>
      </c>
      <c r="C19002" t="n">
        <v>0</v>
      </c>
      <c r="D19002" t="n">
        <v>4</v>
      </c>
      <c r="E19002" t="n">
        <v>0</v>
      </c>
      <c r="F19002" t="n">
        <v>11.75</v>
      </c>
    </row>
    <row r="19003">
      <c r="A19003" t="inlineStr">
        <is>
          <t>trending typography fonts</t>
        </is>
      </c>
      <c r="B19003" t="inlineStr">
        <is>
          <t>https://www.designmonks.co/blog/typography-trends-2026</t>
        </is>
      </c>
      <c r="C19003" t="n">
        <v>0</v>
      </c>
      <c r="D19003" t="n">
        <v>1</v>
      </c>
      <c r="E19003" t="n">
        <v>0</v>
      </c>
      <c r="F19003" t="n">
        <v>8</v>
      </c>
    </row>
    <row r="19004">
      <c r="A19004" t="inlineStr">
        <is>
          <t>trending typography fonts 2026</t>
        </is>
      </c>
      <c r="B19004" t="inlineStr">
        <is>
          <t>https://www.designmonks.co/blog/typography-trends-2026</t>
        </is>
      </c>
      <c r="C19004" t="n">
        <v>0</v>
      </c>
      <c r="D19004" t="n">
        <v>23</v>
      </c>
      <c r="E19004" t="n">
        <v>0</v>
      </c>
      <c r="F19004" t="n">
        <v>7.217391304347826</v>
      </c>
    </row>
    <row r="19005">
      <c r="A19005" t="inlineStr">
        <is>
          <t>trending ui technologies</t>
        </is>
      </c>
      <c r="B19005" t="inlineStr">
        <is>
          <t>https://www.designmonks.co/blog/modern-ui-design</t>
        </is>
      </c>
      <c r="C19005" t="n">
        <v>0</v>
      </c>
      <c r="D19005" t="n">
        <v>1</v>
      </c>
      <c r="E19005" t="n">
        <v>0</v>
      </c>
      <c r="F19005" t="n">
        <v>24</v>
      </c>
    </row>
    <row r="19006">
      <c r="A19006" t="inlineStr">
        <is>
          <t>trending ui ux principles 2025 2026</t>
        </is>
      </c>
      <c r="B19006" t="inlineStr">
        <is>
          <t>https://www.designmonks.co/blog/ui-ux-design-trends-2026</t>
        </is>
      </c>
      <c r="C19006" t="n">
        <v>0</v>
      </c>
      <c r="D19006" t="n">
        <v>5</v>
      </c>
      <c r="E19006" t="n">
        <v>0</v>
      </c>
      <c r="F19006" t="n">
        <v>8.4</v>
      </c>
    </row>
    <row r="19007">
      <c r="A19007" t="inlineStr">
        <is>
          <t>trending ui ux principles components 2025 2026</t>
        </is>
      </c>
      <c r="B19007" t="inlineStr">
        <is>
          <t>https://www.designmonks.co/blog/ui-ux-design-trends-2026</t>
        </is>
      </c>
      <c r="C19007" t="n">
        <v>0</v>
      </c>
      <c r="D19007" t="n">
        <v>12</v>
      </c>
      <c r="E19007" t="n">
        <v>0</v>
      </c>
      <c r="F19007" t="n">
        <v>6.083333333333333</v>
      </c>
    </row>
    <row r="19008">
      <c r="A19008" t="inlineStr">
        <is>
          <t>trending ui/ux principles 2025 2026</t>
        </is>
      </c>
      <c r="B19008" t="inlineStr">
        <is>
          <t>https://www.designmonks.co/blog/ui-ux-design-trends-2026</t>
        </is>
      </c>
      <c r="C19008" t="n">
        <v>0</v>
      </c>
      <c r="D19008" t="n">
        <v>1</v>
      </c>
      <c r="E19008" t="n">
        <v>0</v>
      </c>
      <c r="F19008" t="n">
        <v>7</v>
      </c>
    </row>
    <row r="19009">
      <c r="A19009" t="inlineStr">
        <is>
          <t>trending visuals</t>
        </is>
      </c>
      <c r="B19009" t="inlineStr">
        <is>
          <t>https://www.designmonks.co/blog/2026-graphic-design-trends</t>
        </is>
      </c>
      <c r="C19009" t="n">
        <v>0</v>
      </c>
      <c r="D19009" t="n">
        <v>1</v>
      </c>
      <c r="E19009" t="n">
        <v>0</v>
      </c>
      <c r="F19009" t="n">
        <v>1</v>
      </c>
    </row>
    <row r="19010">
      <c r="A19010" t="inlineStr">
        <is>
          <t>trends 2026 caig</t>
        </is>
      </c>
      <c r="B19010" t="inlineStr">
        <is>
          <t>https://www.designmonks.co/blog/2026-graphic-design-trends</t>
        </is>
      </c>
      <c r="C19010" t="n">
        <v>0</v>
      </c>
      <c r="D19010" t="n">
        <v>1</v>
      </c>
      <c r="E19010" t="n">
        <v>0</v>
      </c>
      <c r="F19010" t="n">
        <v>2</v>
      </c>
    </row>
    <row r="19011">
      <c r="A19011" t="inlineStr">
        <is>
          <t>trends design 2026</t>
        </is>
      </c>
      <c r="B19011" t="inlineStr">
        <is>
          <t>https://www.designmonks.co/blog/2026-graphic-design-trends</t>
        </is>
      </c>
      <c r="C19011" t="n">
        <v>0</v>
      </c>
      <c r="D19011" t="n">
        <v>1</v>
      </c>
      <c r="E19011" t="n">
        <v>0</v>
      </c>
      <c r="F19011" t="n">
        <v>14</v>
      </c>
    </row>
    <row r="19012">
      <c r="A19012" t="inlineStr">
        <is>
          <t>trends graphic design 2026</t>
        </is>
      </c>
      <c r="B19012" t="inlineStr">
        <is>
          <t>https://www.designmonks.co/blog/2026-graphic-design-trends</t>
        </is>
      </c>
      <c r="C19012" t="n">
        <v>0</v>
      </c>
      <c r="D19012" t="n">
        <v>4</v>
      </c>
      <c r="E19012" t="n">
        <v>0</v>
      </c>
      <c r="F19012" t="n">
        <v>2</v>
      </c>
    </row>
    <row r="19013">
      <c r="A19013" t="inlineStr">
        <is>
          <t>trends in design 2026</t>
        </is>
      </c>
      <c r="B19013" t="inlineStr">
        <is>
          <t>https://www.designmonks.co/blog/2026-graphic-design-trends</t>
        </is>
      </c>
      <c r="C19013" t="n">
        <v>0</v>
      </c>
      <c r="D19013" t="n">
        <v>2</v>
      </c>
      <c r="E19013" t="n">
        <v>0</v>
      </c>
      <c r="F19013" t="n">
        <v>1</v>
      </c>
    </row>
    <row r="19014">
      <c r="A19014" t="inlineStr">
        <is>
          <t>trends in graphic design 2026</t>
        </is>
      </c>
      <c r="B19014" t="inlineStr">
        <is>
          <t>https://www.designmonks.co/blog/2026-graphic-design-trends</t>
        </is>
      </c>
      <c r="C19014" t="n">
        <v>0</v>
      </c>
      <c r="D19014" t="n">
        <v>4</v>
      </c>
      <c r="E19014" t="n">
        <v>0</v>
      </c>
      <c r="F19014" t="n">
        <v>2.75</v>
      </c>
    </row>
    <row r="19015">
      <c r="A19015" t="inlineStr">
        <is>
          <t>trends in product and service design</t>
        </is>
      </c>
      <c r="B19015" t="inlineStr">
        <is>
          <t>https://www.designmonks.co/blog/product-design-trends-every-startup-should-know</t>
        </is>
      </c>
      <c r="C19015" t="n">
        <v>0</v>
      </c>
      <c r="D19015" t="n">
        <v>6</v>
      </c>
      <c r="E19015" t="n">
        <v>0</v>
      </c>
      <c r="F19015" t="n">
        <v>13.33333333333333</v>
      </c>
    </row>
    <row r="19016">
      <c r="A19016" t="inlineStr">
        <is>
          <t>trends in product design</t>
        </is>
      </c>
      <c r="B19016" t="inlineStr">
        <is>
          <t>https://www.designmonks.co/blog/product-design-trends-every-startup-should-know</t>
        </is>
      </c>
      <c r="C19016" t="n">
        <v>0</v>
      </c>
      <c r="D19016" t="n">
        <v>4</v>
      </c>
      <c r="E19016" t="n">
        <v>0</v>
      </c>
      <c r="F19016" t="n">
        <v>34.25</v>
      </c>
    </row>
    <row r="19017">
      <c r="A19017" t="inlineStr">
        <is>
          <t>trends in product development</t>
        </is>
      </c>
      <c r="B19017" t="inlineStr">
        <is>
          <t>https://www.designmonks.co/blog/product-design-trends-every-startup-should-know</t>
        </is>
      </c>
      <c r="C19017" t="n">
        <v>0</v>
      </c>
      <c r="D19017" t="n">
        <v>2</v>
      </c>
      <c r="E19017" t="n">
        <v>0</v>
      </c>
      <c r="F19017" t="n">
        <v>86.5</v>
      </c>
    </row>
    <row r="19018">
      <c r="A19018" t="inlineStr">
        <is>
          <t>trendy design 2026</t>
        </is>
      </c>
      <c r="B19018" t="inlineStr">
        <is>
          <t>https://www.designmonks.co/blog/2026-graphic-design-trends</t>
        </is>
      </c>
      <c r="C19018" t="n">
        <v>0</v>
      </c>
      <c r="D19018" t="n">
        <v>1</v>
      </c>
      <c r="E19018" t="n">
        <v>0</v>
      </c>
      <c r="F19018" t="n">
        <v>3</v>
      </c>
    </row>
    <row r="19019">
      <c r="A19019" t="inlineStr">
        <is>
          <t>trendy serif fonts 2026</t>
        </is>
      </c>
      <c r="B19019" t="inlineStr">
        <is>
          <t>https://www.designmonks.co/blog/typography-trends-2026</t>
        </is>
      </c>
      <c r="C19019" t="n">
        <v>0</v>
      </c>
      <c r="D19019" t="n">
        <v>5</v>
      </c>
      <c r="E19019" t="n">
        <v>0</v>
      </c>
      <c r="F19019" t="n">
        <v>9</v>
      </c>
    </row>
    <row r="19020">
      <c r="A19020" t="inlineStr">
        <is>
          <t>trendy typography</t>
        </is>
      </c>
      <c r="B19020" t="inlineStr">
        <is>
          <t>https://www.designmonks.co/blog/typography-trends-2026</t>
        </is>
      </c>
      <c r="C19020" t="n">
        <v>0</v>
      </c>
      <c r="D19020" t="n">
        <v>1</v>
      </c>
      <c r="E19020" t="n">
        <v>0</v>
      </c>
      <c r="F19020" t="n">
        <v>7</v>
      </c>
    </row>
    <row r="19021">
      <c r="A19021" t="inlineStr">
        <is>
          <t>tricot</t>
        </is>
      </c>
      <c r="B19021" t="inlineStr">
        <is>
          <t>https://www.designmonks.co/blog/typography-trends-2026</t>
        </is>
      </c>
      <c r="C19021" t="n">
        <v>0</v>
      </c>
      <c r="D19021" t="n">
        <v>1</v>
      </c>
      <c r="E19021" t="n">
        <v>0</v>
      </c>
      <c r="F19021" t="n">
        <v>9</v>
      </c>
    </row>
    <row r="19022">
      <c r="A19022" t="inlineStr">
        <is>
          <t>trigger points</t>
        </is>
      </c>
      <c r="B19022" t="inlineStr">
        <is>
          <t>https://www.designmonks.co/blog/types-of-customer-pain-points</t>
        </is>
      </c>
      <c r="C19022" t="n">
        <v>0</v>
      </c>
      <c r="D19022" t="n">
        <v>1</v>
      </c>
      <c r="E19022" t="n">
        <v>0</v>
      </c>
      <c r="F19022" t="n">
        <v>2</v>
      </c>
    </row>
    <row r="19023">
      <c r="A19023" t="inlineStr">
        <is>
          <t>trip review sites</t>
        </is>
      </c>
      <c r="B19023" t="inlineStr">
        <is>
          <t>https://www.designmonks.co/blog/best-practices-for-travel-website-design</t>
        </is>
      </c>
      <c r="C19023" t="n">
        <v>0</v>
      </c>
      <c r="D19023" t="n">
        <v>1</v>
      </c>
      <c r="E19023" t="n">
        <v>0</v>
      </c>
      <c r="F19023" t="n">
        <v>2</v>
      </c>
    </row>
    <row r="19024">
      <c r="A19024" t="inlineStr">
        <is>
          <t>triply course</t>
        </is>
      </c>
      <c r="B19024" t="inlineStr">
        <is>
          <t>https://www.designmonks.co/</t>
        </is>
      </c>
      <c r="C19024" t="n">
        <v>0</v>
      </c>
      <c r="D19024" t="n">
        <v>1</v>
      </c>
      <c r="E19024" t="n">
        <v>0</v>
      </c>
      <c r="F19024" t="n">
        <v>10</v>
      </c>
    </row>
    <row r="19025">
      <c r="A19025" t="inlineStr">
        <is>
          <t>triply theme</t>
        </is>
      </c>
      <c r="B19025" t="inlineStr">
        <is>
          <t>https://www.designmonks.co/projects/triply-plan-book-travel</t>
        </is>
      </c>
      <c r="C19025" t="n">
        <v>0</v>
      </c>
      <c r="D19025" t="n">
        <v>3</v>
      </c>
      <c r="E19025" t="n">
        <v>0</v>
      </c>
      <c r="F19025" t="n">
        <v>9.666666666666666</v>
      </c>
    </row>
    <row r="19026">
      <c r="A19026" t="inlineStr">
        <is>
          <t>true mvp meaning</t>
        </is>
      </c>
      <c r="B19026" t="inlineStr">
        <is>
          <t>https://www.designmonks.co/blog/mvp-design-mistakes</t>
        </is>
      </c>
      <c r="C19026" t="n">
        <v>0</v>
      </c>
      <c r="D19026" t="n">
        <v>1</v>
      </c>
      <c r="E19026" t="n">
        <v>0</v>
      </c>
      <c r="F19026" t="n">
        <v>1</v>
      </c>
    </row>
    <row r="19027">
      <c r="A19027" t="inlineStr">
        <is>
          <t>trust colours</t>
        </is>
      </c>
      <c r="B19027" t="inlineStr">
        <is>
          <t>https://www.designmonks.co/blog/best-logo-color-combination</t>
        </is>
      </c>
      <c r="C19027" t="n">
        <v>0</v>
      </c>
      <c r="D19027" t="n">
        <v>1</v>
      </c>
      <c r="E19027" t="n">
        <v>0</v>
      </c>
      <c r="F19027" t="n">
        <v>2</v>
      </c>
    </row>
    <row r="19028">
      <c r="A19028" t="inlineStr">
        <is>
          <t>trusted design system consulting firms</t>
        </is>
      </c>
      <c r="B19028" t="inlineStr">
        <is>
          <t>https://www.designmonks.co/blog/design-thinking-consulting-firms</t>
        </is>
      </c>
      <c r="C19028" t="n">
        <v>0</v>
      </c>
      <c r="D19028" t="n">
        <v>9</v>
      </c>
      <c r="E19028" t="n">
        <v>0</v>
      </c>
      <c r="F19028" t="n">
        <v>8.222222222222221</v>
      </c>
    </row>
    <row r="19029">
      <c r="A19029" t="inlineStr">
        <is>
          <t>try again</t>
        </is>
      </c>
      <c r="B19029" t="inlineStr">
        <is>
          <t>https://www.designmonks.co/case-study/aura-build-ai-powered-ui-design</t>
        </is>
      </c>
      <c r="C19029" t="n">
        <v>0</v>
      </c>
      <c r="D19029" t="n">
        <v>1</v>
      </c>
      <c r="E19029" t="n">
        <v>0</v>
      </c>
      <c r="F19029" t="n">
        <v>1</v>
      </c>
    </row>
    <row r="19030">
      <c r="A19030" t="inlineStr">
        <is>
          <t>ts recommended apps</t>
        </is>
      </c>
      <c r="B19030" t="inlineStr">
        <is>
          <t>https://www.designmonks.co/blog/best-app-screenshot-tools</t>
        </is>
      </c>
      <c r="C19030" t="n">
        <v>0</v>
      </c>
      <c r="D19030" t="n">
        <v>1</v>
      </c>
      <c r="E19030" t="n">
        <v>0</v>
      </c>
      <c r="F19030" t="n">
        <v>1</v>
      </c>
    </row>
    <row r="19031">
      <c r="A19031" t="inlineStr">
        <is>
          <t>ttoy digital agency pricing structure web design marketing services</t>
        </is>
      </c>
      <c r="B19031" t="inlineStr">
        <is>
          <t>https://www.designmonks.co/blog/design-agency-pricing-model</t>
        </is>
      </c>
      <c r="C19031" t="n">
        <v>0</v>
      </c>
      <c r="D19031" t="n">
        <v>2</v>
      </c>
      <c r="E19031" t="n">
        <v>0</v>
      </c>
      <c r="F19031" t="n">
        <v>17.5</v>
      </c>
    </row>
    <row r="19032">
      <c r="A19032" t="inlineStr">
        <is>
          <t>tulisan paling kecil di dunia</t>
        </is>
      </c>
      <c r="B19032" t="inlineStr">
        <is>
          <t>https://www.designmonks.co/blog/what-is-the-smallest-font</t>
        </is>
      </c>
      <c r="C19032" t="n">
        <v>0</v>
      </c>
      <c r="D19032" t="n">
        <v>27</v>
      </c>
      <c r="E19032" t="n">
        <v>0</v>
      </c>
      <c r="F19032" t="n">
        <v>7.148148148148148</v>
      </c>
    </row>
    <row r="19033">
      <c r="A19033" t="inlineStr">
        <is>
          <t>tulisan spotify</t>
        </is>
      </c>
      <c r="B19033" t="inlineStr">
        <is>
          <t>https://www.designmonks.co/blog/old-vs-new-spotify-font-why-did-spotify-change-the-font</t>
        </is>
      </c>
      <c r="C19033" t="n">
        <v>0</v>
      </c>
      <c r="D19033" t="n">
        <v>1</v>
      </c>
      <c r="E19033" t="n">
        <v>0</v>
      </c>
      <c r="F19033" t="n">
        <v>2</v>
      </c>
    </row>
    <row r="19034">
      <c r="A19034" t="inlineStr">
        <is>
          <t>tulisan terkecil</t>
        </is>
      </c>
      <c r="B19034" t="inlineStr">
        <is>
          <t>https://www.designmonks.co/blog/what-is-the-smallest-font</t>
        </is>
      </c>
      <c r="C19034" t="n">
        <v>0</v>
      </c>
      <c r="D19034" t="n">
        <v>14</v>
      </c>
      <c r="E19034" t="n">
        <v>0</v>
      </c>
      <c r="F19034" t="n">
        <v>13.85714285714286</v>
      </c>
    </row>
    <row r="19035">
      <c r="A19035" t="inlineStr">
        <is>
          <t>tungsten narrow font</t>
        </is>
      </c>
      <c r="B19035" t="inlineStr">
        <is>
          <t>https://www.designmonks.co/blog/what-is-the-smallest-font</t>
        </is>
      </c>
      <c r="C19035" t="n">
        <v>0</v>
      </c>
      <c r="D19035" t="n">
        <v>1</v>
      </c>
      <c r="E19035" t="n">
        <v>0</v>
      </c>
      <c r="F19035" t="n">
        <v>3</v>
      </c>
    </row>
    <row r="19036">
      <c r="A19036" t="inlineStr">
        <is>
          <t>turn product ideas and concepts instantly with genai</t>
        </is>
      </c>
      <c r="B19036" t="inlineStr">
        <is>
          <t>https://www.designmonks.co/blog/free-ai-design-tools</t>
        </is>
      </c>
      <c r="C19036" t="n">
        <v>0</v>
      </c>
      <c r="D19036" t="n">
        <v>1</v>
      </c>
      <c r="E19036" t="n">
        <v>0</v>
      </c>
      <c r="F19036" t="n">
        <v>1</v>
      </c>
    </row>
    <row r="19037">
      <c r="A19037" t="inlineStr">
        <is>
          <t>twitter liquid glass</t>
        </is>
      </c>
      <c r="B19037" t="inlineStr">
        <is>
          <t>https://www.designmonks.co/blog/liquid-glass-ui</t>
        </is>
      </c>
      <c r="C19037" t="n">
        <v>0</v>
      </c>
      <c r="D19037" t="n">
        <v>1</v>
      </c>
      <c r="E19037" t="n">
        <v>0</v>
      </c>
      <c r="F19037" t="n">
        <v>1</v>
      </c>
    </row>
    <row r="19038">
      <c r="A19038" t="inlineStr">
        <is>
          <t>two color combinations for logo</t>
        </is>
      </c>
      <c r="B19038" t="inlineStr">
        <is>
          <t>https://www.designmonks.co/blog/best-logo-color-combination</t>
        </is>
      </c>
      <c r="C19038" t="n">
        <v>0</v>
      </c>
      <c r="D19038" t="n">
        <v>1</v>
      </c>
      <c r="E19038" t="n">
        <v>0</v>
      </c>
      <c r="F19038" t="n">
        <v>32</v>
      </c>
    </row>
    <row r="19039">
      <c r="A19039" t="inlineStr">
        <is>
          <t>two colour combination for logo</t>
        </is>
      </c>
      <c r="B19039" t="inlineStr">
        <is>
          <t>https://www.designmonks.co/blog/best-logo-color-combination</t>
        </is>
      </c>
      <c r="C19039" t="n">
        <v>0</v>
      </c>
      <c r="D19039" t="n">
        <v>1</v>
      </c>
      <c r="E19039" t="n">
        <v>0</v>
      </c>
      <c r="F19039" t="n">
        <v>36</v>
      </c>
    </row>
    <row r="19040">
      <c r="A19040" t="inlineStr">
        <is>
          <t>two cta buttons</t>
        </is>
      </c>
      <c r="B19040" t="inlineStr">
        <is>
          <t>https://www.designmonks.co/blog/ways-of-designing-your-cta-buttons</t>
        </is>
      </c>
      <c r="C19040" t="n">
        <v>0</v>
      </c>
      <c r="D19040" t="n">
        <v>7</v>
      </c>
      <c r="E19040" t="n">
        <v>0</v>
      </c>
      <c r="F19040" t="n">
        <v>11.14285714285714</v>
      </c>
    </row>
    <row r="19041">
      <c r="A19041" t="inlineStr">
        <is>
          <t>two options ui design</t>
        </is>
      </c>
      <c r="B19041" t="inlineStr">
        <is>
          <t>https://www.designmonks.co/blog/show-two-primary-buttons-ui</t>
        </is>
      </c>
      <c r="C19041" t="n">
        <v>0</v>
      </c>
      <c r="D19041" t="n">
        <v>3</v>
      </c>
      <c r="E19041" t="n">
        <v>0</v>
      </c>
      <c r="F19041" t="n">
        <v>5.666666666666667</v>
      </c>
    </row>
    <row r="19042">
      <c r="A19042" t="inlineStr">
        <is>
          <t>two ui</t>
        </is>
      </c>
      <c r="B19042" t="inlineStr">
        <is>
          <t>https://www.designmonks.co/blog/show-two-primary-buttons-ui</t>
        </is>
      </c>
      <c r="C19042" t="n">
        <v>0</v>
      </c>
      <c r="D19042" t="n">
        <v>1</v>
      </c>
      <c r="E19042" t="n">
        <v>0</v>
      </c>
      <c r="F19042" t="n">
        <v>1</v>
      </c>
    </row>
    <row r="19043">
      <c r="A19043" t="inlineStr">
        <is>
          <t>type 2026</t>
        </is>
      </c>
      <c r="B19043" t="inlineStr">
        <is>
          <t>https://www.designmonks.co/blog/typography-trends-2026</t>
        </is>
      </c>
      <c r="C19043" t="n">
        <v>0</v>
      </c>
      <c r="D19043" t="n">
        <v>1</v>
      </c>
      <c r="E19043" t="n">
        <v>0</v>
      </c>
      <c r="F19043" t="n">
        <v>11</v>
      </c>
    </row>
    <row r="19044">
      <c r="A19044" t="inlineStr">
        <is>
          <t>type design trends 2026</t>
        </is>
      </c>
      <c r="B19044" t="inlineStr">
        <is>
          <t>https://www.designmonks.co/blog/typography-trends-2026</t>
        </is>
      </c>
      <c r="C19044" t="n">
        <v>0</v>
      </c>
      <c r="D19044" t="n">
        <v>1</v>
      </c>
      <c r="E19044" t="n">
        <v>0</v>
      </c>
      <c r="F19044" t="n">
        <v>9</v>
      </c>
    </row>
    <row r="19045">
      <c r="A19045" t="inlineStr">
        <is>
          <t>type of bracket name</t>
        </is>
      </c>
      <c r="B19045" t="inlineStr">
        <is>
          <t>https://www.designmonks.co/blog/caret-vs-chevron</t>
        </is>
      </c>
      <c r="C19045" t="n">
        <v>0</v>
      </c>
      <c r="D19045" t="n">
        <v>1</v>
      </c>
      <c r="E19045" t="n">
        <v>0</v>
      </c>
      <c r="F19045" t="n">
        <v>1</v>
      </c>
    </row>
    <row r="19046">
      <c r="A19046" t="inlineStr">
        <is>
          <t>type of button ui</t>
        </is>
      </c>
      <c r="B19046" t="inlineStr">
        <is>
          <t>https://www.designmonks.co/blog/button-ui</t>
        </is>
      </c>
      <c r="C19046" t="n">
        <v>0</v>
      </c>
      <c r="D19046" t="n">
        <v>7</v>
      </c>
      <c r="E19046" t="n">
        <v>0</v>
      </c>
      <c r="F19046" t="n">
        <v>9</v>
      </c>
    </row>
    <row r="19047">
      <c r="A19047" t="inlineStr">
        <is>
          <t>type of buttons</t>
        </is>
      </c>
      <c r="B19047" t="inlineStr">
        <is>
          <t>https://www.designmonks.co/blog/button-ui</t>
        </is>
      </c>
      <c r="C19047" t="n">
        <v>0</v>
      </c>
      <c r="D19047" t="n">
        <v>1</v>
      </c>
      <c r="E19047" t="n">
        <v>0</v>
      </c>
      <c r="F19047" t="n">
        <v>8</v>
      </c>
    </row>
    <row r="19048">
      <c r="A19048" t="inlineStr">
        <is>
          <t>type of buttons in ui</t>
        </is>
      </c>
      <c r="B19048" t="inlineStr">
        <is>
          <t>https://www.designmonks.co/blog/button-ui</t>
        </is>
      </c>
      <c r="C19048" t="n">
        <v>0</v>
      </c>
      <c r="D19048" t="n">
        <v>10</v>
      </c>
      <c r="E19048" t="n">
        <v>0</v>
      </c>
      <c r="F19048" t="n">
        <v>7.7</v>
      </c>
    </row>
    <row r="19049">
      <c r="A19049" t="inlineStr">
        <is>
          <t>type of buttons ui</t>
        </is>
      </c>
      <c r="B19049" t="inlineStr">
        <is>
          <t>https://www.designmonks.co/blog/button-ui</t>
        </is>
      </c>
      <c r="C19049" t="n">
        <v>0</v>
      </c>
      <c r="D19049" t="n">
        <v>16</v>
      </c>
      <c r="E19049" t="n">
        <v>0</v>
      </c>
      <c r="F19049" t="n">
        <v>7.9375</v>
      </c>
    </row>
    <row r="19050">
      <c r="A19050" t="inlineStr">
        <is>
          <t>type of ui buttons</t>
        </is>
      </c>
      <c r="B19050" t="inlineStr">
        <is>
          <t>https://www.designmonks.co/blog/button-ui</t>
        </is>
      </c>
      <c r="C19050" t="n">
        <v>0</v>
      </c>
      <c r="D19050" t="n">
        <v>3</v>
      </c>
      <c r="E19050" t="n">
        <v>0</v>
      </c>
      <c r="F19050" t="n">
        <v>10</v>
      </c>
    </row>
    <row r="19051">
      <c r="A19051" t="inlineStr">
        <is>
          <t>type of user interface</t>
        </is>
      </c>
      <c r="B19051" t="inlineStr">
        <is>
          <t>https://www.designmonks.co/blog/user-interface-elements</t>
        </is>
      </c>
      <c r="C19051" t="n">
        <v>0</v>
      </c>
      <c r="D19051" t="n">
        <v>4</v>
      </c>
      <c r="E19051" t="n">
        <v>0</v>
      </c>
      <c r="F19051" t="n">
        <v>13.5</v>
      </c>
    </row>
    <row r="19052">
      <c r="A19052" t="inlineStr">
        <is>
          <t>type size names</t>
        </is>
      </c>
      <c r="B19052" t="inlineStr">
        <is>
          <t>https://www.designmonks.co/blog/what-is-the-smallest-font</t>
        </is>
      </c>
      <c r="C19052" t="n">
        <v>0</v>
      </c>
      <c r="D19052" t="n">
        <v>15</v>
      </c>
      <c r="E19052" t="n">
        <v>0</v>
      </c>
      <c r="F19052" t="n">
        <v>10.46666666666667</v>
      </c>
    </row>
    <row r="19053">
      <c r="A19053" t="inlineStr">
        <is>
          <t>type small</t>
        </is>
      </c>
      <c r="B19053" t="inlineStr">
        <is>
          <t>https://www.designmonks.co/blog/what-is-the-smallest-font</t>
        </is>
      </c>
      <c r="C19053" t="n">
        <v>0</v>
      </c>
      <c r="D19053" t="n">
        <v>5</v>
      </c>
      <c r="E19053" t="n">
        <v>0</v>
      </c>
      <c r="F19053" t="n">
        <v>17</v>
      </c>
    </row>
    <row r="19054">
      <c r="A19054" t="inlineStr">
        <is>
          <t>type trends 2026</t>
        </is>
      </c>
      <c r="B19054" t="inlineStr">
        <is>
          <t>https://www.designmonks.co/blog/typography-trends-2026</t>
        </is>
      </c>
      <c r="C19054" t="n">
        <v>0</v>
      </c>
      <c r="D19054" t="n">
        <v>16</v>
      </c>
      <c r="E19054" t="n">
        <v>0</v>
      </c>
      <c r="F19054" t="n">
        <v>7.3125</v>
      </c>
    </row>
    <row r="19055">
      <c r="A19055" t="inlineStr">
        <is>
          <t>type ui</t>
        </is>
      </c>
      <c r="B19055" t="inlineStr">
        <is>
          <t>https://www.designmonks.co/blog/user-interface-elements</t>
        </is>
      </c>
      <c r="C19055" t="n">
        <v>0</v>
      </c>
      <c r="D19055" t="n">
        <v>7</v>
      </c>
      <c r="E19055" t="n">
        <v>0</v>
      </c>
      <c r="F19055" t="n">
        <v>5.428571428571429</v>
      </c>
    </row>
    <row r="19056">
      <c r="A19056" t="inlineStr">
        <is>
          <t>typeface 2026</t>
        </is>
      </c>
      <c r="B19056" t="inlineStr">
        <is>
          <t>https://www.designmonks.co/blog/typography-trends-2026</t>
        </is>
      </c>
      <c r="C19056" t="n">
        <v>0</v>
      </c>
      <c r="D19056" t="n">
        <v>3</v>
      </c>
      <c r="E19056" t="n">
        <v>0</v>
      </c>
      <c r="F19056" t="n">
        <v>10</v>
      </c>
    </row>
    <row r="19057">
      <c r="A19057" t="inlineStr">
        <is>
          <t>typeface inter</t>
        </is>
      </c>
      <c r="B19057" t="inlineStr">
        <is>
          <t>https://www.designmonks.co/blog/best-fonts-for-ui-design</t>
        </is>
      </c>
      <c r="C19057" t="n">
        <v>0</v>
      </c>
      <c r="D19057" t="n">
        <v>1</v>
      </c>
      <c r="E19057" t="n">
        <v>0</v>
      </c>
      <c r="F19057" t="n">
        <v>2</v>
      </c>
    </row>
    <row r="19058">
      <c r="A19058" t="inlineStr">
        <is>
          <t>typeface size</t>
        </is>
      </c>
      <c r="B19058" t="inlineStr">
        <is>
          <t>https://www.designmonks.co/blog/what-is-the-smallest-font</t>
        </is>
      </c>
      <c r="C19058" t="n">
        <v>0</v>
      </c>
      <c r="D19058" t="n">
        <v>2</v>
      </c>
      <c r="E19058" t="n">
        <v>0</v>
      </c>
      <c r="F19058" t="n">
        <v>54</v>
      </c>
    </row>
    <row r="19059">
      <c r="A19059" t="inlineStr">
        <is>
          <t>typeface trends 2026</t>
        </is>
      </c>
      <c r="B19059" t="inlineStr">
        <is>
          <t>https://www.designmonks.co/blog/typography-trends-2026</t>
        </is>
      </c>
      <c r="C19059" t="n">
        <v>0</v>
      </c>
      <c r="D19059" t="n">
        <v>14</v>
      </c>
      <c r="E19059" t="n">
        <v>0</v>
      </c>
      <c r="F19059" t="n">
        <v>5.5</v>
      </c>
    </row>
    <row r="19060">
      <c r="A19060" t="inlineStr">
        <is>
          <t>typeface with slightly rounded corners</t>
        </is>
      </c>
      <c r="B19060" t="inlineStr">
        <is>
          <t>https://www.designmonks.co/blog/what-is-the-smallest-font</t>
        </is>
      </c>
      <c r="C19060" t="n">
        <v>0</v>
      </c>
      <c r="D19060" t="n">
        <v>41</v>
      </c>
      <c r="E19060" t="n">
        <v>0</v>
      </c>
      <c r="F19060" t="n">
        <v>3.024390243902439</v>
      </c>
    </row>
    <row r="19061">
      <c r="A19061" t="inlineStr">
        <is>
          <t>typefacr</t>
        </is>
      </c>
      <c r="B19061" t="inlineStr">
        <is>
          <t>https://www.designmonks.co/blog/what-is-the-smallest-font</t>
        </is>
      </c>
      <c r="C19061" t="n">
        <v>0</v>
      </c>
      <c r="D19061" t="n">
        <v>1</v>
      </c>
      <c r="E19061" t="n">
        <v>0</v>
      </c>
      <c r="F19061" t="n">
        <v>1</v>
      </c>
    </row>
    <row r="19062">
      <c r="A19062" t="inlineStr">
        <is>
          <t>types 2026</t>
        </is>
      </c>
      <c r="B19062" t="inlineStr">
        <is>
          <t>https://www.designmonks.co/blog/typography-trends-2026</t>
        </is>
      </c>
      <c r="C19062" t="n">
        <v>0</v>
      </c>
      <c r="D19062" t="n">
        <v>4</v>
      </c>
      <c r="E19062" t="n">
        <v>0</v>
      </c>
      <c r="F19062" t="n">
        <v>9.25</v>
      </c>
    </row>
    <row r="19063">
      <c r="A19063" t="inlineStr">
        <is>
          <t>types of arial font</t>
        </is>
      </c>
      <c r="B19063" t="inlineStr">
        <is>
          <t>https://www.designmonks.co/blog/what-is-the-smallest-font</t>
        </is>
      </c>
      <c r="C19063" t="n">
        <v>0</v>
      </c>
      <c r="D19063" t="n">
        <v>1</v>
      </c>
      <c r="E19063" t="n">
        <v>0</v>
      </c>
      <c r="F19063" t="n">
        <v>1</v>
      </c>
    </row>
    <row r="19064">
      <c r="A19064" t="inlineStr">
        <is>
          <t>types of brackets</t>
        </is>
      </c>
      <c r="B19064" t="inlineStr">
        <is>
          <t>https://www.designmonks.co/blog/caret-vs-chevron</t>
        </is>
      </c>
      <c r="C19064" t="n">
        <v>0</v>
      </c>
      <c r="D19064" t="n">
        <v>1</v>
      </c>
      <c r="E19064" t="n">
        <v>0</v>
      </c>
      <c r="F19064" t="n">
        <v>1</v>
      </c>
    </row>
    <row r="19065">
      <c r="A19065" t="inlineStr">
        <is>
          <t>types of brackets names</t>
        </is>
      </c>
      <c r="B19065" t="inlineStr">
        <is>
          <t>https://www.designmonks.co/blog/caret-vs-chevron</t>
        </is>
      </c>
      <c r="C19065" t="n">
        <v>0</v>
      </c>
      <c r="D19065" t="n">
        <v>1</v>
      </c>
      <c r="E19065" t="n">
        <v>0</v>
      </c>
      <c r="F19065" t="n">
        <v>1</v>
      </c>
    </row>
    <row r="19066">
      <c r="A19066" t="inlineStr">
        <is>
          <t>types of button in ui</t>
        </is>
      </c>
      <c r="B19066" t="inlineStr">
        <is>
          <t>https://www.designmonks.co/blog/button-ui</t>
        </is>
      </c>
      <c r="C19066" t="n">
        <v>0</v>
      </c>
      <c r="D19066" t="n">
        <v>1</v>
      </c>
      <c r="E19066" t="n">
        <v>0</v>
      </c>
      <c r="F19066" t="n">
        <v>10</v>
      </c>
    </row>
    <row r="19067">
      <c r="A19067" t="inlineStr">
        <is>
          <t>types of button ui</t>
        </is>
      </c>
      <c r="B19067" t="inlineStr">
        <is>
          <t>https://www.designmonks.co/blog/button-ui</t>
        </is>
      </c>
      <c r="C19067" t="n">
        <v>0</v>
      </c>
      <c r="D19067" t="n">
        <v>7</v>
      </c>
      <c r="E19067" t="n">
        <v>0</v>
      </c>
      <c r="F19067" t="n">
        <v>9.571428571428571</v>
      </c>
    </row>
    <row r="19068">
      <c r="A19068" t="inlineStr">
        <is>
          <t>types of buttons in ui design</t>
        </is>
      </c>
      <c r="B19068" t="inlineStr">
        <is>
          <t>https://www.designmonks.co/blog/button-ui</t>
        </is>
      </c>
      <c r="C19068" t="n">
        <v>0</v>
      </c>
      <c r="D19068" t="n">
        <v>13</v>
      </c>
      <c r="E19068" t="n">
        <v>0</v>
      </c>
      <c r="F19068" t="n">
        <v>7.230769230769231</v>
      </c>
    </row>
    <row r="19069">
      <c r="A19069" t="inlineStr">
        <is>
          <t>types of buttons on websites</t>
        </is>
      </c>
      <c r="B19069" t="inlineStr">
        <is>
          <t>https://www.designmonks.co/blog/button-ui</t>
        </is>
      </c>
      <c r="C19069" t="n">
        <v>0</v>
      </c>
      <c r="D19069" t="n">
        <v>15</v>
      </c>
      <c r="E19069" t="n">
        <v>0</v>
      </c>
      <c r="F19069" t="n">
        <v>9.199999999999999</v>
      </c>
    </row>
    <row r="19070">
      <c r="A19070" t="inlineStr">
        <is>
          <t>types of buttons ui</t>
        </is>
      </c>
      <c r="B19070" t="inlineStr">
        <is>
          <t>https://www.designmonks.co/blog/button-ui</t>
        </is>
      </c>
      <c r="C19070" t="n">
        <v>0</v>
      </c>
      <c r="D19070" t="n">
        <v>82</v>
      </c>
      <c r="E19070" t="n">
        <v>0</v>
      </c>
      <c r="F19070" t="n">
        <v>8.658536585365853</v>
      </c>
    </row>
    <row r="19071">
      <c r="A19071" t="inlineStr">
        <is>
          <t>types of buttons ui design</t>
        </is>
      </c>
      <c r="B19071" t="inlineStr">
        <is>
          <t>https://www.designmonks.co/blog/button-ui</t>
        </is>
      </c>
      <c r="C19071" t="n">
        <v>0</v>
      </c>
      <c r="D19071" t="n">
        <v>7</v>
      </c>
      <c r="E19071" t="n">
        <v>0</v>
      </c>
      <c r="F19071" t="n">
        <v>8</v>
      </c>
    </row>
    <row r="19072">
      <c r="A19072" t="inlineStr">
        <is>
          <t>types of buttons ux</t>
        </is>
      </c>
      <c r="B19072" t="inlineStr">
        <is>
          <t>https://www.designmonks.co/blog/button-ui</t>
        </is>
      </c>
      <c r="C19072" t="n">
        <v>0</v>
      </c>
      <c r="D19072" t="n">
        <v>3</v>
      </c>
      <c r="E19072" t="n">
        <v>0</v>
      </c>
      <c r="F19072" t="n">
        <v>3.666666666666667</v>
      </c>
    </row>
    <row r="19073">
      <c r="A19073" t="inlineStr">
        <is>
          <t>types of cta buttons</t>
        </is>
      </c>
      <c r="B19073" t="inlineStr">
        <is>
          <t>https://www.designmonks.co/blog/ways-of-designing-your-cta-buttons</t>
        </is>
      </c>
      <c r="C19073" t="n">
        <v>0</v>
      </c>
      <c r="D19073" t="n">
        <v>3</v>
      </c>
      <c r="E19073" t="n">
        <v>0</v>
      </c>
      <c r="F19073" t="n">
        <v>20.33333333333333</v>
      </c>
    </row>
    <row r="19074">
      <c r="A19074" t="inlineStr">
        <is>
          <t>types of customer pain points</t>
        </is>
      </c>
      <c r="B19074" t="inlineStr">
        <is>
          <t>https://www.designmonks.co/blog/types-of-customer-pain-points</t>
        </is>
      </c>
      <c r="C19074" t="n">
        <v>0</v>
      </c>
      <c r="D19074" t="n">
        <v>47</v>
      </c>
      <c r="E19074" t="n">
        <v>0</v>
      </c>
      <c r="F19074" t="n">
        <v>9.361702127659575</v>
      </c>
    </row>
    <row r="19075">
      <c r="A19075" t="inlineStr">
        <is>
          <t>types of design</t>
        </is>
      </c>
      <c r="B19075" t="inlineStr">
        <is>
          <t>https://www.designmonks.co/blog/how-does-interactive-design-compare-to-more-traditional-design-disciplines</t>
        </is>
      </c>
      <c r="C19075" t="n">
        <v>0</v>
      </c>
      <c r="D19075" t="n">
        <v>1</v>
      </c>
      <c r="E19075" t="n">
        <v>0</v>
      </c>
      <c r="F19075" t="n">
        <v>1</v>
      </c>
    </row>
    <row r="19076">
      <c r="A19076" t="inlineStr">
        <is>
          <t>types of font size</t>
        </is>
      </c>
      <c r="B19076" t="inlineStr">
        <is>
          <t>https://www.designmonks.co/blog/what-is-the-smallest-font</t>
        </is>
      </c>
      <c r="C19076" t="n">
        <v>0</v>
      </c>
      <c r="D19076" t="n">
        <v>2</v>
      </c>
      <c r="E19076" t="n">
        <v>0</v>
      </c>
      <c r="F19076" t="n">
        <v>8</v>
      </c>
    </row>
    <row r="19077">
      <c r="A19077" t="inlineStr">
        <is>
          <t>types of gui elements</t>
        </is>
      </c>
      <c r="B19077" t="inlineStr">
        <is>
          <t>https://www.designmonks.co/blog/user-interface-elements</t>
        </is>
      </c>
      <c r="C19077" t="n">
        <v>0</v>
      </c>
      <c r="D19077" t="n">
        <v>9</v>
      </c>
      <c r="E19077" t="n">
        <v>0</v>
      </c>
      <c r="F19077" t="n">
        <v>2.111111111111111</v>
      </c>
    </row>
    <row r="19078">
      <c r="A19078" t="inlineStr">
        <is>
          <t>types of interface design</t>
        </is>
      </c>
      <c r="B19078" t="inlineStr">
        <is>
          <t>https://www.designmonks.co/blog/user-interface-elements</t>
        </is>
      </c>
      <c r="C19078" t="n">
        <v>0</v>
      </c>
      <c r="D19078" t="n">
        <v>6</v>
      </c>
      <c r="E19078" t="n">
        <v>0</v>
      </c>
      <c r="F19078" t="n">
        <v>26</v>
      </c>
    </row>
    <row r="19079">
      <c r="A19079" t="inlineStr">
        <is>
          <t>types of menu buttons</t>
        </is>
      </c>
      <c r="B19079" t="inlineStr">
        <is>
          <t>https://www.designmonks.co/blog/button-ui</t>
        </is>
      </c>
      <c r="C19079" t="n">
        <v>0</v>
      </c>
      <c r="D19079" t="n">
        <v>1</v>
      </c>
      <c r="E19079" t="n">
        <v>0</v>
      </c>
      <c r="F19079" t="n">
        <v>11</v>
      </c>
    </row>
    <row r="19080">
      <c r="A19080" t="inlineStr">
        <is>
          <t>types of pain points</t>
        </is>
      </c>
      <c r="B19080" t="inlineStr">
        <is>
          <t>https://www.designmonks.co/blog/types-of-customer-pain-points</t>
        </is>
      </c>
      <c r="C19080" t="n">
        <v>0</v>
      </c>
      <c r="D19080" t="n">
        <v>51</v>
      </c>
      <c r="E19080" t="n">
        <v>0</v>
      </c>
      <c r="F19080" t="n">
        <v>8.823529411764707</v>
      </c>
    </row>
    <row r="19081">
      <c r="A19081" t="inlineStr">
        <is>
          <t>types of search ux</t>
        </is>
      </c>
      <c r="B19081" t="inlineStr">
        <is>
          <t>https://www.designmonks.co/blog/search-ux-best-practices</t>
        </is>
      </c>
      <c r="C19081" t="n">
        <v>0</v>
      </c>
      <c r="D19081" t="n">
        <v>1</v>
      </c>
      <c r="E19081" t="n">
        <v>0</v>
      </c>
      <c r="F19081" t="n">
        <v>2</v>
      </c>
    </row>
    <row r="19082">
      <c r="A19082" t="inlineStr">
        <is>
          <t>types of software user interface</t>
        </is>
      </c>
      <c r="B19082" t="inlineStr">
        <is>
          <t>https://www.designmonks.co/blog/user-interface-elements</t>
        </is>
      </c>
      <c r="C19082" t="n">
        <v>0</v>
      </c>
      <c r="D19082" t="n">
        <v>4</v>
      </c>
      <c r="E19082" t="n">
        <v>0</v>
      </c>
      <c r="F19082" t="n">
        <v>14</v>
      </c>
    </row>
    <row r="19083">
      <c r="A19083" t="inlineStr">
        <is>
          <t>types of toggle buttons</t>
        </is>
      </c>
      <c r="B19083" t="inlineStr">
        <is>
          <t>https://www.designmonks.co/blog/button-ui</t>
        </is>
      </c>
      <c r="C19083" t="n">
        <v>0</v>
      </c>
      <c r="D19083" t="n">
        <v>1</v>
      </c>
      <c r="E19083" t="n">
        <v>0</v>
      </c>
      <c r="F19083" t="n">
        <v>12</v>
      </c>
    </row>
    <row r="19084">
      <c r="A19084" t="inlineStr">
        <is>
          <t>types of ui buttons</t>
        </is>
      </c>
      <c r="B19084" t="inlineStr">
        <is>
          <t>https://www.designmonks.co/blog/button-ui</t>
        </is>
      </c>
      <c r="C19084" t="n">
        <v>0</v>
      </c>
      <c r="D19084" t="n">
        <v>19</v>
      </c>
      <c r="E19084" t="n">
        <v>0</v>
      </c>
      <c r="F19084" t="n">
        <v>8.631578947368421</v>
      </c>
    </row>
    <row r="19085">
      <c r="A19085" t="inlineStr">
        <is>
          <t>types of ui design</t>
        </is>
      </c>
      <c r="B19085" t="inlineStr">
        <is>
          <t>https://www.designmonks.co/blog/user-interface-elements</t>
        </is>
      </c>
      <c r="C19085" t="n">
        <v>0</v>
      </c>
      <c r="D19085" t="n">
        <v>17</v>
      </c>
      <c r="E19085" t="n">
        <v>0</v>
      </c>
      <c r="F19085" t="n">
        <v>23</v>
      </c>
    </row>
    <row r="19086">
      <c r="A19086" t="inlineStr">
        <is>
          <t>types of ui designs</t>
        </is>
      </c>
      <c r="B19086" t="inlineStr">
        <is>
          <t>https://www.designmonks.co/blog/user-interface-elements</t>
        </is>
      </c>
      <c r="C19086" t="n">
        <v>0</v>
      </c>
      <c r="D19086" t="n">
        <v>2</v>
      </c>
      <c r="E19086" t="n">
        <v>0</v>
      </c>
      <c r="F19086" t="n">
        <v>28</v>
      </c>
    </row>
    <row r="19087">
      <c r="A19087" t="inlineStr">
        <is>
          <t>types of uis</t>
        </is>
      </c>
      <c r="B19087" t="inlineStr">
        <is>
          <t>https://www.designmonks.co/blog/user-interface-elements</t>
        </is>
      </c>
      <c r="C19087" t="n">
        <v>0</v>
      </c>
      <c r="D19087" t="n">
        <v>13</v>
      </c>
      <c r="E19087" t="n">
        <v>0</v>
      </c>
      <c r="F19087" t="n">
        <v>6.538461538461538</v>
      </c>
    </row>
    <row r="19088">
      <c r="A19088" t="inlineStr">
        <is>
          <t>types of user interface</t>
        </is>
      </c>
      <c r="B19088" t="inlineStr">
        <is>
          <t>https://www.designmonks.co/blog/user-interface-elements</t>
        </is>
      </c>
      <c r="C19088" t="n">
        <v>0</v>
      </c>
      <c r="D19088" t="n">
        <v>93</v>
      </c>
      <c r="E19088" t="n">
        <v>0</v>
      </c>
      <c r="F19088" t="n">
        <v>17.81720430107527</v>
      </c>
    </row>
    <row r="19089">
      <c r="A19089" t="inlineStr">
        <is>
          <t>types of user interface design</t>
        </is>
      </c>
      <c r="B19089" t="inlineStr">
        <is>
          <t>https://www.designmonks.co/blog/user-interface-elements</t>
        </is>
      </c>
      <c r="C19089" t="n">
        <v>0</v>
      </c>
      <c r="D19089" t="n">
        <v>14</v>
      </c>
      <c r="E19089" t="n">
        <v>0</v>
      </c>
      <c r="F19089" t="n">
        <v>15.21428571428571</v>
      </c>
    </row>
    <row r="19090">
      <c r="A19090" t="inlineStr">
        <is>
          <t>types of user interface with examples</t>
        </is>
      </c>
      <c r="B19090" t="inlineStr">
        <is>
          <t>https://www.designmonks.co/blog/user-interface-elements</t>
        </is>
      </c>
      <c r="C19090" t="n">
        <v>0</v>
      </c>
      <c r="D19090" t="n">
        <v>2</v>
      </c>
      <c r="E19090" t="n">
        <v>0</v>
      </c>
      <c r="F19090" t="n">
        <v>10.5</v>
      </c>
    </row>
    <row r="19091">
      <c r="A19091" t="inlineStr">
        <is>
          <t>types of user interfaces</t>
        </is>
      </c>
      <c r="B19091" t="inlineStr">
        <is>
          <t>https://www.designmonks.co/blog/user-interface-elements</t>
        </is>
      </c>
      <c r="C19091" t="n">
        <v>0</v>
      </c>
      <c r="D19091" t="n">
        <v>21</v>
      </c>
      <c r="E19091" t="n">
        <v>0</v>
      </c>
      <c r="F19091" t="n">
        <v>24.95238095238095</v>
      </c>
    </row>
    <row r="19092">
      <c r="A19092" t="inlineStr">
        <is>
          <t>types of user research methods</t>
        </is>
      </c>
      <c r="B19092" t="inlineStr">
        <is>
          <t>https://www.designmonks.co/blog/user-centered-research-methods</t>
        </is>
      </c>
      <c r="C19092" t="n">
        <v>0</v>
      </c>
      <c r="D19092" t="n">
        <v>3</v>
      </c>
      <c r="E19092" t="n">
        <v>0</v>
      </c>
      <c r="F19092" t="n">
        <v>76.66666666666667</v>
      </c>
    </row>
    <row r="19093">
      <c r="A19093" t="inlineStr">
        <is>
          <t>types of website design</t>
        </is>
      </c>
      <c r="B19093" t="inlineStr">
        <is>
          <t>https://www.designmonks.co/blog/modern-ui-design</t>
        </is>
      </c>
      <c r="C19093" t="n">
        <v>0</v>
      </c>
      <c r="D19093" t="n">
        <v>1</v>
      </c>
      <c r="E19093" t="n">
        <v>0</v>
      </c>
      <c r="F19093" t="n">
        <v>1</v>
      </c>
    </row>
    <row r="19094">
      <c r="A19094" t="inlineStr">
        <is>
          <t>types of websites design</t>
        </is>
      </c>
      <c r="B19094" t="inlineStr">
        <is>
          <t>https://www.designmonks.co/blog/modern-ui-design</t>
        </is>
      </c>
      <c r="C19094" t="n">
        <v>0</v>
      </c>
      <c r="D19094" t="n">
        <v>3</v>
      </c>
      <c r="E19094" t="n">
        <v>0</v>
      </c>
      <c r="F19094" t="n">
        <v>1</v>
      </c>
    </row>
    <row r="19095">
      <c r="A19095" t="inlineStr">
        <is>
          <t>types user interface</t>
        </is>
      </c>
      <c r="B19095" t="inlineStr">
        <is>
          <t>https://www.designmonks.co/blog/user-interface-elements</t>
        </is>
      </c>
      <c r="C19095" t="n">
        <v>0</v>
      </c>
      <c r="D19095" t="n">
        <v>1</v>
      </c>
      <c r="E19095" t="n">
        <v>0</v>
      </c>
      <c r="F19095" t="n">
        <v>9</v>
      </c>
    </row>
    <row r="19096">
      <c r="A19096" t="inlineStr">
        <is>
          <t>typical budget cost for building a full webflow website 2025 2026</t>
        </is>
      </c>
      <c r="B19096" t="inlineStr">
        <is>
          <t>https://www.designmonks.co/blog/webflow-design-cost</t>
        </is>
      </c>
      <c r="C19096" t="n">
        <v>0</v>
      </c>
      <c r="D19096" t="n">
        <v>6</v>
      </c>
      <c r="E19096" t="n">
        <v>0</v>
      </c>
      <c r="F19096" t="n">
        <v>5</v>
      </c>
    </row>
    <row r="19097">
      <c r="A19097" t="inlineStr">
        <is>
          <t>typical budget cost for full webflow website development 2025 2026</t>
        </is>
      </c>
      <c r="B19097" t="inlineStr">
        <is>
          <t>https://www.designmonks.co/blog/webflow-design-cost</t>
        </is>
      </c>
      <c r="C19097" t="n">
        <v>0</v>
      </c>
      <c r="D19097" t="n">
        <v>12</v>
      </c>
      <c r="E19097" t="n">
        <v>0</v>
      </c>
      <c r="F19097" t="n">
        <v>5.833333333333333</v>
      </c>
    </row>
    <row r="19098">
      <c r="A19098" t="inlineStr">
        <is>
          <t>typical budget for full webflow site</t>
        </is>
      </c>
      <c r="B19098" t="inlineStr">
        <is>
          <t>https://www.designmonks.co/blog/webflow-design-cost</t>
        </is>
      </c>
      <c r="C19098" t="n">
        <v>0</v>
      </c>
      <c r="D19098" t="n">
        <v>11</v>
      </c>
      <c r="E19098" t="n">
        <v>0</v>
      </c>
      <c r="F19098" t="n">
        <v>3.818181818181818</v>
      </c>
    </row>
    <row r="19099">
      <c r="A19099" t="inlineStr">
        <is>
          <t>typical button size</t>
        </is>
      </c>
      <c r="B19099" t="inlineStr">
        <is>
          <t>https://www.designmonks.co/blog/perfect-mobile-button-size</t>
        </is>
      </c>
      <c r="C19099" t="n">
        <v>0</v>
      </c>
      <c r="D19099" t="n">
        <v>6</v>
      </c>
      <c r="E19099" t="n">
        <v>0</v>
      </c>
      <c r="F19099" t="n">
        <v>7.833333333333333</v>
      </c>
    </row>
    <row r="19100">
      <c r="A19100" t="inlineStr">
        <is>
          <t>typical cost fiverr figma website design 2025</t>
        </is>
      </c>
      <c r="B19100" t="inlineStr">
        <is>
          <t>https://www.designmonks.co/blog/ui-ux-design-cost</t>
        </is>
      </c>
      <c r="C19100" t="n">
        <v>0</v>
      </c>
      <c r="D19100" t="n">
        <v>2</v>
      </c>
      <c r="E19100" t="n">
        <v>0</v>
      </c>
      <c r="F19100" t="n">
        <v>10</v>
      </c>
    </row>
    <row r="19101">
      <c r="A19101" t="inlineStr">
        <is>
          <t>typical cost fiverr figma website design 2025 2026</t>
        </is>
      </c>
      <c r="B19101" t="inlineStr">
        <is>
          <t>https://www.designmonks.co/blog/ui-ux-design-cost</t>
        </is>
      </c>
      <c r="C19101" t="n">
        <v>0</v>
      </c>
      <c r="D19101" t="n">
        <v>1</v>
      </c>
      <c r="E19101" t="n">
        <v>0</v>
      </c>
      <c r="F19101" t="n">
        <v>7</v>
      </c>
    </row>
    <row r="19102">
      <c r="A19102" t="inlineStr">
        <is>
          <t>typical font sizes</t>
        </is>
      </c>
      <c r="B19102" t="inlineStr">
        <is>
          <t>https://www.designmonks.co/blog/what-is-the-smallest-font</t>
        </is>
      </c>
      <c r="C19102" t="n">
        <v>0</v>
      </c>
      <c r="D19102" t="n">
        <v>2</v>
      </c>
      <c r="E19102" t="n">
        <v>0</v>
      </c>
      <c r="F19102" t="n">
        <v>11</v>
      </c>
    </row>
    <row r="19103">
      <c r="A19103" t="inlineStr">
        <is>
          <t>typical hourly rate experienced webflow developer 2025 2026</t>
        </is>
      </c>
      <c r="B19103" t="inlineStr">
        <is>
          <t>https://www.designmonks.co/blog/webflow-design-cost</t>
        </is>
      </c>
      <c r="C19103" t="n">
        <v>0</v>
      </c>
      <c r="D19103" t="n">
        <v>3</v>
      </c>
      <c r="E19103" t="n">
        <v>0</v>
      </c>
      <c r="F19103" t="n">
        <v>19.33333333333333</v>
      </c>
    </row>
    <row r="19104">
      <c r="A19104" t="inlineStr">
        <is>
          <t>typical hourly rate experienced webflow developers 2025 2026</t>
        </is>
      </c>
      <c r="B19104" t="inlineStr">
        <is>
          <t>https://www.designmonks.co/blog/webflow-design-cost</t>
        </is>
      </c>
      <c r="C19104" t="n">
        <v>0</v>
      </c>
      <c r="D19104" t="n">
        <v>7</v>
      </c>
      <c r="E19104" t="n">
        <v>0</v>
      </c>
      <c r="F19104" t="n">
        <v>15.28571428571429</v>
      </c>
    </row>
    <row r="19105">
      <c r="A19105" t="inlineStr">
        <is>
          <t>typical hourly rate for experienced webflow developers</t>
        </is>
      </c>
      <c r="B19105" t="inlineStr">
        <is>
          <t>https://www.designmonks.co/blog/webflow-design-cost</t>
        </is>
      </c>
      <c r="C19105" t="n">
        <v>0</v>
      </c>
      <c r="D19105" t="n">
        <v>1</v>
      </c>
      <c r="E19105" t="n">
        <v>0</v>
      </c>
      <c r="F19105" t="n">
        <v>9</v>
      </c>
    </row>
    <row r="19106">
      <c r="A19106" t="inlineStr">
        <is>
          <t>typical price of webflow templates</t>
        </is>
      </c>
      <c r="B19106" t="inlineStr">
        <is>
          <t>https://www.designmonks.co/blog/webflow-design-cost</t>
        </is>
      </c>
      <c r="C19106" t="n">
        <v>0</v>
      </c>
      <c r="D19106" t="n">
        <v>151</v>
      </c>
      <c r="E19106" t="n">
        <v>0</v>
      </c>
      <c r="F19106" t="n">
        <v>2.834437086092715</v>
      </c>
    </row>
    <row r="19107">
      <c r="A19107" t="inlineStr">
        <is>
          <t>typical price of webflow templates in marketplace</t>
        </is>
      </c>
      <c r="B19107" t="inlineStr">
        <is>
          <t>https://www.designmonks.co/blog/webflow-design-cost</t>
        </is>
      </c>
      <c r="C19107" t="n">
        <v>0</v>
      </c>
      <c r="D19107" t="n">
        <v>77</v>
      </c>
      <c r="E19107" t="n">
        <v>0</v>
      </c>
      <c r="F19107" t="n">
        <v>2.61038961038961</v>
      </c>
    </row>
    <row r="19108">
      <c r="A19108" t="inlineStr">
        <is>
          <t>typical price of webflow templates marketplace</t>
        </is>
      </c>
      <c r="B19108" t="inlineStr">
        <is>
          <t>https://www.designmonks.co/blog/webflow-design-cost</t>
        </is>
      </c>
      <c r="C19108" t="n">
        <v>0</v>
      </c>
      <c r="D19108" t="n">
        <v>9</v>
      </c>
      <c r="E19108" t="n">
        <v>0</v>
      </c>
      <c r="F19108" t="n">
        <v>2.555555555555555</v>
      </c>
    </row>
    <row r="19109">
      <c r="A19109" t="inlineStr">
        <is>
          <t>typical price range for webflow templates</t>
        </is>
      </c>
      <c r="B19109" t="inlineStr">
        <is>
          <t>https://www.designmonks.co/blog/webflow-design-cost</t>
        </is>
      </c>
      <c r="C19109" t="n">
        <v>0</v>
      </c>
      <c r="D19109" t="n">
        <v>147</v>
      </c>
      <c r="E19109" t="n">
        <v>0</v>
      </c>
      <c r="F19109" t="n">
        <v>2.707482993197279</v>
      </c>
    </row>
    <row r="19110">
      <c r="A19110" t="inlineStr">
        <is>
          <t>typical price range for webflow templates in marketplace</t>
        </is>
      </c>
      <c r="B19110" t="inlineStr">
        <is>
          <t>https://www.designmonks.co/blog/webflow-design-cost</t>
        </is>
      </c>
      <c r="C19110" t="n">
        <v>0</v>
      </c>
      <c r="D19110" t="n">
        <v>67</v>
      </c>
      <c r="E19110" t="n">
        <v>0</v>
      </c>
      <c r="F19110" t="n">
        <v>5.582089552238806</v>
      </c>
    </row>
    <row r="19111">
      <c r="A19111" t="inlineStr">
        <is>
          <t>typical price range for webflow templates marketplace</t>
        </is>
      </c>
      <c r="B19111" t="inlineStr">
        <is>
          <t>https://www.designmonks.co/blog/webflow-design-cost</t>
        </is>
      </c>
      <c r="C19111" t="n">
        <v>0</v>
      </c>
      <c r="D19111" t="n">
        <v>9</v>
      </c>
      <c r="E19111" t="n">
        <v>0</v>
      </c>
      <c r="F19111" t="n">
        <v>2.888888888888889</v>
      </c>
    </row>
    <row r="19112">
      <c r="A19112" t="inlineStr">
        <is>
          <t>typical price range webflow templates</t>
        </is>
      </c>
      <c r="B19112" t="inlineStr">
        <is>
          <t>https://www.designmonks.co/blog/webflow-design-cost</t>
        </is>
      </c>
      <c r="C19112" t="n">
        <v>0</v>
      </c>
      <c r="D19112" t="n">
        <v>19</v>
      </c>
      <c r="E19112" t="n">
        <v>0</v>
      </c>
      <c r="F19112" t="n">
        <v>2.894736842105263</v>
      </c>
    </row>
    <row r="19113">
      <c r="A19113" t="inlineStr">
        <is>
          <t>typical price range webflow templates marketplace</t>
        </is>
      </c>
      <c r="B19113" t="inlineStr">
        <is>
          <t>https://www.designmonks.co/blog/webflow-design-cost</t>
        </is>
      </c>
      <c r="C19113" t="n">
        <v>0</v>
      </c>
      <c r="D19113" t="n">
        <v>87</v>
      </c>
      <c r="E19113" t="n">
        <v>0</v>
      </c>
      <c r="F19113" t="n">
        <v>2.022988505747127</v>
      </c>
    </row>
    <row r="19114">
      <c r="A19114" t="inlineStr">
        <is>
          <t>typical price webflow templates</t>
        </is>
      </c>
      <c r="B19114" t="inlineStr">
        <is>
          <t>https://www.designmonks.co/blog/webflow-design-cost</t>
        </is>
      </c>
      <c r="C19114" t="n">
        <v>0</v>
      </c>
      <c r="D19114" t="n">
        <v>4</v>
      </c>
      <c r="E19114" t="n">
        <v>0</v>
      </c>
      <c r="F19114" t="n">
        <v>3</v>
      </c>
    </row>
    <row r="19115">
      <c r="A19115" t="inlineStr">
        <is>
          <t>typical price webflow templates marketplace</t>
        </is>
      </c>
      <c r="B19115" t="inlineStr">
        <is>
          <t>https://www.designmonks.co/blog/webflow-design-cost</t>
        </is>
      </c>
      <c r="C19115" t="n">
        <v>0</v>
      </c>
      <c r="D19115" t="n">
        <v>30</v>
      </c>
      <c r="E19115" t="n">
        <v>0</v>
      </c>
      <c r="F19115" t="n">
        <v>2.666666666666667</v>
      </c>
    </row>
    <row r="19116">
      <c r="A19116" t="inlineStr">
        <is>
          <t>typical prices for webflow templates</t>
        </is>
      </c>
      <c r="B19116" t="inlineStr">
        <is>
          <t>https://www.designmonks.co/blog/webflow-design-cost</t>
        </is>
      </c>
      <c r="C19116" t="n">
        <v>0</v>
      </c>
      <c r="D19116" t="n">
        <v>246</v>
      </c>
      <c r="E19116" t="n">
        <v>0</v>
      </c>
      <c r="F19116" t="n">
        <v>2.776422764227642</v>
      </c>
    </row>
    <row r="19117">
      <c r="A19117" t="inlineStr">
        <is>
          <t>typical prices for webflow templates in marketplace</t>
        </is>
      </c>
      <c r="B19117" t="inlineStr">
        <is>
          <t>https://www.designmonks.co/blog/webflow-design-cost</t>
        </is>
      </c>
      <c r="C19117" t="n">
        <v>0</v>
      </c>
      <c r="D19117" t="n">
        <v>111</v>
      </c>
      <c r="E19117" t="n">
        <v>0</v>
      </c>
      <c r="F19117" t="n">
        <v>3.135135135135135</v>
      </c>
    </row>
    <row r="19118">
      <c r="A19118" t="inlineStr">
        <is>
          <t>typical prices for webflow templates marketplace</t>
        </is>
      </c>
      <c r="B19118" t="inlineStr">
        <is>
          <t>https://www.designmonks.co/blog/webflow-design-cost</t>
        </is>
      </c>
      <c r="C19118" t="n">
        <v>0</v>
      </c>
      <c r="D19118" t="n">
        <v>50</v>
      </c>
      <c r="E19118" t="n">
        <v>0</v>
      </c>
      <c r="F19118" t="n">
        <v>2.7</v>
      </c>
    </row>
    <row r="19119">
      <c r="A19119" t="inlineStr">
        <is>
          <t>typical prices for webflow templates on marketplace</t>
        </is>
      </c>
      <c r="B19119" t="inlineStr">
        <is>
          <t>https://www.designmonks.co/blog/webflow-design-cost</t>
        </is>
      </c>
      <c r="C19119" t="n">
        <v>0</v>
      </c>
      <c r="D19119" t="n">
        <v>10</v>
      </c>
      <c r="E19119" t="n">
        <v>0</v>
      </c>
      <c r="F19119" t="n">
        <v>3.1</v>
      </c>
    </row>
    <row r="19120">
      <c r="A19120" t="inlineStr">
        <is>
          <t>typical prices of webflow templates</t>
        </is>
      </c>
      <c r="B19120" t="inlineStr">
        <is>
          <t>https://www.designmonks.co/blog/webflow-design-cost</t>
        </is>
      </c>
      <c r="C19120" t="n">
        <v>0</v>
      </c>
      <c r="D19120" t="n">
        <v>84</v>
      </c>
      <c r="E19120" t="n">
        <v>0</v>
      </c>
      <c r="F19120" t="n">
        <v>2.809523809523809</v>
      </c>
    </row>
    <row r="19121">
      <c r="A19121" t="inlineStr">
        <is>
          <t>typical prices of webflow templates in marketplace</t>
        </is>
      </c>
      <c r="B19121" t="inlineStr">
        <is>
          <t>https://www.designmonks.co/blog/webflow-design-cost</t>
        </is>
      </c>
      <c r="C19121" t="n">
        <v>0</v>
      </c>
      <c r="D19121" t="n">
        <v>105</v>
      </c>
      <c r="E19121" t="n">
        <v>0</v>
      </c>
      <c r="F19121" t="n">
        <v>3.704761904761905</v>
      </c>
    </row>
    <row r="19122">
      <c r="A19122" t="inlineStr">
        <is>
          <t>typical prices webflow templates</t>
        </is>
      </c>
      <c r="B19122" t="inlineStr">
        <is>
          <t>https://www.designmonks.co/blog/webflow-design-cost</t>
        </is>
      </c>
      <c r="C19122" t="n">
        <v>0</v>
      </c>
      <c r="D19122" t="n">
        <v>1</v>
      </c>
      <c r="E19122" t="n">
        <v>0</v>
      </c>
      <c r="F19122" t="n">
        <v>3</v>
      </c>
    </row>
    <row r="19123">
      <c r="A19123" t="inlineStr">
        <is>
          <t>typical prices webflow templates marketplace</t>
        </is>
      </c>
      <c r="B19123" t="inlineStr">
        <is>
          <t>https://www.designmonks.co/blog/webflow-design-cost</t>
        </is>
      </c>
      <c r="C19123" t="n">
        <v>0</v>
      </c>
      <c r="D19123" t="n">
        <v>57</v>
      </c>
      <c r="E19123" t="n">
        <v>0</v>
      </c>
      <c r="F19123" t="n">
        <v>3.017543859649123</v>
      </c>
    </row>
    <row r="19124">
      <c r="A19124" t="inlineStr">
        <is>
          <t>typical pricing for webflow templates</t>
        </is>
      </c>
      <c r="B19124" t="inlineStr">
        <is>
          <t>https://www.designmonks.co/blog/webflow-design-cost</t>
        </is>
      </c>
      <c r="C19124" t="n">
        <v>0</v>
      </c>
      <c r="D19124" t="n">
        <v>51</v>
      </c>
      <c r="E19124" t="n">
        <v>0</v>
      </c>
      <c r="F19124" t="n">
        <v>2.549019607843137</v>
      </c>
    </row>
    <row r="19125">
      <c r="A19125" t="inlineStr">
        <is>
          <t>typical pricing webflow templates marketplace</t>
        </is>
      </c>
      <c r="B19125" t="inlineStr">
        <is>
          <t>https://www.designmonks.co/blog/webflow-design-cost</t>
        </is>
      </c>
      <c r="C19125" t="n">
        <v>0</v>
      </c>
      <c r="D19125" t="n">
        <v>22</v>
      </c>
      <c r="E19125" t="n">
        <v>0</v>
      </c>
      <c r="F19125" t="n">
        <v>2.5</v>
      </c>
    </row>
    <row r="19126">
      <c r="A19126" t="inlineStr">
        <is>
          <t>typical web agency pricing models</t>
        </is>
      </c>
      <c r="B19126" t="inlineStr">
        <is>
          <t>https://www.designmonks.co/blog/design-agency-pricing-model</t>
        </is>
      </c>
      <c r="C19126" t="n">
        <v>0</v>
      </c>
      <c r="D19126" t="n">
        <v>5</v>
      </c>
      <c r="E19126" t="n">
        <v>0</v>
      </c>
      <c r="F19126" t="n">
        <v>9.6</v>
      </c>
    </row>
    <row r="19127">
      <c r="A19127" t="inlineStr">
        <is>
          <t>typical webflow template prices</t>
        </is>
      </c>
      <c r="B19127" t="inlineStr">
        <is>
          <t>https://www.designmonks.co/blog/webflow-design-cost</t>
        </is>
      </c>
      <c r="C19127" t="n">
        <v>0</v>
      </c>
      <c r="D19127" t="n">
        <v>81</v>
      </c>
      <c r="E19127" t="n">
        <v>0</v>
      </c>
      <c r="F19127" t="n">
        <v>2.888888888888889</v>
      </c>
    </row>
    <row r="19128">
      <c r="A19128" t="inlineStr">
        <is>
          <t>typical webflow template prices 2025</t>
        </is>
      </c>
      <c r="B19128" t="inlineStr">
        <is>
          <t>https://www.designmonks.co/blog/webflow-design-cost</t>
        </is>
      </c>
      <c r="C19128" t="n">
        <v>0</v>
      </c>
      <c r="D19128" t="n">
        <v>6</v>
      </c>
      <c r="E19128" t="n">
        <v>0</v>
      </c>
      <c r="F19128" t="n">
        <v>4.666666666666666</v>
      </c>
    </row>
    <row r="19129">
      <c r="A19129" t="inlineStr">
        <is>
          <t>typical webflow template prices 2026</t>
        </is>
      </c>
      <c r="B19129" t="inlineStr">
        <is>
          <t>https://www.designmonks.co/blog/webflow-design-cost</t>
        </is>
      </c>
      <c r="C19129" t="n">
        <v>0</v>
      </c>
      <c r="D19129" t="n">
        <v>7</v>
      </c>
      <c r="E19129" t="n">
        <v>0</v>
      </c>
      <c r="F19129" t="n">
        <v>8.714285714285715</v>
      </c>
    </row>
    <row r="19130">
      <c r="A19130" t="inlineStr">
        <is>
          <t>typical webflow template prices marketplace</t>
        </is>
      </c>
      <c r="B19130" t="inlineStr">
        <is>
          <t>https://www.designmonks.co/blog/webflow-design-cost</t>
        </is>
      </c>
      <c r="C19130" t="n">
        <v>0</v>
      </c>
      <c r="D19130" t="n">
        <v>24</v>
      </c>
      <c r="E19130" t="n">
        <v>0</v>
      </c>
      <c r="F19130" t="n">
        <v>3.333333333333333</v>
      </c>
    </row>
    <row r="19131">
      <c r="A19131" t="inlineStr">
        <is>
          <t>typical webflow template prices range</t>
        </is>
      </c>
      <c r="B19131" t="inlineStr">
        <is>
          <t>https://www.designmonks.co/blog/webflow-design-cost</t>
        </is>
      </c>
      <c r="C19131" t="n">
        <v>0</v>
      </c>
      <c r="D19131" t="n">
        <v>18</v>
      </c>
      <c r="E19131" t="n">
        <v>0</v>
      </c>
      <c r="F19131" t="n">
        <v>2.666666666666667</v>
      </c>
    </row>
    <row r="19132">
      <c r="A19132" t="inlineStr">
        <is>
          <t>typo spotify</t>
        </is>
      </c>
      <c r="B19132" t="inlineStr">
        <is>
          <t>https://www.designmonks.co/blog/old-vs-new-spotify-font-why-did-spotify-change-the-font</t>
        </is>
      </c>
      <c r="C19132" t="n">
        <v>0</v>
      </c>
      <c r="D19132" t="n">
        <v>4</v>
      </c>
      <c r="E19132" t="n">
        <v>0</v>
      </c>
      <c r="F19132" t="n">
        <v>2.75</v>
      </c>
    </row>
    <row r="19133">
      <c r="A19133" t="inlineStr">
        <is>
          <t>typo trend 2026</t>
        </is>
      </c>
      <c r="B19133" t="inlineStr">
        <is>
          <t>https://www.designmonks.co/blog/typography-trends-2026</t>
        </is>
      </c>
      <c r="C19133" t="n">
        <v>0</v>
      </c>
      <c r="D19133" t="n">
        <v>2</v>
      </c>
      <c r="E19133" t="n">
        <v>0</v>
      </c>
      <c r="F19133" t="n">
        <v>23</v>
      </c>
    </row>
    <row r="19134">
      <c r="A19134" t="inlineStr">
        <is>
          <t>typo trends 2026</t>
        </is>
      </c>
      <c r="B19134" t="inlineStr">
        <is>
          <t>https://www.designmonks.co/blog/typography-trends-2026</t>
        </is>
      </c>
      <c r="C19134" t="n">
        <v>0</v>
      </c>
      <c r="D19134" t="n">
        <v>10</v>
      </c>
      <c r="E19134" t="n">
        <v>0</v>
      </c>
      <c r="F19134" t="n">
        <v>5.2</v>
      </c>
    </row>
    <row r="19135">
      <c r="A19135" t="inlineStr">
        <is>
          <t>typografie</t>
        </is>
      </c>
      <c r="B19135" t="inlineStr">
        <is>
          <t>https://www.designmonks.co/blog/typography-trends-2026</t>
        </is>
      </c>
      <c r="C19135" t="n">
        <v>0</v>
      </c>
      <c r="D19135" t="n">
        <v>1</v>
      </c>
      <c r="E19135" t="n">
        <v>0</v>
      </c>
      <c r="F19135" t="n">
        <v>4</v>
      </c>
    </row>
    <row r="19136">
      <c r="A19136" t="inlineStr">
        <is>
          <t>typografie trends</t>
        </is>
      </c>
      <c r="B19136" t="inlineStr">
        <is>
          <t>https://www.designmonks.co/blog/typography-trends-2026</t>
        </is>
      </c>
      <c r="C19136" t="n">
        <v>0</v>
      </c>
      <c r="D19136" t="n">
        <v>1</v>
      </c>
      <c r="E19136" t="n">
        <v>0</v>
      </c>
      <c r="F19136" t="n">
        <v>12</v>
      </c>
    </row>
    <row r="19137">
      <c r="A19137" t="inlineStr">
        <is>
          <t>typografie trends 2026</t>
        </is>
      </c>
      <c r="B19137" t="inlineStr">
        <is>
          <t>https://www.designmonks.co/blog/typography-trends-2026</t>
        </is>
      </c>
      <c r="C19137" t="n">
        <v>0</v>
      </c>
      <c r="D19137" t="n">
        <v>1</v>
      </c>
      <c r="E19137" t="n">
        <v>0</v>
      </c>
      <c r="F19137" t="n">
        <v>6</v>
      </c>
    </row>
    <row r="19138">
      <c r="A19138" t="inlineStr">
        <is>
          <t>typographic trends 2026</t>
        </is>
      </c>
      <c r="B19138" t="inlineStr">
        <is>
          <t>https://www.designmonks.co/blog/typography-trends-2026</t>
        </is>
      </c>
      <c r="C19138" t="n">
        <v>0</v>
      </c>
      <c r="D19138" t="n">
        <v>19</v>
      </c>
      <c r="E19138" t="n">
        <v>0</v>
      </c>
      <c r="F19138" t="n">
        <v>11.26315789473684</v>
      </c>
    </row>
    <row r="19139">
      <c r="A19139" t="inlineStr">
        <is>
          <t>typographie 2026</t>
        </is>
      </c>
      <c r="B19139" t="inlineStr">
        <is>
          <t>https://www.designmonks.co/blog/typography-trends-2026</t>
        </is>
      </c>
      <c r="C19139" t="n">
        <v>0</v>
      </c>
      <c r="D19139" t="n">
        <v>5</v>
      </c>
      <c r="E19139" t="n">
        <v>0</v>
      </c>
      <c r="F19139" t="n">
        <v>22.6</v>
      </c>
    </row>
    <row r="19140">
      <c r="A19140" t="inlineStr">
        <is>
          <t>typography</t>
        </is>
      </c>
      <c r="B19140" t="inlineStr">
        <is>
          <t>https://www.designmonks.co/blog/best-fonts-for-ui-design</t>
        </is>
      </c>
      <c r="C19140" t="n">
        <v>0</v>
      </c>
      <c r="D19140" t="n">
        <v>1</v>
      </c>
      <c r="E19140" t="n">
        <v>0</v>
      </c>
      <c r="F19140" t="n">
        <v>4</v>
      </c>
    </row>
    <row r="19141">
      <c r="A19141" t="inlineStr">
        <is>
          <t>typography</t>
        </is>
      </c>
      <c r="B19141" t="inlineStr">
        <is>
          <t>https://www.designmonks.co/blog/typography-trends-2026</t>
        </is>
      </c>
      <c r="C19141" t="n">
        <v>0</v>
      </c>
      <c r="D19141" t="n">
        <v>12</v>
      </c>
      <c r="E19141" t="n">
        <v>0</v>
      </c>
      <c r="F19141" t="n">
        <v>6</v>
      </c>
    </row>
    <row r="19142">
      <c r="A19142" t="inlineStr">
        <is>
          <t>typography best fonts</t>
        </is>
      </c>
      <c r="B19142" t="inlineStr">
        <is>
          <t>https://www.designmonks.co/blog/best-fonts-for-ui-design</t>
        </is>
      </c>
      <c r="C19142" t="n">
        <v>0</v>
      </c>
      <c r="D19142" t="n">
        <v>1</v>
      </c>
      <c r="E19142" t="n">
        <v>0</v>
      </c>
      <c r="F19142" t="n">
        <v>7</v>
      </c>
    </row>
    <row r="19143">
      <c r="A19143" t="inlineStr">
        <is>
          <t>typography best practices 2025 2026</t>
        </is>
      </c>
      <c r="B19143" t="inlineStr">
        <is>
          <t>https://www.designmonks.co/blog/best-fonts-for-ui-design</t>
        </is>
      </c>
      <c r="C19143" t="n">
        <v>0</v>
      </c>
      <c r="D19143" t="n">
        <v>9</v>
      </c>
      <c r="E19143" t="n">
        <v>0</v>
      </c>
      <c r="F19143" t="n">
        <v>18.55555555555556</v>
      </c>
    </row>
    <row r="19144">
      <c r="A19144" t="inlineStr">
        <is>
          <t>typography best practices 2025 2026</t>
        </is>
      </c>
      <c r="B19144" t="inlineStr">
        <is>
          <t>https://www.designmonks.co/blog/typography-trends-2026</t>
        </is>
      </c>
      <c r="C19144" t="n">
        <v>0</v>
      </c>
      <c r="D19144" t="n">
        <v>27</v>
      </c>
      <c r="E19144" t="n">
        <v>0</v>
      </c>
      <c r="F19144" t="n">
        <v>14.44444444444444</v>
      </c>
    </row>
    <row r="19145">
      <c r="A19145" t="inlineStr">
        <is>
          <t>typography best practices 2025 or 2026</t>
        </is>
      </c>
      <c r="B19145" t="inlineStr">
        <is>
          <t>https://www.designmonks.co/blog/typography-trends-2026</t>
        </is>
      </c>
      <c r="C19145" t="n">
        <v>0</v>
      </c>
      <c r="D19145" t="n">
        <v>6</v>
      </c>
      <c r="E19145" t="n">
        <v>0</v>
      </c>
      <c r="F19145" t="n">
        <v>3.166666666666667</v>
      </c>
    </row>
    <row r="19146">
      <c r="A19146" t="inlineStr">
        <is>
          <t>typography best practices 2026</t>
        </is>
      </c>
      <c r="B19146" t="inlineStr">
        <is>
          <t>https://www.designmonks.co/blog/typography-trends-2026</t>
        </is>
      </c>
      <c r="C19146" t="n">
        <v>0</v>
      </c>
      <c r="D19146" t="n">
        <v>1</v>
      </c>
      <c r="E19146" t="n">
        <v>0</v>
      </c>
      <c r="F19146" t="n">
        <v>7</v>
      </c>
    </row>
    <row r="19147">
      <c r="A19147" t="inlineStr">
        <is>
          <t>typography design 2026</t>
        </is>
      </c>
      <c r="B19147" t="inlineStr">
        <is>
          <t>https://www.designmonks.co/blog/typography-trends-2026</t>
        </is>
      </c>
      <c r="C19147" t="n">
        <v>0</v>
      </c>
      <c r="D19147" t="n">
        <v>5</v>
      </c>
      <c r="E19147" t="n">
        <v>0</v>
      </c>
      <c r="F19147" t="n">
        <v>10.8</v>
      </c>
    </row>
    <row r="19148">
      <c r="A19148" t="inlineStr">
        <is>
          <t>typography design ideas</t>
        </is>
      </c>
      <c r="B19148" t="inlineStr">
        <is>
          <t>https://www.designmonks.co/blog/typography-trends-2026</t>
        </is>
      </c>
      <c r="C19148" t="n">
        <v>0</v>
      </c>
      <c r="D19148" t="n">
        <v>1</v>
      </c>
      <c r="E19148" t="n">
        <v>0</v>
      </c>
      <c r="F19148" t="n">
        <v>6</v>
      </c>
    </row>
    <row r="19149">
      <c r="A19149" t="inlineStr">
        <is>
          <t>typography design principles and best practices 2025 2026</t>
        </is>
      </c>
      <c r="B19149" t="inlineStr">
        <is>
          <t>https://www.designmonks.co/blog/typography-trends-2026</t>
        </is>
      </c>
      <c r="C19149" t="n">
        <v>0</v>
      </c>
      <c r="D19149" t="n">
        <v>4</v>
      </c>
      <c r="E19149" t="n">
        <v>0</v>
      </c>
      <c r="F19149" t="n">
        <v>3</v>
      </c>
    </row>
    <row r="19150">
      <c r="A19150" t="inlineStr">
        <is>
          <t>typography design trends 2026</t>
        </is>
      </c>
      <c r="B19150" t="inlineStr">
        <is>
          <t>https://www.designmonks.co/blog/typography-trends-2026</t>
        </is>
      </c>
      <c r="C19150" t="n">
        <v>0</v>
      </c>
      <c r="D19150" t="n">
        <v>70</v>
      </c>
      <c r="E19150" t="n">
        <v>0</v>
      </c>
      <c r="F19150" t="n">
        <v>7.357142857142857</v>
      </c>
    </row>
    <row r="19151">
      <c r="A19151" t="inlineStr">
        <is>
          <t>typography font selection ui ux design accessibility 2024 2025</t>
        </is>
      </c>
      <c r="B19151" t="inlineStr">
        <is>
          <t>https://www.designmonks.co/blog/best-fonts-for-ui-design</t>
        </is>
      </c>
      <c r="C19151" t="n">
        <v>0</v>
      </c>
      <c r="D19151" t="n">
        <v>21</v>
      </c>
      <c r="E19151" t="n">
        <v>0</v>
      </c>
      <c r="F19151" t="n">
        <v>8.523809523809524</v>
      </c>
    </row>
    <row r="19152">
      <c r="A19152" t="inlineStr">
        <is>
          <t>typography in canva</t>
        </is>
      </c>
      <c r="B19152" t="inlineStr">
        <is>
          <t>https://www.designmonks.co/blog/best-fonts-for-ui-design</t>
        </is>
      </c>
      <c r="C19152" t="n">
        <v>0</v>
      </c>
      <c r="D19152" t="n">
        <v>1</v>
      </c>
      <c r="E19152" t="n">
        <v>0</v>
      </c>
      <c r="F19152" t="n">
        <v>1</v>
      </c>
    </row>
    <row r="19153">
      <c r="A19153" t="inlineStr">
        <is>
          <t>typography in figma</t>
        </is>
      </c>
      <c r="B19153" t="inlineStr">
        <is>
          <t>https://www.designmonks.co/blog/figma-new-update-in-2024-variables-for-typography</t>
        </is>
      </c>
      <c r="C19153" t="n">
        <v>0</v>
      </c>
      <c r="D19153" t="n">
        <v>1</v>
      </c>
      <c r="E19153" t="n">
        <v>0</v>
      </c>
      <c r="F19153" t="n">
        <v>1</v>
      </c>
    </row>
    <row r="19154">
      <c r="A19154" t="inlineStr">
        <is>
          <t>typography layout trends 2026</t>
        </is>
      </c>
      <c r="B19154" t="inlineStr">
        <is>
          <t>https://www.designmonks.co/blog/typography-trends-2026</t>
        </is>
      </c>
      <c r="C19154" t="n">
        <v>0</v>
      </c>
      <c r="D19154" t="n">
        <v>20</v>
      </c>
      <c r="E19154" t="n">
        <v>0</v>
      </c>
      <c r="F19154" t="n">
        <v>2.35</v>
      </c>
    </row>
    <row r="19155">
      <c r="A19155" t="inlineStr">
        <is>
          <t>typography news</t>
        </is>
      </c>
      <c r="B19155" t="inlineStr">
        <is>
          <t>https://www.designmonks.co/blog/typography-trends-2026</t>
        </is>
      </c>
      <c r="C19155" t="n">
        <v>0</v>
      </c>
      <c r="D19155" t="n">
        <v>1</v>
      </c>
      <c r="E19155" t="n">
        <v>0</v>
      </c>
      <c r="F19155" t="n">
        <v>2</v>
      </c>
    </row>
    <row r="19156">
      <c r="A19156" t="inlineStr">
        <is>
          <t>typography news 2026</t>
        </is>
      </c>
      <c r="B19156" t="inlineStr">
        <is>
          <t>https://www.designmonks.co/blog/typography-trends-2026</t>
        </is>
      </c>
      <c r="C19156" t="n">
        <v>0</v>
      </c>
      <c r="D19156" t="n">
        <v>28</v>
      </c>
      <c r="E19156" t="n">
        <v>0</v>
      </c>
      <c r="F19156" t="n">
        <v>5.607142857142857</v>
      </c>
    </row>
    <row r="19157">
      <c r="A19157" t="inlineStr">
        <is>
          <t>typography news may 2026</t>
        </is>
      </c>
      <c r="B19157" t="inlineStr">
        <is>
          <t>https://www.designmonks.co/blog/typography-trends-2026</t>
        </is>
      </c>
      <c r="C19157" t="n">
        <v>0</v>
      </c>
      <c r="D19157" t="n">
        <v>54</v>
      </c>
      <c r="E19157" t="n">
        <v>0</v>
      </c>
      <c r="F19157" t="n">
        <v>5.574074074074074</v>
      </c>
    </row>
    <row r="19158">
      <c r="A19158" t="inlineStr">
        <is>
          <t>typography news today 2026</t>
        </is>
      </c>
      <c r="B19158" t="inlineStr">
        <is>
          <t>https://www.designmonks.co/blog/typography-trends-2026</t>
        </is>
      </c>
      <c r="C19158" t="n">
        <v>0</v>
      </c>
      <c r="D19158" t="n">
        <v>1</v>
      </c>
      <c r="E19158" t="n">
        <v>0</v>
      </c>
      <c r="F19158" t="n">
        <v>5</v>
      </c>
    </row>
    <row r="19159">
      <c r="A19159" t="inlineStr">
        <is>
          <t>typography pairings</t>
        </is>
      </c>
      <c r="B19159" t="inlineStr">
        <is>
          <t>https://www.designmonks.co/blog/typography-trends-2026</t>
        </is>
      </c>
      <c r="C19159" t="n">
        <v>0</v>
      </c>
      <c r="D19159" t="n">
        <v>1</v>
      </c>
      <c r="E19159" t="n">
        <v>0</v>
      </c>
      <c r="F19159" t="n">
        <v>11</v>
      </c>
    </row>
    <row r="19160">
      <c r="A19160" t="inlineStr">
        <is>
          <t>typography spotify</t>
        </is>
      </c>
      <c r="B19160" t="inlineStr">
        <is>
          <t>https://www.designmonks.co/blog/old-vs-new-spotify-font-why-did-spotify-change-the-font</t>
        </is>
      </c>
      <c r="C19160" t="n">
        <v>0</v>
      </c>
      <c r="D19160" t="n">
        <v>2</v>
      </c>
      <c r="E19160" t="n">
        <v>0</v>
      </c>
      <c r="F19160" t="n">
        <v>6.5</v>
      </c>
    </row>
    <row r="19161">
      <c r="A19161" t="inlineStr">
        <is>
          <t>typography trend</t>
        </is>
      </c>
      <c r="B19161" t="inlineStr">
        <is>
          <t>https://www.designmonks.co/blog/typography-trends-2026</t>
        </is>
      </c>
      <c r="C19161" t="n">
        <v>0</v>
      </c>
      <c r="D19161" t="n">
        <v>5</v>
      </c>
      <c r="E19161" t="n">
        <v>0</v>
      </c>
      <c r="F19161" t="n">
        <v>7.6</v>
      </c>
    </row>
    <row r="19162">
      <c r="A19162" t="inlineStr">
        <is>
          <t>typography trend 2026</t>
        </is>
      </c>
      <c r="B19162" t="inlineStr">
        <is>
          <t>https://www.designmonks.co/blog/typography-trends-2026</t>
        </is>
      </c>
      <c r="C19162" t="n">
        <v>0</v>
      </c>
      <c r="D19162" t="n">
        <v>13</v>
      </c>
      <c r="E19162" t="n">
        <v>0</v>
      </c>
      <c r="F19162" t="n">
        <v>7</v>
      </c>
    </row>
    <row r="19163">
      <c r="A19163" t="inlineStr">
        <is>
          <t>typography trends</t>
        </is>
      </c>
      <c r="B19163" t="inlineStr">
        <is>
          <t>https://www.designmonks.co/blog/typography-trends-2026</t>
        </is>
      </c>
      <c r="C19163" t="n">
        <v>0</v>
      </c>
      <c r="D19163" t="n">
        <v>41</v>
      </c>
      <c r="E19163" t="n">
        <v>0</v>
      </c>
      <c r="F19163" t="n">
        <v>8.878048780487806</v>
      </c>
    </row>
    <row r="19164">
      <c r="A19164" t="inlineStr">
        <is>
          <t>typography trends 2025 2026</t>
        </is>
      </c>
      <c r="B19164" t="inlineStr">
        <is>
          <t>https://www.designmonks.co/blog/typography-trends-2026</t>
        </is>
      </c>
      <c r="C19164" t="n">
        <v>0</v>
      </c>
      <c r="D19164" t="n">
        <v>48</v>
      </c>
      <c r="E19164" t="n">
        <v>0</v>
      </c>
      <c r="F19164" t="n">
        <v>7.9375</v>
      </c>
    </row>
    <row r="19165">
      <c r="A19165" t="inlineStr">
        <is>
          <t>typography trends 2026 branding</t>
        </is>
      </c>
      <c r="B19165" t="inlineStr">
        <is>
          <t>https://www.designmonks.co/blog/typography-trends-2026</t>
        </is>
      </c>
      <c r="C19165" t="n">
        <v>0</v>
      </c>
      <c r="D19165" t="n">
        <v>25</v>
      </c>
      <c r="E19165" t="n">
        <v>0</v>
      </c>
      <c r="F19165" t="n">
        <v>11.2</v>
      </c>
    </row>
    <row r="19166">
      <c r="A19166" t="inlineStr">
        <is>
          <t>typography trends 2026 design</t>
        </is>
      </c>
      <c r="B19166" t="inlineStr">
        <is>
          <t>https://www.designmonks.co/blog/typography-trends-2026</t>
        </is>
      </c>
      <c r="C19166" t="n">
        <v>0</v>
      </c>
      <c r="D19166" t="n">
        <v>42</v>
      </c>
      <c r="E19166" t="n">
        <v>0</v>
      </c>
      <c r="F19166" t="n">
        <v>5.571428571428571</v>
      </c>
    </row>
    <row r="19167">
      <c r="A19167" t="inlineStr">
        <is>
          <t>typography trends 2026 editorial design</t>
        </is>
      </c>
      <c r="B19167" t="inlineStr">
        <is>
          <t>https://www.designmonks.co/blog/typography-trends-2026</t>
        </is>
      </c>
      <c r="C19167" t="n">
        <v>0</v>
      </c>
      <c r="D19167" t="n">
        <v>8</v>
      </c>
      <c r="E19167" t="n">
        <v>0</v>
      </c>
      <c r="F19167" t="n">
        <v>3.625</v>
      </c>
    </row>
    <row r="19168">
      <c r="A19168" t="inlineStr">
        <is>
          <t>typography trends 2026 fonts</t>
        </is>
      </c>
      <c r="B19168" t="inlineStr">
        <is>
          <t>https://www.designmonks.co/blog/typography-trends-2026</t>
        </is>
      </c>
      <c r="C19168" t="n">
        <v>0</v>
      </c>
      <c r="D19168" t="n">
        <v>5</v>
      </c>
      <c r="E19168" t="n">
        <v>0</v>
      </c>
      <c r="F19168" t="n">
        <v>8</v>
      </c>
    </row>
    <row r="19169">
      <c r="A19169" t="inlineStr">
        <is>
          <t>typography trends 2026 graphic design</t>
        </is>
      </c>
      <c r="B19169" t="inlineStr">
        <is>
          <t>https://www.designmonks.co/blog/typography-trends-2026</t>
        </is>
      </c>
      <c r="C19169" t="n">
        <v>0</v>
      </c>
      <c r="D19169" t="n">
        <v>48</v>
      </c>
      <c r="E19169" t="n">
        <v>0</v>
      </c>
      <c r="F19169" t="n">
        <v>8.458333333333332</v>
      </c>
    </row>
    <row r="19170">
      <c r="A19170" t="inlineStr">
        <is>
          <t>typography trends 2026 recency:3</t>
        </is>
      </c>
      <c r="B19170" t="inlineStr">
        <is>
          <t>https://www.designmonks.co/blog/typography-trends-2026</t>
        </is>
      </c>
      <c r="C19170" t="n">
        <v>0</v>
      </c>
      <c r="D19170" t="n">
        <v>2</v>
      </c>
      <c r="E19170" t="n">
        <v>0</v>
      </c>
      <c r="F19170" t="n">
        <v>7.5</v>
      </c>
    </row>
    <row r="19171">
      <c r="A19171" t="inlineStr">
        <is>
          <t>typography trends 2026 variable fonts</t>
        </is>
      </c>
      <c r="B19171" t="inlineStr">
        <is>
          <t>https://www.designmonks.co/blog/typography-trends-2026</t>
        </is>
      </c>
      <c r="C19171" t="n">
        <v>0</v>
      </c>
      <c r="D19171" t="n">
        <v>62</v>
      </c>
      <c r="E19171" t="n">
        <v>0</v>
      </c>
      <c r="F19171" t="n">
        <v>3.193548387096774</v>
      </c>
    </row>
    <row r="19172">
      <c r="A19172" t="inlineStr">
        <is>
          <t>typography trends 2026 variable fonts 2026</t>
        </is>
      </c>
      <c r="B19172" t="inlineStr">
        <is>
          <t>https://www.designmonks.co/blog/typography-trends-2026</t>
        </is>
      </c>
      <c r="C19172" t="n">
        <v>0</v>
      </c>
      <c r="D19172" t="n">
        <v>16</v>
      </c>
      <c r="E19172" t="n">
        <v>0</v>
      </c>
      <c r="F19172" t="n">
        <v>3.75</v>
      </c>
    </row>
    <row r="19173">
      <c r="A19173" t="inlineStr">
        <is>
          <t>typography trends 2026 variable fonts news</t>
        </is>
      </c>
      <c r="B19173" t="inlineStr">
        <is>
          <t>https://www.designmonks.co/blog/typography-trends-2026</t>
        </is>
      </c>
      <c r="C19173" t="n">
        <v>0</v>
      </c>
      <c r="D19173" t="n">
        <v>13</v>
      </c>
      <c r="E19173" t="n">
        <v>0</v>
      </c>
      <c r="F19173" t="n">
        <v>4.230769230769231</v>
      </c>
    </row>
    <row r="19174">
      <c r="A19174" t="inlineStr">
        <is>
          <t>typography trends business books 2025</t>
        </is>
      </c>
      <c r="B19174" t="inlineStr">
        <is>
          <t>https://www.designmonks.co/blog/typography-trends-2026</t>
        </is>
      </c>
      <c r="C19174" t="n">
        <v>0</v>
      </c>
      <c r="D19174" t="n">
        <v>1</v>
      </c>
      <c r="E19174" t="n">
        <v>0</v>
      </c>
      <c r="F19174" t="n">
        <v>11</v>
      </c>
    </row>
    <row r="19175">
      <c r="A19175" t="inlineStr">
        <is>
          <t>typography trends for branding 2025 2026</t>
        </is>
      </c>
      <c r="B19175" t="inlineStr">
        <is>
          <t>https://www.designmonks.co/blog/typography-trends-2026</t>
        </is>
      </c>
      <c r="C19175" t="n">
        <v>0</v>
      </c>
      <c r="D19175" t="n">
        <v>3</v>
      </c>
      <c r="E19175" t="n">
        <v>0</v>
      </c>
      <c r="F19175" t="n">
        <v>19</v>
      </c>
    </row>
    <row r="19176">
      <c r="A19176" t="inlineStr">
        <is>
          <t>typography trends for branding 2026</t>
        </is>
      </c>
      <c r="B19176" t="inlineStr">
        <is>
          <t>https://www.designmonks.co/blog/typography-trends-2026</t>
        </is>
      </c>
      <c r="C19176" t="n">
        <v>0</v>
      </c>
      <c r="D19176" t="n">
        <v>8</v>
      </c>
      <c r="E19176" t="n">
        <v>0</v>
      </c>
      <c r="F19176" t="n">
        <v>10.625</v>
      </c>
    </row>
    <row r="19177">
      <c r="A19177" t="inlineStr">
        <is>
          <t>typography trends for flyers 2025 2026</t>
        </is>
      </c>
      <c r="B19177" t="inlineStr">
        <is>
          <t>https://www.designmonks.co/blog/typography-trends-2026</t>
        </is>
      </c>
      <c r="C19177" t="n">
        <v>0</v>
      </c>
      <c r="D19177" t="n">
        <v>1</v>
      </c>
      <c r="E19177" t="n">
        <v>0</v>
      </c>
      <c r="F19177" t="n">
        <v>15</v>
      </c>
    </row>
    <row r="19178">
      <c r="A19178" t="inlineStr">
        <is>
          <t>typography trends for logos 2026</t>
        </is>
      </c>
      <c r="B19178" t="inlineStr">
        <is>
          <t>https://www.designmonks.co/blog/typography-trends-2026</t>
        </is>
      </c>
      <c r="C19178" t="n">
        <v>0</v>
      </c>
      <c r="D19178" t="n">
        <v>4</v>
      </c>
      <c r="E19178" t="n">
        <v>0</v>
      </c>
      <c r="F19178" t="n">
        <v>4.25</v>
      </c>
    </row>
    <row r="19179">
      <c r="A19179" t="inlineStr">
        <is>
          <t>typography trends for posters 2026</t>
        </is>
      </c>
      <c r="B19179" t="inlineStr">
        <is>
          <t>https://www.designmonks.co/blog/typography-trends-2026</t>
        </is>
      </c>
      <c r="C19179" t="n">
        <v>0</v>
      </c>
      <c r="D19179" t="n">
        <v>1</v>
      </c>
      <c r="E19179" t="n">
        <v>0</v>
      </c>
      <c r="F19179" t="n">
        <v>15</v>
      </c>
    </row>
    <row r="19180">
      <c r="A19180" t="inlineStr">
        <is>
          <t>typography trends graphic design 2026</t>
        </is>
      </c>
      <c r="B19180" t="inlineStr">
        <is>
          <t>https://www.designmonks.co/blog/typography-trends-2026</t>
        </is>
      </c>
      <c r="C19180" t="n">
        <v>0</v>
      </c>
      <c r="D19180" t="n">
        <v>2</v>
      </c>
      <c r="E19180" t="n">
        <v>0</v>
      </c>
      <c r="F19180" t="n">
        <v>4</v>
      </c>
    </row>
    <row r="19181">
      <c r="A19181" t="inlineStr">
        <is>
          <t>typography trends in advertising 2026</t>
        </is>
      </c>
      <c r="B19181" t="inlineStr">
        <is>
          <t>https://www.designmonks.co/blog/typography-trends-2026</t>
        </is>
      </c>
      <c r="C19181" t="n">
        <v>0</v>
      </c>
      <c r="D19181" t="n">
        <v>2</v>
      </c>
      <c r="E19181" t="n">
        <v>0</v>
      </c>
      <c r="F19181" t="n">
        <v>9.5</v>
      </c>
    </row>
    <row r="19182">
      <c r="A19182" t="inlineStr">
        <is>
          <t>typography trends in branding 2025 2026</t>
        </is>
      </c>
      <c r="B19182" t="inlineStr">
        <is>
          <t>https://www.designmonks.co/blog/typography-trends-2026</t>
        </is>
      </c>
      <c r="C19182" t="n">
        <v>0</v>
      </c>
      <c r="D19182" t="n">
        <v>19</v>
      </c>
      <c r="E19182" t="n">
        <v>0</v>
      </c>
      <c r="F19182" t="n">
        <v>14.1578947368421</v>
      </c>
    </row>
    <row r="19183">
      <c r="A19183" t="inlineStr">
        <is>
          <t>typography trends in branding 2026</t>
        </is>
      </c>
      <c r="B19183" t="inlineStr">
        <is>
          <t>https://www.designmonks.co/blog/typography-trends-2026</t>
        </is>
      </c>
      <c r="C19183" t="n">
        <v>0</v>
      </c>
      <c r="D19183" t="n">
        <v>10</v>
      </c>
      <c r="E19183" t="n">
        <v>0</v>
      </c>
      <c r="F19183" t="n">
        <v>11.9</v>
      </c>
    </row>
    <row r="19184">
      <c r="A19184" t="inlineStr">
        <is>
          <t>typography trends in web design</t>
        </is>
      </c>
      <c r="B19184" t="inlineStr">
        <is>
          <t>https://www.designmonks.co/blog/typography-trends-2026</t>
        </is>
      </c>
      <c r="C19184" t="n">
        <v>0</v>
      </c>
      <c r="D19184" t="n">
        <v>5</v>
      </c>
      <c r="E19184" t="n">
        <v>0</v>
      </c>
      <c r="F19184" t="n">
        <v>9.4</v>
      </c>
    </row>
    <row r="19185">
      <c r="A19185" t="inlineStr">
        <is>
          <t>typography trends luxury fashion 2026</t>
        </is>
      </c>
      <c r="B19185" t="inlineStr">
        <is>
          <t>https://www.designmonks.co/blog/typography-trends-2026</t>
        </is>
      </c>
      <c r="C19185" t="n">
        <v>0</v>
      </c>
      <c r="D19185" t="n">
        <v>1</v>
      </c>
      <c r="E19185" t="n">
        <v>0</v>
      </c>
      <c r="F19185" t="n">
        <v>10</v>
      </c>
    </row>
    <row r="19186">
      <c r="A19186" t="inlineStr">
        <is>
          <t>typography trends presentations</t>
        </is>
      </c>
      <c r="B19186" t="inlineStr">
        <is>
          <t>https://www.designmonks.co/blog/typography-trends-2026</t>
        </is>
      </c>
      <c r="C19186" t="n">
        <v>0</v>
      </c>
      <c r="D19186" t="n">
        <v>11</v>
      </c>
      <c r="E19186" t="n">
        <v>0</v>
      </c>
      <c r="F19186" t="n">
        <v>1.727272727272727</v>
      </c>
    </row>
    <row r="19187">
      <c r="A19187" t="inlineStr">
        <is>
          <t>typography trends presentations 2026</t>
        </is>
      </c>
      <c r="B19187" t="inlineStr">
        <is>
          <t>https://www.designmonks.co/blog/typography-trends-2026</t>
        </is>
      </c>
      <c r="C19187" t="n">
        <v>0</v>
      </c>
      <c r="D19187" t="n">
        <v>1</v>
      </c>
      <c r="E19187" t="n">
        <v>0</v>
      </c>
      <c r="F19187" t="n">
        <v>4</v>
      </c>
    </row>
    <row r="19188">
      <c r="A19188" t="inlineStr">
        <is>
          <t>typography trends web design 2026</t>
        </is>
      </c>
      <c r="B19188" t="inlineStr">
        <is>
          <t>https://www.designmonks.co/blog/typography-trends-2026</t>
        </is>
      </c>
      <c r="C19188" t="n">
        <v>0</v>
      </c>
      <c r="D19188" t="n">
        <v>21</v>
      </c>
      <c r="E19188" t="n">
        <v>0</v>
      </c>
      <c r="F19188" t="n">
        <v>4.523809523809524</v>
      </c>
    </row>
    <row r="19189">
      <c r="A19189" t="inlineStr">
        <is>
          <t>typography ux</t>
        </is>
      </c>
      <c r="B19189" t="inlineStr">
        <is>
          <t>https://www.designmonks.co/blog/typography-trends-2026</t>
        </is>
      </c>
      <c r="C19189" t="n">
        <v>0</v>
      </c>
      <c r="D19189" t="n">
        <v>1</v>
      </c>
      <c r="E19189" t="n">
        <v>0</v>
      </c>
      <c r="F19189" t="n">
        <v>5</v>
      </c>
    </row>
    <row r="19190">
      <c r="A19190" t="inlineStr">
        <is>
          <t>u cd a</t>
        </is>
      </c>
      <c r="B19190" t="inlineStr">
        <is>
          <t>https://www.designmonks.co/blog/user-centered-vs-human-centered-design</t>
        </is>
      </c>
      <c r="C19190" t="n">
        <v>0</v>
      </c>
      <c r="D19190" t="n">
        <v>1</v>
      </c>
      <c r="E19190" t="n">
        <v>0</v>
      </c>
      <c r="F19190" t="n">
        <v>3</v>
      </c>
    </row>
    <row r="19191">
      <c r="A19191" t="inlineStr">
        <is>
          <t>u i</t>
        </is>
      </c>
      <c r="B19191" t="inlineStr">
        <is>
          <t>https://www.designmonks.co/</t>
        </is>
      </c>
      <c r="C19191" t="n">
        <v>0</v>
      </c>
      <c r="D19191" t="n">
        <v>3</v>
      </c>
      <c r="E19191" t="n">
        <v>0</v>
      </c>
      <c r="F19191" t="n">
        <v>5</v>
      </c>
    </row>
    <row r="19192">
      <c r="A19192" t="inlineStr">
        <is>
          <t>u i</t>
        </is>
      </c>
      <c r="B19192" t="inlineStr">
        <is>
          <t>https://www.designmonks.co/blog/ui-kits</t>
        </is>
      </c>
      <c r="C19192" t="n">
        <v>0</v>
      </c>
      <c r="D19192" t="n">
        <v>1</v>
      </c>
      <c r="E19192" t="n">
        <v>0</v>
      </c>
      <c r="F19192" t="n">
        <v>1</v>
      </c>
    </row>
    <row r="19193">
      <c r="A19193" t="inlineStr">
        <is>
          <t>u i architects</t>
        </is>
      </c>
      <c r="B19193" t="inlineStr">
        <is>
          <t>https://www.designmonks.co/</t>
        </is>
      </c>
      <c r="C19193" t="n">
        <v>0</v>
      </c>
      <c r="D19193" t="n">
        <v>1</v>
      </c>
      <c r="E19193" t="n">
        <v>0</v>
      </c>
      <c r="F19193" t="n">
        <v>32</v>
      </c>
    </row>
    <row r="19194">
      <c r="A19194" t="inlineStr">
        <is>
          <t>u i tabs</t>
        </is>
      </c>
      <c r="B19194" t="inlineStr">
        <is>
          <t>https://www.designmonks.co/blog/nested-tab-ui</t>
        </is>
      </c>
      <c r="C19194" t="n">
        <v>0</v>
      </c>
      <c r="D19194" t="n">
        <v>1</v>
      </c>
      <c r="E19194" t="n">
        <v>0</v>
      </c>
      <c r="F19194" t="n">
        <v>50</v>
      </c>
    </row>
    <row r="19195">
      <c r="A19195" t="inlineStr">
        <is>
          <t>u i vs u x</t>
        </is>
      </c>
      <c r="B19195" t="inlineStr">
        <is>
          <t>https://www.designmonks.co/blog/ui-vs-ux-design-are-they-really-different</t>
        </is>
      </c>
      <c r="C19195" t="n">
        <v>0</v>
      </c>
      <c r="D19195" t="n">
        <v>3</v>
      </c>
      <c r="E19195" t="n">
        <v>0</v>
      </c>
      <c r="F19195" t="n">
        <v>18.33333333333333</v>
      </c>
    </row>
    <row r="19196">
      <c r="A19196" t="inlineStr">
        <is>
          <t>u+2304</t>
        </is>
      </c>
      <c r="B19196" t="inlineStr">
        <is>
          <t>https://www.designmonks.co/blog/caret-vs-chevron</t>
        </is>
      </c>
      <c r="C19196" t="n">
        <v>0</v>
      </c>
      <c r="D19196" t="n">
        <v>1</v>
      </c>
      <c r="E19196" t="n">
        <v>0</v>
      </c>
      <c r="F19196" t="n">
        <v>2</v>
      </c>
    </row>
    <row r="19197">
      <c r="A19197" t="inlineStr">
        <is>
          <t>u.i. designers</t>
        </is>
      </c>
      <c r="B19197" t="inlineStr">
        <is>
          <t>https://www.designmonks.co/blog/ui-ux-design-cost</t>
        </is>
      </c>
      <c r="C19197" t="n">
        <v>0</v>
      </c>
      <c r="D19197" t="n">
        <v>12</v>
      </c>
      <c r="E19197" t="n">
        <v>0</v>
      </c>
      <c r="F19197" t="n">
        <v>1.166666666666667</v>
      </c>
    </row>
    <row r="19198">
      <c r="A19198" t="inlineStr">
        <is>
          <t>u.i. experts</t>
        </is>
      </c>
      <c r="B19198" t="inlineStr">
        <is>
          <t>https://www.designmonks.co/blog/ui-ux-design-cost</t>
        </is>
      </c>
      <c r="C19198" t="n">
        <v>0</v>
      </c>
      <c r="D19198" t="n">
        <v>13</v>
      </c>
      <c r="E19198" t="n">
        <v>0</v>
      </c>
      <c r="F19198" t="n">
        <v>1</v>
      </c>
    </row>
    <row r="19199">
      <c r="A19199" t="inlineStr">
        <is>
          <t>ua ux design cost</t>
        </is>
      </c>
      <c r="B19199" t="inlineStr">
        <is>
          <t>https://www.designmonks.co/blog/ui-ux-design-cost</t>
        </is>
      </c>
      <c r="C19199" t="n">
        <v>0</v>
      </c>
      <c r="D19199" t="n">
        <v>10</v>
      </c>
      <c r="E19199" t="n">
        <v>0</v>
      </c>
      <c r="F19199" t="n">
        <v>4.6</v>
      </c>
    </row>
    <row r="19200">
      <c r="A19200" t="inlineStr">
        <is>
          <t>ua ux design services</t>
        </is>
      </c>
      <c r="B19200" t="inlineStr">
        <is>
          <t>https://www.designmonks.co/</t>
        </is>
      </c>
      <c r="C19200" t="n">
        <v>0</v>
      </c>
      <c r="D19200" t="n">
        <v>1</v>
      </c>
      <c r="E19200" t="n">
        <v>0</v>
      </c>
      <c r="F19200" t="n">
        <v>1</v>
      </c>
    </row>
    <row r="19201">
      <c r="A19201" t="inlineStr">
        <is>
          <t>uc d</t>
        </is>
      </c>
      <c r="B19201" t="inlineStr">
        <is>
          <t>https://www.designmonks.co/blog/ucd-vs-ux</t>
        </is>
      </c>
      <c r="C19201" t="n">
        <v>0</v>
      </c>
      <c r="D19201" t="n">
        <v>1</v>
      </c>
      <c r="E19201" t="n">
        <v>0</v>
      </c>
      <c r="F19201" t="n">
        <v>5</v>
      </c>
    </row>
    <row r="19202">
      <c r="A19202" t="inlineStr">
        <is>
          <t>uc design</t>
        </is>
      </c>
      <c r="B19202" t="inlineStr">
        <is>
          <t>https://www.designmonks.co/blog/ucd-vs-ux</t>
        </is>
      </c>
      <c r="C19202" t="n">
        <v>0</v>
      </c>
      <c r="D19202" t="n">
        <v>1</v>
      </c>
      <c r="E19202" t="n">
        <v>0</v>
      </c>
      <c r="F19202" t="n">
        <v>37</v>
      </c>
    </row>
    <row r="19203">
      <c r="A19203" t="inlineStr">
        <is>
          <t>ucd</t>
        </is>
      </c>
      <c r="B19203" t="inlineStr">
        <is>
          <t>https://www.designmonks.co/blog/ucd-vs-ux</t>
        </is>
      </c>
      <c r="C19203" t="n">
        <v>0</v>
      </c>
      <c r="D19203" t="n">
        <v>25</v>
      </c>
      <c r="E19203" t="n">
        <v>0</v>
      </c>
      <c r="F19203" t="n">
        <v>3.04</v>
      </c>
    </row>
    <row r="19204">
      <c r="A19204" t="inlineStr">
        <is>
          <t>ucd adalah</t>
        </is>
      </c>
      <c r="B19204" t="inlineStr">
        <is>
          <t>https://www.designmonks.co/blog/ucd-vs-ux</t>
        </is>
      </c>
      <c r="C19204" t="n">
        <v>0</v>
      </c>
      <c r="D19204" t="n">
        <v>1</v>
      </c>
      <c r="E19204" t="n">
        <v>0</v>
      </c>
      <c r="F19204" t="n">
        <v>7</v>
      </c>
    </row>
    <row r="19205">
      <c r="A19205" t="inlineStr">
        <is>
          <t>ucd adalah</t>
        </is>
      </c>
      <c r="B19205" t="inlineStr">
        <is>
          <t>https://www.designmonks.co/blog/user-centered-design-principles-benefits-complete-guide</t>
        </is>
      </c>
      <c r="C19205" t="n">
        <v>0</v>
      </c>
      <c r="D19205" t="n">
        <v>1</v>
      </c>
      <c r="E19205" t="n">
        <v>0</v>
      </c>
      <c r="F19205" t="n">
        <v>49</v>
      </c>
    </row>
    <row r="19206">
      <c r="A19206" t="inlineStr">
        <is>
          <t>ucd apa</t>
        </is>
      </c>
      <c r="B19206" t="inlineStr">
        <is>
          <t>https://www.designmonks.co/blog/ucd-vs-ux</t>
        </is>
      </c>
      <c r="C19206" t="n">
        <v>0</v>
      </c>
      <c r="D19206" t="n">
        <v>1</v>
      </c>
      <c r="E19206" t="n">
        <v>0</v>
      </c>
      <c r="F19206" t="n">
        <v>12</v>
      </c>
    </row>
    <row r="19207">
      <c r="A19207" t="inlineStr">
        <is>
          <t>ucd cycle in css</t>
        </is>
      </c>
      <c r="B19207" t="inlineStr">
        <is>
          <t>https://www.designmonks.co/blog/user-centered-design-principles-benefits-complete-guide</t>
        </is>
      </c>
      <c r="C19207" t="n">
        <v>0</v>
      </c>
      <c r="D19207" t="n">
        <v>5</v>
      </c>
      <c r="E19207" t="n">
        <v>0</v>
      </c>
      <c r="F19207" t="n">
        <v>10.6</v>
      </c>
    </row>
    <row r="19208">
      <c r="A19208" t="inlineStr">
        <is>
          <t>ucd department full form</t>
        </is>
      </c>
      <c r="B19208" t="inlineStr">
        <is>
          <t>https://www.designmonks.co/blog/ucd-vs-ux</t>
        </is>
      </c>
      <c r="C19208" t="n">
        <v>0</v>
      </c>
      <c r="D19208" t="n">
        <v>1</v>
      </c>
      <c r="E19208" t="n">
        <v>0</v>
      </c>
      <c r="F19208" t="n">
        <v>1</v>
      </c>
    </row>
    <row r="19209">
      <c r="A19209" t="inlineStr">
        <is>
          <t>ucd design</t>
        </is>
      </c>
      <c r="B19209" t="inlineStr">
        <is>
          <t>https://www.designmonks.co/blog/ucd-vs-ux</t>
        </is>
      </c>
      <c r="C19209" t="n">
        <v>0</v>
      </c>
      <c r="D19209" t="n">
        <v>3</v>
      </c>
      <c r="E19209" t="n">
        <v>0</v>
      </c>
      <c r="F19209" t="n">
        <v>18</v>
      </c>
    </row>
    <row r="19210">
      <c r="A19210" t="inlineStr">
        <is>
          <t>ucd design</t>
        </is>
      </c>
      <c r="B19210" t="inlineStr">
        <is>
          <t>https://www.designmonks.co/blog/user-centered-design-principles-benefits-complete-guide</t>
        </is>
      </c>
      <c r="C19210" t="n">
        <v>0</v>
      </c>
      <c r="D19210" t="n">
        <v>3</v>
      </c>
      <c r="E19210" t="n">
        <v>0</v>
      </c>
      <c r="F19210" t="n">
        <v>22.33333333333333</v>
      </c>
    </row>
    <row r="19211">
      <c r="A19211" t="inlineStr">
        <is>
          <t>ucd design principles</t>
        </is>
      </c>
      <c r="B19211" t="inlineStr">
        <is>
          <t>https://www.designmonks.co/blog/user-centered-design-principles-benefits-complete-guide</t>
        </is>
      </c>
      <c r="C19211" t="n">
        <v>0</v>
      </c>
      <c r="D19211" t="n">
        <v>4</v>
      </c>
      <c r="E19211" t="n">
        <v>0</v>
      </c>
      <c r="F19211" t="n">
        <v>6</v>
      </c>
    </row>
    <row r="19212">
      <c r="A19212" t="inlineStr">
        <is>
          <t>ucd design process</t>
        </is>
      </c>
      <c r="B19212" t="inlineStr">
        <is>
          <t>https://www.designmonks.co/blog/user-centered-design-principles-benefits-complete-guide</t>
        </is>
      </c>
      <c r="C19212" t="n">
        <v>0</v>
      </c>
      <c r="D19212" t="n">
        <v>9</v>
      </c>
      <c r="E19212" t="n">
        <v>0</v>
      </c>
      <c r="F19212" t="n">
        <v>20.55555555555556</v>
      </c>
    </row>
    <row r="19213">
      <c r="A19213" t="inlineStr">
        <is>
          <t>ucd example</t>
        </is>
      </c>
      <c r="B19213" t="inlineStr">
        <is>
          <t>https://www.designmonks.co/blog/ucd-vs-ux</t>
        </is>
      </c>
      <c r="C19213" t="n">
        <v>0</v>
      </c>
      <c r="D19213" t="n">
        <v>1</v>
      </c>
      <c r="E19213" t="n">
        <v>0</v>
      </c>
      <c r="F19213" t="n">
        <v>1</v>
      </c>
    </row>
    <row r="19214">
      <c r="A19214" t="inlineStr">
        <is>
          <t>ucd full form</t>
        </is>
      </c>
      <c r="B19214" t="inlineStr">
        <is>
          <t>https://www.designmonks.co/blog/ucd-vs-ux</t>
        </is>
      </c>
      <c r="C19214" t="n">
        <v>0</v>
      </c>
      <c r="D19214" t="n">
        <v>47</v>
      </c>
      <c r="E19214" t="n">
        <v>0</v>
      </c>
      <c r="F19214" t="n">
        <v>2.702127659574468</v>
      </c>
    </row>
    <row r="19215">
      <c r="A19215" t="inlineStr">
        <is>
          <t>ucd full form</t>
        </is>
      </c>
      <c r="B19215" t="inlineStr">
        <is>
          <t>https://www.designmonks.co/blog/user-centered-design-principles-benefits-complete-guide</t>
        </is>
      </c>
      <c r="C19215" t="n">
        <v>0</v>
      </c>
      <c r="D19215" t="n">
        <v>1</v>
      </c>
      <c r="E19215" t="n">
        <v>0</v>
      </c>
      <c r="F19215" t="n">
        <v>1</v>
      </c>
    </row>
    <row r="19216">
      <c r="A19216" t="inlineStr">
        <is>
          <t>ucd in hci</t>
        </is>
      </c>
      <c r="B19216" t="inlineStr">
        <is>
          <t>https://www.designmonks.co/blog/user-centered-design-principles-benefits-complete-guide</t>
        </is>
      </c>
      <c r="C19216" t="n">
        <v>0</v>
      </c>
      <c r="D19216" t="n">
        <v>1</v>
      </c>
      <c r="E19216" t="n">
        <v>0</v>
      </c>
      <c r="F19216" t="n">
        <v>79</v>
      </c>
    </row>
    <row r="19217">
      <c r="A19217" t="inlineStr">
        <is>
          <t>ucd in ux</t>
        </is>
      </c>
      <c r="B19217" t="inlineStr">
        <is>
          <t>https://www.designmonks.co/blog/ucd-vs-ux</t>
        </is>
      </c>
      <c r="C19217" t="n">
        <v>0</v>
      </c>
      <c r="D19217" t="n">
        <v>25</v>
      </c>
      <c r="E19217" t="n">
        <v>0</v>
      </c>
      <c r="F19217" t="n">
        <v>7.52</v>
      </c>
    </row>
    <row r="19218">
      <c r="A19218" t="inlineStr">
        <is>
          <t>ucd in ux</t>
        </is>
      </c>
      <c r="B19218" t="inlineStr">
        <is>
          <t>https://www.designmonks.co/blog/user-centered-design-principles-benefits-complete-guide</t>
        </is>
      </c>
      <c r="C19218" t="n">
        <v>0</v>
      </c>
      <c r="D19218" t="n">
        <v>1</v>
      </c>
      <c r="E19218" t="n">
        <v>0</v>
      </c>
      <c r="F19218" t="n">
        <v>38</v>
      </c>
    </row>
    <row r="19219">
      <c r="A19219" t="inlineStr">
        <is>
          <t>ucd meaning</t>
        </is>
      </c>
      <c r="B19219" t="inlineStr">
        <is>
          <t>https://www.designmonks.co/blog/ucd-vs-ux</t>
        </is>
      </c>
      <c r="C19219" t="n">
        <v>0</v>
      </c>
      <c r="D19219" t="n">
        <v>24</v>
      </c>
      <c r="E19219" t="n">
        <v>0</v>
      </c>
      <c r="F19219" t="n">
        <v>10.08333333333333</v>
      </c>
    </row>
    <row r="19220">
      <c r="A19220" t="inlineStr">
        <is>
          <t>ucd means</t>
        </is>
      </c>
      <c r="B19220" t="inlineStr">
        <is>
          <t>https://www.designmonks.co/blog/ucd-vs-ux</t>
        </is>
      </c>
      <c r="C19220" t="n">
        <v>0</v>
      </c>
      <c r="D19220" t="n">
        <v>3</v>
      </c>
      <c r="E19220" t="n">
        <v>0</v>
      </c>
      <c r="F19220" t="n">
        <v>3.333333333333333</v>
      </c>
    </row>
    <row r="19221">
      <c r="A19221" t="inlineStr">
        <is>
          <t>ucd means</t>
        </is>
      </c>
      <c r="B19221" t="inlineStr">
        <is>
          <t>https://www.designmonks.co/blog/user-centered-design-principles-benefits-complete-guide</t>
        </is>
      </c>
      <c r="C19221" t="n">
        <v>0</v>
      </c>
      <c r="D19221" t="n">
        <v>2</v>
      </c>
      <c r="E19221" t="n">
        <v>0</v>
      </c>
      <c r="F19221" t="n">
        <v>1</v>
      </c>
    </row>
    <row r="19222">
      <c r="A19222" t="inlineStr">
        <is>
          <t>ucd method</t>
        </is>
      </c>
      <c r="B19222" t="inlineStr">
        <is>
          <t>https://www.designmonks.co/blog/user-centered-design-principles-benefits-complete-guide</t>
        </is>
      </c>
      <c r="C19222" t="n">
        <v>0</v>
      </c>
      <c r="D19222" t="n">
        <v>3</v>
      </c>
      <c r="E19222" t="n">
        <v>0</v>
      </c>
      <c r="F19222" t="n">
        <v>21</v>
      </c>
    </row>
    <row r="19223">
      <c r="A19223" t="inlineStr">
        <is>
          <t>ucd methodologies</t>
        </is>
      </c>
      <c r="B19223" t="inlineStr">
        <is>
          <t>https://www.designmonks.co/blog/user-centered-design-principles-benefits-complete-guide</t>
        </is>
      </c>
      <c r="C19223" t="n">
        <v>0</v>
      </c>
      <c r="D19223" t="n">
        <v>2</v>
      </c>
      <c r="E19223" t="n">
        <v>0</v>
      </c>
      <c r="F19223" t="n">
        <v>26.5</v>
      </c>
    </row>
    <row r="19224">
      <c r="A19224" t="inlineStr">
        <is>
          <t>ucd methodology</t>
        </is>
      </c>
      <c r="B19224" t="inlineStr">
        <is>
          <t>https://www.designmonks.co/blog/ucd-vs-ux</t>
        </is>
      </c>
      <c r="C19224" t="n">
        <v>0</v>
      </c>
      <c r="D19224" t="n">
        <v>1</v>
      </c>
      <c r="E19224" t="n">
        <v>0</v>
      </c>
      <c r="F19224" t="n">
        <v>1</v>
      </c>
    </row>
    <row r="19225">
      <c r="A19225" t="inlineStr">
        <is>
          <t>ucd methodology</t>
        </is>
      </c>
      <c r="B19225" t="inlineStr">
        <is>
          <t>https://www.designmonks.co/blog/user-centered-design-principles-benefits-complete-guide</t>
        </is>
      </c>
      <c r="C19225" t="n">
        <v>0</v>
      </c>
      <c r="D19225" t="n">
        <v>2</v>
      </c>
      <c r="E19225" t="n">
        <v>0</v>
      </c>
      <c r="F19225" t="n">
        <v>25.5</v>
      </c>
    </row>
    <row r="19226">
      <c r="A19226" t="inlineStr">
        <is>
          <t>ucd process</t>
        </is>
      </c>
      <c r="B19226" t="inlineStr">
        <is>
          <t>https://www.designmonks.co/blog/user-centered-design-principles-benefits-complete-guide</t>
        </is>
      </c>
      <c r="C19226" t="n">
        <v>0</v>
      </c>
      <c r="D19226" t="n">
        <v>9</v>
      </c>
      <c r="E19226" t="n">
        <v>0</v>
      </c>
      <c r="F19226" t="n">
        <v>47.33333333333334</v>
      </c>
    </row>
    <row r="19227">
      <c r="A19227" t="inlineStr">
        <is>
          <t>ucd process steps</t>
        </is>
      </c>
      <c r="B19227" t="inlineStr">
        <is>
          <t>https://www.designmonks.co/blog/user-centered-design-principles-benefits-complete-guide</t>
        </is>
      </c>
      <c r="C19227" t="n">
        <v>0</v>
      </c>
      <c r="D19227" t="n">
        <v>1</v>
      </c>
      <c r="E19227" t="n">
        <v>0</v>
      </c>
      <c r="F19227" t="n">
        <v>22</v>
      </c>
    </row>
    <row r="19228">
      <c r="A19228" t="inlineStr">
        <is>
          <t>ucd que es</t>
        </is>
      </c>
      <c r="B19228" t="inlineStr">
        <is>
          <t>https://www.designmonks.co/blog/ucd-vs-ux</t>
        </is>
      </c>
      <c r="C19228" t="n">
        <v>0</v>
      </c>
      <c r="D19228" t="n">
        <v>1</v>
      </c>
      <c r="E19228" t="n">
        <v>0</v>
      </c>
      <c r="F19228" t="n">
        <v>6</v>
      </c>
    </row>
    <row r="19229">
      <c r="A19229" t="inlineStr">
        <is>
          <t>ucd que significa</t>
        </is>
      </c>
      <c r="B19229" t="inlineStr">
        <is>
          <t>https://www.designmonks.co/blog/ucd-vs-ux</t>
        </is>
      </c>
      <c r="C19229" t="n">
        <v>0</v>
      </c>
      <c r="D19229" t="n">
        <v>4</v>
      </c>
      <c r="E19229" t="n">
        <v>0</v>
      </c>
      <c r="F19229" t="n">
        <v>8.75</v>
      </c>
    </row>
    <row r="19230">
      <c r="A19230" t="inlineStr">
        <is>
          <t>ucd siglas</t>
        </is>
      </c>
      <c r="B19230" t="inlineStr">
        <is>
          <t>https://www.designmonks.co/blog/ucd-vs-ux</t>
        </is>
      </c>
      <c r="C19230" t="n">
        <v>0</v>
      </c>
      <c r="D19230" t="n">
        <v>1</v>
      </c>
      <c r="E19230" t="n">
        <v>0</v>
      </c>
      <c r="F19230" t="n">
        <v>4</v>
      </c>
    </row>
    <row r="19231">
      <c r="A19231" t="inlineStr">
        <is>
          <t>ucd strategy</t>
        </is>
      </c>
      <c r="B19231" t="inlineStr">
        <is>
          <t>https://www.designmonks.co/blog/ucd-vs-ux</t>
        </is>
      </c>
      <c r="C19231" t="n">
        <v>0</v>
      </c>
      <c r="D19231" t="n">
        <v>1</v>
      </c>
      <c r="E19231" t="n">
        <v>0</v>
      </c>
      <c r="F19231" t="n">
        <v>2</v>
      </c>
    </row>
    <row r="19232">
      <c r="A19232" t="inlineStr">
        <is>
          <t>ucd ucd</t>
        </is>
      </c>
      <c r="B19232" t="inlineStr">
        <is>
          <t>https://www.designmonks.co/blog/ucd-vs-ux</t>
        </is>
      </c>
      <c r="C19232" t="n">
        <v>0</v>
      </c>
      <c r="D19232" t="n">
        <v>1</v>
      </c>
      <c r="E19232" t="n">
        <v>0</v>
      </c>
      <c r="F19232" t="n">
        <v>30</v>
      </c>
    </row>
    <row r="19233">
      <c r="A19233" t="inlineStr">
        <is>
          <t>ucd ui ux</t>
        </is>
      </c>
      <c r="B19233" t="inlineStr">
        <is>
          <t>https://www.designmonks.co/blog/ucd-vs-ux</t>
        </is>
      </c>
      <c r="C19233" t="n">
        <v>0</v>
      </c>
      <c r="D19233" t="n">
        <v>7</v>
      </c>
      <c r="E19233" t="n">
        <v>0</v>
      </c>
      <c r="F19233" t="n">
        <v>5.428571428571429</v>
      </c>
    </row>
    <row r="19234">
      <c r="A19234" t="inlineStr">
        <is>
          <t>ucd user centered design</t>
        </is>
      </c>
      <c r="B19234" t="inlineStr">
        <is>
          <t>https://www.designmonks.co/blog/user-centered-design-principles-benefits-complete-guide</t>
        </is>
      </c>
      <c r="C19234" t="n">
        <v>0</v>
      </c>
      <c r="D19234" t="n">
        <v>13</v>
      </c>
      <c r="E19234" t="n">
        <v>0</v>
      </c>
      <c r="F19234" t="n">
        <v>37.46153846153846</v>
      </c>
    </row>
    <row r="19235">
      <c r="A19235" t="inlineStr">
        <is>
          <t>ucd ux</t>
        </is>
      </c>
      <c r="B19235" t="inlineStr">
        <is>
          <t>https://www.designmonks.co/blog/ucd-vs-ux</t>
        </is>
      </c>
      <c r="C19235" t="n">
        <v>0</v>
      </c>
      <c r="D19235" t="n">
        <v>37</v>
      </c>
      <c r="E19235" t="n">
        <v>0</v>
      </c>
      <c r="F19235" t="n">
        <v>6.108108108108108</v>
      </c>
    </row>
    <row r="19236">
      <c r="A19236" t="inlineStr">
        <is>
          <t>ucd ux design</t>
        </is>
      </c>
      <c r="B19236" t="inlineStr">
        <is>
          <t>https://www.designmonks.co/blog/ucd-vs-ux</t>
        </is>
      </c>
      <c r="C19236" t="n">
        <v>0</v>
      </c>
      <c r="D19236" t="n">
        <v>2</v>
      </c>
      <c r="E19236" t="n">
        <v>0</v>
      </c>
      <c r="F19236" t="n">
        <v>9</v>
      </c>
    </row>
    <row r="19237">
      <c r="A19237" t="inlineStr">
        <is>
          <t>ucd vs</t>
        </is>
      </c>
      <c r="B19237" t="inlineStr">
        <is>
          <t>https://www.designmonks.co/blog/ucd-vs-ux</t>
        </is>
      </c>
      <c r="C19237" t="n">
        <v>0</v>
      </c>
      <c r="D19237" t="n">
        <v>1</v>
      </c>
      <c r="E19237" t="n">
        <v>0</v>
      </c>
      <c r="F19237" t="n">
        <v>12</v>
      </c>
    </row>
    <row r="19238">
      <c r="A19238" t="inlineStr">
        <is>
          <t>ucd vs hcd</t>
        </is>
      </c>
      <c r="B19238" t="inlineStr">
        <is>
          <t>https://www.designmonks.co/blog/user-centered-design-principles-benefits-complete-guide</t>
        </is>
      </c>
      <c r="C19238" t="n">
        <v>0</v>
      </c>
      <c r="D19238" t="n">
        <v>1</v>
      </c>
      <c r="E19238" t="n">
        <v>0</v>
      </c>
      <c r="F19238" t="n">
        <v>5</v>
      </c>
    </row>
    <row r="19239">
      <c r="A19239" t="inlineStr">
        <is>
          <t>ucd vs hcd</t>
        </is>
      </c>
      <c r="B19239" t="inlineStr">
        <is>
          <t>https://www.designmonks.co/blog/user-centered-vs-human-centered-design</t>
        </is>
      </c>
      <c r="C19239" t="n">
        <v>0</v>
      </c>
      <c r="D19239" t="n">
        <v>51</v>
      </c>
      <c r="E19239" t="n">
        <v>0</v>
      </c>
      <c r="F19239" t="n">
        <v>7.921568627450981</v>
      </c>
    </row>
    <row r="19240">
      <c r="A19240" t="inlineStr">
        <is>
          <t>ui</t>
        </is>
      </c>
      <c r="B19240" t="inlineStr">
        <is>
          <t>https://www.designmonks.co/</t>
        </is>
      </c>
      <c r="C19240" t="n">
        <v>0</v>
      </c>
      <c r="D19240" t="n">
        <v>8</v>
      </c>
      <c r="E19240" t="n">
        <v>0</v>
      </c>
      <c r="F19240" t="n">
        <v>5.125</v>
      </c>
    </row>
    <row r="19241">
      <c r="A19241" t="inlineStr">
        <is>
          <t>ui</t>
        </is>
      </c>
      <c r="B19241" t="inlineStr">
        <is>
          <t>https://www.designmonks.co/blog/modern-ui-design</t>
        </is>
      </c>
      <c r="C19241" t="n">
        <v>0</v>
      </c>
      <c r="D19241" t="n">
        <v>1</v>
      </c>
      <c r="E19241" t="n">
        <v>0</v>
      </c>
      <c r="F19241" t="n">
        <v>1</v>
      </c>
    </row>
    <row r="19242">
      <c r="A19242" t="inlineStr">
        <is>
          <t>ui</t>
        </is>
      </c>
      <c r="B19242" t="inlineStr">
        <is>
          <t>https://www.designmonks.co/blog/ui-kits</t>
        </is>
      </c>
      <c r="C19242" t="n">
        <v>0</v>
      </c>
      <c r="D19242" t="n">
        <v>1</v>
      </c>
      <c r="E19242" t="n">
        <v>0</v>
      </c>
      <c r="F19242" t="n">
        <v>1</v>
      </c>
    </row>
    <row r="19243">
      <c r="A19243" t="inlineStr">
        <is>
          <t>ui</t>
        </is>
      </c>
      <c r="B19243" t="inlineStr">
        <is>
          <t>https://www.designmonks.co/blog/ui-ux-design-cost</t>
        </is>
      </c>
      <c r="C19243" t="n">
        <v>0</v>
      </c>
      <c r="D19243" t="n">
        <v>1</v>
      </c>
      <c r="E19243" t="n">
        <v>0</v>
      </c>
      <c r="F19243" t="n">
        <v>2</v>
      </c>
    </row>
    <row r="19244">
      <c r="A19244" t="inlineStr">
        <is>
          <t>ui</t>
        </is>
      </c>
      <c r="B19244" t="inlineStr">
        <is>
          <t>https://www.designmonks.co/blog/ui-vs-ux-design-are-they-really-different</t>
        </is>
      </c>
      <c r="C19244" t="n">
        <v>0</v>
      </c>
      <c r="D19244" t="n">
        <v>1</v>
      </c>
      <c r="E19244" t="n">
        <v>0</v>
      </c>
      <c r="F19244" t="n">
        <v>1</v>
      </c>
    </row>
    <row r="19245">
      <c r="A19245" t="inlineStr">
        <is>
          <t>ui</t>
        </is>
      </c>
      <c r="B19245" t="inlineStr">
        <is>
          <t>https://www.designmonks.co/blog/user-interface-elements</t>
        </is>
      </c>
      <c r="C19245" t="n">
        <v>0</v>
      </c>
      <c r="D19245" t="n">
        <v>2</v>
      </c>
      <c r="E19245" t="n">
        <v>0</v>
      </c>
      <c r="F19245" t="n">
        <v>1</v>
      </c>
    </row>
    <row r="19246">
      <c r="A19246" t="inlineStr">
        <is>
          <t>ui</t>
        </is>
      </c>
      <c r="B19246" t="inlineStr">
        <is>
          <t>https://www.designmonks.co/blog/what-makes-a-good-interface-design</t>
        </is>
      </c>
      <c r="C19246" t="n">
        <v>0</v>
      </c>
      <c r="D19246" t="n">
        <v>2</v>
      </c>
      <c r="E19246" t="n">
        <v>0</v>
      </c>
      <c r="F19246" t="n">
        <v>1</v>
      </c>
    </row>
    <row r="19247">
      <c r="A19247" t="inlineStr">
        <is>
          <t>ui</t>
        </is>
      </c>
      <c r="B19247" t="inlineStr">
        <is>
          <t>https://www.designmonks.co/case-study/stitch-ai-design-tool</t>
        </is>
      </c>
      <c r="C19247" t="n">
        <v>0</v>
      </c>
      <c r="D19247" t="n">
        <v>1</v>
      </c>
      <c r="E19247" t="n">
        <v>0</v>
      </c>
      <c r="F19247" t="n">
        <v>3</v>
      </c>
    </row>
    <row r="19248">
      <c r="A19248" t="inlineStr">
        <is>
          <t>ui &amp; ux design agency</t>
        </is>
      </c>
      <c r="B19248" t="inlineStr">
        <is>
          <t>https://www.designmonks.co/</t>
        </is>
      </c>
      <c r="C19248" t="n">
        <v>0</v>
      </c>
      <c r="D19248" t="n">
        <v>160</v>
      </c>
      <c r="E19248" t="n">
        <v>0</v>
      </c>
      <c r="F19248" t="n">
        <v>50.44375</v>
      </c>
    </row>
    <row r="19249">
      <c r="A19249" t="inlineStr">
        <is>
          <t>ui &amp; ux design agency</t>
        </is>
      </c>
      <c r="B19249" t="inlineStr">
        <is>
          <t>https://www.designmonks.co/blog/best-ui-ux-agencies-dubai</t>
        </is>
      </c>
      <c r="C19249" t="n">
        <v>0</v>
      </c>
      <c r="D19249" t="n">
        <v>5</v>
      </c>
      <c r="E19249" t="n">
        <v>0</v>
      </c>
      <c r="F19249" t="n">
        <v>14.8</v>
      </c>
    </row>
    <row r="19250">
      <c r="A19250" t="inlineStr">
        <is>
          <t>ui &amp; ux design agency</t>
        </is>
      </c>
      <c r="B19250" t="inlineStr">
        <is>
          <t>https://www.designmonks.co/blog/top-ui-ux-design-agencies-in-singapore</t>
        </is>
      </c>
      <c r="C19250" t="n">
        <v>0</v>
      </c>
      <c r="D19250" t="n">
        <v>39</v>
      </c>
      <c r="E19250" t="n">
        <v>0</v>
      </c>
      <c r="F19250" t="n">
        <v>13.28205128205128</v>
      </c>
    </row>
    <row r="19251">
      <c r="A19251" t="inlineStr">
        <is>
          <t>ui &amp; ux design agency</t>
        </is>
      </c>
      <c r="B19251" t="inlineStr">
        <is>
          <t>https://www.designmonks.co/blog/ui-ux-design-cost</t>
        </is>
      </c>
      <c r="C19251" t="n">
        <v>0</v>
      </c>
      <c r="D19251" t="n">
        <v>3</v>
      </c>
      <c r="E19251" t="n">
        <v>0</v>
      </c>
      <c r="F19251" t="n">
        <v>1.333333333333333</v>
      </c>
    </row>
    <row r="19252">
      <c r="A19252" t="inlineStr">
        <is>
          <t>ui &amp; ux design agency</t>
        </is>
      </c>
      <c r="B19252" t="inlineStr">
        <is>
          <t>https://www.designmonks.co/location/ui-ux-singapore</t>
        </is>
      </c>
      <c r="C19252" t="n">
        <v>0</v>
      </c>
      <c r="D19252" t="n">
        <v>35</v>
      </c>
      <c r="E19252" t="n">
        <v>0</v>
      </c>
      <c r="F19252" t="n">
        <v>30.02857142857143</v>
      </c>
    </row>
    <row r="19253">
      <c r="A19253" t="inlineStr">
        <is>
          <t>ui &amp; ux design company</t>
        </is>
      </c>
      <c r="B19253" t="inlineStr">
        <is>
          <t>https://www.designmonks.co/</t>
        </is>
      </c>
      <c r="C19253" t="n">
        <v>0</v>
      </c>
      <c r="D19253" t="n">
        <v>12</v>
      </c>
      <c r="E19253" t="n">
        <v>0</v>
      </c>
      <c r="F19253" t="n">
        <v>43.25</v>
      </c>
    </row>
    <row r="19254">
      <c r="A19254" t="inlineStr">
        <is>
          <t>ui &amp; ux design company in uae</t>
        </is>
      </c>
      <c r="B19254" t="inlineStr">
        <is>
          <t>https://www.designmonks.co/blog/best-ui-ux-agencies-dubai</t>
        </is>
      </c>
      <c r="C19254" t="n">
        <v>0</v>
      </c>
      <c r="D19254" t="n">
        <v>2</v>
      </c>
      <c r="E19254" t="n">
        <v>0</v>
      </c>
      <c r="F19254" t="n">
        <v>13</v>
      </c>
    </row>
    <row r="19255">
      <c r="A19255" t="inlineStr">
        <is>
          <t>ui &amp; ux design company unites states</t>
        </is>
      </c>
      <c r="B19255" t="inlineStr">
        <is>
          <t>https://www.designmonks.co/blog/top-ui-ux-design-companies-in-netherlands</t>
        </is>
      </c>
      <c r="C19255" t="n">
        <v>0</v>
      </c>
      <c r="D19255" t="n">
        <v>1</v>
      </c>
      <c r="E19255" t="n">
        <v>0</v>
      </c>
      <c r="F19255" t="n">
        <v>29</v>
      </c>
    </row>
    <row r="19256">
      <c r="A19256" t="inlineStr">
        <is>
          <t>ui &amp; ux design services</t>
        </is>
      </c>
      <c r="B19256" t="inlineStr">
        <is>
          <t>https://www.designmonks.co/</t>
        </is>
      </c>
      <c r="C19256" t="n">
        <v>0</v>
      </c>
      <c r="D19256" t="n">
        <v>44</v>
      </c>
      <c r="E19256" t="n">
        <v>0</v>
      </c>
      <c r="F19256" t="n">
        <v>47.79545454545455</v>
      </c>
    </row>
    <row r="19257">
      <c r="A19257" t="inlineStr">
        <is>
          <t>ui &amp; ux design services</t>
        </is>
      </c>
      <c r="B19257" t="inlineStr">
        <is>
          <t>https://www.designmonks.co/blog/best-ui-ux-agencies-dubai</t>
        </is>
      </c>
      <c r="C19257" t="n">
        <v>0</v>
      </c>
      <c r="D19257" t="n">
        <v>4</v>
      </c>
      <c r="E19257" t="n">
        <v>0</v>
      </c>
      <c r="F19257" t="n">
        <v>11.75</v>
      </c>
    </row>
    <row r="19258">
      <c r="A19258" t="inlineStr">
        <is>
          <t>ui &amp; ux design services company</t>
        </is>
      </c>
      <c r="B19258" t="inlineStr">
        <is>
          <t>https://www.designmonks.co/</t>
        </is>
      </c>
      <c r="C19258" t="n">
        <v>0</v>
      </c>
      <c r="D19258" t="n">
        <v>27</v>
      </c>
      <c r="E19258" t="n">
        <v>0</v>
      </c>
      <c r="F19258" t="n">
        <v>49.07407407407408</v>
      </c>
    </row>
    <row r="19259">
      <c r="A19259" t="inlineStr">
        <is>
          <t>ui &amp; ux design services company</t>
        </is>
      </c>
      <c r="B19259" t="inlineStr">
        <is>
          <t>https://www.designmonks.co/blog/best-ui-ux-agencies-dubai</t>
        </is>
      </c>
      <c r="C19259" t="n">
        <v>0</v>
      </c>
      <c r="D19259" t="n">
        <v>3</v>
      </c>
      <c r="E19259" t="n">
        <v>0</v>
      </c>
      <c r="F19259" t="n">
        <v>17.33333333333333</v>
      </c>
    </row>
    <row r="19260">
      <c r="A19260" t="inlineStr">
        <is>
          <t>ui &amp; ux design services company</t>
        </is>
      </c>
      <c r="B19260" t="inlineStr">
        <is>
          <t>https://www.designmonks.co/blog/why-design-monks-is-the-best-ui-ux-design-agency-in-bangladesh</t>
        </is>
      </c>
      <c r="C19260" t="n">
        <v>0</v>
      </c>
      <c r="D19260" t="n">
        <v>1</v>
      </c>
      <c r="E19260" t="n">
        <v>0</v>
      </c>
      <c r="F19260" t="n">
        <v>1</v>
      </c>
    </row>
    <row r="19261">
      <c r="A19261" t="inlineStr">
        <is>
          <t>ui &amp; ux designing services</t>
        </is>
      </c>
      <c r="B19261" t="inlineStr">
        <is>
          <t>https://www.designmonks.co/</t>
        </is>
      </c>
      <c r="C19261" t="n">
        <v>0</v>
      </c>
      <c r="D19261" t="n">
        <v>11</v>
      </c>
      <c r="E19261" t="n">
        <v>0</v>
      </c>
      <c r="F19261" t="n">
        <v>63.09090909090909</v>
      </c>
    </row>
    <row r="19262">
      <c r="A19262" t="inlineStr">
        <is>
          <t>ui &amp; ux designing services</t>
        </is>
      </c>
      <c r="B19262" t="inlineStr">
        <is>
          <t>https://www.designmonks.co/blog/best-ui-ux-agencies-dubai</t>
        </is>
      </c>
      <c r="C19262" t="n">
        <v>0</v>
      </c>
      <c r="D19262" t="n">
        <v>3</v>
      </c>
      <c r="E19262" t="n">
        <v>0</v>
      </c>
      <c r="F19262" t="n">
        <v>11.66666666666667</v>
      </c>
    </row>
    <row r="19263">
      <c r="A19263" t="inlineStr">
        <is>
          <t>ui &amp; ux development services</t>
        </is>
      </c>
      <c r="B19263" t="inlineStr">
        <is>
          <t>https://www.designmonks.co/location/ui-ux-johannesburg</t>
        </is>
      </c>
      <c r="C19263" t="n">
        <v>0</v>
      </c>
      <c r="D19263" t="n">
        <v>4</v>
      </c>
      <c r="E19263" t="n">
        <v>0</v>
      </c>
      <c r="F19263" t="n">
        <v>15.25</v>
      </c>
    </row>
    <row r="19264">
      <c r="A19264" t="inlineStr">
        <is>
          <t>ui / ux</t>
        </is>
      </c>
      <c r="B19264" t="inlineStr">
        <is>
          <t>https://www.designmonks.co/blog/screenshot-ux-design-inspiration</t>
        </is>
      </c>
      <c r="C19264" t="n">
        <v>0</v>
      </c>
      <c r="D19264" t="n">
        <v>1</v>
      </c>
      <c r="E19264" t="n">
        <v>0</v>
      </c>
      <c r="F19264" t="n">
        <v>1</v>
      </c>
    </row>
    <row r="19265">
      <c r="A19265" t="inlineStr">
        <is>
          <t>ui / ux</t>
        </is>
      </c>
      <c r="B19265" t="inlineStr">
        <is>
          <t>https://www.designmonks.co/blog/ui-vs-ux-design-are-they-really-different</t>
        </is>
      </c>
      <c r="C19265" t="n">
        <v>0</v>
      </c>
      <c r="D19265" t="n">
        <v>1</v>
      </c>
      <c r="E19265" t="n">
        <v>0</v>
      </c>
      <c r="F19265" t="n">
        <v>9</v>
      </c>
    </row>
    <row r="19266">
      <c r="A19266" t="inlineStr">
        <is>
          <t>ui / ux design agency</t>
        </is>
      </c>
      <c r="B19266" t="inlineStr">
        <is>
          <t>https://www.designmonks.co/</t>
        </is>
      </c>
      <c r="C19266" t="n">
        <v>0</v>
      </c>
      <c r="D19266" t="n">
        <v>1</v>
      </c>
      <c r="E19266" t="n">
        <v>0</v>
      </c>
      <c r="F19266" t="n">
        <v>26</v>
      </c>
    </row>
    <row r="19267">
      <c r="A19267" t="inlineStr">
        <is>
          <t>ui / ux design service</t>
        </is>
      </c>
      <c r="B19267" t="inlineStr">
        <is>
          <t>https://www.designmonks.co/</t>
        </is>
      </c>
      <c r="C19267" t="n">
        <v>0</v>
      </c>
      <c r="D19267" t="n">
        <v>4</v>
      </c>
      <c r="E19267" t="n">
        <v>0</v>
      </c>
      <c r="F19267" t="n">
        <v>51</v>
      </c>
    </row>
    <row r="19268">
      <c r="A19268" t="inlineStr">
        <is>
          <t>ui / ux design services</t>
        </is>
      </c>
      <c r="B19268" t="inlineStr">
        <is>
          <t>https://www.designmonks.co/</t>
        </is>
      </c>
      <c r="C19268" t="n">
        <v>0</v>
      </c>
      <c r="D19268" t="n">
        <v>38</v>
      </c>
      <c r="E19268" t="n">
        <v>0</v>
      </c>
      <c r="F19268" t="n">
        <v>50.8421052631579</v>
      </c>
    </row>
    <row r="19269">
      <c r="A19269" t="inlineStr">
        <is>
          <t>ui / ux design services</t>
        </is>
      </c>
      <c r="B19269" t="inlineStr">
        <is>
          <t>https://www.designmonks.co/blog/ui-ux-design-cost</t>
        </is>
      </c>
      <c r="C19269" t="n">
        <v>0</v>
      </c>
      <c r="D19269" t="n">
        <v>3</v>
      </c>
      <c r="E19269" t="n">
        <v>0</v>
      </c>
      <c r="F19269" t="n">
        <v>2</v>
      </c>
    </row>
    <row r="19270">
      <c r="A19270" t="inlineStr">
        <is>
          <t>ui /ux design agency</t>
        </is>
      </c>
      <c r="B19270" t="inlineStr">
        <is>
          <t>https://www.designmonks.co/blog/ui-ux-design-cost</t>
        </is>
      </c>
      <c r="C19270" t="n">
        <v>0</v>
      </c>
      <c r="D19270" t="n">
        <v>1</v>
      </c>
      <c r="E19270" t="n">
        <v>0</v>
      </c>
      <c r="F19270" t="n">
        <v>12</v>
      </c>
    </row>
    <row r="19271">
      <c r="A19271" t="inlineStr">
        <is>
          <t>ui /ux design agency</t>
        </is>
      </c>
      <c r="B19271" t="inlineStr">
        <is>
          <t>https://www.designmonks.co/blog/why-design-monks-is-the-best-ui-ux-design-agency-in-bangladesh</t>
        </is>
      </c>
      <c r="C19271" t="n">
        <v>0</v>
      </c>
      <c r="D19271" t="n">
        <v>1</v>
      </c>
      <c r="E19271" t="n">
        <v>0</v>
      </c>
      <c r="F19271" t="n">
        <v>10</v>
      </c>
    </row>
    <row r="19272">
      <c r="A19272" t="inlineStr">
        <is>
          <t>ui /ux designing company</t>
        </is>
      </c>
      <c r="B19272" t="inlineStr">
        <is>
          <t>https://www.designmonks.co/</t>
        </is>
      </c>
      <c r="C19272" t="n">
        <v>0</v>
      </c>
      <c r="D19272" t="n">
        <v>1</v>
      </c>
      <c r="E19272" t="n">
        <v>0</v>
      </c>
      <c r="F19272" t="n">
        <v>75</v>
      </c>
    </row>
    <row r="19273">
      <c r="A19273" t="inlineStr">
        <is>
          <t>ui 3</t>
        </is>
      </c>
      <c r="B19273" t="inlineStr">
        <is>
          <t>https://www.designmonks.co/blog/figma-ui-changes-to-enhance-your-design-workflow</t>
        </is>
      </c>
      <c r="C19273" t="n">
        <v>0</v>
      </c>
      <c r="D19273" t="n">
        <v>3</v>
      </c>
      <c r="E19273" t="n">
        <v>0</v>
      </c>
      <c r="F19273" t="n">
        <v>1</v>
      </c>
    </row>
    <row r="19274">
      <c r="A19274" t="inlineStr">
        <is>
          <t>ui aesthetics</t>
        </is>
      </c>
      <c r="B19274" t="inlineStr">
        <is>
          <t>https://www.designmonks.co/blog/modern-ui-design</t>
        </is>
      </c>
      <c r="C19274" t="n">
        <v>0</v>
      </c>
      <c r="D19274" t="n">
        <v>1</v>
      </c>
      <c r="E19274" t="n">
        <v>0</v>
      </c>
      <c r="F19274" t="n">
        <v>2</v>
      </c>
    </row>
    <row r="19275">
      <c r="A19275" t="inlineStr">
        <is>
          <t>ui agency</t>
        </is>
      </c>
      <c r="B19275" t="inlineStr">
        <is>
          <t>https://www.designmonks.co/</t>
        </is>
      </c>
      <c r="C19275" t="n">
        <v>0</v>
      </c>
      <c r="D19275" t="n">
        <v>11</v>
      </c>
      <c r="E19275" t="n">
        <v>0</v>
      </c>
      <c r="F19275" t="n">
        <v>37.54545454545455</v>
      </c>
    </row>
    <row r="19276">
      <c r="A19276" t="inlineStr">
        <is>
          <t>ui agency</t>
        </is>
      </c>
      <c r="B19276" t="inlineStr">
        <is>
          <t>https://www.designmonks.co/blog/why-design-monks-is-the-best-ui-ux-design-agency-in-bangladesh</t>
        </is>
      </c>
      <c r="C19276" t="n">
        <v>0</v>
      </c>
      <c r="D19276" t="n">
        <v>2</v>
      </c>
      <c r="E19276" t="n">
        <v>0</v>
      </c>
      <c r="F19276" t="n">
        <v>5.5</v>
      </c>
    </row>
    <row r="19277">
      <c r="A19277" t="inlineStr">
        <is>
          <t>ui agency london</t>
        </is>
      </c>
      <c r="B19277" t="inlineStr">
        <is>
          <t>https://www.designmonks.co/blog/ui-ux-design-cost</t>
        </is>
      </c>
      <c r="C19277" t="n">
        <v>0</v>
      </c>
      <c r="D19277" t="n">
        <v>1</v>
      </c>
      <c r="E19277" t="n">
        <v>0</v>
      </c>
      <c r="F19277" t="n">
        <v>6</v>
      </c>
    </row>
    <row r="19278">
      <c r="A19278" t="inlineStr">
        <is>
          <t>ui agency san francisco</t>
        </is>
      </c>
      <c r="B19278" t="inlineStr">
        <is>
          <t>https://www.designmonks.co/</t>
        </is>
      </c>
      <c r="C19278" t="n">
        <v>0</v>
      </c>
      <c r="D19278" t="n">
        <v>1</v>
      </c>
      <c r="E19278" t="n">
        <v>0</v>
      </c>
      <c r="F19278" t="n">
        <v>85</v>
      </c>
    </row>
    <row r="19279">
      <c r="A19279" t="inlineStr">
        <is>
          <t>ui agentur</t>
        </is>
      </c>
      <c r="B19279" t="inlineStr">
        <is>
          <t>https://www.designmonks.co/</t>
        </is>
      </c>
      <c r="C19279" t="n">
        <v>0</v>
      </c>
      <c r="D19279" t="n">
        <v>7</v>
      </c>
      <c r="E19279" t="n">
        <v>0</v>
      </c>
      <c r="F19279" t="n">
        <v>67.14285714285714</v>
      </c>
    </row>
    <row r="19280">
      <c r="A19280" t="inlineStr">
        <is>
          <t>ui ai agent</t>
        </is>
      </c>
      <c r="B19280" t="inlineStr">
        <is>
          <t>https://www.designmonks.co/blog/best-ai-agents-for-designing</t>
        </is>
      </c>
      <c r="C19280" t="n">
        <v>0</v>
      </c>
      <c r="D19280" t="n">
        <v>1</v>
      </c>
      <c r="E19280" t="n">
        <v>0</v>
      </c>
      <c r="F19280" t="n">
        <v>1</v>
      </c>
    </row>
    <row r="19281">
      <c r="A19281" t="inlineStr">
        <is>
          <t>ui ai tools</t>
        </is>
      </c>
      <c r="B19281" t="inlineStr">
        <is>
          <t>https://www.designmonks.co/blog/best-ai-agents-for-designing</t>
        </is>
      </c>
      <c r="C19281" t="n">
        <v>0</v>
      </c>
      <c r="D19281" t="n">
        <v>2</v>
      </c>
      <c r="E19281" t="n">
        <v>0</v>
      </c>
      <c r="F19281" t="n">
        <v>2</v>
      </c>
    </row>
    <row r="19282">
      <c r="A19282" t="inlineStr">
        <is>
          <t>ui and ux agency</t>
        </is>
      </c>
      <c r="B19282" t="inlineStr">
        <is>
          <t>https://www.designmonks.co/location/ui-ux-johannesburg</t>
        </is>
      </c>
      <c r="C19282" t="n">
        <v>0</v>
      </c>
      <c r="D19282" t="n">
        <v>1</v>
      </c>
      <c r="E19282" t="n">
        <v>0</v>
      </c>
      <c r="F19282" t="n">
        <v>35</v>
      </c>
    </row>
    <row r="19283">
      <c r="A19283" t="inlineStr">
        <is>
          <t>ui and ux company</t>
        </is>
      </c>
      <c r="B19283" t="inlineStr">
        <is>
          <t>https://www.designmonks.co/</t>
        </is>
      </c>
      <c r="C19283" t="n">
        <v>0</v>
      </c>
      <c r="D19283" t="n">
        <v>19</v>
      </c>
      <c r="E19283" t="n">
        <v>0</v>
      </c>
      <c r="F19283" t="n">
        <v>42.36842105263158</v>
      </c>
    </row>
    <row r="19284">
      <c r="A19284" t="inlineStr">
        <is>
          <t>ui and ux company</t>
        </is>
      </c>
      <c r="B19284" t="inlineStr">
        <is>
          <t>https://www.designmonks.co/blog/best-ui-ux-agencies-dubai</t>
        </is>
      </c>
      <c r="C19284" t="n">
        <v>0</v>
      </c>
      <c r="D19284" t="n">
        <v>4</v>
      </c>
      <c r="E19284" t="n">
        <v>0</v>
      </c>
      <c r="F19284" t="n">
        <v>14</v>
      </c>
    </row>
    <row r="19285">
      <c r="A19285" t="inlineStr">
        <is>
          <t>ui and ux design</t>
        </is>
      </c>
      <c r="B19285" t="inlineStr">
        <is>
          <t>https://www.designmonks.co/blog/screenshot-ux-design-inspiration</t>
        </is>
      </c>
      <c r="C19285" t="n">
        <v>0</v>
      </c>
      <c r="D19285" t="n">
        <v>2</v>
      </c>
      <c r="E19285" t="n">
        <v>0</v>
      </c>
      <c r="F19285" t="n">
        <v>1</v>
      </c>
    </row>
    <row r="19286">
      <c r="A19286" t="inlineStr">
        <is>
          <t>ui and ux design agency</t>
        </is>
      </c>
      <c r="B19286" t="inlineStr">
        <is>
          <t>https://www.designmonks.co/blog/top-ui-ux-design-agencies-in-singapore</t>
        </is>
      </c>
      <c r="C19286" t="n">
        <v>0</v>
      </c>
      <c r="D19286" t="n">
        <v>17</v>
      </c>
      <c r="E19286" t="n">
        <v>0</v>
      </c>
      <c r="F19286" t="n">
        <v>11.88235294117647</v>
      </c>
    </row>
    <row r="19287">
      <c r="A19287" t="inlineStr">
        <is>
          <t>ui and ux design agency</t>
        </is>
      </c>
      <c r="B19287" t="inlineStr">
        <is>
          <t>https://www.designmonks.co/location/ui-ux-singapore</t>
        </is>
      </c>
      <c r="C19287" t="n">
        <v>0</v>
      </c>
      <c r="D19287" t="n">
        <v>1</v>
      </c>
      <c r="E19287" t="n">
        <v>0</v>
      </c>
      <c r="F19287" t="n">
        <v>17</v>
      </c>
    </row>
    <row r="19288">
      <c r="A19288" t="inlineStr">
        <is>
          <t>ui and ux design companies</t>
        </is>
      </c>
      <c r="B19288" t="inlineStr">
        <is>
          <t>https://www.designmonks.co/</t>
        </is>
      </c>
      <c r="C19288" t="n">
        <v>0</v>
      </c>
      <c r="D19288" t="n">
        <v>4</v>
      </c>
      <c r="E19288" t="n">
        <v>0</v>
      </c>
      <c r="F19288" t="n">
        <v>36.5</v>
      </c>
    </row>
    <row r="19289">
      <c r="A19289" t="inlineStr">
        <is>
          <t>ui and ux design company</t>
        </is>
      </c>
      <c r="B19289" t="inlineStr">
        <is>
          <t>https://www.designmonks.co/</t>
        </is>
      </c>
      <c r="C19289" t="n">
        <v>0</v>
      </c>
      <c r="D19289" t="n">
        <v>5</v>
      </c>
      <c r="E19289" t="n">
        <v>0</v>
      </c>
      <c r="F19289" t="n">
        <v>26.4</v>
      </c>
    </row>
    <row r="19290">
      <c r="A19290" t="inlineStr">
        <is>
          <t>ui and ux design company</t>
        </is>
      </c>
      <c r="B19290" t="inlineStr">
        <is>
          <t>https://www.designmonks.co/blog/best-ui-ux-agencies-dubai</t>
        </is>
      </c>
      <c r="C19290" t="n">
        <v>0</v>
      </c>
      <c r="D19290" t="n">
        <v>5</v>
      </c>
      <c r="E19290" t="n">
        <v>0</v>
      </c>
      <c r="F19290" t="n">
        <v>11.2</v>
      </c>
    </row>
    <row r="19291">
      <c r="A19291" t="inlineStr">
        <is>
          <t>ui and ux design course</t>
        </is>
      </c>
      <c r="B19291" t="inlineStr">
        <is>
          <t>https://www.designmonks.co/</t>
        </is>
      </c>
      <c r="C19291" t="n">
        <v>0</v>
      </c>
      <c r="D19291" t="n">
        <v>1</v>
      </c>
      <c r="E19291" t="n">
        <v>0</v>
      </c>
      <c r="F19291" t="n">
        <v>12</v>
      </c>
    </row>
    <row r="19292">
      <c r="A19292" t="inlineStr">
        <is>
          <t>ui and ux design course</t>
        </is>
      </c>
      <c r="B19292" t="inlineStr">
        <is>
          <t>https://www.designmonks.co/blog/ui-ux-design-cost</t>
        </is>
      </c>
      <c r="C19292" t="n">
        <v>0</v>
      </c>
      <c r="D19292" t="n">
        <v>1</v>
      </c>
      <c r="E19292" t="n">
        <v>0</v>
      </c>
      <c r="F19292" t="n">
        <v>3</v>
      </c>
    </row>
    <row r="19293">
      <c r="A19293" t="inlineStr">
        <is>
          <t>ui and ux design services</t>
        </is>
      </c>
      <c r="B19293" t="inlineStr">
        <is>
          <t>https://www.designmonks.co/</t>
        </is>
      </c>
      <c r="C19293" t="n">
        <v>0</v>
      </c>
      <c r="D19293" t="n">
        <v>320</v>
      </c>
      <c r="E19293" t="n">
        <v>0</v>
      </c>
      <c r="F19293" t="n">
        <v>54.9875</v>
      </c>
    </row>
    <row r="19294">
      <c r="A19294" t="inlineStr">
        <is>
          <t>ui and ux design services</t>
        </is>
      </c>
      <c r="B19294" t="inlineStr">
        <is>
          <t>https://www.designmonks.co/blog/best-ui-ux-agencies-dubai</t>
        </is>
      </c>
      <c r="C19294" t="n">
        <v>0</v>
      </c>
      <c r="D19294" t="n">
        <v>2</v>
      </c>
      <c r="E19294" t="n">
        <v>0</v>
      </c>
      <c r="F19294" t="n">
        <v>9.5</v>
      </c>
    </row>
    <row r="19295">
      <c r="A19295" t="inlineStr">
        <is>
          <t>ui and ux design services</t>
        </is>
      </c>
      <c r="B19295" t="inlineStr">
        <is>
          <t>https://www.designmonks.co/blog/top-ui-ux-design-agencies-in-singapore</t>
        </is>
      </c>
      <c r="C19295" t="n">
        <v>0</v>
      </c>
      <c r="D19295" t="n">
        <v>19</v>
      </c>
      <c r="E19295" t="n">
        <v>0</v>
      </c>
      <c r="F19295" t="n">
        <v>8.052631578947368</v>
      </c>
    </row>
    <row r="19296">
      <c r="A19296" t="inlineStr">
        <is>
          <t>ui and ux design services</t>
        </is>
      </c>
      <c r="B19296" t="inlineStr">
        <is>
          <t>https://www.designmonks.co/blog/top-ui-ux-design-companies-in-netherlands</t>
        </is>
      </c>
      <c r="C19296" t="n">
        <v>0</v>
      </c>
      <c r="D19296" t="n">
        <v>7</v>
      </c>
      <c r="E19296" t="n">
        <v>0</v>
      </c>
      <c r="F19296" t="n">
        <v>3.857142857142857</v>
      </c>
    </row>
    <row r="19297">
      <c r="A19297" t="inlineStr">
        <is>
          <t>ui and ux design services</t>
        </is>
      </c>
      <c r="B19297" t="inlineStr">
        <is>
          <t>https://www.designmonks.co/blog/ui-ux-design-cost</t>
        </is>
      </c>
      <c r="C19297" t="n">
        <v>0</v>
      </c>
      <c r="D19297" t="n">
        <v>8</v>
      </c>
      <c r="E19297" t="n">
        <v>0</v>
      </c>
      <c r="F19297" t="n">
        <v>1</v>
      </c>
    </row>
    <row r="19298">
      <c r="A19298" t="inlineStr">
        <is>
          <t>ui and ux design services</t>
        </is>
      </c>
      <c r="B19298" t="inlineStr">
        <is>
          <t>https://www.designmonks.co/blog/why-design-monks-is-the-best-ui-ux-design-agency-in-bangladesh</t>
        </is>
      </c>
      <c r="C19298" t="n">
        <v>0</v>
      </c>
      <c r="D19298" t="n">
        <v>12</v>
      </c>
      <c r="E19298" t="n">
        <v>0</v>
      </c>
      <c r="F19298" t="n">
        <v>5.75</v>
      </c>
    </row>
    <row r="19299">
      <c r="A19299" t="inlineStr">
        <is>
          <t>ui and ux design services</t>
        </is>
      </c>
      <c r="B19299" t="inlineStr">
        <is>
          <t>https://www.designmonks.co/location/ui-ux-johannesburg</t>
        </is>
      </c>
      <c r="C19299" t="n">
        <v>0</v>
      </c>
      <c r="D19299" t="n">
        <v>110</v>
      </c>
      <c r="E19299" t="n">
        <v>0</v>
      </c>
      <c r="F19299" t="n">
        <v>16.58181818181818</v>
      </c>
    </row>
    <row r="19300">
      <c r="A19300" t="inlineStr">
        <is>
          <t>ui and ux design services</t>
        </is>
      </c>
      <c r="B19300" t="inlineStr">
        <is>
          <t>https://www.designmonks.co/services/ui-ux</t>
        </is>
      </c>
      <c r="C19300" t="n">
        <v>0</v>
      </c>
      <c r="D19300" t="n">
        <v>8</v>
      </c>
      <c r="E19300" t="n">
        <v>0</v>
      </c>
      <c r="F19300" t="n">
        <v>41</v>
      </c>
    </row>
    <row r="19301">
      <c r="A19301" t="inlineStr">
        <is>
          <t>ui and ux design strategies</t>
        </is>
      </c>
      <c r="B19301" t="inlineStr">
        <is>
          <t>https://www.designmonks.co/blog/why-ux-design-strategy-is-important</t>
        </is>
      </c>
      <c r="C19301" t="n">
        <v>0</v>
      </c>
      <c r="D19301" t="n">
        <v>4</v>
      </c>
      <c r="E19301" t="n">
        <v>0</v>
      </c>
      <c r="F19301" t="n">
        <v>34.75</v>
      </c>
    </row>
    <row r="19302">
      <c r="A19302" t="inlineStr">
        <is>
          <t>ui and ux design tools</t>
        </is>
      </c>
      <c r="B19302" t="inlineStr">
        <is>
          <t>https://www.designmonks.co/blog/best-ux-design-tools</t>
        </is>
      </c>
      <c r="C19302" t="n">
        <v>0</v>
      </c>
      <c r="D19302" t="n">
        <v>1</v>
      </c>
      <c r="E19302" t="n">
        <v>0</v>
      </c>
      <c r="F19302" t="n">
        <v>92</v>
      </c>
    </row>
    <row r="19303">
      <c r="A19303" t="inlineStr">
        <is>
          <t>ui and ux designers</t>
        </is>
      </c>
      <c r="B19303" t="inlineStr">
        <is>
          <t>https://www.designmonks.co/blog/ui-vs-ux-design-are-they-really-different</t>
        </is>
      </c>
      <c r="C19303" t="n">
        <v>0</v>
      </c>
      <c r="D19303" t="n">
        <v>1</v>
      </c>
      <c r="E19303" t="n">
        <v>0</v>
      </c>
      <c r="F19303" t="n">
        <v>46</v>
      </c>
    </row>
    <row r="19304">
      <c r="A19304" t="inlineStr">
        <is>
          <t>ui and ux difference</t>
        </is>
      </c>
      <c r="B19304" t="inlineStr">
        <is>
          <t>https://www.designmonks.co/blog/ui-vs-ux-design-are-they-really-different</t>
        </is>
      </c>
      <c r="C19304" t="n">
        <v>0</v>
      </c>
      <c r="D19304" t="n">
        <v>1</v>
      </c>
      <c r="E19304" t="n">
        <v>0</v>
      </c>
      <c r="F19304" t="n">
        <v>1</v>
      </c>
    </row>
    <row r="19305">
      <c r="A19305" t="inlineStr">
        <is>
          <t>ui and ux difference</t>
        </is>
      </c>
      <c r="B19305" t="inlineStr">
        <is>
          <t>https://www.designmonks.co/blog/user-journeys-vs-user-flows</t>
        </is>
      </c>
      <c r="C19305" t="n">
        <v>0</v>
      </c>
      <c r="D19305" t="n">
        <v>1</v>
      </c>
      <c r="E19305" t="n">
        <v>0</v>
      </c>
      <c r="F19305" t="n">
        <v>1</v>
      </c>
    </row>
    <row r="19306">
      <c r="A19306" t="inlineStr">
        <is>
          <t>ui and ux services</t>
        </is>
      </c>
      <c r="B19306" t="inlineStr">
        <is>
          <t>https://www.designmonks.co/services/ui-ux</t>
        </is>
      </c>
      <c r="C19306" t="n">
        <v>0</v>
      </c>
      <c r="D19306" t="n">
        <v>1</v>
      </c>
      <c r="E19306" t="n">
        <v>0</v>
      </c>
      <c r="F19306" t="n">
        <v>20</v>
      </c>
    </row>
    <row r="19307">
      <c r="A19307" t="inlineStr">
        <is>
          <t>ui aura</t>
        </is>
      </c>
      <c r="B19307" t="inlineStr">
        <is>
          <t>https://www.designmonks.co/case-study/aura-build-ai-powered-ui-design</t>
        </is>
      </c>
      <c r="C19307" t="n">
        <v>0</v>
      </c>
      <c r="D19307" t="n">
        <v>8</v>
      </c>
      <c r="E19307" t="n">
        <v>0</v>
      </c>
      <c r="F19307" t="n">
        <v>8.625</v>
      </c>
    </row>
    <row r="19308">
      <c r="A19308" t="inlineStr">
        <is>
          <t>ui blog</t>
        </is>
      </c>
      <c r="B19308" t="inlineStr">
        <is>
          <t>https://www.designmonks.co/blog</t>
        </is>
      </c>
      <c r="C19308" t="n">
        <v>0</v>
      </c>
      <c r="D19308" t="n">
        <v>14</v>
      </c>
      <c r="E19308" t="n">
        <v>0</v>
      </c>
      <c r="F19308" t="n">
        <v>40.92857142857143</v>
      </c>
    </row>
    <row r="19309">
      <c r="A19309" t="inlineStr">
        <is>
          <t>ui book</t>
        </is>
      </c>
      <c r="B19309" t="inlineStr">
        <is>
          <t>https://www.designmonks.co/blog/20-best-ui-design-books-for-beginners-to-read-in-2025</t>
        </is>
      </c>
      <c r="C19309" t="n">
        <v>0</v>
      </c>
      <c r="D19309" t="n">
        <v>3</v>
      </c>
      <c r="E19309" t="n">
        <v>0</v>
      </c>
      <c r="F19309" t="n">
        <v>38</v>
      </c>
    </row>
    <row r="19310">
      <c r="A19310" t="inlineStr">
        <is>
          <t>ui books</t>
        </is>
      </c>
      <c r="B19310" t="inlineStr">
        <is>
          <t>https://www.designmonks.co/blog/20-best-ui-design-books-for-beginners-to-read-in-2025</t>
        </is>
      </c>
      <c r="C19310" t="n">
        <v>0</v>
      </c>
      <c r="D19310" t="n">
        <v>41</v>
      </c>
      <c r="E19310" t="n">
        <v>0</v>
      </c>
      <c r="F19310" t="n">
        <v>48.29268292682926</v>
      </c>
    </row>
    <row r="19311">
      <c r="A19311" t="inlineStr">
        <is>
          <t>ui botton</t>
        </is>
      </c>
      <c r="B19311" t="inlineStr">
        <is>
          <t>https://www.designmonks.co/blog/button-ui</t>
        </is>
      </c>
      <c r="C19311" t="n">
        <v>0</v>
      </c>
      <c r="D19311" t="n">
        <v>4</v>
      </c>
      <c r="E19311" t="n">
        <v>0</v>
      </c>
      <c r="F19311" t="n">
        <v>9.5</v>
      </c>
    </row>
    <row r="19312">
      <c r="A19312" t="inlineStr">
        <is>
          <t>ui button designs</t>
        </is>
      </c>
      <c r="B19312" t="inlineStr">
        <is>
          <t>https://www.designmonks.co/blog/button-ui</t>
        </is>
      </c>
      <c r="C19312" t="n">
        <v>0</v>
      </c>
      <c r="D19312" t="n">
        <v>21</v>
      </c>
      <c r="E19312" t="n">
        <v>0</v>
      </c>
      <c r="F19312" t="n">
        <v>8.047619047619047</v>
      </c>
    </row>
    <row r="19313">
      <c r="A19313" t="inlineStr">
        <is>
          <t>ui button example</t>
        </is>
      </c>
      <c r="B19313" t="inlineStr">
        <is>
          <t>https://www.designmonks.co/blog/button-ui</t>
        </is>
      </c>
      <c r="C19313" t="n">
        <v>0</v>
      </c>
      <c r="D19313" t="n">
        <v>1</v>
      </c>
      <c r="E19313" t="n">
        <v>0</v>
      </c>
      <c r="F19313" t="n">
        <v>11</v>
      </c>
    </row>
    <row r="19314">
      <c r="A19314" t="inlineStr">
        <is>
          <t>ui button examples</t>
        </is>
      </c>
      <c r="B19314" t="inlineStr">
        <is>
          <t>https://www.designmonks.co/blog/button-ui</t>
        </is>
      </c>
      <c r="C19314" t="n">
        <v>0</v>
      </c>
      <c r="D19314" t="n">
        <v>1</v>
      </c>
      <c r="E19314" t="n">
        <v>0</v>
      </c>
      <c r="F19314" t="n">
        <v>9</v>
      </c>
    </row>
    <row r="19315">
      <c r="A19315" t="inlineStr">
        <is>
          <t>ui button guidelines</t>
        </is>
      </c>
      <c r="B19315" t="inlineStr">
        <is>
          <t>https://www.designmonks.co/blog/button-ui</t>
        </is>
      </c>
      <c r="C19315" t="n">
        <v>0</v>
      </c>
      <c r="D19315" t="n">
        <v>1</v>
      </c>
      <c r="E19315" t="n">
        <v>0</v>
      </c>
      <c r="F19315" t="n">
        <v>7</v>
      </c>
    </row>
    <row r="19316">
      <c r="A19316" t="inlineStr">
        <is>
          <t>ui button interaction</t>
        </is>
      </c>
      <c r="B19316" t="inlineStr">
        <is>
          <t>https://www.designmonks.co/blog/button-ui</t>
        </is>
      </c>
      <c r="C19316" t="n">
        <v>0</v>
      </c>
      <c r="D19316" t="n">
        <v>1</v>
      </c>
      <c r="E19316" t="n">
        <v>0</v>
      </c>
      <c r="F19316" t="n">
        <v>10</v>
      </c>
    </row>
    <row r="19317">
      <c r="A19317" t="inlineStr">
        <is>
          <t>ui button names</t>
        </is>
      </c>
      <c r="B19317" t="inlineStr">
        <is>
          <t>https://www.designmonks.co/blog/button-ui</t>
        </is>
      </c>
      <c r="C19317" t="n">
        <v>0</v>
      </c>
      <c r="D19317" t="n">
        <v>17</v>
      </c>
      <c r="E19317" t="n">
        <v>0</v>
      </c>
      <c r="F19317" t="n">
        <v>5.941176470588236</v>
      </c>
    </row>
    <row r="19318">
      <c r="A19318" t="inlineStr">
        <is>
          <t>ui button primary secondary</t>
        </is>
      </c>
      <c r="B19318" t="inlineStr">
        <is>
          <t>https://www.designmonks.co/blog/button-ui</t>
        </is>
      </c>
      <c r="C19318" t="n">
        <v>0</v>
      </c>
      <c r="D19318" t="n">
        <v>2</v>
      </c>
      <c r="E19318" t="n">
        <v>0</v>
      </c>
      <c r="F19318" t="n">
        <v>2</v>
      </c>
    </row>
    <row r="19319">
      <c r="A19319" t="inlineStr">
        <is>
          <t>ui button size</t>
        </is>
      </c>
      <c r="B19319" t="inlineStr">
        <is>
          <t>https://www.designmonks.co/blog/perfect-mobile-button-size</t>
        </is>
      </c>
      <c r="C19319" t="n">
        <v>0</v>
      </c>
      <c r="D19319" t="n">
        <v>25</v>
      </c>
      <c r="E19319" t="n">
        <v>0</v>
      </c>
      <c r="F19319" t="n">
        <v>9.359999999999999</v>
      </c>
    </row>
    <row r="19320">
      <c r="A19320" t="inlineStr">
        <is>
          <t>ui button size guide</t>
        </is>
      </c>
      <c r="B19320" t="inlineStr">
        <is>
          <t>https://www.designmonks.co/blog/perfect-mobile-button-size</t>
        </is>
      </c>
      <c r="C19320" t="n">
        <v>0</v>
      </c>
      <c r="D19320" t="n">
        <v>1</v>
      </c>
      <c r="E19320" t="n">
        <v>0</v>
      </c>
      <c r="F19320" t="n">
        <v>6</v>
      </c>
    </row>
    <row r="19321">
      <c r="A19321" t="inlineStr">
        <is>
          <t>ui button states</t>
        </is>
      </c>
      <c r="B19321" t="inlineStr">
        <is>
          <t>https://www.designmonks.co/blog/button-ui</t>
        </is>
      </c>
      <c r="C19321" t="n">
        <v>0</v>
      </c>
      <c r="D19321" t="n">
        <v>4</v>
      </c>
      <c r="E19321" t="n">
        <v>0</v>
      </c>
      <c r="F19321" t="n">
        <v>12.75</v>
      </c>
    </row>
    <row r="19322">
      <c r="A19322" t="inlineStr">
        <is>
          <t>ui button types</t>
        </is>
      </c>
      <c r="B19322" t="inlineStr">
        <is>
          <t>https://www.designmonks.co/blog/button-ui</t>
        </is>
      </c>
      <c r="C19322" t="n">
        <v>0</v>
      </c>
      <c r="D19322" t="n">
        <v>41</v>
      </c>
      <c r="E19322" t="n">
        <v>0</v>
      </c>
      <c r="F19322" t="n">
        <v>7.024390243902439</v>
      </c>
    </row>
    <row r="19323">
      <c r="A19323" t="inlineStr">
        <is>
          <t>ui buttons examples</t>
        </is>
      </c>
      <c r="B19323" t="inlineStr">
        <is>
          <t>https://www.designmonks.co/blog/button-ui</t>
        </is>
      </c>
      <c r="C19323" t="n">
        <v>0</v>
      </c>
      <c r="D19323" t="n">
        <v>14</v>
      </c>
      <c r="E19323" t="n">
        <v>0</v>
      </c>
      <c r="F19323" t="n">
        <v>4.785714285714286</v>
      </c>
    </row>
    <row r="19324">
      <c r="A19324" t="inlineStr">
        <is>
          <t>ui buttons types</t>
        </is>
      </c>
      <c r="B19324" t="inlineStr">
        <is>
          <t>https://www.designmonks.co/blog/button-ui</t>
        </is>
      </c>
      <c r="C19324" t="n">
        <v>0</v>
      </c>
      <c r="D19324" t="n">
        <v>1</v>
      </c>
      <c r="E19324" t="n">
        <v>0</v>
      </c>
      <c r="F19324" t="n">
        <v>11</v>
      </c>
    </row>
    <row r="19325">
      <c r="A19325" t="inlineStr">
        <is>
          <t>ui carrot</t>
        </is>
      </c>
      <c r="B19325" t="inlineStr">
        <is>
          <t>https://www.designmonks.co/blog/caret-vs-chevron</t>
        </is>
      </c>
      <c r="C19325" t="n">
        <v>0</v>
      </c>
      <c r="D19325" t="n">
        <v>1</v>
      </c>
      <c r="E19325" t="n">
        <v>0</v>
      </c>
      <c r="F19325" t="n">
        <v>1</v>
      </c>
    </row>
    <row r="19326">
      <c r="A19326" t="inlineStr">
        <is>
          <t>ui categories</t>
        </is>
      </c>
      <c r="B19326" t="inlineStr">
        <is>
          <t>https://www.designmonks.co/blog/user-interface-elements</t>
        </is>
      </c>
      <c r="C19326" t="n">
        <v>0</v>
      </c>
      <c r="D19326" t="n">
        <v>3</v>
      </c>
      <c r="E19326" t="n">
        <v>0</v>
      </c>
      <c r="F19326" t="n">
        <v>60</v>
      </c>
    </row>
    <row r="19327">
      <c r="A19327" t="inlineStr">
        <is>
          <t>ui codes</t>
        </is>
      </c>
      <c r="B19327" t="inlineStr">
        <is>
          <t>https://www.designmonks.co/blog/user-interface-elements</t>
        </is>
      </c>
      <c r="C19327" t="n">
        <v>0</v>
      </c>
      <c r="D19327" t="n">
        <v>1</v>
      </c>
      <c r="E19327" t="n">
        <v>0</v>
      </c>
      <c r="F19327" t="n">
        <v>1</v>
      </c>
    </row>
    <row r="19328">
      <c r="A19328" t="inlineStr">
        <is>
          <t>ui companies</t>
        </is>
      </c>
      <c r="B19328" t="inlineStr">
        <is>
          <t>https://www.designmonks.co/location/ui-ux-johannesburg</t>
        </is>
      </c>
      <c r="C19328" t="n">
        <v>0</v>
      </c>
      <c r="D19328" t="n">
        <v>1</v>
      </c>
      <c r="E19328" t="n">
        <v>0</v>
      </c>
      <c r="F19328" t="n">
        <v>1</v>
      </c>
    </row>
    <row r="19329">
      <c r="A19329" t="inlineStr">
        <is>
          <t>ui component</t>
        </is>
      </c>
      <c r="B19329" t="inlineStr">
        <is>
          <t>https://www.designmonks.co/blog/user-interface-elements</t>
        </is>
      </c>
      <c r="C19329" t="n">
        <v>0</v>
      </c>
      <c r="D19329" t="n">
        <v>2</v>
      </c>
      <c r="E19329" t="n">
        <v>0</v>
      </c>
      <c r="F19329" t="n">
        <v>32.5</v>
      </c>
    </row>
    <row r="19330">
      <c r="A19330" t="inlineStr">
        <is>
          <t>ui component examples</t>
        </is>
      </c>
      <c r="B19330" t="inlineStr">
        <is>
          <t>https://www.designmonks.co/blog/user-interface-elements</t>
        </is>
      </c>
      <c r="C19330" t="n">
        <v>0</v>
      </c>
      <c r="D19330" t="n">
        <v>10</v>
      </c>
      <c r="E19330" t="n">
        <v>0</v>
      </c>
      <c r="F19330" t="n">
        <v>6.1</v>
      </c>
    </row>
    <row r="19331">
      <c r="A19331" t="inlineStr">
        <is>
          <t>ui component list</t>
        </is>
      </c>
      <c r="B19331" t="inlineStr">
        <is>
          <t>https://www.designmonks.co/blog/user-interface-elements</t>
        </is>
      </c>
      <c r="C19331" t="n">
        <v>0</v>
      </c>
      <c r="D19331" t="n">
        <v>6</v>
      </c>
      <c r="E19331" t="n">
        <v>0</v>
      </c>
      <c r="F19331" t="n">
        <v>11.83333333333333</v>
      </c>
    </row>
    <row r="19332">
      <c r="A19332" t="inlineStr">
        <is>
          <t>ui component name</t>
        </is>
      </c>
      <c r="B19332" t="inlineStr">
        <is>
          <t>https://www.designmonks.co/blog/user-interface-elements</t>
        </is>
      </c>
      <c r="C19332" t="n">
        <v>0</v>
      </c>
      <c r="D19332" t="n">
        <v>5</v>
      </c>
      <c r="E19332" t="n">
        <v>0</v>
      </c>
      <c r="F19332" t="n">
        <v>9.199999999999999</v>
      </c>
    </row>
    <row r="19333">
      <c r="A19333" t="inlineStr">
        <is>
          <t>ui component names</t>
        </is>
      </c>
      <c r="B19333" t="inlineStr">
        <is>
          <t>https://www.designmonks.co/blog/user-interface-elements</t>
        </is>
      </c>
      <c r="C19333" t="n">
        <v>0</v>
      </c>
      <c r="D19333" t="n">
        <v>39</v>
      </c>
      <c r="E19333" t="n">
        <v>0</v>
      </c>
      <c r="F19333" t="n">
        <v>7.769230769230769</v>
      </c>
    </row>
    <row r="19334">
      <c r="A19334" t="inlineStr">
        <is>
          <t>ui component types</t>
        </is>
      </c>
      <c r="B19334" t="inlineStr">
        <is>
          <t>https://www.designmonks.co/blog/user-interface-elements</t>
        </is>
      </c>
      <c r="C19334" t="n">
        <v>0</v>
      </c>
      <c r="D19334" t="n">
        <v>3</v>
      </c>
      <c r="E19334" t="n">
        <v>0</v>
      </c>
      <c r="F19334" t="n">
        <v>8</v>
      </c>
    </row>
    <row r="19335">
      <c r="A19335" t="inlineStr">
        <is>
          <t>ui components</t>
        </is>
      </c>
      <c r="B19335" t="inlineStr">
        <is>
          <t>https://www.designmonks.co/blog/enterprise-ui-design-challenges</t>
        </is>
      </c>
      <c r="C19335" t="n">
        <v>0</v>
      </c>
      <c r="D19335" t="n">
        <v>1</v>
      </c>
      <c r="E19335" t="n">
        <v>0</v>
      </c>
      <c r="F19335" t="n">
        <v>1</v>
      </c>
    </row>
    <row r="19336">
      <c r="A19336" t="inlineStr">
        <is>
          <t>ui components</t>
        </is>
      </c>
      <c r="B19336" t="inlineStr">
        <is>
          <t>https://www.designmonks.co/blog/user-interface-elements</t>
        </is>
      </c>
      <c r="C19336" t="n">
        <v>0</v>
      </c>
      <c r="D19336" t="n">
        <v>43</v>
      </c>
      <c r="E19336" t="n">
        <v>0</v>
      </c>
      <c r="F19336" t="n">
        <v>23.04651162790698</v>
      </c>
    </row>
    <row r="19337">
      <c r="A19337" t="inlineStr">
        <is>
          <t>ui components definition</t>
        </is>
      </c>
      <c r="B19337" t="inlineStr">
        <is>
          <t>https://www.designmonks.co/blog/user-interface-elements</t>
        </is>
      </c>
      <c r="C19337" t="n">
        <v>0</v>
      </c>
      <c r="D19337" t="n">
        <v>1</v>
      </c>
      <c r="E19337" t="n">
        <v>0</v>
      </c>
      <c r="F19337" t="n">
        <v>83</v>
      </c>
    </row>
    <row r="19338">
      <c r="A19338" t="inlineStr">
        <is>
          <t>ui components list</t>
        </is>
      </c>
      <c r="B19338" t="inlineStr">
        <is>
          <t>https://www.designmonks.co/blog/user-interface-elements</t>
        </is>
      </c>
      <c r="C19338" t="n">
        <v>0</v>
      </c>
      <c r="D19338" t="n">
        <v>48</v>
      </c>
      <c r="E19338" t="n">
        <v>0</v>
      </c>
      <c r="F19338" t="n">
        <v>8.645833333333332</v>
      </c>
    </row>
    <row r="19339">
      <c r="A19339" t="inlineStr">
        <is>
          <t>ui components name list</t>
        </is>
      </c>
      <c r="B19339" t="inlineStr">
        <is>
          <t>https://www.designmonks.co/blog/user-interface-elements</t>
        </is>
      </c>
      <c r="C19339" t="n">
        <v>0</v>
      </c>
      <c r="D19339" t="n">
        <v>5</v>
      </c>
      <c r="E19339" t="n">
        <v>0</v>
      </c>
      <c r="F19339" t="n">
        <v>6</v>
      </c>
    </row>
    <row r="19340">
      <c r="A19340" t="inlineStr">
        <is>
          <t>ui consulting services</t>
        </is>
      </c>
      <c r="B19340" t="inlineStr">
        <is>
          <t>https://www.designmonks.co/blog/ui-ux-design-cost</t>
        </is>
      </c>
      <c r="C19340" t="n">
        <v>0</v>
      </c>
      <c r="D19340" t="n">
        <v>2</v>
      </c>
      <c r="E19340" t="n">
        <v>0</v>
      </c>
      <c r="F19340" t="n">
        <v>1</v>
      </c>
    </row>
    <row r="19341">
      <c r="A19341" t="inlineStr">
        <is>
          <t>ui controls</t>
        </is>
      </c>
      <c r="B19341" t="inlineStr">
        <is>
          <t>https://www.designmonks.co/blog/user-interface-elements</t>
        </is>
      </c>
      <c r="C19341" t="n">
        <v>0</v>
      </c>
      <c r="D19341" t="n">
        <v>37</v>
      </c>
      <c r="E19341" t="n">
        <v>0</v>
      </c>
      <c r="F19341" t="n">
        <v>19.59459459459459</v>
      </c>
    </row>
    <row r="19342">
      <c r="A19342" t="inlineStr">
        <is>
          <t>ui cost</t>
        </is>
      </c>
      <c r="B19342" t="inlineStr">
        <is>
          <t>https://www.designmonks.co/blog/ui-ux-design-cost</t>
        </is>
      </c>
      <c r="C19342" t="n">
        <v>0</v>
      </c>
      <c r="D19342" t="n">
        <v>6</v>
      </c>
      <c r="E19342" t="n">
        <v>0</v>
      </c>
      <c r="F19342" t="n">
        <v>4.5</v>
      </c>
    </row>
    <row r="19343">
      <c r="A19343" t="inlineStr">
        <is>
          <t>ui creation ai tools</t>
        </is>
      </c>
      <c r="B19343" t="inlineStr">
        <is>
          <t>https://www.designmonks.co/blog/best-ai-agents-for-designing</t>
        </is>
      </c>
      <c r="C19343" t="n">
        <v>0</v>
      </c>
      <c r="D19343" t="n">
        <v>1</v>
      </c>
      <c r="E19343" t="n">
        <v>0</v>
      </c>
      <c r="F19343" t="n">
        <v>1</v>
      </c>
    </row>
    <row r="19344">
      <c r="A19344" t="inlineStr">
        <is>
          <t>ui crypto</t>
        </is>
      </c>
      <c r="B19344" t="inlineStr">
        <is>
          <t>https://www.designmonks.co/products/cryptocurrency-app-ui-design</t>
        </is>
      </c>
      <c r="C19344" t="n">
        <v>0</v>
      </c>
      <c r="D19344" t="n">
        <v>2</v>
      </c>
      <c r="E19344" t="n">
        <v>0</v>
      </c>
      <c r="F19344" t="n">
        <v>47.5</v>
      </c>
    </row>
    <row r="19345">
      <c r="A19345" t="inlineStr">
        <is>
          <t>ui design</t>
        </is>
      </c>
      <c r="B19345" t="inlineStr">
        <is>
          <t>https://www.designmonks.co/blog/best-ux-sites</t>
        </is>
      </c>
      <c r="C19345" t="n">
        <v>0</v>
      </c>
      <c r="D19345" t="n">
        <v>6</v>
      </c>
      <c r="E19345" t="n">
        <v>0</v>
      </c>
      <c r="F19345" t="n">
        <v>1</v>
      </c>
    </row>
    <row r="19346">
      <c r="A19346" t="inlineStr">
        <is>
          <t>ui design</t>
        </is>
      </c>
      <c r="B19346" t="inlineStr">
        <is>
          <t>https://www.designmonks.co/blog/enterprise-ui-design-challenges</t>
        </is>
      </c>
      <c r="C19346" t="n">
        <v>0</v>
      </c>
      <c r="D19346" t="n">
        <v>1</v>
      </c>
      <c r="E19346" t="n">
        <v>0</v>
      </c>
      <c r="F19346" t="n">
        <v>1</v>
      </c>
    </row>
    <row r="19347">
      <c r="A19347" t="inlineStr">
        <is>
          <t>ui design</t>
        </is>
      </c>
      <c r="B19347" t="inlineStr">
        <is>
          <t>https://www.designmonks.co/blog/ucd-vs-ux</t>
        </is>
      </c>
      <c r="C19347" t="n">
        <v>0</v>
      </c>
      <c r="D19347" t="n">
        <v>1</v>
      </c>
      <c r="E19347" t="n">
        <v>0</v>
      </c>
      <c r="F19347" t="n">
        <v>1</v>
      </c>
    </row>
    <row r="19348">
      <c r="A19348" t="inlineStr">
        <is>
          <t>ui design agencies</t>
        </is>
      </c>
      <c r="B19348" t="inlineStr">
        <is>
          <t>https://www.designmonks.co/</t>
        </is>
      </c>
      <c r="C19348" t="n">
        <v>0</v>
      </c>
      <c r="D19348" t="n">
        <v>30</v>
      </c>
      <c r="E19348" t="n">
        <v>0</v>
      </c>
      <c r="F19348" t="n">
        <v>32.6</v>
      </c>
    </row>
    <row r="19349">
      <c r="A19349" t="inlineStr">
        <is>
          <t>ui design agencies</t>
        </is>
      </c>
      <c r="B19349" t="inlineStr">
        <is>
          <t>https://www.designmonks.co/blog/best-ui-ux-agencies-dubai</t>
        </is>
      </c>
      <c r="C19349" t="n">
        <v>0</v>
      </c>
      <c r="D19349" t="n">
        <v>2</v>
      </c>
      <c r="E19349" t="n">
        <v>0</v>
      </c>
      <c r="F19349" t="n">
        <v>20.5</v>
      </c>
    </row>
    <row r="19350">
      <c r="A19350" t="inlineStr">
        <is>
          <t>ui design agency</t>
        </is>
      </c>
      <c r="B19350" t="inlineStr">
        <is>
          <t>http://designmonks.co/</t>
        </is>
      </c>
      <c r="C19350" t="n">
        <v>0</v>
      </c>
      <c r="D19350" t="n">
        <v>1</v>
      </c>
      <c r="E19350" t="n">
        <v>0</v>
      </c>
      <c r="F19350" t="n">
        <v>1</v>
      </c>
    </row>
    <row r="19351">
      <c r="A19351" t="inlineStr">
        <is>
          <t>ui design agency</t>
        </is>
      </c>
      <c r="B19351" t="inlineStr">
        <is>
          <t>https://www.designmonks.co/</t>
        </is>
      </c>
      <c r="C19351" t="n">
        <v>0</v>
      </c>
      <c r="D19351" t="n">
        <v>711</v>
      </c>
      <c r="E19351" t="n">
        <v>0</v>
      </c>
      <c r="F19351" t="n">
        <v>31.9662447257384</v>
      </c>
    </row>
    <row r="19352">
      <c r="A19352" t="inlineStr">
        <is>
          <t>ui design agency</t>
        </is>
      </c>
      <c r="B19352" t="inlineStr">
        <is>
          <t>https://www.designmonks.co/blog/best-ui-ux-agencies-dubai</t>
        </is>
      </c>
      <c r="C19352" t="n">
        <v>0</v>
      </c>
      <c r="D19352" t="n">
        <v>3</v>
      </c>
      <c r="E19352" t="n">
        <v>0</v>
      </c>
      <c r="F19352" t="n">
        <v>9</v>
      </c>
    </row>
    <row r="19353">
      <c r="A19353" t="inlineStr">
        <is>
          <t>ui design agency</t>
        </is>
      </c>
      <c r="B19353" t="inlineStr">
        <is>
          <t>https://www.designmonks.co/blog/top-ui-ux-design-agencies-in-singapore</t>
        </is>
      </c>
      <c r="C19353" t="n">
        <v>0</v>
      </c>
      <c r="D19353" t="n">
        <v>60</v>
      </c>
      <c r="E19353" t="n">
        <v>0</v>
      </c>
      <c r="F19353" t="n">
        <v>13.71666666666667</v>
      </c>
    </row>
    <row r="19354">
      <c r="A19354" t="inlineStr">
        <is>
          <t>ui design agency</t>
        </is>
      </c>
      <c r="B19354" t="inlineStr">
        <is>
          <t>https://www.designmonks.co/blog/ui-ux-design-cost</t>
        </is>
      </c>
      <c r="C19354" t="n">
        <v>0</v>
      </c>
      <c r="D19354" t="n">
        <v>1</v>
      </c>
      <c r="E19354" t="n">
        <v>0</v>
      </c>
      <c r="F19354" t="n">
        <v>8</v>
      </c>
    </row>
    <row r="19355">
      <c r="A19355" t="inlineStr">
        <is>
          <t>ui design agency</t>
        </is>
      </c>
      <c r="B19355" t="inlineStr">
        <is>
          <t>https://www.designmonks.co/blog/why-design-monks-is-the-best-ui-ux-design-agency-in-bangladesh</t>
        </is>
      </c>
      <c r="C19355" t="n">
        <v>0</v>
      </c>
      <c r="D19355" t="n">
        <v>1</v>
      </c>
      <c r="E19355" t="n">
        <v>0</v>
      </c>
      <c r="F19355" t="n">
        <v>6</v>
      </c>
    </row>
    <row r="19356">
      <c r="A19356" t="inlineStr">
        <is>
          <t>ui design agency</t>
        </is>
      </c>
      <c r="B19356" t="inlineStr">
        <is>
          <t>https://www.designmonks.co/location/ui-ux-johannesburg</t>
        </is>
      </c>
      <c r="C19356" t="n">
        <v>0</v>
      </c>
      <c r="D19356" t="n">
        <v>34</v>
      </c>
      <c r="E19356" t="n">
        <v>0</v>
      </c>
      <c r="F19356" t="n">
        <v>26.61764705882353</v>
      </c>
    </row>
    <row r="19357">
      <c r="A19357" t="inlineStr">
        <is>
          <t>ui design agency</t>
        </is>
      </c>
      <c r="B19357" t="inlineStr">
        <is>
          <t>https://www.designmonks.co/location/ui-ux-singapore</t>
        </is>
      </c>
      <c r="C19357" t="n">
        <v>0</v>
      </c>
      <c r="D19357" t="n">
        <v>32</v>
      </c>
      <c r="E19357" t="n">
        <v>0</v>
      </c>
      <c r="F19357" t="n">
        <v>50.625</v>
      </c>
    </row>
    <row r="19358">
      <c r="A19358" t="inlineStr">
        <is>
          <t>ui design agency beijing</t>
        </is>
      </c>
      <c r="B19358" t="inlineStr">
        <is>
          <t>https://www.designmonks.co/</t>
        </is>
      </c>
      <c r="C19358" t="n">
        <v>0</v>
      </c>
      <c r="D19358" t="n">
        <v>61</v>
      </c>
      <c r="E19358" t="n">
        <v>0</v>
      </c>
      <c r="F19358" t="n">
        <v>56.40983606557377</v>
      </c>
    </row>
    <row r="19359">
      <c r="A19359" t="inlineStr">
        <is>
          <t>ui design agency boston</t>
        </is>
      </c>
      <c r="B19359" t="inlineStr">
        <is>
          <t>https://www.designmonks.co/</t>
        </is>
      </c>
      <c r="C19359" t="n">
        <v>0</v>
      </c>
      <c r="D19359" t="n">
        <v>1</v>
      </c>
      <c r="E19359" t="n">
        <v>0</v>
      </c>
      <c r="F19359" t="n">
        <v>80</v>
      </c>
    </row>
    <row r="19360">
      <c r="A19360" t="inlineStr">
        <is>
          <t>ui design agency china</t>
        </is>
      </c>
      <c r="B19360" t="inlineStr">
        <is>
          <t>https://www.designmonks.co/</t>
        </is>
      </c>
      <c r="C19360" t="n">
        <v>0</v>
      </c>
      <c r="D19360" t="n">
        <v>112</v>
      </c>
      <c r="E19360" t="n">
        <v>0</v>
      </c>
      <c r="F19360" t="n">
        <v>54.33928571428572</v>
      </c>
    </row>
    <row r="19361">
      <c r="A19361" t="inlineStr">
        <is>
          <t>ui design agency dubai</t>
        </is>
      </c>
      <c r="B19361" t="inlineStr">
        <is>
          <t>https://www.designmonks.co/</t>
        </is>
      </c>
      <c r="C19361" t="n">
        <v>0</v>
      </c>
      <c r="D19361" t="n">
        <v>7</v>
      </c>
      <c r="E19361" t="n">
        <v>0</v>
      </c>
      <c r="F19361" t="n">
        <v>78.42857142857143</v>
      </c>
    </row>
    <row r="19362">
      <c r="A19362" t="inlineStr">
        <is>
          <t>ui design agency dubai</t>
        </is>
      </c>
      <c r="B19362" t="inlineStr">
        <is>
          <t>https://www.designmonks.co/blog/best-ui-ux-agencies-dubai</t>
        </is>
      </c>
      <c r="C19362" t="n">
        <v>0</v>
      </c>
      <c r="D19362" t="n">
        <v>23</v>
      </c>
      <c r="E19362" t="n">
        <v>0</v>
      </c>
      <c r="F19362" t="n">
        <v>8.391304347826086</v>
      </c>
    </row>
    <row r="19363">
      <c r="A19363" t="inlineStr">
        <is>
          <t>ui design agency for startups</t>
        </is>
      </c>
      <c r="B19363" t="inlineStr">
        <is>
          <t>https://www.designmonks.co/</t>
        </is>
      </c>
      <c r="C19363" t="n">
        <v>0</v>
      </c>
      <c r="D19363" t="n">
        <v>2</v>
      </c>
      <c r="E19363" t="n">
        <v>0</v>
      </c>
      <c r="F19363" t="n">
        <v>51</v>
      </c>
    </row>
    <row r="19364">
      <c r="A19364" t="inlineStr">
        <is>
          <t>ui design agency for startups</t>
        </is>
      </c>
      <c r="B19364" t="inlineStr">
        <is>
          <t>https://www.designmonks.co/blog/startup-ux-design-agency</t>
        </is>
      </c>
      <c r="C19364" t="n">
        <v>0</v>
      </c>
      <c r="D19364" t="n">
        <v>17</v>
      </c>
      <c r="E19364" t="n">
        <v>0</v>
      </c>
      <c r="F19364" t="n">
        <v>40.88235294117647</v>
      </c>
    </row>
    <row r="19365">
      <c r="A19365" t="inlineStr">
        <is>
          <t>ui design agency for startups</t>
        </is>
      </c>
      <c r="B19365" t="inlineStr">
        <is>
          <t>https://www.designmonks.co/blog/ui-ux-design-cost</t>
        </is>
      </c>
      <c r="C19365" t="n">
        <v>0</v>
      </c>
      <c r="D19365" t="n">
        <v>1</v>
      </c>
      <c r="E19365" t="n">
        <v>0</v>
      </c>
      <c r="F19365" t="n">
        <v>12</v>
      </c>
    </row>
    <row r="19366">
      <c r="A19366" t="inlineStr">
        <is>
          <t>ui design agency san francisco</t>
        </is>
      </c>
      <c r="B19366" t="inlineStr">
        <is>
          <t>https://www.designmonks.co/</t>
        </is>
      </c>
      <c r="C19366" t="n">
        <v>0</v>
      </c>
      <c r="D19366" t="n">
        <v>6</v>
      </c>
      <c r="E19366" t="n">
        <v>0</v>
      </c>
      <c r="F19366" t="n">
        <v>79.33333333333333</v>
      </c>
    </row>
    <row r="19367">
      <c r="A19367" t="inlineStr">
        <is>
          <t>ui design agency services</t>
        </is>
      </c>
      <c r="B19367" t="inlineStr">
        <is>
          <t>https://www.designmonks.co/</t>
        </is>
      </c>
      <c r="C19367" t="n">
        <v>0</v>
      </c>
      <c r="D19367" t="n">
        <v>2</v>
      </c>
      <c r="E19367" t="n">
        <v>0</v>
      </c>
      <c r="F19367" t="n">
        <v>49.5</v>
      </c>
    </row>
    <row r="19368">
      <c r="A19368" t="inlineStr">
        <is>
          <t>ui design agency singapore</t>
        </is>
      </c>
      <c r="B19368" t="inlineStr">
        <is>
          <t>https://www.designmonks.co/</t>
        </is>
      </c>
      <c r="C19368" t="n">
        <v>0</v>
      </c>
      <c r="D19368" t="n">
        <v>2</v>
      </c>
      <c r="E19368" t="n">
        <v>0</v>
      </c>
      <c r="F19368" t="n">
        <v>11</v>
      </c>
    </row>
    <row r="19369">
      <c r="A19369" t="inlineStr">
        <is>
          <t>ui design agency singapore</t>
        </is>
      </c>
      <c r="B19369" t="inlineStr">
        <is>
          <t>https://www.designmonks.co/blog/top-ui-ux-design-agencies-in-singapore</t>
        </is>
      </c>
      <c r="C19369" t="n">
        <v>0</v>
      </c>
      <c r="D19369" t="n">
        <v>156</v>
      </c>
      <c r="E19369" t="n">
        <v>0</v>
      </c>
      <c r="F19369" t="n">
        <v>10.81410256410256</v>
      </c>
    </row>
    <row r="19370">
      <c r="A19370" t="inlineStr">
        <is>
          <t>ui design agency singapore</t>
        </is>
      </c>
      <c r="B19370" t="inlineStr">
        <is>
          <t>https://www.designmonks.co/location/ui-ux-singapore</t>
        </is>
      </c>
      <c r="C19370" t="n">
        <v>0</v>
      </c>
      <c r="D19370" t="n">
        <v>104</v>
      </c>
      <c r="E19370" t="n">
        <v>0</v>
      </c>
      <c r="F19370" t="n">
        <v>47.00961538461539</v>
      </c>
    </row>
    <row r="19371">
      <c r="A19371" t="inlineStr">
        <is>
          <t>ui design agency south africa</t>
        </is>
      </c>
      <c r="B19371" t="inlineStr">
        <is>
          <t>https://www.designmonks.co/location/ui-ux-johannesburg</t>
        </is>
      </c>
      <c r="C19371" t="n">
        <v>0</v>
      </c>
      <c r="D19371" t="n">
        <v>10</v>
      </c>
      <c r="E19371" t="n">
        <v>0</v>
      </c>
      <c r="F19371" t="n">
        <v>30</v>
      </c>
    </row>
    <row r="19372">
      <c r="A19372" t="inlineStr">
        <is>
          <t>ui design agency uitop</t>
        </is>
      </c>
      <c r="B19372" t="inlineStr">
        <is>
          <t>https://www.designmonks.co/blog/ui-ux-design-cost</t>
        </is>
      </c>
      <c r="C19372" t="n">
        <v>0</v>
      </c>
      <c r="D19372" t="n">
        <v>1</v>
      </c>
      <c r="E19372" t="n">
        <v>0</v>
      </c>
      <c r="F19372" t="n">
        <v>11</v>
      </c>
    </row>
    <row r="19373">
      <c r="A19373" t="inlineStr">
        <is>
          <t>ui design agency​</t>
        </is>
      </c>
      <c r="B19373" t="inlineStr">
        <is>
          <t>https://www.designmonks.co/</t>
        </is>
      </c>
      <c r="C19373" t="n">
        <v>0</v>
      </c>
      <c r="D19373" t="n">
        <v>1</v>
      </c>
      <c r="E19373" t="n">
        <v>0</v>
      </c>
      <c r="F19373" t="n">
        <v>26</v>
      </c>
    </row>
    <row r="19374">
      <c r="A19374" t="inlineStr">
        <is>
          <t>ui design agent</t>
        </is>
      </c>
      <c r="B19374" t="inlineStr">
        <is>
          <t>https://www.designmonks.co/</t>
        </is>
      </c>
      <c r="C19374" t="n">
        <v>0</v>
      </c>
      <c r="D19374" t="n">
        <v>1</v>
      </c>
      <c r="E19374" t="n">
        <v>0</v>
      </c>
      <c r="F19374" t="n">
        <v>11</v>
      </c>
    </row>
    <row r="19375">
      <c r="A19375" t="inlineStr">
        <is>
          <t>ui design agent</t>
        </is>
      </c>
      <c r="B19375" t="inlineStr">
        <is>
          <t>https://www.designmonks.co/blog/best-ai-agents-for-designing</t>
        </is>
      </c>
      <c r="C19375" t="n">
        <v>0</v>
      </c>
      <c r="D19375" t="n">
        <v>3</v>
      </c>
      <c r="E19375" t="n">
        <v>0</v>
      </c>
      <c r="F19375" t="n">
        <v>7</v>
      </c>
    </row>
    <row r="19376">
      <c r="A19376" t="inlineStr">
        <is>
          <t>ui design agentur</t>
        </is>
      </c>
      <c r="B19376" t="inlineStr">
        <is>
          <t>https://www.designmonks.co/</t>
        </is>
      </c>
      <c r="C19376" t="n">
        <v>0</v>
      </c>
      <c r="D19376" t="n">
        <v>6</v>
      </c>
      <c r="E19376" t="n">
        <v>0</v>
      </c>
      <c r="F19376" t="n">
        <v>35.33333333333334</v>
      </c>
    </row>
    <row r="19377">
      <c r="A19377" t="inlineStr">
        <is>
          <t>ui design ai</t>
        </is>
      </c>
      <c r="B19377" t="inlineStr">
        <is>
          <t>https://www.designmonks.co/blog/best-ai-agents-for-designing</t>
        </is>
      </c>
      <c r="C19377" t="n">
        <v>0</v>
      </c>
      <c r="D19377" t="n">
        <v>1</v>
      </c>
      <c r="E19377" t="n">
        <v>0</v>
      </c>
      <c r="F19377" t="n">
        <v>3</v>
      </c>
    </row>
    <row r="19378">
      <c r="A19378" t="inlineStr">
        <is>
          <t>ui design ai agent</t>
        </is>
      </c>
      <c r="B19378" t="inlineStr">
        <is>
          <t>https://www.designmonks.co/blog/best-ai-agents-for-designing</t>
        </is>
      </c>
      <c r="C19378" t="n">
        <v>0</v>
      </c>
      <c r="D19378" t="n">
        <v>6</v>
      </c>
      <c r="E19378" t="n">
        <v>0</v>
      </c>
      <c r="F19378" t="n">
        <v>11.33333333333333</v>
      </c>
    </row>
    <row r="19379">
      <c r="A19379" t="inlineStr">
        <is>
          <t>ui design ai tools</t>
        </is>
      </c>
      <c r="B19379" t="inlineStr">
        <is>
          <t>https://www.designmonks.co/blog/best-ai-agents-for-designing</t>
        </is>
      </c>
      <c r="C19379" t="n">
        <v>0</v>
      </c>
      <c r="D19379" t="n">
        <v>1</v>
      </c>
      <c r="E19379" t="n">
        <v>0</v>
      </c>
      <c r="F19379" t="n">
        <v>2</v>
      </c>
    </row>
    <row r="19380">
      <c r="A19380" t="inlineStr">
        <is>
          <t>ui design basics</t>
        </is>
      </c>
      <c r="B19380" t="inlineStr">
        <is>
          <t>https://www.designmonks.co/blog/best-ux-design-tools</t>
        </is>
      </c>
      <c r="C19380" t="n">
        <v>0</v>
      </c>
      <c r="D19380" t="n">
        <v>1</v>
      </c>
      <c r="E19380" t="n">
        <v>0</v>
      </c>
      <c r="F19380" t="n">
        <v>3</v>
      </c>
    </row>
    <row r="19381">
      <c r="A19381" t="inlineStr">
        <is>
          <t>ui design behance</t>
        </is>
      </c>
      <c r="B19381" t="inlineStr">
        <is>
          <t>https://www.designmonks.co/</t>
        </is>
      </c>
      <c r="C19381" t="n">
        <v>0</v>
      </c>
      <c r="D19381" t="n">
        <v>1</v>
      </c>
      <c r="E19381" t="n">
        <v>0</v>
      </c>
      <c r="F19381" t="n">
        <v>29</v>
      </c>
    </row>
    <row r="19382">
      <c r="A19382" t="inlineStr">
        <is>
          <t>ui design beijing</t>
        </is>
      </c>
      <c r="B19382" t="inlineStr">
        <is>
          <t>https://www.designmonks.co/</t>
        </is>
      </c>
      <c r="C19382" t="n">
        <v>0</v>
      </c>
      <c r="D19382" t="n">
        <v>4</v>
      </c>
      <c r="E19382" t="n">
        <v>0</v>
      </c>
      <c r="F19382" t="n">
        <v>67.25</v>
      </c>
    </row>
    <row r="19383">
      <c r="A19383" t="inlineStr">
        <is>
          <t>ui design blog</t>
        </is>
      </c>
      <c r="B19383" t="inlineStr">
        <is>
          <t>https://www.designmonks.co/blog</t>
        </is>
      </c>
      <c r="C19383" t="n">
        <v>0</v>
      </c>
      <c r="D19383" t="n">
        <v>13</v>
      </c>
      <c r="E19383" t="n">
        <v>0</v>
      </c>
      <c r="F19383" t="n">
        <v>19.46153846153846</v>
      </c>
    </row>
    <row r="19384">
      <c r="A19384" t="inlineStr">
        <is>
          <t>ui design blogs</t>
        </is>
      </c>
      <c r="B19384" t="inlineStr">
        <is>
          <t>https://www.designmonks.co/blog</t>
        </is>
      </c>
      <c r="C19384" t="n">
        <v>0</v>
      </c>
      <c r="D19384" t="n">
        <v>2</v>
      </c>
      <c r="E19384" t="n">
        <v>0</v>
      </c>
      <c r="F19384" t="n">
        <v>31.5</v>
      </c>
    </row>
    <row r="19385">
      <c r="A19385" t="inlineStr">
        <is>
          <t>ui design book</t>
        </is>
      </c>
      <c r="B19385" t="inlineStr">
        <is>
          <t>https://www.designmonks.co/blog/20-best-ui-design-books-for-beginners-to-read-in-2025</t>
        </is>
      </c>
      <c r="C19385" t="n">
        <v>0</v>
      </c>
      <c r="D19385" t="n">
        <v>6</v>
      </c>
      <c r="E19385" t="n">
        <v>0</v>
      </c>
      <c r="F19385" t="n">
        <v>48.66666666666666</v>
      </c>
    </row>
    <row r="19386">
      <c r="A19386" t="inlineStr">
        <is>
          <t>ui design books</t>
        </is>
      </c>
      <c r="B19386" t="inlineStr">
        <is>
          <t>https://www.designmonks.co/blog/20-best-ui-design-books-for-beginners-to-read-in-2025</t>
        </is>
      </c>
      <c r="C19386" t="n">
        <v>0</v>
      </c>
      <c r="D19386" t="n">
        <v>67</v>
      </c>
      <c r="E19386" t="n">
        <v>0</v>
      </c>
      <c r="F19386" t="n">
        <v>23.97014925373134</v>
      </c>
    </row>
    <row r="19387">
      <c r="A19387" t="inlineStr">
        <is>
          <t>ui design bureau</t>
        </is>
      </c>
      <c r="B19387" t="inlineStr">
        <is>
          <t>https://www.designmonks.co/</t>
        </is>
      </c>
      <c r="C19387" t="n">
        <v>0</v>
      </c>
      <c r="D19387" t="n">
        <v>3</v>
      </c>
      <c r="E19387" t="n">
        <v>0</v>
      </c>
      <c r="F19387" t="n">
        <v>42.33333333333334</v>
      </c>
    </row>
    <row r="19388">
      <c r="A19388" t="inlineStr">
        <is>
          <t>ui design button</t>
        </is>
      </c>
      <c r="B19388" t="inlineStr">
        <is>
          <t>https://www.designmonks.co/blog/button-ui</t>
        </is>
      </c>
      <c r="C19388" t="n">
        <v>0</v>
      </c>
      <c r="D19388" t="n">
        <v>27</v>
      </c>
      <c r="E19388" t="n">
        <v>0</v>
      </c>
      <c r="F19388" t="n">
        <v>10.14814814814815</v>
      </c>
    </row>
    <row r="19389">
      <c r="A19389" t="inlineStr">
        <is>
          <t>ui design buttons</t>
        </is>
      </c>
      <c r="B19389" t="inlineStr">
        <is>
          <t>https://www.designmonks.co/blog/button-ui</t>
        </is>
      </c>
      <c r="C19389" t="n">
        <v>0</v>
      </c>
      <c r="D19389" t="n">
        <v>30</v>
      </c>
      <c r="E19389" t="n">
        <v>0</v>
      </c>
      <c r="F19389" t="n">
        <v>9.466666666666667</v>
      </c>
    </row>
    <row r="19390">
      <c r="A19390" t="inlineStr">
        <is>
          <t>ui design charlotte</t>
        </is>
      </c>
      <c r="B19390" t="inlineStr">
        <is>
          <t>https://www.designmonks.co/blog/ui-ux-design-cost</t>
        </is>
      </c>
      <c r="C19390" t="n">
        <v>0</v>
      </c>
      <c r="D19390" t="n">
        <v>1</v>
      </c>
      <c r="E19390" t="n">
        <v>0</v>
      </c>
      <c r="F19390" t="n">
        <v>2</v>
      </c>
    </row>
    <row r="19391">
      <c r="A19391" t="inlineStr">
        <is>
          <t>ui design china</t>
        </is>
      </c>
      <c r="B19391" t="inlineStr">
        <is>
          <t>https://www.designmonks.co/</t>
        </is>
      </c>
      <c r="C19391" t="n">
        <v>0</v>
      </c>
      <c r="D19391" t="n">
        <v>3</v>
      </c>
      <c r="E19391" t="n">
        <v>0</v>
      </c>
      <c r="F19391" t="n">
        <v>69</v>
      </c>
    </row>
    <row r="19392">
      <c r="A19392" t="inlineStr">
        <is>
          <t>ui design companies</t>
        </is>
      </c>
      <c r="B19392" t="inlineStr">
        <is>
          <t>https://www.designmonks.co/</t>
        </is>
      </c>
      <c r="C19392" t="n">
        <v>0</v>
      </c>
      <c r="D19392" t="n">
        <v>5</v>
      </c>
      <c r="E19392" t="n">
        <v>0</v>
      </c>
      <c r="F19392" t="n">
        <v>44.8</v>
      </c>
    </row>
    <row r="19393">
      <c r="A19393" t="inlineStr">
        <is>
          <t>ui design companies</t>
        </is>
      </c>
      <c r="B19393" t="inlineStr">
        <is>
          <t>https://www.designmonks.co/location/ui-ux-johannesburg</t>
        </is>
      </c>
      <c r="C19393" t="n">
        <v>0</v>
      </c>
      <c r="D19393" t="n">
        <v>32</v>
      </c>
      <c r="E19393" t="n">
        <v>0</v>
      </c>
      <c r="F19393" t="n">
        <v>13.84375</v>
      </c>
    </row>
    <row r="19394">
      <c r="A19394" t="inlineStr">
        <is>
          <t>ui design company</t>
        </is>
      </c>
      <c r="B19394" t="inlineStr">
        <is>
          <t>https://www.designmonks.co/</t>
        </is>
      </c>
      <c r="C19394" t="n">
        <v>0</v>
      </c>
      <c r="D19394" t="n">
        <v>216</v>
      </c>
      <c r="E19394" t="n">
        <v>0</v>
      </c>
      <c r="F19394" t="n">
        <v>28.47685185185185</v>
      </c>
    </row>
    <row r="19395">
      <c r="A19395" t="inlineStr">
        <is>
          <t>ui design company</t>
        </is>
      </c>
      <c r="B19395" t="inlineStr">
        <is>
          <t>https://www.designmonks.co/blog/best-ui-ux-agencies-dubai</t>
        </is>
      </c>
      <c r="C19395" t="n">
        <v>0</v>
      </c>
      <c r="D19395" t="n">
        <v>8</v>
      </c>
      <c r="E19395" t="n">
        <v>0</v>
      </c>
      <c r="F19395" t="n">
        <v>15.375</v>
      </c>
    </row>
    <row r="19396">
      <c r="A19396" t="inlineStr">
        <is>
          <t>ui design company</t>
        </is>
      </c>
      <c r="B19396" t="inlineStr">
        <is>
          <t>https://www.designmonks.co/blog/top-ui-ux-design-agencies-in-singapore</t>
        </is>
      </c>
      <c r="C19396" t="n">
        <v>0</v>
      </c>
      <c r="D19396" t="n">
        <v>13</v>
      </c>
      <c r="E19396" t="n">
        <v>0</v>
      </c>
      <c r="F19396" t="n">
        <v>14.61538461538461</v>
      </c>
    </row>
    <row r="19397">
      <c r="A19397" t="inlineStr">
        <is>
          <t>ui design company</t>
        </is>
      </c>
      <c r="B19397" t="inlineStr">
        <is>
          <t>https://www.designmonks.co/blog/ui-ux-design-cost</t>
        </is>
      </c>
      <c r="C19397" t="n">
        <v>0</v>
      </c>
      <c r="D19397" t="n">
        <v>2</v>
      </c>
      <c r="E19397" t="n">
        <v>0</v>
      </c>
      <c r="F19397" t="n">
        <v>6.5</v>
      </c>
    </row>
    <row r="19398">
      <c r="A19398" t="inlineStr">
        <is>
          <t>ui design company</t>
        </is>
      </c>
      <c r="B19398" t="inlineStr">
        <is>
          <t>https://www.designmonks.co/blog/why-design-monks-is-the-best-ui-ux-design-agency-in-bangladesh</t>
        </is>
      </c>
      <c r="C19398" t="n">
        <v>0</v>
      </c>
      <c r="D19398" t="n">
        <v>1</v>
      </c>
      <c r="E19398" t="n">
        <v>0</v>
      </c>
      <c r="F19398" t="n">
        <v>1</v>
      </c>
    </row>
    <row r="19399">
      <c r="A19399" t="inlineStr">
        <is>
          <t>ui design company</t>
        </is>
      </c>
      <c r="B19399" t="inlineStr">
        <is>
          <t>https://www.designmonks.co/location/ui-ux-johannesburg</t>
        </is>
      </c>
      <c r="C19399" t="n">
        <v>0</v>
      </c>
      <c r="D19399" t="n">
        <v>41</v>
      </c>
      <c r="E19399" t="n">
        <v>0</v>
      </c>
      <c r="F19399" t="n">
        <v>24.70731707317073</v>
      </c>
    </row>
    <row r="19400">
      <c r="A19400" t="inlineStr">
        <is>
          <t>ui design company</t>
        </is>
      </c>
      <c r="B19400" t="inlineStr">
        <is>
          <t>https://www.designmonks.co/location/ui-ux-singapore</t>
        </is>
      </c>
      <c r="C19400" t="n">
        <v>0</v>
      </c>
      <c r="D19400" t="n">
        <v>1</v>
      </c>
      <c r="E19400" t="n">
        <v>0</v>
      </c>
      <c r="F19400" t="n">
        <v>45</v>
      </c>
    </row>
    <row r="19401">
      <c r="A19401" t="inlineStr">
        <is>
          <t>ui design company dubai</t>
        </is>
      </c>
      <c r="B19401" t="inlineStr">
        <is>
          <t>https://www.designmonks.co/blog/best-ui-ux-agencies-dubai</t>
        </is>
      </c>
      <c r="C19401" t="n">
        <v>0</v>
      </c>
      <c r="D19401" t="n">
        <v>3</v>
      </c>
      <c r="E19401" t="n">
        <v>0</v>
      </c>
      <c r="F19401" t="n">
        <v>21</v>
      </c>
    </row>
    <row r="19402">
      <c r="A19402" t="inlineStr">
        <is>
          <t>ui design company in dubai</t>
        </is>
      </c>
      <c r="B19402" t="inlineStr">
        <is>
          <t>https://www.designmonks.co/blog/best-ui-ux-agencies-dubai</t>
        </is>
      </c>
      <c r="C19402" t="n">
        <v>0</v>
      </c>
      <c r="D19402" t="n">
        <v>25</v>
      </c>
      <c r="E19402" t="n">
        <v>0</v>
      </c>
      <c r="F19402" t="n">
        <v>17.04</v>
      </c>
    </row>
    <row r="19403">
      <c r="A19403" t="inlineStr">
        <is>
          <t>ui design company startup</t>
        </is>
      </c>
      <c r="B19403" t="inlineStr">
        <is>
          <t>https://www.designmonks.co/blog/startup-ux-design-agency</t>
        </is>
      </c>
      <c r="C19403" t="n">
        <v>0</v>
      </c>
      <c r="D19403" t="n">
        <v>1</v>
      </c>
      <c r="E19403" t="n">
        <v>0</v>
      </c>
      <c r="F19403" t="n">
        <v>39</v>
      </c>
    </row>
    <row r="19404">
      <c r="A19404" t="inlineStr">
        <is>
          <t>ui design components</t>
        </is>
      </c>
      <c r="B19404" t="inlineStr">
        <is>
          <t>https://www.designmonks.co/blog/user-interface-elements</t>
        </is>
      </c>
      <c r="C19404" t="n">
        <v>0</v>
      </c>
      <c r="D19404" t="n">
        <v>51</v>
      </c>
      <c r="E19404" t="n">
        <v>0</v>
      </c>
      <c r="F19404" t="n">
        <v>41.27450980392157</v>
      </c>
    </row>
    <row r="19405">
      <c r="A19405" t="inlineStr">
        <is>
          <t>ui design concepts</t>
        </is>
      </c>
      <c r="B19405" t="inlineStr">
        <is>
          <t>https://www.designmonks.co/blog/user-interface-elements</t>
        </is>
      </c>
      <c r="C19405" t="n">
        <v>0</v>
      </c>
      <c r="D19405" t="n">
        <v>1</v>
      </c>
      <c r="E19405" t="n">
        <v>0</v>
      </c>
      <c r="F19405" t="n">
        <v>38</v>
      </c>
    </row>
    <row r="19406">
      <c r="A19406" t="inlineStr">
        <is>
          <t>ui design consultancy</t>
        </is>
      </c>
      <c r="B19406" t="inlineStr">
        <is>
          <t>https://www.designmonks.co/</t>
        </is>
      </c>
      <c r="C19406" t="n">
        <v>0</v>
      </c>
      <c r="D19406" t="n">
        <v>67</v>
      </c>
      <c r="E19406" t="n">
        <v>0</v>
      </c>
      <c r="F19406" t="n">
        <v>31.8955223880597</v>
      </c>
    </row>
    <row r="19407">
      <c r="A19407" t="inlineStr">
        <is>
          <t>ui design consultant</t>
        </is>
      </c>
      <c r="B19407" t="inlineStr">
        <is>
          <t>https://www.designmonks.co/blog/ui-ux-design-cost</t>
        </is>
      </c>
      <c r="C19407" t="n">
        <v>0</v>
      </c>
      <c r="D19407" t="n">
        <v>2</v>
      </c>
      <c r="E19407" t="n">
        <v>0</v>
      </c>
      <c r="F19407" t="n">
        <v>1</v>
      </c>
    </row>
    <row r="19408">
      <c r="A19408" t="inlineStr">
        <is>
          <t>ui design consultants</t>
        </is>
      </c>
      <c r="B19408" t="inlineStr">
        <is>
          <t>https://www.designmonks.co/</t>
        </is>
      </c>
      <c r="C19408" t="n">
        <v>0</v>
      </c>
      <c r="D19408" t="n">
        <v>20</v>
      </c>
      <c r="E19408" t="n">
        <v>0</v>
      </c>
      <c r="F19408" t="n">
        <v>44.55</v>
      </c>
    </row>
    <row r="19409">
      <c r="A19409" t="inlineStr">
        <is>
          <t>ui design consultants</t>
        </is>
      </c>
      <c r="B19409" t="inlineStr">
        <is>
          <t>https://www.designmonks.co/blog/best-ui-ux-agencies-dubai</t>
        </is>
      </c>
      <c r="C19409" t="n">
        <v>0</v>
      </c>
      <c r="D19409" t="n">
        <v>1</v>
      </c>
      <c r="E19409" t="n">
        <v>0</v>
      </c>
      <c r="F19409" t="n">
        <v>9</v>
      </c>
    </row>
    <row r="19410">
      <c r="A19410" t="inlineStr">
        <is>
          <t>ui design consulting</t>
        </is>
      </c>
      <c r="B19410" t="inlineStr">
        <is>
          <t>https://www.designmonks.co/</t>
        </is>
      </c>
      <c r="C19410" t="n">
        <v>0</v>
      </c>
      <c r="D19410" t="n">
        <v>21</v>
      </c>
      <c r="E19410" t="n">
        <v>0</v>
      </c>
      <c r="F19410" t="n">
        <v>90.38095238095238</v>
      </c>
    </row>
    <row r="19411">
      <c r="A19411" t="inlineStr">
        <is>
          <t>ui design consulting</t>
        </is>
      </c>
      <c r="B19411" t="inlineStr">
        <is>
          <t>https://www.designmonks.co/blog/ui-ux-design-cost</t>
        </is>
      </c>
      <c r="C19411" t="n">
        <v>0</v>
      </c>
      <c r="D19411" t="n">
        <v>1</v>
      </c>
      <c r="E19411" t="n">
        <v>0</v>
      </c>
      <c r="F19411" t="n">
        <v>1</v>
      </c>
    </row>
    <row r="19412">
      <c r="A19412" t="inlineStr">
        <is>
          <t>ui design cost</t>
        </is>
      </c>
      <c r="B19412" t="inlineStr">
        <is>
          <t>https://www.designmonks.co/blog/ui-ux-design-cost</t>
        </is>
      </c>
      <c r="C19412" t="n">
        <v>0</v>
      </c>
      <c r="D19412" t="n">
        <v>25</v>
      </c>
      <c r="E19412" t="n">
        <v>0</v>
      </c>
      <c r="F19412" t="n">
        <v>3.88</v>
      </c>
    </row>
    <row r="19413">
      <c r="A19413" t="inlineStr">
        <is>
          <t>ui design courses</t>
        </is>
      </c>
      <c r="B19413" t="inlineStr">
        <is>
          <t>https://www.designmonks.co/</t>
        </is>
      </c>
      <c r="C19413" t="n">
        <v>0</v>
      </c>
      <c r="D19413" t="n">
        <v>1</v>
      </c>
      <c r="E19413" t="n">
        <v>0</v>
      </c>
      <c r="F19413" t="n">
        <v>5</v>
      </c>
    </row>
    <row r="19414">
      <c r="A19414" t="inlineStr">
        <is>
          <t>ui design dos and don ts</t>
        </is>
      </c>
      <c r="B19414" t="inlineStr">
        <is>
          <t>https://www.designmonks.co/blog/dashboard-design-dos-and-donts</t>
        </is>
      </c>
      <c r="C19414" t="n">
        <v>0</v>
      </c>
      <c r="D19414" t="n">
        <v>1</v>
      </c>
      <c r="E19414" t="n">
        <v>0</v>
      </c>
      <c r="F19414" t="n">
        <v>66</v>
      </c>
    </row>
    <row r="19415">
      <c r="A19415" t="inlineStr">
        <is>
          <t>ui design drawer</t>
        </is>
      </c>
      <c r="B19415" t="inlineStr">
        <is>
          <t>https://www.designmonks.co/blog/side-drawer-ui</t>
        </is>
      </c>
      <c r="C19415" t="n">
        <v>0</v>
      </c>
      <c r="D19415" t="n">
        <v>2</v>
      </c>
      <c r="E19415" t="n">
        <v>0</v>
      </c>
      <c r="F19415" t="n">
        <v>5.5</v>
      </c>
    </row>
    <row r="19416">
      <c r="A19416" t="inlineStr">
        <is>
          <t>ui design dubai</t>
        </is>
      </c>
      <c r="B19416" t="inlineStr">
        <is>
          <t>https://www.designmonks.co/blog/best-ui-ux-agencies-dubai</t>
        </is>
      </c>
      <c r="C19416" t="n">
        <v>0</v>
      </c>
      <c r="D19416" t="n">
        <v>9</v>
      </c>
      <c r="E19416" t="n">
        <v>0</v>
      </c>
      <c r="F19416" t="n">
        <v>14.55555555555556</v>
      </c>
    </row>
    <row r="19417">
      <c r="A19417" t="inlineStr">
        <is>
          <t>ui design element</t>
        </is>
      </c>
      <c r="B19417" t="inlineStr">
        <is>
          <t>https://www.designmonks.co/blog/user-interface-elements</t>
        </is>
      </c>
      <c r="C19417" t="n">
        <v>0</v>
      </c>
      <c r="D19417" t="n">
        <v>9</v>
      </c>
      <c r="E19417" t="n">
        <v>0</v>
      </c>
      <c r="F19417" t="n">
        <v>7.444444444444445</v>
      </c>
    </row>
    <row r="19418">
      <c r="A19418" t="inlineStr">
        <is>
          <t>ui design examples</t>
        </is>
      </c>
      <c r="B19418" t="inlineStr">
        <is>
          <t>https://www.designmonks.co/blog/screenshot-ux-design-inspiration</t>
        </is>
      </c>
      <c r="C19418" t="n">
        <v>0</v>
      </c>
      <c r="D19418" t="n">
        <v>2</v>
      </c>
      <c r="E19418" t="n">
        <v>0</v>
      </c>
      <c r="F19418" t="n">
        <v>1</v>
      </c>
    </row>
    <row r="19419">
      <c r="A19419" t="inlineStr">
        <is>
          <t>ui design firm</t>
        </is>
      </c>
      <c r="B19419" t="inlineStr">
        <is>
          <t>https://www.designmonks.co/</t>
        </is>
      </c>
      <c r="C19419" t="n">
        <v>0</v>
      </c>
      <c r="D19419" t="n">
        <v>423</v>
      </c>
      <c r="E19419" t="n">
        <v>0</v>
      </c>
      <c r="F19419" t="n">
        <v>29.43971631205674</v>
      </c>
    </row>
    <row r="19420">
      <c r="A19420" t="inlineStr">
        <is>
          <t>ui design firm</t>
        </is>
      </c>
      <c r="B19420" t="inlineStr">
        <is>
          <t>https://www.designmonks.co/blog/best-ui-ux-agencies-dubai</t>
        </is>
      </c>
      <c r="C19420" t="n">
        <v>0</v>
      </c>
      <c r="D19420" t="n">
        <v>3</v>
      </c>
      <c r="E19420" t="n">
        <v>0</v>
      </c>
      <c r="F19420" t="n">
        <v>14.33333333333333</v>
      </c>
    </row>
    <row r="19421">
      <c r="A19421" t="inlineStr">
        <is>
          <t>ui design firm</t>
        </is>
      </c>
      <c r="B19421" t="inlineStr">
        <is>
          <t>https://www.designmonks.co/blog/ui-ux-design-cost</t>
        </is>
      </c>
      <c r="C19421" t="n">
        <v>0</v>
      </c>
      <c r="D19421" t="n">
        <v>4</v>
      </c>
      <c r="E19421" t="n">
        <v>0</v>
      </c>
      <c r="F19421" t="n">
        <v>3.75</v>
      </c>
    </row>
    <row r="19422">
      <c r="A19422" t="inlineStr">
        <is>
          <t>ui design firm san francisco</t>
        </is>
      </c>
      <c r="B19422" t="inlineStr">
        <is>
          <t>https://www.designmonks.co/</t>
        </is>
      </c>
      <c r="C19422" t="n">
        <v>0</v>
      </c>
      <c r="D19422" t="n">
        <v>6</v>
      </c>
      <c r="E19422" t="n">
        <v>0</v>
      </c>
      <c r="F19422" t="n">
        <v>91.66666666666667</v>
      </c>
    </row>
    <row r="19423">
      <c r="A19423" t="inlineStr">
        <is>
          <t>ui design firm sf</t>
        </is>
      </c>
      <c r="B19423" t="inlineStr">
        <is>
          <t>https://www.designmonks.co/</t>
        </is>
      </c>
      <c r="C19423" t="n">
        <v>0</v>
      </c>
      <c r="D19423" t="n">
        <v>5</v>
      </c>
      <c r="E19423" t="n">
        <v>0</v>
      </c>
      <c r="F19423" t="n">
        <v>92.40000000000001</v>
      </c>
    </row>
    <row r="19424">
      <c r="A19424" t="inlineStr">
        <is>
          <t>ui design firm singapore</t>
        </is>
      </c>
      <c r="B19424" t="inlineStr">
        <is>
          <t>https://www.designmonks.co/blog/top-ui-ux-design-agencies-in-singapore</t>
        </is>
      </c>
      <c r="C19424" t="n">
        <v>0</v>
      </c>
      <c r="D19424" t="n">
        <v>52</v>
      </c>
      <c r="E19424" t="n">
        <v>0</v>
      </c>
      <c r="F19424" t="n">
        <v>9.788461538461538</v>
      </c>
    </row>
    <row r="19425">
      <c r="A19425" t="inlineStr">
        <is>
          <t>ui design firm singapore</t>
        </is>
      </c>
      <c r="B19425" t="inlineStr">
        <is>
          <t>https://www.designmonks.co/location/ui-ux-singapore</t>
        </is>
      </c>
      <c r="C19425" t="n">
        <v>0</v>
      </c>
      <c r="D19425" t="n">
        <v>42</v>
      </c>
      <c r="E19425" t="n">
        <v>0</v>
      </c>
      <c r="F19425" t="n">
        <v>50.33333333333334</v>
      </c>
    </row>
    <row r="19426">
      <c r="A19426" t="inlineStr">
        <is>
          <t>ui design firms</t>
        </is>
      </c>
      <c r="B19426" t="inlineStr">
        <is>
          <t>https://www.designmonks.co/</t>
        </is>
      </c>
      <c r="C19426" t="n">
        <v>0</v>
      </c>
      <c r="D19426" t="n">
        <v>109</v>
      </c>
      <c r="E19426" t="n">
        <v>0</v>
      </c>
      <c r="F19426" t="n">
        <v>35.06422018348624</v>
      </c>
    </row>
    <row r="19427">
      <c r="A19427" t="inlineStr">
        <is>
          <t>ui design firms</t>
        </is>
      </c>
      <c r="B19427" t="inlineStr">
        <is>
          <t>https://www.designmonks.co/blog/top-ui-ux-design-companies-in-netherlands</t>
        </is>
      </c>
      <c r="C19427" t="n">
        <v>0</v>
      </c>
      <c r="D19427" t="n">
        <v>1</v>
      </c>
      <c r="E19427" t="n">
        <v>0</v>
      </c>
      <c r="F19427" t="n">
        <v>11</v>
      </c>
    </row>
    <row r="19428">
      <c r="A19428" t="inlineStr">
        <is>
          <t>ui design firms</t>
        </is>
      </c>
      <c r="B19428" t="inlineStr">
        <is>
          <t>https://www.designmonks.co/blog/why-design-monks-is-the-best-ui-ux-design-agency-in-bangladesh</t>
        </is>
      </c>
      <c r="C19428" t="n">
        <v>0</v>
      </c>
      <c r="D19428" t="n">
        <v>1</v>
      </c>
      <c r="E19428" t="n">
        <v>0</v>
      </c>
      <c r="F19428" t="n">
        <v>69</v>
      </c>
    </row>
    <row r="19429">
      <c r="A19429" t="inlineStr">
        <is>
          <t>ui design firms</t>
        </is>
      </c>
      <c r="B19429" t="inlineStr">
        <is>
          <t>https://www.designmonks.co/location/ui-ux-johannesburg</t>
        </is>
      </c>
      <c r="C19429" t="n">
        <v>0</v>
      </c>
      <c r="D19429" t="n">
        <v>1</v>
      </c>
      <c r="E19429" t="n">
        <v>0</v>
      </c>
      <c r="F19429" t="n">
        <v>12</v>
      </c>
    </row>
    <row r="19430">
      <c r="A19430" t="inlineStr">
        <is>
          <t>ui design firms san francisco</t>
        </is>
      </c>
      <c r="B19430" t="inlineStr">
        <is>
          <t>https://www.designmonks.co/</t>
        </is>
      </c>
      <c r="C19430" t="n">
        <v>0</v>
      </c>
      <c r="D19430" t="n">
        <v>7</v>
      </c>
      <c r="E19430" t="n">
        <v>0</v>
      </c>
      <c r="F19430" t="n">
        <v>87.42857142857143</v>
      </c>
    </row>
    <row r="19431">
      <c r="A19431" t="inlineStr">
        <is>
          <t>ui design fitness app</t>
        </is>
      </c>
      <c r="B19431" t="inlineStr">
        <is>
          <t>https://www.designmonks.co/products/fitness-app-ui-design</t>
        </is>
      </c>
      <c r="C19431" t="n">
        <v>0</v>
      </c>
      <c r="D19431" t="n">
        <v>2</v>
      </c>
      <c r="E19431" t="n">
        <v>0</v>
      </c>
      <c r="F19431" t="n">
        <v>30.5</v>
      </c>
    </row>
    <row r="19432">
      <c r="A19432" t="inlineStr">
        <is>
          <t>ui design font</t>
        </is>
      </c>
      <c r="B19432" t="inlineStr">
        <is>
          <t>https://www.designmonks.co/blog/best-fonts-for-ui-design</t>
        </is>
      </c>
      <c r="C19432" t="n">
        <v>0</v>
      </c>
      <c r="D19432" t="n">
        <v>3</v>
      </c>
      <c r="E19432" t="n">
        <v>0</v>
      </c>
      <c r="F19432" t="n">
        <v>2.333333333333333</v>
      </c>
    </row>
    <row r="19433">
      <c r="A19433" t="inlineStr">
        <is>
          <t>ui design fonts</t>
        </is>
      </c>
      <c r="B19433" t="inlineStr">
        <is>
          <t>https://www.designmonks.co/blog/best-fonts-for-ui-design</t>
        </is>
      </c>
      <c r="C19433" t="n">
        <v>0</v>
      </c>
      <c r="D19433" t="n">
        <v>12</v>
      </c>
      <c r="E19433" t="n">
        <v>0</v>
      </c>
      <c r="F19433" t="n">
        <v>3.333333333333333</v>
      </c>
    </row>
    <row r="19434">
      <c r="A19434" t="inlineStr">
        <is>
          <t>ui design for ai agents</t>
        </is>
      </c>
      <c r="B19434" t="inlineStr">
        <is>
          <t>https://www.designmonks.co/blog/best-ai-agents-for-designing</t>
        </is>
      </c>
      <c r="C19434" t="n">
        <v>0</v>
      </c>
      <c r="D19434" t="n">
        <v>15</v>
      </c>
      <c r="E19434" t="n">
        <v>0</v>
      </c>
      <c r="F19434" t="n">
        <v>11</v>
      </c>
    </row>
    <row r="19435">
      <c r="A19435" t="inlineStr">
        <is>
          <t>ui design for enterprise applications</t>
        </is>
      </c>
      <c r="B19435" t="inlineStr">
        <is>
          <t>https://www.designmonks.co/blog/enterprise-ui-design-challenges</t>
        </is>
      </c>
      <c r="C19435" t="n">
        <v>0</v>
      </c>
      <c r="D19435" t="n">
        <v>15</v>
      </c>
      <c r="E19435" t="n">
        <v>0</v>
      </c>
      <c r="F19435" t="n">
        <v>31.4</v>
      </c>
    </row>
    <row r="19436">
      <c r="A19436" t="inlineStr">
        <is>
          <t>ui design for startups</t>
        </is>
      </c>
      <c r="B19436" t="inlineStr">
        <is>
          <t>https://www.designmonks.co/blog/ux-design-for-startups</t>
        </is>
      </c>
      <c r="C19436" t="n">
        <v>0</v>
      </c>
      <c r="D19436" t="n">
        <v>2</v>
      </c>
      <c r="E19436" t="n">
        <v>0</v>
      </c>
      <c r="F19436" t="n">
        <v>49.5</v>
      </c>
    </row>
    <row r="19437">
      <c r="A19437" t="inlineStr">
        <is>
          <t>ui design fundamentals</t>
        </is>
      </c>
      <c r="B19437" t="inlineStr">
        <is>
          <t>https://www.designmonks.co/blog/best-ux-design-tools</t>
        </is>
      </c>
      <c r="C19437" t="n">
        <v>0</v>
      </c>
      <c r="D19437" t="n">
        <v>2</v>
      </c>
      <c r="E19437" t="n">
        <v>0</v>
      </c>
      <c r="F19437" t="n">
        <v>2.5</v>
      </c>
    </row>
    <row r="19438">
      <c r="A19438" t="inlineStr">
        <is>
          <t>ui design handoff to development</t>
        </is>
      </c>
      <c r="B19438" t="inlineStr">
        <is>
          <t>https://www.designmonks.co/blog/design-handoff-process-in-ux-design</t>
        </is>
      </c>
      <c r="C19438" t="n">
        <v>0</v>
      </c>
      <c r="D19438" t="n">
        <v>5</v>
      </c>
      <c r="E19438" t="n">
        <v>0</v>
      </c>
      <c r="F19438" t="n">
        <v>40.4</v>
      </c>
    </row>
    <row r="19439">
      <c r="A19439" t="inlineStr">
        <is>
          <t>ui design heuristics</t>
        </is>
      </c>
      <c r="B19439" t="inlineStr">
        <is>
          <t>https://www.designmonks.co/blog/10-usability-heuristics-for-user-interface-design</t>
        </is>
      </c>
      <c r="C19439" t="n">
        <v>0</v>
      </c>
      <c r="D19439" t="n">
        <v>4</v>
      </c>
      <c r="E19439" t="n">
        <v>0</v>
      </c>
      <c r="F19439" t="n">
        <v>10</v>
      </c>
    </row>
    <row r="19440">
      <c r="A19440" t="inlineStr">
        <is>
          <t>ui design hong kong</t>
        </is>
      </c>
      <c r="B19440" t="inlineStr">
        <is>
          <t>https://www.designmonks.co/</t>
        </is>
      </c>
      <c r="C19440" t="n">
        <v>0</v>
      </c>
      <c r="D19440" t="n">
        <v>3</v>
      </c>
      <c r="E19440" t="n">
        <v>0</v>
      </c>
      <c r="F19440" t="n">
        <v>80.33333333333333</v>
      </c>
    </row>
    <row r="19441">
      <c r="A19441" t="inlineStr">
        <is>
          <t>ui design interface</t>
        </is>
      </c>
      <c r="B19441" t="inlineStr">
        <is>
          <t>https://www.designmonks.co/blog/user-interface-elements</t>
        </is>
      </c>
      <c r="C19441" t="n">
        <v>0</v>
      </c>
      <c r="D19441" t="n">
        <v>1</v>
      </c>
      <c r="E19441" t="n">
        <v>0</v>
      </c>
      <c r="F19441" t="n">
        <v>63</v>
      </c>
    </row>
    <row r="19442">
      <c r="A19442" t="inlineStr">
        <is>
          <t>ui design kit</t>
        </is>
      </c>
      <c r="B19442" t="inlineStr">
        <is>
          <t>https://www.designmonks.co/blog/ui-kits</t>
        </is>
      </c>
      <c r="C19442" t="n">
        <v>0</v>
      </c>
      <c r="D19442" t="n">
        <v>13</v>
      </c>
      <c r="E19442" t="n">
        <v>0</v>
      </c>
      <c r="F19442" t="n">
        <v>40.92307692307692</v>
      </c>
    </row>
    <row r="19443">
      <c r="A19443" t="inlineStr">
        <is>
          <t>ui design learning roadmap 2026</t>
        </is>
      </c>
      <c r="B19443" t="inlineStr">
        <is>
          <t>https://www.designmonks.co/blog/ai-ux-designer-roadmap-2026</t>
        </is>
      </c>
      <c r="C19443" t="n">
        <v>0</v>
      </c>
      <c r="D19443" t="n">
        <v>1</v>
      </c>
      <c r="E19443" t="n">
        <v>0</v>
      </c>
      <c r="F19443" t="n">
        <v>10</v>
      </c>
    </row>
    <row r="19444">
      <c r="A19444" t="inlineStr">
        <is>
          <t>ui design list</t>
        </is>
      </c>
      <c r="B19444" t="inlineStr">
        <is>
          <t>https://www.designmonks.co/blog/user-interface-elements</t>
        </is>
      </c>
      <c r="C19444" t="n">
        <v>0</v>
      </c>
      <c r="D19444" t="n">
        <v>3</v>
      </c>
      <c r="E19444" t="n">
        <v>0</v>
      </c>
      <c r="F19444" t="n">
        <v>43</v>
      </c>
    </row>
    <row r="19445">
      <c r="A19445" t="inlineStr">
        <is>
          <t>ui design list of items</t>
        </is>
      </c>
      <c r="B19445" t="inlineStr">
        <is>
          <t>https://www.designmonks.co/blog/user-interface-elements</t>
        </is>
      </c>
      <c r="C19445" t="n">
        <v>0</v>
      </c>
      <c r="D19445" t="n">
        <v>1</v>
      </c>
      <c r="E19445" t="n">
        <v>0</v>
      </c>
      <c r="F19445" t="n">
        <v>2</v>
      </c>
    </row>
    <row r="19446">
      <c r="A19446" t="inlineStr">
        <is>
          <t>ui design london</t>
        </is>
      </c>
      <c r="B19446" t="inlineStr">
        <is>
          <t>https://www.designmonks.co/blog/ui-ux-design-cost</t>
        </is>
      </c>
      <c r="C19446" t="n">
        <v>0</v>
      </c>
      <c r="D19446" t="n">
        <v>1</v>
      </c>
      <c r="E19446" t="n">
        <v>0</v>
      </c>
      <c r="F19446" t="n">
        <v>1</v>
      </c>
    </row>
    <row r="19447">
      <c r="A19447" t="inlineStr">
        <is>
          <t>ui design noord-holland</t>
        </is>
      </c>
      <c r="B19447" t="inlineStr">
        <is>
          <t>https://www.designmonks.co/blog/top-ui-ux-design-companies-in-netherlands</t>
        </is>
      </c>
      <c r="C19447" t="n">
        <v>0</v>
      </c>
      <c r="D19447" t="n">
        <v>10</v>
      </c>
      <c r="E19447" t="n">
        <v>0</v>
      </c>
      <c r="F19447" t="n">
        <v>51.3</v>
      </c>
    </row>
    <row r="19448">
      <c r="A19448" t="inlineStr">
        <is>
          <t>ui design outsourcing</t>
        </is>
      </c>
      <c r="B19448" t="inlineStr">
        <is>
          <t>https://www.designmonks.co/blog/ui-ux-design-cost</t>
        </is>
      </c>
      <c r="C19448" t="n">
        <v>0</v>
      </c>
      <c r="D19448" t="n">
        <v>2</v>
      </c>
      <c r="E19448" t="n">
        <v>0</v>
      </c>
      <c r="F19448" t="n">
        <v>1</v>
      </c>
    </row>
    <row r="19449">
      <c r="A19449" t="inlineStr">
        <is>
          <t>ui design platform enterprise features</t>
        </is>
      </c>
      <c r="B19449" t="inlineStr">
        <is>
          <t>https://www.designmonks.co/blog/enterprise-ui-design-challenges</t>
        </is>
      </c>
      <c r="C19449" t="n">
        <v>0</v>
      </c>
      <c r="D19449" t="n">
        <v>11</v>
      </c>
      <c r="E19449" t="n">
        <v>0</v>
      </c>
      <c r="F19449" t="n">
        <v>7.181818181818182</v>
      </c>
    </row>
    <row r="19450">
      <c r="A19450" t="inlineStr">
        <is>
          <t>ui design price per screen</t>
        </is>
      </c>
      <c r="B19450" t="inlineStr">
        <is>
          <t>https://www.designmonks.co/blog/app-design-cost</t>
        </is>
      </c>
      <c r="C19450" t="n">
        <v>0</v>
      </c>
      <c r="D19450" t="n">
        <v>9</v>
      </c>
      <c r="E19450" t="n">
        <v>0</v>
      </c>
      <c r="F19450" t="n">
        <v>20.11111111111111</v>
      </c>
    </row>
    <row r="19451">
      <c r="A19451" t="inlineStr">
        <is>
          <t>ui design pricing</t>
        </is>
      </c>
      <c r="B19451" t="inlineStr">
        <is>
          <t>https://www.designmonks.co/blog/ui-ux-design-cost</t>
        </is>
      </c>
      <c r="C19451" t="n">
        <v>0</v>
      </c>
      <c r="D19451" t="n">
        <v>15</v>
      </c>
      <c r="E19451" t="n">
        <v>0</v>
      </c>
      <c r="F19451" t="n">
        <v>3.466666666666667</v>
      </c>
    </row>
    <row r="19452">
      <c r="A19452" t="inlineStr">
        <is>
          <t>ui design principles 2026</t>
        </is>
      </c>
      <c r="B19452" t="inlineStr">
        <is>
          <t>https://www.designmonks.co/blog/ui-ux-design-trends-2026</t>
        </is>
      </c>
      <c r="C19452" t="n">
        <v>0</v>
      </c>
      <c r="D19452" t="n">
        <v>2</v>
      </c>
      <c r="E19452" t="n">
        <v>0</v>
      </c>
      <c r="F19452" t="n">
        <v>15</v>
      </c>
    </row>
    <row r="19453">
      <c r="A19453" t="inlineStr">
        <is>
          <t>ui design principles for websites 2026</t>
        </is>
      </c>
      <c r="B19453" t="inlineStr">
        <is>
          <t>https://www.designmonks.co/blog/ui-ux-design-trends-2026</t>
        </is>
      </c>
      <c r="C19453" t="n">
        <v>0</v>
      </c>
      <c r="D19453" t="n">
        <v>9</v>
      </c>
      <c r="E19453" t="n">
        <v>0</v>
      </c>
      <c r="F19453" t="n">
        <v>9.444444444444445</v>
      </c>
    </row>
    <row r="19454">
      <c r="A19454" t="inlineStr">
        <is>
          <t>ui design service</t>
        </is>
      </c>
      <c r="B19454" t="inlineStr">
        <is>
          <t>https://www.designmonks.co/</t>
        </is>
      </c>
      <c r="C19454" t="n">
        <v>0</v>
      </c>
      <c r="D19454" t="n">
        <v>153</v>
      </c>
      <c r="E19454" t="n">
        <v>0</v>
      </c>
      <c r="F19454" t="n">
        <v>42.7124183006536</v>
      </c>
    </row>
    <row r="19455">
      <c r="A19455" t="inlineStr">
        <is>
          <t>ui design service</t>
        </is>
      </c>
      <c r="B19455" t="inlineStr">
        <is>
          <t>https://www.designmonks.co/blog/top-ui-ux-design-agencies-in-singapore</t>
        </is>
      </c>
      <c r="C19455" t="n">
        <v>0</v>
      </c>
      <c r="D19455" t="n">
        <v>22</v>
      </c>
      <c r="E19455" t="n">
        <v>0</v>
      </c>
      <c r="F19455" t="n">
        <v>24.68181818181818</v>
      </c>
    </row>
    <row r="19456">
      <c r="A19456" t="inlineStr">
        <is>
          <t>ui design service</t>
        </is>
      </c>
      <c r="B19456" t="inlineStr">
        <is>
          <t>https://www.designmonks.co/blog/ui-ux-design-cost</t>
        </is>
      </c>
      <c r="C19456" t="n">
        <v>0</v>
      </c>
      <c r="D19456" t="n">
        <v>2</v>
      </c>
      <c r="E19456" t="n">
        <v>0</v>
      </c>
      <c r="F19456" t="n">
        <v>1.5</v>
      </c>
    </row>
    <row r="19457">
      <c r="A19457" t="inlineStr">
        <is>
          <t>ui design service</t>
        </is>
      </c>
      <c r="B19457" t="inlineStr">
        <is>
          <t>https://www.designmonks.co/location/ui-ux-singapore</t>
        </is>
      </c>
      <c r="C19457" t="n">
        <v>0</v>
      </c>
      <c r="D19457" t="n">
        <v>19</v>
      </c>
      <c r="E19457" t="n">
        <v>0</v>
      </c>
      <c r="F19457" t="n">
        <v>51.52631578947368</v>
      </c>
    </row>
    <row r="19458">
      <c r="A19458" t="inlineStr">
        <is>
          <t>ui design service</t>
        </is>
      </c>
      <c r="B19458" t="inlineStr">
        <is>
          <t>https://www.designmonks.co/services/ui-ux</t>
        </is>
      </c>
      <c r="C19458" t="n">
        <v>0</v>
      </c>
      <c r="D19458" t="n">
        <v>15</v>
      </c>
      <c r="E19458" t="n">
        <v>0</v>
      </c>
      <c r="F19458" t="n">
        <v>60.86666666666667</v>
      </c>
    </row>
    <row r="19459">
      <c r="A19459" t="inlineStr">
        <is>
          <t>ui design services</t>
        </is>
      </c>
      <c r="B19459" t="inlineStr">
        <is>
          <t>https://www.designmonks.co/blog/ui-ux-design-cost</t>
        </is>
      </c>
      <c r="C19459" t="n">
        <v>0</v>
      </c>
      <c r="D19459" t="n">
        <v>9</v>
      </c>
      <c r="E19459" t="n">
        <v>0</v>
      </c>
      <c r="F19459" t="n">
        <v>2.555555555555555</v>
      </c>
    </row>
    <row r="19460">
      <c r="A19460" t="inlineStr">
        <is>
          <t>ui design services</t>
        </is>
      </c>
      <c r="B19460" t="inlineStr">
        <is>
          <t>https://www.designmonks.co/services/ui-ux</t>
        </is>
      </c>
      <c r="C19460" t="n">
        <v>0</v>
      </c>
      <c r="D19460" t="n">
        <v>4</v>
      </c>
      <c r="E19460" t="n">
        <v>0</v>
      </c>
      <c r="F19460" t="n">
        <v>65.75</v>
      </c>
    </row>
    <row r="19461">
      <c r="A19461" t="inlineStr">
        <is>
          <t>ui design services company</t>
        </is>
      </c>
      <c r="B19461" t="inlineStr">
        <is>
          <t>https://www.designmonks.co/</t>
        </is>
      </c>
      <c r="C19461" t="n">
        <v>0</v>
      </c>
      <c r="D19461" t="n">
        <v>304</v>
      </c>
      <c r="E19461" t="n">
        <v>0</v>
      </c>
      <c r="F19461" t="n">
        <v>26.38815789473684</v>
      </c>
    </row>
    <row r="19462">
      <c r="A19462" t="inlineStr">
        <is>
          <t>ui design services company</t>
        </is>
      </c>
      <c r="B19462" t="inlineStr">
        <is>
          <t>https://www.designmonks.co/blog/best-ui-ux-agencies-dubai</t>
        </is>
      </c>
      <c r="C19462" t="n">
        <v>0</v>
      </c>
      <c r="D19462" t="n">
        <v>1</v>
      </c>
      <c r="E19462" t="n">
        <v>0</v>
      </c>
      <c r="F19462" t="n">
        <v>18</v>
      </c>
    </row>
    <row r="19463">
      <c r="A19463" t="inlineStr">
        <is>
          <t>ui design services company</t>
        </is>
      </c>
      <c r="B19463" t="inlineStr">
        <is>
          <t>https://www.designmonks.co/blog/ui-ux-design-cost</t>
        </is>
      </c>
      <c r="C19463" t="n">
        <v>0</v>
      </c>
      <c r="D19463" t="n">
        <v>1</v>
      </c>
      <c r="E19463" t="n">
        <v>0</v>
      </c>
      <c r="F19463" t="n">
        <v>1</v>
      </c>
    </row>
    <row r="19464">
      <c r="A19464" t="inlineStr">
        <is>
          <t>ui design services india</t>
        </is>
      </c>
      <c r="B19464" t="inlineStr">
        <is>
          <t>https://www.designmonks.co/blog/ui-ux-design-cost</t>
        </is>
      </c>
      <c r="C19464" t="n">
        <v>0</v>
      </c>
      <c r="D19464" t="n">
        <v>2</v>
      </c>
      <c r="E19464" t="n">
        <v>0</v>
      </c>
      <c r="F19464" t="n">
        <v>9.5</v>
      </c>
    </row>
    <row r="19465">
      <c r="A19465" t="inlineStr">
        <is>
          <t>ui design services singapore</t>
        </is>
      </c>
      <c r="B19465" t="inlineStr">
        <is>
          <t>https://www.designmonks.co/blog/top-ui-ux-design-agencies-in-singapore</t>
        </is>
      </c>
      <c r="C19465" t="n">
        <v>0</v>
      </c>
      <c r="D19465" t="n">
        <v>11</v>
      </c>
      <c r="E19465" t="n">
        <v>0</v>
      </c>
      <c r="F19465" t="n">
        <v>13.72727272727273</v>
      </c>
    </row>
    <row r="19466">
      <c r="A19466" t="inlineStr">
        <is>
          <t>ui design singapore</t>
        </is>
      </c>
      <c r="B19466" t="inlineStr">
        <is>
          <t>https://www.designmonks.co/blog/top-ui-ux-design-agencies-in-singapore</t>
        </is>
      </c>
      <c r="C19466" t="n">
        <v>0</v>
      </c>
      <c r="D19466" t="n">
        <v>38</v>
      </c>
      <c r="E19466" t="n">
        <v>0</v>
      </c>
      <c r="F19466" t="n">
        <v>18.42105263157895</v>
      </c>
    </row>
    <row r="19467">
      <c r="A19467" t="inlineStr">
        <is>
          <t>ui design singapore</t>
        </is>
      </c>
      <c r="B19467" t="inlineStr">
        <is>
          <t>https://www.designmonks.co/location/ui-ux-singapore</t>
        </is>
      </c>
      <c r="C19467" t="n">
        <v>0</v>
      </c>
      <c r="D19467" t="n">
        <v>45</v>
      </c>
      <c r="E19467" t="n">
        <v>0</v>
      </c>
      <c r="F19467" t="n">
        <v>50.8</v>
      </c>
    </row>
    <row r="19468">
      <c r="A19468" t="inlineStr">
        <is>
          <t>ui design solutions</t>
        </is>
      </c>
      <c r="B19468" t="inlineStr">
        <is>
          <t>https://www.designmonks.co/</t>
        </is>
      </c>
      <c r="C19468" t="n">
        <v>0</v>
      </c>
      <c r="D19468" t="n">
        <v>9</v>
      </c>
      <c r="E19468" t="n">
        <v>0</v>
      </c>
      <c r="F19468" t="n">
        <v>40</v>
      </c>
    </row>
    <row r="19469">
      <c r="A19469" t="inlineStr">
        <is>
          <t>ui design south africa</t>
        </is>
      </c>
      <c r="B19469" t="inlineStr">
        <is>
          <t>https://www.designmonks.co/location/ui-ux-johannesburg</t>
        </is>
      </c>
      <c r="C19469" t="n">
        <v>0</v>
      </c>
      <c r="D19469" t="n">
        <v>4</v>
      </c>
      <c r="E19469" t="n">
        <v>0</v>
      </c>
      <c r="F19469" t="n">
        <v>33</v>
      </c>
    </row>
    <row r="19470">
      <c r="A19470" t="inlineStr">
        <is>
          <t>ui design strategi</t>
        </is>
      </c>
      <c r="B19470" t="inlineStr">
        <is>
          <t>https://www.designmonks.co/blog/why-ux-design-strategy-is-important</t>
        </is>
      </c>
      <c r="C19470" t="n">
        <v>0</v>
      </c>
      <c r="D19470" t="n">
        <v>1</v>
      </c>
      <c r="E19470" t="n">
        <v>0</v>
      </c>
      <c r="F19470" t="n">
        <v>31</v>
      </c>
    </row>
    <row r="19471">
      <c r="A19471" t="inlineStr">
        <is>
          <t>ui design strategy</t>
        </is>
      </c>
      <c r="B19471" t="inlineStr">
        <is>
          <t>https://www.designmonks.co/blog/why-ux-design-strategy-is-important</t>
        </is>
      </c>
      <c r="C19471" t="n">
        <v>0</v>
      </c>
      <c r="D19471" t="n">
        <v>2</v>
      </c>
      <c r="E19471" t="n">
        <v>0</v>
      </c>
      <c r="F19471" t="n">
        <v>41.5</v>
      </c>
    </row>
    <row r="19472">
      <c r="A19472" t="inlineStr">
        <is>
          <t>ui design studio</t>
        </is>
      </c>
      <c r="B19472" t="inlineStr">
        <is>
          <t>https://www.designmonks.co/</t>
        </is>
      </c>
      <c r="C19472" t="n">
        <v>0</v>
      </c>
      <c r="D19472" t="n">
        <v>45</v>
      </c>
      <c r="E19472" t="n">
        <v>0</v>
      </c>
      <c r="F19472" t="n">
        <v>50.35555555555555</v>
      </c>
    </row>
    <row r="19473">
      <c r="A19473" t="inlineStr">
        <is>
          <t>ui design studio</t>
        </is>
      </c>
      <c r="B19473" t="inlineStr">
        <is>
          <t>https://www.designmonks.co/blog/ui-ux-design-cost</t>
        </is>
      </c>
      <c r="C19473" t="n">
        <v>0</v>
      </c>
      <c r="D19473" t="n">
        <v>1</v>
      </c>
      <c r="E19473" t="n">
        <v>0</v>
      </c>
      <c r="F19473" t="n">
        <v>3</v>
      </c>
    </row>
    <row r="19474">
      <c r="A19474" t="inlineStr">
        <is>
          <t>ui design style names</t>
        </is>
      </c>
      <c r="B19474" t="inlineStr">
        <is>
          <t>https://www.designmonks.co/blog/user-interface-elements</t>
        </is>
      </c>
      <c r="C19474" t="n">
        <v>0</v>
      </c>
      <c r="D19474" t="n">
        <v>7</v>
      </c>
      <c r="E19474" t="n">
        <v>0</v>
      </c>
      <c r="F19474" t="n">
        <v>14.14285714285714</v>
      </c>
    </row>
    <row r="19475">
      <c r="A19475" t="inlineStr">
        <is>
          <t>ui design styles names</t>
        </is>
      </c>
      <c r="B19475" t="inlineStr">
        <is>
          <t>https://www.designmonks.co/blog/user-interface-elements</t>
        </is>
      </c>
      <c r="C19475" t="n">
        <v>0</v>
      </c>
      <c r="D19475" t="n">
        <v>1</v>
      </c>
      <c r="E19475" t="n">
        <v>0</v>
      </c>
      <c r="F19475" t="n">
        <v>11</v>
      </c>
    </row>
    <row r="19476">
      <c r="A19476" t="inlineStr">
        <is>
          <t>ui design systems vs traditional design process</t>
        </is>
      </c>
      <c r="B19476" t="inlineStr">
        <is>
          <t>https://www.designmonks.co/blog/how-does-interactive-design-compare-to-more-traditional-design-disciplines</t>
        </is>
      </c>
      <c r="C19476" t="n">
        <v>0</v>
      </c>
      <c r="D19476" t="n">
        <v>8</v>
      </c>
      <c r="E19476" t="n">
        <v>0</v>
      </c>
      <c r="F19476" t="n">
        <v>3.5</v>
      </c>
    </row>
    <row r="19477">
      <c r="A19477" t="inlineStr">
        <is>
          <t>ui design tab</t>
        </is>
      </c>
      <c r="B19477" t="inlineStr">
        <is>
          <t>https://www.designmonks.co/blog/nested-tab-ui</t>
        </is>
      </c>
      <c r="C19477" t="n">
        <v>0</v>
      </c>
      <c r="D19477" t="n">
        <v>1</v>
      </c>
      <c r="E19477" t="n">
        <v>0</v>
      </c>
      <c r="F19477" t="n">
        <v>8</v>
      </c>
    </row>
    <row r="19478">
      <c r="A19478" t="inlineStr">
        <is>
          <t>ui design tabs</t>
        </is>
      </c>
      <c r="B19478" t="inlineStr">
        <is>
          <t>https://www.designmonks.co/blog/nested-tab-ui</t>
        </is>
      </c>
      <c r="C19478" t="n">
        <v>0</v>
      </c>
      <c r="D19478" t="n">
        <v>2</v>
      </c>
      <c r="E19478" t="n">
        <v>0</v>
      </c>
      <c r="F19478" t="n">
        <v>27</v>
      </c>
    </row>
    <row r="19479">
      <c r="A19479" t="inlineStr">
        <is>
          <t>ui design tags</t>
        </is>
      </c>
      <c r="B19479" t="inlineStr">
        <is>
          <t>https://www.designmonks.co/blog/how-to-distinguish-between-tags-and-buttons-ui</t>
        </is>
      </c>
      <c r="C19479" t="n">
        <v>0</v>
      </c>
      <c r="D19479" t="n">
        <v>8</v>
      </c>
      <c r="E19479" t="n">
        <v>0</v>
      </c>
      <c r="F19479" t="n">
        <v>9.25</v>
      </c>
    </row>
    <row r="19480">
      <c r="A19480" t="inlineStr">
        <is>
          <t>ui design team</t>
        </is>
      </c>
      <c r="B19480" t="inlineStr">
        <is>
          <t>https://www.designmonks.co/</t>
        </is>
      </c>
      <c r="C19480" t="n">
        <v>0</v>
      </c>
      <c r="D19480" t="n">
        <v>2</v>
      </c>
      <c r="E19480" t="n">
        <v>0</v>
      </c>
      <c r="F19480" t="n">
        <v>39</v>
      </c>
    </row>
    <row r="19481">
      <c r="A19481" t="inlineStr">
        <is>
          <t>ui design toolkit</t>
        </is>
      </c>
      <c r="B19481" t="inlineStr">
        <is>
          <t>https://www.designmonks.co/blog/ui-kits</t>
        </is>
      </c>
      <c r="C19481" t="n">
        <v>0</v>
      </c>
      <c r="D19481" t="n">
        <v>14</v>
      </c>
      <c r="E19481" t="n">
        <v>0</v>
      </c>
      <c r="F19481" t="n">
        <v>28.28571428571428</v>
      </c>
    </row>
    <row r="19482">
      <c r="A19482" t="inlineStr">
        <is>
          <t>ui design trend 2026</t>
        </is>
      </c>
      <c r="B19482" t="inlineStr">
        <is>
          <t>https://www.designmonks.co/blog/ui-ux-design-trends-2026</t>
        </is>
      </c>
      <c r="C19482" t="n">
        <v>0</v>
      </c>
      <c r="D19482" t="n">
        <v>7</v>
      </c>
      <c r="E19482" t="n">
        <v>0</v>
      </c>
      <c r="F19482" t="n">
        <v>10.14285714285714</v>
      </c>
    </row>
    <row r="19483">
      <c r="A19483" t="inlineStr">
        <is>
          <t>ui design type</t>
        </is>
      </c>
      <c r="B19483" t="inlineStr">
        <is>
          <t>https://www.designmonks.co/blog/user-interface-elements</t>
        </is>
      </c>
      <c r="C19483" t="n">
        <v>0</v>
      </c>
      <c r="D19483" t="n">
        <v>3</v>
      </c>
      <c r="E19483" t="n">
        <v>0</v>
      </c>
      <c r="F19483" t="n">
        <v>25.66666666666667</v>
      </c>
    </row>
    <row r="19484">
      <c r="A19484" t="inlineStr">
        <is>
          <t>ui design types</t>
        </is>
      </c>
      <c r="B19484" t="inlineStr">
        <is>
          <t>https://www.designmonks.co/blog/user-interface-elements</t>
        </is>
      </c>
      <c r="C19484" t="n">
        <v>0</v>
      </c>
      <c r="D19484" t="n">
        <v>1</v>
      </c>
      <c r="E19484" t="n">
        <v>0</v>
      </c>
      <c r="F19484" t="n">
        <v>12</v>
      </c>
    </row>
    <row r="19485">
      <c r="A19485" t="inlineStr">
        <is>
          <t>ui design vs ux</t>
        </is>
      </c>
      <c r="B19485" t="inlineStr">
        <is>
          <t>https://www.designmonks.co/blog/ui-vs-ux-design-are-they-really-different</t>
        </is>
      </c>
      <c r="C19485" t="n">
        <v>0</v>
      </c>
      <c r="D19485" t="n">
        <v>3</v>
      </c>
      <c r="E19485" t="n">
        <v>0</v>
      </c>
      <c r="F19485" t="n">
        <v>63.33333333333334</v>
      </c>
    </row>
    <row r="19486">
      <c r="A19486" t="inlineStr">
        <is>
          <t>ui design vs ux design</t>
        </is>
      </c>
      <c r="B19486" t="inlineStr">
        <is>
          <t>https://www.designmonks.co/blog/ui-vs-ux-design-are-they-really-different</t>
        </is>
      </c>
      <c r="C19486" t="n">
        <v>0</v>
      </c>
      <c r="D19486" t="n">
        <v>21</v>
      </c>
      <c r="E19486" t="n">
        <v>0</v>
      </c>
      <c r="F19486" t="n">
        <v>37.57142857142857</v>
      </c>
    </row>
    <row r="19487">
      <c r="A19487" t="inlineStr">
        <is>
          <t>ui design webflow</t>
        </is>
      </c>
      <c r="B19487" t="inlineStr">
        <is>
          <t>https://www.designmonks.co/</t>
        </is>
      </c>
      <c r="C19487" t="n">
        <v>0</v>
      </c>
      <c r="D19487" t="n">
        <v>4</v>
      </c>
      <c r="E19487" t="n">
        <v>0</v>
      </c>
      <c r="F19487" t="n">
        <v>19.25</v>
      </c>
    </row>
    <row r="19488">
      <c r="A19488" t="inlineStr">
        <is>
          <t>ui design zoetermeer</t>
        </is>
      </c>
      <c r="B19488" t="inlineStr">
        <is>
          <t>https://www.designmonks.co/blog/top-ui-ux-design-companies-in-netherlands</t>
        </is>
      </c>
      <c r="C19488" t="n">
        <v>0</v>
      </c>
      <c r="D19488" t="n">
        <v>1</v>
      </c>
      <c r="E19488" t="n">
        <v>0</v>
      </c>
      <c r="F19488" t="n">
        <v>36</v>
      </c>
    </row>
    <row r="19489">
      <c r="A19489" t="inlineStr">
        <is>
          <t>ui designe</t>
        </is>
      </c>
      <c r="B19489" t="inlineStr">
        <is>
          <t>https://www.designmonks.co/blog/best-ai-agents-for-designing</t>
        </is>
      </c>
      <c r="C19489" t="n">
        <v>0</v>
      </c>
      <c r="D19489" t="n">
        <v>1</v>
      </c>
      <c r="E19489" t="n">
        <v>0</v>
      </c>
      <c r="F19489" t="n">
        <v>35</v>
      </c>
    </row>
    <row r="19490">
      <c r="A19490" t="inlineStr">
        <is>
          <t>ui designer</t>
        </is>
      </c>
      <c r="B19490" t="inlineStr">
        <is>
          <t>https://www.designmonks.co/blog/ui-ux-design-cost</t>
        </is>
      </c>
      <c r="C19490" t="n">
        <v>0</v>
      </c>
      <c r="D19490" t="n">
        <v>2</v>
      </c>
      <c r="E19490" t="n">
        <v>0</v>
      </c>
      <c r="F19490" t="n">
        <v>5.5</v>
      </c>
    </row>
    <row r="19491">
      <c r="A19491" t="inlineStr">
        <is>
          <t>ui designer agent</t>
        </is>
      </c>
      <c r="B19491" t="inlineStr">
        <is>
          <t>https://www.designmonks.co/blog/best-ai-agents-for-designing</t>
        </is>
      </c>
      <c r="C19491" t="n">
        <v>0</v>
      </c>
      <c r="D19491" t="n">
        <v>1</v>
      </c>
      <c r="E19491" t="n">
        <v>0</v>
      </c>
      <c r="F19491" t="n">
        <v>10</v>
      </c>
    </row>
    <row r="19492">
      <c r="A19492" t="inlineStr">
        <is>
          <t>ui designer contract</t>
        </is>
      </c>
      <c r="B19492" t="inlineStr">
        <is>
          <t>https://www.designmonks.co/blog/ui-ux-design-cost</t>
        </is>
      </c>
      <c r="C19492" t="n">
        <v>0</v>
      </c>
      <c r="D19492" t="n">
        <v>1</v>
      </c>
      <c r="E19492" t="n">
        <v>0</v>
      </c>
      <c r="F19492" t="n">
        <v>1</v>
      </c>
    </row>
    <row r="19493">
      <c r="A19493" t="inlineStr">
        <is>
          <t>ui designer cost</t>
        </is>
      </c>
      <c r="B19493" t="inlineStr">
        <is>
          <t>https://www.designmonks.co/blog/ui-ux-design-cost</t>
        </is>
      </c>
      <c r="C19493" t="n">
        <v>0</v>
      </c>
      <c r="D19493" t="n">
        <v>3</v>
      </c>
      <c r="E19493" t="n">
        <v>0</v>
      </c>
      <c r="F19493" t="n">
        <v>7</v>
      </c>
    </row>
    <row r="19494">
      <c r="A19494" t="inlineStr">
        <is>
          <t>ui designer for hire</t>
        </is>
      </c>
      <c r="B19494" t="inlineStr">
        <is>
          <t>https://www.designmonks.co/blog/ui-ux-design-cost</t>
        </is>
      </c>
      <c r="C19494" t="n">
        <v>0</v>
      </c>
      <c r="D19494" t="n">
        <v>2</v>
      </c>
      <c r="E19494" t="n">
        <v>0</v>
      </c>
      <c r="F19494" t="n">
        <v>4.5</v>
      </c>
    </row>
    <row r="19495">
      <c r="A19495" t="inlineStr">
        <is>
          <t>ui designer freelancer</t>
        </is>
      </c>
      <c r="B19495" t="inlineStr">
        <is>
          <t>https://www.designmonks.co/blog/ui-ux-design-cost</t>
        </is>
      </c>
      <c r="C19495" t="n">
        <v>0</v>
      </c>
      <c r="D19495" t="n">
        <v>1</v>
      </c>
      <c r="E19495" t="n">
        <v>0</v>
      </c>
      <c r="F19495" t="n">
        <v>28</v>
      </c>
    </row>
    <row r="19496">
      <c r="A19496" t="inlineStr">
        <is>
          <t>ui designer full form</t>
        </is>
      </c>
      <c r="B19496" t="inlineStr">
        <is>
          <t>https://www.designmonks.co/blog/ui-vs-ux-design-are-they-really-different</t>
        </is>
      </c>
      <c r="C19496" t="n">
        <v>0</v>
      </c>
      <c r="D19496" t="n">
        <v>1</v>
      </c>
      <c r="E19496" t="n">
        <v>0</v>
      </c>
      <c r="F19496" t="n">
        <v>23</v>
      </c>
    </row>
    <row r="19497">
      <c r="A19497" t="inlineStr">
        <is>
          <t>ui designer hourly rate</t>
        </is>
      </c>
      <c r="B19497" t="inlineStr">
        <is>
          <t>https://www.designmonks.co/blog/ui-ux-design-cost</t>
        </is>
      </c>
      <c r="C19497" t="n">
        <v>0</v>
      </c>
      <c r="D19497" t="n">
        <v>1</v>
      </c>
      <c r="E19497" t="n">
        <v>0</v>
      </c>
      <c r="F19497" t="n">
        <v>19</v>
      </c>
    </row>
    <row r="19498">
      <c r="A19498" t="inlineStr">
        <is>
          <t>ui designer near me</t>
        </is>
      </c>
      <c r="B19498" t="inlineStr">
        <is>
          <t>https://www.designmonks.co/blog/ui-ux-design-cost</t>
        </is>
      </c>
      <c r="C19498" t="n">
        <v>0</v>
      </c>
      <c r="D19498" t="n">
        <v>4</v>
      </c>
      <c r="E19498" t="n">
        <v>0</v>
      </c>
      <c r="F19498" t="n">
        <v>2.75</v>
      </c>
    </row>
    <row r="19499">
      <c r="A19499" t="inlineStr">
        <is>
          <t>ui designer nyc</t>
        </is>
      </c>
      <c r="B19499" t="inlineStr">
        <is>
          <t>https://www.designmonks.co/blog/ui-ux-design-cost</t>
        </is>
      </c>
      <c r="C19499" t="n">
        <v>0</v>
      </c>
      <c r="D19499" t="n">
        <v>3</v>
      </c>
      <c r="E19499" t="n">
        <v>0</v>
      </c>
      <c r="F19499" t="n">
        <v>7</v>
      </c>
    </row>
    <row r="19500">
      <c r="A19500" t="inlineStr">
        <is>
          <t>ui designer salary</t>
        </is>
      </c>
      <c r="B19500" t="inlineStr">
        <is>
          <t>https://www.designmonks.co/blog/ui-ux-design-trends-2026</t>
        </is>
      </c>
      <c r="C19500" t="n">
        <v>0</v>
      </c>
      <c r="D19500" t="n">
        <v>1</v>
      </c>
      <c r="E19500" t="n">
        <v>0</v>
      </c>
      <c r="F19500" t="n">
        <v>3</v>
      </c>
    </row>
    <row r="19501">
      <c r="A19501" t="inlineStr">
        <is>
          <t>ui designer sydney</t>
        </is>
      </c>
      <c r="B19501" t="inlineStr">
        <is>
          <t>https://www.designmonks.co/blog/ui-ux-design-cost</t>
        </is>
      </c>
      <c r="C19501" t="n">
        <v>0</v>
      </c>
      <c r="D19501" t="n">
        <v>1</v>
      </c>
      <c r="E19501" t="n">
        <v>0</v>
      </c>
      <c r="F19501" t="n">
        <v>8</v>
      </c>
    </row>
    <row r="19502">
      <c r="A19502" t="inlineStr">
        <is>
          <t>ui designer upwork</t>
        </is>
      </c>
      <c r="B19502" t="inlineStr">
        <is>
          <t>https://www.designmonks.co/</t>
        </is>
      </c>
      <c r="C19502" t="n">
        <v>0</v>
      </c>
      <c r="D19502" t="n">
        <v>1</v>
      </c>
      <c r="E19502" t="n">
        <v>0</v>
      </c>
      <c r="F19502" t="n">
        <v>64</v>
      </c>
    </row>
    <row r="19503">
      <c r="A19503" t="inlineStr">
        <is>
          <t>ui designers</t>
        </is>
      </c>
      <c r="B19503" t="inlineStr">
        <is>
          <t>https://www.designmonks.co/blog/ui-ux-design-cost</t>
        </is>
      </c>
      <c r="C19503" t="n">
        <v>0</v>
      </c>
      <c r="D19503" t="n">
        <v>50</v>
      </c>
      <c r="E19503" t="n">
        <v>0</v>
      </c>
      <c r="F19503" t="n">
        <v>1.16</v>
      </c>
    </row>
    <row r="19504">
      <c r="A19504" t="inlineStr">
        <is>
          <t>ui designers company</t>
        </is>
      </c>
      <c r="B19504" t="inlineStr">
        <is>
          <t>https://www.designmonks.co/</t>
        </is>
      </c>
      <c r="C19504" t="n">
        <v>0</v>
      </c>
      <c r="D19504" t="n">
        <v>5</v>
      </c>
      <c r="E19504" t="n">
        <v>0</v>
      </c>
      <c r="F19504" t="n">
        <v>35.4</v>
      </c>
    </row>
    <row r="19505">
      <c r="A19505" t="inlineStr">
        <is>
          <t>ui designers company</t>
        </is>
      </c>
      <c r="B19505" t="inlineStr">
        <is>
          <t>https://www.designmonks.co/blog/ui-ux-design-cost</t>
        </is>
      </c>
      <c r="C19505" t="n">
        <v>0</v>
      </c>
      <c r="D19505" t="n">
        <v>2</v>
      </c>
      <c r="E19505" t="n">
        <v>0</v>
      </c>
      <c r="F19505" t="n">
        <v>2</v>
      </c>
    </row>
    <row r="19506">
      <c r="A19506" t="inlineStr">
        <is>
          <t>ui designing company</t>
        </is>
      </c>
      <c r="B19506" t="inlineStr">
        <is>
          <t>https://www.designmonks.co/</t>
        </is>
      </c>
      <c r="C19506" t="n">
        <v>0</v>
      </c>
      <c r="D19506" t="n">
        <v>6</v>
      </c>
      <c r="E19506" t="n">
        <v>0</v>
      </c>
      <c r="F19506" t="n">
        <v>34.5</v>
      </c>
    </row>
    <row r="19507">
      <c r="A19507" t="inlineStr">
        <is>
          <t>ui designing company</t>
        </is>
      </c>
      <c r="B19507" t="inlineStr">
        <is>
          <t>https://www.designmonks.co/blog/ui-ux-design-cost</t>
        </is>
      </c>
      <c r="C19507" t="n">
        <v>0</v>
      </c>
      <c r="D19507" t="n">
        <v>1</v>
      </c>
      <c r="E19507" t="n">
        <v>0</v>
      </c>
      <c r="F19507" t="n">
        <v>10</v>
      </c>
    </row>
    <row r="19508">
      <c r="A19508" t="inlineStr">
        <is>
          <t>ui designing services</t>
        </is>
      </c>
      <c r="B19508" t="inlineStr">
        <is>
          <t>https://www.designmonks.co/</t>
        </is>
      </c>
      <c r="C19508" t="n">
        <v>0</v>
      </c>
      <c r="D19508" t="n">
        <v>7</v>
      </c>
      <c r="E19508" t="n">
        <v>0</v>
      </c>
      <c r="F19508" t="n">
        <v>51.71428571428572</v>
      </c>
    </row>
    <row r="19509">
      <c r="A19509" t="inlineStr">
        <is>
          <t>ui designing services</t>
        </is>
      </c>
      <c r="B19509" t="inlineStr">
        <is>
          <t>https://www.designmonks.co/blog/ui-ux-design-cost</t>
        </is>
      </c>
      <c r="C19509" t="n">
        <v>0</v>
      </c>
      <c r="D19509" t="n">
        <v>1</v>
      </c>
      <c r="E19509" t="n">
        <v>0</v>
      </c>
      <c r="F19509" t="n">
        <v>1</v>
      </c>
    </row>
    <row r="19510">
      <c r="A19510" t="inlineStr">
        <is>
          <t>ui designs for digital product</t>
        </is>
      </c>
      <c r="B19510" t="inlineStr">
        <is>
          <t>https://www.designmonks.co/blog/digital-product-design-agency</t>
        </is>
      </c>
      <c r="C19510" t="n">
        <v>0</v>
      </c>
      <c r="D19510" t="n">
        <v>3</v>
      </c>
      <c r="E19510" t="n">
        <v>0</v>
      </c>
      <c r="F19510" t="n">
        <v>15</v>
      </c>
    </row>
    <row r="19511">
      <c r="A19511" t="inlineStr">
        <is>
          <t>ui designs names</t>
        </is>
      </c>
      <c r="B19511" t="inlineStr">
        <is>
          <t>https://www.designmonks.co/blog/user-interface-elements</t>
        </is>
      </c>
      <c r="C19511" t="n">
        <v>0</v>
      </c>
      <c r="D19511" t="n">
        <v>5</v>
      </c>
      <c r="E19511" t="n">
        <v>0</v>
      </c>
      <c r="F19511" t="n">
        <v>8.4</v>
      </c>
    </row>
    <row r="19512">
      <c r="A19512" t="inlineStr">
        <is>
          <t>ui development agency</t>
        </is>
      </c>
      <c r="B19512" t="inlineStr">
        <is>
          <t>https://www.designmonks.co/</t>
        </is>
      </c>
      <c r="C19512" t="n">
        <v>0</v>
      </c>
      <c r="D19512" t="n">
        <v>252</v>
      </c>
      <c r="E19512" t="n">
        <v>0</v>
      </c>
      <c r="F19512" t="n">
        <v>26.80952380952381</v>
      </c>
    </row>
    <row r="19513">
      <c r="A19513" t="inlineStr">
        <is>
          <t>ui development companies</t>
        </is>
      </c>
      <c r="B19513" t="inlineStr">
        <is>
          <t>https://www.designmonks.co/</t>
        </is>
      </c>
      <c r="C19513" t="n">
        <v>0</v>
      </c>
      <c r="D19513" t="n">
        <v>1</v>
      </c>
      <c r="E19513" t="n">
        <v>0</v>
      </c>
      <c r="F19513" t="n">
        <v>18</v>
      </c>
    </row>
    <row r="19514">
      <c r="A19514" t="inlineStr">
        <is>
          <t>ui development company</t>
        </is>
      </c>
      <c r="B19514" t="inlineStr">
        <is>
          <t>https://www.designmonks.co/</t>
        </is>
      </c>
      <c r="C19514" t="n">
        <v>0</v>
      </c>
      <c r="D19514" t="n">
        <v>46</v>
      </c>
      <c r="E19514" t="n">
        <v>0</v>
      </c>
      <c r="F19514" t="n">
        <v>37.39130434782609</v>
      </c>
    </row>
    <row r="19515">
      <c r="A19515" t="inlineStr">
        <is>
          <t>ui development company</t>
        </is>
      </c>
      <c r="B19515" t="inlineStr">
        <is>
          <t>https://www.designmonks.co/blog/top-ui-ux-design-agencies-in-singapore</t>
        </is>
      </c>
      <c r="C19515" t="n">
        <v>0</v>
      </c>
      <c r="D19515" t="n">
        <v>10</v>
      </c>
      <c r="E19515" t="n">
        <v>0</v>
      </c>
      <c r="F19515" t="n">
        <v>16</v>
      </c>
    </row>
    <row r="19516">
      <c r="A19516" t="inlineStr">
        <is>
          <t>ui development services</t>
        </is>
      </c>
      <c r="B19516" t="inlineStr">
        <is>
          <t>https://www.designmonks.co/</t>
        </is>
      </c>
      <c r="C19516" t="n">
        <v>0</v>
      </c>
      <c r="D19516" t="n">
        <v>48</v>
      </c>
      <c r="E19516" t="n">
        <v>0</v>
      </c>
      <c r="F19516" t="n">
        <v>67.29166666666667</v>
      </c>
    </row>
    <row r="19517">
      <c r="A19517" t="inlineStr">
        <is>
          <t>ui drawer</t>
        </is>
      </c>
      <c r="B19517" t="inlineStr">
        <is>
          <t>https://www.designmonks.co/blog/side-drawer-ui</t>
        </is>
      </c>
      <c r="C19517" t="n">
        <v>0</v>
      </c>
      <c r="D19517" t="n">
        <v>9</v>
      </c>
      <c r="E19517" t="n">
        <v>0</v>
      </c>
      <c r="F19517" t="n">
        <v>34.77777777777778</v>
      </c>
    </row>
    <row r="19518">
      <c r="A19518" t="inlineStr">
        <is>
          <t>ui drop</t>
        </is>
      </c>
      <c r="B19518" t="inlineStr">
        <is>
          <t>https://www.designmonks.co/blog/user-interface-elements</t>
        </is>
      </c>
      <c r="C19518" t="n">
        <v>0</v>
      </c>
      <c r="D19518" t="n">
        <v>1</v>
      </c>
      <c r="E19518" t="n">
        <v>0</v>
      </c>
      <c r="F19518" t="n">
        <v>1</v>
      </c>
    </row>
    <row r="19519">
      <c r="A19519" t="inlineStr">
        <is>
          <t>ui dubai</t>
        </is>
      </c>
      <c r="B19519" t="inlineStr">
        <is>
          <t>https://www.designmonks.co/blog/best-ui-ux-agencies-dubai</t>
        </is>
      </c>
      <c r="C19519" t="n">
        <v>0</v>
      </c>
      <c r="D19519" t="n">
        <v>2</v>
      </c>
      <c r="E19519" t="n">
        <v>0</v>
      </c>
      <c r="F19519" t="n">
        <v>1</v>
      </c>
    </row>
    <row r="19520">
      <c r="A19520" t="inlineStr">
        <is>
          <t>ui element categories</t>
        </is>
      </c>
      <c r="B19520" t="inlineStr">
        <is>
          <t>https://www.designmonks.co/blog/user-interface-elements</t>
        </is>
      </c>
      <c r="C19520" t="n">
        <v>0</v>
      </c>
      <c r="D19520" t="n">
        <v>1</v>
      </c>
      <c r="E19520" t="n">
        <v>0</v>
      </c>
      <c r="F19520" t="n">
        <v>11</v>
      </c>
    </row>
    <row r="19521">
      <c r="A19521" t="inlineStr">
        <is>
          <t>ui element design</t>
        </is>
      </c>
      <c r="B19521" t="inlineStr">
        <is>
          <t>https://www.designmonks.co/blog/user-interface-elements</t>
        </is>
      </c>
      <c r="C19521" t="n">
        <v>0</v>
      </c>
      <c r="D19521" t="n">
        <v>8</v>
      </c>
      <c r="E19521" t="n">
        <v>0</v>
      </c>
      <c r="F19521" t="n">
        <v>6.75</v>
      </c>
    </row>
    <row r="19522">
      <c r="A19522" t="inlineStr">
        <is>
          <t>ui element meaning</t>
        </is>
      </c>
      <c r="B19522" t="inlineStr">
        <is>
          <t>https://www.designmonks.co/blog/user-interface-elements</t>
        </is>
      </c>
      <c r="C19522" t="n">
        <v>0</v>
      </c>
      <c r="D19522" t="n">
        <v>1</v>
      </c>
      <c r="E19522" t="n">
        <v>0</v>
      </c>
      <c r="F19522" t="n">
        <v>1</v>
      </c>
    </row>
    <row r="19523">
      <c r="A19523" t="inlineStr">
        <is>
          <t>ui element types</t>
        </is>
      </c>
      <c r="B19523" t="inlineStr">
        <is>
          <t>https://www.designmonks.co/blog/user-interface-elements</t>
        </is>
      </c>
      <c r="C19523" t="n">
        <v>0</v>
      </c>
      <c r="D19523" t="n">
        <v>9</v>
      </c>
      <c r="E19523" t="n">
        <v>0</v>
      </c>
      <c r="F19523" t="n">
        <v>3.111111111111111</v>
      </c>
    </row>
    <row r="19524">
      <c r="A19524" t="inlineStr">
        <is>
          <t>ui elemente</t>
        </is>
      </c>
      <c r="B19524" t="inlineStr">
        <is>
          <t>https://www.designmonks.co/blog/user-interface-elements</t>
        </is>
      </c>
      <c r="C19524" t="n">
        <v>0</v>
      </c>
      <c r="D19524" t="n">
        <v>19</v>
      </c>
      <c r="E19524" t="n">
        <v>0</v>
      </c>
      <c r="F19524" t="n">
        <v>15.1578947368421</v>
      </c>
    </row>
    <row r="19525">
      <c r="A19525" t="inlineStr">
        <is>
          <t>ui elements buttons</t>
        </is>
      </c>
      <c r="B19525" t="inlineStr">
        <is>
          <t>https://www.designmonks.co/blog/button-ui</t>
        </is>
      </c>
      <c r="C19525" t="n">
        <v>0</v>
      </c>
      <c r="D19525" t="n">
        <v>5</v>
      </c>
      <c r="E19525" t="n">
        <v>0</v>
      </c>
      <c r="F19525" t="n">
        <v>8.199999999999999</v>
      </c>
    </row>
    <row r="19526">
      <c r="A19526" t="inlineStr">
        <is>
          <t>ui elements design</t>
        </is>
      </c>
      <c r="B19526" t="inlineStr">
        <is>
          <t>https://www.designmonks.co/blog/user-interface-elements</t>
        </is>
      </c>
      <c r="C19526" t="n">
        <v>0</v>
      </c>
      <c r="D19526" t="n">
        <v>7</v>
      </c>
      <c r="E19526" t="n">
        <v>0</v>
      </c>
      <c r="F19526" t="n">
        <v>6.428571428571429</v>
      </c>
    </row>
    <row r="19527">
      <c r="A19527" t="inlineStr">
        <is>
          <t>ui elements meaning</t>
        </is>
      </c>
      <c r="B19527" t="inlineStr">
        <is>
          <t>https://www.designmonks.co/blog/user-interface-elements</t>
        </is>
      </c>
      <c r="C19527" t="n">
        <v>0</v>
      </c>
      <c r="D19527" t="n">
        <v>14</v>
      </c>
      <c r="E19527" t="n">
        <v>0</v>
      </c>
      <c r="F19527" t="n">
        <v>6.428571428571429</v>
      </c>
    </row>
    <row r="19528">
      <c r="A19528" t="inlineStr">
        <is>
          <t>ui elements terminology</t>
        </is>
      </c>
      <c r="B19528" t="inlineStr">
        <is>
          <t>https://www.designmonks.co/blog/user-interface-elements</t>
        </is>
      </c>
      <c r="C19528" t="n">
        <v>0</v>
      </c>
      <c r="D19528" t="n">
        <v>9</v>
      </c>
      <c r="E19528" t="n">
        <v>0</v>
      </c>
      <c r="F19528" t="n">
        <v>26.77777777777778</v>
      </c>
    </row>
    <row r="19529">
      <c r="A19529" t="inlineStr">
        <is>
          <t>ui elements website</t>
        </is>
      </c>
      <c r="B19529" t="inlineStr">
        <is>
          <t>https://www.designmonks.co/blog/user-interface-elements</t>
        </is>
      </c>
      <c r="C19529" t="n">
        <v>0</v>
      </c>
      <c r="D19529" t="n">
        <v>7</v>
      </c>
      <c r="E19529" t="n">
        <v>0</v>
      </c>
      <c r="F19529" t="n">
        <v>22.28571428571428</v>
      </c>
    </row>
    <row r="19530">
      <c r="A19530" t="inlineStr">
        <is>
          <t>ui elemetns</t>
        </is>
      </c>
      <c r="B19530" t="inlineStr">
        <is>
          <t>https://www.designmonks.co/blog/user-interface-elements</t>
        </is>
      </c>
      <c r="C19530" t="n">
        <v>0</v>
      </c>
      <c r="D19530" t="n">
        <v>2</v>
      </c>
      <c r="E19530" t="n">
        <v>0</v>
      </c>
      <c r="F19530" t="n">
        <v>3.5</v>
      </c>
    </row>
    <row r="19531">
      <c r="A19531" t="inlineStr">
        <is>
          <t>ui elemets</t>
        </is>
      </c>
      <c r="B19531" t="inlineStr">
        <is>
          <t>https://www.designmonks.co/blog/user-interface-elements</t>
        </is>
      </c>
      <c r="C19531" t="n">
        <v>0</v>
      </c>
      <c r="D19531" t="n">
        <v>4</v>
      </c>
      <c r="E19531" t="n">
        <v>0</v>
      </c>
      <c r="F19531" t="n">
        <v>2.25</v>
      </c>
    </row>
    <row r="19532">
      <c r="A19532" t="inlineStr">
        <is>
          <t>ui elemts</t>
        </is>
      </c>
      <c r="B19532" t="inlineStr">
        <is>
          <t>https://www.designmonks.co/blog/user-interface-elements</t>
        </is>
      </c>
      <c r="C19532" t="n">
        <v>0</v>
      </c>
      <c r="D19532" t="n">
        <v>4</v>
      </c>
      <c r="E19532" t="n">
        <v>0</v>
      </c>
      <c r="F19532" t="n">
        <v>7.25</v>
      </c>
    </row>
    <row r="19533">
      <c r="A19533" t="inlineStr">
        <is>
          <t>ui example</t>
        </is>
      </c>
      <c r="B19533" t="inlineStr">
        <is>
          <t>https://www.designmonks.co/blog/user-interface-elements</t>
        </is>
      </c>
      <c r="C19533" t="n">
        <v>0</v>
      </c>
      <c r="D19533" t="n">
        <v>1</v>
      </c>
      <c r="E19533" t="n">
        <v>0</v>
      </c>
      <c r="F19533" t="n">
        <v>1</v>
      </c>
    </row>
    <row r="19534">
      <c r="A19534" t="inlineStr">
        <is>
          <t>ui examples</t>
        </is>
      </c>
      <c r="B19534" t="inlineStr">
        <is>
          <t>https://www.designmonks.co/blog/best-ux-sites</t>
        </is>
      </c>
      <c r="C19534" t="n">
        <v>0</v>
      </c>
      <c r="D19534" t="n">
        <v>1</v>
      </c>
      <c r="E19534" t="n">
        <v>0</v>
      </c>
      <c r="F19534" t="n">
        <v>1</v>
      </c>
    </row>
    <row r="19535">
      <c r="A19535" t="inlineStr">
        <is>
          <t>ui examples</t>
        </is>
      </c>
      <c r="B19535" t="inlineStr">
        <is>
          <t>https://www.designmonks.co/blog/screenshot-ux-design-inspiration</t>
        </is>
      </c>
      <c r="C19535" t="n">
        <v>0</v>
      </c>
      <c r="D19535" t="n">
        <v>2</v>
      </c>
      <c r="E19535" t="n">
        <v>0</v>
      </c>
      <c r="F19535" t="n">
        <v>3.5</v>
      </c>
    </row>
    <row r="19536">
      <c r="A19536" t="inlineStr">
        <is>
          <t>ui examples</t>
        </is>
      </c>
      <c r="B19536" t="inlineStr">
        <is>
          <t>https://www.designmonks.co/blog/user-interface-elements</t>
        </is>
      </c>
      <c r="C19536" t="n">
        <v>0</v>
      </c>
      <c r="D19536" t="n">
        <v>3</v>
      </c>
      <c r="E19536" t="n">
        <v>0</v>
      </c>
      <c r="F19536" t="n">
        <v>1</v>
      </c>
    </row>
    <row r="19537">
      <c r="A19537" t="inlineStr">
        <is>
          <t>ui expert singapore</t>
        </is>
      </c>
      <c r="B19537" t="inlineStr">
        <is>
          <t>https://www.designmonks.co/blog/top-ui-ux-design-agencies-in-singapore</t>
        </is>
      </c>
      <c r="C19537" t="n">
        <v>0</v>
      </c>
      <c r="D19537" t="n">
        <v>51</v>
      </c>
      <c r="E19537" t="n">
        <v>0</v>
      </c>
      <c r="F19537" t="n">
        <v>14.66666666666667</v>
      </c>
    </row>
    <row r="19538">
      <c r="A19538" t="inlineStr">
        <is>
          <t>ui expert singapore</t>
        </is>
      </c>
      <c r="B19538" t="inlineStr">
        <is>
          <t>https://www.designmonks.co/location/ui-ux-singapore</t>
        </is>
      </c>
      <c r="C19538" t="n">
        <v>0</v>
      </c>
      <c r="D19538" t="n">
        <v>24</v>
      </c>
      <c r="E19538" t="n">
        <v>0</v>
      </c>
      <c r="F19538" t="n">
        <v>62.625</v>
      </c>
    </row>
    <row r="19539">
      <c r="A19539" t="inlineStr">
        <is>
          <t>ui experts</t>
        </is>
      </c>
      <c r="B19539" t="inlineStr">
        <is>
          <t>https://www.designmonks.co/blog/ui-ux-design-cost</t>
        </is>
      </c>
      <c r="C19539" t="n">
        <v>0</v>
      </c>
      <c r="D19539" t="n">
        <v>2</v>
      </c>
      <c r="E19539" t="n">
        <v>0</v>
      </c>
      <c r="F19539" t="n">
        <v>1</v>
      </c>
    </row>
    <row r="19540">
      <c r="A19540" t="inlineStr">
        <is>
          <t>ui features examples</t>
        </is>
      </c>
      <c r="B19540" t="inlineStr">
        <is>
          <t>https://www.designmonks.co/blog/user-interface-elements</t>
        </is>
      </c>
      <c r="C19540" t="n">
        <v>0</v>
      </c>
      <c r="D19540" t="n">
        <v>3</v>
      </c>
      <c r="E19540" t="n">
        <v>0</v>
      </c>
      <c r="F19540" t="n">
        <v>1</v>
      </c>
    </row>
    <row r="19541">
      <c r="A19541" t="inlineStr">
        <is>
          <t>ui firm</t>
        </is>
      </c>
      <c r="B19541" t="inlineStr">
        <is>
          <t>https://www.designmonks.co/</t>
        </is>
      </c>
      <c r="C19541" t="n">
        <v>0</v>
      </c>
      <c r="D19541" t="n">
        <v>4</v>
      </c>
      <c r="E19541" t="n">
        <v>0</v>
      </c>
      <c r="F19541" t="n">
        <v>31.75</v>
      </c>
    </row>
    <row r="19542">
      <c r="A19542" t="inlineStr">
        <is>
          <t>ui fitness app</t>
        </is>
      </c>
      <c r="B19542" t="inlineStr">
        <is>
          <t>https://www.designmonks.co/products/fitness-app-ui-design</t>
        </is>
      </c>
      <c r="C19542" t="n">
        <v>0</v>
      </c>
      <c r="D19542" t="n">
        <v>1</v>
      </c>
      <c r="E19542" t="n">
        <v>0</v>
      </c>
      <c r="F19542" t="n">
        <v>40</v>
      </c>
    </row>
    <row r="19543">
      <c r="A19543" t="inlineStr">
        <is>
          <t>ui form elements</t>
        </is>
      </c>
      <c r="B19543" t="inlineStr">
        <is>
          <t>https://www.designmonks.co/blog/user-interface-elements</t>
        </is>
      </c>
      <c r="C19543" t="n">
        <v>0</v>
      </c>
      <c r="D19543" t="n">
        <v>1</v>
      </c>
      <c r="E19543" t="n">
        <v>0</v>
      </c>
      <c r="F19543" t="n">
        <v>59</v>
      </c>
    </row>
    <row r="19544">
      <c r="A19544" t="inlineStr">
        <is>
          <t>ui hack</t>
        </is>
      </c>
      <c r="B19544" t="inlineStr">
        <is>
          <t>https://www.designmonks.co/blog/ui-kits</t>
        </is>
      </c>
      <c r="C19544" t="n">
        <v>0</v>
      </c>
      <c r="D19544" t="n">
        <v>1</v>
      </c>
      <c r="E19544" t="n">
        <v>0</v>
      </c>
      <c r="F19544" t="n">
        <v>1</v>
      </c>
    </row>
    <row r="19545">
      <c r="A19545" t="inlineStr">
        <is>
          <t>ui host</t>
        </is>
      </c>
      <c r="B19545" t="inlineStr">
        <is>
          <t>https://www.designmonks.co/blog/enterprise-ui-design-challenges</t>
        </is>
      </c>
      <c r="C19545" t="n">
        <v>0</v>
      </c>
      <c r="D19545" t="n">
        <v>1</v>
      </c>
      <c r="E19545" t="n">
        <v>0</v>
      </c>
      <c r="F19545" t="n">
        <v>1</v>
      </c>
    </row>
    <row r="19546">
      <c r="A19546" t="inlineStr">
        <is>
          <t>ui in english</t>
        </is>
      </c>
      <c r="B19546" t="inlineStr">
        <is>
          <t>https://www.designmonks.co/blog/user-interface-elements</t>
        </is>
      </c>
      <c r="C19546" t="n">
        <v>0</v>
      </c>
      <c r="D19546" t="n">
        <v>1</v>
      </c>
      <c r="E19546" t="n">
        <v>0</v>
      </c>
      <c r="F19546" t="n">
        <v>1</v>
      </c>
    </row>
    <row r="19547">
      <c r="A19547" t="inlineStr">
        <is>
          <t>ui inspiration websites</t>
        </is>
      </c>
      <c r="B19547" t="inlineStr">
        <is>
          <t>https://www.designmonks.co/blog/screenshot-ux-design-inspiration</t>
        </is>
      </c>
      <c r="C19547" t="n">
        <v>0</v>
      </c>
      <c r="D19547" t="n">
        <v>1</v>
      </c>
      <c r="E19547" t="n">
        <v>0</v>
      </c>
      <c r="F19547" t="n">
        <v>2</v>
      </c>
    </row>
    <row r="19548">
      <c r="A19548" t="inlineStr">
        <is>
          <t>ui interaction design</t>
        </is>
      </c>
      <c r="B19548" t="inlineStr">
        <is>
          <t>https://www.designmonks.co/blog/interaction-design-guide-for-beginners</t>
        </is>
      </c>
      <c r="C19548" t="n">
        <v>0</v>
      </c>
      <c r="D19548" t="n">
        <v>4</v>
      </c>
      <c r="E19548" t="n">
        <v>0</v>
      </c>
      <c r="F19548" t="n">
        <v>28.5</v>
      </c>
    </row>
    <row r="19549">
      <c r="A19549" t="inlineStr">
        <is>
          <t>ui interface</t>
        </is>
      </c>
      <c r="B19549" t="inlineStr">
        <is>
          <t>https://www.designmonks.co/blog/user-interface-elements</t>
        </is>
      </c>
      <c r="C19549" t="n">
        <v>0</v>
      </c>
      <c r="D19549" t="n">
        <v>3</v>
      </c>
      <c r="E19549" t="n">
        <v>0</v>
      </c>
      <c r="F19549" t="n">
        <v>26.66666666666667</v>
      </c>
    </row>
    <row r="19550">
      <c r="A19550" t="inlineStr">
        <is>
          <t>ui interface elements</t>
        </is>
      </c>
      <c r="B19550" t="inlineStr">
        <is>
          <t>https://www.designmonks.co/blog/user-interface-elements</t>
        </is>
      </c>
      <c r="C19550" t="n">
        <v>0</v>
      </c>
      <c r="D19550" t="n">
        <v>1</v>
      </c>
      <c r="E19550" t="n">
        <v>0</v>
      </c>
      <c r="F19550" t="n">
        <v>3</v>
      </c>
    </row>
    <row r="19551">
      <c r="A19551" t="inlineStr">
        <is>
          <t>ui interface examples</t>
        </is>
      </c>
      <c r="B19551" t="inlineStr">
        <is>
          <t>https://www.designmonks.co/blog/user-interface-elements</t>
        </is>
      </c>
      <c r="C19551" t="n">
        <v>0</v>
      </c>
      <c r="D19551" t="n">
        <v>1</v>
      </c>
      <c r="E19551" t="n">
        <v>0</v>
      </c>
      <c r="F19551" t="n">
        <v>1</v>
      </c>
    </row>
    <row r="19552">
      <c r="A19552" t="inlineStr">
        <is>
          <t>ui interfaces</t>
        </is>
      </c>
      <c r="B19552" t="inlineStr">
        <is>
          <t>https://www.designmonks.co/blog/user-interface-elements</t>
        </is>
      </c>
      <c r="C19552" t="n">
        <v>0</v>
      </c>
      <c r="D19552" t="n">
        <v>6</v>
      </c>
      <c r="E19552" t="n">
        <v>0</v>
      </c>
      <c r="F19552" t="n">
        <v>69.33333333333333</v>
      </c>
    </row>
    <row r="19553">
      <c r="A19553" t="inlineStr">
        <is>
          <t>ui interfaces examples</t>
        </is>
      </c>
      <c r="B19553" t="inlineStr">
        <is>
          <t>https://www.designmonks.co/blog/user-interface-elements</t>
        </is>
      </c>
      <c r="C19553" t="n">
        <v>0</v>
      </c>
      <c r="D19553" t="n">
        <v>2</v>
      </c>
      <c r="E19553" t="n">
        <v>0</v>
      </c>
      <c r="F19553" t="n">
        <v>2</v>
      </c>
    </row>
    <row r="19554">
      <c r="A19554" t="inlineStr">
        <is>
          <t>ui is communication</t>
        </is>
      </c>
      <c r="B19554" t="inlineStr">
        <is>
          <t>https://www.designmonks.co/blog/20-best-ui-design-books-for-beginners-to-read-in-2025</t>
        </is>
      </c>
      <c r="C19554" t="n">
        <v>0</v>
      </c>
      <c r="D19554" t="n">
        <v>1</v>
      </c>
      <c r="E19554" t="n">
        <v>0</v>
      </c>
      <c r="F19554" t="n">
        <v>9</v>
      </c>
    </row>
    <row r="19555">
      <c r="A19555" t="inlineStr">
        <is>
          <t>ui items</t>
        </is>
      </c>
      <c r="B19555" t="inlineStr">
        <is>
          <t>https://www.designmonks.co/blog/user-interface-elements</t>
        </is>
      </c>
      <c r="C19555" t="n">
        <v>0</v>
      </c>
      <c r="D19555" t="n">
        <v>4</v>
      </c>
      <c r="E19555" t="n">
        <v>0</v>
      </c>
      <c r="F19555" t="n">
        <v>6.5</v>
      </c>
    </row>
    <row r="19556">
      <c r="A19556" t="inlineStr">
        <is>
          <t>ui kit</t>
        </is>
      </c>
      <c r="B19556" t="inlineStr">
        <is>
          <t>https://www.designmonks.co/blog/button-ui</t>
        </is>
      </c>
      <c r="C19556" t="n">
        <v>0</v>
      </c>
      <c r="D19556" t="n">
        <v>7</v>
      </c>
      <c r="E19556" t="n">
        <v>0</v>
      </c>
      <c r="F19556" t="n">
        <v>1.428571428571429</v>
      </c>
    </row>
    <row r="19557">
      <c r="A19557" t="inlineStr">
        <is>
          <t>ui kit</t>
        </is>
      </c>
      <c r="B19557" t="inlineStr">
        <is>
          <t>https://www.designmonks.co/blog/ui-kits</t>
        </is>
      </c>
      <c r="C19557" t="n">
        <v>0</v>
      </c>
      <c r="D19557" t="n">
        <v>51</v>
      </c>
      <c r="E19557" t="n">
        <v>0</v>
      </c>
      <c r="F19557" t="n">
        <v>48.78431372549019</v>
      </c>
    </row>
    <row r="19558">
      <c r="A19558" t="inlineStr">
        <is>
          <t>ui kit</t>
        </is>
      </c>
      <c r="B19558" t="inlineStr">
        <is>
          <t>https://www.designmonks.co/blog/user-interface-elements</t>
        </is>
      </c>
      <c r="C19558" t="n">
        <v>0</v>
      </c>
      <c r="D19558" t="n">
        <v>1</v>
      </c>
      <c r="E19558" t="n">
        <v>0</v>
      </c>
      <c r="F19558" t="n">
        <v>1</v>
      </c>
    </row>
    <row r="19559">
      <c r="A19559" t="inlineStr">
        <is>
          <t>ui kit adalah</t>
        </is>
      </c>
      <c r="B19559" t="inlineStr">
        <is>
          <t>https://www.designmonks.co/blog/ui-kits</t>
        </is>
      </c>
      <c r="C19559" t="n">
        <v>0</v>
      </c>
      <c r="D19559" t="n">
        <v>1</v>
      </c>
      <c r="E19559" t="n">
        <v>0</v>
      </c>
      <c r="F19559" t="n">
        <v>15</v>
      </c>
    </row>
    <row r="19560">
      <c r="A19560" t="inlineStr">
        <is>
          <t>ui kit components</t>
        </is>
      </c>
      <c r="B19560" t="inlineStr">
        <is>
          <t>https://www.designmonks.co/blog/ui-kits</t>
        </is>
      </c>
      <c r="C19560" t="n">
        <v>0</v>
      </c>
      <c r="D19560" t="n">
        <v>1</v>
      </c>
      <c r="E19560" t="n">
        <v>0</v>
      </c>
      <c r="F19560" t="n">
        <v>26</v>
      </c>
    </row>
    <row r="19561">
      <c r="A19561" t="inlineStr">
        <is>
          <t>ui kit definition</t>
        </is>
      </c>
      <c r="B19561" t="inlineStr">
        <is>
          <t>https://www.designmonks.co/blog/ui-kits</t>
        </is>
      </c>
      <c r="C19561" t="n">
        <v>0</v>
      </c>
      <c r="D19561" t="n">
        <v>12</v>
      </c>
      <c r="E19561" t="n">
        <v>0</v>
      </c>
      <c r="F19561" t="n">
        <v>6.916666666666667</v>
      </c>
    </row>
    <row r="19562">
      <c r="A19562" t="inlineStr">
        <is>
          <t>ui kit design</t>
        </is>
      </c>
      <c r="B19562" t="inlineStr">
        <is>
          <t>https://www.designmonks.co/blog/ui-kits</t>
        </is>
      </c>
      <c r="C19562" t="n">
        <v>0</v>
      </c>
      <c r="D19562" t="n">
        <v>5</v>
      </c>
      <c r="E19562" t="n">
        <v>0</v>
      </c>
      <c r="F19562" t="n">
        <v>42.6</v>
      </c>
    </row>
    <row r="19563">
      <c r="A19563" t="inlineStr">
        <is>
          <t>ui kit examples</t>
        </is>
      </c>
      <c r="B19563" t="inlineStr">
        <is>
          <t>https://www.designmonks.co/blog/ui-kits</t>
        </is>
      </c>
      <c r="C19563" t="n">
        <v>0</v>
      </c>
      <c r="D19563" t="n">
        <v>1</v>
      </c>
      <c r="E19563" t="n">
        <v>0</v>
      </c>
      <c r="F19563" t="n">
        <v>30</v>
      </c>
    </row>
    <row r="19564">
      <c r="A19564" t="inlineStr">
        <is>
          <t>ui kit meaning</t>
        </is>
      </c>
      <c r="B19564" t="inlineStr">
        <is>
          <t>https://www.designmonks.co/blog/ui-kits</t>
        </is>
      </c>
      <c r="C19564" t="n">
        <v>0</v>
      </c>
      <c r="D19564" t="n">
        <v>74</v>
      </c>
      <c r="E19564" t="n">
        <v>0</v>
      </c>
      <c r="F19564" t="n">
        <v>7.783783783783784</v>
      </c>
    </row>
    <row r="19565">
      <c r="A19565" t="inlineStr">
        <is>
          <t>ui kits</t>
        </is>
      </c>
      <c r="B19565" t="inlineStr">
        <is>
          <t>https://www.designmonks.co/blog/ui-kits</t>
        </is>
      </c>
      <c r="C19565" t="n">
        <v>0</v>
      </c>
      <c r="D19565" t="n">
        <v>120</v>
      </c>
      <c r="E19565" t="n">
        <v>0</v>
      </c>
      <c r="F19565" t="n">
        <v>43.89166666666667</v>
      </c>
    </row>
    <row r="19566">
      <c r="A19566" t="inlineStr">
        <is>
          <t>ui kiy</t>
        </is>
      </c>
      <c r="B19566" t="inlineStr">
        <is>
          <t>https://www.designmonks.co/blog/ui-kits</t>
        </is>
      </c>
      <c r="C19566" t="n">
        <v>0</v>
      </c>
      <c r="D19566" t="n">
        <v>2</v>
      </c>
      <c r="E19566" t="n">
        <v>0</v>
      </c>
      <c r="F19566" t="n">
        <v>61.5</v>
      </c>
    </row>
    <row r="19567">
      <c r="A19567" t="inlineStr">
        <is>
          <t>ui komponenten</t>
        </is>
      </c>
      <c r="B19567" t="inlineStr">
        <is>
          <t>https://www.designmonks.co/blog/user-interface-elements</t>
        </is>
      </c>
      <c r="C19567" t="n">
        <v>0</v>
      </c>
      <c r="D19567" t="n">
        <v>2</v>
      </c>
      <c r="E19567" t="n">
        <v>0</v>
      </c>
      <c r="F19567" t="n">
        <v>91.5</v>
      </c>
    </row>
    <row r="19568">
      <c r="A19568" t="inlineStr">
        <is>
          <t>ui layout components</t>
        </is>
      </c>
      <c r="B19568" t="inlineStr">
        <is>
          <t>https://www.designmonks.co/blog/user-interface-elements</t>
        </is>
      </c>
      <c r="C19568" t="n">
        <v>0</v>
      </c>
      <c r="D19568" t="n">
        <v>1</v>
      </c>
      <c r="E19568" t="n">
        <v>0</v>
      </c>
      <c r="F19568" t="n">
        <v>4</v>
      </c>
    </row>
    <row r="19569">
      <c r="A19569" t="inlineStr">
        <is>
          <t>ui load testing</t>
        </is>
      </c>
      <c r="B19569" t="inlineStr">
        <is>
          <t>https://www.designmonks.co/blog/ui-performance-testing-best-tools</t>
        </is>
      </c>
      <c r="C19569" t="n">
        <v>0</v>
      </c>
      <c r="D19569" t="n">
        <v>104</v>
      </c>
      <c r="E19569" t="n">
        <v>0</v>
      </c>
      <c r="F19569" t="n">
        <v>9.125</v>
      </c>
    </row>
    <row r="19570">
      <c r="A19570" t="inlineStr">
        <is>
          <t>ui load testing tools</t>
        </is>
      </c>
      <c r="B19570" t="inlineStr">
        <is>
          <t>https://www.designmonks.co/blog/ui-performance-testing-best-tools</t>
        </is>
      </c>
      <c r="C19570" t="n">
        <v>0</v>
      </c>
      <c r="D19570" t="n">
        <v>101</v>
      </c>
      <c r="E19570" t="n">
        <v>0</v>
      </c>
      <c r="F19570" t="n">
        <v>2.900990099009901</v>
      </c>
    </row>
    <row r="19571">
      <c r="A19571" t="inlineStr">
        <is>
          <t>ui marketing agency</t>
        </is>
      </c>
      <c r="B19571" t="inlineStr">
        <is>
          <t>https://www.designmonks.co/</t>
        </is>
      </c>
      <c r="C19571" t="n">
        <v>0</v>
      </c>
      <c r="D19571" t="n">
        <v>1</v>
      </c>
      <c r="E19571" t="n">
        <v>0</v>
      </c>
      <c r="F19571" t="n">
        <v>10</v>
      </c>
    </row>
    <row r="19572">
      <c r="A19572" t="inlineStr">
        <is>
          <t>ui menu names</t>
        </is>
      </c>
      <c r="B19572" t="inlineStr">
        <is>
          <t>https://www.designmonks.co/blog/user-interface-elements</t>
        </is>
      </c>
      <c r="C19572" t="n">
        <v>0</v>
      </c>
      <c r="D19572" t="n">
        <v>21</v>
      </c>
      <c r="E19572" t="n">
        <v>0</v>
      </c>
      <c r="F19572" t="n">
        <v>6.142857142857143</v>
      </c>
    </row>
    <row r="19573">
      <c r="A19573" t="inlineStr">
        <is>
          <t>ui menu types</t>
        </is>
      </c>
      <c r="B19573" t="inlineStr">
        <is>
          <t>https://www.designmonks.co/blog/user-interface-elements</t>
        </is>
      </c>
      <c r="C19573" t="n">
        <v>0</v>
      </c>
      <c r="D19573" t="n">
        <v>4</v>
      </c>
      <c r="E19573" t="n">
        <v>0</v>
      </c>
      <c r="F19573" t="n">
        <v>9.5</v>
      </c>
    </row>
    <row r="19574">
      <c r="A19574" t="inlineStr">
        <is>
          <t>ui mockup font</t>
        </is>
      </c>
      <c r="B19574" t="inlineStr">
        <is>
          <t>https://www.designmonks.co/blog/best-fonts-for-ui-design</t>
        </is>
      </c>
      <c r="C19574" t="n">
        <v>0</v>
      </c>
      <c r="D19574" t="n">
        <v>1</v>
      </c>
      <c r="E19574" t="n">
        <v>0</v>
      </c>
      <c r="F19574" t="n">
        <v>11</v>
      </c>
    </row>
    <row r="19575">
      <c r="A19575" t="inlineStr">
        <is>
          <t>ui mockups</t>
        </is>
      </c>
      <c r="B19575" t="inlineStr">
        <is>
          <t>https://www.designmonks.co/</t>
        </is>
      </c>
      <c r="C19575" t="n">
        <v>0</v>
      </c>
      <c r="D19575" t="n">
        <v>1</v>
      </c>
      <c r="E19575" t="n">
        <v>0</v>
      </c>
      <c r="F19575" t="n">
        <v>90</v>
      </c>
    </row>
    <row r="19576">
      <c r="A19576" t="inlineStr">
        <is>
          <t>ui mockups</t>
        </is>
      </c>
      <c r="B19576" t="inlineStr">
        <is>
          <t>https://www.designmonks.co/blog/screenshot-ux-design-inspiration</t>
        </is>
      </c>
      <c r="C19576" t="n">
        <v>0</v>
      </c>
      <c r="D19576" t="n">
        <v>1</v>
      </c>
      <c r="E19576" t="n">
        <v>0</v>
      </c>
      <c r="F19576" t="n">
        <v>1</v>
      </c>
    </row>
    <row r="19577">
      <c r="A19577" t="inlineStr">
        <is>
          <t>ui modern design</t>
        </is>
      </c>
      <c r="B19577" t="inlineStr">
        <is>
          <t>https://www.designmonks.co/blog/modern-ui-design</t>
        </is>
      </c>
      <c r="C19577" t="n">
        <v>0</v>
      </c>
      <c r="D19577" t="n">
        <v>8</v>
      </c>
      <c r="E19577" t="n">
        <v>0</v>
      </c>
      <c r="F19577" t="n">
        <v>10.625</v>
      </c>
    </row>
    <row r="19578">
      <c r="A19578" t="inlineStr">
        <is>
          <t>ui moderne</t>
        </is>
      </c>
      <c r="B19578" t="inlineStr">
        <is>
          <t>https://www.designmonks.co/blog/modern-ui-design</t>
        </is>
      </c>
      <c r="C19578" t="n">
        <v>0</v>
      </c>
      <c r="D19578" t="n">
        <v>1</v>
      </c>
      <c r="E19578" t="n">
        <v>0</v>
      </c>
      <c r="F19578" t="n">
        <v>10</v>
      </c>
    </row>
    <row r="19579">
      <c r="A19579" t="inlineStr">
        <is>
          <t>ui motion design services</t>
        </is>
      </c>
      <c r="B19579" t="inlineStr">
        <is>
          <t>https://www.designmonks.co/blog/ui-ux-design-cost</t>
        </is>
      </c>
      <c r="C19579" t="n">
        <v>0</v>
      </c>
      <c r="D19579" t="n">
        <v>1</v>
      </c>
      <c r="E19579" t="n">
        <v>0</v>
      </c>
      <c r="F19579" t="n">
        <v>2</v>
      </c>
    </row>
    <row r="19580">
      <c r="A19580" t="inlineStr">
        <is>
          <t>ui music player</t>
        </is>
      </c>
      <c r="B19580" t="inlineStr">
        <is>
          <t>https://www.designmonks.co/products/free-music-player-app-ui</t>
        </is>
      </c>
      <c r="C19580" t="n">
        <v>0</v>
      </c>
      <c r="D19580" t="n">
        <v>1</v>
      </c>
      <c r="E19580" t="n">
        <v>0</v>
      </c>
      <c r="F19580" t="n">
        <v>33</v>
      </c>
    </row>
    <row r="19581">
      <c r="A19581" t="inlineStr">
        <is>
          <t>ui mvp</t>
        </is>
      </c>
      <c r="B19581" t="inlineStr">
        <is>
          <t>https://www.designmonks.co/</t>
        </is>
      </c>
      <c r="C19581" t="n">
        <v>0</v>
      </c>
      <c r="D19581" t="n">
        <v>2</v>
      </c>
      <c r="E19581" t="n">
        <v>0</v>
      </c>
      <c r="F19581" t="n">
        <v>52</v>
      </c>
    </row>
    <row r="19582">
      <c r="A19582" t="inlineStr">
        <is>
          <t>ui naming</t>
        </is>
      </c>
      <c r="B19582" t="inlineStr">
        <is>
          <t>https://www.designmonks.co/blog/user-interface-elements</t>
        </is>
      </c>
      <c r="C19582" t="n">
        <v>0</v>
      </c>
      <c r="D19582" t="n">
        <v>1</v>
      </c>
      <c r="E19582" t="n">
        <v>0</v>
      </c>
      <c r="F19582" t="n">
        <v>49</v>
      </c>
    </row>
    <row r="19583">
      <c r="A19583" t="inlineStr">
        <is>
          <t>ui netherlands</t>
        </is>
      </c>
      <c r="B19583" t="inlineStr">
        <is>
          <t>https://www.designmonks.co/blog/top-ui-ux-design-companies-in-netherlands</t>
        </is>
      </c>
      <c r="C19583" t="n">
        <v>0</v>
      </c>
      <c r="D19583" t="n">
        <v>4</v>
      </c>
      <c r="E19583" t="n">
        <v>0</v>
      </c>
      <c r="F19583" t="n">
        <v>5.25</v>
      </c>
    </row>
    <row r="19584">
      <c r="A19584" t="inlineStr">
        <is>
          <t>ui objects</t>
        </is>
      </c>
      <c r="B19584" t="inlineStr">
        <is>
          <t>https://www.designmonks.co/blog/user-interface-elements</t>
        </is>
      </c>
      <c r="C19584" t="n">
        <v>0</v>
      </c>
      <c r="D19584" t="n">
        <v>19</v>
      </c>
      <c r="E19584" t="n">
        <v>0</v>
      </c>
      <c r="F19584" t="n">
        <v>5.894736842105263</v>
      </c>
    </row>
    <row r="19585">
      <c r="A19585" t="inlineStr">
        <is>
          <t>ui overhaul</t>
        </is>
      </c>
      <c r="B19585" t="inlineStr">
        <is>
          <t>https://www.designmonks.co/blog/modern-ui-design</t>
        </is>
      </c>
      <c r="C19585" t="n">
        <v>0</v>
      </c>
      <c r="D19585" t="n">
        <v>1</v>
      </c>
      <c r="E19585" t="n">
        <v>0</v>
      </c>
      <c r="F19585" t="n">
        <v>1</v>
      </c>
    </row>
    <row r="19586">
      <c r="A19586" t="inlineStr">
        <is>
          <t>ui parts</t>
        </is>
      </c>
      <c r="B19586" t="inlineStr">
        <is>
          <t>https://www.designmonks.co/blog/user-interface-elements</t>
        </is>
      </c>
      <c r="C19586" t="n">
        <v>0</v>
      </c>
      <c r="D19586" t="n">
        <v>8</v>
      </c>
      <c r="E19586" t="n">
        <v>0</v>
      </c>
      <c r="F19586" t="n">
        <v>6.125</v>
      </c>
    </row>
    <row r="19587">
      <c r="A19587" t="inlineStr">
        <is>
          <t>ui pattern</t>
        </is>
      </c>
      <c r="B19587" t="inlineStr">
        <is>
          <t>https://www.designmonks.co/</t>
        </is>
      </c>
      <c r="C19587" t="n">
        <v>0</v>
      </c>
      <c r="D19587" t="n">
        <v>2</v>
      </c>
      <c r="E19587" t="n">
        <v>0</v>
      </c>
      <c r="F19587" t="n">
        <v>76</v>
      </c>
    </row>
    <row r="19588">
      <c r="A19588" t="inlineStr">
        <is>
          <t>ui patterns</t>
        </is>
      </c>
      <c r="B19588" t="inlineStr">
        <is>
          <t>https://www.designmonks.co/</t>
        </is>
      </c>
      <c r="C19588" t="n">
        <v>0</v>
      </c>
      <c r="D19588" t="n">
        <v>3</v>
      </c>
      <c r="E19588" t="n">
        <v>0</v>
      </c>
      <c r="F19588" t="n">
        <v>66.66666666666667</v>
      </c>
    </row>
    <row r="19589">
      <c r="A19589" t="inlineStr">
        <is>
          <t>ui perfomance</t>
        </is>
      </c>
      <c r="B19589" t="inlineStr">
        <is>
          <t>https://www.designmonks.co/blog/ui-performance-testing-best-tools</t>
        </is>
      </c>
      <c r="C19589" t="n">
        <v>0</v>
      </c>
      <c r="D19589" t="n">
        <v>15</v>
      </c>
      <c r="E19589" t="n">
        <v>0</v>
      </c>
      <c r="F19589" t="n">
        <v>10.8</v>
      </c>
    </row>
    <row r="19590">
      <c r="A19590" t="inlineStr">
        <is>
          <t>ui performance</t>
        </is>
      </c>
      <c r="B19590" t="inlineStr">
        <is>
          <t>https://www.designmonks.co/blog/ui-performance-testing-best-tools</t>
        </is>
      </c>
      <c r="C19590" t="n">
        <v>0</v>
      </c>
      <c r="D19590" t="n">
        <v>38</v>
      </c>
      <c r="E19590" t="n">
        <v>0</v>
      </c>
      <c r="F19590" t="n">
        <v>10.36842105263158</v>
      </c>
    </row>
    <row r="19591">
      <c r="A19591" t="inlineStr">
        <is>
          <t>ui performance metrics</t>
        </is>
      </c>
      <c r="B19591" t="inlineStr">
        <is>
          <t>https://www.designmonks.co/blog/ui-performance-testing-best-tools</t>
        </is>
      </c>
      <c r="C19591" t="n">
        <v>0</v>
      </c>
      <c r="D19591" t="n">
        <v>32</v>
      </c>
      <c r="E19591" t="n">
        <v>0</v>
      </c>
      <c r="F19591" t="n">
        <v>11.21875</v>
      </c>
    </row>
    <row r="19592">
      <c r="A19592" t="inlineStr">
        <is>
          <t>ui performance testing tools open source</t>
        </is>
      </c>
      <c r="B19592" t="inlineStr">
        <is>
          <t>https://www.designmonks.co/blog/ui-performance-testing-best-tools</t>
        </is>
      </c>
      <c r="C19592" t="n">
        <v>0</v>
      </c>
      <c r="D19592" t="n">
        <v>1</v>
      </c>
      <c r="E19592" t="n">
        <v>0</v>
      </c>
      <c r="F19592" t="n">
        <v>9</v>
      </c>
    </row>
    <row r="19593">
      <c r="A19593" t="inlineStr">
        <is>
          <t>ui price</t>
        </is>
      </c>
      <c r="B19593" t="inlineStr">
        <is>
          <t>https://www.designmonks.co/blog/ui-ux-design-cost</t>
        </is>
      </c>
      <c r="C19593" t="n">
        <v>0</v>
      </c>
      <c r="D19593" t="n">
        <v>1</v>
      </c>
      <c r="E19593" t="n">
        <v>0</v>
      </c>
      <c r="F19593" t="n">
        <v>1</v>
      </c>
    </row>
    <row r="19594">
      <c r="A19594" t="inlineStr">
        <is>
          <t>ui reset</t>
        </is>
      </c>
      <c r="B19594" t="inlineStr">
        <is>
          <t>https://www.designmonks.co/blog/reset-button-ui</t>
        </is>
      </c>
      <c r="C19594" t="n">
        <v>0</v>
      </c>
      <c r="D19594" t="n">
        <v>4</v>
      </c>
      <c r="E19594" t="n">
        <v>0</v>
      </c>
      <c r="F19594" t="n">
        <v>7</v>
      </c>
    </row>
    <row r="19595">
      <c r="A19595" t="inlineStr">
        <is>
          <t>ui sans serif font</t>
        </is>
      </c>
      <c r="B19595" t="inlineStr">
        <is>
          <t>https://www.designmonks.co/blog/best-fonts-for-ui-design</t>
        </is>
      </c>
      <c r="C19595" t="n">
        <v>0</v>
      </c>
      <c r="D19595" t="n">
        <v>1</v>
      </c>
      <c r="E19595" t="n">
        <v>0</v>
      </c>
      <c r="F19595" t="n">
        <v>7</v>
      </c>
    </row>
    <row r="19596">
      <c r="A19596" t="inlineStr">
        <is>
          <t>ui screenshots</t>
        </is>
      </c>
      <c r="B19596" t="inlineStr">
        <is>
          <t>https://www.designmonks.co/blog/screenshot-ux-design-inspiration</t>
        </is>
      </c>
      <c r="C19596" t="n">
        <v>0</v>
      </c>
      <c r="D19596" t="n">
        <v>24</v>
      </c>
      <c r="E19596" t="n">
        <v>0</v>
      </c>
      <c r="F19596" t="n">
        <v>8.666666666666668</v>
      </c>
    </row>
    <row r="19597">
      <c r="A19597" t="inlineStr">
        <is>
          <t>ui serif font</t>
        </is>
      </c>
      <c r="B19597" t="inlineStr">
        <is>
          <t>https://www.designmonks.co/blog/best-fonts-for-ui-design</t>
        </is>
      </c>
      <c r="C19597" t="n">
        <v>0</v>
      </c>
      <c r="D19597" t="n">
        <v>1</v>
      </c>
      <c r="E19597" t="n">
        <v>0</v>
      </c>
      <c r="F19597" t="n">
        <v>4</v>
      </c>
    </row>
    <row r="19598">
      <c r="A19598" t="inlineStr">
        <is>
          <t>ui side panel</t>
        </is>
      </c>
      <c r="B19598" t="inlineStr">
        <is>
          <t>https://www.designmonks.co/blog/side-drawer-ui</t>
        </is>
      </c>
      <c r="C19598" t="n">
        <v>0</v>
      </c>
      <c r="D19598" t="n">
        <v>1</v>
      </c>
      <c r="E19598" t="n">
        <v>0</v>
      </c>
      <c r="F19598" t="n">
        <v>22</v>
      </c>
    </row>
    <row r="19599">
      <c r="A19599" t="inlineStr">
        <is>
          <t>ui spec</t>
        </is>
      </c>
      <c r="B19599" t="inlineStr">
        <is>
          <t>https://www.designmonks.co/blog/user-interface-elements</t>
        </is>
      </c>
      <c r="C19599" t="n">
        <v>0</v>
      </c>
      <c r="D19599" t="n">
        <v>1</v>
      </c>
      <c r="E19599" t="n">
        <v>0</v>
      </c>
      <c r="F19599" t="n">
        <v>1</v>
      </c>
    </row>
    <row r="19600">
      <c r="A19600" t="inlineStr">
        <is>
          <t>ui spotify</t>
        </is>
      </c>
      <c r="B19600" t="inlineStr">
        <is>
          <t>https://www.designmonks.co/blog/old-vs-new-spotify-font-why-did-spotify-change-the-font</t>
        </is>
      </c>
      <c r="C19600" t="n">
        <v>0</v>
      </c>
      <c r="D19600" t="n">
        <v>1</v>
      </c>
      <c r="E19600" t="n">
        <v>0</v>
      </c>
      <c r="F19600" t="n">
        <v>1</v>
      </c>
    </row>
    <row r="19601">
      <c r="A19601" t="inlineStr">
        <is>
          <t>ui strategy</t>
        </is>
      </c>
      <c r="B19601" t="inlineStr">
        <is>
          <t>https://www.designmonks.co/blog/why-ux-design-strategy-is-important</t>
        </is>
      </c>
      <c r="C19601" t="n">
        <v>0</v>
      </c>
      <c r="D19601" t="n">
        <v>5</v>
      </c>
      <c r="E19601" t="n">
        <v>0</v>
      </c>
      <c r="F19601" t="n">
        <v>41.4</v>
      </c>
    </row>
    <row r="19602">
      <c r="A19602" t="inlineStr">
        <is>
          <t>ui structure</t>
        </is>
      </c>
      <c r="B19602" t="inlineStr">
        <is>
          <t>https://www.designmonks.co/blog/user-interface-elements</t>
        </is>
      </c>
      <c r="C19602" t="n">
        <v>0</v>
      </c>
      <c r="D19602" t="n">
        <v>1</v>
      </c>
      <c r="E19602" t="n">
        <v>0</v>
      </c>
      <c r="F19602" t="n">
        <v>12</v>
      </c>
    </row>
    <row r="19603">
      <c r="A19603" t="inlineStr">
        <is>
          <t>ui style guide</t>
        </is>
      </c>
      <c r="B19603" t="inlineStr">
        <is>
          <t>https://www.designmonks.co/</t>
        </is>
      </c>
      <c r="C19603" t="n">
        <v>0</v>
      </c>
      <c r="D19603" t="n">
        <v>1</v>
      </c>
      <c r="E19603" t="n">
        <v>0</v>
      </c>
      <c r="F19603" t="n">
        <v>76</v>
      </c>
    </row>
    <row r="19604">
      <c r="A19604" t="inlineStr">
        <is>
          <t>ui style name</t>
        </is>
      </c>
      <c r="B19604" t="inlineStr">
        <is>
          <t>https://www.designmonks.co/blog/user-interface-elements</t>
        </is>
      </c>
      <c r="C19604" t="n">
        <v>0</v>
      </c>
      <c r="D19604" t="n">
        <v>1</v>
      </c>
      <c r="E19604" t="n">
        <v>0</v>
      </c>
      <c r="F19604" t="n">
        <v>10</v>
      </c>
    </row>
    <row r="19605">
      <c r="A19605" t="inlineStr">
        <is>
          <t>ui style names</t>
        </is>
      </c>
      <c r="B19605" t="inlineStr">
        <is>
          <t>https://www.designmonks.co/blog/user-interface-elements</t>
        </is>
      </c>
      <c r="C19605" t="n">
        <v>0</v>
      </c>
      <c r="D19605" t="n">
        <v>20</v>
      </c>
      <c r="E19605" t="n">
        <v>0</v>
      </c>
      <c r="F19605" t="n">
        <v>8.9</v>
      </c>
    </row>
    <row r="19606">
      <c r="A19606" t="inlineStr">
        <is>
          <t>ui styles name</t>
        </is>
      </c>
      <c r="B19606" t="inlineStr">
        <is>
          <t>https://www.designmonks.co/blog/user-interface-elements</t>
        </is>
      </c>
      <c r="C19606" t="n">
        <v>0</v>
      </c>
      <c r="D19606" t="n">
        <v>6</v>
      </c>
      <c r="E19606" t="n">
        <v>0</v>
      </c>
      <c r="F19606" t="n">
        <v>8.666666666666668</v>
      </c>
    </row>
    <row r="19607">
      <c r="A19607" t="inlineStr">
        <is>
          <t>ui styles names</t>
        </is>
      </c>
      <c r="B19607" t="inlineStr">
        <is>
          <t>https://www.designmonks.co/blog/user-interface-elements</t>
        </is>
      </c>
      <c r="C19607" t="n">
        <v>0</v>
      </c>
      <c r="D19607" t="n">
        <v>44</v>
      </c>
      <c r="E19607" t="n">
        <v>0</v>
      </c>
      <c r="F19607" t="n">
        <v>9.454545454545455</v>
      </c>
    </row>
    <row r="19608">
      <c r="A19608" t="inlineStr">
        <is>
          <t>ui tab</t>
        </is>
      </c>
      <c r="B19608" t="inlineStr">
        <is>
          <t>https://www.designmonks.co/blog/nested-tab-ui</t>
        </is>
      </c>
      <c r="C19608" t="n">
        <v>0</v>
      </c>
      <c r="D19608" t="n">
        <v>11</v>
      </c>
      <c r="E19608" t="n">
        <v>0</v>
      </c>
      <c r="F19608" t="n">
        <v>66.63636363636364</v>
      </c>
    </row>
    <row r="19609">
      <c r="A19609" t="inlineStr">
        <is>
          <t>ui tab design</t>
        </is>
      </c>
      <c r="B19609" t="inlineStr">
        <is>
          <t>https://www.designmonks.co/blog/nested-tab-ui</t>
        </is>
      </c>
      <c r="C19609" t="n">
        <v>0</v>
      </c>
      <c r="D19609" t="n">
        <v>3</v>
      </c>
      <c r="E19609" t="n">
        <v>0</v>
      </c>
      <c r="F19609" t="n">
        <v>26</v>
      </c>
    </row>
    <row r="19610">
      <c r="A19610" t="inlineStr">
        <is>
          <t>ui tabs</t>
        </is>
      </c>
      <c r="B19610" t="inlineStr">
        <is>
          <t>https://www.designmonks.co/blog/nested-tab-ui</t>
        </is>
      </c>
      <c r="C19610" t="n">
        <v>0</v>
      </c>
      <c r="D19610" t="n">
        <v>12</v>
      </c>
      <c r="E19610" t="n">
        <v>0</v>
      </c>
      <c r="F19610" t="n">
        <v>50.33333333333334</v>
      </c>
    </row>
    <row r="19611">
      <c r="A19611" t="inlineStr">
        <is>
          <t>ui tabs design</t>
        </is>
      </c>
      <c r="B19611" t="inlineStr">
        <is>
          <t>https://www.designmonks.co/blog/nested-tab-ui</t>
        </is>
      </c>
      <c r="C19611" t="n">
        <v>0</v>
      </c>
      <c r="D19611" t="n">
        <v>3</v>
      </c>
      <c r="E19611" t="n">
        <v>0</v>
      </c>
      <c r="F19611" t="n">
        <v>28.66666666666667</v>
      </c>
    </row>
    <row r="19612">
      <c r="A19612" t="inlineStr">
        <is>
          <t>ui tag</t>
        </is>
      </c>
      <c r="B19612" t="inlineStr">
        <is>
          <t>https://www.designmonks.co/blog/how-to-distinguish-between-tags-and-buttons-ui</t>
        </is>
      </c>
      <c r="C19612" t="n">
        <v>0</v>
      </c>
      <c r="D19612" t="n">
        <v>1</v>
      </c>
      <c r="E19612" t="n">
        <v>0</v>
      </c>
      <c r="F19612" t="n">
        <v>2</v>
      </c>
    </row>
    <row r="19613">
      <c r="A19613" t="inlineStr">
        <is>
          <t>ui tag design</t>
        </is>
      </c>
      <c r="B19613" t="inlineStr">
        <is>
          <t>https://www.designmonks.co/blog/how-to-distinguish-between-tags-and-buttons-ui</t>
        </is>
      </c>
      <c r="C19613" t="n">
        <v>0</v>
      </c>
      <c r="D19613" t="n">
        <v>2</v>
      </c>
      <c r="E19613" t="n">
        <v>0</v>
      </c>
      <c r="F19613" t="n">
        <v>8.5</v>
      </c>
    </row>
    <row r="19614">
      <c r="A19614" t="inlineStr">
        <is>
          <t>ui tags</t>
        </is>
      </c>
      <c r="B19614" t="inlineStr">
        <is>
          <t>https://www.designmonks.co/blog/how-to-distinguish-between-tags-and-buttons-ui</t>
        </is>
      </c>
      <c r="C19614" t="n">
        <v>0</v>
      </c>
      <c r="D19614" t="n">
        <v>12</v>
      </c>
      <c r="E19614" t="n">
        <v>0</v>
      </c>
      <c r="F19614" t="n">
        <v>7.916666666666667</v>
      </c>
    </row>
    <row r="19615">
      <c r="A19615" t="inlineStr">
        <is>
          <t>ui tags design</t>
        </is>
      </c>
      <c r="B19615" t="inlineStr">
        <is>
          <t>https://www.designmonks.co/blog/how-to-distinguish-between-tags-and-buttons-ui</t>
        </is>
      </c>
      <c r="C19615" t="n">
        <v>0</v>
      </c>
      <c r="D19615" t="n">
        <v>4</v>
      </c>
      <c r="E19615" t="n">
        <v>0</v>
      </c>
      <c r="F19615" t="n">
        <v>8</v>
      </c>
    </row>
    <row r="19616">
      <c r="A19616" t="inlineStr">
        <is>
          <t>ui terms cheat sheet</t>
        </is>
      </c>
      <c r="B19616" t="inlineStr">
        <is>
          <t>https://www.designmonks.co/blog/user-interface-elements</t>
        </is>
      </c>
      <c r="C19616" t="n">
        <v>0</v>
      </c>
      <c r="D19616" t="n">
        <v>1</v>
      </c>
      <c r="E19616" t="n">
        <v>0</v>
      </c>
      <c r="F19616" t="n">
        <v>63</v>
      </c>
    </row>
    <row r="19617">
      <c r="A19617" t="inlineStr">
        <is>
          <t>ui testing services</t>
        </is>
      </c>
      <c r="B19617" t="inlineStr">
        <is>
          <t>https://www.designmonks.co/blog/usability-testing-agency</t>
        </is>
      </c>
      <c r="C19617" t="n">
        <v>0</v>
      </c>
      <c r="D19617" t="n">
        <v>3</v>
      </c>
      <c r="E19617" t="n">
        <v>0</v>
      </c>
      <c r="F19617" t="n">
        <v>90.33333333333333</v>
      </c>
    </row>
    <row r="19618">
      <c r="A19618" t="inlineStr">
        <is>
          <t>ui theme names</t>
        </is>
      </c>
      <c r="B19618" t="inlineStr">
        <is>
          <t>https://www.designmonks.co/blog/user-interface-elements</t>
        </is>
      </c>
      <c r="C19618" t="n">
        <v>0</v>
      </c>
      <c r="D19618" t="n">
        <v>1</v>
      </c>
      <c r="E19618" t="n">
        <v>0</v>
      </c>
      <c r="F19618" t="n">
        <v>7</v>
      </c>
    </row>
    <row r="19619">
      <c r="A19619" t="inlineStr">
        <is>
          <t>ui themes names</t>
        </is>
      </c>
      <c r="B19619" t="inlineStr">
        <is>
          <t>https://www.designmonks.co/blog/user-interface-elements</t>
        </is>
      </c>
      <c r="C19619" t="n">
        <v>0</v>
      </c>
      <c r="D19619" t="n">
        <v>1</v>
      </c>
      <c r="E19619" t="n">
        <v>0</v>
      </c>
      <c r="F19619" t="n">
        <v>7</v>
      </c>
    </row>
    <row r="19620">
      <c r="A19620" t="inlineStr">
        <is>
          <t>ui tool kit</t>
        </is>
      </c>
      <c r="B19620" t="inlineStr">
        <is>
          <t>https://www.designmonks.co/blog/ui-kits</t>
        </is>
      </c>
      <c r="C19620" t="n">
        <v>0</v>
      </c>
      <c r="D19620" t="n">
        <v>1</v>
      </c>
      <c r="E19620" t="n">
        <v>0</v>
      </c>
      <c r="F19620" t="n">
        <v>1</v>
      </c>
    </row>
    <row r="19621">
      <c r="A19621" t="inlineStr">
        <is>
          <t>ui toolkits</t>
        </is>
      </c>
      <c r="B19621" t="inlineStr">
        <is>
          <t>https://www.designmonks.co/blog/ui-kits</t>
        </is>
      </c>
      <c r="C19621" t="n">
        <v>0</v>
      </c>
      <c r="D19621" t="n">
        <v>18</v>
      </c>
      <c r="E19621" t="n">
        <v>0</v>
      </c>
      <c r="F19621" t="n">
        <v>11.22222222222222</v>
      </c>
    </row>
    <row r="19622">
      <c r="A19622" t="inlineStr">
        <is>
          <t>ui transformation</t>
        </is>
      </c>
      <c r="B19622" t="inlineStr">
        <is>
          <t>https://www.designmonks.co/</t>
        </is>
      </c>
      <c r="C19622" t="n">
        <v>0</v>
      </c>
      <c r="D19622" t="n">
        <v>3</v>
      </c>
      <c r="E19622" t="n">
        <v>0</v>
      </c>
      <c r="F19622" t="n">
        <v>27.33333333333333</v>
      </c>
    </row>
    <row r="19623">
      <c r="A19623" t="inlineStr">
        <is>
          <t>ui trends 2026</t>
        </is>
      </c>
      <c r="B19623" t="inlineStr">
        <is>
          <t>https://www.designmonks.co/blog/ui-ux-design-trends-2026</t>
        </is>
      </c>
      <c r="C19623" t="n">
        <v>0</v>
      </c>
      <c r="D19623" t="n">
        <v>12</v>
      </c>
      <c r="E19623" t="n">
        <v>0</v>
      </c>
      <c r="F19623" t="n">
        <v>17.75</v>
      </c>
    </row>
    <row r="19624">
      <c r="A19624" t="inlineStr">
        <is>
          <t>ui types of buttons</t>
        </is>
      </c>
      <c r="B19624" t="inlineStr">
        <is>
          <t>https://www.designmonks.co/blog/button-ui</t>
        </is>
      </c>
      <c r="C19624" t="n">
        <v>0</v>
      </c>
      <c r="D19624" t="n">
        <v>2</v>
      </c>
      <c r="E19624" t="n">
        <v>0</v>
      </c>
      <c r="F19624" t="n">
        <v>5</v>
      </c>
    </row>
    <row r="19625">
      <c r="A19625" t="inlineStr">
        <is>
          <t>ui uc</t>
        </is>
      </c>
      <c r="B19625" t="inlineStr">
        <is>
          <t>https://www.designmonks.co/blog/screenshot-ux-design-inspiration</t>
        </is>
      </c>
      <c r="C19625" t="n">
        <v>0</v>
      </c>
      <c r="D19625" t="n">
        <v>1</v>
      </c>
      <c r="E19625" t="n">
        <v>0</v>
      </c>
      <c r="F19625" t="n">
        <v>1</v>
      </c>
    </row>
    <row r="19626">
      <c r="A19626" t="inlineStr">
        <is>
          <t>ui usability</t>
        </is>
      </c>
      <c r="B19626" t="inlineStr">
        <is>
          <t>https://www.designmonks.co/blog/10-usability-heuristics-for-user-interface-design</t>
        </is>
      </c>
      <c r="C19626" t="n">
        <v>0</v>
      </c>
      <c r="D19626" t="n">
        <v>2</v>
      </c>
      <c r="E19626" t="n">
        <v>0</v>
      </c>
      <c r="F19626" t="n">
        <v>41</v>
      </c>
    </row>
    <row r="19627">
      <c r="A19627" t="inlineStr">
        <is>
          <t>ui usability testing services</t>
        </is>
      </c>
      <c r="B19627" t="inlineStr">
        <is>
          <t>https://www.designmonks.co/blog/usability-testing-agency</t>
        </is>
      </c>
      <c r="C19627" t="n">
        <v>0</v>
      </c>
      <c r="D19627" t="n">
        <v>10</v>
      </c>
      <c r="E19627" t="n">
        <v>0</v>
      </c>
      <c r="F19627" t="n">
        <v>24.3</v>
      </c>
    </row>
    <row r="19628">
      <c r="A19628" t="inlineStr">
        <is>
          <t>ui user interface</t>
        </is>
      </c>
      <c r="B19628" t="inlineStr">
        <is>
          <t>https://www.designmonks.co/blog/user-interface-elements</t>
        </is>
      </c>
      <c r="C19628" t="n">
        <v>0</v>
      </c>
      <c r="D19628" t="n">
        <v>1</v>
      </c>
      <c r="E19628" t="n">
        <v>0</v>
      </c>
      <c r="F19628" t="n">
        <v>69</v>
      </c>
    </row>
    <row r="19629">
      <c r="A19629" t="inlineStr">
        <is>
          <t>ui ux</t>
        </is>
      </c>
      <c r="B19629" t="inlineStr">
        <is>
          <t>https://www.designmonks.co/blog/best-ui-ux-agencies-dubai</t>
        </is>
      </c>
      <c r="C19629" t="n">
        <v>0</v>
      </c>
      <c r="D19629" t="n">
        <v>1</v>
      </c>
      <c r="E19629" t="n">
        <v>0</v>
      </c>
      <c r="F19629" t="n">
        <v>7</v>
      </c>
    </row>
    <row r="19630">
      <c r="A19630" t="inlineStr">
        <is>
          <t>ui ux</t>
        </is>
      </c>
      <c r="B19630" t="inlineStr">
        <is>
          <t>https://www.designmonks.co/blog/screenshot-ux-design-inspiration</t>
        </is>
      </c>
      <c r="C19630" t="n">
        <v>0</v>
      </c>
      <c r="D19630" t="n">
        <v>11</v>
      </c>
      <c r="E19630" t="n">
        <v>0</v>
      </c>
      <c r="F19630" t="n">
        <v>1</v>
      </c>
    </row>
    <row r="19631">
      <c r="A19631" t="inlineStr">
        <is>
          <t>ui ux</t>
        </is>
      </c>
      <c r="B19631" t="inlineStr">
        <is>
          <t>https://www.designmonks.co/blog/ui-vs-ux-design-are-they-really-different</t>
        </is>
      </c>
      <c r="C19631" t="n">
        <v>0</v>
      </c>
      <c r="D19631" t="n">
        <v>5</v>
      </c>
      <c r="E19631" t="n">
        <v>0</v>
      </c>
      <c r="F19631" t="n">
        <v>4</v>
      </c>
    </row>
    <row r="19632">
      <c r="A19632" t="inlineStr">
        <is>
          <t>ui ux abbreviation</t>
        </is>
      </c>
      <c r="B19632" t="inlineStr">
        <is>
          <t>https://www.designmonks.co/blog/beginners-guide-to-ux-acronyms</t>
        </is>
      </c>
      <c r="C19632" t="n">
        <v>0</v>
      </c>
      <c r="D19632" t="n">
        <v>1</v>
      </c>
      <c r="E19632" t="n">
        <v>0</v>
      </c>
      <c r="F19632" t="n">
        <v>12</v>
      </c>
    </row>
    <row r="19633">
      <c r="A19633" t="inlineStr">
        <is>
          <t>ui ux agencies</t>
        </is>
      </c>
      <c r="B19633" t="inlineStr">
        <is>
          <t>http://designmonks.co/</t>
        </is>
      </c>
      <c r="C19633" t="n">
        <v>0</v>
      </c>
      <c r="D19633" t="n">
        <v>1</v>
      </c>
      <c r="E19633" t="n">
        <v>0</v>
      </c>
      <c r="F19633" t="n">
        <v>1</v>
      </c>
    </row>
    <row r="19634">
      <c r="A19634" t="inlineStr">
        <is>
          <t>ui ux agencies</t>
        </is>
      </c>
      <c r="B19634" t="inlineStr">
        <is>
          <t>https://www.designmonks.co/</t>
        </is>
      </c>
      <c r="C19634" t="n">
        <v>0</v>
      </c>
      <c r="D19634" t="n">
        <v>9</v>
      </c>
      <c r="E19634" t="n">
        <v>0</v>
      </c>
      <c r="F19634" t="n">
        <v>38.88888888888889</v>
      </c>
    </row>
    <row r="19635">
      <c r="A19635" t="inlineStr">
        <is>
          <t>ui ux agencies</t>
        </is>
      </c>
      <c r="B19635" t="inlineStr">
        <is>
          <t>https://www.designmonks.co/blog/best-ui-ux-agencies-dubai</t>
        </is>
      </c>
      <c r="C19635" t="n">
        <v>0</v>
      </c>
      <c r="D19635" t="n">
        <v>2</v>
      </c>
      <c r="E19635" t="n">
        <v>0</v>
      </c>
      <c r="F19635" t="n">
        <v>19.5</v>
      </c>
    </row>
    <row r="19636">
      <c r="A19636" t="inlineStr">
        <is>
          <t>ui ux agencies</t>
        </is>
      </c>
      <c r="B19636" t="inlineStr">
        <is>
          <t>https://www.designmonks.co/blog/top-ui-ux-design-companies-in-netherlands</t>
        </is>
      </c>
      <c r="C19636" t="n">
        <v>0</v>
      </c>
      <c r="D19636" t="n">
        <v>1</v>
      </c>
      <c r="E19636" t="n">
        <v>0</v>
      </c>
      <c r="F19636" t="n">
        <v>16</v>
      </c>
    </row>
    <row r="19637">
      <c r="A19637" t="inlineStr">
        <is>
          <t>ui ux agencies in dubai</t>
        </is>
      </c>
      <c r="B19637" t="inlineStr">
        <is>
          <t>https://www.designmonks.co/blog/best-ui-ux-agencies-dubai</t>
        </is>
      </c>
      <c r="C19637" t="n">
        <v>0</v>
      </c>
      <c r="D19637" t="n">
        <v>1</v>
      </c>
      <c r="E19637" t="n">
        <v>0</v>
      </c>
      <c r="F19637" t="n">
        <v>8</v>
      </c>
    </row>
    <row r="19638">
      <c r="A19638" t="inlineStr">
        <is>
          <t>ui ux agency</t>
        </is>
      </c>
      <c r="B19638" t="inlineStr">
        <is>
          <t>http://designmonks.co/</t>
        </is>
      </c>
      <c r="C19638" t="n">
        <v>0</v>
      </c>
      <c r="D19638" t="n">
        <v>1</v>
      </c>
      <c r="E19638" t="n">
        <v>0</v>
      </c>
      <c r="F19638" t="n">
        <v>2</v>
      </c>
    </row>
    <row r="19639">
      <c r="A19639" t="inlineStr">
        <is>
          <t>ui ux agency</t>
        </is>
      </c>
      <c r="B19639" t="inlineStr">
        <is>
          <t>https://www.designmonks.co/blog/best-ui-ux-agencies-dubai</t>
        </is>
      </c>
      <c r="C19639" t="n">
        <v>0</v>
      </c>
      <c r="D19639" t="n">
        <v>45</v>
      </c>
      <c r="E19639" t="n">
        <v>0</v>
      </c>
      <c r="F19639" t="n">
        <v>9.977777777777778</v>
      </c>
    </row>
    <row r="19640">
      <c r="A19640" t="inlineStr">
        <is>
          <t>ui ux agency</t>
        </is>
      </c>
      <c r="B19640" t="inlineStr">
        <is>
          <t>https://www.designmonks.co/blog/top-ui-ux-design-agencies-in-singapore</t>
        </is>
      </c>
      <c r="C19640" t="n">
        <v>0</v>
      </c>
      <c r="D19640" t="n">
        <v>31</v>
      </c>
      <c r="E19640" t="n">
        <v>0</v>
      </c>
      <c r="F19640" t="n">
        <v>9.806451612903226</v>
      </c>
    </row>
    <row r="19641">
      <c r="A19641" t="inlineStr">
        <is>
          <t>ui ux agency</t>
        </is>
      </c>
      <c r="B19641" t="inlineStr">
        <is>
          <t>https://www.designmonks.co/blog/top-ui-ux-design-companies-in-netherlands</t>
        </is>
      </c>
      <c r="C19641" t="n">
        <v>0</v>
      </c>
      <c r="D19641" t="n">
        <v>4</v>
      </c>
      <c r="E19641" t="n">
        <v>0</v>
      </c>
      <c r="F19641" t="n">
        <v>20.5</v>
      </c>
    </row>
    <row r="19642">
      <c r="A19642" t="inlineStr">
        <is>
          <t>ui ux agency</t>
        </is>
      </c>
      <c r="B19642" t="inlineStr">
        <is>
          <t>https://www.designmonks.co/location/ui-ux-johannesburg</t>
        </is>
      </c>
      <c r="C19642" t="n">
        <v>0</v>
      </c>
      <c r="D19642" t="n">
        <v>33</v>
      </c>
      <c r="E19642" t="n">
        <v>0</v>
      </c>
      <c r="F19642" t="n">
        <v>32.72727272727273</v>
      </c>
    </row>
    <row r="19643">
      <c r="A19643" t="inlineStr">
        <is>
          <t>ui ux agency</t>
        </is>
      </c>
      <c r="B19643" t="inlineStr">
        <is>
          <t>https://www.designmonks.co/location/ui-ux-singapore</t>
        </is>
      </c>
      <c r="C19643" t="n">
        <v>0</v>
      </c>
      <c r="D19643" t="n">
        <v>7</v>
      </c>
      <c r="E19643" t="n">
        <v>0</v>
      </c>
      <c r="F19643" t="n">
        <v>68.71428571428571</v>
      </c>
    </row>
    <row r="19644">
      <c r="A19644" t="inlineStr">
        <is>
          <t>ui ux agency singapore</t>
        </is>
      </c>
      <c r="B19644" t="inlineStr">
        <is>
          <t>https://www.designmonks.co/blog/top-ui-ux-design-agencies-in-singapore</t>
        </is>
      </c>
      <c r="C19644" t="n">
        <v>0</v>
      </c>
      <c r="D19644" t="n">
        <v>115</v>
      </c>
      <c r="E19644" t="n">
        <v>0</v>
      </c>
      <c r="F19644" t="n">
        <v>13.99130434782609</v>
      </c>
    </row>
    <row r="19645">
      <c r="A19645" t="inlineStr">
        <is>
          <t>ui ux agency singapore</t>
        </is>
      </c>
      <c r="B19645" t="inlineStr">
        <is>
          <t>https://www.designmonks.co/location/ui-ux-singapore</t>
        </is>
      </c>
      <c r="C19645" t="n">
        <v>0</v>
      </c>
      <c r="D19645" t="n">
        <v>52</v>
      </c>
      <c r="E19645" t="n">
        <v>0</v>
      </c>
      <c r="F19645" t="n">
        <v>33.36538461538461</v>
      </c>
    </row>
    <row r="19646">
      <c r="A19646" t="inlineStr">
        <is>
          <t>ui ux agency uae</t>
        </is>
      </c>
      <c r="B19646" t="inlineStr">
        <is>
          <t>https://www.designmonks.co/blog/best-ui-ux-agencies-dubai</t>
        </is>
      </c>
      <c r="C19646" t="n">
        <v>0</v>
      </c>
      <c r="D19646" t="n">
        <v>1</v>
      </c>
      <c r="E19646" t="n">
        <v>0</v>
      </c>
      <c r="F19646" t="n">
        <v>36</v>
      </c>
    </row>
    <row r="19647">
      <c r="A19647" t="inlineStr">
        <is>
          <t>ui ux agent</t>
        </is>
      </c>
      <c r="B19647" t="inlineStr">
        <is>
          <t>https://www.designmonks.co/blog/best-ai-agents-for-designing</t>
        </is>
      </c>
      <c r="C19647" t="n">
        <v>0</v>
      </c>
      <c r="D19647" t="n">
        <v>2</v>
      </c>
      <c r="E19647" t="n">
        <v>0</v>
      </c>
      <c r="F19647" t="n">
        <v>8.5</v>
      </c>
    </row>
    <row r="19648">
      <c r="A19648" t="inlineStr">
        <is>
          <t>ui ux ai agent</t>
        </is>
      </c>
      <c r="B19648" t="inlineStr">
        <is>
          <t>https://www.designmonks.co/blog/best-ai-agents-for-designing</t>
        </is>
      </c>
      <c r="C19648" t="n">
        <v>0</v>
      </c>
      <c r="D19648" t="n">
        <v>1</v>
      </c>
      <c r="E19648" t="n">
        <v>0</v>
      </c>
      <c r="F19648" t="n">
        <v>2</v>
      </c>
    </row>
    <row r="19649">
      <c r="A19649" t="inlineStr">
        <is>
          <t>ui ux ai tools</t>
        </is>
      </c>
      <c r="B19649" t="inlineStr">
        <is>
          <t>https://www.designmonks.co/blog/best-ai-agents-for-designing</t>
        </is>
      </c>
      <c r="C19649" t="n">
        <v>0</v>
      </c>
      <c r="D19649" t="n">
        <v>1</v>
      </c>
      <c r="E19649" t="n">
        <v>0</v>
      </c>
      <c r="F19649" t="n">
        <v>1</v>
      </c>
    </row>
    <row r="19650">
      <c r="A19650" t="inlineStr">
        <is>
          <t>ui ux and design services</t>
        </is>
      </c>
      <c r="B19650" t="inlineStr">
        <is>
          <t>https://www.designmonks.co/</t>
        </is>
      </c>
      <c r="C19650" t="n">
        <v>0</v>
      </c>
      <c r="D19650" t="n">
        <v>3</v>
      </c>
      <c r="E19650" t="n">
        <v>0</v>
      </c>
      <c r="F19650" t="n">
        <v>50</v>
      </c>
    </row>
    <row r="19651">
      <c r="A19651" t="inlineStr">
        <is>
          <t>ui ux and website design agency</t>
        </is>
      </c>
      <c r="B19651" t="inlineStr">
        <is>
          <t>https://www.designmonks.co/</t>
        </is>
      </c>
      <c r="C19651" t="n">
        <v>0</v>
      </c>
      <c r="D19651" t="n">
        <v>5</v>
      </c>
      <c r="E19651" t="n">
        <v>0</v>
      </c>
      <c r="F19651" t="n">
        <v>28.2</v>
      </c>
    </row>
    <row r="19652">
      <c r="A19652" t="inlineStr">
        <is>
          <t>ui ux app</t>
        </is>
      </c>
      <c r="B19652" t="inlineStr">
        <is>
          <t>https://www.designmonks.co/blog/best-ux-sites</t>
        </is>
      </c>
      <c r="C19652" t="n">
        <v>0</v>
      </c>
      <c r="D19652" t="n">
        <v>1</v>
      </c>
      <c r="E19652" t="n">
        <v>0</v>
      </c>
      <c r="F19652" t="n">
        <v>1</v>
      </c>
    </row>
    <row r="19653">
      <c r="A19653" t="inlineStr">
        <is>
          <t>ui ux app development agency</t>
        </is>
      </c>
      <c r="B19653" t="inlineStr">
        <is>
          <t>https://www.designmonks.co/</t>
        </is>
      </c>
      <c r="C19653" t="n">
        <v>0</v>
      </c>
      <c r="D19653" t="n">
        <v>2</v>
      </c>
      <c r="E19653" t="n">
        <v>0</v>
      </c>
      <c r="F19653" t="n">
        <v>46.5</v>
      </c>
    </row>
    <row r="19654">
      <c r="A19654" t="inlineStr">
        <is>
          <t>ui ux audit</t>
        </is>
      </c>
      <c r="B19654" t="inlineStr">
        <is>
          <t>https://www.designmonks.co/blog/ux-audit-checklist</t>
        </is>
      </c>
      <c r="C19654" t="n">
        <v>0</v>
      </c>
      <c r="D19654" t="n">
        <v>5</v>
      </c>
      <c r="E19654" t="n">
        <v>0</v>
      </c>
      <c r="F19654" t="n">
        <v>88.40000000000001</v>
      </c>
    </row>
    <row r="19655">
      <c r="A19655" t="inlineStr">
        <is>
          <t>ui ux audit agency</t>
        </is>
      </c>
      <c r="B19655" t="inlineStr">
        <is>
          <t>https://www.designmonks.co/blog/best-ux-audit-agencies-europe</t>
        </is>
      </c>
      <c r="C19655" t="n">
        <v>0</v>
      </c>
      <c r="D19655" t="n">
        <v>13</v>
      </c>
      <c r="E19655" t="n">
        <v>0</v>
      </c>
      <c r="F19655" t="n">
        <v>9.384615384615385</v>
      </c>
    </row>
    <row r="19656">
      <c r="A19656" t="inlineStr">
        <is>
          <t>ui ux audit template</t>
        </is>
      </c>
      <c r="B19656" t="inlineStr">
        <is>
          <t>https://www.designmonks.co/blog/ux-audit-checklist</t>
        </is>
      </c>
      <c r="C19656" t="n">
        <v>0</v>
      </c>
      <c r="D19656" t="n">
        <v>3</v>
      </c>
      <c r="E19656" t="n">
        <v>0</v>
      </c>
      <c r="F19656" t="n">
        <v>62.66666666666666</v>
      </c>
    </row>
    <row r="19657">
      <c r="A19657" t="inlineStr">
        <is>
          <t>ui ux behance</t>
        </is>
      </c>
      <c r="B19657" t="inlineStr">
        <is>
          <t>https://www.designmonks.co/</t>
        </is>
      </c>
      <c r="C19657" t="n">
        <v>0</v>
      </c>
      <c r="D19657" t="n">
        <v>1</v>
      </c>
      <c r="E19657" t="n">
        <v>0</v>
      </c>
      <c r="F19657" t="n">
        <v>42</v>
      </c>
    </row>
    <row r="19658">
      <c r="A19658" t="inlineStr">
        <is>
          <t>ui ux best practices</t>
        </is>
      </c>
      <c r="B19658" t="inlineStr">
        <is>
          <t>https://www.designmonks.co/blog/dashboard-design-dos-and-donts</t>
        </is>
      </c>
      <c r="C19658" t="n">
        <v>0</v>
      </c>
      <c r="D19658" t="n">
        <v>1</v>
      </c>
      <c r="E19658" t="n">
        <v>0</v>
      </c>
      <c r="F19658" t="n">
        <v>1</v>
      </c>
    </row>
    <row r="19659">
      <c r="A19659" t="inlineStr">
        <is>
          <t>ui ux best practices 2026</t>
        </is>
      </c>
      <c r="B19659" t="inlineStr">
        <is>
          <t>https://www.designmonks.co/blog/ui-ux-design-trends-2026</t>
        </is>
      </c>
      <c r="C19659" t="n">
        <v>0</v>
      </c>
      <c r="D19659" t="n">
        <v>2</v>
      </c>
      <c r="E19659" t="n">
        <v>0</v>
      </c>
      <c r="F19659" t="n">
        <v>15</v>
      </c>
    </row>
    <row r="19660">
      <c r="A19660" t="inlineStr">
        <is>
          <t>ui ux best websites</t>
        </is>
      </c>
      <c r="B19660" t="inlineStr">
        <is>
          <t>https://www.designmonks.co/blog/best-ux-sites</t>
        </is>
      </c>
      <c r="C19660" t="n">
        <v>0</v>
      </c>
      <c r="D19660" t="n">
        <v>1</v>
      </c>
      <c r="E19660" t="n">
        <v>0</v>
      </c>
      <c r="F19660" t="n">
        <v>35</v>
      </c>
    </row>
    <row r="19661">
      <c r="A19661" t="inlineStr">
        <is>
          <t>ui ux blogs</t>
        </is>
      </c>
      <c r="B19661" t="inlineStr">
        <is>
          <t>https://www.designmonks.co/blog</t>
        </is>
      </c>
      <c r="C19661" t="n">
        <v>0</v>
      </c>
      <c r="D19661" t="n">
        <v>8</v>
      </c>
      <c r="E19661" t="n">
        <v>0</v>
      </c>
      <c r="F19661" t="n">
        <v>29.25</v>
      </c>
    </row>
    <row r="19662">
      <c r="A19662" t="inlineStr">
        <is>
          <t>ui ux book</t>
        </is>
      </c>
      <c r="B19662" t="inlineStr">
        <is>
          <t>https://www.designmonks.co/blog/20-best-ui-design-books-for-beginners-to-read-in-2025</t>
        </is>
      </c>
      <c r="C19662" t="n">
        <v>0</v>
      </c>
      <c r="D19662" t="n">
        <v>3</v>
      </c>
      <c r="E19662" t="n">
        <v>0</v>
      </c>
      <c r="F19662" t="n">
        <v>30.66666666666667</v>
      </c>
    </row>
    <row r="19663">
      <c r="A19663" t="inlineStr">
        <is>
          <t>ui ux books</t>
        </is>
      </c>
      <c r="B19663" t="inlineStr">
        <is>
          <t>https://www.designmonks.co/blog/20-best-ui-design-books-for-beginners-to-read-in-2025</t>
        </is>
      </c>
      <c r="C19663" t="n">
        <v>0</v>
      </c>
      <c r="D19663" t="n">
        <v>29</v>
      </c>
      <c r="E19663" t="n">
        <v>0</v>
      </c>
      <c r="F19663" t="n">
        <v>36.27586206896552</v>
      </c>
    </row>
    <row r="19664">
      <c r="A19664" t="inlineStr">
        <is>
          <t>ui ux books for beginners</t>
        </is>
      </c>
      <c r="B19664" t="inlineStr">
        <is>
          <t>https://www.designmonks.co/blog/20-best-ui-design-books-for-beginners-to-read-in-2025</t>
        </is>
      </c>
      <c r="C19664" t="n">
        <v>0</v>
      </c>
      <c r="D19664" t="n">
        <v>44</v>
      </c>
      <c r="E19664" t="n">
        <v>0</v>
      </c>
      <c r="F19664" t="n">
        <v>24.47727272727273</v>
      </c>
    </row>
    <row r="19665">
      <c r="A19665" t="inlineStr">
        <is>
          <t>ui ux branding</t>
        </is>
      </c>
      <c r="B19665" t="inlineStr">
        <is>
          <t>https://www.designmonks.co/</t>
        </is>
      </c>
      <c r="C19665" t="n">
        <v>0</v>
      </c>
      <c r="D19665" t="n">
        <v>4</v>
      </c>
      <c r="E19665" t="n">
        <v>0</v>
      </c>
      <c r="F19665" t="n">
        <v>46.25</v>
      </c>
    </row>
    <row r="19666">
      <c r="A19666" t="inlineStr">
        <is>
          <t>ui ux branding design services</t>
        </is>
      </c>
      <c r="B19666" t="inlineStr">
        <is>
          <t>https://www.designmonks.co/</t>
        </is>
      </c>
      <c r="C19666" t="n">
        <v>0</v>
      </c>
      <c r="D19666" t="n">
        <v>55</v>
      </c>
      <c r="E19666" t="n">
        <v>0</v>
      </c>
      <c r="F19666" t="n">
        <v>22.21818181818182</v>
      </c>
    </row>
    <row r="19667">
      <c r="A19667" t="inlineStr">
        <is>
          <t>ui ux button</t>
        </is>
      </c>
      <c r="B19667" t="inlineStr">
        <is>
          <t>https://www.designmonks.co/blog/button-ui</t>
        </is>
      </c>
      <c r="C19667" t="n">
        <v>0</v>
      </c>
      <c r="D19667" t="n">
        <v>3</v>
      </c>
      <c r="E19667" t="n">
        <v>0</v>
      </c>
      <c r="F19667" t="n">
        <v>8</v>
      </c>
    </row>
    <row r="19668">
      <c r="A19668" t="inlineStr">
        <is>
          <t>ui ux checker</t>
        </is>
      </c>
      <c r="B19668" t="inlineStr">
        <is>
          <t>https://www.designmonks.co/blog/usability-testing-agency</t>
        </is>
      </c>
      <c r="C19668" t="n">
        <v>0</v>
      </c>
      <c r="D19668" t="n">
        <v>2</v>
      </c>
      <c r="E19668" t="n">
        <v>0</v>
      </c>
      <c r="F19668" t="n">
        <v>51.5</v>
      </c>
    </row>
    <row r="19669">
      <c r="A19669" t="inlineStr">
        <is>
          <t>ui ux color psychology principles design impact</t>
        </is>
      </c>
      <c r="B19669" t="inlineStr">
        <is>
          <t>https://www.designmonks.co/blog/color-psychology-in-ux-design</t>
        </is>
      </c>
      <c r="C19669" t="n">
        <v>0</v>
      </c>
      <c r="D19669" t="n">
        <v>2</v>
      </c>
      <c r="E19669" t="n">
        <v>0</v>
      </c>
      <c r="F19669" t="n">
        <v>30.5</v>
      </c>
    </row>
    <row r="19670">
      <c r="A19670" t="inlineStr">
        <is>
          <t>ui ux companies</t>
        </is>
      </c>
      <c r="B19670" t="inlineStr">
        <is>
          <t>https://www.designmonks.co/</t>
        </is>
      </c>
      <c r="C19670" t="n">
        <v>0</v>
      </c>
      <c r="D19670" t="n">
        <v>22</v>
      </c>
      <c r="E19670" t="n">
        <v>0</v>
      </c>
      <c r="F19670" t="n">
        <v>37.18181818181818</v>
      </c>
    </row>
    <row r="19671">
      <c r="A19671" t="inlineStr">
        <is>
          <t>ui ux companies</t>
        </is>
      </c>
      <c r="B19671" t="inlineStr">
        <is>
          <t>https://www.designmonks.co/blog/best-ui-ux-agencies-dubai</t>
        </is>
      </c>
      <c r="C19671" t="n">
        <v>0</v>
      </c>
      <c r="D19671" t="n">
        <v>24</v>
      </c>
      <c r="E19671" t="n">
        <v>0</v>
      </c>
      <c r="F19671" t="n">
        <v>16.83333333333334</v>
      </c>
    </row>
    <row r="19672">
      <c r="A19672" t="inlineStr">
        <is>
          <t>ui ux companies</t>
        </is>
      </c>
      <c r="B19672" t="inlineStr">
        <is>
          <t>https://www.designmonks.co/blog/top-ui-ux-design-agencies-in-singapore</t>
        </is>
      </c>
      <c r="C19672" t="n">
        <v>0</v>
      </c>
      <c r="D19672" t="n">
        <v>1</v>
      </c>
      <c r="E19672" t="n">
        <v>0</v>
      </c>
      <c r="F19672" t="n">
        <v>21</v>
      </c>
    </row>
    <row r="19673">
      <c r="A19673" t="inlineStr">
        <is>
          <t>ui ux companies</t>
        </is>
      </c>
      <c r="B19673" t="inlineStr">
        <is>
          <t>https://www.designmonks.co/blog/why-design-monks-is-the-best-ui-ux-design-agency-in-bangladesh</t>
        </is>
      </c>
      <c r="C19673" t="n">
        <v>0</v>
      </c>
      <c r="D19673" t="n">
        <v>1</v>
      </c>
      <c r="E19673" t="n">
        <v>0</v>
      </c>
      <c r="F19673" t="n">
        <v>10</v>
      </c>
    </row>
    <row r="19674">
      <c r="A19674" t="inlineStr">
        <is>
          <t>ui ux companies</t>
        </is>
      </c>
      <c r="B19674" t="inlineStr">
        <is>
          <t>https://www.designmonks.co/location/ui-ux-singapore</t>
        </is>
      </c>
      <c r="C19674" t="n">
        <v>0</v>
      </c>
      <c r="D19674" t="n">
        <v>2</v>
      </c>
      <c r="E19674" t="n">
        <v>0</v>
      </c>
      <c r="F19674" t="n">
        <v>63</v>
      </c>
    </row>
    <row r="19675">
      <c r="A19675" t="inlineStr">
        <is>
          <t>ui ux companies in dubai</t>
        </is>
      </c>
      <c r="B19675" t="inlineStr">
        <is>
          <t>https://www.designmonks.co/blog/best-ui-ux-agencies-dubai</t>
        </is>
      </c>
      <c r="C19675" t="n">
        <v>0</v>
      </c>
      <c r="D19675" t="n">
        <v>241</v>
      </c>
      <c r="E19675" t="n">
        <v>0</v>
      </c>
      <c r="F19675" t="n">
        <v>13.31535269709544</v>
      </c>
    </row>
    <row r="19676">
      <c r="A19676" t="inlineStr">
        <is>
          <t>ui ux companies near me</t>
        </is>
      </c>
      <c r="B19676" t="inlineStr">
        <is>
          <t>https://www.designmonks.co/blog/why-design-monks-is-the-best-ui-ux-design-agency-in-bangladesh</t>
        </is>
      </c>
      <c r="C19676" t="n">
        <v>0</v>
      </c>
      <c r="D19676" t="n">
        <v>1</v>
      </c>
      <c r="E19676" t="n">
        <v>0</v>
      </c>
      <c r="F19676" t="n">
        <v>9</v>
      </c>
    </row>
    <row r="19677">
      <c r="A19677" t="inlineStr">
        <is>
          <t>ui ux company</t>
        </is>
      </c>
      <c r="B19677" t="inlineStr">
        <is>
          <t>https://www.designmonks.co/</t>
        </is>
      </c>
      <c r="C19677" t="n">
        <v>0</v>
      </c>
      <c r="D19677" t="n">
        <v>201</v>
      </c>
      <c r="E19677" t="n">
        <v>0</v>
      </c>
      <c r="F19677" t="n">
        <v>31.11442786069652</v>
      </c>
    </row>
    <row r="19678">
      <c r="A19678" t="inlineStr">
        <is>
          <t>ui ux company</t>
        </is>
      </c>
      <c r="B19678" t="inlineStr">
        <is>
          <t>https://www.designmonks.co/blog/best-ui-ux-agencies-dubai</t>
        </is>
      </c>
      <c r="C19678" t="n">
        <v>0</v>
      </c>
      <c r="D19678" t="n">
        <v>13</v>
      </c>
      <c r="E19678" t="n">
        <v>0</v>
      </c>
      <c r="F19678" t="n">
        <v>17.07692307692308</v>
      </c>
    </row>
    <row r="19679">
      <c r="A19679" t="inlineStr">
        <is>
          <t>ui ux company</t>
        </is>
      </c>
      <c r="B19679" t="inlineStr">
        <is>
          <t>https://www.designmonks.co/blog/top-ui-ux-design-agencies-in-singapore</t>
        </is>
      </c>
      <c r="C19679" t="n">
        <v>0</v>
      </c>
      <c r="D19679" t="n">
        <v>7</v>
      </c>
      <c r="E19679" t="n">
        <v>0</v>
      </c>
      <c r="F19679" t="n">
        <v>15.71428571428571</v>
      </c>
    </row>
    <row r="19680">
      <c r="A19680" t="inlineStr">
        <is>
          <t>ui ux company</t>
        </is>
      </c>
      <c r="B19680" t="inlineStr">
        <is>
          <t>https://www.designmonks.co/blog/why-design-monks-is-the-best-ui-ux-design-agency-in-bangladesh</t>
        </is>
      </c>
      <c r="C19680" t="n">
        <v>0</v>
      </c>
      <c r="D19680" t="n">
        <v>1</v>
      </c>
      <c r="E19680" t="n">
        <v>0</v>
      </c>
      <c r="F19680" t="n">
        <v>10</v>
      </c>
    </row>
    <row r="19681">
      <c r="A19681" t="inlineStr">
        <is>
          <t>ui ux company</t>
        </is>
      </c>
      <c r="B19681" t="inlineStr">
        <is>
          <t>https://www.designmonks.co/location/ui-ux-johannesburg</t>
        </is>
      </c>
      <c r="C19681" t="n">
        <v>0</v>
      </c>
      <c r="D19681" t="n">
        <v>47</v>
      </c>
      <c r="E19681" t="n">
        <v>0</v>
      </c>
      <c r="F19681" t="n">
        <v>21.68085106382979</v>
      </c>
    </row>
    <row r="19682">
      <c r="A19682" t="inlineStr">
        <is>
          <t>ui ux company singapore</t>
        </is>
      </c>
      <c r="B19682" t="inlineStr">
        <is>
          <t>https://www.designmonks.co/</t>
        </is>
      </c>
      <c r="C19682" t="n">
        <v>0</v>
      </c>
      <c r="D19682" t="n">
        <v>2</v>
      </c>
      <c r="E19682" t="n">
        <v>0</v>
      </c>
      <c r="F19682" t="n">
        <v>16.5</v>
      </c>
    </row>
    <row r="19683">
      <c r="A19683" t="inlineStr">
        <is>
          <t>ui ux company singapore</t>
        </is>
      </c>
      <c r="B19683" t="inlineStr">
        <is>
          <t>https://www.designmonks.co/blog/top-ui-ux-design-agencies-in-singapore</t>
        </is>
      </c>
      <c r="C19683" t="n">
        <v>0</v>
      </c>
      <c r="D19683" t="n">
        <v>2</v>
      </c>
      <c r="E19683" t="n">
        <v>0</v>
      </c>
      <c r="F19683" t="n">
        <v>16</v>
      </c>
    </row>
    <row r="19684">
      <c r="A19684" t="inlineStr">
        <is>
          <t>ui ux company singapore</t>
        </is>
      </c>
      <c r="B19684" t="inlineStr">
        <is>
          <t>https://www.designmonks.co/location/ui-ux-singapore</t>
        </is>
      </c>
      <c r="C19684" t="n">
        <v>0</v>
      </c>
      <c r="D19684" t="n">
        <v>2</v>
      </c>
      <c r="E19684" t="n">
        <v>0</v>
      </c>
      <c r="F19684" t="n">
        <v>53</v>
      </c>
    </row>
    <row r="19685">
      <c r="A19685" t="inlineStr">
        <is>
          <t>ui ux components</t>
        </is>
      </c>
      <c r="B19685" t="inlineStr">
        <is>
          <t>https://www.designmonks.co/blog/user-interface-elements</t>
        </is>
      </c>
      <c r="C19685" t="n">
        <v>0</v>
      </c>
      <c r="D19685" t="n">
        <v>14</v>
      </c>
      <c r="E19685" t="n">
        <v>0</v>
      </c>
      <c r="F19685" t="n">
        <v>10.71428571428571</v>
      </c>
    </row>
    <row r="19686">
      <c r="A19686" t="inlineStr">
        <is>
          <t>ui ux consultancy</t>
        </is>
      </c>
      <c r="B19686" t="inlineStr">
        <is>
          <t>https://www.designmonks.co/</t>
        </is>
      </c>
      <c r="C19686" t="n">
        <v>0</v>
      </c>
      <c r="D19686" t="n">
        <v>5</v>
      </c>
      <c r="E19686" t="n">
        <v>0</v>
      </c>
      <c r="F19686" t="n">
        <v>50</v>
      </c>
    </row>
    <row r="19687">
      <c r="A19687" t="inlineStr">
        <is>
          <t>ui ux consultancy</t>
        </is>
      </c>
      <c r="B19687" t="inlineStr">
        <is>
          <t>https://www.designmonks.co/blog/top-ui-ux-design-agencies-in-singapore</t>
        </is>
      </c>
      <c r="C19687" t="n">
        <v>0</v>
      </c>
      <c r="D19687" t="n">
        <v>35</v>
      </c>
      <c r="E19687" t="n">
        <v>0</v>
      </c>
      <c r="F19687" t="n">
        <v>10.2</v>
      </c>
    </row>
    <row r="19688">
      <c r="A19688" t="inlineStr">
        <is>
          <t>ui ux consultancy</t>
        </is>
      </c>
      <c r="B19688" t="inlineStr">
        <is>
          <t>https://www.designmonks.co/location/ui-ux-singapore</t>
        </is>
      </c>
      <c r="C19688" t="n">
        <v>0</v>
      </c>
      <c r="D19688" t="n">
        <v>26</v>
      </c>
      <c r="E19688" t="n">
        <v>0</v>
      </c>
      <c r="F19688" t="n">
        <v>61.03846153846154</v>
      </c>
    </row>
    <row r="19689">
      <c r="A19689" t="inlineStr">
        <is>
          <t>ui ux consultancy singapore</t>
        </is>
      </c>
      <c r="B19689" t="inlineStr">
        <is>
          <t>https://www.designmonks.co/blog/top-ui-ux-design-agencies-in-singapore</t>
        </is>
      </c>
      <c r="C19689" t="n">
        <v>0</v>
      </c>
      <c r="D19689" t="n">
        <v>65</v>
      </c>
      <c r="E19689" t="n">
        <v>0</v>
      </c>
      <c r="F19689" t="n">
        <v>8.276923076923076</v>
      </c>
    </row>
    <row r="19690">
      <c r="A19690" t="inlineStr">
        <is>
          <t>ui ux consultancy singapore</t>
        </is>
      </c>
      <c r="B19690" t="inlineStr">
        <is>
          <t>https://www.designmonks.co/location/ui-ux-singapore</t>
        </is>
      </c>
      <c r="C19690" t="n">
        <v>0</v>
      </c>
      <c r="D19690" t="n">
        <v>46</v>
      </c>
      <c r="E19690" t="n">
        <v>0</v>
      </c>
      <c r="F19690" t="n">
        <v>44.69565217391305</v>
      </c>
    </row>
    <row r="19691">
      <c r="A19691" t="inlineStr">
        <is>
          <t>ui ux consultant dubai</t>
        </is>
      </c>
      <c r="B19691" t="inlineStr">
        <is>
          <t>https://www.designmonks.co/blog/best-ui-ux-agencies-dubai</t>
        </is>
      </c>
      <c r="C19691" t="n">
        <v>0</v>
      </c>
      <c r="D19691" t="n">
        <v>16</v>
      </c>
      <c r="E19691" t="n">
        <v>0</v>
      </c>
      <c r="F19691" t="n">
        <v>17.0625</v>
      </c>
    </row>
    <row r="19692">
      <c r="A19692" t="inlineStr">
        <is>
          <t>ui ux consultants</t>
        </is>
      </c>
      <c r="B19692" t="inlineStr">
        <is>
          <t>https://www.designmonks.co/blog/best-ui-ux-agencies-dubai</t>
        </is>
      </c>
      <c r="C19692" t="n">
        <v>0</v>
      </c>
      <c r="D19692" t="n">
        <v>4</v>
      </c>
      <c r="E19692" t="n">
        <v>0</v>
      </c>
      <c r="F19692" t="n">
        <v>10</v>
      </c>
    </row>
    <row r="19693">
      <c r="A19693" t="inlineStr">
        <is>
          <t>ui ux consultants</t>
        </is>
      </c>
      <c r="B19693" t="inlineStr">
        <is>
          <t>https://www.designmonks.co/blog/ui-ux-design-cost</t>
        </is>
      </c>
      <c r="C19693" t="n">
        <v>0</v>
      </c>
      <c r="D19693" t="n">
        <v>1</v>
      </c>
      <c r="E19693" t="n">
        <v>0</v>
      </c>
      <c r="F19693" t="n">
        <v>2</v>
      </c>
    </row>
    <row r="19694">
      <c r="A19694" t="inlineStr">
        <is>
          <t>ui ux consulting</t>
        </is>
      </c>
      <c r="B19694" t="inlineStr">
        <is>
          <t>https://www.designmonks.co/blog/top-ui-ux-design-agencies-in-singapore</t>
        </is>
      </c>
      <c r="C19694" t="n">
        <v>0</v>
      </c>
      <c r="D19694" t="n">
        <v>24</v>
      </c>
      <c r="E19694" t="n">
        <v>0</v>
      </c>
      <c r="F19694" t="n">
        <v>10.45833333333333</v>
      </c>
    </row>
    <row r="19695">
      <c r="A19695" t="inlineStr">
        <is>
          <t>ui ux consulting</t>
        </is>
      </c>
      <c r="B19695" t="inlineStr">
        <is>
          <t>https://www.designmonks.co/location/ui-ux-singapore</t>
        </is>
      </c>
      <c r="C19695" t="n">
        <v>0</v>
      </c>
      <c r="D19695" t="n">
        <v>40</v>
      </c>
      <c r="E19695" t="n">
        <v>0</v>
      </c>
      <c r="F19695" t="n">
        <v>87.675</v>
      </c>
    </row>
    <row r="19696">
      <c r="A19696" t="inlineStr">
        <is>
          <t>ui ux consulting services</t>
        </is>
      </c>
      <c r="B19696" t="inlineStr">
        <is>
          <t>https://www.designmonks.co/blog/best-ui-ux-agencies-dubai</t>
        </is>
      </c>
      <c r="C19696" t="n">
        <v>0</v>
      </c>
      <c r="D19696" t="n">
        <v>4</v>
      </c>
      <c r="E19696" t="n">
        <v>0</v>
      </c>
      <c r="F19696" t="n">
        <v>7.5</v>
      </c>
    </row>
    <row r="19697">
      <c r="A19697" t="inlineStr">
        <is>
          <t>ui ux consulting services dubai</t>
        </is>
      </c>
      <c r="B19697" t="inlineStr">
        <is>
          <t>https://www.designmonks.co/blog/best-ui-ux-agencies-dubai</t>
        </is>
      </c>
      <c r="C19697" t="n">
        <v>0</v>
      </c>
      <c r="D19697" t="n">
        <v>9</v>
      </c>
      <c r="E19697" t="n">
        <v>0</v>
      </c>
      <c r="F19697" t="n">
        <v>20.11111111111111</v>
      </c>
    </row>
    <row r="19698">
      <c r="A19698" t="inlineStr">
        <is>
          <t>ui ux cost</t>
        </is>
      </c>
      <c r="B19698" t="inlineStr">
        <is>
          <t>https://www.designmonks.co/blog/ui-ux-design-cost</t>
        </is>
      </c>
      <c r="C19698" t="n">
        <v>0</v>
      </c>
      <c r="D19698" t="n">
        <v>3</v>
      </c>
      <c r="E19698" t="n">
        <v>0</v>
      </c>
      <c r="F19698" t="n">
        <v>4.333333333333334</v>
      </c>
    </row>
    <row r="19699">
      <c r="A19699" t="inlineStr">
        <is>
          <t>ui ux course in ahmedabad</t>
        </is>
      </c>
      <c r="B19699" t="inlineStr">
        <is>
          <t>https://www.designmonks.co/blog/ui-ux-design-cost</t>
        </is>
      </c>
      <c r="C19699" t="n">
        <v>0</v>
      </c>
      <c r="D19699" t="n">
        <v>1</v>
      </c>
      <c r="E19699" t="n">
        <v>0</v>
      </c>
      <c r="F19699" t="n">
        <v>3</v>
      </c>
    </row>
    <row r="19700">
      <c r="A19700" t="inlineStr">
        <is>
          <t>ui ux course in chennai</t>
        </is>
      </c>
      <c r="B19700" t="inlineStr">
        <is>
          <t>https://www.designmonks.co/blog/ui-ux-design-cost</t>
        </is>
      </c>
      <c r="C19700" t="n">
        <v>0</v>
      </c>
      <c r="D19700" t="n">
        <v>1</v>
      </c>
      <c r="E19700" t="n">
        <v>0</v>
      </c>
      <c r="F19700" t="n">
        <v>2</v>
      </c>
    </row>
    <row r="19701">
      <c r="A19701" t="inlineStr">
        <is>
          <t>ui ux creative agency</t>
        </is>
      </c>
      <c r="B19701" t="inlineStr">
        <is>
          <t>https://www.designmonks.co/</t>
        </is>
      </c>
      <c r="C19701" t="n">
        <v>0</v>
      </c>
      <c r="D19701" t="n">
        <v>1</v>
      </c>
      <c r="E19701" t="n">
        <v>0</v>
      </c>
      <c r="F19701" t="n">
        <v>38</v>
      </c>
    </row>
    <row r="19702">
      <c r="A19702" t="inlineStr">
        <is>
          <t>ui ux desginer</t>
        </is>
      </c>
      <c r="B19702" t="inlineStr">
        <is>
          <t>https://designmonks.co/freecall</t>
        </is>
      </c>
      <c r="C19702" t="n">
        <v>0</v>
      </c>
      <c r="D19702" t="n">
        <v>1</v>
      </c>
      <c r="E19702" t="n">
        <v>0</v>
      </c>
      <c r="F19702" t="n">
        <v>16</v>
      </c>
    </row>
    <row r="19703">
      <c r="A19703" t="inlineStr">
        <is>
          <t>ui ux desginer</t>
        </is>
      </c>
      <c r="B19703" t="inlineStr">
        <is>
          <t>https://www.designmonks.co/</t>
        </is>
      </c>
      <c r="C19703" t="n">
        <v>0</v>
      </c>
      <c r="D19703" t="n">
        <v>1</v>
      </c>
      <c r="E19703" t="n">
        <v>0</v>
      </c>
      <c r="F19703" t="n">
        <v>14</v>
      </c>
    </row>
    <row r="19704">
      <c r="A19704" t="inlineStr">
        <is>
          <t>ui ux design</t>
        </is>
      </c>
      <c r="B19704" t="inlineStr">
        <is>
          <t>https://www.designmonks.co/</t>
        </is>
      </c>
      <c r="C19704" t="n">
        <v>0</v>
      </c>
      <c r="D19704" t="n">
        <v>2</v>
      </c>
      <c r="E19704" t="n">
        <v>0</v>
      </c>
      <c r="F19704" t="n">
        <v>8.5</v>
      </c>
    </row>
    <row r="19705">
      <c r="A19705" t="inlineStr">
        <is>
          <t>ui ux design</t>
        </is>
      </c>
      <c r="B19705" t="inlineStr">
        <is>
          <t>https://www.designmonks.co/blog/screenshot-ux-design-inspiration</t>
        </is>
      </c>
      <c r="C19705" t="n">
        <v>0</v>
      </c>
      <c r="D19705" t="n">
        <v>5</v>
      </c>
      <c r="E19705" t="n">
        <v>0</v>
      </c>
      <c r="F19705" t="n">
        <v>1</v>
      </c>
    </row>
    <row r="19706">
      <c r="A19706" t="inlineStr">
        <is>
          <t>ui ux design</t>
        </is>
      </c>
      <c r="B19706" t="inlineStr">
        <is>
          <t>https://www.designmonks.co/blog/ui-vs-ux-design-are-they-really-different</t>
        </is>
      </c>
      <c r="C19706" t="n">
        <v>0</v>
      </c>
      <c r="D19706" t="n">
        <v>6</v>
      </c>
      <c r="E19706" t="n">
        <v>0</v>
      </c>
      <c r="F19706" t="n">
        <v>16.33333333333334</v>
      </c>
    </row>
    <row r="19707">
      <c r="A19707" t="inlineStr">
        <is>
          <t>ui ux design &amp; development</t>
        </is>
      </c>
      <c r="B19707" t="inlineStr">
        <is>
          <t>https://www.designmonks.co/blog/best-ai-agents-for-designing</t>
        </is>
      </c>
      <c r="C19707" t="n">
        <v>0</v>
      </c>
      <c r="D19707" t="n">
        <v>1</v>
      </c>
      <c r="E19707" t="n">
        <v>0</v>
      </c>
      <c r="F19707" t="n">
        <v>3</v>
      </c>
    </row>
    <row r="19708">
      <c r="A19708" t="inlineStr">
        <is>
          <t>ui ux design agencies</t>
        </is>
      </c>
      <c r="B19708" t="inlineStr">
        <is>
          <t>https://www.designmonks.co/</t>
        </is>
      </c>
      <c r="C19708" t="n">
        <v>0</v>
      </c>
      <c r="D19708" t="n">
        <v>64</v>
      </c>
      <c r="E19708" t="n">
        <v>0</v>
      </c>
      <c r="F19708" t="n">
        <v>42.609375</v>
      </c>
    </row>
    <row r="19709">
      <c r="A19709" t="inlineStr">
        <is>
          <t>ui ux design agencies</t>
        </is>
      </c>
      <c r="B19709" t="inlineStr">
        <is>
          <t>https://www.designmonks.co/blog/top-ui-ux-design-companies-in-netherlands</t>
        </is>
      </c>
      <c r="C19709" t="n">
        <v>0</v>
      </c>
      <c r="D19709" t="n">
        <v>1</v>
      </c>
      <c r="E19709" t="n">
        <v>0</v>
      </c>
      <c r="F19709" t="n">
        <v>18</v>
      </c>
    </row>
    <row r="19710">
      <c r="A19710" t="inlineStr">
        <is>
          <t>ui ux design agencies for cybersecurity</t>
        </is>
      </c>
      <c r="B19710" t="inlineStr">
        <is>
          <t>https://www.designmonks.co/blog/how-ux-design-can-improve-cybersecurity</t>
        </is>
      </c>
      <c r="C19710" t="n">
        <v>0</v>
      </c>
      <c r="D19710" t="n">
        <v>2</v>
      </c>
      <c r="E19710" t="n">
        <v>0</v>
      </c>
      <c r="F19710" t="n">
        <v>42.5</v>
      </c>
    </row>
    <row r="19711">
      <c r="A19711" t="inlineStr">
        <is>
          <t>ui ux design agencies for cybersecurity</t>
        </is>
      </c>
      <c r="B19711" t="inlineStr">
        <is>
          <t>https://www.designmonks.co/industry/cybersecurity</t>
        </is>
      </c>
      <c r="C19711" t="n">
        <v>0</v>
      </c>
      <c r="D19711" t="n">
        <v>4</v>
      </c>
      <c r="E19711" t="n">
        <v>0</v>
      </c>
      <c r="F19711" t="n">
        <v>24.25</v>
      </c>
    </row>
    <row r="19712">
      <c r="A19712" t="inlineStr">
        <is>
          <t>ui ux design agencies in india</t>
        </is>
      </c>
      <c r="B19712" t="inlineStr">
        <is>
          <t>https://www.designmonks.co/</t>
        </is>
      </c>
      <c r="C19712" t="n">
        <v>0</v>
      </c>
      <c r="D19712" t="n">
        <v>1</v>
      </c>
      <c r="E19712" t="n">
        <v>0</v>
      </c>
      <c r="F19712" t="n">
        <v>75</v>
      </c>
    </row>
    <row r="19713">
      <c r="A19713" t="inlineStr">
        <is>
          <t>ui ux design agencies that show clear pricing upfront for projects</t>
        </is>
      </c>
      <c r="B19713" t="inlineStr">
        <is>
          <t>https://www.designmonks.co/blog/best-places-to-hire-designers</t>
        </is>
      </c>
      <c r="C19713" t="n">
        <v>0</v>
      </c>
      <c r="D19713" t="n">
        <v>2</v>
      </c>
      <c r="E19713" t="n">
        <v>0</v>
      </c>
      <c r="F19713" t="n">
        <v>19</v>
      </c>
    </row>
    <row r="19714">
      <c r="A19714" t="inlineStr">
        <is>
          <t>ui ux design agencies that show clear pricing upfront for projects</t>
        </is>
      </c>
      <c r="B19714" t="inlineStr">
        <is>
          <t>https://www.designmonks.co/blog/design-agency-pricing-model</t>
        </is>
      </c>
      <c r="C19714" t="n">
        <v>0</v>
      </c>
      <c r="D19714" t="n">
        <v>6</v>
      </c>
      <c r="E19714" t="n">
        <v>0</v>
      </c>
      <c r="F19714" t="n">
        <v>42.33333333333334</v>
      </c>
    </row>
    <row r="19715">
      <c r="A19715" t="inlineStr">
        <is>
          <t>ui ux design agencies that show clear pricing upfront for projects</t>
        </is>
      </c>
      <c r="B19715" t="inlineStr">
        <is>
          <t>https://www.designmonks.co/blog/startup-ux-design-agency</t>
        </is>
      </c>
      <c r="C19715" t="n">
        <v>0</v>
      </c>
      <c r="D19715" t="n">
        <v>5</v>
      </c>
      <c r="E19715" t="n">
        <v>0</v>
      </c>
      <c r="F19715" t="n">
        <v>62.2</v>
      </c>
    </row>
    <row r="19716">
      <c r="A19716" t="inlineStr">
        <is>
          <t>ui ux design agencies that show clear pricing upfront for projects</t>
        </is>
      </c>
      <c r="B19716" t="inlineStr">
        <is>
          <t>https://www.designmonks.co/blog/ui-ux-design-cost</t>
        </is>
      </c>
      <c r="C19716" t="n">
        <v>0</v>
      </c>
      <c r="D19716" t="n">
        <v>4</v>
      </c>
      <c r="E19716" t="n">
        <v>0</v>
      </c>
      <c r="F19716" t="n">
        <v>21.75</v>
      </c>
    </row>
    <row r="19717">
      <c r="A19717" t="inlineStr">
        <is>
          <t>ui ux design agency</t>
        </is>
      </c>
      <c r="B19717" t="inlineStr">
        <is>
          <t>http://designmonks.co/</t>
        </is>
      </c>
      <c r="C19717" t="n">
        <v>0</v>
      </c>
      <c r="D19717" t="n">
        <v>9</v>
      </c>
      <c r="E19717" t="n">
        <v>0</v>
      </c>
      <c r="F19717" t="n">
        <v>2.333333333333333</v>
      </c>
    </row>
    <row r="19718">
      <c r="A19718" t="inlineStr">
        <is>
          <t>ui ux design agency</t>
        </is>
      </c>
      <c r="B19718" t="inlineStr">
        <is>
          <t>https://www.designmonks.co/blog/best-ui-ux-agencies-dubai</t>
        </is>
      </c>
      <c r="C19718" t="n">
        <v>0</v>
      </c>
      <c r="D19718" t="n">
        <v>73</v>
      </c>
      <c r="E19718" t="n">
        <v>0</v>
      </c>
      <c r="F19718" t="n">
        <v>26.71232876712329</v>
      </c>
    </row>
    <row r="19719">
      <c r="A19719" t="inlineStr">
        <is>
          <t>ui ux design agency</t>
        </is>
      </c>
      <c r="B19719" t="inlineStr">
        <is>
          <t>https://www.designmonks.co/blog/top-ui-ux-design-agencies-in-singapore</t>
        </is>
      </c>
      <c r="C19719" t="n">
        <v>0</v>
      </c>
      <c r="D19719" t="n">
        <v>87</v>
      </c>
      <c r="E19719" t="n">
        <v>0</v>
      </c>
      <c r="F19719" t="n">
        <v>18.47126436781609</v>
      </c>
    </row>
    <row r="19720">
      <c r="A19720" t="inlineStr">
        <is>
          <t>ui ux design agency</t>
        </is>
      </c>
      <c r="B19720" t="inlineStr">
        <is>
          <t>https://www.designmonks.co/blog/top-ui-ux-design-companies-in-netherlands</t>
        </is>
      </c>
      <c r="C19720" t="n">
        <v>0</v>
      </c>
      <c r="D19720" t="n">
        <v>19</v>
      </c>
      <c r="E19720" t="n">
        <v>0</v>
      </c>
      <c r="F19720" t="n">
        <v>17.73684210526316</v>
      </c>
    </row>
    <row r="19721">
      <c r="A19721" t="inlineStr">
        <is>
          <t>ui ux design agency</t>
        </is>
      </c>
      <c r="B19721" t="inlineStr">
        <is>
          <t>https://www.designmonks.co/blog/ui-ux-design-cost</t>
        </is>
      </c>
      <c r="C19721" t="n">
        <v>0</v>
      </c>
      <c r="D19721" t="n">
        <v>3</v>
      </c>
      <c r="E19721" t="n">
        <v>0</v>
      </c>
      <c r="F19721" t="n">
        <v>1.333333333333333</v>
      </c>
    </row>
    <row r="19722">
      <c r="A19722" t="inlineStr">
        <is>
          <t>ui ux design agency</t>
        </is>
      </c>
      <c r="B19722" t="inlineStr">
        <is>
          <t>https://www.designmonks.co/location/ui-ux-dubai</t>
        </is>
      </c>
      <c r="C19722" t="n">
        <v>0</v>
      </c>
      <c r="D19722" t="n">
        <v>3</v>
      </c>
      <c r="E19722" t="n">
        <v>0</v>
      </c>
      <c r="F19722" t="n">
        <v>73.66666666666667</v>
      </c>
    </row>
    <row r="19723">
      <c r="A19723" t="inlineStr">
        <is>
          <t>ui ux design agency</t>
        </is>
      </c>
      <c r="B19723" t="inlineStr">
        <is>
          <t>https://www.designmonks.co/location/ui-ux-johannesburg</t>
        </is>
      </c>
      <c r="C19723" t="n">
        <v>0</v>
      </c>
      <c r="D19723" t="n">
        <v>33</v>
      </c>
      <c r="E19723" t="n">
        <v>0</v>
      </c>
      <c r="F19723" t="n">
        <v>27.36363636363636</v>
      </c>
    </row>
    <row r="19724">
      <c r="A19724" t="inlineStr">
        <is>
          <t>ui ux design agency</t>
        </is>
      </c>
      <c r="B19724" t="inlineStr">
        <is>
          <t>https://www.designmonks.co/location/ui-ux-singapore</t>
        </is>
      </c>
      <c r="C19724" t="n">
        <v>0</v>
      </c>
      <c r="D19724" t="n">
        <v>35</v>
      </c>
      <c r="E19724" t="n">
        <v>0</v>
      </c>
      <c r="F19724" t="n">
        <v>54.82857142857143</v>
      </c>
    </row>
    <row r="19725">
      <c r="A19725" t="inlineStr">
        <is>
          <t>ui ux design agency austin</t>
        </is>
      </c>
      <c r="B19725" t="inlineStr">
        <is>
          <t>https://www.designmonks.co/</t>
        </is>
      </c>
      <c r="C19725" t="n">
        <v>0</v>
      </c>
      <c r="D19725" t="n">
        <v>9</v>
      </c>
      <c r="E19725" t="n">
        <v>0</v>
      </c>
      <c r="F19725" t="n">
        <v>21.55555555555556</v>
      </c>
    </row>
    <row r="19726">
      <c r="A19726" t="inlineStr">
        <is>
          <t>ui ux design agency chicago cost</t>
        </is>
      </c>
      <c r="B19726" t="inlineStr">
        <is>
          <t>https://www.designmonks.co/blog/ui-ux-design-cost</t>
        </is>
      </c>
      <c r="C19726" t="n">
        <v>0</v>
      </c>
      <c r="D19726" t="n">
        <v>2</v>
      </c>
      <c r="E19726" t="n">
        <v>0</v>
      </c>
      <c r="F19726" t="n">
        <v>16</v>
      </c>
    </row>
    <row r="19727">
      <c r="A19727" t="inlineStr">
        <is>
          <t>ui ux design agency chicago pricing</t>
        </is>
      </c>
      <c r="B19727" t="inlineStr">
        <is>
          <t>https://www.designmonks.co/blog/ui-ux-design-cost</t>
        </is>
      </c>
      <c r="C19727" t="n">
        <v>0</v>
      </c>
      <c r="D19727" t="n">
        <v>2</v>
      </c>
      <c r="E19727" t="n">
        <v>0</v>
      </c>
      <c r="F19727" t="n">
        <v>27.5</v>
      </c>
    </row>
    <row r="19728">
      <c r="A19728" t="inlineStr">
        <is>
          <t>ui ux design agency cost</t>
        </is>
      </c>
      <c r="B19728" t="inlineStr">
        <is>
          <t>https://www.designmonks.co/blog/ui-ux-design-cost</t>
        </is>
      </c>
      <c r="C19728" t="n">
        <v>0</v>
      </c>
      <c r="D19728" t="n">
        <v>20</v>
      </c>
      <c r="E19728" t="n">
        <v>0</v>
      </c>
      <c r="F19728" t="n">
        <v>8.5</v>
      </c>
    </row>
    <row r="19729">
      <c r="A19729" t="inlineStr">
        <is>
          <t>ui ux design agency dubai</t>
        </is>
      </c>
      <c r="B19729" t="inlineStr">
        <is>
          <t>https://www.designmonks.co/</t>
        </is>
      </c>
      <c r="C19729" t="n">
        <v>0</v>
      </c>
      <c r="D19729" t="n">
        <v>10</v>
      </c>
      <c r="E19729" t="n">
        <v>0</v>
      </c>
      <c r="F19729" t="n">
        <v>81.59999999999999</v>
      </c>
    </row>
    <row r="19730">
      <c r="A19730" t="inlineStr">
        <is>
          <t>ui ux design agency dubai</t>
        </is>
      </c>
      <c r="B19730" t="inlineStr">
        <is>
          <t>https://www.designmonks.co/blog/best-ui-ux-agencies-dubai</t>
        </is>
      </c>
      <c r="C19730" t="n">
        <v>0</v>
      </c>
      <c r="D19730" t="n">
        <v>186</v>
      </c>
      <c r="E19730" t="n">
        <v>0</v>
      </c>
      <c r="F19730" t="n">
        <v>14.10752688172043</v>
      </c>
    </row>
    <row r="19731">
      <c r="A19731" t="inlineStr">
        <is>
          <t>ui ux design agency dubai</t>
        </is>
      </c>
      <c r="B19731" t="inlineStr">
        <is>
          <t>https://www.designmonks.co/location/ui-ux-dubai</t>
        </is>
      </c>
      <c r="C19731" t="n">
        <v>0</v>
      </c>
      <c r="D19731" t="n">
        <v>6</v>
      </c>
      <c r="E19731" t="n">
        <v>0</v>
      </c>
      <c r="F19731" t="n">
        <v>60.16666666666666</v>
      </c>
    </row>
    <row r="19732">
      <c r="A19732" t="inlineStr">
        <is>
          <t>ui ux design agency for healthcare</t>
        </is>
      </c>
      <c r="B19732" t="inlineStr">
        <is>
          <t>https://www.designmonks.co/</t>
        </is>
      </c>
      <c r="C19732" t="n">
        <v>0</v>
      </c>
      <c r="D19732" t="n">
        <v>4</v>
      </c>
      <c r="E19732" t="n">
        <v>0</v>
      </c>
      <c r="F19732" t="n">
        <v>59</v>
      </c>
    </row>
    <row r="19733">
      <c r="A19733" t="inlineStr">
        <is>
          <t>ui ux design agency for law firms</t>
        </is>
      </c>
      <c r="B19733" t="inlineStr">
        <is>
          <t>https://www.designmonks.co/blog/law-firm-website-design-companies</t>
        </is>
      </c>
      <c r="C19733" t="n">
        <v>0</v>
      </c>
      <c r="D19733" t="n">
        <v>17</v>
      </c>
      <c r="E19733" t="n">
        <v>0</v>
      </c>
      <c r="F19733" t="n">
        <v>12.76470588235294</v>
      </c>
    </row>
    <row r="19734">
      <c r="A19734" t="inlineStr">
        <is>
          <t>ui ux design agency for law firms chicago</t>
        </is>
      </c>
      <c r="B19734" t="inlineStr">
        <is>
          <t>https://www.designmonks.co/blog/law-firm-website-design-companies</t>
        </is>
      </c>
      <c r="C19734" t="n">
        <v>0</v>
      </c>
      <c r="D19734" t="n">
        <v>19</v>
      </c>
      <c r="E19734" t="n">
        <v>0</v>
      </c>
      <c r="F19734" t="n">
        <v>23.26315789473684</v>
      </c>
    </row>
    <row r="19735">
      <c r="A19735" t="inlineStr">
        <is>
          <t>ui ux design agency for real estate</t>
        </is>
      </c>
      <c r="B19735" t="inlineStr">
        <is>
          <t>https://www.designmonks.co/blog/real-estate-website-ux-design-examples</t>
        </is>
      </c>
      <c r="C19735" t="n">
        <v>0</v>
      </c>
      <c r="D19735" t="n">
        <v>3</v>
      </c>
      <c r="E19735" t="n">
        <v>0</v>
      </c>
      <c r="F19735" t="n">
        <v>36.33333333333334</v>
      </c>
    </row>
    <row r="19736">
      <c r="A19736" t="inlineStr">
        <is>
          <t>ui ux design agency for real estate</t>
        </is>
      </c>
      <c r="B19736" t="inlineStr">
        <is>
          <t>https://www.designmonks.co/industry/real-estate</t>
        </is>
      </c>
      <c r="C19736" t="n">
        <v>0</v>
      </c>
      <c r="D19736" t="n">
        <v>14</v>
      </c>
      <c r="E19736" t="n">
        <v>0</v>
      </c>
      <c r="F19736" t="n">
        <v>9.5</v>
      </c>
    </row>
    <row r="19737">
      <c r="A19737" t="inlineStr">
        <is>
          <t>ui ux design agency for restaurants</t>
        </is>
      </c>
      <c r="B19737" t="inlineStr">
        <is>
          <t>https://www.designmonks.co/</t>
        </is>
      </c>
      <c r="C19737" t="n">
        <v>0</v>
      </c>
      <c r="D19737" t="n">
        <v>13</v>
      </c>
      <c r="E19737" t="n">
        <v>0</v>
      </c>
      <c r="F19737" t="n">
        <v>35.38461538461539</v>
      </c>
    </row>
    <row r="19738">
      <c r="A19738" t="inlineStr">
        <is>
          <t>ui ux design agency for restaurants</t>
        </is>
      </c>
      <c r="B19738" t="inlineStr">
        <is>
          <t>https://www.designmonks.co/industry/food-beverages</t>
        </is>
      </c>
      <c r="C19738" t="n">
        <v>0</v>
      </c>
      <c r="D19738" t="n">
        <v>8</v>
      </c>
      <c r="E19738" t="n">
        <v>0</v>
      </c>
      <c r="F19738" t="n">
        <v>13.625</v>
      </c>
    </row>
    <row r="19739">
      <c r="A19739" t="inlineStr">
        <is>
          <t>ui ux design agency for saas</t>
        </is>
      </c>
      <c r="B19739" t="inlineStr">
        <is>
          <t>https://www.designmonks.co/</t>
        </is>
      </c>
      <c r="C19739" t="n">
        <v>0</v>
      </c>
      <c r="D19739" t="n">
        <v>1</v>
      </c>
      <c r="E19739" t="n">
        <v>0</v>
      </c>
      <c r="F19739" t="n">
        <v>64</v>
      </c>
    </row>
    <row r="19740">
      <c r="A19740" t="inlineStr">
        <is>
          <t>ui ux design agency for small business</t>
        </is>
      </c>
      <c r="B19740" t="inlineStr">
        <is>
          <t>https://www.designmonks.co/</t>
        </is>
      </c>
      <c r="C19740" t="n">
        <v>0</v>
      </c>
      <c r="D19740" t="n">
        <v>3</v>
      </c>
      <c r="E19740" t="n">
        <v>0</v>
      </c>
      <c r="F19740" t="n">
        <v>83</v>
      </c>
    </row>
    <row r="19741">
      <c r="A19741" t="inlineStr">
        <is>
          <t>ui ux design agency for small business</t>
        </is>
      </c>
      <c r="B19741" t="inlineStr">
        <is>
          <t>https://www.designmonks.co/blog/best-ui-ux-agencies-dubai</t>
        </is>
      </c>
      <c r="C19741" t="n">
        <v>0</v>
      </c>
      <c r="D19741" t="n">
        <v>67</v>
      </c>
      <c r="E19741" t="n">
        <v>0</v>
      </c>
      <c r="F19741" t="n">
        <v>3.223880597014925</v>
      </c>
    </row>
    <row r="19742">
      <c r="A19742" t="inlineStr">
        <is>
          <t>ui ux design agency for small business</t>
        </is>
      </c>
      <c r="B19742" t="inlineStr">
        <is>
          <t>https://www.designmonks.co/blog/startup-ux-design-agency</t>
        </is>
      </c>
      <c r="C19742" t="n">
        <v>0</v>
      </c>
      <c r="D19742" t="n">
        <v>15</v>
      </c>
      <c r="E19742" t="n">
        <v>0</v>
      </c>
      <c r="F19742" t="n">
        <v>39</v>
      </c>
    </row>
    <row r="19743">
      <c r="A19743" t="inlineStr">
        <is>
          <t>ui ux design agency for startups</t>
        </is>
      </c>
      <c r="B19743" t="inlineStr">
        <is>
          <t>https://www.designmonks.co/blog/startup-ux-design-agency</t>
        </is>
      </c>
      <c r="C19743" t="n">
        <v>0</v>
      </c>
      <c r="D19743" t="n">
        <v>112</v>
      </c>
      <c r="E19743" t="n">
        <v>0</v>
      </c>
      <c r="F19743" t="n">
        <v>36.42857142857143</v>
      </c>
    </row>
    <row r="19744">
      <c r="A19744" t="inlineStr">
        <is>
          <t>ui ux design agency grand forks</t>
        </is>
      </c>
      <c r="B19744" t="inlineStr">
        <is>
          <t>https://www.designmonks.co/</t>
        </is>
      </c>
      <c r="C19744" t="n">
        <v>0</v>
      </c>
      <c r="D19744" t="n">
        <v>3</v>
      </c>
      <c r="E19744" t="n">
        <v>0</v>
      </c>
      <c r="F19744" t="n">
        <v>60.66666666666666</v>
      </c>
    </row>
    <row r="19745">
      <c r="A19745" t="inlineStr">
        <is>
          <t>ui ux design agency in australia</t>
        </is>
      </c>
      <c r="B19745" t="inlineStr">
        <is>
          <t>https://www.designmonks.co/</t>
        </is>
      </c>
      <c r="C19745" t="n">
        <v>0</v>
      </c>
      <c r="D19745" t="n">
        <v>2</v>
      </c>
      <c r="E19745" t="n">
        <v>0</v>
      </c>
      <c r="F19745" t="n">
        <v>53</v>
      </c>
    </row>
    <row r="19746">
      <c r="A19746" t="inlineStr">
        <is>
          <t>ui ux design agency in bangladesh</t>
        </is>
      </c>
      <c r="B19746" t="inlineStr">
        <is>
          <t>https://www.designmonks.co/</t>
        </is>
      </c>
      <c r="C19746" t="n">
        <v>0</v>
      </c>
      <c r="D19746" t="n">
        <v>5</v>
      </c>
      <c r="E19746" t="n">
        <v>0</v>
      </c>
      <c r="F19746" t="n">
        <v>42.6</v>
      </c>
    </row>
    <row r="19747">
      <c r="A19747" t="inlineStr">
        <is>
          <t>ui ux design agency in delhi</t>
        </is>
      </c>
      <c r="B19747" t="inlineStr">
        <is>
          <t>https://www.designmonks.co/</t>
        </is>
      </c>
      <c r="C19747" t="n">
        <v>0</v>
      </c>
      <c r="D19747" t="n">
        <v>4</v>
      </c>
      <c r="E19747" t="n">
        <v>0</v>
      </c>
      <c r="F19747" t="n">
        <v>86.25</v>
      </c>
    </row>
    <row r="19748">
      <c r="A19748" t="inlineStr">
        <is>
          <t>ui ux design agency in dubai</t>
        </is>
      </c>
      <c r="B19748" t="inlineStr">
        <is>
          <t>https://www.designmonks.co/</t>
        </is>
      </c>
      <c r="C19748" t="n">
        <v>0</v>
      </c>
      <c r="D19748" t="n">
        <v>2</v>
      </c>
      <c r="E19748" t="n">
        <v>0</v>
      </c>
      <c r="F19748" t="n">
        <v>82</v>
      </c>
    </row>
    <row r="19749">
      <c r="A19749" t="inlineStr">
        <is>
          <t>ui ux design agency in dubai</t>
        </is>
      </c>
      <c r="B19749" t="inlineStr">
        <is>
          <t>https://www.designmonks.co/blog/best-ui-ux-agencies-dubai</t>
        </is>
      </c>
      <c r="C19749" t="n">
        <v>0</v>
      </c>
      <c r="D19749" t="n">
        <v>332</v>
      </c>
      <c r="E19749" t="n">
        <v>0</v>
      </c>
      <c r="F19749" t="n">
        <v>13.29216867469879</v>
      </c>
    </row>
    <row r="19750">
      <c r="A19750" t="inlineStr">
        <is>
          <t>ui ux design agency in dubai</t>
        </is>
      </c>
      <c r="B19750" t="inlineStr">
        <is>
          <t>https://www.designmonks.co/location/ui-ux-dubai</t>
        </is>
      </c>
      <c r="C19750" t="n">
        <v>0</v>
      </c>
      <c r="D19750" t="n">
        <v>13</v>
      </c>
      <c r="E19750" t="n">
        <v>0</v>
      </c>
      <c r="F19750" t="n">
        <v>59.15384615384615</v>
      </c>
    </row>
    <row r="19751">
      <c r="A19751" t="inlineStr">
        <is>
          <t>ui ux design agency in india</t>
        </is>
      </c>
      <c r="B19751" t="inlineStr">
        <is>
          <t>https://www.designmonks.co/</t>
        </is>
      </c>
      <c r="C19751" t="n">
        <v>0</v>
      </c>
      <c r="D19751" t="n">
        <v>2</v>
      </c>
      <c r="E19751" t="n">
        <v>0</v>
      </c>
      <c r="F19751" t="n">
        <v>83</v>
      </c>
    </row>
    <row r="19752">
      <c r="A19752" t="inlineStr">
        <is>
          <t>ui ux design agency in the usa</t>
        </is>
      </c>
      <c r="B19752" t="inlineStr">
        <is>
          <t>https://www.designmonks.co/</t>
        </is>
      </c>
      <c r="C19752" t="n">
        <v>0</v>
      </c>
      <c r="D19752" t="n">
        <v>1</v>
      </c>
      <c r="E19752" t="n">
        <v>0</v>
      </c>
      <c r="F19752" t="n">
        <v>49</v>
      </c>
    </row>
    <row r="19753">
      <c r="A19753" t="inlineStr">
        <is>
          <t>ui ux design agency in usa</t>
        </is>
      </c>
      <c r="B19753" t="inlineStr">
        <is>
          <t>https://www.designmonks.co/</t>
        </is>
      </c>
      <c r="C19753" t="n">
        <v>0</v>
      </c>
      <c r="D19753" t="n">
        <v>2</v>
      </c>
      <c r="E19753" t="n">
        <v>0</v>
      </c>
      <c r="F19753" t="n">
        <v>74</v>
      </c>
    </row>
    <row r="19754">
      <c r="A19754" t="inlineStr">
        <is>
          <t>ui ux design agency los angeles</t>
        </is>
      </c>
      <c r="B19754" t="inlineStr">
        <is>
          <t>https://www.designmonks.co/</t>
        </is>
      </c>
      <c r="C19754" t="n">
        <v>0</v>
      </c>
      <c r="D19754" t="n">
        <v>6</v>
      </c>
      <c r="E19754" t="n">
        <v>0</v>
      </c>
      <c r="F19754" t="n">
        <v>80.66666666666667</v>
      </c>
    </row>
    <row r="19755">
      <c r="A19755" t="inlineStr">
        <is>
          <t>ui ux design agency near me</t>
        </is>
      </c>
      <c r="B19755" t="inlineStr">
        <is>
          <t>https://www.designmonks.co/</t>
        </is>
      </c>
      <c r="C19755" t="n">
        <v>0</v>
      </c>
      <c r="D19755" t="n">
        <v>5</v>
      </c>
      <c r="E19755" t="n">
        <v>0</v>
      </c>
      <c r="F19755" t="n">
        <v>29</v>
      </c>
    </row>
    <row r="19756">
      <c r="A19756" t="inlineStr">
        <is>
          <t>ui ux design agency near me</t>
        </is>
      </c>
      <c r="B19756" t="inlineStr">
        <is>
          <t>https://www.designmonks.co/blog/top-ui-ux-design-agencies-in-singapore</t>
        </is>
      </c>
      <c r="C19756" t="n">
        <v>0</v>
      </c>
      <c r="D19756" t="n">
        <v>2</v>
      </c>
      <c r="E19756" t="n">
        <v>0</v>
      </c>
      <c r="F19756" t="n">
        <v>4</v>
      </c>
    </row>
    <row r="19757">
      <c r="A19757" t="inlineStr">
        <is>
          <t>ui ux design agency near me</t>
        </is>
      </c>
      <c r="B19757" t="inlineStr">
        <is>
          <t>https://www.designmonks.co/blog/ui-ux-design-cost</t>
        </is>
      </c>
      <c r="C19757" t="n">
        <v>0</v>
      </c>
      <c r="D19757" t="n">
        <v>2</v>
      </c>
      <c r="E19757" t="n">
        <v>0</v>
      </c>
      <c r="F19757" t="n">
        <v>3</v>
      </c>
    </row>
    <row r="19758">
      <c r="A19758" t="inlineStr">
        <is>
          <t>ui ux design agency near me</t>
        </is>
      </c>
      <c r="B19758" t="inlineStr">
        <is>
          <t>https://www.designmonks.co/location/ui-ux-singapore</t>
        </is>
      </c>
      <c r="C19758" t="n">
        <v>0</v>
      </c>
      <c r="D19758" t="n">
        <v>2</v>
      </c>
      <c r="E19758" t="n">
        <v>0</v>
      </c>
      <c r="F19758" t="n">
        <v>36.5</v>
      </c>
    </row>
    <row r="19759">
      <c r="A19759" t="inlineStr">
        <is>
          <t>ui ux design agency pricing</t>
        </is>
      </c>
      <c r="B19759" t="inlineStr">
        <is>
          <t>https://www.designmonks.co/blog/design-agency-pricing-model</t>
        </is>
      </c>
      <c r="C19759" t="n">
        <v>0</v>
      </c>
      <c r="D19759" t="n">
        <v>5</v>
      </c>
      <c r="E19759" t="n">
        <v>0</v>
      </c>
      <c r="F19759" t="n">
        <v>34</v>
      </c>
    </row>
    <row r="19760">
      <c r="A19760" t="inlineStr">
        <is>
          <t>ui ux design agency pricing</t>
        </is>
      </c>
      <c r="B19760" t="inlineStr">
        <is>
          <t>https://www.designmonks.co/blog/ui-ux-design-cost</t>
        </is>
      </c>
      <c r="C19760" t="n">
        <v>0</v>
      </c>
      <c r="D19760" t="n">
        <v>22</v>
      </c>
      <c r="E19760" t="n">
        <v>0</v>
      </c>
      <c r="F19760" t="n">
        <v>9.818181818181818</v>
      </c>
    </row>
    <row r="19761">
      <c r="A19761" t="inlineStr">
        <is>
          <t>ui ux design agency services</t>
        </is>
      </c>
      <c r="B19761" t="inlineStr">
        <is>
          <t>https://www.designmonks.co/</t>
        </is>
      </c>
      <c r="C19761" t="n">
        <v>0</v>
      </c>
      <c r="D19761" t="n">
        <v>2</v>
      </c>
      <c r="E19761" t="n">
        <v>0</v>
      </c>
      <c r="F19761" t="n">
        <v>35</v>
      </c>
    </row>
    <row r="19762">
      <c r="A19762" t="inlineStr">
        <is>
          <t>ui ux design agency singapore</t>
        </is>
      </c>
      <c r="B19762" t="inlineStr">
        <is>
          <t>https://www.designmonks.co/blog/top-ui-ux-design-agencies-in-singapore</t>
        </is>
      </c>
      <c r="C19762" t="n">
        <v>0</v>
      </c>
      <c r="D19762" t="n">
        <v>345</v>
      </c>
      <c r="E19762" t="n">
        <v>0</v>
      </c>
      <c r="F19762" t="n">
        <v>9.330434782608696</v>
      </c>
    </row>
    <row r="19763">
      <c r="A19763" t="inlineStr">
        <is>
          <t>ui ux design agency singapore</t>
        </is>
      </c>
      <c r="B19763" t="inlineStr">
        <is>
          <t>https://www.designmonks.co/location/ui-ux-singapore</t>
        </is>
      </c>
      <c r="C19763" t="n">
        <v>0</v>
      </c>
      <c r="D19763" t="n">
        <v>58</v>
      </c>
      <c r="E19763" t="n">
        <v>0</v>
      </c>
      <c r="F19763" t="n">
        <v>37.75862068965517</v>
      </c>
    </row>
    <row r="19764">
      <c r="A19764" t="inlineStr">
        <is>
          <t>ui ux design agency sydney</t>
        </is>
      </c>
      <c r="B19764" t="inlineStr">
        <is>
          <t>https://www.designmonks.co/</t>
        </is>
      </c>
      <c r="C19764" t="n">
        <v>0</v>
      </c>
      <c r="D19764" t="n">
        <v>2</v>
      </c>
      <c r="E19764" t="n">
        <v>0</v>
      </c>
      <c r="F19764" t="n">
        <v>1</v>
      </c>
    </row>
    <row r="19765">
      <c r="A19765" t="inlineStr">
        <is>
          <t>ui ux design agency toronto pricing</t>
        </is>
      </c>
      <c r="B19765" t="inlineStr">
        <is>
          <t>https://www.designmonks.co/blog/ui-ux-design-cost</t>
        </is>
      </c>
      <c r="C19765" t="n">
        <v>0</v>
      </c>
      <c r="D19765" t="n">
        <v>1</v>
      </c>
      <c r="E19765" t="n">
        <v>0</v>
      </c>
      <c r="F19765" t="n">
        <v>11</v>
      </c>
    </row>
    <row r="19766">
      <c r="A19766" t="inlineStr">
        <is>
          <t>ui ux design ai</t>
        </is>
      </c>
      <c r="B19766" t="inlineStr">
        <is>
          <t>https://www.designmonks.co/blog/best-ai-agents-for-designing</t>
        </is>
      </c>
      <c r="C19766" t="n">
        <v>0</v>
      </c>
      <c r="D19766" t="n">
        <v>2</v>
      </c>
      <c r="E19766" t="n">
        <v>0</v>
      </c>
      <c r="F19766" t="n">
        <v>2</v>
      </c>
    </row>
    <row r="19767">
      <c r="A19767" t="inlineStr">
        <is>
          <t>ui ux design and development company</t>
        </is>
      </c>
      <c r="B19767" t="inlineStr">
        <is>
          <t>https://www.designmonks.co/</t>
        </is>
      </c>
      <c r="C19767" t="n">
        <v>0</v>
      </c>
      <c r="D19767" t="n">
        <v>1</v>
      </c>
      <c r="E19767" t="n">
        <v>0</v>
      </c>
      <c r="F19767" t="n">
        <v>24</v>
      </c>
    </row>
    <row r="19768">
      <c r="A19768" t="inlineStr">
        <is>
          <t>ui ux design and development company</t>
        </is>
      </c>
      <c r="B19768" t="inlineStr">
        <is>
          <t>https://www.designmonks.co/blog/top-ui-ux-design-companies-in-netherlands</t>
        </is>
      </c>
      <c r="C19768" t="n">
        <v>0</v>
      </c>
      <c r="D19768" t="n">
        <v>1</v>
      </c>
      <c r="E19768" t="n">
        <v>0</v>
      </c>
      <c r="F19768" t="n">
        <v>2</v>
      </c>
    </row>
    <row r="19769">
      <c r="A19769" t="inlineStr">
        <is>
          <t>ui ux design and development company</t>
        </is>
      </c>
      <c r="B19769" t="inlineStr">
        <is>
          <t>https://www.designmonks.co/location/ui-ux-johannesburg</t>
        </is>
      </c>
      <c r="C19769" t="n">
        <v>0</v>
      </c>
      <c r="D19769" t="n">
        <v>45</v>
      </c>
      <c r="E19769" t="n">
        <v>0</v>
      </c>
      <c r="F19769" t="n">
        <v>17.06666666666667</v>
      </c>
    </row>
    <row r="19770">
      <c r="A19770" t="inlineStr">
        <is>
          <t>ui ux design and development services</t>
        </is>
      </c>
      <c r="B19770" t="inlineStr">
        <is>
          <t>https://www.designmonks.co/blog/ui-ux-design-cost</t>
        </is>
      </c>
      <c r="C19770" t="n">
        <v>0</v>
      </c>
      <c r="D19770" t="n">
        <v>1</v>
      </c>
      <c r="E19770" t="n">
        <v>0</v>
      </c>
      <c r="F19770" t="n">
        <v>2</v>
      </c>
    </row>
    <row r="19771">
      <c r="A19771" t="inlineStr">
        <is>
          <t>ui ux design and development services</t>
        </is>
      </c>
      <c r="B19771" t="inlineStr">
        <is>
          <t>https://www.designmonks.co/location/ui-ux-johannesburg</t>
        </is>
      </c>
      <c r="C19771" t="n">
        <v>0</v>
      </c>
      <c r="D19771" t="n">
        <v>6</v>
      </c>
      <c r="E19771" t="n">
        <v>0</v>
      </c>
      <c r="F19771" t="n">
        <v>9.666666666666666</v>
      </c>
    </row>
    <row r="19772">
      <c r="A19772" t="inlineStr">
        <is>
          <t>ui ux design apps</t>
        </is>
      </c>
      <c r="B19772" t="inlineStr">
        <is>
          <t>https://www.designmonks.co/blog/screenshot-ux-design-inspiration</t>
        </is>
      </c>
      <c r="C19772" t="n">
        <v>0</v>
      </c>
      <c r="D19772" t="n">
        <v>1</v>
      </c>
      <c r="E19772" t="n">
        <v>0</v>
      </c>
      <c r="F19772" t="n">
        <v>2</v>
      </c>
    </row>
    <row r="19773">
      <c r="A19773" t="inlineStr">
        <is>
          <t>ui ux design audit</t>
        </is>
      </c>
      <c r="B19773" t="inlineStr">
        <is>
          <t>https://www.designmonks.co/blog/ux-audit-checklist</t>
        </is>
      </c>
      <c r="C19773" t="n">
        <v>0</v>
      </c>
      <c r="D19773" t="n">
        <v>3</v>
      </c>
      <c r="E19773" t="n">
        <v>0</v>
      </c>
      <c r="F19773" t="n">
        <v>75.33333333333333</v>
      </c>
    </row>
    <row r="19774">
      <c r="A19774" t="inlineStr">
        <is>
          <t>ui ux design behance</t>
        </is>
      </c>
      <c r="B19774" t="inlineStr">
        <is>
          <t>https://www.designmonks.co/contact</t>
        </is>
      </c>
      <c r="C19774" t="n">
        <v>0</v>
      </c>
      <c r="D19774" t="n">
        <v>1</v>
      </c>
      <c r="E19774" t="n">
        <v>0</v>
      </c>
      <c r="F19774" t="n">
        <v>81</v>
      </c>
    </row>
    <row r="19775">
      <c r="A19775" t="inlineStr">
        <is>
          <t>ui ux design blog</t>
        </is>
      </c>
      <c r="B19775" t="inlineStr">
        <is>
          <t>https://www.designmonks.co/blog</t>
        </is>
      </c>
      <c r="C19775" t="n">
        <v>0</v>
      </c>
      <c r="D19775" t="n">
        <v>10</v>
      </c>
      <c r="E19775" t="n">
        <v>0</v>
      </c>
      <c r="F19775" t="n">
        <v>29.4</v>
      </c>
    </row>
    <row r="19776">
      <c r="A19776" t="inlineStr">
        <is>
          <t>ui ux design blogs</t>
        </is>
      </c>
      <c r="B19776" t="inlineStr">
        <is>
          <t>https://www.designmonks.co/blog</t>
        </is>
      </c>
      <c r="C19776" t="n">
        <v>0</v>
      </c>
      <c r="D19776" t="n">
        <v>2</v>
      </c>
      <c r="E19776" t="n">
        <v>0</v>
      </c>
      <c r="F19776" t="n">
        <v>31.5</v>
      </c>
    </row>
    <row r="19777">
      <c r="A19777" t="inlineStr">
        <is>
          <t>ui ux design book</t>
        </is>
      </c>
      <c r="B19777" t="inlineStr">
        <is>
          <t>https://www.designmonks.co/blog/20-best-ui-design-books-for-beginners-to-read-in-2025</t>
        </is>
      </c>
      <c r="C19777" t="n">
        <v>0</v>
      </c>
      <c r="D19777" t="n">
        <v>1</v>
      </c>
      <c r="E19777" t="n">
        <v>0</v>
      </c>
      <c r="F19777" t="n">
        <v>30</v>
      </c>
    </row>
    <row r="19778">
      <c r="A19778" t="inlineStr">
        <is>
          <t>ui ux design books</t>
        </is>
      </c>
      <c r="B19778" t="inlineStr">
        <is>
          <t>https://www.designmonks.co/blog/20-best-ui-design-books-for-beginners-to-read-in-2025</t>
        </is>
      </c>
      <c r="C19778" t="n">
        <v>0</v>
      </c>
      <c r="D19778" t="n">
        <v>33</v>
      </c>
      <c r="E19778" t="n">
        <v>0</v>
      </c>
      <c r="F19778" t="n">
        <v>40.21212121212121</v>
      </c>
    </row>
    <row r="19779">
      <c r="A19779" t="inlineStr">
        <is>
          <t>ui ux design books for beginners</t>
        </is>
      </c>
      <c r="B19779" t="inlineStr">
        <is>
          <t>https://www.designmonks.co/blog/20-best-ui-design-books-for-beginners-to-read-in-2025</t>
        </is>
      </c>
      <c r="C19779" t="n">
        <v>0</v>
      </c>
      <c r="D19779" t="n">
        <v>3</v>
      </c>
      <c r="E19779" t="n">
        <v>0</v>
      </c>
      <c r="F19779" t="n">
        <v>22.33333333333333</v>
      </c>
    </row>
    <row r="19780">
      <c r="A19780" t="inlineStr">
        <is>
          <t>ui ux design bootcamp</t>
        </is>
      </c>
      <c r="B19780" t="inlineStr">
        <is>
          <t>https://www.designmonks.co/blog/ui-ux-design-cost</t>
        </is>
      </c>
      <c r="C19780" t="n">
        <v>0</v>
      </c>
      <c r="D19780" t="n">
        <v>169</v>
      </c>
      <c r="E19780" t="n">
        <v>0</v>
      </c>
      <c r="F19780" t="n">
        <v>1.088757396449704</v>
      </c>
    </row>
    <row r="19781">
      <c r="A19781" t="inlineStr">
        <is>
          <t>ui ux design companies</t>
        </is>
      </c>
      <c r="B19781" t="inlineStr">
        <is>
          <t>https://www.designmonks.co/</t>
        </is>
      </c>
      <c r="C19781" t="n">
        <v>0</v>
      </c>
      <c r="D19781" t="n">
        <v>72</v>
      </c>
      <c r="E19781" t="n">
        <v>0</v>
      </c>
      <c r="F19781" t="n">
        <v>36.97222222222222</v>
      </c>
    </row>
    <row r="19782">
      <c r="A19782" t="inlineStr">
        <is>
          <t>ui ux design companies for startups</t>
        </is>
      </c>
      <c r="B19782" t="inlineStr">
        <is>
          <t>https://www.designmonks.co/blog/startup-ux-design-agency</t>
        </is>
      </c>
      <c r="C19782" t="n">
        <v>0</v>
      </c>
      <c r="D19782" t="n">
        <v>20</v>
      </c>
      <c r="E19782" t="n">
        <v>0</v>
      </c>
      <c r="F19782" t="n">
        <v>40.75</v>
      </c>
    </row>
    <row r="19783">
      <c r="A19783" t="inlineStr">
        <is>
          <t>ui ux design companies in dubai</t>
        </is>
      </c>
      <c r="B19783" t="inlineStr">
        <is>
          <t>https://www.designmonks.co/blog/best-ui-ux-agencies-dubai</t>
        </is>
      </c>
      <c r="C19783" t="n">
        <v>0</v>
      </c>
      <c r="D19783" t="n">
        <v>99</v>
      </c>
      <c r="E19783" t="n">
        <v>0</v>
      </c>
      <c r="F19783" t="n">
        <v>19.46464646464646</v>
      </c>
    </row>
    <row r="19784">
      <c r="A19784" t="inlineStr">
        <is>
          <t>ui ux design company</t>
        </is>
      </c>
      <c r="B19784" t="inlineStr">
        <is>
          <t>https://www.designmonks.co/</t>
        </is>
      </c>
      <c r="C19784" t="n">
        <v>0</v>
      </c>
      <c r="D19784" t="n">
        <v>124</v>
      </c>
      <c r="E19784" t="n">
        <v>0</v>
      </c>
      <c r="F19784" t="n">
        <v>35.35483870967742</v>
      </c>
    </row>
    <row r="19785">
      <c r="A19785" t="inlineStr">
        <is>
          <t>ui ux design company</t>
        </is>
      </c>
      <c r="B19785" t="inlineStr">
        <is>
          <t>https://www.designmonks.co/blog/best-ui-ux-agencies-dubai</t>
        </is>
      </c>
      <c r="C19785" t="n">
        <v>0</v>
      </c>
      <c r="D19785" t="n">
        <v>48</v>
      </c>
      <c r="E19785" t="n">
        <v>0</v>
      </c>
      <c r="F19785" t="n">
        <v>29.91666666666667</v>
      </c>
    </row>
    <row r="19786">
      <c r="A19786" t="inlineStr">
        <is>
          <t>ui ux design company</t>
        </is>
      </c>
      <c r="B19786" t="inlineStr">
        <is>
          <t>https://www.designmonks.co/blog/top-ui-ux-design-agencies-in-singapore</t>
        </is>
      </c>
      <c r="C19786" t="n">
        <v>0</v>
      </c>
      <c r="D19786" t="n">
        <v>114</v>
      </c>
      <c r="E19786" t="n">
        <v>0</v>
      </c>
      <c r="F19786" t="n">
        <v>13.40350877192983</v>
      </c>
    </row>
    <row r="19787">
      <c r="A19787" t="inlineStr">
        <is>
          <t>ui ux design company</t>
        </is>
      </c>
      <c r="B19787" t="inlineStr">
        <is>
          <t>https://www.designmonks.co/blog/top-ui-ux-design-companies-in-netherlands</t>
        </is>
      </c>
      <c r="C19787" t="n">
        <v>0</v>
      </c>
      <c r="D19787" t="n">
        <v>1</v>
      </c>
      <c r="E19787" t="n">
        <v>0</v>
      </c>
      <c r="F19787" t="n">
        <v>9</v>
      </c>
    </row>
    <row r="19788">
      <c r="A19788" t="inlineStr">
        <is>
          <t>ui ux design company</t>
        </is>
      </c>
      <c r="B19788" t="inlineStr">
        <is>
          <t>https://www.designmonks.co/blog/ui-ux-design-cost</t>
        </is>
      </c>
      <c r="C19788" t="n">
        <v>0</v>
      </c>
      <c r="D19788" t="n">
        <v>4</v>
      </c>
      <c r="E19788" t="n">
        <v>0</v>
      </c>
      <c r="F19788" t="n">
        <v>5</v>
      </c>
    </row>
    <row r="19789">
      <c r="A19789" t="inlineStr">
        <is>
          <t>ui ux design company</t>
        </is>
      </c>
      <c r="B19789" t="inlineStr">
        <is>
          <t>https://www.designmonks.co/blog/why-design-monks-is-the-best-ui-ux-design-agency-in-bangladesh</t>
        </is>
      </c>
      <c r="C19789" t="n">
        <v>0</v>
      </c>
      <c r="D19789" t="n">
        <v>6</v>
      </c>
      <c r="E19789" t="n">
        <v>0</v>
      </c>
      <c r="F19789" t="n">
        <v>10.5</v>
      </c>
    </row>
    <row r="19790">
      <c r="A19790" t="inlineStr">
        <is>
          <t>ui ux design company</t>
        </is>
      </c>
      <c r="B19790" t="inlineStr">
        <is>
          <t>https://www.designmonks.co/location/ui-ux-johannesburg</t>
        </is>
      </c>
      <c r="C19790" t="n">
        <v>0</v>
      </c>
      <c r="D19790" t="n">
        <v>121</v>
      </c>
      <c r="E19790" t="n">
        <v>0</v>
      </c>
      <c r="F19790" t="n">
        <v>22.47933884297521</v>
      </c>
    </row>
    <row r="19791">
      <c r="A19791" t="inlineStr">
        <is>
          <t>ui ux design company</t>
        </is>
      </c>
      <c r="B19791" t="inlineStr">
        <is>
          <t>https://www.designmonks.co/location/ui-ux-singapore</t>
        </is>
      </c>
      <c r="C19791" t="n">
        <v>0</v>
      </c>
      <c r="D19791" t="n">
        <v>24</v>
      </c>
      <c r="E19791" t="n">
        <v>0</v>
      </c>
      <c r="F19791" t="n">
        <v>56.58333333333334</v>
      </c>
    </row>
    <row r="19792">
      <c r="A19792" t="inlineStr">
        <is>
          <t>ui ux design company dubai</t>
        </is>
      </c>
      <c r="B19792" t="inlineStr">
        <is>
          <t>https://www.designmonks.co/blog/best-ui-ux-agencies-dubai</t>
        </is>
      </c>
      <c r="C19792" t="n">
        <v>0</v>
      </c>
      <c r="D19792" t="n">
        <v>112</v>
      </c>
      <c r="E19792" t="n">
        <v>0</v>
      </c>
      <c r="F19792" t="n">
        <v>22.33928571428572</v>
      </c>
    </row>
    <row r="19793">
      <c r="A19793" t="inlineStr">
        <is>
          <t>ui ux design company in dubai</t>
        </is>
      </c>
      <c r="B19793" t="inlineStr">
        <is>
          <t>https://www.designmonks.co/blog/best-ui-ux-agencies-dubai</t>
        </is>
      </c>
      <c r="C19793" t="n">
        <v>0</v>
      </c>
      <c r="D19793" t="n">
        <v>388</v>
      </c>
      <c r="E19793" t="n">
        <v>0</v>
      </c>
      <c r="F19793" t="n">
        <v>14.65721649484536</v>
      </c>
    </row>
    <row r="19794">
      <c r="A19794" t="inlineStr">
        <is>
          <t>ui ux design company near me</t>
        </is>
      </c>
      <c r="B19794" t="inlineStr">
        <is>
          <t>https://www.designmonks.co/</t>
        </is>
      </c>
      <c r="C19794" t="n">
        <v>0</v>
      </c>
      <c r="D19794" t="n">
        <v>3</v>
      </c>
      <c r="E19794" t="n">
        <v>0</v>
      </c>
      <c r="F19794" t="n">
        <v>61.33333333333334</v>
      </c>
    </row>
    <row r="19795">
      <c r="A19795" t="inlineStr">
        <is>
          <t>ui ux design company uae</t>
        </is>
      </c>
      <c r="B19795" t="inlineStr">
        <is>
          <t>https://www.designmonks.co/blog/best-ui-ux-agencies-dubai</t>
        </is>
      </c>
      <c r="C19795" t="n">
        <v>0</v>
      </c>
      <c r="D19795" t="n">
        <v>14</v>
      </c>
      <c r="E19795" t="n">
        <v>0</v>
      </c>
      <c r="F19795" t="n">
        <v>32.28571428571428</v>
      </c>
    </row>
    <row r="19796">
      <c r="A19796" t="inlineStr">
        <is>
          <t>ui ux design company usa</t>
        </is>
      </c>
      <c r="B19796" t="inlineStr">
        <is>
          <t>https://www.designmonks.co/</t>
        </is>
      </c>
      <c r="C19796" t="n">
        <v>0</v>
      </c>
      <c r="D19796" t="n">
        <v>5</v>
      </c>
      <c r="E19796" t="n">
        <v>0</v>
      </c>
      <c r="F19796" t="n">
        <v>51.2</v>
      </c>
    </row>
    <row r="19797">
      <c r="A19797" t="inlineStr">
        <is>
          <t>ui ux design components</t>
        </is>
      </c>
      <c r="B19797" t="inlineStr">
        <is>
          <t>https://www.designmonks.co/blog/user-interface-elements</t>
        </is>
      </c>
      <c r="C19797" t="n">
        <v>0</v>
      </c>
      <c r="D19797" t="n">
        <v>3</v>
      </c>
      <c r="E19797" t="n">
        <v>0</v>
      </c>
      <c r="F19797" t="n">
        <v>19.66666666666667</v>
      </c>
    </row>
    <row r="19798">
      <c r="A19798" t="inlineStr">
        <is>
          <t>ui ux design consultancy</t>
        </is>
      </c>
      <c r="B19798" t="inlineStr">
        <is>
          <t>https://www.designmonks.co/</t>
        </is>
      </c>
      <c r="C19798" t="n">
        <v>0</v>
      </c>
      <c r="D19798" t="n">
        <v>45</v>
      </c>
      <c r="E19798" t="n">
        <v>0</v>
      </c>
      <c r="F19798" t="n">
        <v>37.77777777777778</v>
      </c>
    </row>
    <row r="19799">
      <c r="A19799" t="inlineStr">
        <is>
          <t>ui ux design consultancy</t>
        </is>
      </c>
      <c r="B19799" t="inlineStr">
        <is>
          <t>https://www.designmonks.co/blog/ui-ux-design-cost</t>
        </is>
      </c>
      <c r="C19799" t="n">
        <v>0</v>
      </c>
      <c r="D19799" t="n">
        <v>3</v>
      </c>
      <c r="E19799" t="n">
        <v>0</v>
      </c>
      <c r="F19799" t="n">
        <v>7</v>
      </c>
    </row>
    <row r="19800">
      <c r="A19800" t="inlineStr">
        <is>
          <t>ui ux design consultants</t>
        </is>
      </c>
      <c r="B19800" t="inlineStr">
        <is>
          <t>https://www.designmonks.co/blog/best-ui-ux-agencies-dubai</t>
        </is>
      </c>
      <c r="C19800" t="n">
        <v>0</v>
      </c>
      <c r="D19800" t="n">
        <v>3</v>
      </c>
      <c r="E19800" t="n">
        <v>0</v>
      </c>
      <c r="F19800" t="n">
        <v>14</v>
      </c>
    </row>
    <row r="19801">
      <c r="A19801" t="inlineStr">
        <is>
          <t>ui ux design consultants</t>
        </is>
      </c>
      <c r="B19801" t="inlineStr">
        <is>
          <t>https://www.designmonks.co/blog/ui-ux-design-cost</t>
        </is>
      </c>
      <c r="C19801" t="n">
        <v>0</v>
      </c>
      <c r="D19801" t="n">
        <v>2</v>
      </c>
      <c r="E19801" t="n">
        <v>0</v>
      </c>
      <c r="F19801" t="n">
        <v>1</v>
      </c>
    </row>
    <row r="19802">
      <c r="A19802" t="inlineStr">
        <is>
          <t>ui ux design consulting</t>
        </is>
      </c>
      <c r="B19802" t="inlineStr">
        <is>
          <t>https://www.designmonks.co/</t>
        </is>
      </c>
      <c r="C19802" t="n">
        <v>0</v>
      </c>
      <c r="D19802" t="n">
        <v>2</v>
      </c>
      <c r="E19802" t="n">
        <v>0</v>
      </c>
      <c r="F19802" t="n">
        <v>69</v>
      </c>
    </row>
    <row r="19803">
      <c r="A19803" t="inlineStr">
        <is>
          <t>ui ux design consulting company</t>
        </is>
      </c>
      <c r="B19803" t="inlineStr">
        <is>
          <t>https://www.designmonks.co/</t>
        </is>
      </c>
      <c r="C19803" t="n">
        <v>0</v>
      </c>
      <c r="D19803" t="n">
        <v>1</v>
      </c>
      <c r="E19803" t="n">
        <v>0</v>
      </c>
      <c r="F19803" t="n">
        <v>73</v>
      </c>
    </row>
    <row r="19804">
      <c r="A19804" t="inlineStr">
        <is>
          <t>ui ux design consulting company</t>
        </is>
      </c>
      <c r="B19804" t="inlineStr">
        <is>
          <t>https://www.designmonks.co/blog/best-ui-ux-agencies-dubai</t>
        </is>
      </c>
      <c r="C19804" t="n">
        <v>0</v>
      </c>
      <c r="D19804" t="n">
        <v>4</v>
      </c>
      <c r="E19804" t="n">
        <v>0</v>
      </c>
      <c r="F19804" t="n">
        <v>16.75</v>
      </c>
    </row>
    <row r="19805">
      <c r="A19805" t="inlineStr">
        <is>
          <t>ui ux design cost</t>
        </is>
      </c>
      <c r="B19805" t="inlineStr">
        <is>
          <t>https://www.designmonks.co/</t>
        </is>
      </c>
      <c r="C19805" t="n">
        <v>0</v>
      </c>
      <c r="D19805" t="n">
        <v>55</v>
      </c>
      <c r="E19805" t="n">
        <v>0</v>
      </c>
      <c r="F19805" t="n">
        <v>64.65454545454546</v>
      </c>
    </row>
    <row r="19806">
      <c r="A19806" t="inlineStr">
        <is>
          <t>ui ux design cost</t>
        </is>
      </c>
      <c r="B19806" t="inlineStr">
        <is>
          <t>https://www.designmonks.co/blog/ui-ux-design-cost</t>
        </is>
      </c>
      <c r="C19806" t="n">
        <v>0</v>
      </c>
      <c r="D19806" t="n">
        <v>223</v>
      </c>
      <c r="E19806" t="n">
        <v>0</v>
      </c>
      <c r="F19806" t="n">
        <v>4.417040358744394</v>
      </c>
    </row>
    <row r="19807">
      <c r="A19807" t="inlineStr">
        <is>
          <t>ui ux design cost in india</t>
        </is>
      </c>
      <c r="B19807" t="inlineStr">
        <is>
          <t>https://www.designmonks.co/blog/ui-ux-design-cost</t>
        </is>
      </c>
      <c r="C19807" t="n">
        <v>0</v>
      </c>
      <c r="D19807" t="n">
        <v>1</v>
      </c>
      <c r="E19807" t="n">
        <v>0</v>
      </c>
      <c r="F19807" t="n">
        <v>1</v>
      </c>
    </row>
    <row r="19808">
      <c r="A19808" t="inlineStr">
        <is>
          <t>ui ux design course</t>
        </is>
      </c>
      <c r="B19808" t="inlineStr">
        <is>
          <t>https://www.designmonks.co/blog/ai-ux-designer-roadmap-2026</t>
        </is>
      </c>
      <c r="C19808" t="n">
        <v>0</v>
      </c>
      <c r="D19808" t="n">
        <v>1</v>
      </c>
      <c r="E19808" t="n">
        <v>0</v>
      </c>
      <c r="F19808" t="n">
        <v>1</v>
      </c>
    </row>
    <row r="19809">
      <c r="A19809" t="inlineStr">
        <is>
          <t>ui ux design course</t>
        </is>
      </c>
      <c r="B19809" t="inlineStr">
        <is>
          <t>https://www.designmonks.co/blog/ui-vs-ux-design-are-they-really-different</t>
        </is>
      </c>
      <c r="C19809" t="n">
        <v>0</v>
      </c>
      <c r="D19809" t="n">
        <v>1</v>
      </c>
      <c r="E19809" t="n">
        <v>0</v>
      </c>
      <c r="F19809" t="n">
        <v>1</v>
      </c>
    </row>
    <row r="19810">
      <c r="A19810" t="inlineStr">
        <is>
          <t>ui ux design course fees in kolkata</t>
        </is>
      </c>
      <c r="B19810" t="inlineStr">
        <is>
          <t>https://www.designmonks.co/blog/ui-ux-design-cost</t>
        </is>
      </c>
      <c r="C19810" t="n">
        <v>0</v>
      </c>
      <c r="D19810" t="n">
        <v>2</v>
      </c>
      <c r="E19810" t="n">
        <v>0</v>
      </c>
      <c r="F19810" t="n">
        <v>1</v>
      </c>
    </row>
    <row r="19811">
      <c r="A19811" t="inlineStr">
        <is>
          <t>ui ux design course in bangladesh</t>
        </is>
      </c>
      <c r="B19811" t="inlineStr">
        <is>
          <t>https://www.designmonks.co/</t>
        </is>
      </c>
      <c r="C19811" t="n">
        <v>0</v>
      </c>
      <c r="D19811" t="n">
        <v>1</v>
      </c>
      <c r="E19811" t="n">
        <v>0</v>
      </c>
      <c r="F19811" t="n">
        <v>50</v>
      </c>
    </row>
    <row r="19812">
      <c r="A19812" t="inlineStr">
        <is>
          <t>ui ux design course in nagpur</t>
        </is>
      </c>
      <c r="B19812" t="inlineStr">
        <is>
          <t>https://www.designmonks.co/blog/ui-ux-design-cost</t>
        </is>
      </c>
      <c r="C19812" t="n">
        <v>0</v>
      </c>
      <c r="D19812" t="n">
        <v>2</v>
      </c>
      <c r="E19812" t="n">
        <v>0</v>
      </c>
      <c r="F19812" t="n">
        <v>2</v>
      </c>
    </row>
    <row r="19813">
      <c r="A19813" t="inlineStr">
        <is>
          <t>ui ux design dubai</t>
        </is>
      </c>
      <c r="B19813" t="inlineStr">
        <is>
          <t>https://www.designmonks.co/blog/best-ui-ux-agencies-dubai</t>
        </is>
      </c>
      <c r="C19813" t="n">
        <v>0</v>
      </c>
      <c r="D19813" t="n">
        <v>25</v>
      </c>
      <c r="E19813" t="n">
        <v>0</v>
      </c>
      <c r="F19813" t="n">
        <v>22.12</v>
      </c>
    </row>
    <row r="19814">
      <c r="A19814" t="inlineStr">
        <is>
          <t>ui ux design dubai</t>
        </is>
      </c>
      <c r="B19814" t="inlineStr">
        <is>
          <t>https://www.designmonks.co/blog/top-ui-ux-design-companies-in-netherlands</t>
        </is>
      </c>
      <c r="C19814" t="n">
        <v>0</v>
      </c>
      <c r="D19814" t="n">
        <v>1</v>
      </c>
      <c r="E19814" t="n">
        <v>0</v>
      </c>
      <c r="F19814" t="n">
        <v>1</v>
      </c>
    </row>
    <row r="19815">
      <c r="A19815" t="inlineStr">
        <is>
          <t>ui ux design elements</t>
        </is>
      </c>
      <c r="B19815" t="inlineStr">
        <is>
          <t>https://www.designmonks.co/blog/user-interface-elements</t>
        </is>
      </c>
      <c r="C19815" t="n">
        <v>0</v>
      </c>
      <c r="D19815" t="n">
        <v>12</v>
      </c>
      <c r="E19815" t="n">
        <v>0</v>
      </c>
      <c r="F19815" t="n">
        <v>18</v>
      </c>
    </row>
    <row r="19816">
      <c r="A19816" t="inlineStr">
        <is>
          <t>ui ux design examples for beginners</t>
        </is>
      </c>
      <c r="B19816" t="inlineStr">
        <is>
          <t>https://www.designmonks.co/blog/best-ux-sites</t>
        </is>
      </c>
      <c r="C19816" t="n">
        <v>0</v>
      </c>
      <c r="D19816" t="n">
        <v>1</v>
      </c>
      <c r="E19816" t="n">
        <v>0</v>
      </c>
      <c r="F19816" t="n">
        <v>1</v>
      </c>
    </row>
    <row r="19817">
      <c r="A19817" t="inlineStr">
        <is>
          <t>ui ux design firm</t>
        </is>
      </c>
      <c r="B19817" t="inlineStr">
        <is>
          <t>https://www.designmonks.co/</t>
        </is>
      </c>
      <c r="C19817" t="n">
        <v>0</v>
      </c>
      <c r="D19817" t="n">
        <v>224</v>
      </c>
      <c r="E19817" t="n">
        <v>0</v>
      </c>
      <c r="F19817" t="n">
        <v>38.96875</v>
      </c>
    </row>
    <row r="19818">
      <c r="A19818" t="inlineStr">
        <is>
          <t>ui ux design firm</t>
        </is>
      </c>
      <c r="B19818" t="inlineStr">
        <is>
          <t>https://www.designmonks.co/blog/best-ui-ux-agencies-dubai</t>
        </is>
      </c>
      <c r="C19818" t="n">
        <v>0</v>
      </c>
      <c r="D19818" t="n">
        <v>20</v>
      </c>
      <c r="E19818" t="n">
        <v>0</v>
      </c>
      <c r="F19818" t="n">
        <v>15.05</v>
      </c>
    </row>
    <row r="19819">
      <c r="A19819" t="inlineStr">
        <is>
          <t>ui ux design firm</t>
        </is>
      </c>
      <c r="B19819" t="inlineStr">
        <is>
          <t>https://www.designmonks.co/blog/top-ui-ux-design-agencies-in-singapore</t>
        </is>
      </c>
      <c r="C19819" t="n">
        <v>0</v>
      </c>
      <c r="D19819" t="n">
        <v>91</v>
      </c>
      <c r="E19819" t="n">
        <v>0</v>
      </c>
      <c r="F19819" t="n">
        <v>12.46153846153846</v>
      </c>
    </row>
    <row r="19820">
      <c r="A19820" t="inlineStr">
        <is>
          <t>ui ux design firm</t>
        </is>
      </c>
      <c r="B19820" t="inlineStr">
        <is>
          <t>https://www.designmonks.co/blog/why-design-monks-is-the-best-ui-ux-design-agency-in-bangladesh</t>
        </is>
      </c>
      <c r="C19820" t="n">
        <v>0</v>
      </c>
      <c r="D19820" t="n">
        <v>1</v>
      </c>
      <c r="E19820" t="n">
        <v>0</v>
      </c>
      <c r="F19820" t="n">
        <v>9</v>
      </c>
    </row>
    <row r="19821">
      <c r="A19821" t="inlineStr">
        <is>
          <t>ui ux design firm</t>
        </is>
      </c>
      <c r="B19821" t="inlineStr">
        <is>
          <t>https://www.designmonks.co/location/ui-ux-singapore</t>
        </is>
      </c>
      <c r="C19821" t="n">
        <v>0</v>
      </c>
      <c r="D19821" t="n">
        <v>38</v>
      </c>
      <c r="E19821" t="n">
        <v>0</v>
      </c>
      <c r="F19821" t="n">
        <v>58.5</v>
      </c>
    </row>
    <row r="19822">
      <c r="A19822" t="inlineStr">
        <is>
          <t>ui ux design firm for startups</t>
        </is>
      </c>
      <c r="B19822" t="inlineStr">
        <is>
          <t>https://www.designmonks.co/blog/startup-ux-design-agency</t>
        </is>
      </c>
      <c r="C19822" t="n">
        <v>0</v>
      </c>
      <c r="D19822" t="n">
        <v>22</v>
      </c>
      <c r="E19822" t="n">
        <v>0</v>
      </c>
      <c r="F19822" t="n">
        <v>35.18181818181818</v>
      </c>
    </row>
    <row r="19823">
      <c r="A19823" t="inlineStr">
        <is>
          <t>ui ux design firms</t>
        </is>
      </c>
      <c r="B19823" t="inlineStr">
        <is>
          <t>https://www.designmonks.co/</t>
        </is>
      </c>
      <c r="C19823" t="n">
        <v>0</v>
      </c>
      <c r="D19823" t="n">
        <v>145</v>
      </c>
      <c r="E19823" t="n">
        <v>0</v>
      </c>
      <c r="F19823" t="n">
        <v>41.61379310344827</v>
      </c>
    </row>
    <row r="19824">
      <c r="A19824" t="inlineStr">
        <is>
          <t>ui ux design firms</t>
        </is>
      </c>
      <c r="B19824" t="inlineStr">
        <is>
          <t>https://www.designmonks.co/blog/top-ui-ux-design-companies-in-netherlands</t>
        </is>
      </c>
      <c r="C19824" t="n">
        <v>0</v>
      </c>
      <c r="D19824" t="n">
        <v>1</v>
      </c>
      <c r="E19824" t="n">
        <v>0</v>
      </c>
      <c r="F19824" t="n">
        <v>16</v>
      </c>
    </row>
    <row r="19825">
      <c r="A19825" t="inlineStr">
        <is>
          <t>ui ux design firms</t>
        </is>
      </c>
      <c r="B19825" t="inlineStr">
        <is>
          <t>https://www.designmonks.co/blog/why-design-monks-is-the-best-ui-ux-design-agency-in-bangladesh</t>
        </is>
      </c>
      <c r="C19825" t="n">
        <v>0</v>
      </c>
      <c r="D19825" t="n">
        <v>1</v>
      </c>
      <c r="E19825" t="n">
        <v>0</v>
      </c>
      <c r="F19825" t="n">
        <v>10</v>
      </c>
    </row>
    <row r="19826">
      <c r="A19826" t="inlineStr">
        <is>
          <t>ui ux design firms that do actual user testing and research not just mockups</t>
        </is>
      </c>
      <c r="B19826" t="inlineStr">
        <is>
          <t>https://www.designmonks.co/blog/usability-testing-agency</t>
        </is>
      </c>
      <c r="C19826" t="n">
        <v>0</v>
      </c>
      <c r="D19826" t="n">
        <v>5</v>
      </c>
      <c r="E19826" t="n">
        <v>0</v>
      </c>
      <c r="F19826" t="n">
        <v>1</v>
      </c>
    </row>
    <row r="19827">
      <c r="A19827" t="inlineStr">
        <is>
          <t>ui ux design for app</t>
        </is>
      </c>
      <c r="B19827" t="inlineStr">
        <is>
          <t>https://www.designmonks.co/blog/mobile-app-ux-design</t>
        </is>
      </c>
      <c r="C19827" t="n">
        <v>0</v>
      </c>
      <c r="D19827" t="n">
        <v>1</v>
      </c>
      <c r="E19827" t="n">
        <v>0</v>
      </c>
      <c r="F19827" t="n">
        <v>83</v>
      </c>
    </row>
    <row r="19828">
      <c r="A19828" t="inlineStr">
        <is>
          <t>ui ux design for mobile and web apps</t>
        </is>
      </c>
      <c r="B19828" t="inlineStr">
        <is>
          <t>https://www.designmonks.co/blog/mobile-app-ux-design</t>
        </is>
      </c>
      <c r="C19828" t="n">
        <v>0</v>
      </c>
      <c r="D19828" t="n">
        <v>1</v>
      </c>
      <c r="E19828" t="n">
        <v>0</v>
      </c>
      <c r="F19828" t="n">
        <v>38</v>
      </c>
    </row>
    <row r="19829">
      <c r="A19829" t="inlineStr">
        <is>
          <t>ui ux design for mobile app</t>
        </is>
      </c>
      <c r="B19829" t="inlineStr">
        <is>
          <t>https://www.designmonks.co/blog/mobile-app-ux-design</t>
        </is>
      </c>
      <c r="C19829" t="n">
        <v>0</v>
      </c>
      <c r="D19829" t="n">
        <v>5</v>
      </c>
      <c r="E19829" t="n">
        <v>0</v>
      </c>
      <c r="F19829" t="n">
        <v>56.8</v>
      </c>
    </row>
    <row r="19830">
      <c r="A19830" t="inlineStr">
        <is>
          <t>ui ux design for mobile apps</t>
        </is>
      </c>
      <c r="B19830" t="inlineStr">
        <is>
          <t>https://www.designmonks.co/blog/mobile-app-ux-design</t>
        </is>
      </c>
      <c r="C19830" t="n">
        <v>0</v>
      </c>
      <c r="D19830" t="n">
        <v>8</v>
      </c>
      <c r="E19830" t="n">
        <v>0</v>
      </c>
      <c r="F19830" t="n">
        <v>57.5</v>
      </c>
    </row>
    <row r="19831">
      <c r="A19831" t="inlineStr">
        <is>
          <t>ui ux design for real estate</t>
        </is>
      </c>
      <c r="B19831" t="inlineStr">
        <is>
          <t>https://www.designmonks.co/blog/real-estate-website-ux-design-examples</t>
        </is>
      </c>
      <c r="C19831" t="n">
        <v>0</v>
      </c>
      <c r="D19831" t="n">
        <v>73</v>
      </c>
      <c r="E19831" t="n">
        <v>0</v>
      </c>
      <c r="F19831" t="n">
        <v>15.36986301369863</v>
      </c>
    </row>
    <row r="19832">
      <c r="A19832" t="inlineStr">
        <is>
          <t>ui ux design for startups</t>
        </is>
      </c>
      <c r="B19832" t="inlineStr">
        <is>
          <t>https://www.designmonks.co/blog/startup-ux-design-agency</t>
        </is>
      </c>
      <c r="C19832" t="n">
        <v>0</v>
      </c>
      <c r="D19832" t="n">
        <v>1</v>
      </c>
      <c r="E19832" t="n">
        <v>0</v>
      </c>
      <c r="F19832" t="n">
        <v>28</v>
      </c>
    </row>
    <row r="19833">
      <c r="A19833" t="inlineStr">
        <is>
          <t>ui ux design for startups</t>
        </is>
      </c>
      <c r="B19833" t="inlineStr">
        <is>
          <t>https://www.designmonks.co/blog/ux-design-for-startups</t>
        </is>
      </c>
      <c r="C19833" t="n">
        <v>0</v>
      </c>
      <c r="D19833" t="n">
        <v>9</v>
      </c>
      <c r="E19833" t="n">
        <v>0</v>
      </c>
      <c r="F19833" t="n">
        <v>37.33333333333334</v>
      </c>
    </row>
    <row r="19834">
      <c r="A19834" t="inlineStr">
        <is>
          <t>ui ux design for startups guide</t>
        </is>
      </c>
      <c r="B19834" t="inlineStr">
        <is>
          <t>https://www.designmonks.co/blog/startup-with-proper-design-strategies</t>
        </is>
      </c>
      <c r="C19834" t="n">
        <v>0</v>
      </c>
      <c r="D19834" t="n">
        <v>2</v>
      </c>
      <c r="E19834" t="n">
        <v>0</v>
      </c>
      <c r="F19834" t="n">
        <v>65.5</v>
      </c>
    </row>
    <row r="19835">
      <c r="A19835" t="inlineStr">
        <is>
          <t>ui ux design for startups guide</t>
        </is>
      </c>
      <c r="B19835" t="inlineStr">
        <is>
          <t>https://www.designmonks.co/blog/ux-design-for-startups</t>
        </is>
      </c>
      <c r="C19835" t="n">
        <v>0</v>
      </c>
      <c r="D19835" t="n">
        <v>4</v>
      </c>
      <c r="E19835" t="n">
        <v>0</v>
      </c>
      <c r="F19835" t="n">
        <v>35.5</v>
      </c>
    </row>
    <row r="19836">
      <c r="A19836" t="inlineStr">
        <is>
          <t>ui ux design for telecom</t>
        </is>
      </c>
      <c r="B19836" t="inlineStr">
        <is>
          <t>https://www.designmonks.co/products/telecom-app-ui-design</t>
        </is>
      </c>
      <c r="C19836" t="n">
        <v>0</v>
      </c>
      <c r="D19836" t="n">
        <v>5</v>
      </c>
      <c r="E19836" t="n">
        <v>0</v>
      </c>
      <c r="F19836" t="n">
        <v>32.2</v>
      </c>
    </row>
    <row r="19837">
      <c r="A19837" t="inlineStr">
        <is>
          <t>ui ux design healthcare</t>
        </is>
      </c>
      <c r="B19837" t="inlineStr">
        <is>
          <t>https://www.designmonks.co/</t>
        </is>
      </c>
      <c r="C19837" t="n">
        <v>0</v>
      </c>
      <c r="D19837" t="n">
        <v>2</v>
      </c>
      <c r="E19837" t="n">
        <v>0</v>
      </c>
      <c r="F19837" t="n">
        <v>96</v>
      </c>
    </row>
    <row r="19838">
      <c r="A19838" t="inlineStr">
        <is>
          <t>ui ux design healthcare</t>
        </is>
      </c>
      <c r="B19838" t="inlineStr">
        <is>
          <t>https://www.designmonks.co/blog/healthcare-ux-design</t>
        </is>
      </c>
      <c r="C19838" t="n">
        <v>0</v>
      </c>
      <c r="D19838" t="n">
        <v>36</v>
      </c>
      <c r="E19838" t="n">
        <v>0</v>
      </c>
      <c r="F19838" t="n">
        <v>28.41666666666667</v>
      </c>
    </row>
    <row r="19839">
      <c r="A19839" t="inlineStr">
        <is>
          <t>ui ux design in 2026</t>
        </is>
      </c>
      <c r="B19839" t="inlineStr">
        <is>
          <t>https://www.designmonks.co/blog/ui-ux-design-trends-2026</t>
        </is>
      </c>
      <c r="C19839" t="n">
        <v>0</v>
      </c>
      <c r="D19839" t="n">
        <v>3</v>
      </c>
      <c r="E19839" t="n">
        <v>0</v>
      </c>
      <c r="F19839" t="n">
        <v>1</v>
      </c>
    </row>
    <row r="19840">
      <c r="A19840" t="inlineStr">
        <is>
          <t>ui ux design kit</t>
        </is>
      </c>
      <c r="B19840" t="inlineStr">
        <is>
          <t>https://www.designmonks.co/blog/ui-kits</t>
        </is>
      </c>
      <c r="C19840" t="n">
        <v>0</v>
      </c>
      <c r="D19840" t="n">
        <v>24</v>
      </c>
      <c r="E19840" t="n">
        <v>0</v>
      </c>
      <c r="F19840" t="n">
        <v>39.04166666666666</v>
      </c>
    </row>
    <row r="19841">
      <c r="A19841" t="inlineStr">
        <is>
          <t>ui ux design learning roadmap 2026</t>
        </is>
      </c>
      <c r="B19841" t="inlineStr">
        <is>
          <t>https://www.designmonks.co/blog/ai-ux-designer-roadmap-2026</t>
        </is>
      </c>
      <c r="C19841" t="n">
        <v>0</v>
      </c>
      <c r="D19841" t="n">
        <v>6</v>
      </c>
      <c r="E19841" t="n">
        <v>0</v>
      </c>
      <c r="F19841" t="n">
        <v>9.333333333333334</v>
      </c>
    </row>
    <row r="19842">
      <c r="A19842" t="inlineStr">
        <is>
          <t>ui ux design mobile apps</t>
        </is>
      </c>
      <c r="B19842" t="inlineStr">
        <is>
          <t>https://www.designmonks.co/blog/mobile-app-ux-design</t>
        </is>
      </c>
      <c r="C19842" t="n">
        <v>0</v>
      </c>
      <c r="D19842" t="n">
        <v>2</v>
      </c>
      <c r="E19842" t="n">
        <v>0</v>
      </c>
      <c r="F19842" t="n">
        <v>31.5</v>
      </c>
    </row>
    <row r="19843">
      <c r="A19843" t="inlineStr">
        <is>
          <t>ui ux design names</t>
        </is>
      </c>
      <c r="B19843" t="inlineStr">
        <is>
          <t>https://www.designmonks.co/blog/user-interface-elements</t>
        </is>
      </c>
      <c r="C19843" t="n">
        <v>0</v>
      </c>
      <c r="D19843" t="n">
        <v>1</v>
      </c>
      <c r="E19843" t="n">
        <v>0</v>
      </c>
      <c r="F19843" t="n">
        <v>14</v>
      </c>
    </row>
    <row r="19844">
      <c r="A19844" t="inlineStr">
        <is>
          <t>ui ux design near me</t>
        </is>
      </c>
      <c r="B19844" t="inlineStr">
        <is>
          <t>https://www.designmonks.co/blog/best-ui-ux-agencies-dubai</t>
        </is>
      </c>
      <c r="C19844" t="n">
        <v>0</v>
      </c>
      <c r="D19844" t="n">
        <v>1</v>
      </c>
      <c r="E19844" t="n">
        <v>0</v>
      </c>
      <c r="F19844" t="n">
        <v>11</v>
      </c>
    </row>
    <row r="19845">
      <c r="A19845" t="inlineStr">
        <is>
          <t>ui ux design near me</t>
        </is>
      </c>
      <c r="B19845" t="inlineStr">
        <is>
          <t>https://www.designmonks.co/blog/ui-ux-design-cost</t>
        </is>
      </c>
      <c r="C19845" t="n">
        <v>0</v>
      </c>
      <c r="D19845" t="n">
        <v>1</v>
      </c>
      <c r="E19845" t="n">
        <v>0</v>
      </c>
      <c r="F19845" t="n">
        <v>3</v>
      </c>
    </row>
    <row r="19846">
      <c r="A19846" t="inlineStr">
        <is>
          <t>ui ux design package pricing</t>
        </is>
      </c>
      <c r="B19846" t="inlineStr">
        <is>
          <t>https://www.designmonks.co/blog/ui-ux-design-cost</t>
        </is>
      </c>
      <c r="C19846" t="n">
        <v>0</v>
      </c>
      <c r="D19846" t="n">
        <v>25</v>
      </c>
      <c r="E19846" t="n">
        <v>0</v>
      </c>
      <c r="F19846" t="n">
        <v>2.32</v>
      </c>
    </row>
    <row r="19847">
      <c r="A19847" t="inlineStr">
        <is>
          <t>ui ux design packages</t>
        </is>
      </c>
      <c r="B19847" t="inlineStr">
        <is>
          <t>https://www.designmonks.co/</t>
        </is>
      </c>
      <c r="C19847" t="n">
        <v>0</v>
      </c>
      <c r="D19847" t="n">
        <v>2</v>
      </c>
      <c r="E19847" t="n">
        <v>0</v>
      </c>
      <c r="F19847" t="n">
        <v>45</v>
      </c>
    </row>
    <row r="19848">
      <c r="A19848" t="inlineStr">
        <is>
          <t>ui ux design portfolio behance</t>
        </is>
      </c>
      <c r="B19848" t="inlineStr">
        <is>
          <t>https://www.designmonks.co/</t>
        </is>
      </c>
      <c r="C19848" t="n">
        <v>0</v>
      </c>
      <c r="D19848" t="n">
        <v>1</v>
      </c>
      <c r="E19848" t="n">
        <v>0</v>
      </c>
      <c r="F19848" t="n">
        <v>30</v>
      </c>
    </row>
    <row r="19849">
      <c r="A19849" t="inlineStr">
        <is>
          <t>ui ux design price</t>
        </is>
      </c>
      <c r="B19849" t="inlineStr">
        <is>
          <t>https://www.designmonks.co/</t>
        </is>
      </c>
      <c r="C19849" t="n">
        <v>0</v>
      </c>
      <c r="D19849" t="n">
        <v>2</v>
      </c>
      <c r="E19849" t="n">
        <v>0</v>
      </c>
      <c r="F19849" t="n">
        <v>93</v>
      </c>
    </row>
    <row r="19850">
      <c r="A19850" t="inlineStr">
        <is>
          <t>ui ux design price</t>
        </is>
      </c>
      <c r="B19850" t="inlineStr">
        <is>
          <t>https://www.designmonks.co/blog/ui-ux-design-cost</t>
        </is>
      </c>
      <c r="C19850" t="n">
        <v>0</v>
      </c>
      <c r="D19850" t="n">
        <v>272</v>
      </c>
      <c r="E19850" t="n">
        <v>0</v>
      </c>
      <c r="F19850" t="n">
        <v>3.584558823529412</v>
      </c>
    </row>
    <row r="19851">
      <c r="A19851" t="inlineStr">
        <is>
          <t>ui ux design pricing</t>
        </is>
      </c>
      <c r="B19851" t="inlineStr">
        <is>
          <t>https://www.designmonks.co/blog/ui-ux-design-cost</t>
        </is>
      </c>
      <c r="C19851" t="n">
        <v>0</v>
      </c>
      <c r="D19851" t="n">
        <v>1</v>
      </c>
      <c r="E19851" t="n">
        <v>0</v>
      </c>
      <c r="F19851" t="n">
        <v>3</v>
      </c>
    </row>
    <row r="19852">
      <c r="A19852" t="inlineStr">
        <is>
          <t>ui ux design pricing packages</t>
        </is>
      </c>
      <c r="B19852" t="inlineStr">
        <is>
          <t>https://www.designmonks.co/blog/ui-ux-design-cost</t>
        </is>
      </c>
      <c r="C19852" t="n">
        <v>0</v>
      </c>
      <c r="D19852" t="n">
        <v>21</v>
      </c>
      <c r="E19852" t="n">
        <v>0</v>
      </c>
      <c r="F19852" t="n">
        <v>5.714285714285714</v>
      </c>
    </row>
    <row r="19853">
      <c r="A19853" t="inlineStr">
        <is>
          <t>ui ux design pricing packages</t>
        </is>
      </c>
      <c r="B19853" t="inlineStr">
        <is>
          <t>https://www.designmonks.co/pricing</t>
        </is>
      </c>
      <c r="C19853" t="n">
        <v>0</v>
      </c>
      <c r="D19853" t="n">
        <v>2</v>
      </c>
      <c r="E19853" t="n">
        <v>0</v>
      </c>
      <c r="F19853" t="n">
        <v>39.5</v>
      </c>
    </row>
    <row r="19854">
      <c r="A19854" t="inlineStr">
        <is>
          <t>ui ux design principles 2026</t>
        </is>
      </c>
      <c r="B19854" t="inlineStr">
        <is>
          <t>https://www.designmonks.co/blog/ui-ux-design-trends-2026</t>
        </is>
      </c>
      <c r="C19854" t="n">
        <v>0</v>
      </c>
      <c r="D19854" t="n">
        <v>1</v>
      </c>
      <c r="E19854" t="n">
        <v>0</v>
      </c>
      <c r="F19854" t="n">
        <v>9</v>
      </c>
    </row>
    <row r="19855">
      <c r="A19855" t="inlineStr">
        <is>
          <t>ui ux design principles best practices 2026</t>
        </is>
      </c>
      <c r="B19855" t="inlineStr">
        <is>
          <t>https://www.designmonks.co/blog/ui-ux-design-trends-2026</t>
        </is>
      </c>
      <c r="C19855" t="n">
        <v>0</v>
      </c>
      <c r="D19855" t="n">
        <v>3</v>
      </c>
      <c r="E19855" t="n">
        <v>0</v>
      </c>
      <c r="F19855" t="n">
        <v>17.33333333333333</v>
      </c>
    </row>
    <row r="19856">
      <c r="A19856" t="inlineStr">
        <is>
          <t>ui ux design process agencies convert</t>
        </is>
      </c>
      <c r="B19856" t="inlineStr">
        <is>
          <t>https://www.designmonks.co/</t>
        </is>
      </c>
      <c r="C19856" t="n">
        <v>0</v>
      </c>
      <c r="D19856" t="n">
        <v>3</v>
      </c>
      <c r="E19856" t="n">
        <v>0</v>
      </c>
      <c r="F19856" t="n">
        <v>57.66666666666666</v>
      </c>
    </row>
    <row r="19857">
      <c r="A19857" t="inlineStr">
        <is>
          <t>ui ux design project</t>
        </is>
      </c>
      <c r="B19857" t="inlineStr">
        <is>
          <t>https://www.designmonks.co/blog/best-ux-sites</t>
        </is>
      </c>
      <c r="C19857" t="n">
        <v>0</v>
      </c>
      <c r="D19857" t="n">
        <v>3</v>
      </c>
      <c r="E19857" t="n">
        <v>0</v>
      </c>
      <c r="F19857" t="n">
        <v>1</v>
      </c>
    </row>
    <row r="19858">
      <c r="A19858" t="inlineStr">
        <is>
          <t>ui ux design projects</t>
        </is>
      </c>
      <c r="B19858" t="inlineStr">
        <is>
          <t>https://www.designmonks.co/blog/best-ux-sites</t>
        </is>
      </c>
      <c r="C19858" t="n">
        <v>0</v>
      </c>
      <c r="D19858" t="n">
        <v>2</v>
      </c>
      <c r="E19858" t="n">
        <v>0</v>
      </c>
      <c r="F19858" t="n">
        <v>1</v>
      </c>
    </row>
    <row r="19859">
      <c r="A19859" t="inlineStr">
        <is>
          <t>ui ux design roadmap 2026</t>
        </is>
      </c>
      <c r="B19859" t="inlineStr">
        <is>
          <t>https://www.designmonks.co/blog/ai-ux-designer-roadmap-2026</t>
        </is>
      </c>
      <c r="C19859" t="n">
        <v>0</v>
      </c>
      <c r="D19859" t="n">
        <v>16</v>
      </c>
      <c r="E19859" t="n">
        <v>0</v>
      </c>
      <c r="F19859" t="n">
        <v>7.3125</v>
      </c>
    </row>
    <row r="19860">
      <c r="A19860" t="inlineStr">
        <is>
          <t>ui ux design service</t>
        </is>
      </c>
      <c r="B19860" t="inlineStr">
        <is>
          <t>https://www.designmonks.co/</t>
        </is>
      </c>
      <c r="C19860" t="n">
        <v>0</v>
      </c>
      <c r="D19860" t="n">
        <v>142</v>
      </c>
      <c r="E19860" t="n">
        <v>0</v>
      </c>
      <c r="F19860" t="n">
        <v>54.9718309859155</v>
      </c>
    </row>
    <row r="19861">
      <c r="A19861" t="inlineStr">
        <is>
          <t>ui ux design service</t>
        </is>
      </c>
      <c r="B19861" t="inlineStr">
        <is>
          <t>https://www.designmonks.co/blog/best-ui-ux-agencies-dubai</t>
        </is>
      </c>
      <c r="C19861" t="n">
        <v>0</v>
      </c>
      <c r="D19861" t="n">
        <v>1</v>
      </c>
      <c r="E19861" t="n">
        <v>0</v>
      </c>
      <c r="F19861" t="n">
        <v>14</v>
      </c>
    </row>
    <row r="19862">
      <c r="A19862" t="inlineStr">
        <is>
          <t>ui ux design service</t>
        </is>
      </c>
      <c r="B19862" t="inlineStr">
        <is>
          <t>https://www.designmonks.co/blog/top-ui-ux-design-agencies-in-singapore</t>
        </is>
      </c>
      <c r="C19862" t="n">
        <v>0</v>
      </c>
      <c r="D19862" t="n">
        <v>61</v>
      </c>
      <c r="E19862" t="n">
        <v>0</v>
      </c>
      <c r="F19862" t="n">
        <v>8.672131147540984</v>
      </c>
    </row>
    <row r="19863">
      <c r="A19863" t="inlineStr">
        <is>
          <t>ui ux design service</t>
        </is>
      </c>
      <c r="B19863" t="inlineStr">
        <is>
          <t>https://www.designmonks.co/blog/ui-ux-design-cost</t>
        </is>
      </c>
      <c r="C19863" t="n">
        <v>0</v>
      </c>
      <c r="D19863" t="n">
        <v>9</v>
      </c>
      <c r="E19863" t="n">
        <v>0</v>
      </c>
      <c r="F19863" t="n">
        <v>1.888888888888889</v>
      </c>
    </row>
    <row r="19864">
      <c r="A19864" t="inlineStr">
        <is>
          <t>ui ux design service</t>
        </is>
      </c>
      <c r="B19864" t="inlineStr">
        <is>
          <t>https://www.designmonks.co/blog/why-design-monks-is-the-best-ui-ux-design-agency-in-bangladesh</t>
        </is>
      </c>
      <c r="C19864" t="n">
        <v>0</v>
      </c>
      <c r="D19864" t="n">
        <v>4</v>
      </c>
      <c r="E19864" t="n">
        <v>0</v>
      </c>
      <c r="F19864" t="n">
        <v>5.75</v>
      </c>
    </row>
    <row r="19865">
      <c r="A19865" t="inlineStr">
        <is>
          <t>ui ux design service</t>
        </is>
      </c>
      <c r="B19865" t="inlineStr">
        <is>
          <t>https://www.designmonks.co/location/ui-ux-singapore</t>
        </is>
      </c>
      <c r="C19865" t="n">
        <v>0</v>
      </c>
      <c r="D19865" t="n">
        <v>24</v>
      </c>
      <c r="E19865" t="n">
        <v>0</v>
      </c>
      <c r="F19865" t="n">
        <v>69.5</v>
      </c>
    </row>
    <row r="19866">
      <c r="A19866" t="inlineStr">
        <is>
          <t>ui ux design service</t>
        </is>
      </c>
      <c r="B19866" t="inlineStr">
        <is>
          <t>https://www.designmonks.co/services/ui-ux</t>
        </is>
      </c>
      <c r="C19866" t="n">
        <v>0</v>
      </c>
      <c r="D19866" t="n">
        <v>3</v>
      </c>
      <c r="E19866" t="n">
        <v>0</v>
      </c>
      <c r="F19866" t="n">
        <v>22</v>
      </c>
    </row>
    <row r="19867">
      <c r="A19867" t="inlineStr">
        <is>
          <t>ui ux design service singapore</t>
        </is>
      </c>
      <c r="B19867" t="inlineStr">
        <is>
          <t>https://www.designmonks.co/blog/top-ui-ux-design-agencies-in-singapore</t>
        </is>
      </c>
      <c r="C19867" t="n">
        <v>0</v>
      </c>
      <c r="D19867" t="n">
        <v>117</v>
      </c>
      <c r="E19867" t="n">
        <v>0</v>
      </c>
      <c r="F19867" t="n">
        <v>12.05982905982906</v>
      </c>
    </row>
    <row r="19868">
      <c r="A19868" t="inlineStr">
        <is>
          <t>ui ux design service singapore</t>
        </is>
      </c>
      <c r="B19868" t="inlineStr">
        <is>
          <t>https://www.designmonks.co/location/ui-ux-singapore</t>
        </is>
      </c>
      <c r="C19868" t="n">
        <v>0</v>
      </c>
      <c r="D19868" t="n">
        <v>45</v>
      </c>
      <c r="E19868" t="n">
        <v>0</v>
      </c>
      <c r="F19868" t="n">
        <v>53.73333333333333</v>
      </c>
    </row>
    <row r="19869">
      <c r="A19869" t="inlineStr">
        <is>
          <t>ui ux design services</t>
        </is>
      </c>
      <c r="B19869" t="inlineStr">
        <is>
          <t>https://www.designmonks.co/</t>
        </is>
      </c>
      <c r="C19869" t="n">
        <v>0</v>
      </c>
      <c r="D19869" t="n">
        <v>1390</v>
      </c>
      <c r="E19869" t="n">
        <v>0</v>
      </c>
      <c r="F19869" t="n">
        <v>48.2726618705036</v>
      </c>
    </row>
    <row r="19870">
      <c r="A19870" t="inlineStr">
        <is>
          <t>ui ux design services</t>
        </is>
      </c>
      <c r="B19870" t="inlineStr">
        <is>
          <t>https://www.designmonks.co/blog/best-ui-ux-agencies-dubai</t>
        </is>
      </c>
      <c r="C19870" t="n">
        <v>0</v>
      </c>
      <c r="D19870" t="n">
        <v>45</v>
      </c>
      <c r="E19870" t="n">
        <v>0</v>
      </c>
      <c r="F19870" t="n">
        <v>12.31111111111111</v>
      </c>
    </row>
    <row r="19871">
      <c r="A19871" t="inlineStr">
        <is>
          <t>ui ux design services</t>
        </is>
      </c>
      <c r="B19871" t="inlineStr">
        <is>
          <t>https://www.designmonks.co/blog/top-ui-ux-design-agencies-in-singapore</t>
        </is>
      </c>
      <c r="C19871" t="n">
        <v>0</v>
      </c>
      <c r="D19871" t="n">
        <v>26</v>
      </c>
      <c r="E19871" t="n">
        <v>0</v>
      </c>
      <c r="F19871" t="n">
        <v>9.153846153846153</v>
      </c>
    </row>
    <row r="19872">
      <c r="A19872" t="inlineStr">
        <is>
          <t>ui ux design services</t>
        </is>
      </c>
      <c r="B19872" t="inlineStr">
        <is>
          <t>https://www.designmonks.co/blog/top-ui-ux-design-companies-in-netherlands</t>
        </is>
      </c>
      <c r="C19872" t="n">
        <v>0</v>
      </c>
      <c r="D19872" t="n">
        <v>58</v>
      </c>
      <c r="E19872" t="n">
        <v>0</v>
      </c>
      <c r="F19872" t="n">
        <v>3.689655172413793</v>
      </c>
    </row>
    <row r="19873">
      <c r="A19873" t="inlineStr">
        <is>
          <t>ui ux design services</t>
        </is>
      </c>
      <c r="B19873" t="inlineStr">
        <is>
          <t>https://www.designmonks.co/blog/ui-ux-design-cost</t>
        </is>
      </c>
      <c r="C19873" t="n">
        <v>0</v>
      </c>
      <c r="D19873" t="n">
        <v>41</v>
      </c>
      <c r="E19873" t="n">
        <v>0</v>
      </c>
      <c r="F19873" t="n">
        <v>4.195121951219512</v>
      </c>
    </row>
    <row r="19874">
      <c r="A19874" t="inlineStr">
        <is>
          <t>ui ux design services</t>
        </is>
      </c>
      <c r="B19874" t="inlineStr">
        <is>
          <t>https://www.designmonks.co/location/ui-ux-johannesburg</t>
        </is>
      </c>
      <c r="C19874" t="n">
        <v>0</v>
      </c>
      <c r="D19874" t="n">
        <v>114</v>
      </c>
      <c r="E19874" t="n">
        <v>0</v>
      </c>
      <c r="F19874" t="n">
        <v>15.47368421052632</v>
      </c>
    </row>
    <row r="19875">
      <c r="A19875" t="inlineStr">
        <is>
          <t>ui ux design services</t>
        </is>
      </c>
      <c r="B19875" t="inlineStr">
        <is>
          <t>https://www.designmonks.co/location/ui-ux-singapore</t>
        </is>
      </c>
      <c r="C19875" t="n">
        <v>0</v>
      </c>
      <c r="D19875" t="n">
        <v>12</v>
      </c>
      <c r="E19875" t="n">
        <v>0</v>
      </c>
      <c r="F19875" t="n">
        <v>62.83333333333334</v>
      </c>
    </row>
    <row r="19876">
      <c r="A19876" t="inlineStr">
        <is>
          <t>ui ux design services</t>
        </is>
      </c>
      <c r="B19876" t="inlineStr">
        <is>
          <t>https://www.designmonks.co/services/ui-ux</t>
        </is>
      </c>
      <c r="C19876" t="n">
        <v>0</v>
      </c>
      <c r="D19876" t="n">
        <v>16</v>
      </c>
      <c r="E19876" t="n">
        <v>0</v>
      </c>
      <c r="F19876" t="n">
        <v>58.1875</v>
      </c>
    </row>
    <row r="19877">
      <c r="A19877" t="inlineStr">
        <is>
          <t>ui ux design services company</t>
        </is>
      </c>
      <c r="B19877" t="inlineStr">
        <is>
          <t>http://designmonks.co/</t>
        </is>
      </c>
      <c r="C19877" t="n">
        <v>0</v>
      </c>
      <c r="D19877" t="n">
        <v>1</v>
      </c>
      <c r="E19877" t="n">
        <v>0</v>
      </c>
      <c r="F19877" t="n">
        <v>10</v>
      </c>
    </row>
    <row r="19878">
      <c r="A19878" t="inlineStr">
        <is>
          <t>ui ux design services company</t>
        </is>
      </c>
      <c r="B19878" t="inlineStr">
        <is>
          <t>https://www.designmonks.co/</t>
        </is>
      </c>
      <c r="C19878" t="n">
        <v>0</v>
      </c>
      <c r="D19878" t="n">
        <v>459</v>
      </c>
      <c r="E19878" t="n">
        <v>0</v>
      </c>
      <c r="F19878" t="n">
        <v>42.3921568627451</v>
      </c>
    </row>
    <row r="19879">
      <c r="A19879" t="inlineStr">
        <is>
          <t>ui ux design services company</t>
        </is>
      </c>
      <c r="B19879" t="inlineStr">
        <is>
          <t>https://www.designmonks.co/blog/best-ui-ux-agencies-dubai</t>
        </is>
      </c>
      <c r="C19879" t="n">
        <v>0</v>
      </c>
      <c r="D19879" t="n">
        <v>35</v>
      </c>
      <c r="E19879" t="n">
        <v>0</v>
      </c>
      <c r="F19879" t="n">
        <v>15.2</v>
      </c>
    </row>
    <row r="19880">
      <c r="A19880" t="inlineStr">
        <is>
          <t>ui ux design services company</t>
        </is>
      </c>
      <c r="B19880" t="inlineStr">
        <is>
          <t>https://www.designmonks.co/blog/top-ui-ux-design-agencies-in-singapore</t>
        </is>
      </c>
      <c r="C19880" t="n">
        <v>0</v>
      </c>
      <c r="D19880" t="n">
        <v>68</v>
      </c>
      <c r="E19880" t="n">
        <v>0</v>
      </c>
      <c r="F19880" t="n">
        <v>10.25</v>
      </c>
    </row>
    <row r="19881">
      <c r="A19881" t="inlineStr">
        <is>
          <t>ui ux design services company</t>
        </is>
      </c>
      <c r="B19881" t="inlineStr">
        <is>
          <t>https://www.designmonks.co/blog/top-ui-ux-design-companies-in-netherlands</t>
        </is>
      </c>
      <c r="C19881" t="n">
        <v>0</v>
      </c>
      <c r="D19881" t="n">
        <v>3</v>
      </c>
      <c r="E19881" t="n">
        <v>0</v>
      </c>
      <c r="F19881" t="n">
        <v>4.333333333333334</v>
      </c>
    </row>
    <row r="19882">
      <c r="A19882" t="inlineStr">
        <is>
          <t>ui ux design services company</t>
        </is>
      </c>
      <c r="B19882" t="inlineStr">
        <is>
          <t>https://www.designmonks.co/blog/why-design-monks-is-the-best-ui-ux-design-agency-in-bangladesh</t>
        </is>
      </c>
      <c r="C19882" t="n">
        <v>0</v>
      </c>
      <c r="D19882" t="n">
        <v>3</v>
      </c>
      <c r="E19882" t="n">
        <v>0</v>
      </c>
      <c r="F19882" t="n">
        <v>31.33333333333333</v>
      </c>
    </row>
    <row r="19883">
      <c r="A19883" t="inlineStr">
        <is>
          <t>ui ux design services company</t>
        </is>
      </c>
      <c r="B19883" t="inlineStr">
        <is>
          <t>https://www.designmonks.co/location/ui-ux-singapore</t>
        </is>
      </c>
      <c r="C19883" t="n">
        <v>0</v>
      </c>
      <c r="D19883" t="n">
        <v>51</v>
      </c>
      <c r="E19883" t="n">
        <v>0</v>
      </c>
      <c r="F19883" t="n">
        <v>55.35294117647059</v>
      </c>
    </row>
    <row r="19884">
      <c r="A19884" t="inlineStr">
        <is>
          <t>ui ux design services company</t>
        </is>
      </c>
      <c r="B19884" t="inlineStr">
        <is>
          <t>https://www.designmonks.co/services/ui-ux</t>
        </is>
      </c>
      <c r="C19884" t="n">
        <v>0</v>
      </c>
      <c r="D19884" t="n">
        <v>7</v>
      </c>
      <c r="E19884" t="n">
        <v>0</v>
      </c>
      <c r="F19884" t="n">
        <v>56.42857142857143</v>
      </c>
    </row>
    <row r="19885">
      <c r="A19885" t="inlineStr">
        <is>
          <t>ui ux design services company in singapore</t>
        </is>
      </c>
      <c r="B19885" t="inlineStr">
        <is>
          <t>https://www.designmonks.co/blog/top-ui-ux-design-agencies-in-singapore</t>
        </is>
      </c>
      <c r="C19885" t="n">
        <v>0</v>
      </c>
      <c r="D19885" t="n">
        <v>5</v>
      </c>
      <c r="E19885" t="n">
        <v>0</v>
      </c>
      <c r="F19885" t="n">
        <v>23.8</v>
      </c>
    </row>
    <row r="19886">
      <c r="A19886" t="inlineStr">
        <is>
          <t>ui ux design services company in singapore</t>
        </is>
      </c>
      <c r="B19886" t="inlineStr">
        <is>
          <t>https://www.designmonks.co/location/ui-ux-singapore</t>
        </is>
      </c>
      <c r="C19886" t="n">
        <v>0</v>
      </c>
      <c r="D19886" t="n">
        <v>7</v>
      </c>
      <c r="E19886" t="n">
        <v>0</v>
      </c>
      <c r="F19886" t="n">
        <v>52.28571428571428</v>
      </c>
    </row>
    <row r="19887">
      <c r="A19887" t="inlineStr">
        <is>
          <t>ui ux design services company usa</t>
        </is>
      </c>
      <c r="B19887" t="inlineStr">
        <is>
          <t>https://www.designmonks.co/</t>
        </is>
      </c>
      <c r="C19887" t="n">
        <v>0</v>
      </c>
      <c r="D19887" t="n">
        <v>11</v>
      </c>
      <c r="E19887" t="n">
        <v>0</v>
      </c>
      <c r="F19887" t="n">
        <v>33.45454545454545</v>
      </c>
    </row>
    <row r="19888">
      <c r="A19888" t="inlineStr">
        <is>
          <t>ui ux design services description</t>
        </is>
      </c>
      <c r="B19888" t="inlineStr">
        <is>
          <t>https://www.designmonks.co/</t>
        </is>
      </c>
      <c r="C19888" t="n">
        <v>0</v>
      </c>
      <c r="D19888" t="n">
        <v>2</v>
      </c>
      <c r="E19888" t="n">
        <v>0</v>
      </c>
      <c r="F19888" t="n">
        <v>83.5</v>
      </c>
    </row>
    <row r="19889">
      <c r="A19889" t="inlineStr">
        <is>
          <t>ui ux design services dubai</t>
        </is>
      </c>
      <c r="B19889" t="inlineStr">
        <is>
          <t>https://www.designmonks.co/blog/best-ui-ux-agencies-dubai</t>
        </is>
      </c>
      <c r="C19889" t="n">
        <v>0</v>
      </c>
      <c r="D19889" t="n">
        <v>1</v>
      </c>
      <c r="E19889" t="n">
        <v>0</v>
      </c>
      <c r="F19889" t="n">
        <v>19</v>
      </c>
    </row>
    <row r="19890">
      <c r="A19890" t="inlineStr">
        <is>
          <t>ui ux design services europe</t>
        </is>
      </c>
      <c r="B19890" t="inlineStr">
        <is>
          <t>https://www.designmonks.co/blog/top-ui-ux-design-companies-in-netherlands</t>
        </is>
      </c>
      <c r="C19890" t="n">
        <v>0</v>
      </c>
      <c r="D19890" t="n">
        <v>43</v>
      </c>
      <c r="E19890" t="n">
        <v>0</v>
      </c>
      <c r="F19890" t="n">
        <v>9.697674418604651</v>
      </c>
    </row>
    <row r="19891">
      <c r="A19891" t="inlineStr">
        <is>
          <t>ui ux design services for healthcare</t>
        </is>
      </c>
      <c r="B19891" t="inlineStr">
        <is>
          <t>https://www.designmonks.co/</t>
        </is>
      </c>
      <c r="C19891" t="n">
        <v>0</v>
      </c>
      <c r="D19891" t="n">
        <v>12</v>
      </c>
      <c r="E19891" t="n">
        <v>0</v>
      </c>
      <c r="F19891" t="n">
        <v>73.83333333333333</v>
      </c>
    </row>
    <row r="19892">
      <c r="A19892" t="inlineStr">
        <is>
          <t>ui ux design services for healthcare</t>
        </is>
      </c>
      <c r="B19892" t="inlineStr">
        <is>
          <t>https://www.designmonks.co/blog/healthcare-ux-design</t>
        </is>
      </c>
      <c r="C19892" t="n">
        <v>0</v>
      </c>
      <c r="D19892" t="n">
        <v>2</v>
      </c>
      <c r="E19892" t="n">
        <v>0</v>
      </c>
      <c r="F19892" t="n">
        <v>32</v>
      </c>
    </row>
    <row r="19893">
      <c r="A19893" t="inlineStr">
        <is>
          <t>ui ux design services for healthcare applications</t>
        </is>
      </c>
      <c r="B19893" t="inlineStr">
        <is>
          <t>https://www.designmonks.co/blog/healthcare-ux-design</t>
        </is>
      </c>
      <c r="C19893" t="n">
        <v>0</v>
      </c>
      <c r="D19893" t="n">
        <v>6</v>
      </c>
      <c r="E19893" t="n">
        <v>0</v>
      </c>
      <c r="F19893" t="n">
        <v>29.83333333333333</v>
      </c>
    </row>
    <row r="19894">
      <c r="A19894" t="inlineStr">
        <is>
          <t>ui ux design services for saas</t>
        </is>
      </c>
      <c r="B19894" t="inlineStr">
        <is>
          <t>https://www.designmonks.co/</t>
        </is>
      </c>
      <c r="C19894" t="n">
        <v>0</v>
      </c>
      <c r="D19894" t="n">
        <v>8</v>
      </c>
      <c r="E19894" t="n">
        <v>0</v>
      </c>
      <c r="F19894" t="n">
        <v>67.125</v>
      </c>
    </row>
    <row r="19895">
      <c r="A19895" t="inlineStr">
        <is>
          <t>ui ux design services for small businesses</t>
        </is>
      </c>
      <c r="B19895" t="inlineStr">
        <is>
          <t>https://www.designmonks.co/blog/startup-ux-design-agency</t>
        </is>
      </c>
      <c r="C19895" t="n">
        <v>0</v>
      </c>
      <c r="D19895" t="n">
        <v>1</v>
      </c>
      <c r="E19895" t="n">
        <v>0</v>
      </c>
      <c r="F19895" t="n">
        <v>17</v>
      </c>
    </row>
    <row r="19896">
      <c r="A19896" t="inlineStr">
        <is>
          <t>ui ux design services for solopreneurs</t>
        </is>
      </c>
      <c r="B19896" t="inlineStr">
        <is>
          <t>https://www.designmonks.co/blog/startup-ux-design-agency</t>
        </is>
      </c>
      <c r="C19896" t="n">
        <v>0</v>
      </c>
      <c r="D19896" t="n">
        <v>12</v>
      </c>
      <c r="E19896" t="n">
        <v>0</v>
      </c>
      <c r="F19896" t="n">
        <v>56.83333333333334</v>
      </c>
    </row>
    <row r="19897">
      <c r="A19897" t="inlineStr">
        <is>
          <t>ui ux design services for solopreneurs</t>
        </is>
      </c>
      <c r="B19897" t="inlineStr">
        <is>
          <t>https://www.designmonks.co/blog/top-ui-ux-design-agencies-in-singapore</t>
        </is>
      </c>
      <c r="C19897" t="n">
        <v>0</v>
      </c>
      <c r="D19897" t="n">
        <v>47</v>
      </c>
      <c r="E19897" t="n">
        <v>0</v>
      </c>
      <c r="F19897" t="n">
        <v>13.40425531914894</v>
      </c>
    </row>
    <row r="19898">
      <c r="A19898" t="inlineStr">
        <is>
          <t>ui ux design services for solopreneurs</t>
        </is>
      </c>
      <c r="B19898" t="inlineStr">
        <is>
          <t>https://www.designmonks.co/location/ui-ux-singapore</t>
        </is>
      </c>
      <c r="C19898" t="n">
        <v>0</v>
      </c>
      <c r="D19898" t="n">
        <v>9</v>
      </c>
      <c r="E19898" t="n">
        <v>0</v>
      </c>
      <c r="F19898" t="n">
        <v>34.55555555555556</v>
      </c>
    </row>
    <row r="19899">
      <c r="A19899" t="inlineStr">
        <is>
          <t>ui ux design services for startup</t>
        </is>
      </c>
      <c r="B19899" t="inlineStr">
        <is>
          <t>https://www.designmonks.co/blog/startup-ux-design-agency</t>
        </is>
      </c>
      <c r="C19899" t="n">
        <v>0</v>
      </c>
      <c r="D19899" t="n">
        <v>1</v>
      </c>
      <c r="E19899" t="n">
        <v>0</v>
      </c>
      <c r="F19899" t="n">
        <v>44</v>
      </c>
    </row>
    <row r="19900">
      <c r="A19900" t="inlineStr">
        <is>
          <t>ui ux design services for startups</t>
        </is>
      </c>
      <c r="B19900" t="inlineStr">
        <is>
          <t>https://www.designmonks.co/</t>
        </is>
      </c>
      <c r="C19900" t="n">
        <v>0</v>
      </c>
      <c r="D19900" t="n">
        <v>13</v>
      </c>
      <c r="E19900" t="n">
        <v>0</v>
      </c>
      <c r="F19900" t="n">
        <v>76.84615384615384</v>
      </c>
    </row>
    <row r="19901">
      <c r="A19901" t="inlineStr">
        <is>
          <t>ui ux design services for startups</t>
        </is>
      </c>
      <c r="B19901" t="inlineStr">
        <is>
          <t>https://www.designmonks.co/blog/startup-ux-design-agency</t>
        </is>
      </c>
      <c r="C19901" t="n">
        <v>0</v>
      </c>
      <c r="D19901" t="n">
        <v>33</v>
      </c>
      <c r="E19901" t="n">
        <v>0</v>
      </c>
      <c r="F19901" t="n">
        <v>38.09090909090909</v>
      </c>
    </row>
    <row r="19902">
      <c r="A19902" t="inlineStr">
        <is>
          <t>ui ux design services for startups</t>
        </is>
      </c>
      <c r="B19902" t="inlineStr">
        <is>
          <t>https://www.designmonks.co/blog/ui-ux-design-cost</t>
        </is>
      </c>
      <c r="C19902" t="n">
        <v>0</v>
      </c>
      <c r="D19902" t="n">
        <v>1</v>
      </c>
      <c r="E19902" t="n">
        <v>0</v>
      </c>
      <c r="F19902" t="n">
        <v>1</v>
      </c>
    </row>
    <row r="19903">
      <c r="A19903" t="inlineStr">
        <is>
          <t>ui ux design services in dubai</t>
        </is>
      </c>
      <c r="B19903" t="inlineStr">
        <is>
          <t>https://www.designmonks.co/blog/best-ui-ux-agencies-dubai</t>
        </is>
      </c>
      <c r="C19903" t="n">
        <v>0</v>
      </c>
      <c r="D19903" t="n">
        <v>82</v>
      </c>
      <c r="E19903" t="n">
        <v>0</v>
      </c>
      <c r="F19903" t="n">
        <v>23.25609756097561</v>
      </c>
    </row>
    <row r="19904">
      <c r="A19904" t="inlineStr">
        <is>
          <t>ui ux design services india</t>
        </is>
      </c>
      <c r="B19904" t="inlineStr">
        <is>
          <t>https://www.designmonks.co/</t>
        </is>
      </c>
      <c r="C19904" t="n">
        <v>0</v>
      </c>
      <c r="D19904" t="n">
        <v>2</v>
      </c>
      <c r="E19904" t="n">
        <v>0</v>
      </c>
      <c r="F19904" t="n">
        <v>70</v>
      </c>
    </row>
    <row r="19905">
      <c r="A19905" t="inlineStr">
        <is>
          <t>ui ux design services near me</t>
        </is>
      </c>
      <c r="B19905" t="inlineStr">
        <is>
          <t>https://www.designmonks.co/</t>
        </is>
      </c>
      <c r="C19905" t="n">
        <v>0</v>
      </c>
      <c r="D19905" t="n">
        <v>5</v>
      </c>
      <c r="E19905" t="n">
        <v>0</v>
      </c>
      <c r="F19905" t="n">
        <v>32.4</v>
      </c>
    </row>
    <row r="19906">
      <c r="A19906" t="inlineStr">
        <is>
          <t>ui ux design services pricing small business under 50000</t>
        </is>
      </c>
      <c r="B19906" t="inlineStr">
        <is>
          <t>https://www.designmonks.co/blog/ui-ux-design-cost</t>
        </is>
      </c>
      <c r="C19906" t="n">
        <v>0</v>
      </c>
      <c r="D19906" t="n">
        <v>5</v>
      </c>
      <c r="E19906" t="n">
        <v>0</v>
      </c>
      <c r="F19906" t="n">
        <v>3.2</v>
      </c>
    </row>
    <row r="19907">
      <c r="A19907" t="inlineStr">
        <is>
          <t>ui ux design services provider</t>
        </is>
      </c>
      <c r="B19907" t="inlineStr">
        <is>
          <t>https://www.designmonks.co/</t>
        </is>
      </c>
      <c r="C19907" t="n">
        <v>0</v>
      </c>
      <c r="D19907" t="n">
        <v>6</v>
      </c>
      <c r="E19907" t="n">
        <v>0</v>
      </c>
      <c r="F19907" t="n">
        <v>40.83333333333334</v>
      </c>
    </row>
    <row r="19908">
      <c r="A19908" t="inlineStr">
        <is>
          <t>ui ux design services that boost content monetization</t>
        </is>
      </c>
      <c r="B19908" t="inlineStr">
        <is>
          <t>https://www.designmonks.co/services/ui-ux</t>
        </is>
      </c>
      <c r="C19908" t="n">
        <v>0</v>
      </c>
      <c r="D19908" t="n">
        <v>2</v>
      </c>
      <c r="E19908" t="n">
        <v>0</v>
      </c>
      <c r="F19908" t="n">
        <v>5.5</v>
      </c>
    </row>
    <row r="19909">
      <c r="A19909" t="inlineStr">
        <is>
          <t>ui ux design services usa</t>
        </is>
      </c>
      <c r="B19909" t="inlineStr">
        <is>
          <t>https://www.designmonks.co/blog/ui-ux-design-cost</t>
        </is>
      </c>
      <c r="C19909" t="n">
        <v>0</v>
      </c>
      <c r="D19909" t="n">
        <v>3</v>
      </c>
      <c r="E19909" t="n">
        <v>0</v>
      </c>
      <c r="F19909" t="n">
        <v>2</v>
      </c>
    </row>
    <row r="19910">
      <c r="A19910" t="inlineStr">
        <is>
          <t>ui ux design services wireframing visual identity</t>
        </is>
      </c>
      <c r="B19910" t="inlineStr">
        <is>
          <t>https://www.designmonks.co/</t>
        </is>
      </c>
      <c r="C19910" t="n">
        <v>0</v>
      </c>
      <c r="D19910" t="n">
        <v>7</v>
      </c>
      <c r="E19910" t="n">
        <v>0</v>
      </c>
      <c r="F19910" t="n">
        <v>90.71428571428571</v>
      </c>
    </row>
    <row r="19911">
      <c r="A19911" t="inlineStr">
        <is>
          <t>ui ux design services​</t>
        </is>
      </c>
      <c r="B19911" t="inlineStr">
        <is>
          <t>https://www.designmonks.co/</t>
        </is>
      </c>
      <c r="C19911" t="n">
        <v>0</v>
      </c>
      <c r="D19911" t="n">
        <v>1</v>
      </c>
      <c r="E19911" t="n">
        <v>0</v>
      </c>
      <c r="F19911" t="n">
        <v>41</v>
      </c>
    </row>
    <row r="19912">
      <c r="A19912" t="inlineStr">
        <is>
          <t>ui ux design singapore</t>
        </is>
      </c>
      <c r="B19912" t="inlineStr">
        <is>
          <t>https://www.designmonks.co/blog/top-ui-ux-design-agencies-in-singapore</t>
        </is>
      </c>
      <c r="C19912" t="n">
        <v>0</v>
      </c>
      <c r="D19912" t="n">
        <v>5</v>
      </c>
      <c r="E19912" t="n">
        <v>0</v>
      </c>
      <c r="F19912" t="n">
        <v>43.4</v>
      </c>
    </row>
    <row r="19913">
      <c r="A19913" t="inlineStr">
        <is>
          <t>ui ux design sites</t>
        </is>
      </c>
      <c r="B19913" t="inlineStr">
        <is>
          <t>https://www.designmonks.co/blog/best-ux-sites</t>
        </is>
      </c>
      <c r="C19913" t="n">
        <v>0</v>
      </c>
      <c r="D19913" t="n">
        <v>1</v>
      </c>
      <c r="E19913" t="n">
        <v>0</v>
      </c>
      <c r="F19913" t="n">
        <v>45</v>
      </c>
    </row>
    <row r="19914">
      <c r="A19914" t="inlineStr">
        <is>
          <t>ui ux design software</t>
        </is>
      </c>
      <c r="B19914" t="inlineStr">
        <is>
          <t>https://www.designmonks.co/blog/best-ux-design-tools</t>
        </is>
      </c>
      <c r="C19914" t="n">
        <v>0</v>
      </c>
      <c r="D19914" t="n">
        <v>1</v>
      </c>
      <c r="E19914" t="n">
        <v>0</v>
      </c>
      <c r="F19914" t="n">
        <v>52</v>
      </c>
    </row>
    <row r="19915">
      <c r="A19915" t="inlineStr">
        <is>
          <t>ui ux design solutions</t>
        </is>
      </c>
      <c r="B19915" t="inlineStr">
        <is>
          <t>https://www.designmonks.co/</t>
        </is>
      </c>
      <c r="C19915" t="n">
        <v>0</v>
      </c>
      <c r="D19915" t="n">
        <v>1</v>
      </c>
      <c r="E19915" t="n">
        <v>0</v>
      </c>
      <c r="F19915" t="n">
        <v>71</v>
      </c>
    </row>
    <row r="19916">
      <c r="A19916" t="inlineStr">
        <is>
          <t>ui ux design spacing guidelines best practices 2025 2026</t>
        </is>
      </c>
      <c r="B19916" t="inlineStr">
        <is>
          <t>https://www.designmonks.co/blog/ui-ux-design-trends-2026</t>
        </is>
      </c>
      <c r="C19916" t="n">
        <v>0</v>
      </c>
      <c r="D19916" t="n">
        <v>1</v>
      </c>
      <c r="E19916" t="n">
        <v>0</v>
      </c>
      <c r="F19916" t="n">
        <v>19</v>
      </c>
    </row>
    <row r="19917">
      <c r="A19917" t="inlineStr">
        <is>
          <t>ui ux design strategies</t>
        </is>
      </c>
      <c r="B19917" t="inlineStr">
        <is>
          <t>https://www.designmonks.co/blog/why-ux-design-strategy-is-important</t>
        </is>
      </c>
      <c r="C19917" t="n">
        <v>0</v>
      </c>
      <c r="D19917" t="n">
        <v>17</v>
      </c>
      <c r="E19917" t="n">
        <v>0</v>
      </c>
      <c r="F19917" t="n">
        <v>31</v>
      </c>
    </row>
    <row r="19918">
      <c r="A19918" t="inlineStr">
        <is>
          <t>ui ux design strategy</t>
        </is>
      </c>
      <c r="B19918" t="inlineStr">
        <is>
          <t>https://www.designmonks.co/blog/why-ux-design-strategy-is-important</t>
        </is>
      </c>
      <c r="C19918" t="n">
        <v>0</v>
      </c>
      <c r="D19918" t="n">
        <v>2</v>
      </c>
      <c r="E19918" t="n">
        <v>0</v>
      </c>
      <c r="F19918" t="n">
        <v>45</v>
      </c>
    </row>
    <row r="19919">
      <c r="A19919" t="inlineStr">
        <is>
          <t>ui ux design studio</t>
        </is>
      </c>
      <c r="B19919" t="inlineStr">
        <is>
          <t>https://www.designmonks.co/</t>
        </is>
      </c>
      <c r="C19919" t="n">
        <v>0</v>
      </c>
      <c r="D19919" t="n">
        <v>91</v>
      </c>
      <c r="E19919" t="n">
        <v>0</v>
      </c>
      <c r="F19919" t="n">
        <v>50.13186813186813</v>
      </c>
    </row>
    <row r="19920">
      <c r="A19920" t="inlineStr">
        <is>
          <t>ui ux design studio</t>
        </is>
      </c>
      <c r="B19920" t="inlineStr">
        <is>
          <t>https://www.designmonks.co/blog/best-ui-ux-agencies-dubai</t>
        </is>
      </c>
      <c r="C19920" t="n">
        <v>0</v>
      </c>
      <c r="D19920" t="n">
        <v>1</v>
      </c>
      <c r="E19920" t="n">
        <v>0</v>
      </c>
      <c r="F19920" t="n">
        <v>31</v>
      </c>
    </row>
    <row r="19921">
      <c r="A19921" t="inlineStr">
        <is>
          <t>ui ux design studio</t>
        </is>
      </c>
      <c r="B19921" t="inlineStr">
        <is>
          <t>https://www.designmonks.co/location/ui-ux-johannesburg</t>
        </is>
      </c>
      <c r="C19921" t="n">
        <v>0</v>
      </c>
      <c r="D19921" t="n">
        <v>37</v>
      </c>
      <c r="E19921" t="n">
        <v>0</v>
      </c>
      <c r="F19921" t="n">
        <v>20.45945945945946</v>
      </c>
    </row>
    <row r="19922">
      <c r="A19922" t="inlineStr">
        <is>
          <t>ui ux design studio in dubai</t>
        </is>
      </c>
      <c r="B19922" t="inlineStr">
        <is>
          <t>https://www.designmonks.co/blog/best-ui-ux-agencies-dubai</t>
        </is>
      </c>
      <c r="C19922" t="n">
        <v>0</v>
      </c>
      <c r="D19922" t="n">
        <v>30</v>
      </c>
      <c r="E19922" t="n">
        <v>0</v>
      </c>
      <c r="F19922" t="n">
        <v>14.96666666666667</v>
      </c>
    </row>
    <row r="19923">
      <c r="A19923" t="inlineStr">
        <is>
          <t>ui ux design studios</t>
        </is>
      </c>
      <c r="B19923" t="inlineStr">
        <is>
          <t>https://www.designmonks.co/</t>
        </is>
      </c>
      <c r="C19923" t="n">
        <v>0</v>
      </c>
      <c r="D19923" t="n">
        <v>2</v>
      </c>
      <c r="E19923" t="n">
        <v>0</v>
      </c>
      <c r="F19923" t="n">
        <v>64.5</v>
      </c>
    </row>
    <row r="19924">
      <c r="A19924" t="inlineStr">
        <is>
          <t>ui ux design subscription</t>
        </is>
      </c>
      <c r="B19924" t="inlineStr">
        <is>
          <t>https://www.designmonks.co/blog/benefits-of-ux-design-subscription-for-startups</t>
        </is>
      </c>
      <c r="C19924" t="n">
        <v>0</v>
      </c>
      <c r="D19924" t="n">
        <v>46</v>
      </c>
      <c r="E19924" t="n">
        <v>0</v>
      </c>
      <c r="F19924" t="n">
        <v>33.82608695652174</v>
      </c>
    </row>
    <row r="19925">
      <c r="A19925" t="inlineStr">
        <is>
          <t>ui ux design templates free download figma</t>
        </is>
      </c>
      <c r="B19925" t="inlineStr">
        <is>
          <t>https://www.designmonks.co/product-categories/figma-templates?1f61b531_page=2</t>
        </is>
      </c>
      <c r="C19925" t="n">
        <v>0</v>
      </c>
      <c r="D19925" t="n">
        <v>1</v>
      </c>
      <c r="E19925" t="n">
        <v>0</v>
      </c>
      <c r="F19925" t="n">
        <v>57</v>
      </c>
    </row>
    <row r="19926">
      <c r="A19926" t="inlineStr">
        <is>
          <t>ui ux design tool</t>
        </is>
      </c>
      <c r="B19926" t="inlineStr">
        <is>
          <t>https://www.designmonks.co/blog/best-ux-design-tools</t>
        </is>
      </c>
      <c r="C19926" t="n">
        <v>0</v>
      </c>
      <c r="D19926" t="n">
        <v>6</v>
      </c>
      <c r="E19926" t="n">
        <v>0</v>
      </c>
      <c r="F19926" t="n">
        <v>66.5</v>
      </c>
    </row>
    <row r="19927">
      <c r="A19927" t="inlineStr">
        <is>
          <t>ui ux design tools</t>
        </is>
      </c>
      <c r="B19927" t="inlineStr">
        <is>
          <t>https://www.designmonks.co/blog/best-ux-design-tools</t>
        </is>
      </c>
      <c r="C19927" t="n">
        <v>0</v>
      </c>
      <c r="D19927" t="n">
        <v>108</v>
      </c>
      <c r="E19927" t="n">
        <v>0</v>
      </c>
      <c r="F19927" t="n">
        <v>68.5925925925926</v>
      </c>
    </row>
    <row r="19928">
      <c r="A19928" t="inlineStr">
        <is>
          <t>ui ux design user research</t>
        </is>
      </c>
      <c r="B19928" t="inlineStr">
        <is>
          <t>https://www.designmonks.co/blog/process-for-conducting-user-research</t>
        </is>
      </c>
      <c r="C19928" t="n">
        <v>0</v>
      </c>
      <c r="D19928" t="n">
        <v>2</v>
      </c>
      <c r="E19928" t="n">
        <v>0</v>
      </c>
      <c r="F19928" t="n">
        <v>27.5</v>
      </c>
    </row>
    <row r="19929">
      <c r="A19929" t="inlineStr">
        <is>
          <t>ui ux design websites</t>
        </is>
      </c>
      <c r="B19929" t="inlineStr">
        <is>
          <t>https://www.designmonks.co/blog/best-ux-sites</t>
        </is>
      </c>
      <c r="C19929" t="n">
        <v>0</v>
      </c>
      <c r="D19929" t="n">
        <v>4</v>
      </c>
      <c r="E19929" t="n">
        <v>0</v>
      </c>
      <c r="F19929" t="n">
        <v>45.25</v>
      </c>
    </row>
    <row r="19930">
      <c r="A19930" t="inlineStr">
        <is>
          <t>ui ux designer</t>
        </is>
      </c>
      <c r="B19930" t="inlineStr">
        <is>
          <t>https://www.designmonks.co/</t>
        </is>
      </c>
      <c r="C19930" t="n">
        <v>0</v>
      </c>
      <c r="D19930" t="n">
        <v>11</v>
      </c>
      <c r="E19930" t="n">
        <v>0</v>
      </c>
      <c r="F19930" t="n">
        <v>9.454545454545455</v>
      </c>
    </row>
    <row r="19931">
      <c r="A19931" t="inlineStr">
        <is>
          <t>ui ux designer</t>
        </is>
      </c>
      <c r="B19931" t="inlineStr">
        <is>
          <t>https://www.designmonks.co/blog/ui-ux-design-cost</t>
        </is>
      </c>
      <c r="C19931" t="n">
        <v>0</v>
      </c>
      <c r="D19931" t="n">
        <v>1</v>
      </c>
      <c r="E19931" t="n">
        <v>0</v>
      </c>
      <c r="F19931" t="n">
        <v>4</v>
      </c>
    </row>
    <row r="19932">
      <c r="A19932" t="inlineStr">
        <is>
          <t>ui ux designer bootcamp</t>
        </is>
      </c>
      <c r="B19932" t="inlineStr">
        <is>
          <t>https://www.designmonks.co/blog/ui-ux-design-cost</t>
        </is>
      </c>
      <c r="C19932" t="n">
        <v>0</v>
      </c>
      <c r="D19932" t="n">
        <v>2</v>
      </c>
      <c r="E19932" t="n">
        <v>0</v>
      </c>
      <c r="F19932" t="n">
        <v>2</v>
      </c>
    </row>
    <row r="19933">
      <c r="A19933" t="inlineStr">
        <is>
          <t>ui ux designer dhaka</t>
        </is>
      </c>
      <c r="B19933" t="inlineStr">
        <is>
          <t>https://www.designmonks.co/blog/why-design-monks-is-the-best-ui-ux-design-agency-in-bangladesh</t>
        </is>
      </c>
      <c r="C19933" t="n">
        <v>0</v>
      </c>
      <c r="D19933" t="n">
        <v>2</v>
      </c>
      <c r="E19933" t="n">
        <v>0</v>
      </c>
      <c r="F19933" t="n">
        <v>22.5</v>
      </c>
    </row>
    <row r="19934">
      <c r="A19934" t="inlineStr">
        <is>
          <t>ui ux designer do</t>
        </is>
      </c>
      <c r="B19934" t="inlineStr">
        <is>
          <t>https://www.designmonks.co/blog/what-does-a-ux-designer-actually-do</t>
        </is>
      </c>
      <c r="C19934" t="n">
        <v>0</v>
      </c>
      <c r="D19934" t="n">
        <v>1</v>
      </c>
      <c r="E19934" t="n">
        <v>0</v>
      </c>
      <c r="F19934" t="n">
        <v>55</v>
      </c>
    </row>
    <row r="19935">
      <c r="A19935" t="inlineStr">
        <is>
          <t>ui ux designer fees</t>
        </is>
      </c>
      <c r="B19935" t="inlineStr">
        <is>
          <t>https://www.designmonks.co/blog/ui-ux-design-cost</t>
        </is>
      </c>
      <c r="C19935" t="n">
        <v>0</v>
      </c>
      <c r="D19935" t="n">
        <v>2</v>
      </c>
      <c r="E19935" t="n">
        <v>0</v>
      </c>
      <c r="F19935" t="n">
        <v>1</v>
      </c>
    </row>
    <row r="19936">
      <c r="A19936" t="inlineStr">
        <is>
          <t>ui ux designer freelance hourly rate 2026</t>
        </is>
      </c>
      <c r="B19936" t="inlineStr">
        <is>
          <t>https://www.designmonks.co/blog/ui-ux-design-cost</t>
        </is>
      </c>
      <c r="C19936" t="n">
        <v>0</v>
      </c>
      <c r="D19936" t="n">
        <v>2</v>
      </c>
      <c r="E19936" t="n">
        <v>0</v>
      </c>
      <c r="F19936" t="n">
        <v>10</v>
      </c>
    </row>
    <row r="19937">
      <c r="A19937" t="inlineStr">
        <is>
          <t>ui ux designer hire</t>
        </is>
      </c>
      <c r="B19937" t="inlineStr">
        <is>
          <t>https://www.designmonks.co/blog/ui-ux-design-cost</t>
        </is>
      </c>
      <c r="C19937" t="n">
        <v>0</v>
      </c>
      <c r="D19937" t="n">
        <v>1</v>
      </c>
      <c r="E19937" t="n">
        <v>0</v>
      </c>
      <c r="F19937" t="n">
        <v>6</v>
      </c>
    </row>
    <row r="19938">
      <c r="A19938" t="inlineStr">
        <is>
          <t>ui ux designer hourly rate</t>
        </is>
      </c>
      <c r="B19938" t="inlineStr">
        <is>
          <t>https://www.designmonks.co/blog/ui-ux-design-cost</t>
        </is>
      </c>
      <c r="C19938" t="n">
        <v>0</v>
      </c>
      <c r="D19938" t="n">
        <v>4</v>
      </c>
      <c r="E19938" t="n">
        <v>0</v>
      </c>
      <c r="F19938" t="n">
        <v>3.75</v>
      </c>
    </row>
    <row r="19939">
      <c r="A19939" t="inlineStr">
        <is>
          <t>ui ux designer in bangladesh</t>
        </is>
      </c>
      <c r="B19939" t="inlineStr">
        <is>
          <t>https://www.designmonks.co/blog/why-design-monks-is-the-best-ui-ux-design-agency-in-bangladesh</t>
        </is>
      </c>
      <c r="C19939" t="n">
        <v>0</v>
      </c>
      <c r="D19939" t="n">
        <v>13</v>
      </c>
      <c r="E19939" t="n">
        <v>0</v>
      </c>
      <c r="F19939" t="n">
        <v>9.153846153846153</v>
      </c>
    </row>
    <row r="19940">
      <c r="A19940" t="inlineStr">
        <is>
          <t>ui ux designer jakarta</t>
        </is>
      </c>
      <c r="B19940" t="inlineStr">
        <is>
          <t>https://www.designmonks.co/blog/ui-ux-design-cost</t>
        </is>
      </c>
      <c r="C19940" t="n">
        <v>0</v>
      </c>
      <c r="D19940" t="n">
        <v>1</v>
      </c>
      <c r="E19940" t="n">
        <v>0</v>
      </c>
      <c r="F19940" t="n">
        <v>11</v>
      </c>
    </row>
    <row r="19941">
      <c r="A19941" t="inlineStr">
        <is>
          <t>ui ux designer near me</t>
        </is>
      </c>
      <c r="B19941" t="inlineStr">
        <is>
          <t>https://www.designmonks.co/blog/ui-ux-design-cost</t>
        </is>
      </c>
      <c r="C19941" t="n">
        <v>0</v>
      </c>
      <c r="D19941" t="n">
        <v>1</v>
      </c>
      <c r="E19941" t="n">
        <v>0</v>
      </c>
      <c r="F19941" t="n">
        <v>3</v>
      </c>
    </row>
    <row r="19942">
      <c r="A19942" t="inlineStr">
        <is>
          <t>ui ux designer office</t>
        </is>
      </c>
      <c r="B19942" t="inlineStr">
        <is>
          <t>https://www.designmonks.co/</t>
        </is>
      </c>
      <c r="C19942" t="n">
        <v>0</v>
      </c>
      <c r="D19942" t="n">
        <v>1</v>
      </c>
      <c r="E19942" t="n">
        <v>0</v>
      </c>
      <c r="F19942" t="n">
        <v>2</v>
      </c>
    </row>
    <row r="19943">
      <c r="A19943" t="inlineStr">
        <is>
          <t>ui ux designer projects</t>
        </is>
      </c>
      <c r="B19943" t="inlineStr">
        <is>
          <t>https://www.designmonks.co/blog/best-ux-sites</t>
        </is>
      </c>
      <c r="C19943" t="n">
        <v>0</v>
      </c>
      <c r="D19943" t="n">
        <v>1</v>
      </c>
      <c r="E19943" t="n">
        <v>0</v>
      </c>
      <c r="F19943" t="n">
        <v>1</v>
      </c>
    </row>
    <row r="19944">
      <c r="A19944" t="inlineStr">
        <is>
          <t>ui ux designer salary</t>
        </is>
      </c>
      <c r="B19944" t="inlineStr">
        <is>
          <t>https://www.designmonks.co/blog/ui-vs-ux-design-are-they-really-different</t>
        </is>
      </c>
      <c r="C19944" t="n">
        <v>0</v>
      </c>
      <c r="D19944" t="n">
        <v>1</v>
      </c>
      <c r="E19944" t="n">
        <v>0</v>
      </c>
      <c r="F19944" t="n">
        <v>2</v>
      </c>
    </row>
    <row r="19945">
      <c r="A19945" t="inlineStr">
        <is>
          <t>ui ux designer services</t>
        </is>
      </c>
      <c r="B19945" t="inlineStr">
        <is>
          <t>https://www.designmonks.co/</t>
        </is>
      </c>
      <c r="C19945" t="n">
        <v>0</v>
      </c>
      <c r="D19945" t="n">
        <v>2</v>
      </c>
      <c r="E19945" t="n">
        <v>0</v>
      </c>
      <c r="F19945" t="n">
        <v>44.5</v>
      </c>
    </row>
    <row r="19946">
      <c r="A19946" t="inlineStr">
        <is>
          <t>ui ux designer skills roadmap 2026</t>
        </is>
      </c>
      <c r="B19946" t="inlineStr">
        <is>
          <t>https://www.designmonks.co/blog/ai-ux-designer-roadmap-2026</t>
        </is>
      </c>
      <c r="C19946" t="n">
        <v>0</v>
      </c>
      <c r="D19946" t="n">
        <v>2</v>
      </c>
      <c r="E19946" t="n">
        <v>0</v>
      </c>
      <c r="F19946" t="n">
        <v>10</v>
      </c>
    </row>
    <row r="19947">
      <c r="A19947" t="inlineStr">
        <is>
          <t>ui ux designer startup</t>
        </is>
      </c>
      <c r="B19947" t="inlineStr">
        <is>
          <t>https://www.designmonks.co/</t>
        </is>
      </c>
      <c r="C19947" t="n">
        <v>0</v>
      </c>
      <c r="D19947" t="n">
        <v>3</v>
      </c>
      <c r="E19947" t="n">
        <v>0</v>
      </c>
      <c r="F19947" t="n">
        <v>29.33333333333333</v>
      </c>
    </row>
    <row r="19948">
      <c r="A19948" t="inlineStr">
        <is>
          <t>ui ux designer to product manager</t>
        </is>
      </c>
      <c r="B19948" t="inlineStr">
        <is>
          <t>https://www.designmonks.co/blog/ux-to-product-management</t>
        </is>
      </c>
      <c r="C19948" t="n">
        <v>0</v>
      </c>
      <c r="D19948" t="n">
        <v>4</v>
      </c>
      <c r="E19948" t="n">
        <v>0</v>
      </c>
      <c r="F19948" t="n">
        <v>4.25</v>
      </c>
    </row>
    <row r="19949">
      <c r="A19949" t="inlineStr">
        <is>
          <t>ui ux designer tool</t>
        </is>
      </c>
      <c r="B19949" t="inlineStr">
        <is>
          <t>https://www.designmonks.co/blog/best-ux-design-tools</t>
        </is>
      </c>
      <c r="C19949" t="n">
        <v>0</v>
      </c>
      <c r="D19949" t="n">
        <v>1</v>
      </c>
      <c r="E19949" t="n">
        <v>0</v>
      </c>
      <c r="F19949" t="n">
        <v>83</v>
      </c>
    </row>
    <row r="19950">
      <c r="A19950" t="inlineStr">
        <is>
          <t>ui ux designer tools</t>
        </is>
      </c>
      <c r="B19950" t="inlineStr">
        <is>
          <t>https://www.designmonks.co/blog/best-ux-design-tools</t>
        </is>
      </c>
      <c r="C19950" t="n">
        <v>0</v>
      </c>
      <c r="D19950" t="n">
        <v>7</v>
      </c>
      <c r="E19950" t="n">
        <v>0</v>
      </c>
      <c r="F19950" t="n">
        <v>59.85714285714285</v>
      </c>
    </row>
    <row r="19951">
      <c r="A19951" t="inlineStr">
        <is>
          <t>ui ux designers for hire</t>
        </is>
      </c>
      <c r="B19951" t="inlineStr">
        <is>
          <t>https://www.designmonks.co/blog/ui-ux-design-cost</t>
        </is>
      </c>
      <c r="C19951" t="n">
        <v>0</v>
      </c>
      <c r="D19951" t="n">
        <v>3</v>
      </c>
      <c r="E19951" t="n">
        <v>0</v>
      </c>
      <c r="F19951" t="n">
        <v>4</v>
      </c>
    </row>
    <row r="19952">
      <c r="A19952" t="inlineStr">
        <is>
          <t>ui ux designing agency in dubai</t>
        </is>
      </c>
      <c r="B19952" t="inlineStr">
        <is>
          <t>https://www.designmonks.co/blog/best-ui-ux-agencies-dubai</t>
        </is>
      </c>
      <c r="C19952" t="n">
        <v>0</v>
      </c>
      <c r="D19952" t="n">
        <v>15</v>
      </c>
      <c r="E19952" t="n">
        <v>0</v>
      </c>
      <c r="F19952" t="n">
        <v>16.93333333333333</v>
      </c>
    </row>
    <row r="19953">
      <c r="A19953" t="inlineStr">
        <is>
          <t>ui ux designing agency in dubai</t>
        </is>
      </c>
      <c r="B19953" t="inlineStr">
        <is>
          <t>https://www.designmonks.co/location/ui-ux-dubai</t>
        </is>
      </c>
      <c r="C19953" t="n">
        <v>0</v>
      </c>
      <c r="D19953" t="n">
        <v>1</v>
      </c>
      <c r="E19953" t="n">
        <v>0</v>
      </c>
      <c r="F19953" t="n">
        <v>83</v>
      </c>
    </row>
    <row r="19954">
      <c r="A19954" t="inlineStr">
        <is>
          <t>ui ux designing agency in uae</t>
        </is>
      </c>
      <c r="B19954" t="inlineStr">
        <is>
          <t>https://www.designmonks.co/blog/best-ui-ux-agencies-dubai</t>
        </is>
      </c>
      <c r="C19954" t="n">
        <v>0</v>
      </c>
      <c r="D19954" t="n">
        <v>2</v>
      </c>
      <c r="E19954" t="n">
        <v>0</v>
      </c>
      <c r="F19954" t="n">
        <v>23</v>
      </c>
    </row>
    <row r="19955">
      <c r="A19955" t="inlineStr">
        <is>
          <t>ui ux designing companies</t>
        </is>
      </c>
      <c r="B19955" t="inlineStr">
        <is>
          <t>https://www.designmonks.co/blog/top-ui-ux-design-companies-in-netherlands</t>
        </is>
      </c>
      <c r="C19955" t="n">
        <v>0</v>
      </c>
      <c r="D19955" t="n">
        <v>1</v>
      </c>
      <c r="E19955" t="n">
        <v>0</v>
      </c>
      <c r="F19955" t="n">
        <v>2</v>
      </c>
    </row>
    <row r="19956">
      <c r="A19956" t="inlineStr">
        <is>
          <t>ui ux designing companies</t>
        </is>
      </c>
      <c r="B19956" t="inlineStr">
        <is>
          <t>https://www.designmonks.co/blog/ui-ux-design-cost</t>
        </is>
      </c>
      <c r="C19956" t="n">
        <v>0</v>
      </c>
      <c r="D19956" t="n">
        <v>2</v>
      </c>
      <c r="E19956" t="n">
        <v>0</v>
      </c>
      <c r="F19956" t="n">
        <v>3</v>
      </c>
    </row>
    <row r="19957">
      <c r="A19957" t="inlineStr">
        <is>
          <t>ui ux designing company</t>
        </is>
      </c>
      <c r="B19957" t="inlineStr">
        <is>
          <t>https://www.designmonks.co/</t>
        </is>
      </c>
      <c r="C19957" t="n">
        <v>0</v>
      </c>
      <c r="D19957" t="n">
        <v>12</v>
      </c>
      <c r="E19957" t="n">
        <v>0</v>
      </c>
      <c r="F19957" t="n">
        <v>31</v>
      </c>
    </row>
    <row r="19958">
      <c r="A19958" t="inlineStr">
        <is>
          <t>ui ux designing company</t>
        </is>
      </c>
      <c r="B19958" t="inlineStr">
        <is>
          <t>https://www.designmonks.co/blog/top-ui-ux-design-companies-in-netherlands</t>
        </is>
      </c>
      <c r="C19958" t="n">
        <v>0</v>
      </c>
      <c r="D19958" t="n">
        <v>1</v>
      </c>
      <c r="E19958" t="n">
        <v>0</v>
      </c>
      <c r="F19958" t="n">
        <v>4</v>
      </c>
    </row>
    <row r="19959">
      <c r="A19959" t="inlineStr">
        <is>
          <t>ui ux designing service</t>
        </is>
      </c>
      <c r="B19959" t="inlineStr">
        <is>
          <t>https://www.designmonks.co/</t>
        </is>
      </c>
      <c r="C19959" t="n">
        <v>0</v>
      </c>
      <c r="D19959" t="n">
        <v>118</v>
      </c>
      <c r="E19959" t="n">
        <v>0</v>
      </c>
      <c r="F19959" t="n">
        <v>39.50847457627118</v>
      </c>
    </row>
    <row r="19960">
      <c r="A19960" t="inlineStr">
        <is>
          <t>ui ux designing service</t>
        </is>
      </c>
      <c r="B19960" t="inlineStr">
        <is>
          <t>https://www.designmonks.co/blog/ui-ux-design-cost</t>
        </is>
      </c>
      <c r="C19960" t="n">
        <v>0</v>
      </c>
      <c r="D19960" t="n">
        <v>4</v>
      </c>
      <c r="E19960" t="n">
        <v>0</v>
      </c>
      <c r="F19960" t="n">
        <v>3.5</v>
      </c>
    </row>
    <row r="19961">
      <c r="A19961" t="inlineStr">
        <is>
          <t>ui ux designing service</t>
        </is>
      </c>
      <c r="B19961" t="inlineStr">
        <is>
          <t>https://www.designmonks.co/services/ui-ux</t>
        </is>
      </c>
      <c r="C19961" t="n">
        <v>0</v>
      </c>
      <c r="D19961" t="n">
        <v>5</v>
      </c>
      <c r="E19961" t="n">
        <v>0</v>
      </c>
      <c r="F19961" t="n">
        <v>75.2</v>
      </c>
    </row>
    <row r="19962">
      <c r="A19962" t="inlineStr">
        <is>
          <t>ui ux designing services</t>
        </is>
      </c>
      <c r="B19962" t="inlineStr">
        <is>
          <t>https://www.designmonks.co/</t>
        </is>
      </c>
      <c r="C19962" t="n">
        <v>0</v>
      </c>
      <c r="D19962" t="n">
        <v>160</v>
      </c>
      <c r="E19962" t="n">
        <v>0</v>
      </c>
      <c r="F19962" t="n">
        <v>47.65625</v>
      </c>
    </row>
    <row r="19963">
      <c r="A19963" t="inlineStr">
        <is>
          <t>ui ux designing services</t>
        </is>
      </c>
      <c r="B19963" t="inlineStr">
        <is>
          <t>https://www.designmonks.co/blog/top-ui-ux-design-agencies-in-singapore</t>
        </is>
      </c>
      <c r="C19963" t="n">
        <v>0</v>
      </c>
      <c r="D19963" t="n">
        <v>1</v>
      </c>
      <c r="E19963" t="n">
        <v>0</v>
      </c>
      <c r="F19963" t="n">
        <v>8</v>
      </c>
    </row>
    <row r="19964">
      <c r="A19964" t="inlineStr">
        <is>
          <t>ui ux designing services</t>
        </is>
      </c>
      <c r="B19964" t="inlineStr">
        <is>
          <t>https://www.designmonks.co/blog/ui-ux-design-cost</t>
        </is>
      </c>
      <c r="C19964" t="n">
        <v>0</v>
      </c>
      <c r="D19964" t="n">
        <v>3</v>
      </c>
      <c r="E19964" t="n">
        <v>0</v>
      </c>
      <c r="F19964" t="n">
        <v>1</v>
      </c>
    </row>
    <row r="19965">
      <c r="A19965" t="inlineStr">
        <is>
          <t>ui ux designing tools</t>
        </is>
      </c>
      <c r="B19965" t="inlineStr">
        <is>
          <t>https://www.designmonks.co/blog/best-ux-design-tools</t>
        </is>
      </c>
      <c r="C19965" t="n">
        <v>0</v>
      </c>
      <c r="D19965" t="n">
        <v>2</v>
      </c>
      <c r="E19965" t="n">
        <v>0</v>
      </c>
      <c r="F19965" t="n">
        <v>81.5</v>
      </c>
    </row>
    <row r="19966">
      <c r="A19966" t="inlineStr">
        <is>
          <t>ui ux designs service</t>
        </is>
      </c>
      <c r="B19966" t="inlineStr">
        <is>
          <t>https://www.designmonks.co/</t>
        </is>
      </c>
      <c r="C19966" t="n">
        <v>0</v>
      </c>
      <c r="D19966" t="n">
        <v>6</v>
      </c>
      <c r="E19966" t="n">
        <v>0</v>
      </c>
      <c r="F19966" t="n">
        <v>63.33333333333334</v>
      </c>
    </row>
    <row r="19967">
      <c r="A19967" t="inlineStr">
        <is>
          <t>ui ux designs service</t>
        </is>
      </c>
      <c r="B19967" t="inlineStr">
        <is>
          <t>https://www.designmonks.co/services/ui-ux</t>
        </is>
      </c>
      <c r="C19967" t="n">
        <v>0</v>
      </c>
      <c r="D19967" t="n">
        <v>5</v>
      </c>
      <c r="E19967" t="n">
        <v>0</v>
      </c>
      <c r="F19967" t="n">
        <v>66.40000000000001</v>
      </c>
    </row>
    <row r="19968">
      <c r="A19968" t="inlineStr">
        <is>
          <t>ui ux desiner</t>
        </is>
      </c>
      <c r="B19968" t="inlineStr">
        <is>
          <t>https://www.designmonks.co/</t>
        </is>
      </c>
      <c r="C19968" t="n">
        <v>0</v>
      </c>
      <c r="D19968" t="n">
        <v>1</v>
      </c>
      <c r="E19968" t="n">
        <v>0</v>
      </c>
      <c r="F19968" t="n">
        <v>10</v>
      </c>
    </row>
    <row r="19969">
      <c r="A19969" t="inlineStr">
        <is>
          <t>ui ux development agency</t>
        </is>
      </c>
      <c r="B19969" t="inlineStr">
        <is>
          <t>https://www.designmonks.co/</t>
        </is>
      </c>
      <c r="C19969" t="n">
        <v>0</v>
      </c>
      <c r="D19969" t="n">
        <v>5</v>
      </c>
      <c r="E19969" t="n">
        <v>0</v>
      </c>
      <c r="F19969" t="n">
        <v>49.4</v>
      </c>
    </row>
    <row r="19970">
      <c r="A19970" t="inlineStr">
        <is>
          <t>ui ux development company</t>
        </is>
      </c>
      <c r="B19970" t="inlineStr">
        <is>
          <t>https://www.designmonks.co/blog/top-ui-ux-design-agencies-in-singapore</t>
        </is>
      </c>
      <c r="C19970" t="n">
        <v>0</v>
      </c>
      <c r="D19970" t="n">
        <v>5</v>
      </c>
      <c r="E19970" t="n">
        <v>0</v>
      </c>
      <c r="F19970" t="n">
        <v>12.6</v>
      </c>
    </row>
    <row r="19971">
      <c r="A19971" t="inlineStr">
        <is>
          <t>ui ux development company</t>
        </is>
      </c>
      <c r="B19971" t="inlineStr">
        <is>
          <t>https://www.designmonks.co/blog/top-ui-ux-design-companies-in-netherlands</t>
        </is>
      </c>
      <c r="C19971" t="n">
        <v>0</v>
      </c>
      <c r="D19971" t="n">
        <v>1</v>
      </c>
      <c r="E19971" t="n">
        <v>0</v>
      </c>
      <c r="F19971" t="n">
        <v>4</v>
      </c>
    </row>
    <row r="19972">
      <c r="A19972" t="inlineStr">
        <is>
          <t>ui ux development company</t>
        </is>
      </c>
      <c r="B19972" t="inlineStr">
        <is>
          <t>https://www.designmonks.co/location/ui-ux-singapore</t>
        </is>
      </c>
      <c r="C19972" t="n">
        <v>0</v>
      </c>
      <c r="D19972" t="n">
        <v>1</v>
      </c>
      <c r="E19972" t="n">
        <v>0</v>
      </c>
      <c r="F19972" t="n">
        <v>65</v>
      </c>
    </row>
    <row r="19973">
      <c r="A19973" t="inlineStr">
        <is>
          <t>ui ux development company in singapore</t>
        </is>
      </c>
      <c r="B19973" t="inlineStr">
        <is>
          <t>https://www.designmonks.co/blog/top-ui-ux-design-agencies-in-singapore</t>
        </is>
      </c>
      <c r="C19973" t="n">
        <v>0</v>
      </c>
      <c r="D19973" t="n">
        <v>5</v>
      </c>
      <c r="E19973" t="n">
        <v>0</v>
      </c>
      <c r="F19973" t="n">
        <v>19.8</v>
      </c>
    </row>
    <row r="19974">
      <c r="A19974" t="inlineStr">
        <is>
          <t>ui ux development company in singapore</t>
        </is>
      </c>
      <c r="B19974" t="inlineStr">
        <is>
          <t>https://www.designmonks.co/location/ui-ux-singapore</t>
        </is>
      </c>
      <c r="C19974" t="n">
        <v>0</v>
      </c>
      <c r="D19974" t="n">
        <v>8</v>
      </c>
      <c r="E19974" t="n">
        <v>0</v>
      </c>
      <c r="F19974" t="n">
        <v>55.75</v>
      </c>
    </row>
    <row r="19975">
      <c r="A19975" t="inlineStr">
        <is>
          <t>ui ux development services</t>
        </is>
      </c>
      <c r="B19975" t="inlineStr">
        <is>
          <t>https://www.designmonks.co/</t>
        </is>
      </c>
      <c r="C19975" t="n">
        <v>0</v>
      </c>
      <c r="D19975" t="n">
        <v>142</v>
      </c>
      <c r="E19975" t="n">
        <v>0</v>
      </c>
      <c r="F19975" t="n">
        <v>60.69718309859155</v>
      </c>
    </row>
    <row r="19976">
      <c r="A19976" t="inlineStr">
        <is>
          <t>ui ux difference</t>
        </is>
      </c>
      <c r="B19976" t="inlineStr">
        <is>
          <t>https://www.designmonks.co/blog/ui-vs-ux-design-are-they-really-different</t>
        </is>
      </c>
      <c r="C19976" t="n">
        <v>0</v>
      </c>
      <c r="D19976" t="n">
        <v>1</v>
      </c>
      <c r="E19976" t="n">
        <v>0</v>
      </c>
      <c r="F19976" t="n">
        <v>33</v>
      </c>
    </row>
    <row r="19977">
      <c r="A19977" t="inlineStr">
        <is>
          <t>ui ux difference</t>
        </is>
      </c>
      <c r="B19977" t="inlineStr">
        <is>
          <t>https://www.designmonks.co/blog/user-journeys-vs-user-flows</t>
        </is>
      </c>
      <c r="C19977" t="n">
        <v>0</v>
      </c>
      <c r="D19977" t="n">
        <v>1</v>
      </c>
      <c r="E19977" t="n">
        <v>0</v>
      </c>
      <c r="F19977" t="n">
        <v>1</v>
      </c>
    </row>
    <row r="19978">
      <c r="A19978" t="inlineStr">
        <is>
          <t>ui ux dubai</t>
        </is>
      </c>
      <c r="B19978" t="inlineStr">
        <is>
          <t>https://www.designmonks.co/blog/best-ui-ux-agencies-dubai</t>
        </is>
      </c>
      <c r="C19978" t="n">
        <v>0</v>
      </c>
      <c r="D19978" t="n">
        <v>11</v>
      </c>
      <c r="E19978" t="n">
        <v>0</v>
      </c>
      <c r="F19978" t="n">
        <v>18.81818181818182</v>
      </c>
    </row>
    <row r="19979">
      <c r="A19979" t="inlineStr">
        <is>
          <t>ui ux engineering</t>
        </is>
      </c>
      <c r="B19979" t="inlineStr">
        <is>
          <t>https://www.designmonks.co/blog/ux-engineering-the-new-hype-in-the-tech-world</t>
        </is>
      </c>
      <c r="C19979" t="n">
        <v>0</v>
      </c>
      <c r="D19979" t="n">
        <v>5</v>
      </c>
      <c r="E19979" t="n">
        <v>0</v>
      </c>
      <c r="F19979" t="n">
        <v>32.2</v>
      </c>
    </row>
    <row r="19980">
      <c r="A19980" t="inlineStr">
        <is>
          <t>ui ux expert dubai</t>
        </is>
      </c>
      <c r="B19980" t="inlineStr">
        <is>
          <t>https://www.designmonks.co/blog/best-ui-ux-agencies-dubai</t>
        </is>
      </c>
      <c r="C19980" t="n">
        <v>0</v>
      </c>
      <c r="D19980" t="n">
        <v>25</v>
      </c>
      <c r="E19980" t="n">
        <v>0</v>
      </c>
      <c r="F19980" t="n">
        <v>15.2</v>
      </c>
    </row>
    <row r="19981">
      <c r="A19981" t="inlineStr">
        <is>
          <t>ui ux firm</t>
        </is>
      </c>
      <c r="B19981" t="inlineStr">
        <is>
          <t>https://www.designmonks.co/</t>
        </is>
      </c>
      <c r="C19981" t="n">
        <v>0</v>
      </c>
      <c r="D19981" t="n">
        <v>103</v>
      </c>
      <c r="E19981" t="n">
        <v>0</v>
      </c>
      <c r="F19981" t="n">
        <v>33.63106796116505</v>
      </c>
    </row>
    <row r="19982">
      <c r="A19982" t="inlineStr">
        <is>
          <t>ui ux firms</t>
        </is>
      </c>
      <c r="B19982" t="inlineStr">
        <is>
          <t>https://www.designmonks.co/</t>
        </is>
      </c>
      <c r="C19982" t="n">
        <v>0</v>
      </c>
      <c r="D19982" t="n">
        <v>11</v>
      </c>
      <c r="E19982" t="n">
        <v>0</v>
      </c>
      <c r="F19982" t="n">
        <v>42.90909090909091</v>
      </c>
    </row>
    <row r="19983">
      <c r="A19983" t="inlineStr">
        <is>
          <t>ui ux for mobile app</t>
        </is>
      </c>
      <c r="B19983" t="inlineStr">
        <is>
          <t>https://www.designmonks.co/blog/mobile-app-ux-design</t>
        </is>
      </c>
      <c r="C19983" t="n">
        <v>0</v>
      </c>
      <c r="D19983" t="n">
        <v>1</v>
      </c>
      <c r="E19983" t="n">
        <v>0</v>
      </c>
      <c r="F19983" t="n">
        <v>82</v>
      </c>
    </row>
    <row r="19984">
      <c r="A19984" t="inlineStr">
        <is>
          <t>ui ux for mobile apps</t>
        </is>
      </c>
      <c r="B19984" t="inlineStr">
        <is>
          <t>https://www.designmonks.co/blog/mobile-app-ux-design</t>
        </is>
      </c>
      <c r="C19984" t="n">
        <v>0</v>
      </c>
      <c r="D19984" t="n">
        <v>369</v>
      </c>
      <c r="E19984" t="n">
        <v>0</v>
      </c>
      <c r="F19984" t="n">
        <v>36.58265582655827</v>
      </c>
    </row>
    <row r="19985">
      <c r="A19985" t="inlineStr">
        <is>
          <t>ui ux for travel sites design services</t>
        </is>
      </c>
      <c r="B19985" t="inlineStr">
        <is>
          <t>https://www.designmonks.co/blog/best-practices-for-travel-website-design</t>
        </is>
      </c>
      <c r="C19985" t="n">
        <v>0</v>
      </c>
      <c r="D19985" t="n">
        <v>14</v>
      </c>
      <c r="E19985" t="n">
        <v>0</v>
      </c>
      <c r="F19985" t="n">
        <v>34.57142857142857</v>
      </c>
    </row>
    <row r="19986">
      <c r="A19986" t="inlineStr">
        <is>
          <t>ui ux for travel sites design services</t>
        </is>
      </c>
      <c r="B19986" t="inlineStr">
        <is>
          <t>https://www.designmonks.co/blog/travel-website-design-examples</t>
        </is>
      </c>
      <c r="C19986" t="n">
        <v>0</v>
      </c>
      <c r="D19986" t="n">
        <v>17</v>
      </c>
      <c r="E19986" t="n">
        <v>0</v>
      </c>
      <c r="F19986" t="n">
        <v>15.82352941176471</v>
      </c>
    </row>
    <row r="19987">
      <c r="A19987" t="inlineStr">
        <is>
          <t>ui ux gpt</t>
        </is>
      </c>
      <c r="B19987" t="inlineStr">
        <is>
          <t>https://www.designmonks.co/blog/chatgpt-in-ux-design</t>
        </is>
      </c>
      <c r="C19987" t="n">
        <v>0</v>
      </c>
      <c r="D19987" t="n">
        <v>3</v>
      </c>
      <c r="E19987" t="n">
        <v>0</v>
      </c>
      <c r="F19987" t="n">
        <v>18.33333333333333</v>
      </c>
    </row>
    <row r="19988">
      <c r="A19988" t="inlineStr">
        <is>
          <t>ui ux graphics</t>
        </is>
      </c>
      <c r="B19988" t="inlineStr">
        <is>
          <t>https://www.designmonks.co/industry/it-solutions</t>
        </is>
      </c>
      <c r="C19988" t="n">
        <v>0</v>
      </c>
      <c r="D19988" t="n">
        <v>1</v>
      </c>
      <c r="E19988" t="n">
        <v>0</v>
      </c>
      <c r="F19988" t="n">
        <v>1</v>
      </c>
    </row>
    <row r="19989">
      <c r="A19989" t="inlineStr">
        <is>
          <t>ui ux handoff</t>
        </is>
      </c>
      <c r="B19989" t="inlineStr">
        <is>
          <t>https://www.designmonks.co/blog/design-handoff-process-in-ux-design</t>
        </is>
      </c>
      <c r="C19989" t="n">
        <v>0</v>
      </c>
      <c r="D19989" t="n">
        <v>5</v>
      </c>
      <c r="E19989" t="n">
        <v>0</v>
      </c>
      <c r="F19989" t="n">
        <v>22</v>
      </c>
    </row>
    <row r="19990">
      <c r="A19990" t="inlineStr">
        <is>
          <t>ui ux handoff process</t>
        </is>
      </c>
      <c r="B19990" t="inlineStr">
        <is>
          <t>https://www.designmonks.co/blog/design-handoff-process-in-ux-design</t>
        </is>
      </c>
      <c r="C19990" t="n">
        <v>0</v>
      </c>
      <c r="D19990" t="n">
        <v>7</v>
      </c>
      <c r="E19990" t="n">
        <v>0</v>
      </c>
      <c r="F19990" t="n">
        <v>13.85714285714286</v>
      </c>
    </row>
    <row r="19991">
      <c r="A19991" t="inlineStr">
        <is>
          <t>ui ux heuristics</t>
        </is>
      </c>
      <c r="B19991" t="inlineStr">
        <is>
          <t>https://www.designmonks.co/blog/10-usability-heuristics-for-user-interface-design</t>
        </is>
      </c>
      <c r="C19991" t="n">
        <v>0</v>
      </c>
      <c r="D19991" t="n">
        <v>6</v>
      </c>
      <c r="E19991" t="n">
        <v>0</v>
      </c>
      <c r="F19991" t="n">
        <v>7.5</v>
      </c>
    </row>
    <row r="19992">
      <c r="A19992" t="inlineStr">
        <is>
          <t>ui ux hourly rate</t>
        </is>
      </c>
      <c r="B19992" t="inlineStr">
        <is>
          <t>https://www.designmonks.co/blog/ui-ux-design-cost</t>
        </is>
      </c>
      <c r="C19992" t="n">
        <v>0</v>
      </c>
      <c r="D19992" t="n">
        <v>4</v>
      </c>
      <c r="E19992" t="n">
        <v>0</v>
      </c>
      <c r="F19992" t="n">
        <v>9</v>
      </c>
    </row>
    <row r="19993">
      <c r="A19993" t="inlineStr">
        <is>
          <t>ui ux in 2026</t>
        </is>
      </c>
      <c r="B19993" t="inlineStr">
        <is>
          <t>https://www.designmonks.co/blog/ui-ux-design-trends-2026</t>
        </is>
      </c>
      <c r="C19993" t="n">
        <v>0</v>
      </c>
      <c r="D19993" t="n">
        <v>3</v>
      </c>
      <c r="E19993" t="n">
        <v>0</v>
      </c>
      <c r="F19993" t="n">
        <v>10.66666666666667</v>
      </c>
    </row>
    <row r="19994">
      <c r="A19994" t="inlineStr">
        <is>
          <t>ui ux interaction design</t>
        </is>
      </c>
      <c r="B19994" t="inlineStr">
        <is>
          <t>https://www.designmonks.co/blog/interaction-design-guide-for-beginners</t>
        </is>
      </c>
      <c r="C19994" t="n">
        <v>0</v>
      </c>
      <c r="D19994" t="n">
        <v>7</v>
      </c>
      <c r="E19994" t="n">
        <v>0</v>
      </c>
      <c r="F19994" t="n">
        <v>49</v>
      </c>
    </row>
    <row r="19995">
      <c r="A19995" t="inlineStr">
        <is>
          <t>ui ux kit</t>
        </is>
      </c>
      <c r="B19995" t="inlineStr">
        <is>
          <t>https://www.designmonks.co/blog/ui-kits</t>
        </is>
      </c>
      <c r="C19995" t="n">
        <v>0</v>
      </c>
      <c r="D19995" t="n">
        <v>91</v>
      </c>
      <c r="E19995" t="n">
        <v>0</v>
      </c>
      <c r="F19995" t="n">
        <v>41.23076923076923</v>
      </c>
    </row>
    <row r="19996">
      <c r="A19996" t="inlineStr">
        <is>
          <t>ui ux learning roadmap</t>
        </is>
      </c>
      <c r="B19996" t="inlineStr">
        <is>
          <t>https://www.designmonks.co/blog/ai-ux-designer-roadmap-2026</t>
        </is>
      </c>
      <c r="C19996" t="n">
        <v>0</v>
      </c>
      <c r="D19996" t="n">
        <v>1</v>
      </c>
      <c r="E19996" t="n">
        <v>0</v>
      </c>
      <c r="F19996" t="n">
        <v>1</v>
      </c>
    </row>
    <row r="19997">
      <c r="A19997" t="inlineStr">
        <is>
          <t>ui ux logo</t>
        </is>
      </c>
      <c r="B19997" t="inlineStr">
        <is>
          <t>https://www.designmonks.co/</t>
        </is>
      </c>
      <c r="C19997" t="n">
        <v>0</v>
      </c>
      <c r="D19997" t="n">
        <v>1</v>
      </c>
      <c r="E19997" t="n">
        <v>0</v>
      </c>
      <c r="F19997" t="n">
        <v>34</v>
      </c>
    </row>
    <row r="19998">
      <c r="A19998" t="inlineStr">
        <is>
          <t>ui ux mobile app design</t>
        </is>
      </c>
      <c r="B19998" t="inlineStr">
        <is>
          <t>https://www.designmonks.co/blog/mobile-app-ux-design</t>
        </is>
      </c>
      <c r="C19998" t="n">
        <v>0</v>
      </c>
      <c r="D19998" t="n">
        <v>10</v>
      </c>
      <c r="E19998" t="n">
        <v>0</v>
      </c>
      <c r="F19998" t="n">
        <v>41.4</v>
      </c>
    </row>
    <row r="19999">
      <c r="A19999" t="inlineStr">
        <is>
          <t>ui ux near me</t>
        </is>
      </c>
      <c r="B19999" t="inlineStr">
        <is>
          <t>https://www.designmonks.co/blog/best-ui-ux-agencies-dubai</t>
        </is>
      </c>
      <c r="C19999" t="n">
        <v>0</v>
      </c>
      <c r="D19999" t="n">
        <v>1</v>
      </c>
      <c r="E19999" t="n">
        <v>0</v>
      </c>
      <c r="F19999" t="n">
        <v>7</v>
      </c>
    </row>
    <row r="20000">
      <c r="A20000" t="inlineStr">
        <is>
          <t>ui ux price</t>
        </is>
      </c>
      <c r="B20000" t="inlineStr">
        <is>
          <t>https://www.designmonks.co/blog/ui-ux-design-cost</t>
        </is>
      </c>
      <c r="C20000" t="n">
        <v>0</v>
      </c>
      <c r="D20000" t="n">
        <v>16</v>
      </c>
      <c r="E20000" t="n">
        <v>0</v>
      </c>
      <c r="F20000" t="n">
        <v>4.3125</v>
      </c>
    </row>
    <row r="20001">
      <c r="A20001" t="inlineStr">
        <is>
          <t>ui ux pricing</t>
        </is>
      </c>
      <c r="B20001" t="inlineStr">
        <is>
          <t>https://www.designmonks.co/blog/ui-ux-design-cost</t>
        </is>
      </c>
      <c r="C20001" t="n">
        <v>0</v>
      </c>
      <c r="D20001" t="n">
        <v>15</v>
      </c>
      <c r="E20001" t="n">
        <v>0</v>
      </c>
      <c r="F20001" t="n">
        <v>9.066666666666666</v>
      </c>
    </row>
    <row r="20002">
      <c r="A20002" t="inlineStr">
        <is>
          <t>ui ux project</t>
        </is>
      </c>
      <c r="B20002" t="inlineStr">
        <is>
          <t>https://www.designmonks.co/blog/best-ux-sites</t>
        </is>
      </c>
      <c r="C20002" t="n">
        <v>0</v>
      </c>
      <c r="D20002" t="n">
        <v>1</v>
      </c>
      <c r="E20002" t="n">
        <v>0</v>
      </c>
      <c r="F20002" t="n">
        <v>1</v>
      </c>
    </row>
    <row r="20003">
      <c r="A20003" t="inlineStr">
        <is>
          <t>ui ux roadmap 2026</t>
        </is>
      </c>
      <c r="B20003" t="inlineStr">
        <is>
          <t>https://www.designmonks.co/blog/ai-ux-designer-roadmap-2026</t>
        </is>
      </c>
      <c r="C20003" t="n">
        <v>0</v>
      </c>
      <c r="D20003" t="n">
        <v>15</v>
      </c>
      <c r="E20003" t="n">
        <v>0</v>
      </c>
      <c r="F20003" t="n">
        <v>7.733333333333333</v>
      </c>
    </row>
    <row r="20004">
      <c r="A20004" t="inlineStr">
        <is>
          <t>ui ux service</t>
        </is>
      </c>
      <c r="B20004" t="inlineStr">
        <is>
          <t>https://www.designmonks.co/</t>
        </is>
      </c>
      <c r="C20004" t="n">
        <v>0</v>
      </c>
      <c r="D20004" t="n">
        <v>3</v>
      </c>
      <c r="E20004" t="n">
        <v>0</v>
      </c>
      <c r="F20004" t="n">
        <v>55.33333333333334</v>
      </c>
    </row>
    <row r="20005">
      <c r="A20005" t="inlineStr">
        <is>
          <t>ui ux service</t>
        </is>
      </c>
      <c r="B20005" t="inlineStr">
        <is>
          <t>https://www.designmonks.co/services/ui-ux</t>
        </is>
      </c>
      <c r="C20005" t="n">
        <v>0</v>
      </c>
      <c r="D20005" t="n">
        <v>16</v>
      </c>
      <c r="E20005" t="n">
        <v>0</v>
      </c>
      <c r="F20005" t="n">
        <v>49.25</v>
      </c>
    </row>
    <row r="20006">
      <c r="A20006" t="inlineStr">
        <is>
          <t>ui ux services</t>
        </is>
      </c>
      <c r="B20006" t="inlineStr">
        <is>
          <t>https://www.designmonks.co/</t>
        </is>
      </c>
      <c r="C20006" t="n">
        <v>0</v>
      </c>
      <c r="D20006" t="n">
        <v>78</v>
      </c>
      <c r="E20006" t="n">
        <v>0</v>
      </c>
      <c r="F20006" t="n">
        <v>50.64102564102564</v>
      </c>
    </row>
    <row r="20007">
      <c r="A20007" t="inlineStr">
        <is>
          <t>ui ux services</t>
        </is>
      </c>
      <c r="B20007" t="inlineStr">
        <is>
          <t>https://www.designmonks.co/blog/best-ui-ux-agencies-dubai</t>
        </is>
      </c>
      <c r="C20007" t="n">
        <v>0</v>
      </c>
      <c r="D20007" t="n">
        <v>6</v>
      </c>
      <c r="E20007" t="n">
        <v>0</v>
      </c>
      <c r="F20007" t="n">
        <v>9</v>
      </c>
    </row>
    <row r="20008">
      <c r="A20008" t="inlineStr">
        <is>
          <t>ui ux services</t>
        </is>
      </c>
      <c r="B20008" t="inlineStr">
        <is>
          <t>https://www.designmonks.co/blog/top-ui-ux-design-agencies-in-singapore</t>
        </is>
      </c>
      <c r="C20008" t="n">
        <v>0</v>
      </c>
      <c r="D20008" t="n">
        <v>8</v>
      </c>
      <c r="E20008" t="n">
        <v>0</v>
      </c>
      <c r="F20008" t="n">
        <v>15.625</v>
      </c>
    </row>
    <row r="20009">
      <c r="A20009" t="inlineStr">
        <is>
          <t>ui ux services</t>
        </is>
      </c>
      <c r="B20009" t="inlineStr">
        <is>
          <t>https://www.designmonks.co/location/ui-ux-singapore</t>
        </is>
      </c>
      <c r="C20009" t="n">
        <v>0</v>
      </c>
      <c r="D20009" t="n">
        <v>6</v>
      </c>
      <c r="E20009" t="n">
        <v>0</v>
      </c>
      <c r="F20009" t="n">
        <v>62.83333333333334</v>
      </c>
    </row>
    <row r="20010">
      <c r="A20010" t="inlineStr">
        <is>
          <t>ui ux services company</t>
        </is>
      </c>
      <c r="B20010" t="inlineStr">
        <is>
          <t>https://www.designmonks.co/blog/why-design-monks-is-the-best-ui-ux-design-agency-in-bangladesh</t>
        </is>
      </c>
      <c r="C20010" t="n">
        <v>0</v>
      </c>
      <c r="D20010" t="n">
        <v>1</v>
      </c>
      <c r="E20010" t="n">
        <v>0</v>
      </c>
      <c r="F20010" t="n">
        <v>10</v>
      </c>
    </row>
    <row r="20011">
      <c r="A20011" t="inlineStr">
        <is>
          <t>ui ux singapore</t>
        </is>
      </c>
      <c r="B20011" t="inlineStr">
        <is>
          <t>https://www.designmonks.co/blog/top-ui-ux-design-agencies-in-singapore</t>
        </is>
      </c>
      <c r="C20011" t="n">
        <v>0</v>
      </c>
      <c r="D20011" t="n">
        <v>1</v>
      </c>
      <c r="E20011" t="n">
        <v>0</v>
      </c>
      <c r="F20011" t="n">
        <v>12</v>
      </c>
    </row>
    <row r="20012">
      <c r="A20012" t="inlineStr">
        <is>
          <t>ui ux site audit</t>
        </is>
      </c>
      <c r="B20012" t="inlineStr">
        <is>
          <t>https://www.designmonks.co/blog/ux-audit-checklist</t>
        </is>
      </c>
      <c r="C20012" t="n">
        <v>0</v>
      </c>
      <c r="D20012" t="n">
        <v>6</v>
      </c>
      <c r="E20012" t="n">
        <v>0</v>
      </c>
      <c r="F20012" t="n">
        <v>32.5</v>
      </c>
    </row>
    <row r="20013">
      <c r="A20013" t="inlineStr">
        <is>
          <t>ui ux solutions</t>
        </is>
      </c>
      <c r="B20013" t="inlineStr">
        <is>
          <t>https://www.designmonks.co/</t>
        </is>
      </c>
      <c r="C20013" t="n">
        <v>0</v>
      </c>
      <c r="D20013" t="n">
        <v>1</v>
      </c>
      <c r="E20013" t="n">
        <v>0</v>
      </c>
      <c r="F20013" t="n">
        <v>77</v>
      </c>
    </row>
    <row r="20014">
      <c r="A20014" t="inlineStr">
        <is>
          <t>ui ux solutions</t>
        </is>
      </c>
      <c r="B20014" t="inlineStr">
        <is>
          <t>https://www.designmonks.co/blog/top-ui-ux-design-agencies-in-singapore</t>
        </is>
      </c>
      <c r="C20014" t="n">
        <v>0</v>
      </c>
      <c r="D20014" t="n">
        <v>32</v>
      </c>
      <c r="E20014" t="n">
        <v>0</v>
      </c>
      <c r="F20014" t="n">
        <v>12.75</v>
      </c>
    </row>
    <row r="20015">
      <c r="A20015" t="inlineStr">
        <is>
          <t>ui ux solutions</t>
        </is>
      </c>
      <c r="B20015" t="inlineStr">
        <is>
          <t>https://www.designmonks.co/location/ui-ux-johannesburg</t>
        </is>
      </c>
      <c r="C20015" t="n">
        <v>0</v>
      </c>
      <c r="D20015" t="n">
        <v>140</v>
      </c>
      <c r="E20015" t="n">
        <v>0</v>
      </c>
      <c r="F20015" t="n">
        <v>15.85714285714286</v>
      </c>
    </row>
    <row r="20016">
      <c r="A20016" t="inlineStr">
        <is>
          <t>ui ux solutions</t>
        </is>
      </c>
      <c r="B20016" t="inlineStr">
        <is>
          <t>https://www.designmonks.co/location/ui-ux-singapore</t>
        </is>
      </c>
      <c r="C20016" t="n">
        <v>0</v>
      </c>
      <c r="D20016" t="n">
        <v>31</v>
      </c>
      <c r="E20016" t="n">
        <v>0</v>
      </c>
      <c r="F20016" t="n">
        <v>48.83870967741935</v>
      </c>
    </row>
    <row r="20017">
      <c r="A20017" t="inlineStr">
        <is>
          <t>ui ux strategy</t>
        </is>
      </c>
      <c r="B20017" t="inlineStr">
        <is>
          <t>https://www.designmonks.co/blog/why-ux-design-strategy-is-important</t>
        </is>
      </c>
      <c r="C20017" t="n">
        <v>0</v>
      </c>
      <c r="D20017" t="n">
        <v>79</v>
      </c>
      <c r="E20017" t="n">
        <v>0</v>
      </c>
      <c r="F20017" t="n">
        <v>41.54430379746835</v>
      </c>
    </row>
    <row r="20018">
      <c r="A20018" t="inlineStr">
        <is>
          <t>ui ux studio</t>
        </is>
      </c>
      <c r="B20018" t="inlineStr">
        <is>
          <t>https://www.designmonks.co/location/ui-ux-johannesburg</t>
        </is>
      </c>
      <c r="C20018" t="n">
        <v>0</v>
      </c>
      <c r="D20018" t="n">
        <v>4</v>
      </c>
      <c r="E20018" t="n">
        <v>0</v>
      </c>
      <c r="F20018" t="n">
        <v>85.25</v>
      </c>
    </row>
    <row r="20019">
      <c r="A20019" t="inlineStr">
        <is>
          <t>ui ux subscription</t>
        </is>
      </c>
      <c r="B20019" t="inlineStr">
        <is>
          <t>https://www.designmonks.co/blog/benefits-of-ux-design-subscription-for-startups</t>
        </is>
      </c>
      <c r="C20019" t="n">
        <v>0</v>
      </c>
      <c r="D20019" t="n">
        <v>42</v>
      </c>
      <c r="E20019" t="n">
        <v>0</v>
      </c>
      <c r="F20019" t="n">
        <v>28.40476190476191</v>
      </c>
    </row>
    <row r="20020">
      <c r="A20020" t="inlineStr">
        <is>
          <t>ui ux subscription</t>
        </is>
      </c>
      <c r="B20020" t="inlineStr">
        <is>
          <t>https://www.designmonks.co/pricing</t>
        </is>
      </c>
      <c r="C20020" t="n">
        <v>0</v>
      </c>
      <c r="D20020" t="n">
        <v>1</v>
      </c>
      <c r="E20020" t="n">
        <v>0</v>
      </c>
      <c r="F20020" t="n">
        <v>1</v>
      </c>
    </row>
    <row r="20021">
      <c r="A20021" t="inlineStr">
        <is>
          <t>ui ux tabs</t>
        </is>
      </c>
      <c r="B20021" t="inlineStr">
        <is>
          <t>https://www.designmonks.co/blog/nested-tab-ui</t>
        </is>
      </c>
      <c r="C20021" t="n">
        <v>0</v>
      </c>
      <c r="D20021" t="n">
        <v>4</v>
      </c>
      <c r="E20021" t="n">
        <v>0</v>
      </c>
      <c r="F20021" t="n">
        <v>10.75</v>
      </c>
    </row>
    <row r="20022">
      <c r="A20022" t="inlineStr">
        <is>
          <t>ui ux tech stack</t>
        </is>
      </c>
      <c r="B20022" t="inlineStr">
        <is>
          <t>https://www.designmonks.co/blog/best-ux-design-tools</t>
        </is>
      </c>
      <c r="C20022" t="n">
        <v>0</v>
      </c>
      <c r="D20022" t="n">
        <v>1</v>
      </c>
      <c r="E20022" t="n">
        <v>0</v>
      </c>
      <c r="F20022" t="n">
        <v>1</v>
      </c>
    </row>
    <row r="20023">
      <c r="A20023" t="inlineStr">
        <is>
          <t>ui ux testing services</t>
        </is>
      </c>
      <c r="B20023" t="inlineStr">
        <is>
          <t>https://www.designmonks.co/blog/usability-testing-agency</t>
        </is>
      </c>
      <c r="C20023" t="n">
        <v>0</v>
      </c>
      <c r="D20023" t="n">
        <v>26</v>
      </c>
      <c r="E20023" t="n">
        <v>0</v>
      </c>
      <c r="F20023" t="n">
        <v>39.19230769230769</v>
      </c>
    </row>
    <row r="20024">
      <c r="A20024" t="inlineStr">
        <is>
          <t>ui ux tool</t>
        </is>
      </c>
      <c r="B20024" t="inlineStr">
        <is>
          <t>https://www.designmonks.co/blog/best-ux-design-tools</t>
        </is>
      </c>
      <c r="C20024" t="n">
        <v>0</v>
      </c>
      <c r="D20024" t="n">
        <v>39</v>
      </c>
      <c r="E20024" t="n">
        <v>0</v>
      </c>
      <c r="F20024" t="n">
        <v>77.43589743589743</v>
      </c>
    </row>
    <row r="20025">
      <c r="A20025" t="inlineStr">
        <is>
          <t>ui ux tools</t>
        </is>
      </c>
      <c r="B20025" t="inlineStr">
        <is>
          <t>https://www.designmonks.co/blog/best-ux-design-tools</t>
        </is>
      </c>
      <c r="C20025" t="n">
        <v>0</v>
      </c>
      <c r="D20025" t="n">
        <v>24</v>
      </c>
      <c r="E20025" t="n">
        <v>0</v>
      </c>
      <c r="F20025" t="n">
        <v>61.91666666666666</v>
      </c>
    </row>
    <row r="20026">
      <c r="A20026" t="inlineStr">
        <is>
          <t>ui ux upwork</t>
        </is>
      </c>
      <c r="B20026" t="inlineStr">
        <is>
          <t>https://www.designmonks.co/</t>
        </is>
      </c>
      <c r="C20026" t="n">
        <v>0</v>
      </c>
      <c r="D20026" t="n">
        <v>1</v>
      </c>
      <c r="E20026" t="n">
        <v>0</v>
      </c>
      <c r="F20026" t="n">
        <v>65</v>
      </c>
    </row>
    <row r="20027">
      <c r="A20027" t="inlineStr">
        <is>
          <t>ui ux user journey</t>
        </is>
      </c>
      <c r="B20027" t="inlineStr">
        <is>
          <t>https://www.designmonks.co/blog/user-journey-mapping-best-practices</t>
        </is>
      </c>
      <c r="C20027" t="n">
        <v>0</v>
      </c>
      <c r="D20027" t="n">
        <v>6</v>
      </c>
      <c r="E20027" t="n">
        <v>0</v>
      </c>
      <c r="F20027" t="n">
        <v>71.83333333333333</v>
      </c>
    </row>
    <row r="20028">
      <c r="A20028" t="inlineStr">
        <is>
          <t>ui ux user research</t>
        </is>
      </c>
      <c r="B20028" t="inlineStr">
        <is>
          <t>https://www.designmonks.co/blog/process-for-conducting-user-research</t>
        </is>
      </c>
      <c r="C20028" t="n">
        <v>0</v>
      </c>
      <c r="D20028" t="n">
        <v>2</v>
      </c>
      <c r="E20028" t="n">
        <v>0</v>
      </c>
      <c r="F20028" t="n">
        <v>45</v>
      </c>
    </row>
    <row r="20029">
      <c r="A20029" t="inlineStr">
        <is>
          <t>ui ux web design company</t>
        </is>
      </c>
      <c r="B20029" t="inlineStr">
        <is>
          <t>https://www.designmonks.co/</t>
        </is>
      </c>
      <c r="C20029" t="n">
        <v>0</v>
      </c>
      <c r="D20029" t="n">
        <v>36</v>
      </c>
      <c r="E20029" t="n">
        <v>0</v>
      </c>
      <c r="F20029" t="n">
        <v>34.41666666666666</v>
      </c>
    </row>
    <row r="20030">
      <c r="A20030" t="inlineStr">
        <is>
          <t>ui ux web design services</t>
        </is>
      </c>
      <c r="B20030" t="inlineStr">
        <is>
          <t>https://www.designmonks.co/</t>
        </is>
      </c>
      <c r="C20030" t="n">
        <v>0</v>
      </c>
      <c r="D20030" t="n">
        <v>173</v>
      </c>
      <c r="E20030" t="n">
        <v>0</v>
      </c>
      <c r="F20030" t="n">
        <v>32.77456647398844</v>
      </c>
    </row>
    <row r="20031">
      <c r="A20031" t="inlineStr">
        <is>
          <t>ui ux web design services</t>
        </is>
      </c>
      <c r="B20031" t="inlineStr">
        <is>
          <t>https://www.designmonks.co/blog/top-ui-ux-design-agencies-in-singapore</t>
        </is>
      </c>
      <c r="C20031" t="n">
        <v>0</v>
      </c>
      <c r="D20031" t="n">
        <v>58</v>
      </c>
      <c r="E20031" t="n">
        <v>0</v>
      </c>
      <c r="F20031" t="n">
        <v>8.603448275862069</v>
      </c>
    </row>
    <row r="20032">
      <c r="A20032" t="inlineStr">
        <is>
          <t>ui ux web design services</t>
        </is>
      </c>
      <c r="B20032" t="inlineStr">
        <is>
          <t>https://www.designmonks.co/blog/ui-ux-design-cost</t>
        </is>
      </c>
      <c r="C20032" t="n">
        <v>0</v>
      </c>
      <c r="D20032" t="n">
        <v>3</v>
      </c>
      <c r="E20032" t="n">
        <v>0</v>
      </c>
      <c r="F20032" t="n">
        <v>2</v>
      </c>
    </row>
    <row r="20033">
      <c r="A20033" t="inlineStr">
        <is>
          <t>ui ux web design services</t>
        </is>
      </c>
      <c r="B20033" t="inlineStr">
        <is>
          <t>https://www.designmonks.co/location/ui-ux-singapore</t>
        </is>
      </c>
      <c r="C20033" t="n">
        <v>0</v>
      </c>
      <c r="D20033" t="n">
        <v>24</v>
      </c>
      <c r="E20033" t="n">
        <v>0</v>
      </c>
      <c r="F20033" t="n">
        <v>43.41666666666666</v>
      </c>
    </row>
    <row r="20034">
      <c r="A20034" t="inlineStr">
        <is>
          <t>ui ux web design services</t>
        </is>
      </c>
      <c r="B20034" t="inlineStr">
        <is>
          <t>https://www.designmonks.co/services/ui-ux</t>
        </is>
      </c>
      <c r="C20034" t="n">
        <v>0</v>
      </c>
      <c r="D20034" t="n">
        <v>40</v>
      </c>
      <c r="E20034" t="n">
        <v>0</v>
      </c>
      <c r="F20034" t="n">
        <v>72.25</v>
      </c>
    </row>
    <row r="20035">
      <c r="A20035" t="inlineStr">
        <is>
          <t>ui ux web design services for solopreneurs</t>
        </is>
      </c>
      <c r="B20035" t="inlineStr">
        <is>
          <t>https://www.designmonks.co/blog/startup-ux-design-agency</t>
        </is>
      </c>
      <c r="C20035" t="n">
        <v>0</v>
      </c>
      <c r="D20035" t="n">
        <v>8</v>
      </c>
      <c r="E20035" t="n">
        <v>0</v>
      </c>
      <c r="F20035" t="n">
        <v>57.25</v>
      </c>
    </row>
    <row r="20036">
      <c r="A20036" t="inlineStr">
        <is>
          <t>ui ux web design services for solopreneurs</t>
        </is>
      </c>
      <c r="B20036" t="inlineStr">
        <is>
          <t>https://www.designmonks.co/blog/top-ui-ux-design-agencies-in-singapore</t>
        </is>
      </c>
      <c r="C20036" t="n">
        <v>0</v>
      </c>
      <c r="D20036" t="n">
        <v>37</v>
      </c>
      <c r="E20036" t="n">
        <v>0</v>
      </c>
      <c r="F20036" t="n">
        <v>10.21621621621622</v>
      </c>
    </row>
    <row r="20037">
      <c r="A20037" t="inlineStr">
        <is>
          <t>ui ux web design services for solopreneurs</t>
        </is>
      </c>
      <c r="B20037" t="inlineStr">
        <is>
          <t>https://www.designmonks.co/location/ui-ux-singapore</t>
        </is>
      </c>
      <c r="C20037" t="n">
        <v>0</v>
      </c>
      <c r="D20037" t="n">
        <v>14</v>
      </c>
      <c r="E20037" t="n">
        <v>0</v>
      </c>
      <c r="F20037" t="n">
        <v>40.85714285714285</v>
      </c>
    </row>
    <row r="20038">
      <c r="A20038" t="inlineStr">
        <is>
          <t>ui ux web design services for solopreneurs</t>
        </is>
      </c>
      <c r="B20038" t="inlineStr">
        <is>
          <t>https://www.designmonks.co/services/ui-ux</t>
        </is>
      </c>
      <c r="C20038" t="n">
        <v>0</v>
      </c>
      <c r="D20038" t="n">
        <v>8</v>
      </c>
      <c r="E20038" t="n">
        <v>0</v>
      </c>
      <c r="F20038" t="n">
        <v>44.125</v>
      </c>
    </row>
    <row r="20039">
      <c r="A20039" t="inlineStr">
        <is>
          <t>ui ux web design services in singapore for solopreneurs</t>
        </is>
      </c>
      <c r="B20039" t="inlineStr">
        <is>
          <t>https://www.designmonks.co/blog/top-ui-ux-design-agencies-in-singapore</t>
        </is>
      </c>
      <c r="C20039" t="n">
        <v>0</v>
      </c>
      <c r="D20039" t="n">
        <v>86</v>
      </c>
      <c r="E20039" t="n">
        <v>0</v>
      </c>
      <c r="F20039" t="n">
        <v>8</v>
      </c>
    </row>
    <row r="20040">
      <c r="A20040" t="inlineStr">
        <is>
          <t>ui ux web design services in singapore for solopreneurs</t>
        </is>
      </c>
      <c r="B20040" t="inlineStr">
        <is>
          <t>https://www.designmonks.co/location/ui-ux-singapore</t>
        </is>
      </c>
      <c r="C20040" t="n">
        <v>0</v>
      </c>
      <c r="D20040" t="n">
        <v>24</v>
      </c>
      <c r="E20040" t="n">
        <v>0</v>
      </c>
      <c r="F20040" t="n">
        <v>48</v>
      </c>
    </row>
    <row r="20041">
      <c r="A20041" t="inlineStr">
        <is>
          <t>ui ux web design services singapore</t>
        </is>
      </c>
      <c r="B20041" t="inlineStr">
        <is>
          <t>https://www.designmonks.co/blog/top-ui-ux-design-agencies-in-singapore</t>
        </is>
      </c>
      <c r="C20041" t="n">
        <v>0</v>
      </c>
      <c r="D20041" t="n">
        <v>156</v>
      </c>
      <c r="E20041" t="n">
        <v>0</v>
      </c>
      <c r="F20041" t="n">
        <v>10.67948717948718</v>
      </c>
    </row>
    <row r="20042">
      <c r="A20042" t="inlineStr">
        <is>
          <t>ui ux web design services singapore</t>
        </is>
      </c>
      <c r="B20042" t="inlineStr">
        <is>
          <t>https://www.designmonks.co/location/ui-ux-singapore</t>
        </is>
      </c>
      <c r="C20042" t="n">
        <v>0</v>
      </c>
      <c r="D20042" t="n">
        <v>70</v>
      </c>
      <c r="E20042" t="n">
        <v>0</v>
      </c>
      <c r="F20042" t="n">
        <v>42.61428571428571</v>
      </c>
    </row>
    <row r="20043">
      <c r="A20043" t="inlineStr">
        <is>
          <t>ui ux website design</t>
        </is>
      </c>
      <c r="B20043" t="inlineStr">
        <is>
          <t>https://www.designmonks.co/blog/screenshot-ux-design-inspiration</t>
        </is>
      </c>
      <c r="C20043" t="n">
        <v>0</v>
      </c>
      <c r="D20043" t="n">
        <v>1</v>
      </c>
      <c r="E20043" t="n">
        <v>0</v>
      </c>
      <c r="F20043" t="n">
        <v>1</v>
      </c>
    </row>
    <row r="20044">
      <c r="A20044" t="inlineStr">
        <is>
          <t>ui ux website redesign services</t>
        </is>
      </c>
      <c r="B20044" t="inlineStr">
        <is>
          <t>https://www.designmonks.co/</t>
        </is>
      </c>
      <c r="C20044" t="n">
        <v>0</v>
      </c>
      <c r="D20044" t="n">
        <v>1</v>
      </c>
      <c r="E20044" t="n">
        <v>0</v>
      </c>
      <c r="F20044" t="n">
        <v>27</v>
      </c>
    </row>
    <row r="20045">
      <c r="A20045" t="inlineStr">
        <is>
          <t>ui ux website redesign services</t>
        </is>
      </c>
      <c r="B20045" t="inlineStr">
        <is>
          <t>https://www.designmonks.co/services/ui-ux</t>
        </is>
      </c>
      <c r="C20045" t="n">
        <v>0</v>
      </c>
      <c r="D20045" t="n">
        <v>2</v>
      </c>
      <c r="E20045" t="n">
        <v>0</v>
      </c>
      <c r="F20045" t="n">
        <v>32.5</v>
      </c>
    </row>
    <row r="20046">
      <c r="A20046" t="inlineStr">
        <is>
          <t>ui ux websites</t>
        </is>
      </c>
      <c r="B20046" t="inlineStr">
        <is>
          <t>https://www.designmonks.co/blog/best-ux-sites</t>
        </is>
      </c>
      <c r="C20046" t="n">
        <v>0</v>
      </c>
      <c r="D20046" t="n">
        <v>3</v>
      </c>
      <c r="E20046" t="n">
        <v>0</v>
      </c>
      <c r="F20046" t="n">
        <v>42</v>
      </c>
    </row>
    <row r="20047">
      <c r="A20047" t="inlineStr">
        <is>
          <t>ui ux агенція</t>
        </is>
      </c>
      <c r="B20047" t="inlineStr">
        <is>
          <t>https://www.designmonks.co/</t>
        </is>
      </c>
      <c r="C20047" t="n">
        <v>0</v>
      </c>
      <c r="D20047" t="n">
        <v>18</v>
      </c>
      <c r="E20047" t="n">
        <v>0</v>
      </c>
      <c r="F20047" t="n">
        <v>66.33333333333333</v>
      </c>
    </row>
    <row r="20048">
      <c r="A20048" t="inlineStr">
        <is>
          <t>ui ux дизайн агенція</t>
        </is>
      </c>
      <c r="B20048" t="inlineStr">
        <is>
          <t>https://www.designmonks.co/</t>
        </is>
      </c>
      <c r="C20048" t="n">
        <v>0</v>
      </c>
      <c r="D20048" t="n">
        <v>25</v>
      </c>
      <c r="E20048" t="n">
        <v>0</v>
      </c>
      <c r="F20048" t="n">
        <v>65.84</v>
      </c>
    </row>
    <row r="20049">
      <c r="A20049" t="inlineStr">
        <is>
          <t>ui v ux</t>
        </is>
      </c>
      <c r="B20049" t="inlineStr">
        <is>
          <t>https://www.designmonks.co/blog/ui-vs-ux-design-are-they-really-different</t>
        </is>
      </c>
      <c r="C20049" t="n">
        <v>0</v>
      </c>
      <c r="D20049" t="n">
        <v>2</v>
      </c>
      <c r="E20049" t="n">
        <v>0</v>
      </c>
      <c r="F20049" t="n">
        <v>42</v>
      </c>
    </row>
    <row r="20050">
      <c r="A20050" t="inlineStr">
        <is>
          <t>ui versus ux</t>
        </is>
      </c>
      <c r="B20050" t="inlineStr">
        <is>
          <t>https://www.designmonks.co/blog/ui-vs-ux-design-are-they-really-different</t>
        </is>
      </c>
      <c r="C20050" t="n">
        <v>0</v>
      </c>
      <c r="D20050" t="n">
        <v>3</v>
      </c>
      <c r="E20050" t="n">
        <v>0</v>
      </c>
      <c r="F20050" t="n">
        <v>22</v>
      </c>
    </row>
    <row r="20051">
      <c r="A20051" t="inlineStr">
        <is>
          <t>ui vs us</t>
        </is>
      </c>
      <c r="B20051" t="inlineStr">
        <is>
          <t>https://www.designmonks.co/blog/ui-vs-ux-design-are-they-really-different</t>
        </is>
      </c>
      <c r="C20051" t="n">
        <v>0</v>
      </c>
      <c r="D20051" t="n">
        <v>2</v>
      </c>
      <c r="E20051" t="n">
        <v>0</v>
      </c>
      <c r="F20051" t="n">
        <v>1</v>
      </c>
    </row>
    <row r="20052">
      <c r="A20052" t="inlineStr">
        <is>
          <t>ui vs ux</t>
        </is>
      </c>
      <c r="B20052" t="inlineStr">
        <is>
          <t>https://www.designmonks.co/blog/ui-vs-ux-design-are-they-really-different</t>
        </is>
      </c>
      <c r="C20052" t="n">
        <v>0</v>
      </c>
      <c r="D20052" t="n">
        <v>25</v>
      </c>
      <c r="E20052" t="n">
        <v>0</v>
      </c>
      <c r="F20052" t="n">
        <v>30.96</v>
      </c>
    </row>
    <row r="20053">
      <c r="A20053" t="inlineStr">
        <is>
          <t>ui vs ux</t>
        </is>
      </c>
      <c r="B20053" t="inlineStr">
        <is>
          <t>https://www.designmonks.co/blog/user-journeys-vs-user-flows</t>
        </is>
      </c>
      <c r="C20053" t="n">
        <v>0</v>
      </c>
      <c r="D20053" t="n">
        <v>2</v>
      </c>
      <c r="E20053" t="n">
        <v>0</v>
      </c>
      <c r="F20053" t="n">
        <v>1</v>
      </c>
    </row>
    <row r="20054">
      <c r="A20054" t="inlineStr">
        <is>
          <t>ui vs ux design</t>
        </is>
      </c>
      <c r="B20054" t="inlineStr">
        <is>
          <t>https://www.designmonks.co/blog/ui-vs-ux-design-are-they-really-different</t>
        </is>
      </c>
      <c r="C20054" t="n">
        <v>0</v>
      </c>
      <c r="D20054" t="n">
        <v>23</v>
      </c>
      <c r="E20054" t="n">
        <v>0</v>
      </c>
      <c r="F20054" t="n">
        <v>35.1304347826087</v>
      </c>
    </row>
    <row r="20055">
      <c r="A20055" t="inlineStr">
        <is>
          <t>ui vs ux design differences 2026</t>
        </is>
      </c>
      <c r="B20055" t="inlineStr">
        <is>
          <t>https://www.designmonks.co/blog/ui-ux-design-trends-2026</t>
        </is>
      </c>
      <c r="C20055" t="n">
        <v>0</v>
      </c>
      <c r="D20055" t="n">
        <v>1</v>
      </c>
      <c r="E20055" t="n">
        <v>0</v>
      </c>
      <c r="F20055" t="n">
        <v>10</v>
      </c>
    </row>
    <row r="20056">
      <c r="A20056" t="inlineStr">
        <is>
          <t>ui vs ux differences</t>
        </is>
      </c>
      <c r="B20056" t="inlineStr">
        <is>
          <t>https://www.designmonks.co/blog/ui-vs-ux-design-are-they-really-different</t>
        </is>
      </c>
      <c r="C20056" t="n">
        <v>0</v>
      </c>
      <c r="D20056" t="n">
        <v>1</v>
      </c>
      <c r="E20056" t="n">
        <v>0</v>
      </c>
      <c r="F20056" t="n">
        <v>1</v>
      </c>
    </row>
    <row r="20057">
      <c r="A20057" t="inlineStr">
        <is>
          <t>ui vs. ux</t>
        </is>
      </c>
      <c r="B20057" t="inlineStr">
        <is>
          <t>https://www.designmonks.co/blog/ui-vs-ux-design-are-they-really-different</t>
        </is>
      </c>
      <c r="C20057" t="n">
        <v>0</v>
      </c>
      <c r="D20057" t="n">
        <v>7</v>
      </c>
      <c r="E20057" t="n">
        <v>0</v>
      </c>
      <c r="F20057" t="n">
        <v>24.28571428571428</v>
      </c>
    </row>
    <row r="20058">
      <c r="A20058" t="inlineStr">
        <is>
          <t>ui-button</t>
        </is>
      </c>
      <c r="B20058" t="inlineStr">
        <is>
          <t>https://www.designmonks.co/blog/button-ui</t>
        </is>
      </c>
      <c r="C20058" t="n">
        <v>0</v>
      </c>
      <c r="D20058" t="n">
        <v>9</v>
      </c>
      <c r="E20058" t="n">
        <v>0</v>
      </c>
      <c r="F20058" t="n">
        <v>6.888888888888889</v>
      </c>
    </row>
    <row r="20059">
      <c r="A20059" t="inlineStr">
        <is>
          <t>ui-components</t>
        </is>
      </c>
      <c r="B20059" t="inlineStr">
        <is>
          <t>https://www.designmonks.co/blog/user-interface-elements</t>
        </is>
      </c>
      <c r="C20059" t="n">
        <v>0</v>
      </c>
      <c r="D20059" t="n">
        <v>1</v>
      </c>
      <c r="E20059" t="n">
        <v>0</v>
      </c>
      <c r="F20059" t="n">
        <v>1</v>
      </c>
    </row>
    <row r="20060">
      <c r="A20060" t="inlineStr">
        <is>
          <t>ui-element</t>
        </is>
      </c>
      <c r="B20060" t="inlineStr">
        <is>
          <t>https://www.designmonks.co/blog/user-interface-elements</t>
        </is>
      </c>
      <c r="C20060" t="n">
        <v>0</v>
      </c>
      <c r="D20060" t="n">
        <v>5</v>
      </c>
      <c r="E20060" t="n">
        <v>0</v>
      </c>
      <c r="F20060" t="n">
        <v>6</v>
      </c>
    </row>
    <row r="20061">
      <c r="A20061" t="inlineStr">
        <is>
          <t>ui-elemente</t>
        </is>
      </c>
      <c r="B20061" t="inlineStr">
        <is>
          <t>https://www.designmonks.co/blog/user-interface-elements</t>
        </is>
      </c>
      <c r="C20061" t="n">
        <v>0</v>
      </c>
      <c r="D20061" t="n">
        <v>4</v>
      </c>
      <c r="E20061" t="n">
        <v>0</v>
      </c>
      <c r="F20061" t="n">
        <v>26.25</v>
      </c>
    </row>
    <row r="20062">
      <c r="A20062" t="inlineStr">
        <is>
          <t>ui-kit</t>
        </is>
      </c>
      <c r="B20062" t="inlineStr">
        <is>
          <t>https://www.designmonks.co/blog/ui-kits</t>
        </is>
      </c>
      <c r="C20062" t="n">
        <v>0</v>
      </c>
      <c r="D20062" t="n">
        <v>2</v>
      </c>
      <c r="E20062" t="n">
        <v>0</v>
      </c>
      <c r="F20062" t="n">
        <v>41.5</v>
      </c>
    </row>
    <row r="20063">
      <c r="A20063" t="inlineStr">
        <is>
          <t>ui-patterns</t>
        </is>
      </c>
      <c r="B20063" t="inlineStr">
        <is>
          <t>https://www.designmonks.co/</t>
        </is>
      </c>
      <c r="C20063" t="n">
        <v>0</v>
      </c>
      <c r="D20063" t="n">
        <v>2</v>
      </c>
      <c r="E20063" t="n">
        <v>0</v>
      </c>
      <c r="F20063" t="n">
        <v>64.5</v>
      </c>
    </row>
    <row r="20064">
      <c r="A20064" t="inlineStr">
        <is>
          <t>ui-ux</t>
        </is>
      </c>
      <c r="B20064" t="inlineStr">
        <is>
          <t>https://www.designmonks.co/blog/ui-vs-ux-design-are-they-really-different</t>
        </is>
      </c>
      <c r="C20064" t="n">
        <v>0</v>
      </c>
      <c r="D20064" t="n">
        <v>1</v>
      </c>
      <c r="E20064" t="n">
        <v>0</v>
      </c>
      <c r="F20064" t="n">
        <v>5</v>
      </c>
    </row>
    <row r="20065">
      <c r="A20065" t="inlineStr">
        <is>
          <t>ui-ux designing companies</t>
        </is>
      </c>
      <c r="B20065" t="inlineStr">
        <is>
          <t>https://www.designmonks.co/blog/ui-ux-design-cost</t>
        </is>
      </c>
      <c r="C20065" t="n">
        <v>0</v>
      </c>
      <c r="D20065" t="n">
        <v>2</v>
      </c>
      <c r="E20065" t="n">
        <v>0</v>
      </c>
      <c r="F20065" t="n">
        <v>3.5</v>
      </c>
    </row>
    <row r="20066">
      <c r="A20066" t="inlineStr">
        <is>
          <t>ui.</t>
        </is>
      </c>
      <c r="B20066" t="inlineStr">
        <is>
          <t>https://www.designmonks.co/blog/user-interface-elements</t>
        </is>
      </c>
      <c r="C20066" t="n">
        <v>0</v>
      </c>
      <c r="D20066" t="n">
        <v>2</v>
      </c>
      <c r="E20066" t="n">
        <v>0</v>
      </c>
      <c r="F20066" t="n">
        <v>1</v>
      </c>
    </row>
    <row r="20067">
      <c r="A20067" t="inlineStr">
        <is>
          <t>ui.button</t>
        </is>
      </c>
      <c r="B20067" t="inlineStr">
        <is>
          <t>https://www.designmonks.co/blog/button-ui</t>
        </is>
      </c>
      <c r="C20067" t="n">
        <v>0</v>
      </c>
      <c r="D20067" t="n">
        <v>1</v>
      </c>
      <c r="E20067" t="n">
        <v>0</v>
      </c>
      <c r="F20067" t="n">
        <v>4</v>
      </c>
    </row>
    <row r="20068">
      <c r="A20068" t="inlineStr">
        <is>
          <t>ui.shadcn.com button component variant outline size lg</t>
        </is>
      </c>
      <c r="B20068" t="inlineStr">
        <is>
          <t>https://www.designmonks.co/blog/perfect-mobile-button-size</t>
        </is>
      </c>
      <c r="C20068" t="n">
        <v>0</v>
      </c>
      <c r="D20068" t="n">
        <v>5</v>
      </c>
      <c r="E20068" t="n">
        <v>0</v>
      </c>
      <c r="F20068" t="n">
        <v>9.4</v>
      </c>
    </row>
    <row r="20069">
      <c r="A20069" t="inlineStr">
        <is>
          <t>ui.ux design services</t>
        </is>
      </c>
      <c r="B20069" t="inlineStr">
        <is>
          <t>https://www.designmonks.co/</t>
        </is>
      </c>
      <c r="C20069" t="n">
        <v>0</v>
      </c>
      <c r="D20069" t="n">
        <v>10</v>
      </c>
      <c r="E20069" t="n">
        <v>0</v>
      </c>
      <c r="F20069" t="n">
        <v>44.6</v>
      </c>
    </row>
    <row r="20070">
      <c r="A20070" t="inlineStr">
        <is>
          <t>ui/ ux design services</t>
        </is>
      </c>
      <c r="B20070" t="inlineStr">
        <is>
          <t>https://www.designmonks.co/</t>
        </is>
      </c>
      <c r="C20070" t="n">
        <v>0</v>
      </c>
      <c r="D20070" t="n">
        <v>36</v>
      </c>
      <c r="E20070" t="n">
        <v>0</v>
      </c>
      <c r="F20070" t="n">
        <v>51.63888888888889</v>
      </c>
    </row>
    <row r="20071">
      <c r="A20071" t="inlineStr">
        <is>
          <t>ui/ ux design services</t>
        </is>
      </c>
      <c r="B20071" t="inlineStr">
        <is>
          <t>https://www.designmonks.co/blog/best-ui-ux-agencies-dubai</t>
        </is>
      </c>
      <c r="C20071" t="n">
        <v>0</v>
      </c>
      <c r="D20071" t="n">
        <v>12</v>
      </c>
      <c r="E20071" t="n">
        <v>0</v>
      </c>
      <c r="F20071" t="n">
        <v>18.33333333333333</v>
      </c>
    </row>
    <row r="20072">
      <c r="A20072" t="inlineStr">
        <is>
          <t>ui/ ux design services</t>
        </is>
      </c>
      <c r="B20072" t="inlineStr">
        <is>
          <t>https://www.designmonks.co/blog/ui-ux-design-cost</t>
        </is>
      </c>
      <c r="C20072" t="n">
        <v>0</v>
      </c>
      <c r="D20072" t="n">
        <v>4</v>
      </c>
      <c r="E20072" t="n">
        <v>0</v>
      </c>
      <c r="F20072" t="n">
        <v>2</v>
      </c>
    </row>
    <row r="20073">
      <c r="A20073" t="inlineStr">
        <is>
          <t>ui/ ux designs service</t>
        </is>
      </c>
      <c r="B20073" t="inlineStr">
        <is>
          <t>https://www.designmonks.co/</t>
        </is>
      </c>
      <c r="C20073" t="n">
        <v>0</v>
      </c>
      <c r="D20073" t="n">
        <v>4</v>
      </c>
      <c r="E20073" t="n">
        <v>0</v>
      </c>
      <c r="F20073" t="n">
        <v>42</v>
      </c>
    </row>
    <row r="20074">
      <c r="A20074" t="inlineStr">
        <is>
          <t>ui/uc</t>
        </is>
      </c>
      <c r="B20074" t="inlineStr">
        <is>
          <t>https://www.designmonks.co/blog/screenshot-ux-design-inspiration</t>
        </is>
      </c>
      <c r="C20074" t="n">
        <v>0</v>
      </c>
      <c r="D20074" t="n">
        <v>1</v>
      </c>
      <c r="E20074" t="n">
        <v>0</v>
      </c>
      <c r="F20074" t="n">
        <v>1</v>
      </c>
    </row>
    <row r="20075">
      <c r="A20075" t="inlineStr">
        <is>
          <t>ui/ux</t>
        </is>
      </c>
      <c r="B20075" t="inlineStr">
        <is>
          <t>https://www.designmonks.co/blog/screenshot-ux-design-inspiration</t>
        </is>
      </c>
      <c r="C20075" t="n">
        <v>0</v>
      </c>
      <c r="D20075" t="n">
        <v>2</v>
      </c>
      <c r="E20075" t="n">
        <v>0</v>
      </c>
      <c r="F20075" t="n">
        <v>1</v>
      </c>
    </row>
    <row r="20076">
      <c r="A20076" t="inlineStr">
        <is>
          <t>ui/ux agencies</t>
        </is>
      </c>
      <c r="B20076" t="inlineStr">
        <is>
          <t>https://www.designmonks.co/blog/best-ui-ux-agencies-dubai</t>
        </is>
      </c>
      <c r="C20076" t="n">
        <v>0</v>
      </c>
      <c r="D20076" t="n">
        <v>1</v>
      </c>
      <c r="E20076" t="n">
        <v>0</v>
      </c>
      <c r="F20076" t="n">
        <v>5</v>
      </c>
    </row>
    <row r="20077">
      <c r="A20077" t="inlineStr">
        <is>
          <t>ui/ux agencies with strong user research usability testing saas</t>
        </is>
      </c>
      <c r="B20077" t="inlineStr">
        <is>
          <t>https://www.designmonks.co/blog/usability-testing-agency</t>
        </is>
      </c>
      <c r="C20077" t="n">
        <v>0</v>
      </c>
      <c r="D20077" t="n">
        <v>4</v>
      </c>
      <c r="E20077" t="n">
        <v>0</v>
      </c>
      <c r="F20077" t="n">
        <v>5.75</v>
      </c>
    </row>
    <row r="20078">
      <c r="A20078" t="inlineStr">
        <is>
          <t>ui/ux agency</t>
        </is>
      </c>
      <c r="B20078" t="inlineStr">
        <is>
          <t>https://www.designmonks.co/</t>
        </is>
      </c>
      <c r="C20078" t="n">
        <v>0</v>
      </c>
      <c r="D20078" t="n">
        <v>163</v>
      </c>
      <c r="E20078" t="n">
        <v>0</v>
      </c>
      <c r="F20078" t="n">
        <v>42.01840490797546</v>
      </c>
    </row>
    <row r="20079">
      <c r="A20079" t="inlineStr">
        <is>
          <t>ui/ux agency</t>
        </is>
      </c>
      <c r="B20079" t="inlineStr">
        <is>
          <t>https://www.designmonks.co/blog/top-ui-ux-design-agencies-in-singapore</t>
        </is>
      </c>
      <c r="C20079" t="n">
        <v>0</v>
      </c>
      <c r="D20079" t="n">
        <v>36</v>
      </c>
      <c r="E20079" t="n">
        <v>0</v>
      </c>
      <c r="F20079" t="n">
        <v>13.72222222222222</v>
      </c>
    </row>
    <row r="20080">
      <c r="A20080" t="inlineStr">
        <is>
          <t>ui/ux agency</t>
        </is>
      </c>
      <c r="B20080" t="inlineStr">
        <is>
          <t>https://www.designmonks.co/blog/why-design-monks-is-the-best-ui-ux-design-agency-in-bangladesh</t>
        </is>
      </c>
      <c r="C20080" t="n">
        <v>0</v>
      </c>
      <c r="D20080" t="n">
        <v>2</v>
      </c>
      <c r="E20080" t="n">
        <v>0</v>
      </c>
      <c r="F20080" t="n">
        <v>7.5</v>
      </c>
    </row>
    <row r="20081">
      <c r="A20081" t="inlineStr">
        <is>
          <t>ui/ux agency</t>
        </is>
      </c>
      <c r="B20081" t="inlineStr">
        <is>
          <t>https://www.designmonks.co/location/ui-ux-singapore</t>
        </is>
      </c>
      <c r="C20081" t="n">
        <v>0</v>
      </c>
      <c r="D20081" t="n">
        <v>25</v>
      </c>
      <c r="E20081" t="n">
        <v>0</v>
      </c>
      <c r="F20081" t="n">
        <v>52.96</v>
      </c>
    </row>
    <row r="20082">
      <c r="A20082" t="inlineStr">
        <is>
          <t>ui/ux ai agent</t>
        </is>
      </c>
      <c r="B20082" t="inlineStr">
        <is>
          <t>https://www.designmonks.co/blog/best-ai-agents-for-designing</t>
        </is>
      </c>
      <c r="C20082" t="n">
        <v>0</v>
      </c>
      <c r="D20082" t="n">
        <v>2</v>
      </c>
      <c r="E20082" t="n">
        <v>0</v>
      </c>
      <c r="F20082" t="n">
        <v>13</v>
      </c>
    </row>
    <row r="20083">
      <c r="A20083" t="inlineStr">
        <is>
          <t>ui/ux and design services</t>
        </is>
      </c>
      <c r="B20083" t="inlineStr">
        <is>
          <t>https://www.designmonks.co/</t>
        </is>
      </c>
      <c r="C20083" t="n">
        <v>0</v>
      </c>
      <c r="D20083" t="n">
        <v>2</v>
      </c>
      <c r="E20083" t="n">
        <v>0</v>
      </c>
      <c r="F20083" t="n">
        <v>40.5</v>
      </c>
    </row>
    <row r="20084">
      <c r="A20084" t="inlineStr">
        <is>
          <t>ui/ux app design company</t>
        </is>
      </c>
      <c r="B20084" t="inlineStr">
        <is>
          <t>https://www.designmonks.co/</t>
        </is>
      </c>
      <c r="C20084" t="n">
        <v>0</v>
      </c>
      <c r="D20084" t="n">
        <v>1</v>
      </c>
      <c r="E20084" t="n">
        <v>0</v>
      </c>
      <c r="F20084" t="n">
        <v>25</v>
      </c>
    </row>
    <row r="20085">
      <c r="A20085" t="inlineStr">
        <is>
          <t>ui/ux app development agency</t>
        </is>
      </c>
      <c r="B20085" t="inlineStr">
        <is>
          <t>https://www.designmonks.co/</t>
        </is>
      </c>
      <c r="C20085" t="n">
        <v>0</v>
      </c>
      <c r="D20085" t="n">
        <v>22</v>
      </c>
      <c r="E20085" t="n">
        <v>0</v>
      </c>
      <c r="F20085" t="n">
        <v>42.90909090909091</v>
      </c>
    </row>
    <row r="20086">
      <c r="A20086" t="inlineStr">
        <is>
          <t>ui/ux audit</t>
        </is>
      </c>
      <c r="B20086" t="inlineStr">
        <is>
          <t>https://www.designmonks.co/blog/ux-audit-checklist</t>
        </is>
      </c>
      <c r="C20086" t="n">
        <v>0</v>
      </c>
      <c r="D20086" t="n">
        <v>2</v>
      </c>
      <c r="E20086" t="n">
        <v>0</v>
      </c>
      <c r="F20086" t="n">
        <v>84</v>
      </c>
    </row>
    <row r="20087">
      <c r="A20087" t="inlineStr">
        <is>
          <t>ui/ux best practices 2026</t>
        </is>
      </c>
      <c r="B20087" t="inlineStr">
        <is>
          <t>https://www.designmonks.co/blog/ui-ux-design-trends-2026</t>
        </is>
      </c>
      <c r="C20087" t="n">
        <v>0</v>
      </c>
      <c r="D20087" t="n">
        <v>1</v>
      </c>
      <c r="E20087" t="n">
        <v>0</v>
      </c>
      <c r="F20087" t="n">
        <v>14</v>
      </c>
    </row>
    <row r="20088">
      <c r="A20088" t="inlineStr">
        <is>
          <t>ui/ux blogs</t>
        </is>
      </c>
      <c r="B20088" t="inlineStr">
        <is>
          <t>https://www.designmonks.co/blog</t>
        </is>
      </c>
      <c r="C20088" t="n">
        <v>0</v>
      </c>
      <c r="D20088" t="n">
        <v>2</v>
      </c>
      <c r="E20088" t="n">
        <v>0</v>
      </c>
      <c r="F20088" t="n">
        <v>14</v>
      </c>
    </row>
    <row r="20089">
      <c r="A20089" t="inlineStr">
        <is>
          <t>ui/ux book</t>
        </is>
      </c>
      <c r="B20089" t="inlineStr">
        <is>
          <t>https://www.designmonks.co/blog/20-best-ui-design-books-for-beginners-to-read-in-2025</t>
        </is>
      </c>
      <c r="C20089" t="n">
        <v>0</v>
      </c>
      <c r="D20089" t="n">
        <v>1</v>
      </c>
      <c r="E20089" t="n">
        <v>0</v>
      </c>
      <c r="F20089" t="n">
        <v>28</v>
      </c>
    </row>
    <row r="20090">
      <c r="A20090" t="inlineStr">
        <is>
          <t>ui/ux books</t>
        </is>
      </c>
      <c r="B20090" t="inlineStr">
        <is>
          <t>https://www.designmonks.co/blog/20-best-ui-design-books-for-beginners-to-read-in-2025</t>
        </is>
      </c>
      <c r="C20090" t="n">
        <v>0</v>
      </c>
      <c r="D20090" t="n">
        <v>2</v>
      </c>
      <c r="E20090" t="n">
        <v>0</v>
      </c>
      <c r="F20090" t="n">
        <v>33</v>
      </c>
    </row>
    <row r="20091">
      <c r="A20091" t="inlineStr">
        <is>
          <t>ui/ux books for beginners</t>
        </is>
      </c>
      <c r="B20091" t="inlineStr">
        <is>
          <t>https://www.designmonks.co/blog/20-best-ui-design-books-for-beginners-to-read-in-2025</t>
        </is>
      </c>
      <c r="C20091" t="n">
        <v>0</v>
      </c>
      <c r="D20091" t="n">
        <v>39</v>
      </c>
      <c r="E20091" t="n">
        <v>0</v>
      </c>
      <c r="F20091" t="n">
        <v>23.05128205128205</v>
      </c>
    </row>
    <row r="20092">
      <c r="A20092" t="inlineStr">
        <is>
          <t>ui/ux bootcamp</t>
        </is>
      </c>
      <c r="B20092" t="inlineStr">
        <is>
          <t>https://www.designmonks.co/blog/ui-ux-design-cost</t>
        </is>
      </c>
      <c r="C20092" t="n">
        <v>0</v>
      </c>
      <c r="D20092" t="n">
        <v>2</v>
      </c>
      <c r="E20092" t="n">
        <v>0</v>
      </c>
      <c r="F20092" t="n">
        <v>1</v>
      </c>
    </row>
    <row r="20093">
      <c r="A20093" t="inlineStr">
        <is>
          <t>ui/ux branding</t>
        </is>
      </c>
      <c r="B20093" t="inlineStr">
        <is>
          <t>https://www.designmonks.co/</t>
        </is>
      </c>
      <c r="C20093" t="n">
        <v>0</v>
      </c>
      <c r="D20093" t="n">
        <v>1</v>
      </c>
      <c r="E20093" t="n">
        <v>0</v>
      </c>
      <c r="F20093" t="n">
        <v>37</v>
      </c>
    </row>
    <row r="20094">
      <c r="A20094" t="inlineStr">
        <is>
          <t>ui/ux branding agency</t>
        </is>
      </c>
      <c r="B20094" t="inlineStr">
        <is>
          <t>https://www.designmonks.co/</t>
        </is>
      </c>
      <c r="C20094" t="n">
        <v>0</v>
      </c>
      <c r="D20094" t="n">
        <v>5</v>
      </c>
      <c r="E20094" t="n">
        <v>0</v>
      </c>
      <c r="F20094" t="n">
        <v>30</v>
      </c>
    </row>
    <row r="20095">
      <c r="A20095" t="inlineStr">
        <is>
          <t>ui/ux companies</t>
        </is>
      </c>
      <c r="B20095" t="inlineStr">
        <is>
          <t>https://www.designmonks.co/</t>
        </is>
      </c>
      <c r="C20095" t="n">
        <v>0</v>
      </c>
      <c r="D20095" t="n">
        <v>4</v>
      </c>
      <c r="E20095" t="n">
        <v>0</v>
      </c>
      <c r="F20095" t="n">
        <v>32</v>
      </c>
    </row>
    <row r="20096">
      <c r="A20096" t="inlineStr">
        <is>
          <t>ui/ux companies</t>
        </is>
      </c>
      <c r="B20096" t="inlineStr">
        <is>
          <t>https://www.designmonks.co/location/ui-ux-johannesburg</t>
        </is>
      </c>
      <c r="C20096" t="n">
        <v>0</v>
      </c>
      <c r="D20096" t="n">
        <v>1</v>
      </c>
      <c r="E20096" t="n">
        <v>0</v>
      </c>
      <c r="F20096" t="n">
        <v>3</v>
      </c>
    </row>
    <row r="20097">
      <c r="A20097" t="inlineStr">
        <is>
          <t>ui/ux company</t>
        </is>
      </c>
      <c r="B20097" t="inlineStr">
        <is>
          <t>https://www.designmonks.co/</t>
        </is>
      </c>
      <c r="C20097" t="n">
        <v>0</v>
      </c>
      <c r="D20097" t="n">
        <v>5</v>
      </c>
      <c r="E20097" t="n">
        <v>0</v>
      </c>
      <c r="F20097" t="n">
        <v>36</v>
      </c>
    </row>
    <row r="20098">
      <c r="A20098" t="inlineStr">
        <is>
          <t>ui/ux company</t>
        </is>
      </c>
      <c r="B20098" t="inlineStr">
        <is>
          <t>https://www.designmonks.co/location/ui-ux-singapore</t>
        </is>
      </c>
      <c r="C20098" t="n">
        <v>0</v>
      </c>
      <c r="D20098" t="n">
        <v>1</v>
      </c>
      <c r="E20098" t="n">
        <v>0</v>
      </c>
      <c r="F20098" t="n">
        <v>51</v>
      </c>
    </row>
    <row r="20099">
      <c r="A20099" t="inlineStr">
        <is>
          <t>ui/ux components</t>
        </is>
      </c>
      <c r="B20099" t="inlineStr">
        <is>
          <t>https://www.designmonks.co/blog/user-interface-elements</t>
        </is>
      </c>
      <c r="C20099" t="n">
        <v>0</v>
      </c>
      <c r="D20099" t="n">
        <v>3</v>
      </c>
      <c r="E20099" t="n">
        <v>0</v>
      </c>
      <c r="F20099" t="n">
        <v>4</v>
      </c>
    </row>
    <row r="20100">
      <c r="A20100" t="inlineStr">
        <is>
          <t>ui/ux considerations for mobile betting interfaces</t>
        </is>
      </c>
      <c r="B20100" t="inlineStr">
        <is>
          <t>https://www.designmonks.co/blog/mobile-app-ux-design</t>
        </is>
      </c>
      <c r="C20100" t="n">
        <v>0</v>
      </c>
      <c r="D20100" t="n">
        <v>1</v>
      </c>
      <c r="E20100" t="n">
        <v>0</v>
      </c>
      <c r="F20100" t="n">
        <v>1</v>
      </c>
    </row>
    <row r="20101">
      <c r="A20101" t="inlineStr">
        <is>
          <t>ui/ux deisgn services</t>
        </is>
      </c>
      <c r="B20101" t="inlineStr">
        <is>
          <t>https://www.designmonks.co/</t>
        </is>
      </c>
      <c r="C20101" t="n">
        <v>0</v>
      </c>
      <c r="D20101" t="n">
        <v>3</v>
      </c>
      <c r="E20101" t="n">
        <v>0</v>
      </c>
      <c r="F20101" t="n">
        <v>40.33333333333334</v>
      </c>
    </row>
    <row r="20102">
      <c r="A20102" t="inlineStr">
        <is>
          <t>ui/ux design</t>
        </is>
      </c>
      <c r="B20102" t="inlineStr">
        <is>
          <t>http://designmonks.co/</t>
        </is>
      </c>
      <c r="C20102" t="n">
        <v>0</v>
      </c>
      <c r="D20102" t="n">
        <v>1</v>
      </c>
      <c r="E20102" t="n">
        <v>0</v>
      </c>
      <c r="F20102" t="n">
        <v>14</v>
      </c>
    </row>
    <row r="20103">
      <c r="A20103" t="inlineStr">
        <is>
          <t>ui/ux design</t>
        </is>
      </c>
      <c r="B20103" t="inlineStr">
        <is>
          <t>https://www.designmonks.co/</t>
        </is>
      </c>
      <c r="C20103" t="n">
        <v>0</v>
      </c>
      <c r="D20103" t="n">
        <v>5</v>
      </c>
      <c r="E20103" t="n">
        <v>0</v>
      </c>
      <c r="F20103" t="n">
        <v>18.8</v>
      </c>
    </row>
    <row r="20104">
      <c r="A20104" t="inlineStr">
        <is>
          <t>ui/ux design</t>
        </is>
      </c>
      <c r="B20104" t="inlineStr">
        <is>
          <t>https://www.designmonks.co/blog/screenshot-ux-design-inspiration</t>
        </is>
      </c>
      <c r="C20104" t="n">
        <v>0</v>
      </c>
      <c r="D20104" t="n">
        <v>19</v>
      </c>
      <c r="E20104" t="n">
        <v>0</v>
      </c>
      <c r="F20104" t="n">
        <v>1</v>
      </c>
    </row>
    <row r="20105">
      <c r="A20105" t="inlineStr">
        <is>
          <t>ui/ux design</t>
        </is>
      </c>
      <c r="B20105" t="inlineStr">
        <is>
          <t>https://www.designmonks.co/blog/ui-vs-ux-design-are-they-really-different</t>
        </is>
      </c>
      <c r="C20105" t="n">
        <v>0</v>
      </c>
      <c r="D20105" t="n">
        <v>2</v>
      </c>
      <c r="E20105" t="n">
        <v>0</v>
      </c>
      <c r="F20105" t="n">
        <v>32</v>
      </c>
    </row>
    <row r="20106">
      <c r="A20106" t="inlineStr">
        <is>
          <t>ui/ux design agencies</t>
        </is>
      </c>
      <c r="B20106" t="inlineStr">
        <is>
          <t>https://www.designmonks.co/</t>
        </is>
      </c>
      <c r="C20106" t="n">
        <v>0</v>
      </c>
      <c r="D20106" t="n">
        <v>77</v>
      </c>
      <c r="E20106" t="n">
        <v>0</v>
      </c>
      <c r="F20106" t="n">
        <v>40.61038961038961</v>
      </c>
    </row>
    <row r="20107">
      <c r="A20107" t="inlineStr">
        <is>
          <t>ui/ux design agencies</t>
        </is>
      </c>
      <c r="B20107" t="inlineStr">
        <is>
          <t>https://www.designmonks.co/blog/why-design-monks-is-the-best-ui-ux-design-agency-in-bangladesh</t>
        </is>
      </c>
      <c r="C20107" t="n">
        <v>0</v>
      </c>
      <c r="D20107" t="n">
        <v>2</v>
      </c>
      <c r="E20107" t="n">
        <v>0</v>
      </c>
      <c r="F20107" t="n">
        <v>11.5</v>
      </c>
    </row>
    <row r="20108">
      <c r="A20108" t="inlineStr">
        <is>
          <t>ui/ux design agencies near me</t>
        </is>
      </c>
      <c r="B20108" t="inlineStr">
        <is>
          <t>https://www.designmonks.co/</t>
        </is>
      </c>
      <c r="C20108" t="n">
        <v>0</v>
      </c>
      <c r="D20108" t="n">
        <v>1</v>
      </c>
      <c r="E20108" t="n">
        <v>0</v>
      </c>
      <c r="F20108" t="n">
        <v>11</v>
      </c>
    </row>
    <row r="20109">
      <c r="A20109" t="inlineStr">
        <is>
          <t>ui/ux design agency</t>
        </is>
      </c>
      <c r="B20109" t="inlineStr">
        <is>
          <t>http://designmonks.co/</t>
        </is>
      </c>
      <c r="C20109" t="n">
        <v>0</v>
      </c>
      <c r="D20109" t="n">
        <v>2</v>
      </c>
      <c r="E20109" t="n">
        <v>0</v>
      </c>
      <c r="F20109" t="n">
        <v>2.5</v>
      </c>
    </row>
    <row r="20110">
      <c r="A20110" t="inlineStr">
        <is>
          <t>ui/ux design agency</t>
        </is>
      </c>
      <c r="B20110" t="inlineStr">
        <is>
          <t>https://www.designmonks.co/blog/top-ui-ux-design-agencies-in-singapore</t>
        </is>
      </c>
      <c r="C20110" t="n">
        <v>0</v>
      </c>
      <c r="D20110" t="n">
        <v>4</v>
      </c>
      <c r="E20110" t="n">
        <v>0</v>
      </c>
      <c r="F20110" t="n">
        <v>24</v>
      </c>
    </row>
    <row r="20111">
      <c r="A20111" t="inlineStr">
        <is>
          <t>ui/ux design agency</t>
        </is>
      </c>
      <c r="B20111" t="inlineStr">
        <is>
          <t>https://www.designmonks.co/blog/top-ui-ux-design-companies-in-netherlands</t>
        </is>
      </c>
      <c r="C20111" t="n">
        <v>0</v>
      </c>
      <c r="D20111" t="n">
        <v>1</v>
      </c>
      <c r="E20111" t="n">
        <v>0</v>
      </c>
      <c r="F20111" t="n">
        <v>16</v>
      </c>
    </row>
    <row r="20112">
      <c r="A20112" t="inlineStr">
        <is>
          <t>ui/ux design agency</t>
        </is>
      </c>
      <c r="B20112" t="inlineStr">
        <is>
          <t>https://www.designmonks.co/blog/ui-ux-design-cost</t>
        </is>
      </c>
      <c r="C20112" t="n">
        <v>0</v>
      </c>
      <c r="D20112" t="n">
        <v>1</v>
      </c>
      <c r="E20112" t="n">
        <v>0</v>
      </c>
      <c r="F20112" t="n">
        <v>6</v>
      </c>
    </row>
    <row r="20113">
      <c r="A20113" t="inlineStr">
        <is>
          <t>ui/ux design agency</t>
        </is>
      </c>
      <c r="B20113" t="inlineStr">
        <is>
          <t>https://www.designmonks.co/location/ui-ux-johannesburg</t>
        </is>
      </c>
      <c r="C20113" t="n">
        <v>0</v>
      </c>
      <c r="D20113" t="n">
        <v>9</v>
      </c>
      <c r="E20113" t="n">
        <v>0</v>
      </c>
      <c r="F20113" t="n">
        <v>1.444444444444444</v>
      </c>
    </row>
    <row r="20114">
      <c r="A20114" t="inlineStr">
        <is>
          <t>ui/ux design agency</t>
        </is>
      </c>
      <c r="B20114" t="inlineStr">
        <is>
          <t>https://www.designmonks.co/location/ui-ux-singapore</t>
        </is>
      </c>
      <c r="C20114" t="n">
        <v>0</v>
      </c>
      <c r="D20114" t="n">
        <v>1</v>
      </c>
      <c r="E20114" t="n">
        <v>0</v>
      </c>
      <c r="F20114" t="n">
        <v>28</v>
      </c>
    </row>
    <row r="20115">
      <c r="A20115" t="inlineStr">
        <is>
          <t>ui/ux design agency for startups</t>
        </is>
      </c>
      <c r="B20115" t="inlineStr">
        <is>
          <t>https://www.designmonks.co/</t>
        </is>
      </c>
      <c r="C20115" t="n">
        <v>0</v>
      </c>
      <c r="D20115" t="n">
        <v>1</v>
      </c>
      <c r="E20115" t="n">
        <v>0</v>
      </c>
      <c r="F20115" t="n">
        <v>43</v>
      </c>
    </row>
    <row r="20116">
      <c r="A20116" t="inlineStr">
        <is>
          <t>ui/ux design agency for startups</t>
        </is>
      </c>
      <c r="B20116" t="inlineStr">
        <is>
          <t>https://www.designmonks.co/blog/startup-ux-design-agency</t>
        </is>
      </c>
      <c r="C20116" t="n">
        <v>0</v>
      </c>
      <c r="D20116" t="n">
        <v>43</v>
      </c>
      <c r="E20116" t="n">
        <v>0</v>
      </c>
      <c r="F20116" t="n">
        <v>34.09302325581395</v>
      </c>
    </row>
    <row r="20117">
      <c r="A20117" t="inlineStr">
        <is>
          <t>ui/ux design agency in dubai</t>
        </is>
      </c>
      <c r="B20117" t="inlineStr">
        <is>
          <t>https://www.designmonks.co/</t>
        </is>
      </c>
      <c r="C20117" t="n">
        <v>0</v>
      </c>
      <c r="D20117" t="n">
        <v>1</v>
      </c>
      <c r="E20117" t="n">
        <v>0</v>
      </c>
      <c r="F20117" t="n">
        <v>65</v>
      </c>
    </row>
    <row r="20118">
      <c r="A20118" t="inlineStr">
        <is>
          <t>ui/ux design agency in dubai</t>
        </is>
      </c>
      <c r="B20118" t="inlineStr">
        <is>
          <t>https://www.designmonks.co/blog/best-ui-ux-agencies-dubai</t>
        </is>
      </c>
      <c r="C20118" t="n">
        <v>0</v>
      </c>
      <c r="D20118" t="n">
        <v>7</v>
      </c>
      <c r="E20118" t="n">
        <v>0</v>
      </c>
      <c r="F20118" t="n">
        <v>9.571428571428571</v>
      </c>
    </row>
    <row r="20119">
      <c r="A20119" t="inlineStr">
        <is>
          <t>ui/ux design agency in dubai</t>
        </is>
      </c>
      <c r="B20119" t="inlineStr">
        <is>
          <t>https://www.designmonks.co/location/ui-ux-dubai</t>
        </is>
      </c>
      <c r="C20119" t="n">
        <v>0</v>
      </c>
      <c r="D20119" t="n">
        <v>1</v>
      </c>
      <c r="E20119" t="n">
        <v>0</v>
      </c>
      <c r="F20119" t="n">
        <v>58</v>
      </c>
    </row>
    <row r="20120">
      <c r="A20120" t="inlineStr">
        <is>
          <t>ui/ux design agency in sanfrancisco</t>
        </is>
      </c>
      <c r="B20120" t="inlineStr">
        <is>
          <t>https://www.designmonks.co/</t>
        </is>
      </c>
      <c r="C20120" t="n">
        <v>0</v>
      </c>
      <c r="D20120" t="n">
        <v>1</v>
      </c>
      <c r="E20120" t="n">
        <v>0</v>
      </c>
      <c r="F20120" t="n">
        <v>95</v>
      </c>
    </row>
    <row r="20121">
      <c r="A20121" t="inlineStr">
        <is>
          <t>ui/ux design agency in singapore</t>
        </is>
      </c>
      <c r="B20121" t="inlineStr">
        <is>
          <t>https://www.designmonks.co/blog/top-ui-ux-design-agencies-in-singapore</t>
        </is>
      </c>
      <c r="C20121" t="n">
        <v>0</v>
      </c>
      <c r="D20121" t="n">
        <v>7</v>
      </c>
      <c r="E20121" t="n">
        <v>0</v>
      </c>
      <c r="F20121" t="n">
        <v>9</v>
      </c>
    </row>
    <row r="20122">
      <c r="A20122" t="inlineStr">
        <is>
          <t>ui/ux design agency in singapore</t>
        </is>
      </c>
      <c r="B20122" t="inlineStr">
        <is>
          <t>https://www.designmonks.co/location/ui-ux-singapore</t>
        </is>
      </c>
      <c r="C20122" t="n">
        <v>0</v>
      </c>
      <c r="D20122" t="n">
        <v>1</v>
      </c>
      <c r="E20122" t="n">
        <v>0</v>
      </c>
      <c r="F20122" t="n">
        <v>50</v>
      </c>
    </row>
    <row r="20123">
      <c r="A20123" t="inlineStr">
        <is>
          <t>ui/ux design agency india</t>
        </is>
      </c>
      <c r="B20123" t="inlineStr">
        <is>
          <t>https://www.designmonks.co/</t>
        </is>
      </c>
      <c r="C20123" t="n">
        <v>0</v>
      </c>
      <c r="D20123" t="n">
        <v>1</v>
      </c>
      <c r="E20123" t="n">
        <v>0</v>
      </c>
      <c r="F20123" t="n">
        <v>78</v>
      </c>
    </row>
    <row r="20124">
      <c r="A20124" t="inlineStr">
        <is>
          <t>ui/ux design agency la</t>
        </is>
      </c>
      <c r="B20124" t="inlineStr">
        <is>
          <t>https://www.designmonks.co/blog/ui-ux-design-cost</t>
        </is>
      </c>
      <c r="C20124" t="n">
        <v>0</v>
      </c>
      <c r="D20124" t="n">
        <v>1</v>
      </c>
      <c r="E20124" t="n">
        <v>0</v>
      </c>
      <c r="F20124" t="n">
        <v>1</v>
      </c>
    </row>
    <row r="20125">
      <c r="A20125" t="inlineStr">
        <is>
          <t>ui/ux design agency near me</t>
        </is>
      </c>
      <c r="B20125" t="inlineStr">
        <is>
          <t>https://www.designmonks.co/</t>
        </is>
      </c>
      <c r="C20125" t="n">
        <v>0</v>
      </c>
      <c r="D20125" t="n">
        <v>2</v>
      </c>
      <c r="E20125" t="n">
        <v>0</v>
      </c>
      <c r="F20125" t="n">
        <v>25.5</v>
      </c>
    </row>
    <row r="20126">
      <c r="A20126" t="inlineStr">
        <is>
          <t>ui/ux design agency near me</t>
        </is>
      </c>
      <c r="B20126" t="inlineStr">
        <is>
          <t>https://www.designmonks.co/blog/ui-ux-design-cost</t>
        </is>
      </c>
      <c r="C20126" t="n">
        <v>0</v>
      </c>
      <c r="D20126" t="n">
        <v>3</v>
      </c>
      <c r="E20126" t="n">
        <v>0</v>
      </c>
      <c r="F20126" t="n">
        <v>4.666666666666666</v>
      </c>
    </row>
    <row r="20127">
      <c r="A20127" t="inlineStr">
        <is>
          <t>ui/ux design agency san francisco</t>
        </is>
      </c>
      <c r="B20127" t="inlineStr">
        <is>
          <t>https://www.designmonks.co/</t>
        </is>
      </c>
      <c r="C20127" t="n">
        <v>0</v>
      </c>
      <c r="D20127" t="n">
        <v>7</v>
      </c>
      <c r="E20127" t="n">
        <v>0</v>
      </c>
      <c r="F20127" t="n">
        <v>77.28571428571429</v>
      </c>
    </row>
    <row r="20128">
      <c r="A20128" t="inlineStr">
        <is>
          <t>ui/ux design agency services</t>
        </is>
      </c>
      <c r="B20128" t="inlineStr">
        <is>
          <t>https://www.designmonks.co/</t>
        </is>
      </c>
      <c r="C20128" t="n">
        <v>0</v>
      </c>
      <c r="D20128" t="n">
        <v>1</v>
      </c>
      <c r="E20128" t="n">
        <v>0</v>
      </c>
      <c r="F20128" t="n">
        <v>50</v>
      </c>
    </row>
    <row r="20129">
      <c r="A20129" t="inlineStr">
        <is>
          <t>ui/ux design agency sf</t>
        </is>
      </c>
      <c r="B20129" t="inlineStr">
        <is>
          <t>https://www.designmonks.co/</t>
        </is>
      </c>
      <c r="C20129" t="n">
        <v>0</v>
      </c>
      <c r="D20129" t="n">
        <v>5</v>
      </c>
      <c r="E20129" t="n">
        <v>0</v>
      </c>
      <c r="F20129" t="n">
        <v>84.8</v>
      </c>
    </row>
    <row r="20130">
      <c r="A20130" t="inlineStr">
        <is>
          <t>ui/ux design agency singapore</t>
        </is>
      </c>
      <c r="B20130" t="inlineStr">
        <is>
          <t>https://www.designmonks.co/blog/top-ui-ux-design-agencies-in-singapore</t>
        </is>
      </c>
      <c r="C20130" t="n">
        <v>0</v>
      </c>
      <c r="D20130" t="n">
        <v>69</v>
      </c>
      <c r="E20130" t="n">
        <v>0</v>
      </c>
      <c r="F20130" t="n">
        <v>13.52173913043478</v>
      </c>
    </row>
    <row r="20131">
      <c r="A20131" t="inlineStr">
        <is>
          <t>ui/ux design agency singapore</t>
        </is>
      </c>
      <c r="B20131" t="inlineStr">
        <is>
          <t>https://www.designmonks.co/location/ui-ux-singapore</t>
        </is>
      </c>
      <c r="C20131" t="n">
        <v>0</v>
      </c>
      <c r="D20131" t="n">
        <v>23</v>
      </c>
      <c r="E20131" t="n">
        <v>0</v>
      </c>
      <c r="F20131" t="n">
        <v>30.08695652173913</v>
      </c>
    </row>
    <row r="20132">
      <c r="A20132" t="inlineStr">
        <is>
          <t>ui/ux design agnecy</t>
        </is>
      </c>
      <c r="B20132" t="inlineStr">
        <is>
          <t>https://www.designmonks.co/</t>
        </is>
      </c>
      <c r="C20132" t="n">
        <v>0</v>
      </c>
      <c r="D20132" t="n">
        <v>1</v>
      </c>
      <c r="E20132" t="n">
        <v>0</v>
      </c>
      <c r="F20132" t="n">
        <v>46</v>
      </c>
    </row>
    <row r="20133">
      <c r="A20133" t="inlineStr">
        <is>
          <t>ui/ux design and development agency</t>
        </is>
      </c>
      <c r="B20133" t="inlineStr">
        <is>
          <t>https://www.designmonks.co/</t>
        </is>
      </c>
      <c r="C20133" t="n">
        <v>0</v>
      </c>
      <c r="D20133" t="n">
        <v>7</v>
      </c>
      <c r="E20133" t="n">
        <v>0</v>
      </c>
      <c r="F20133" t="n">
        <v>50.71428571428572</v>
      </c>
    </row>
    <row r="20134">
      <c r="A20134" t="inlineStr">
        <is>
          <t>ui/ux design and development services</t>
        </is>
      </c>
      <c r="B20134" t="inlineStr">
        <is>
          <t>https://www.designmonks.co/blog/ui-ux-design-cost</t>
        </is>
      </c>
      <c r="C20134" t="n">
        <v>0</v>
      </c>
      <c r="D20134" t="n">
        <v>1</v>
      </c>
      <c r="E20134" t="n">
        <v>0</v>
      </c>
      <c r="F20134" t="n">
        <v>1</v>
      </c>
    </row>
    <row r="20135">
      <c r="A20135" t="inlineStr">
        <is>
          <t>ui/ux design and development services for games</t>
        </is>
      </c>
      <c r="B20135" t="inlineStr">
        <is>
          <t>https://www.designmonks.co/services/game-ui-ux</t>
        </is>
      </c>
      <c r="C20135" t="n">
        <v>0</v>
      </c>
      <c r="D20135" t="n">
        <v>18</v>
      </c>
      <c r="E20135" t="n">
        <v>0</v>
      </c>
      <c r="F20135" t="n">
        <v>17.27777777777778</v>
      </c>
    </row>
    <row r="20136">
      <c r="A20136" t="inlineStr">
        <is>
          <t>ui/ux design app</t>
        </is>
      </c>
      <c r="B20136" t="inlineStr">
        <is>
          <t>https://www.designmonks.co/blog/screenshot-ux-design-inspiration</t>
        </is>
      </c>
      <c r="C20136" t="n">
        <v>0</v>
      </c>
      <c r="D20136" t="n">
        <v>1</v>
      </c>
      <c r="E20136" t="n">
        <v>0</v>
      </c>
      <c r="F20136" t="n">
        <v>1</v>
      </c>
    </row>
    <row r="20137">
      <c r="A20137" t="inlineStr">
        <is>
          <t>ui/ux design best practices 2026</t>
        </is>
      </c>
      <c r="B20137" t="inlineStr">
        <is>
          <t>https://www.designmonks.co/blog/ui-ux-design-trends-2026</t>
        </is>
      </c>
      <c r="C20137" t="n">
        <v>0</v>
      </c>
      <c r="D20137" t="n">
        <v>4</v>
      </c>
      <c r="E20137" t="n">
        <v>0</v>
      </c>
      <c r="F20137" t="n">
        <v>14.5</v>
      </c>
    </row>
    <row r="20138">
      <c r="A20138" t="inlineStr">
        <is>
          <t>ui/ux design blog</t>
        </is>
      </c>
      <c r="B20138" t="inlineStr">
        <is>
          <t>https://www.designmonks.co/blog</t>
        </is>
      </c>
      <c r="C20138" t="n">
        <v>0</v>
      </c>
      <c r="D20138" t="n">
        <v>5</v>
      </c>
      <c r="E20138" t="n">
        <v>0</v>
      </c>
      <c r="F20138" t="n">
        <v>29</v>
      </c>
    </row>
    <row r="20139">
      <c r="A20139" t="inlineStr">
        <is>
          <t>ui/ux design books</t>
        </is>
      </c>
      <c r="B20139" t="inlineStr">
        <is>
          <t>https://www.designmonks.co/blog/20-best-ui-design-books-for-beginners-to-read-in-2025</t>
        </is>
      </c>
      <c r="C20139" t="n">
        <v>0</v>
      </c>
      <c r="D20139" t="n">
        <v>1</v>
      </c>
      <c r="E20139" t="n">
        <v>0</v>
      </c>
      <c r="F20139" t="n">
        <v>34</v>
      </c>
    </row>
    <row r="20140">
      <c r="A20140" t="inlineStr">
        <is>
          <t>ui/ux design bootcamp</t>
        </is>
      </c>
      <c r="B20140" t="inlineStr">
        <is>
          <t>https://www.designmonks.co/blog/ui-ux-design-cost</t>
        </is>
      </c>
      <c r="C20140" t="n">
        <v>0</v>
      </c>
      <c r="D20140" t="n">
        <v>38</v>
      </c>
      <c r="E20140" t="n">
        <v>0</v>
      </c>
      <c r="F20140" t="n">
        <v>1.210526315789474</v>
      </c>
    </row>
    <row r="20141">
      <c r="A20141" t="inlineStr">
        <is>
          <t>ui/ux design bureau nederland</t>
        </is>
      </c>
      <c r="B20141" t="inlineStr">
        <is>
          <t>https://www.designmonks.co/blog/top-ui-ux-design-companies-in-netherlands</t>
        </is>
      </c>
      <c r="C20141" t="n">
        <v>0</v>
      </c>
      <c r="D20141" t="n">
        <v>24</v>
      </c>
      <c r="E20141" t="n">
        <v>0</v>
      </c>
      <c r="F20141" t="n">
        <v>8.916666666666668</v>
      </c>
    </row>
    <row r="20142">
      <c r="A20142" t="inlineStr">
        <is>
          <t>ui/ux design companies</t>
        </is>
      </c>
      <c r="B20142" t="inlineStr">
        <is>
          <t>https://www.designmonks.co/</t>
        </is>
      </c>
      <c r="C20142" t="n">
        <v>0</v>
      </c>
      <c r="D20142" t="n">
        <v>7</v>
      </c>
      <c r="E20142" t="n">
        <v>0</v>
      </c>
      <c r="F20142" t="n">
        <v>38.42857142857143</v>
      </c>
    </row>
    <row r="20143">
      <c r="A20143" t="inlineStr">
        <is>
          <t>ui/ux design companies</t>
        </is>
      </c>
      <c r="B20143" t="inlineStr">
        <is>
          <t>https://www.designmonks.co/location/ui-ux-johannesburg</t>
        </is>
      </c>
      <c r="C20143" t="n">
        <v>0</v>
      </c>
      <c r="D20143" t="n">
        <v>1</v>
      </c>
      <c r="E20143" t="n">
        <v>0</v>
      </c>
      <c r="F20143" t="n">
        <v>3</v>
      </c>
    </row>
    <row r="20144">
      <c r="A20144" t="inlineStr">
        <is>
          <t>ui/ux design companies in dubai</t>
        </is>
      </c>
      <c r="B20144" t="inlineStr">
        <is>
          <t>https://www.designmonks.co/blog/best-ui-ux-agencies-dubai</t>
        </is>
      </c>
      <c r="C20144" t="n">
        <v>0</v>
      </c>
      <c r="D20144" t="n">
        <v>1</v>
      </c>
      <c r="E20144" t="n">
        <v>0</v>
      </c>
      <c r="F20144" t="n">
        <v>13</v>
      </c>
    </row>
    <row r="20145">
      <c r="A20145" t="inlineStr">
        <is>
          <t>ui/ux design companies near me</t>
        </is>
      </c>
      <c r="B20145" t="inlineStr">
        <is>
          <t>https://www.designmonks.co/blog/best-ui-ux-agencies-dubai</t>
        </is>
      </c>
      <c r="C20145" t="n">
        <v>0</v>
      </c>
      <c r="D20145" t="n">
        <v>1</v>
      </c>
      <c r="E20145" t="n">
        <v>0</v>
      </c>
      <c r="F20145" t="n">
        <v>10</v>
      </c>
    </row>
    <row r="20146">
      <c r="A20146" t="inlineStr">
        <is>
          <t>ui/ux design company</t>
        </is>
      </c>
      <c r="B20146" t="inlineStr">
        <is>
          <t>https://www.designmonks.co/</t>
        </is>
      </c>
      <c r="C20146" t="n">
        <v>0</v>
      </c>
      <c r="D20146" t="n">
        <v>18</v>
      </c>
      <c r="E20146" t="n">
        <v>0</v>
      </c>
      <c r="F20146" t="n">
        <v>31.66666666666667</v>
      </c>
    </row>
    <row r="20147">
      <c r="A20147" t="inlineStr">
        <is>
          <t>ui/ux design company</t>
        </is>
      </c>
      <c r="B20147" t="inlineStr">
        <is>
          <t>https://www.designmonks.co/blog/best-ui-ux-agencies-dubai</t>
        </is>
      </c>
      <c r="C20147" t="n">
        <v>0</v>
      </c>
      <c r="D20147" t="n">
        <v>3</v>
      </c>
      <c r="E20147" t="n">
        <v>0</v>
      </c>
      <c r="F20147" t="n">
        <v>23</v>
      </c>
    </row>
    <row r="20148">
      <c r="A20148" t="inlineStr">
        <is>
          <t>ui/ux design company</t>
        </is>
      </c>
      <c r="B20148" t="inlineStr">
        <is>
          <t>https://www.designmonks.co/blog/why-design-monks-is-the-best-ui-ux-design-agency-in-bangladesh</t>
        </is>
      </c>
      <c r="C20148" t="n">
        <v>0</v>
      </c>
      <c r="D20148" t="n">
        <v>5</v>
      </c>
      <c r="E20148" t="n">
        <v>0</v>
      </c>
      <c r="F20148" t="n">
        <v>9.6</v>
      </c>
    </row>
    <row r="20149">
      <c r="A20149" t="inlineStr">
        <is>
          <t>ui/ux design company in dubai</t>
        </is>
      </c>
      <c r="B20149" t="inlineStr">
        <is>
          <t>https://www.designmonks.co/blog/best-ui-ux-agencies-dubai</t>
        </is>
      </c>
      <c r="C20149" t="n">
        <v>0</v>
      </c>
      <c r="D20149" t="n">
        <v>98</v>
      </c>
      <c r="E20149" t="n">
        <v>0</v>
      </c>
      <c r="F20149" t="n">
        <v>14.90816326530612</v>
      </c>
    </row>
    <row r="20150">
      <c r="A20150" t="inlineStr">
        <is>
          <t>ui/ux design company near me</t>
        </is>
      </c>
      <c r="B20150" t="inlineStr">
        <is>
          <t>https://www.designmonks.co/</t>
        </is>
      </c>
      <c r="C20150" t="n">
        <v>0</v>
      </c>
      <c r="D20150" t="n">
        <v>1</v>
      </c>
      <c r="E20150" t="n">
        <v>0</v>
      </c>
      <c r="F20150" t="n">
        <v>13</v>
      </c>
    </row>
    <row r="20151">
      <c r="A20151" t="inlineStr">
        <is>
          <t>ui/ux design company netherlands</t>
        </is>
      </c>
      <c r="B20151" t="inlineStr">
        <is>
          <t>https://www.designmonks.co/blog/top-ui-ux-design-companies-in-netherlands</t>
        </is>
      </c>
      <c r="C20151" t="n">
        <v>0</v>
      </c>
      <c r="D20151" t="n">
        <v>53</v>
      </c>
      <c r="E20151" t="n">
        <v>0</v>
      </c>
      <c r="F20151" t="n">
        <v>3.283018867924528</v>
      </c>
    </row>
    <row r="20152">
      <c r="A20152" t="inlineStr">
        <is>
          <t>ui/ux design consultancy</t>
        </is>
      </c>
      <c r="B20152" t="inlineStr">
        <is>
          <t>https://www.designmonks.co/</t>
        </is>
      </c>
      <c r="C20152" t="n">
        <v>0</v>
      </c>
      <c r="D20152" t="n">
        <v>3</v>
      </c>
      <c r="E20152" t="n">
        <v>0</v>
      </c>
      <c r="F20152" t="n">
        <v>43.33333333333334</v>
      </c>
    </row>
    <row r="20153">
      <c r="A20153" t="inlineStr">
        <is>
          <t>ui/ux design consultancy</t>
        </is>
      </c>
      <c r="B20153" t="inlineStr">
        <is>
          <t>https://www.designmonks.co/blog/ui-ux-design-cost</t>
        </is>
      </c>
      <c r="C20153" t="n">
        <v>0</v>
      </c>
      <c r="D20153" t="n">
        <v>5</v>
      </c>
      <c r="E20153" t="n">
        <v>0</v>
      </c>
      <c r="F20153" t="n">
        <v>7.6</v>
      </c>
    </row>
    <row r="20154">
      <c r="A20154" t="inlineStr">
        <is>
          <t>ui/ux design cost</t>
        </is>
      </c>
      <c r="B20154" t="inlineStr">
        <is>
          <t>https://www.designmonks.co/</t>
        </is>
      </c>
      <c r="C20154" t="n">
        <v>0</v>
      </c>
      <c r="D20154" t="n">
        <v>5</v>
      </c>
      <c r="E20154" t="n">
        <v>0</v>
      </c>
      <c r="F20154" t="n">
        <v>85.2</v>
      </c>
    </row>
    <row r="20155">
      <c r="A20155" t="inlineStr">
        <is>
          <t>ui/ux design course fees in india</t>
        </is>
      </c>
      <c r="B20155" t="inlineStr">
        <is>
          <t>https://www.designmonks.co/blog/ui-ux-design-cost</t>
        </is>
      </c>
      <c r="C20155" t="n">
        <v>0</v>
      </c>
      <c r="D20155" t="n">
        <v>1</v>
      </c>
      <c r="E20155" t="n">
        <v>0</v>
      </c>
      <c r="F20155" t="n">
        <v>3</v>
      </c>
    </row>
    <row r="20156">
      <c r="A20156" t="inlineStr">
        <is>
          <t>ui/ux design diensten nederland</t>
        </is>
      </c>
      <c r="B20156" t="inlineStr">
        <is>
          <t>https://www.designmonks.co/blog/top-ui-ux-design-companies-in-netherlands</t>
        </is>
      </c>
      <c r="C20156" t="n">
        <v>0</v>
      </c>
      <c r="D20156" t="n">
        <v>16</v>
      </c>
      <c r="E20156" t="n">
        <v>0</v>
      </c>
      <c r="F20156" t="n">
        <v>12.5</v>
      </c>
    </row>
    <row r="20157">
      <c r="A20157" t="inlineStr">
        <is>
          <t>ui/ux design dubai</t>
        </is>
      </c>
      <c r="B20157" t="inlineStr">
        <is>
          <t>https://www.designmonks.co/blog/best-ui-ux-agencies-dubai</t>
        </is>
      </c>
      <c r="C20157" t="n">
        <v>0</v>
      </c>
      <c r="D20157" t="n">
        <v>10</v>
      </c>
      <c r="E20157" t="n">
        <v>0</v>
      </c>
      <c r="F20157" t="n">
        <v>29.6</v>
      </c>
    </row>
    <row r="20158">
      <c r="A20158" t="inlineStr">
        <is>
          <t>ui/ux design edtech engagement learning outcomes</t>
        </is>
      </c>
      <c r="B20158" t="inlineStr">
        <is>
          <t>https://www.designmonks.co/blog/ux-in-edtech</t>
        </is>
      </c>
      <c r="C20158" t="n">
        <v>0</v>
      </c>
      <c r="D20158" t="n">
        <v>1</v>
      </c>
      <c r="E20158" t="n">
        <v>0</v>
      </c>
      <c r="F20158" t="n">
        <v>18</v>
      </c>
    </row>
    <row r="20159">
      <c r="A20159" t="inlineStr">
        <is>
          <t>ui/ux design engagement learning outcomes edtech</t>
        </is>
      </c>
      <c r="B20159" t="inlineStr">
        <is>
          <t>https://www.designmonks.co/blog/ux-in-edtech</t>
        </is>
      </c>
      <c r="C20159" t="n">
        <v>0</v>
      </c>
      <c r="D20159" t="n">
        <v>1</v>
      </c>
      <c r="E20159" t="n">
        <v>0</v>
      </c>
      <c r="F20159" t="n">
        <v>17</v>
      </c>
    </row>
    <row r="20160">
      <c r="A20160" t="inlineStr">
        <is>
          <t>ui/ux design firm</t>
        </is>
      </c>
      <c r="B20160" t="inlineStr">
        <is>
          <t>https://www.designmonks.co/</t>
        </is>
      </c>
      <c r="C20160" t="n">
        <v>0</v>
      </c>
      <c r="D20160" t="n">
        <v>96</v>
      </c>
      <c r="E20160" t="n">
        <v>0</v>
      </c>
      <c r="F20160" t="n">
        <v>36.47916666666666</v>
      </c>
    </row>
    <row r="20161">
      <c r="A20161" t="inlineStr">
        <is>
          <t>ui/ux design firm</t>
        </is>
      </c>
      <c r="B20161" t="inlineStr">
        <is>
          <t>https://www.designmonks.co/blog/why-design-monks-is-the-best-ui-ux-design-agency-in-bangladesh</t>
        </is>
      </c>
      <c r="C20161" t="n">
        <v>0</v>
      </c>
      <c r="D20161" t="n">
        <v>1</v>
      </c>
      <c r="E20161" t="n">
        <v>0</v>
      </c>
      <c r="F20161" t="n">
        <v>9</v>
      </c>
    </row>
    <row r="20162">
      <c r="A20162" t="inlineStr">
        <is>
          <t>ui/ux design for apps</t>
        </is>
      </c>
      <c r="B20162" t="inlineStr">
        <is>
          <t>https://www.designmonks.co/blog/mobile-app-ux-design</t>
        </is>
      </c>
      <c r="C20162" t="n">
        <v>0</v>
      </c>
      <c r="D20162" t="n">
        <v>1</v>
      </c>
      <c r="E20162" t="n">
        <v>0</v>
      </c>
      <c r="F20162" t="n">
        <v>79</v>
      </c>
    </row>
    <row r="20163">
      <c r="A20163" t="inlineStr">
        <is>
          <t>ui/ux design for law firm websites</t>
        </is>
      </c>
      <c r="B20163" t="inlineStr">
        <is>
          <t>https://www.designmonks.co/blog/law-firm-website-design-companies</t>
        </is>
      </c>
      <c r="C20163" t="n">
        <v>0</v>
      </c>
      <c r="D20163" t="n">
        <v>4</v>
      </c>
      <c r="E20163" t="n">
        <v>0</v>
      </c>
      <c r="F20163" t="n">
        <v>15.25</v>
      </c>
    </row>
    <row r="20164">
      <c r="A20164" t="inlineStr">
        <is>
          <t>ui/ux design for mobile app</t>
        </is>
      </c>
      <c r="B20164" t="inlineStr">
        <is>
          <t>https://www.designmonks.co/blog/mobile-app-ux-design</t>
        </is>
      </c>
      <c r="C20164" t="n">
        <v>0</v>
      </c>
      <c r="D20164" t="n">
        <v>8</v>
      </c>
      <c r="E20164" t="n">
        <v>0</v>
      </c>
      <c r="F20164" t="n">
        <v>65.5</v>
      </c>
    </row>
    <row r="20165">
      <c r="A20165" t="inlineStr">
        <is>
          <t>ui/ux design for mobile apps</t>
        </is>
      </c>
      <c r="B20165" t="inlineStr">
        <is>
          <t>https://www.designmonks.co/blog/mobile-app-ux-design</t>
        </is>
      </c>
      <c r="C20165" t="n">
        <v>0</v>
      </c>
      <c r="D20165" t="n">
        <v>9</v>
      </c>
      <c r="E20165" t="n">
        <v>0</v>
      </c>
      <c r="F20165" t="n">
        <v>58.66666666666666</v>
      </c>
    </row>
    <row r="20166">
      <c r="A20166" t="inlineStr">
        <is>
          <t>ui/ux design for startups</t>
        </is>
      </c>
      <c r="B20166" t="inlineStr">
        <is>
          <t>https://www.designmonks.co/blog/startup-ux-design-agency</t>
        </is>
      </c>
      <c r="C20166" t="n">
        <v>0</v>
      </c>
      <c r="D20166" t="n">
        <v>3</v>
      </c>
      <c r="E20166" t="n">
        <v>0</v>
      </c>
      <c r="F20166" t="n">
        <v>35.66666666666666</v>
      </c>
    </row>
    <row r="20167">
      <c r="A20167" t="inlineStr">
        <is>
          <t>ui/ux design for startups</t>
        </is>
      </c>
      <c r="B20167" t="inlineStr">
        <is>
          <t>https://www.designmonks.co/blog/ux-design-for-startups</t>
        </is>
      </c>
      <c r="C20167" t="n">
        <v>0</v>
      </c>
      <c r="D20167" t="n">
        <v>10</v>
      </c>
      <c r="E20167" t="n">
        <v>0</v>
      </c>
      <c r="F20167" t="n">
        <v>35.8</v>
      </c>
    </row>
    <row r="20168">
      <c r="A20168" t="inlineStr">
        <is>
          <t>ui/ux design for travel websites</t>
        </is>
      </c>
      <c r="B20168" t="inlineStr">
        <is>
          <t>https://www.designmonks.co/blog/travel-website-design-examples</t>
        </is>
      </c>
      <c r="C20168" t="n">
        <v>0</v>
      </c>
      <c r="D20168" t="n">
        <v>41</v>
      </c>
      <c r="E20168" t="n">
        <v>0</v>
      </c>
      <c r="F20168" t="n">
        <v>4.878048780487805</v>
      </c>
    </row>
    <row r="20169">
      <c r="A20169" t="inlineStr">
        <is>
          <t>ui/ux design for website</t>
        </is>
      </c>
      <c r="B20169" t="inlineStr">
        <is>
          <t>https://www.designmonks.co/blog/best-ux-sites</t>
        </is>
      </c>
      <c r="C20169" t="n">
        <v>0</v>
      </c>
      <c r="D20169" t="n">
        <v>1</v>
      </c>
      <c r="E20169" t="n">
        <v>0</v>
      </c>
      <c r="F20169" t="n">
        <v>92</v>
      </c>
    </row>
    <row r="20170">
      <c r="A20170" t="inlineStr">
        <is>
          <t>ui/ux design for websites</t>
        </is>
      </c>
      <c r="B20170" t="inlineStr">
        <is>
          <t>https://www.designmonks.co/blog/best-ux-sites</t>
        </is>
      </c>
      <c r="C20170" t="n">
        <v>0</v>
      </c>
      <c r="D20170" t="n">
        <v>12</v>
      </c>
      <c r="E20170" t="n">
        <v>0</v>
      </c>
      <c r="F20170" t="n">
        <v>60.75</v>
      </c>
    </row>
    <row r="20171">
      <c r="A20171" t="inlineStr">
        <is>
          <t>ui/ux design learning roadmap 2026</t>
        </is>
      </c>
      <c r="B20171" t="inlineStr">
        <is>
          <t>https://www.designmonks.co/blog/ai-ux-designer-roadmap-2026</t>
        </is>
      </c>
      <c r="C20171" t="n">
        <v>0</v>
      </c>
      <c r="D20171" t="n">
        <v>11</v>
      </c>
      <c r="E20171" t="n">
        <v>0</v>
      </c>
      <c r="F20171" t="n">
        <v>9.818181818181818</v>
      </c>
    </row>
    <row r="20172">
      <c r="A20172" t="inlineStr">
        <is>
          <t>ui/ux design principles 2026</t>
        </is>
      </c>
      <c r="B20172" t="inlineStr">
        <is>
          <t>https://www.designmonks.co/blog/ui-ux-design-trends-2026</t>
        </is>
      </c>
      <c r="C20172" t="n">
        <v>0</v>
      </c>
      <c r="D20172" t="n">
        <v>1</v>
      </c>
      <c r="E20172" t="n">
        <v>0</v>
      </c>
      <c r="F20172" t="n">
        <v>6</v>
      </c>
    </row>
    <row r="20173">
      <c r="A20173" t="inlineStr">
        <is>
          <t>ui/ux design principles best practices 2026</t>
        </is>
      </c>
      <c r="B20173" t="inlineStr">
        <is>
          <t>https://www.designmonks.co/blog/ui-ux-design-trends-2026</t>
        </is>
      </c>
      <c r="C20173" t="n">
        <v>0</v>
      </c>
      <c r="D20173" t="n">
        <v>1</v>
      </c>
      <c r="E20173" t="n">
        <v>0</v>
      </c>
      <c r="F20173" t="n">
        <v>13</v>
      </c>
    </row>
    <row r="20174">
      <c r="A20174" t="inlineStr">
        <is>
          <t>ui/ux design projects</t>
        </is>
      </c>
      <c r="B20174" t="inlineStr">
        <is>
          <t>https://www.designmonks.co/blog/best-ux-sites</t>
        </is>
      </c>
      <c r="C20174" t="n">
        <v>0</v>
      </c>
      <c r="D20174" t="n">
        <v>1</v>
      </c>
      <c r="E20174" t="n">
        <v>0</v>
      </c>
      <c r="F20174" t="n">
        <v>1</v>
      </c>
    </row>
    <row r="20175">
      <c r="A20175" t="inlineStr">
        <is>
          <t>ui/ux design resources</t>
        </is>
      </c>
      <c r="B20175" t="inlineStr">
        <is>
          <t>https://www.designmonks.co/blog/best-ux-sites</t>
        </is>
      </c>
      <c r="C20175" t="n">
        <v>0</v>
      </c>
      <c r="D20175" t="n">
        <v>1</v>
      </c>
      <c r="E20175" t="n">
        <v>0</v>
      </c>
      <c r="F20175" t="n">
        <v>27</v>
      </c>
    </row>
    <row r="20176">
      <c r="A20176" t="inlineStr">
        <is>
          <t>ui/ux design roadmap 2022</t>
        </is>
      </c>
      <c r="B20176" t="inlineStr">
        <is>
          <t>https://www.designmonks.co/blog/ai-ux-designer-roadmap-2026</t>
        </is>
      </c>
      <c r="C20176" t="n">
        <v>0</v>
      </c>
      <c r="D20176" t="n">
        <v>1</v>
      </c>
      <c r="E20176" t="n">
        <v>0</v>
      </c>
      <c r="F20176" t="n">
        <v>79</v>
      </c>
    </row>
    <row r="20177">
      <c r="A20177" t="inlineStr">
        <is>
          <t>ui/ux design roadmap 2026</t>
        </is>
      </c>
      <c r="B20177" t="inlineStr">
        <is>
          <t>https://www.designmonks.co/blog/ai-ux-designer-roadmap-2026</t>
        </is>
      </c>
      <c r="C20177" t="n">
        <v>0</v>
      </c>
      <c r="D20177" t="n">
        <v>2</v>
      </c>
      <c r="E20177" t="n">
        <v>0</v>
      </c>
      <c r="F20177" t="n">
        <v>12</v>
      </c>
    </row>
    <row r="20178">
      <c r="A20178" t="inlineStr">
        <is>
          <t>ui/ux design services</t>
        </is>
      </c>
      <c r="B20178" t="inlineStr">
        <is>
          <t>https://www.designmonks.co/</t>
        </is>
      </c>
      <c r="C20178" t="n">
        <v>0</v>
      </c>
      <c r="D20178" t="n">
        <v>601</v>
      </c>
      <c r="E20178" t="n">
        <v>0</v>
      </c>
      <c r="F20178" t="n">
        <v>48.1963394342762</v>
      </c>
    </row>
    <row r="20179">
      <c r="A20179" t="inlineStr">
        <is>
          <t>ui/ux design services</t>
        </is>
      </c>
      <c r="B20179" t="inlineStr">
        <is>
          <t>https://www.designmonks.co/blog/best-ui-ux-agencies-dubai</t>
        </is>
      </c>
      <c r="C20179" t="n">
        <v>0</v>
      </c>
      <c r="D20179" t="n">
        <v>30</v>
      </c>
      <c r="E20179" t="n">
        <v>0</v>
      </c>
      <c r="F20179" t="n">
        <v>17</v>
      </c>
    </row>
    <row r="20180">
      <c r="A20180" t="inlineStr">
        <is>
          <t>ui/ux design services</t>
        </is>
      </c>
      <c r="B20180" t="inlineStr">
        <is>
          <t>https://www.designmonks.co/blog/top-ui-ux-design-companies-in-netherlands</t>
        </is>
      </c>
      <c r="C20180" t="n">
        <v>0</v>
      </c>
      <c r="D20180" t="n">
        <v>2</v>
      </c>
      <c r="E20180" t="n">
        <v>0</v>
      </c>
      <c r="F20180" t="n">
        <v>5.5</v>
      </c>
    </row>
    <row r="20181">
      <c r="A20181" t="inlineStr">
        <is>
          <t>ui/ux design services</t>
        </is>
      </c>
      <c r="B20181" t="inlineStr">
        <is>
          <t>https://www.designmonks.co/blog/ui-ux-design-cost</t>
        </is>
      </c>
      <c r="C20181" t="n">
        <v>0</v>
      </c>
      <c r="D20181" t="n">
        <v>12</v>
      </c>
      <c r="E20181" t="n">
        <v>0</v>
      </c>
      <c r="F20181" t="n">
        <v>2</v>
      </c>
    </row>
    <row r="20182">
      <c r="A20182" t="inlineStr">
        <is>
          <t>ui/ux design services</t>
        </is>
      </c>
      <c r="B20182" t="inlineStr">
        <is>
          <t>https://www.designmonks.co/blog/why-design-monks-is-the-best-ui-ux-design-agency-in-bangladesh</t>
        </is>
      </c>
      <c r="C20182" t="n">
        <v>0</v>
      </c>
      <c r="D20182" t="n">
        <v>2</v>
      </c>
      <c r="E20182" t="n">
        <v>0</v>
      </c>
      <c r="F20182" t="n">
        <v>10</v>
      </c>
    </row>
    <row r="20183">
      <c r="A20183" t="inlineStr">
        <is>
          <t>ui/ux design services</t>
        </is>
      </c>
      <c r="B20183" t="inlineStr">
        <is>
          <t>https://www.designmonks.co/location/ui-ux-johannesburg</t>
        </is>
      </c>
      <c r="C20183" t="n">
        <v>0</v>
      </c>
      <c r="D20183" t="n">
        <v>207</v>
      </c>
      <c r="E20183" t="n">
        <v>0</v>
      </c>
      <c r="F20183" t="n">
        <v>14.53140096618358</v>
      </c>
    </row>
    <row r="20184">
      <c r="A20184" t="inlineStr">
        <is>
          <t>ui/ux design services</t>
        </is>
      </c>
      <c r="B20184" t="inlineStr">
        <is>
          <t>https://www.designmonks.co/services/ui-ux</t>
        </is>
      </c>
      <c r="C20184" t="n">
        <v>0</v>
      </c>
      <c r="D20184" t="n">
        <v>2</v>
      </c>
      <c r="E20184" t="n">
        <v>0</v>
      </c>
      <c r="F20184" t="n">
        <v>27</v>
      </c>
    </row>
    <row r="20185">
      <c r="A20185" t="inlineStr">
        <is>
          <t>ui/ux design services company</t>
        </is>
      </c>
      <c r="B20185" t="inlineStr">
        <is>
          <t>https://www.designmonks.co/</t>
        </is>
      </c>
      <c r="C20185" t="n">
        <v>0</v>
      </c>
      <c r="D20185" t="n">
        <v>210</v>
      </c>
      <c r="E20185" t="n">
        <v>0</v>
      </c>
      <c r="F20185" t="n">
        <v>33.45238095238095</v>
      </c>
    </row>
    <row r="20186">
      <c r="A20186" t="inlineStr">
        <is>
          <t>ui/ux design services company</t>
        </is>
      </c>
      <c r="B20186" t="inlineStr">
        <is>
          <t>https://www.designmonks.co/blog/top-ui-ux-design-companies-in-netherlands</t>
        </is>
      </c>
      <c r="C20186" t="n">
        <v>0</v>
      </c>
      <c r="D20186" t="n">
        <v>1</v>
      </c>
      <c r="E20186" t="n">
        <v>0</v>
      </c>
      <c r="F20186" t="n">
        <v>2</v>
      </c>
    </row>
    <row r="20187">
      <c r="A20187" t="inlineStr">
        <is>
          <t>ui/ux design services company</t>
        </is>
      </c>
      <c r="B20187" t="inlineStr">
        <is>
          <t>https://www.designmonks.co/services/ui-ux</t>
        </is>
      </c>
      <c r="C20187" t="n">
        <v>0</v>
      </c>
      <c r="D20187" t="n">
        <v>9</v>
      </c>
      <c r="E20187" t="n">
        <v>0</v>
      </c>
      <c r="F20187" t="n">
        <v>63.66666666666666</v>
      </c>
    </row>
    <row r="20188">
      <c r="A20188" t="inlineStr">
        <is>
          <t>ui/ux design services description</t>
        </is>
      </c>
      <c r="B20188" t="inlineStr">
        <is>
          <t>https://www.designmonks.co/</t>
        </is>
      </c>
      <c r="C20188" t="n">
        <v>0</v>
      </c>
      <c r="D20188" t="n">
        <v>2</v>
      </c>
      <c r="E20188" t="n">
        <v>0</v>
      </c>
      <c r="F20188" t="n">
        <v>96</v>
      </c>
    </row>
    <row r="20189">
      <c r="A20189" t="inlineStr">
        <is>
          <t>ui/ux design services for agencies</t>
        </is>
      </c>
      <c r="B20189" t="inlineStr">
        <is>
          <t>https://www.designmonks.co/</t>
        </is>
      </c>
      <c r="C20189" t="n">
        <v>0</v>
      </c>
      <c r="D20189" t="n">
        <v>2</v>
      </c>
      <c r="E20189" t="n">
        <v>0</v>
      </c>
      <c r="F20189" t="n">
        <v>36</v>
      </c>
    </row>
    <row r="20190">
      <c r="A20190" t="inlineStr">
        <is>
          <t>ui/ux design services for agencies</t>
        </is>
      </c>
      <c r="B20190" t="inlineStr">
        <is>
          <t>https://www.designmonks.co/blog/ui-ux-design-cost</t>
        </is>
      </c>
      <c r="C20190" t="n">
        <v>0</v>
      </c>
      <c r="D20190" t="n">
        <v>1</v>
      </c>
      <c r="E20190" t="n">
        <v>0</v>
      </c>
      <c r="F20190" t="n">
        <v>2</v>
      </c>
    </row>
    <row r="20191">
      <c r="A20191" t="inlineStr">
        <is>
          <t>ui/ux design services for b2b companies</t>
        </is>
      </c>
      <c r="B20191" t="inlineStr">
        <is>
          <t>https://www.designmonks.co/blog/ui-ux-design-cost</t>
        </is>
      </c>
      <c r="C20191" t="n">
        <v>0</v>
      </c>
      <c r="D20191" t="n">
        <v>1</v>
      </c>
      <c r="E20191" t="n">
        <v>0</v>
      </c>
      <c r="F20191" t="n">
        <v>2</v>
      </c>
    </row>
    <row r="20192">
      <c r="A20192" t="inlineStr">
        <is>
          <t>ui/ux design services in bangladesh</t>
        </is>
      </c>
      <c r="B20192" t="inlineStr">
        <is>
          <t>https://www.designmonks.co/</t>
        </is>
      </c>
      <c r="C20192" t="n">
        <v>0</v>
      </c>
      <c r="D20192" t="n">
        <v>1</v>
      </c>
      <c r="E20192" t="n">
        <v>0</v>
      </c>
      <c r="F20192" t="n">
        <v>50</v>
      </c>
    </row>
    <row r="20193">
      <c r="A20193" t="inlineStr">
        <is>
          <t>ui/ux design services in bangladesh</t>
        </is>
      </c>
      <c r="B20193" t="inlineStr">
        <is>
          <t>https://www.designmonks.co/blog/why-design-monks-is-the-best-ui-ux-design-agency-in-bangladesh</t>
        </is>
      </c>
      <c r="C20193" t="n">
        <v>0</v>
      </c>
      <c r="D20193" t="n">
        <v>5</v>
      </c>
      <c r="E20193" t="n">
        <v>0</v>
      </c>
      <c r="F20193" t="n">
        <v>5</v>
      </c>
    </row>
    <row r="20194">
      <c r="A20194" t="inlineStr">
        <is>
          <t>ui/ux design services in dubai</t>
        </is>
      </c>
      <c r="B20194" t="inlineStr">
        <is>
          <t>https://www.designmonks.co/blog/ui-ux-design-cost</t>
        </is>
      </c>
      <c r="C20194" t="n">
        <v>0</v>
      </c>
      <c r="D20194" t="n">
        <v>1</v>
      </c>
      <c r="E20194" t="n">
        <v>0</v>
      </c>
      <c r="F20194" t="n">
        <v>1</v>
      </c>
    </row>
    <row r="20195">
      <c r="A20195" t="inlineStr">
        <is>
          <t>ui/ux design services near me</t>
        </is>
      </c>
      <c r="B20195" t="inlineStr">
        <is>
          <t>https://www.designmonks.co/</t>
        </is>
      </c>
      <c r="C20195" t="n">
        <v>0</v>
      </c>
      <c r="D20195" t="n">
        <v>2</v>
      </c>
      <c r="E20195" t="n">
        <v>0</v>
      </c>
      <c r="F20195" t="n">
        <v>16</v>
      </c>
    </row>
    <row r="20196">
      <c r="A20196" t="inlineStr">
        <is>
          <t>ui/ux design services netherlands</t>
        </is>
      </c>
      <c r="B20196" t="inlineStr">
        <is>
          <t>https://www.designmonks.co/blog/top-ui-ux-design-companies-in-netherlands</t>
        </is>
      </c>
      <c r="C20196" t="n">
        <v>0</v>
      </c>
      <c r="D20196" t="n">
        <v>48</v>
      </c>
      <c r="E20196" t="n">
        <v>0</v>
      </c>
      <c r="F20196" t="n">
        <v>3.145833333333333</v>
      </c>
    </row>
    <row r="20197">
      <c r="A20197" t="inlineStr">
        <is>
          <t>ui/ux design services usa</t>
        </is>
      </c>
      <c r="B20197" t="inlineStr">
        <is>
          <t>https://www.designmonks.co/blog/ui-ux-design-cost</t>
        </is>
      </c>
      <c r="C20197" t="n">
        <v>0</v>
      </c>
      <c r="D20197" t="n">
        <v>1</v>
      </c>
      <c r="E20197" t="n">
        <v>0</v>
      </c>
      <c r="F20197" t="n">
        <v>2</v>
      </c>
    </row>
    <row r="20198">
      <c r="A20198" t="inlineStr">
        <is>
          <t>ui/ux design solutions</t>
        </is>
      </c>
      <c r="B20198" t="inlineStr">
        <is>
          <t>https://www.designmonks.co/</t>
        </is>
      </c>
      <c r="C20198" t="n">
        <v>0</v>
      </c>
      <c r="D20198" t="n">
        <v>30</v>
      </c>
      <c r="E20198" t="n">
        <v>0</v>
      </c>
      <c r="F20198" t="n">
        <v>41.43333333333333</v>
      </c>
    </row>
    <row r="20199">
      <c r="A20199" t="inlineStr">
        <is>
          <t>ui/ux design strategy</t>
        </is>
      </c>
      <c r="B20199" t="inlineStr">
        <is>
          <t>https://www.designmonks.co/blog/why-ux-design-strategy-is-important</t>
        </is>
      </c>
      <c r="C20199" t="n">
        <v>0</v>
      </c>
      <c r="D20199" t="n">
        <v>5</v>
      </c>
      <c r="E20199" t="n">
        <v>0</v>
      </c>
      <c r="F20199" t="n">
        <v>25.6</v>
      </c>
    </row>
    <row r="20200">
      <c r="A20200" t="inlineStr">
        <is>
          <t>ui/ux design studio</t>
        </is>
      </c>
      <c r="B20200" t="inlineStr">
        <is>
          <t>https://www.designmonks.co/</t>
        </is>
      </c>
      <c r="C20200" t="n">
        <v>0</v>
      </c>
      <c r="D20200" t="n">
        <v>3</v>
      </c>
      <c r="E20200" t="n">
        <v>0</v>
      </c>
      <c r="F20200" t="n">
        <v>41.33333333333334</v>
      </c>
    </row>
    <row r="20201">
      <c r="A20201" t="inlineStr">
        <is>
          <t>ui/ux design tool</t>
        </is>
      </c>
      <c r="B20201" t="inlineStr">
        <is>
          <t>https://www.designmonks.co/blog/best-ux-design-tools</t>
        </is>
      </c>
      <c r="C20201" t="n">
        <v>0</v>
      </c>
      <c r="D20201" t="n">
        <v>2</v>
      </c>
      <c r="E20201" t="n">
        <v>0</v>
      </c>
      <c r="F20201" t="n">
        <v>92</v>
      </c>
    </row>
    <row r="20202">
      <c r="A20202" t="inlineStr">
        <is>
          <t>ui/ux design tools</t>
        </is>
      </c>
      <c r="B20202" t="inlineStr">
        <is>
          <t>https://www.designmonks.co/blog/best-ux-design-tools</t>
        </is>
      </c>
      <c r="C20202" t="n">
        <v>0</v>
      </c>
      <c r="D20202" t="n">
        <v>15</v>
      </c>
      <c r="E20202" t="n">
        <v>0</v>
      </c>
      <c r="F20202" t="n">
        <v>84.59999999999999</v>
      </c>
    </row>
    <row r="20203">
      <c r="A20203" t="inlineStr">
        <is>
          <t>ui/ux design tools free</t>
        </is>
      </c>
      <c r="B20203" t="inlineStr">
        <is>
          <t>https://www.designmonks.co/blog/best-ux-design-tools</t>
        </is>
      </c>
      <c r="C20203" t="n">
        <v>0</v>
      </c>
      <c r="D20203" t="n">
        <v>1</v>
      </c>
      <c r="E20203" t="n">
        <v>0</v>
      </c>
      <c r="F20203" t="n">
        <v>94</v>
      </c>
    </row>
    <row r="20204">
      <c r="A20204" t="inlineStr">
        <is>
          <t>ui/ux design tools list</t>
        </is>
      </c>
      <c r="B20204" t="inlineStr">
        <is>
          <t>https://www.designmonks.co/blog/best-ux-design-tools</t>
        </is>
      </c>
      <c r="C20204" t="n">
        <v>0</v>
      </c>
      <c r="D20204" t="n">
        <v>1</v>
      </c>
      <c r="E20204" t="n">
        <v>0</v>
      </c>
      <c r="F20204" t="n">
        <v>10</v>
      </c>
    </row>
    <row r="20205">
      <c r="A20205" t="inlineStr">
        <is>
          <t>ui/ux design trends 2026</t>
        </is>
      </c>
      <c r="B20205" t="inlineStr">
        <is>
          <t>https://www.designmonks.co/blog/ui-ux-design-trends-2026</t>
        </is>
      </c>
      <c r="C20205" t="n">
        <v>0</v>
      </c>
      <c r="D20205" t="n">
        <v>5</v>
      </c>
      <c r="E20205" t="n">
        <v>0</v>
      </c>
      <c r="F20205" t="n">
        <v>23.8</v>
      </c>
    </row>
    <row r="20206">
      <c r="A20206" t="inlineStr">
        <is>
          <t>ui/ux design trends for 2026</t>
        </is>
      </c>
      <c r="B20206" t="inlineStr">
        <is>
          <t>https://www.designmonks.co/blog/ui-ux-design-trends-2026</t>
        </is>
      </c>
      <c r="C20206" t="n">
        <v>0</v>
      </c>
      <c r="D20206" t="n">
        <v>1</v>
      </c>
      <c r="E20206" t="n">
        <v>0</v>
      </c>
      <c r="F20206" t="n">
        <v>4</v>
      </c>
    </row>
    <row r="20207">
      <c r="A20207" t="inlineStr">
        <is>
          <t>ui/ux design websites</t>
        </is>
      </c>
      <c r="B20207" t="inlineStr">
        <is>
          <t>https://www.designmonks.co/blog/best-ux-sites</t>
        </is>
      </c>
      <c r="C20207" t="n">
        <v>0</v>
      </c>
      <c r="D20207" t="n">
        <v>4</v>
      </c>
      <c r="E20207" t="n">
        <v>0</v>
      </c>
      <c r="F20207" t="n">
        <v>45.25</v>
      </c>
    </row>
    <row r="20208">
      <c r="A20208" t="inlineStr">
        <is>
          <t>ui/ux design що це</t>
        </is>
      </c>
      <c r="B20208" t="inlineStr">
        <is>
          <t>https://www.designmonks.co/</t>
        </is>
      </c>
      <c r="C20208" t="n">
        <v>0</v>
      </c>
      <c r="D20208" t="n">
        <v>1</v>
      </c>
      <c r="E20208" t="n">
        <v>0</v>
      </c>
      <c r="F20208" t="n">
        <v>81</v>
      </c>
    </row>
    <row r="20209">
      <c r="A20209" t="inlineStr">
        <is>
          <t>ui/ux designer</t>
        </is>
      </c>
      <c r="B20209" t="inlineStr">
        <is>
          <t>https://www.designmonks.co/</t>
        </is>
      </c>
      <c r="C20209" t="n">
        <v>0</v>
      </c>
      <c r="D20209" t="n">
        <v>2</v>
      </c>
      <c r="E20209" t="n">
        <v>0</v>
      </c>
      <c r="F20209" t="n">
        <v>13</v>
      </c>
    </row>
    <row r="20210">
      <c r="A20210" t="inlineStr">
        <is>
          <t>ui/ux designer</t>
        </is>
      </c>
      <c r="B20210" t="inlineStr">
        <is>
          <t>https://www.designmonks.co/blog/ui-ux-design-cost</t>
        </is>
      </c>
      <c r="C20210" t="n">
        <v>0</v>
      </c>
      <c r="D20210" t="n">
        <v>1</v>
      </c>
      <c r="E20210" t="n">
        <v>0</v>
      </c>
      <c r="F20210" t="n">
        <v>5</v>
      </c>
    </row>
    <row r="20211">
      <c r="A20211" t="inlineStr">
        <is>
          <t>ui/ux designer bootcamp</t>
        </is>
      </c>
      <c r="B20211" t="inlineStr">
        <is>
          <t>https://www.designmonks.co/blog/ui-ux-design-cost</t>
        </is>
      </c>
      <c r="C20211" t="n">
        <v>0</v>
      </c>
      <c r="D20211" t="n">
        <v>2</v>
      </c>
      <c r="E20211" t="n">
        <v>0</v>
      </c>
      <c r="F20211" t="n">
        <v>1</v>
      </c>
    </row>
    <row r="20212">
      <c r="A20212" t="inlineStr">
        <is>
          <t>ui/ux designer for mobile app</t>
        </is>
      </c>
      <c r="B20212" t="inlineStr">
        <is>
          <t>https://www.designmonks.co/blog/mobile-app-ux-design</t>
        </is>
      </c>
      <c r="C20212" t="n">
        <v>0</v>
      </c>
      <c r="D20212" t="n">
        <v>1</v>
      </c>
      <c r="E20212" t="n">
        <v>0</v>
      </c>
      <c r="F20212" t="n">
        <v>45</v>
      </c>
    </row>
    <row r="20213">
      <c r="A20213" t="inlineStr">
        <is>
          <t>ui/ux designer freelance rates 2026</t>
        </is>
      </c>
      <c r="B20213" t="inlineStr">
        <is>
          <t>https://www.designmonks.co/blog/ui-ux-design-cost</t>
        </is>
      </c>
      <c r="C20213" t="n">
        <v>0</v>
      </c>
      <c r="D20213" t="n">
        <v>1</v>
      </c>
      <c r="E20213" t="n">
        <v>0</v>
      </c>
      <c r="F20213" t="n">
        <v>1</v>
      </c>
    </row>
    <row r="20214">
      <c r="A20214" t="inlineStr">
        <is>
          <t>ui/ux designer hire</t>
        </is>
      </c>
      <c r="B20214" t="inlineStr">
        <is>
          <t>https://www.designmonks.co/blog/ui-ux-design-cost</t>
        </is>
      </c>
      <c r="C20214" t="n">
        <v>0</v>
      </c>
      <c r="D20214" t="n">
        <v>1</v>
      </c>
      <c r="E20214" t="n">
        <v>0</v>
      </c>
      <c r="F20214" t="n">
        <v>4</v>
      </c>
    </row>
    <row r="20215">
      <c r="A20215" t="inlineStr">
        <is>
          <t>ui/ux designer learning roadmap 2026</t>
        </is>
      </c>
      <c r="B20215" t="inlineStr">
        <is>
          <t>https://www.designmonks.co/blog/ai-ux-designer-roadmap-2026</t>
        </is>
      </c>
      <c r="C20215" t="n">
        <v>0</v>
      </c>
      <c r="D20215" t="n">
        <v>26</v>
      </c>
      <c r="E20215" t="n">
        <v>0</v>
      </c>
      <c r="F20215" t="n">
        <v>9.73076923076923</v>
      </c>
    </row>
    <row r="20216">
      <c r="A20216" t="inlineStr">
        <is>
          <t>ui/ux designer roadmap 2026</t>
        </is>
      </c>
      <c r="B20216" t="inlineStr">
        <is>
          <t>https://www.designmonks.co/blog/ai-ux-designer-roadmap-2026</t>
        </is>
      </c>
      <c r="C20216" t="n">
        <v>0</v>
      </c>
      <c r="D20216" t="n">
        <v>15</v>
      </c>
      <c r="E20216" t="n">
        <v>0</v>
      </c>
      <c r="F20216" t="n">
        <v>10.33333333333333</v>
      </c>
    </row>
    <row r="20217">
      <c r="A20217" t="inlineStr">
        <is>
          <t>ui/ux designer study plan roadmap 2025 2026</t>
        </is>
      </c>
      <c r="B20217" t="inlineStr">
        <is>
          <t>https://www.designmonks.co/blog/ai-ux-designer-roadmap-2026</t>
        </is>
      </c>
      <c r="C20217" t="n">
        <v>0</v>
      </c>
      <c r="D20217" t="n">
        <v>10</v>
      </c>
      <c r="E20217" t="n">
        <v>0</v>
      </c>
      <c r="F20217" t="n">
        <v>8.5</v>
      </c>
    </row>
    <row r="20218">
      <c r="A20218" t="inlineStr">
        <is>
          <t>ui/ux designer tools</t>
        </is>
      </c>
      <c r="B20218" t="inlineStr">
        <is>
          <t>https://www.designmonks.co/blog/best-ux-design-tools</t>
        </is>
      </c>
      <c r="C20218" t="n">
        <v>0</v>
      </c>
      <c r="D20218" t="n">
        <v>1</v>
      </c>
      <c r="E20218" t="n">
        <v>0</v>
      </c>
      <c r="F20218" t="n">
        <v>79</v>
      </c>
    </row>
    <row r="20219">
      <c r="A20219" t="inlineStr">
        <is>
          <t>ui/ux designing company</t>
        </is>
      </c>
      <c r="B20219" t="inlineStr">
        <is>
          <t>https://www.designmonks.co/</t>
        </is>
      </c>
      <c r="C20219" t="n">
        <v>0</v>
      </c>
      <c r="D20219" t="n">
        <v>1</v>
      </c>
      <c r="E20219" t="n">
        <v>0</v>
      </c>
      <c r="F20219" t="n">
        <v>38</v>
      </c>
    </row>
    <row r="20220">
      <c r="A20220" t="inlineStr">
        <is>
          <t>ui/ux designing service</t>
        </is>
      </c>
      <c r="B20220" t="inlineStr">
        <is>
          <t>https://www.designmonks.co/</t>
        </is>
      </c>
      <c r="C20220" t="n">
        <v>0</v>
      </c>
      <c r="D20220" t="n">
        <v>4</v>
      </c>
      <c r="E20220" t="n">
        <v>0</v>
      </c>
      <c r="F20220" t="n">
        <v>39.75</v>
      </c>
    </row>
    <row r="20221">
      <c r="A20221" t="inlineStr">
        <is>
          <t>ui/ux designing service</t>
        </is>
      </c>
      <c r="B20221" t="inlineStr">
        <is>
          <t>https://www.designmonks.co/blog/ui-ux-design-cost</t>
        </is>
      </c>
      <c r="C20221" t="n">
        <v>0</v>
      </c>
      <c r="D20221" t="n">
        <v>1</v>
      </c>
      <c r="E20221" t="n">
        <v>0</v>
      </c>
      <c r="F20221" t="n">
        <v>1</v>
      </c>
    </row>
    <row r="20222">
      <c r="A20222" t="inlineStr">
        <is>
          <t>ui/ux designing services</t>
        </is>
      </c>
      <c r="B20222" t="inlineStr">
        <is>
          <t>https://www.designmonks.co/</t>
        </is>
      </c>
      <c r="C20222" t="n">
        <v>0</v>
      </c>
      <c r="D20222" t="n">
        <v>28</v>
      </c>
      <c r="E20222" t="n">
        <v>0</v>
      </c>
      <c r="F20222" t="n">
        <v>46.46428571428572</v>
      </c>
    </row>
    <row r="20223">
      <c r="A20223" t="inlineStr">
        <is>
          <t>ui/ux designing services</t>
        </is>
      </c>
      <c r="B20223" t="inlineStr">
        <is>
          <t>https://www.designmonks.co/blog/best-ui-ux-agencies-dubai</t>
        </is>
      </c>
      <c r="C20223" t="n">
        <v>0</v>
      </c>
      <c r="D20223" t="n">
        <v>1</v>
      </c>
      <c r="E20223" t="n">
        <v>0</v>
      </c>
      <c r="F20223" t="n">
        <v>15</v>
      </c>
    </row>
    <row r="20224">
      <c r="A20224" t="inlineStr">
        <is>
          <t>ui/ux development agency</t>
        </is>
      </c>
      <c r="B20224" t="inlineStr">
        <is>
          <t>https://www.designmonks.co/</t>
        </is>
      </c>
      <c r="C20224" t="n">
        <v>0</v>
      </c>
      <c r="D20224" t="n">
        <v>58</v>
      </c>
      <c r="E20224" t="n">
        <v>0</v>
      </c>
      <c r="F20224" t="n">
        <v>37.31034482758621</v>
      </c>
    </row>
    <row r="20225">
      <c r="A20225" t="inlineStr">
        <is>
          <t>ui/ux development company</t>
        </is>
      </c>
      <c r="B20225" t="inlineStr">
        <is>
          <t>https://www.designmonks.co/</t>
        </is>
      </c>
      <c r="C20225" t="n">
        <v>0</v>
      </c>
      <c r="D20225" t="n">
        <v>30</v>
      </c>
      <c r="E20225" t="n">
        <v>0</v>
      </c>
      <c r="F20225" t="n">
        <v>35.23333333333333</v>
      </c>
    </row>
    <row r="20226">
      <c r="A20226" t="inlineStr">
        <is>
          <t>ui/ux development company</t>
        </is>
      </c>
      <c r="B20226" t="inlineStr">
        <is>
          <t>https://www.designmonks.co/blog/why-design-monks-is-the-best-ui-ux-design-agency-in-bangladesh</t>
        </is>
      </c>
      <c r="C20226" t="n">
        <v>0</v>
      </c>
      <c r="D20226" t="n">
        <v>1</v>
      </c>
      <c r="E20226" t="n">
        <v>0</v>
      </c>
      <c r="F20226" t="n">
        <v>1</v>
      </c>
    </row>
    <row r="20227">
      <c r="A20227" t="inlineStr">
        <is>
          <t>ui/ux development services</t>
        </is>
      </c>
      <c r="B20227" t="inlineStr">
        <is>
          <t>https://www.designmonks.co/</t>
        </is>
      </c>
      <c r="C20227" t="n">
        <v>0</v>
      </c>
      <c r="D20227" t="n">
        <v>26</v>
      </c>
      <c r="E20227" t="n">
        <v>0</v>
      </c>
      <c r="F20227" t="n">
        <v>61.84615384615385</v>
      </c>
    </row>
    <row r="20228">
      <c r="A20228" t="inlineStr">
        <is>
          <t>ui/ux elements</t>
        </is>
      </c>
      <c r="B20228" t="inlineStr">
        <is>
          <t>https://www.designmonks.co/blog/user-interface-elements</t>
        </is>
      </c>
      <c r="C20228" t="n">
        <v>0</v>
      </c>
      <c r="D20228" t="n">
        <v>18</v>
      </c>
      <c r="E20228" t="n">
        <v>0</v>
      </c>
      <c r="F20228" t="n">
        <v>3.555555555555555</v>
      </c>
    </row>
    <row r="20229">
      <c r="A20229" t="inlineStr">
        <is>
          <t>ui/ux for mobile apps</t>
        </is>
      </c>
      <c r="B20229" t="inlineStr">
        <is>
          <t>https://www.designmonks.co/blog/mobile-app-ux-design</t>
        </is>
      </c>
      <c r="C20229" t="n">
        <v>0</v>
      </c>
      <c r="D20229" t="n">
        <v>6</v>
      </c>
      <c r="E20229" t="n">
        <v>0</v>
      </c>
      <c r="F20229" t="n">
        <v>36.16666666666666</v>
      </c>
    </row>
    <row r="20230">
      <c r="A20230" t="inlineStr">
        <is>
          <t>ui/ux modernization</t>
        </is>
      </c>
      <c r="B20230" t="inlineStr">
        <is>
          <t>https://www.designmonks.co/blog/modern-ui-design</t>
        </is>
      </c>
      <c r="C20230" t="n">
        <v>0</v>
      </c>
      <c r="D20230" t="n">
        <v>2</v>
      </c>
      <c r="E20230" t="n">
        <v>0</v>
      </c>
      <c r="F20230" t="n">
        <v>26.5</v>
      </c>
    </row>
    <row r="20231">
      <c r="A20231" t="inlineStr">
        <is>
          <t>ui/ux ontwerp</t>
        </is>
      </c>
      <c r="B20231" t="inlineStr">
        <is>
          <t>https://www.designmonks.co/</t>
        </is>
      </c>
      <c r="C20231" t="n">
        <v>0</v>
      </c>
      <c r="D20231" t="n">
        <v>6</v>
      </c>
      <c r="E20231" t="n">
        <v>0</v>
      </c>
      <c r="F20231" t="n">
        <v>44.5</v>
      </c>
    </row>
    <row r="20232">
      <c r="A20232" t="inlineStr">
        <is>
          <t>ui/ux or web design breakthrough or new digital interface last 24 hours</t>
        </is>
      </c>
      <c r="B20232" t="inlineStr">
        <is>
          <t>https://www.designmonks.co/blog/modern-ui-design</t>
        </is>
      </c>
      <c r="C20232" t="n">
        <v>0</v>
      </c>
      <c r="D20232" t="n">
        <v>5</v>
      </c>
      <c r="E20232" t="n">
        <v>0</v>
      </c>
      <c r="F20232" t="n">
        <v>10</v>
      </c>
    </row>
    <row r="20233">
      <c r="A20233" t="inlineStr">
        <is>
          <t>ui/ux price</t>
        </is>
      </c>
      <c r="B20233" t="inlineStr">
        <is>
          <t>https://www.designmonks.co/blog/ui-ux-design-cost</t>
        </is>
      </c>
      <c r="C20233" t="n">
        <v>0</v>
      </c>
      <c r="D20233" t="n">
        <v>57</v>
      </c>
      <c r="E20233" t="n">
        <v>0</v>
      </c>
      <c r="F20233" t="n">
        <v>4.245614035087719</v>
      </c>
    </row>
    <row r="20234">
      <c r="A20234" t="inlineStr">
        <is>
          <t>ui/ux projects</t>
        </is>
      </c>
      <c r="B20234" t="inlineStr">
        <is>
          <t>https://www.designmonks.co/blog/best-ux-sites</t>
        </is>
      </c>
      <c r="C20234" t="n">
        <v>0</v>
      </c>
      <c r="D20234" t="n">
        <v>1</v>
      </c>
      <c r="E20234" t="n">
        <v>0</v>
      </c>
      <c r="F20234" t="n">
        <v>1</v>
      </c>
    </row>
    <row r="20235">
      <c r="A20235" t="inlineStr">
        <is>
          <t>ui/ux prompts for chatgpt</t>
        </is>
      </c>
      <c r="B20235" t="inlineStr">
        <is>
          <t>https://www.designmonks.co/blog/chatgpt-in-ux-design</t>
        </is>
      </c>
      <c r="C20235" t="n">
        <v>0</v>
      </c>
      <c r="D20235" t="n">
        <v>6</v>
      </c>
      <c r="E20235" t="n">
        <v>0</v>
      </c>
      <c r="F20235" t="n">
        <v>3.166666666666667</v>
      </c>
    </row>
    <row r="20236">
      <c r="A20236" t="inlineStr">
        <is>
          <t>ui/ux prompts for chatgpt</t>
        </is>
      </c>
      <c r="B20236" t="inlineStr">
        <is>
          <t>https://www.designmonks.co/blog/deepseek-in-ux-design</t>
        </is>
      </c>
      <c r="C20236" t="n">
        <v>0</v>
      </c>
      <c r="D20236" t="n">
        <v>1</v>
      </c>
      <c r="E20236" t="n">
        <v>0</v>
      </c>
      <c r="F20236" t="n">
        <v>2</v>
      </c>
    </row>
    <row r="20237">
      <c r="A20237" t="inlineStr">
        <is>
          <t>ui/ux roadmap 2026</t>
        </is>
      </c>
      <c r="B20237" t="inlineStr">
        <is>
          <t>https://www.designmonks.co/blog/ai-ux-designer-roadmap-2026</t>
        </is>
      </c>
      <c r="C20237" t="n">
        <v>0</v>
      </c>
      <c r="D20237" t="n">
        <v>1</v>
      </c>
      <c r="E20237" t="n">
        <v>0</v>
      </c>
      <c r="F20237" t="n">
        <v>10</v>
      </c>
    </row>
    <row r="20238">
      <c r="A20238" t="inlineStr">
        <is>
          <t>ui/ux service provider in bangladesh</t>
        </is>
      </c>
      <c r="B20238" t="inlineStr">
        <is>
          <t>https://www.designmonks.co/blog/why-design-monks-is-the-best-ui-ux-design-agency-in-bangladesh</t>
        </is>
      </c>
      <c r="C20238" t="n">
        <v>0</v>
      </c>
      <c r="D20238" t="n">
        <v>7</v>
      </c>
      <c r="E20238" t="n">
        <v>0</v>
      </c>
      <c r="F20238" t="n">
        <v>7.142857142857143</v>
      </c>
    </row>
    <row r="20239">
      <c r="A20239" t="inlineStr">
        <is>
          <t>ui/ux services</t>
        </is>
      </c>
      <c r="B20239" t="inlineStr">
        <is>
          <t>https://www.designmonks.co/</t>
        </is>
      </c>
      <c r="C20239" t="n">
        <v>0</v>
      </c>
      <c r="D20239" t="n">
        <v>8</v>
      </c>
      <c r="E20239" t="n">
        <v>0</v>
      </c>
      <c r="F20239" t="n">
        <v>39.875</v>
      </c>
    </row>
    <row r="20240">
      <c r="A20240" t="inlineStr">
        <is>
          <t>ui/ux services</t>
        </is>
      </c>
      <c r="B20240" t="inlineStr">
        <is>
          <t>https://www.designmonks.co/services/ui-ux</t>
        </is>
      </c>
      <c r="C20240" t="n">
        <v>0</v>
      </c>
      <c r="D20240" t="n">
        <v>36</v>
      </c>
      <c r="E20240" t="n">
        <v>0</v>
      </c>
      <c r="F20240" t="n">
        <v>43.72222222222222</v>
      </c>
    </row>
    <row r="20241">
      <c r="A20241" t="inlineStr">
        <is>
          <t>ui/ux services company</t>
        </is>
      </c>
      <c r="B20241" t="inlineStr">
        <is>
          <t>https://www.designmonks.co/</t>
        </is>
      </c>
      <c r="C20241" t="n">
        <v>0</v>
      </c>
      <c r="D20241" t="n">
        <v>1</v>
      </c>
      <c r="E20241" t="n">
        <v>0</v>
      </c>
      <c r="F20241" t="n">
        <v>29</v>
      </c>
    </row>
    <row r="20242">
      <c r="A20242" t="inlineStr">
        <is>
          <t>ui/ux skills</t>
        </is>
      </c>
      <c r="B20242" t="inlineStr">
        <is>
          <t>https://www.designmonks.co/blog/ui-ux-design-cost</t>
        </is>
      </c>
      <c r="C20242" t="n">
        <v>0</v>
      </c>
      <c r="D20242" t="n">
        <v>1</v>
      </c>
      <c r="E20242" t="n">
        <v>0</v>
      </c>
      <c r="F20242" t="n">
        <v>1</v>
      </c>
    </row>
    <row r="20243">
      <c r="A20243" t="inlineStr">
        <is>
          <t>ui/ux solutions for enterprises</t>
        </is>
      </c>
      <c r="B20243" t="inlineStr">
        <is>
          <t>https://www.designmonks.co/blog/enterprise-ui-design-challenges</t>
        </is>
      </c>
      <c r="C20243" t="n">
        <v>0</v>
      </c>
      <c r="D20243" t="n">
        <v>2</v>
      </c>
      <c r="E20243" t="n">
        <v>0</v>
      </c>
      <c r="F20243" t="n">
        <v>16.5</v>
      </c>
    </row>
    <row r="20244">
      <c r="A20244" t="inlineStr">
        <is>
          <t>ui/ux solutions for startups</t>
        </is>
      </c>
      <c r="B20244" t="inlineStr">
        <is>
          <t>https://www.designmonks.co/blog/ux-design-for-startups</t>
        </is>
      </c>
      <c r="C20244" t="n">
        <v>0</v>
      </c>
      <c r="D20244" t="n">
        <v>15</v>
      </c>
      <c r="E20244" t="n">
        <v>0</v>
      </c>
      <c r="F20244" t="n">
        <v>12.93333333333333</v>
      </c>
    </row>
    <row r="20245">
      <c r="A20245" t="inlineStr">
        <is>
          <t>ui/ux strategy</t>
        </is>
      </c>
      <c r="B20245" t="inlineStr">
        <is>
          <t>https://www.designmonks.co/blog/why-ux-design-strategy-is-important</t>
        </is>
      </c>
      <c r="C20245" t="n">
        <v>0</v>
      </c>
      <c r="D20245" t="n">
        <v>6</v>
      </c>
      <c r="E20245" t="n">
        <v>0</v>
      </c>
      <c r="F20245" t="n">
        <v>27.66666666666667</v>
      </c>
    </row>
    <row r="20246">
      <c r="A20246" t="inlineStr">
        <is>
          <t>ui/ux style guide creation services</t>
        </is>
      </c>
      <c r="B20246" t="inlineStr">
        <is>
          <t>https://www.designmonks.co/</t>
        </is>
      </c>
      <c r="C20246" t="n">
        <v>0</v>
      </c>
      <c r="D20246" t="n">
        <v>4</v>
      </c>
      <c r="E20246" t="n">
        <v>0</v>
      </c>
      <c r="F20246" t="n">
        <v>19.5</v>
      </c>
    </row>
    <row r="20247">
      <c r="A20247" t="inlineStr">
        <is>
          <t>ui/ux styleguide creation services</t>
        </is>
      </c>
      <c r="B20247" t="inlineStr">
        <is>
          <t>https://www.designmonks.co/services/ui-ux</t>
        </is>
      </c>
      <c r="C20247" t="n">
        <v>0</v>
      </c>
      <c r="D20247" t="n">
        <v>9</v>
      </c>
      <c r="E20247" t="n">
        <v>0</v>
      </c>
      <c r="F20247" t="n">
        <v>11.11111111111111</v>
      </c>
    </row>
    <row r="20248">
      <c r="A20248" t="inlineStr">
        <is>
          <t>ui/ux tools</t>
        </is>
      </c>
      <c r="B20248" t="inlineStr">
        <is>
          <t>https://www.designmonks.co/blog/best-ux-design-tools</t>
        </is>
      </c>
      <c r="C20248" t="n">
        <v>0</v>
      </c>
      <c r="D20248" t="n">
        <v>5</v>
      </c>
      <c r="E20248" t="n">
        <v>0</v>
      </c>
      <c r="F20248" t="n">
        <v>50.2</v>
      </c>
    </row>
    <row r="20249">
      <c r="A20249" t="inlineStr">
        <is>
          <t>ui/ux trends</t>
        </is>
      </c>
      <c r="B20249" t="inlineStr">
        <is>
          <t>https://www.designmonks.co/blog/ui-ux-design-trends-2026</t>
        </is>
      </c>
      <c r="C20249" t="n">
        <v>0</v>
      </c>
      <c r="D20249" t="n">
        <v>2</v>
      </c>
      <c r="E20249" t="n">
        <v>0</v>
      </c>
      <c r="F20249" t="n">
        <v>4</v>
      </c>
    </row>
    <row r="20250">
      <c r="A20250" t="inlineStr">
        <is>
          <t>ui/ux trends 2026</t>
        </is>
      </c>
      <c r="B20250" t="inlineStr">
        <is>
          <t>https://www.designmonks.co/blog/ui-ux-design-trends-2026</t>
        </is>
      </c>
      <c r="C20250" t="n">
        <v>0</v>
      </c>
      <c r="D20250" t="n">
        <v>34</v>
      </c>
      <c r="E20250" t="n">
        <v>0</v>
      </c>
      <c r="F20250" t="n">
        <v>27.29411764705882</v>
      </c>
    </row>
    <row r="20251">
      <c r="A20251" t="inlineStr">
        <is>
          <t>ui/ux web design services</t>
        </is>
      </c>
      <c r="B20251" t="inlineStr">
        <is>
          <t>https://www.designmonks.co/</t>
        </is>
      </c>
      <c r="C20251" t="n">
        <v>0</v>
      </c>
      <c r="D20251" t="n">
        <v>38</v>
      </c>
      <c r="E20251" t="n">
        <v>0</v>
      </c>
      <c r="F20251" t="n">
        <v>31.10526315789474</v>
      </c>
    </row>
    <row r="20252">
      <c r="A20252" t="inlineStr">
        <is>
          <t>ui/ux web design services</t>
        </is>
      </c>
      <c r="B20252" t="inlineStr">
        <is>
          <t>https://www.designmonks.co/services/ui-ux</t>
        </is>
      </c>
      <c r="C20252" t="n">
        <v>0</v>
      </c>
      <c r="D20252" t="n">
        <v>3</v>
      </c>
      <c r="E20252" t="n">
        <v>0</v>
      </c>
      <c r="F20252" t="n">
        <v>82.33333333333333</v>
      </c>
    </row>
    <row r="20253">
      <c r="A20253" t="inlineStr">
        <is>
          <t>ui/ux webdesign amsterdam</t>
        </is>
      </c>
      <c r="B20253" t="inlineStr">
        <is>
          <t>https://www.designmonks.co/blog/top-ui-ux-design-companies-in-netherlands</t>
        </is>
      </c>
      <c r="C20253" t="n">
        <v>0</v>
      </c>
      <c r="D20253" t="n">
        <v>12</v>
      </c>
      <c r="E20253" t="n">
        <v>0</v>
      </c>
      <c r="F20253" t="n">
        <v>11.08333333333333</v>
      </c>
    </row>
    <row r="20254">
      <c r="A20254" t="inlineStr">
        <is>
          <t>ui/ux websites</t>
        </is>
      </c>
      <c r="B20254" t="inlineStr">
        <is>
          <t>https://www.designmonks.co/blog/best-ux-sites</t>
        </is>
      </c>
      <c r="C20254" t="n">
        <v>0</v>
      </c>
      <c r="D20254" t="n">
        <v>3</v>
      </c>
      <c r="E20254" t="n">
        <v>0</v>
      </c>
      <c r="F20254" t="n">
        <v>47.66666666666666</v>
      </c>
    </row>
    <row r="20255">
      <c r="A20255" t="inlineStr">
        <is>
          <t>ui/ux-design-services für reisewebsites</t>
        </is>
      </c>
      <c r="B20255" t="inlineStr">
        <is>
          <t>https://www.designmonks.co/</t>
        </is>
      </c>
      <c r="C20255" t="n">
        <v>0</v>
      </c>
      <c r="D20255" t="n">
        <v>4</v>
      </c>
      <c r="E20255" t="n">
        <v>0</v>
      </c>
      <c r="F20255" t="n">
        <v>77.25</v>
      </c>
    </row>
    <row r="20256">
      <c r="A20256" t="inlineStr">
        <is>
          <t>ui/ux.design.services</t>
        </is>
      </c>
      <c r="B20256" t="inlineStr">
        <is>
          <t>https://www.designmonks.co/</t>
        </is>
      </c>
      <c r="C20256" t="n">
        <v>0</v>
      </c>
      <c r="D20256" t="n">
        <v>4</v>
      </c>
      <c r="E20256" t="n">
        <v>0</v>
      </c>
      <c r="F20256" t="n">
        <v>56.25</v>
      </c>
    </row>
    <row r="20257">
      <c r="A20257" t="inlineStr">
        <is>
          <t>ui/ux.design.services</t>
        </is>
      </c>
      <c r="B20257" t="inlineStr">
        <is>
          <t>https://www.designmonks.co/blog/ui-ux-design-cost</t>
        </is>
      </c>
      <c r="C20257" t="n">
        <v>0</v>
      </c>
      <c r="D20257" t="n">
        <v>1</v>
      </c>
      <c r="E20257" t="n">
        <v>0</v>
      </c>
      <c r="F20257" t="n">
        <v>9</v>
      </c>
    </row>
    <row r="20258">
      <c r="A20258" t="inlineStr">
        <is>
          <t>ui3</t>
        </is>
      </c>
      <c r="B20258" t="inlineStr">
        <is>
          <t>https://www.designmonks.co/blog/figma-ui-changes-to-enhance-your-design-workflow</t>
        </is>
      </c>
      <c r="C20258" t="n">
        <v>0</v>
      </c>
      <c r="D20258" t="n">
        <v>3</v>
      </c>
      <c r="E20258" t="n">
        <v>0</v>
      </c>
      <c r="F20258" t="n">
        <v>40.33333333333334</v>
      </c>
    </row>
    <row r="20259">
      <c r="A20259" t="inlineStr">
        <is>
          <t>ui5 button</t>
        </is>
      </c>
      <c r="B20259" t="inlineStr">
        <is>
          <t>https://www.designmonks.co/blog/how-to-distinguish-between-tags-and-buttons-ui</t>
        </is>
      </c>
      <c r="C20259" t="n">
        <v>0</v>
      </c>
      <c r="D20259" t="n">
        <v>1</v>
      </c>
      <c r="E20259" t="n">
        <v>0</v>
      </c>
      <c r="F20259" t="n">
        <v>3</v>
      </c>
    </row>
    <row r="20260">
      <c r="A20260" t="inlineStr">
        <is>
          <t>uibook</t>
        </is>
      </c>
      <c r="B20260" t="inlineStr">
        <is>
          <t>https://www.designmonks.co/blog/20-best-ui-design-books-for-beginners-to-read-in-2025</t>
        </is>
      </c>
      <c r="C20260" t="n">
        <v>0</v>
      </c>
      <c r="D20260" t="n">
        <v>1</v>
      </c>
      <c r="E20260" t="n">
        <v>0</v>
      </c>
      <c r="F20260" t="n">
        <v>91</v>
      </c>
    </row>
    <row r="20261">
      <c r="A20261" t="inlineStr">
        <is>
          <t>uidesign</t>
        </is>
      </c>
      <c r="B20261" t="inlineStr">
        <is>
          <t>https://www.designmonks.co/</t>
        </is>
      </c>
      <c r="C20261" t="n">
        <v>0</v>
      </c>
      <c r="D20261" t="n">
        <v>7</v>
      </c>
      <c r="E20261" t="n">
        <v>0</v>
      </c>
      <c r="F20261" t="n">
        <v>55.85714285714285</v>
      </c>
    </row>
    <row r="20262">
      <c r="A20262" t="inlineStr">
        <is>
          <t>uikit</t>
        </is>
      </c>
      <c r="B20262" t="inlineStr">
        <is>
          <t>https://www.designmonks.co/blog/ui-kits</t>
        </is>
      </c>
      <c r="C20262" t="n">
        <v>0</v>
      </c>
      <c r="D20262" t="n">
        <v>1</v>
      </c>
      <c r="E20262" t="n">
        <v>0</v>
      </c>
      <c r="F20262" t="n">
        <v>2</v>
      </c>
    </row>
    <row r="20263">
      <c r="A20263" t="inlineStr">
        <is>
          <t>uisources</t>
        </is>
      </c>
      <c r="B20263" t="inlineStr">
        <is>
          <t>https://www.designmonks.co/blog/screenshot-ux-design-inspiration</t>
        </is>
      </c>
      <c r="C20263" t="n">
        <v>0</v>
      </c>
      <c r="D20263" t="n">
        <v>1</v>
      </c>
      <c r="E20263" t="n">
        <v>0</v>
      </c>
      <c r="F20263" t="n">
        <v>1</v>
      </c>
    </row>
    <row r="20264">
      <c r="A20264" t="inlineStr">
        <is>
          <t>uitop company</t>
        </is>
      </c>
      <c r="B20264" t="inlineStr">
        <is>
          <t>https://www.designmonks.co/blog/ui-ux-design-cost</t>
        </is>
      </c>
      <c r="C20264" t="n">
        <v>0</v>
      </c>
      <c r="D20264" t="n">
        <v>1</v>
      </c>
      <c r="E20264" t="n">
        <v>0</v>
      </c>
      <c r="F20264" t="n">
        <v>11</v>
      </c>
    </row>
    <row r="20265">
      <c r="A20265" t="inlineStr">
        <is>
          <t>uiux</t>
        </is>
      </c>
      <c r="B20265" t="inlineStr">
        <is>
          <t>https://www.designmonks.co/blog/screenshot-ux-design-inspiration</t>
        </is>
      </c>
      <c r="C20265" t="n">
        <v>0</v>
      </c>
      <c r="D20265" t="n">
        <v>4</v>
      </c>
      <c r="E20265" t="n">
        <v>0</v>
      </c>
      <c r="F20265" t="n">
        <v>1</v>
      </c>
    </row>
    <row r="20266">
      <c r="A20266" t="inlineStr">
        <is>
          <t>uiux agency</t>
        </is>
      </c>
      <c r="B20266" t="inlineStr">
        <is>
          <t>https://www.designmonks.co/</t>
        </is>
      </c>
      <c r="C20266" t="n">
        <v>0</v>
      </c>
      <c r="D20266" t="n">
        <v>3</v>
      </c>
      <c r="E20266" t="n">
        <v>0</v>
      </c>
      <c r="F20266" t="n">
        <v>44.33333333333334</v>
      </c>
    </row>
    <row r="20267">
      <c r="A20267" t="inlineStr">
        <is>
          <t>uiux agency</t>
        </is>
      </c>
      <c r="B20267" t="inlineStr">
        <is>
          <t>https://www.designmonks.co/blog/why-design-monks-is-the-best-ui-ux-design-agency-in-bangladesh</t>
        </is>
      </c>
      <c r="C20267" t="n">
        <v>0</v>
      </c>
      <c r="D20267" t="n">
        <v>3</v>
      </c>
      <c r="E20267" t="n">
        <v>0</v>
      </c>
      <c r="F20267" t="n">
        <v>6.666666666666667</v>
      </c>
    </row>
    <row r="20268">
      <c r="A20268" t="inlineStr">
        <is>
          <t>uiux agency</t>
        </is>
      </c>
      <c r="B20268" t="inlineStr">
        <is>
          <t>https://www.designmonks.co/location/ui-ux-johannesburg</t>
        </is>
      </c>
      <c r="C20268" t="n">
        <v>0</v>
      </c>
      <c r="D20268" t="n">
        <v>1</v>
      </c>
      <c r="E20268" t="n">
        <v>0</v>
      </c>
      <c r="F20268" t="n">
        <v>1</v>
      </c>
    </row>
    <row r="20269">
      <c r="A20269" t="inlineStr">
        <is>
          <t>uiux and design services</t>
        </is>
      </c>
      <c r="B20269" t="inlineStr">
        <is>
          <t>https://www.designmonks.co/</t>
        </is>
      </c>
      <c r="C20269" t="n">
        <v>0</v>
      </c>
      <c r="D20269" t="n">
        <v>1</v>
      </c>
      <c r="E20269" t="n">
        <v>0</v>
      </c>
      <c r="F20269" t="n">
        <v>43</v>
      </c>
    </row>
    <row r="20270">
      <c r="A20270" t="inlineStr">
        <is>
          <t>uiux company</t>
        </is>
      </c>
      <c r="B20270" t="inlineStr">
        <is>
          <t>https://www.designmonks.co/blog/top-ui-ux-design-agencies-in-singapore</t>
        </is>
      </c>
      <c r="C20270" t="n">
        <v>0</v>
      </c>
      <c r="D20270" t="n">
        <v>1</v>
      </c>
      <c r="E20270" t="n">
        <v>0</v>
      </c>
      <c r="F20270" t="n">
        <v>4</v>
      </c>
    </row>
    <row r="20271">
      <c r="A20271" t="inlineStr">
        <is>
          <t>uiux design agency</t>
        </is>
      </c>
      <c r="B20271" t="inlineStr">
        <is>
          <t>https://www.designmonks.co/</t>
        </is>
      </c>
      <c r="C20271" t="n">
        <v>0</v>
      </c>
      <c r="D20271" t="n">
        <v>5</v>
      </c>
      <c r="E20271" t="n">
        <v>0</v>
      </c>
      <c r="F20271" t="n">
        <v>32.2</v>
      </c>
    </row>
    <row r="20272">
      <c r="A20272" t="inlineStr">
        <is>
          <t>uiux design creation service</t>
        </is>
      </c>
      <c r="B20272" t="inlineStr">
        <is>
          <t>https://www.designmonks.co/</t>
        </is>
      </c>
      <c r="C20272" t="n">
        <v>0</v>
      </c>
      <c r="D20272" t="n">
        <v>1</v>
      </c>
      <c r="E20272" t="n">
        <v>0</v>
      </c>
      <c r="F20272" t="n">
        <v>26</v>
      </c>
    </row>
    <row r="20273">
      <c r="A20273" t="inlineStr">
        <is>
          <t>uiux design creation service</t>
        </is>
      </c>
      <c r="B20273" t="inlineStr">
        <is>
          <t>https://www.designmonks.co/services/ui-ux</t>
        </is>
      </c>
      <c r="C20273" t="n">
        <v>0</v>
      </c>
      <c r="D20273" t="n">
        <v>2</v>
      </c>
      <c r="E20273" t="n">
        <v>0</v>
      </c>
      <c r="F20273" t="n">
        <v>18.5</v>
      </c>
    </row>
    <row r="20274">
      <c r="A20274" t="inlineStr">
        <is>
          <t>uiux design service</t>
        </is>
      </c>
      <c r="B20274" t="inlineStr">
        <is>
          <t>https://www.designmonks.co/services/ui-ux</t>
        </is>
      </c>
      <c r="C20274" t="n">
        <v>0</v>
      </c>
      <c r="D20274" t="n">
        <v>1</v>
      </c>
      <c r="E20274" t="n">
        <v>0</v>
      </c>
      <c r="F20274" t="n">
        <v>5</v>
      </c>
    </row>
    <row r="20275">
      <c r="A20275" t="inlineStr">
        <is>
          <t>uiux design services</t>
        </is>
      </c>
      <c r="B20275" t="inlineStr">
        <is>
          <t>https://www.designmonks.co/</t>
        </is>
      </c>
      <c r="C20275" t="n">
        <v>0</v>
      </c>
      <c r="D20275" t="n">
        <v>1</v>
      </c>
      <c r="E20275" t="n">
        <v>0</v>
      </c>
      <c r="F20275" t="n">
        <v>40</v>
      </c>
    </row>
    <row r="20276">
      <c r="A20276" t="inlineStr">
        <is>
          <t>uiux design singapore</t>
        </is>
      </c>
      <c r="B20276" t="inlineStr">
        <is>
          <t>https://www.designmonks.co/blog/top-ui-ux-design-agencies-in-singapore</t>
        </is>
      </c>
      <c r="C20276" t="n">
        <v>0</v>
      </c>
      <c r="D20276" t="n">
        <v>2</v>
      </c>
      <c r="E20276" t="n">
        <v>0</v>
      </c>
      <c r="F20276" t="n">
        <v>58</v>
      </c>
    </row>
    <row r="20277">
      <c r="A20277" t="inlineStr">
        <is>
          <t>uiux design tools</t>
        </is>
      </c>
      <c r="B20277" t="inlineStr">
        <is>
          <t>https://www.designmonks.co/blog/best-ux-design-tools</t>
        </is>
      </c>
      <c r="C20277" t="n">
        <v>0</v>
      </c>
      <c r="D20277" t="n">
        <v>21</v>
      </c>
      <c r="E20277" t="n">
        <v>0</v>
      </c>
      <c r="F20277" t="n">
        <v>67.80952380952381</v>
      </c>
    </row>
    <row r="20278">
      <c r="A20278" t="inlineStr">
        <is>
          <t>uiux development company</t>
        </is>
      </c>
      <c r="B20278" t="inlineStr">
        <is>
          <t>https://www.designmonks.co/</t>
        </is>
      </c>
      <c r="C20278" t="n">
        <v>0</v>
      </c>
      <c r="D20278" t="n">
        <v>1</v>
      </c>
      <c r="E20278" t="n">
        <v>0</v>
      </c>
      <c r="F20278" t="n">
        <v>31</v>
      </c>
    </row>
    <row r="20279">
      <c r="A20279" t="inlineStr">
        <is>
          <t>uiux roadmap 2026</t>
        </is>
      </c>
      <c r="B20279" t="inlineStr">
        <is>
          <t>https://www.designmonks.co/blog/ai-ux-designer-roadmap-2026</t>
        </is>
      </c>
      <c r="C20279" t="n">
        <v>0</v>
      </c>
      <c r="D20279" t="n">
        <v>4</v>
      </c>
      <c r="E20279" t="n">
        <v>0</v>
      </c>
      <c r="F20279" t="n">
        <v>11.25</v>
      </c>
    </row>
    <row r="20280">
      <c r="A20280" t="inlineStr">
        <is>
          <t>uiux tools</t>
        </is>
      </c>
      <c r="B20280" t="inlineStr">
        <is>
          <t>https://www.designmonks.co/blog/best-ux-design-tools</t>
        </is>
      </c>
      <c r="C20280" t="n">
        <v>0</v>
      </c>
      <c r="D20280" t="n">
        <v>14</v>
      </c>
      <c r="E20280" t="n">
        <v>0</v>
      </c>
      <c r="F20280" t="n">
        <v>64</v>
      </c>
    </row>
    <row r="20281">
      <c r="A20281" t="inlineStr">
        <is>
          <t>uiuxminimal design agency</t>
        </is>
      </c>
      <c r="B20281" t="inlineStr">
        <is>
          <t>https://www.designmonks.co/</t>
        </is>
      </c>
      <c r="C20281" t="n">
        <v>0</v>
      </c>
      <c r="D20281" t="n">
        <v>2</v>
      </c>
      <c r="E20281" t="n">
        <v>0</v>
      </c>
      <c r="F20281" t="n">
        <v>21</v>
      </c>
    </row>
    <row r="20282">
      <c r="A20282" t="inlineStr">
        <is>
          <t>uixd</t>
        </is>
      </c>
      <c r="B20282" t="inlineStr">
        <is>
          <t>https://www.designmonks.co/blog/ucd-vs-ux</t>
        </is>
      </c>
      <c r="C20282" t="n">
        <v>0</v>
      </c>
      <c r="D20282" t="n">
        <v>1</v>
      </c>
      <c r="E20282" t="n">
        <v>0</v>
      </c>
      <c r="F20282" t="n">
        <v>4</v>
      </c>
    </row>
    <row r="20283">
      <c r="A20283" t="inlineStr">
        <is>
          <t>uizard ai features pricing</t>
        </is>
      </c>
      <c r="B20283" t="inlineStr">
        <is>
          <t>https://www.designmonks.co/blog/ui-ux-design-cost</t>
        </is>
      </c>
      <c r="C20283" t="n">
        <v>0</v>
      </c>
      <c r="D20283" t="n">
        <v>1</v>
      </c>
      <c r="E20283" t="n">
        <v>0</v>
      </c>
      <c r="F20283" t="n">
        <v>7</v>
      </c>
    </row>
    <row r="20284">
      <c r="A20284" t="inlineStr">
        <is>
          <t>uizard ai web design</t>
        </is>
      </c>
      <c r="B20284" t="inlineStr">
        <is>
          <t>https://www.designmonks.co/blog/best-ai-agents-for-designing</t>
        </is>
      </c>
      <c r="C20284" t="n">
        <v>0</v>
      </c>
      <c r="D20284" t="n">
        <v>1</v>
      </c>
      <c r="E20284" t="n">
        <v>0</v>
      </c>
      <c r="F20284" t="n">
        <v>2</v>
      </c>
    </row>
    <row r="20285">
      <c r="A20285" t="inlineStr">
        <is>
          <t>uizard pricing</t>
        </is>
      </c>
      <c r="B20285" t="inlineStr">
        <is>
          <t>https://www.designmonks.co/blog/ui-ux-design-cost</t>
        </is>
      </c>
      <c r="C20285" t="n">
        <v>0</v>
      </c>
      <c r="D20285" t="n">
        <v>5</v>
      </c>
      <c r="E20285" t="n">
        <v>0</v>
      </c>
      <c r="F20285" t="n">
        <v>3</v>
      </c>
    </row>
    <row r="20286">
      <c r="A20286" t="inlineStr">
        <is>
          <t>uizard vs galileo ai vs visily 2026</t>
        </is>
      </c>
      <c r="B20286" t="inlineStr">
        <is>
          <t>https://www.designmonks.co/blog/ai-mobile-app-design</t>
        </is>
      </c>
      <c r="C20286" t="n">
        <v>0</v>
      </c>
      <c r="D20286" t="n">
        <v>1</v>
      </c>
      <c r="E20286" t="n">
        <v>0</v>
      </c>
      <c r="F20286" t="n">
        <v>10</v>
      </c>
    </row>
    <row r="20287">
      <c r="A20287" t="inlineStr">
        <is>
          <t>ukuran font yang biasa digunakan di word</t>
        </is>
      </c>
      <c r="B20287" t="inlineStr">
        <is>
          <t>https://www.designmonks.co/blog/what-is-the-smallest-font</t>
        </is>
      </c>
      <c r="C20287" t="n">
        <v>0</v>
      </c>
      <c r="D20287" t="n">
        <v>2</v>
      </c>
      <c r="E20287" t="n">
        <v>0</v>
      </c>
      <c r="F20287" t="n">
        <v>10.5</v>
      </c>
    </row>
    <row r="20288">
      <c r="A20288" t="inlineStr">
        <is>
          <t>ukuran huruf</t>
        </is>
      </c>
      <c r="B20288" t="inlineStr">
        <is>
          <t>https://www.designmonks.co/blog/what-is-the-smallest-font</t>
        </is>
      </c>
      <c r="C20288" t="n">
        <v>0</v>
      </c>
      <c r="D20288" t="n">
        <v>1</v>
      </c>
      <c r="E20288" t="n">
        <v>0</v>
      </c>
      <c r="F20288" t="n">
        <v>52</v>
      </c>
    </row>
    <row r="20289">
      <c r="A20289" t="inlineStr">
        <is>
          <t>ummm</t>
        </is>
      </c>
      <c r="B20289" t="inlineStr">
        <is>
          <t>https://www.designmonks.co/blog/what-is-the-smallest-font</t>
        </is>
      </c>
      <c r="C20289" t="n">
        <v>0</v>
      </c>
      <c r="D20289" t="n">
        <v>1</v>
      </c>
      <c r="E20289" t="n">
        <v>0</v>
      </c>
      <c r="F20289" t="n">
        <v>4</v>
      </c>
    </row>
    <row r="20290">
      <c r="A20290" t="inlineStr">
        <is>
          <t>un texto pequeño</t>
        </is>
      </c>
      <c r="B20290" t="inlineStr">
        <is>
          <t>https://www.designmonks.co/blog/what-is-the-smallest-font</t>
        </is>
      </c>
      <c r="C20290" t="n">
        <v>0</v>
      </c>
      <c r="D20290" t="n">
        <v>1</v>
      </c>
      <c r="E20290" t="n">
        <v>0</v>
      </c>
      <c r="F20290" t="n">
        <v>2</v>
      </c>
    </row>
    <row r="20291">
      <c r="A20291" t="inlineStr">
        <is>
          <t>unc alumnus elder scrolls senior designer</t>
        </is>
      </c>
      <c r="B20291" t="inlineStr">
        <is>
          <t>https://www.designmonks.co/blog/design-lead-vs-senior-designer</t>
        </is>
      </c>
      <c r="C20291" t="n">
        <v>0</v>
      </c>
      <c r="D20291" t="n">
        <v>1</v>
      </c>
      <c r="E20291" t="n">
        <v>0</v>
      </c>
      <c r="F20291" t="n">
        <v>2</v>
      </c>
    </row>
    <row r="20292">
      <c r="A20292" t="inlineStr">
        <is>
          <t>uncover visitor pain points with tai</t>
        </is>
      </c>
      <c r="B20292" t="inlineStr">
        <is>
          <t>https://www.designmonks.co/blog/types-of-customer-pain-points</t>
        </is>
      </c>
      <c r="C20292" t="n">
        <v>0</v>
      </c>
      <c r="D20292" t="n">
        <v>1</v>
      </c>
      <c r="E20292" t="n">
        <v>0</v>
      </c>
      <c r="F20292" t="n">
        <v>22</v>
      </c>
    </row>
    <row r="20293">
      <c r="A20293" t="inlineStr">
        <is>
          <t>uncover visitor pain points with tai</t>
        </is>
      </c>
      <c r="B20293" t="inlineStr">
        <is>
          <t>https://www.designmonks.co/blog/what-are-user-pain-point</t>
        </is>
      </c>
      <c r="C20293" t="n">
        <v>0</v>
      </c>
      <c r="D20293" t="n">
        <v>4</v>
      </c>
      <c r="E20293" t="n">
        <v>0</v>
      </c>
      <c r="F20293" t="n">
        <v>11.25</v>
      </c>
    </row>
    <row r="20294">
      <c r="A20294" t="inlineStr">
        <is>
          <t>understanding user needs</t>
        </is>
      </c>
      <c r="B20294" t="inlineStr">
        <is>
          <t>https://www.designmonks.co/blog/identify-user-pain-points</t>
        </is>
      </c>
      <c r="C20294" t="n">
        <v>0</v>
      </c>
      <c r="D20294" t="n">
        <v>1</v>
      </c>
      <c r="E20294" t="n">
        <v>0</v>
      </c>
      <c r="F20294" t="n">
        <v>5</v>
      </c>
    </row>
    <row r="20295">
      <c r="A20295" t="inlineStr">
        <is>
          <t>understanding your users a practical guide to user research methods</t>
        </is>
      </c>
      <c r="B20295" t="inlineStr">
        <is>
          <t>https://www.designmonks.co/blog/process-for-conducting-user-research</t>
        </is>
      </c>
      <c r="C20295" t="n">
        <v>0</v>
      </c>
      <c r="D20295" t="n">
        <v>1</v>
      </c>
      <c r="E20295" t="n">
        <v>0</v>
      </c>
      <c r="F20295" t="n">
        <v>77</v>
      </c>
    </row>
    <row r="20296">
      <c r="A20296" t="inlineStr">
        <is>
          <t>unicode chevron left</t>
        </is>
      </c>
      <c r="B20296" t="inlineStr">
        <is>
          <t>https://www.designmonks.co/blog/caret-vs-chevron</t>
        </is>
      </c>
      <c r="C20296" t="n">
        <v>0</v>
      </c>
      <c r="D20296" t="n">
        <v>1</v>
      </c>
      <c r="E20296" t="n">
        <v>0</v>
      </c>
      <c r="F20296" t="n">
        <v>1</v>
      </c>
    </row>
    <row r="20297">
      <c r="A20297" t="inlineStr">
        <is>
          <t>unified security dashboards</t>
        </is>
      </c>
      <c r="B20297" t="inlineStr">
        <is>
          <t>https://www.designmonks.co/blog/10-cybersecurity-dashboard-design-examples-for-design-inspiration</t>
        </is>
      </c>
      <c r="C20297" t="n">
        <v>0</v>
      </c>
      <c r="D20297" t="n">
        <v>10</v>
      </c>
      <c r="E20297" t="n">
        <v>0</v>
      </c>
      <c r="F20297" t="n">
        <v>81.09999999999999</v>
      </c>
    </row>
    <row r="20298">
      <c r="A20298" t="inlineStr">
        <is>
          <t>unimac dryer reset button</t>
        </is>
      </c>
      <c r="B20298" t="inlineStr">
        <is>
          <t>https://www.designmonks.co/blog/reset-button-ui</t>
        </is>
      </c>
      <c r="C20298" t="n">
        <v>0</v>
      </c>
      <c r="D20298" t="n">
        <v>1</v>
      </c>
      <c r="E20298" t="n">
        <v>0</v>
      </c>
      <c r="F20298" t="n">
        <v>3</v>
      </c>
    </row>
    <row r="20299">
      <c r="A20299" t="inlineStr">
        <is>
          <t>unique button design</t>
        </is>
      </c>
      <c r="B20299" t="inlineStr">
        <is>
          <t>https://www.designmonks.co/blog/button-ui</t>
        </is>
      </c>
      <c r="C20299" t="n">
        <v>0</v>
      </c>
      <c r="D20299" t="n">
        <v>5</v>
      </c>
      <c r="E20299" t="n">
        <v>0</v>
      </c>
      <c r="F20299" t="n">
        <v>8.6</v>
      </c>
    </row>
    <row r="20300">
      <c r="A20300" t="inlineStr">
        <is>
          <t>unique design considerations for a real estate website</t>
        </is>
      </c>
      <c r="B20300" t="inlineStr">
        <is>
          <t>https://www.designmonks.co/blog/real-estate-website-ux-design-examples</t>
        </is>
      </c>
      <c r="C20300" t="n">
        <v>0</v>
      </c>
      <c r="D20300" t="n">
        <v>7</v>
      </c>
      <c r="E20300" t="n">
        <v>0</v>
      </c>
      <c r="F20300" t="n">
        <v>7.714285714285714</v>
      </c>
    </row>
    <row r="20301">
      <c r="A20301" t="inlineStr">
        <is>
          <t>unique design considerations for real estate websites</t>
        </is>
      </c>
      <c r="B20301" t="inlineStr">
        <is>
          <t>https://www.designmonks.co/blog/real-estate-website-ux-design-examples</t>
        </is>
      </c>
      <c r="C20301" t="n">
        <v>0</v>
      </c>
      <c r="D20301" t="n">
        <v>16</v>
      </c>
      <c r="E20301" t="n">
        <v>0</v>
      </c>
      <c r="F20301" t="n">
        <v>6.0625</v>
      </c>
    </row>
    <row r="20302">
      <c r="A20302" t="inlineStr">
        <is>
          <t>unique pageviews</t>
        </is>
      </c>
      <c r="B20302" t="inlineStr">
        <is>
          <t>https://www.designmonks.co/blog/how-many-pages-should-a-website-have</t>
        </is>
      </c>
      <c r="C20302" t="n">
        <v>0</v>
      </c>
      <c r="D20302" t="n">
        <v>1</v>
      </c>
      <c r="E20302" t="n">
        <v>0</v>
      </c>
      <c r="F20302" t="n">
        <v>1</v>
      </c>
    </row>
    <row r="20303">
      <c r="A20303" t="inlineStr">
        <is>
          <t>unique product design</t>
        </is>
      </c>
      <c r="B20303" t="inlineStr">
        <is>
          <t>https://www.designmonks.co/blog/product-design-trends-every-startup-should-know</t>
        </is>
      </c>
      <c r="C20303" t="n">
        <v>0</v>
      </c>
      <c r="D20303" t="n">
        <v>3</v>
      </c>
      <c r="E20303" t="n">
        <v>0</v>
      </c>
      <c r="F20303" t="n">
        <v>56</v>
      </c>
    </row>
    <row r="20304">
      <c r="A20304" t="inlineStr">
        <is>
          <t>united monks</t>
        </is>
      </c>
      <c r="B20304" t="inlineStr">
        <is>
          <t>https://www.designmonks.co/</t>
        </is>
      </c>
      <c r="C20304" t="n">
        <v>0</v>
      </c>
      <c r="D20304" t="n">
        <v>2</v>
      </c>
      <c r="E20304" t="n">
        <v>0</v>
      </c>
      <c r="F20304" t="n">
        <v>28.5</v>
      </c>
    </row>
    <row r="20305">
      <c r="A20305" t="inlineStr">
        <is>
          <t>united monks technologies pvt ltd</t>
        </is>
      </c>
      <c r="B20305" t="inlineStr">
        <is>
          <t>https://www.designmonks.co/</t>
        </is>
      </c>
      <c r="C20305" t="n">
        <v>0</v>
      </c>
      <c r="D20305" t="n">
        <v>2</v>
      </c>
      <c r="E20305" t="n">
        <v>0</v>
      </c>
      <c r="F20305" t="n">
        <v>30.5</v>
      </c>
    </row>
    <row r="20306">
      <c r="A20306" t="inlineStr">
        <is>
          <t>unity screenshot tool</t>
        </is>
      </c>
      <c r="B20306" t="inlineStr">
        <is>
          <t>https://www.designmonks.co/blog/best-app-screenshot-tools</t>
        </is>
      </c>
      <c r="C20306" t="n">
        <v>0</v>
      </c>
      <c r="D20306" t="n">
        <v>1</v>
      </c>
      <c r="E20306" t="n">
        <v>0</v>
      </c>
      <c r="F20306" t="n">
        <v>2</v>
      </c>
    </row>
    <row r="20307">
      <c r="A20307" t="inlineStr">
        <is>
          <t>universal font</t>
        </is>
      </c>
      <c r="B20307" t="inlineStr">
        <is>
          <t>https://www.designmonks.co/blog/best-fonts-for-ui-design</t>
        </is>
      </c>
      <c r="C20307" t="n">
        <v>0</v>
      </c>
      <c r="D20307" t="n">
        <v>1</v>
      </c>
      <c r="E20307" t="n">
        <v>0</v>
      </c>
      <c r="F20307" t="n">
        <v>1</v>
      </c>
    </row>
    <row r="20308">
      <c r="A20308" t="inlineStr">
        <is>
          <t>universal typewriter company</t>
        </is>
      </c>
      <c r="B20308" t="inlineStr">
        <is>
          <t>https://www.designmonks.co/blog/what-is-the-smallest-font</t>
        </is>
      </c>
      <c r="C20308" t="n">
        <v>0</v>
      </c>
      <c r="D20308" t="n">
        <v>1</v>
      </c>
      <c r="E20308" t="n">
        <v>0</v>
      </c>
      <c r="F20308" t="n">
        <v>6</v>
      </c>
    </row>
    <row r="20309">
      <c r="A20309" t="inlineStr">
        <is>
          <t>unlimited ai design app</t>
        </is>
      </c>
      <c r="B20309" t="inlineStr">
        <is>
          <t>https://www.designmonks.co/blog/free-ai-design-tools</t>
        </is>
      </c>
      <c r="C20309" t="n">
        <v>0</v>
      </c>
      <c r="D20309" t="n">
        <v>2</v>
      </c>
      <c r="E20309" t="n">
        <v>0</v>
      </c>
      <c r="F20309" t="n">
        <v>38.5</v>
      </c>
    </row>
    <row r="20310">
      <c r="A20310" t="inlineStr">
        <is>
          <t>unlimited design revisions</t>
        </is>
      </c>
      <c r="B20310" t="inlineStr">
        <is>
          <t>https://www.designmonks.co/</t>
        </is>
      </c>
      <c r="C20310" t="n">
        <v>0</v>
      </c>
      <c r="D20310" t="n">
        <v>1</v>
      </c>
      <c r="E20310" t="n">
        <v>0</v>
      </c>
      <c r="F20310" t="n">
        <v>44</v>
      </c>
    </row>
    <row r="20311">
      <c r="A20311" t="inlineStr">
        <is>
          <t>unlimited revision website design</t>
        </is>
      </c>
      <c r="B20311" t="inlineStr">
        <is>
          <t>https://www.designmonks.co/</t>
        </is>
      </c>
      <c r="C20311" t="n">
        <v>0</v>
      </c>
      <c r="D20311" t="n">
        <v>3</v>
      </c>
      <c r="E20311" t="n">
        <v>0</v>
      </c>
      <c r="F20311" t="n">
        <v>45.33333333333334</v>
      </c>
    </row>
    <row r="20312">
      <c r="A20312" t="inlineStr">
        <is>
          <t>unlimited revisions</t>
        </is>
      </c>
      <c r="B20312" t="inlineStr">
        <is>
          <t>https://www.designmonks.co/</t>
        </is>
      </c>
      <c r="C20312" t="n">
        <v>0</v>
      </c>
      <c r="D20312" t="n">
        <v>1</v>
      </c>
      <c r="E20312" t="n">
        <v>0</v>
      </c>
      <c r="F20312" t="n">
        <v>46</v>
      </c>
    </row>
    <row r="20313">
      <c r="A20313" t="inlineStr">
        <is>
          <t>unlimited ui design</t>
        </is>
      </c>
      <c r="B20313" t="inlineStr">
        <is>
          <t>https://www.designmonks.co/</t>
        </is>
      </c>
      <c r="C20313" t="n">
        <v>0</v>
      </c>
      <c r="D20313" t="n">
        <v>7</v>
      </c>
      <c r="E20313" t="n">
        <v>0</v>
      </c>
      <c r="F20313" t="n">
        <v>46.14285714285715</v>
      </c>
    </row>
    <row r="20314">
      <c r="A20314" t="inlineStr">
        <is>
          <t>unlimited ux/ui design uae</t>
        </is>
      </c>
      <c r="B20314" t="inlineStr">
        <is>
          <t>https://www.designmonks.co/blog/best-ui-ux-agencies-dubai</t>
        </is>
      </c>
      <c r="C20314" t="n">
        <v>0</v>
      </c>
      <c r="D20314" t="n">
        <v>5</v>
      </c>
      <c r="E20314" t="n">
        <v>0</v>
      </c>
      <c r="F20314" t="n">
        <v>24</v>
      </c>
    </row>
    <row r="20315">
      <c r="A20315" t="inlineStr">
        <is>
          <t>unlimited ux/ui design uae</t>
        </is>
      </c>
      <c r="B20315" t="inlineStr">
        <is>
          <t>https://www.designmonks.co/location/ui-ux-dubai</t>
        </is>
      </c>
      <c r="C20315" t="n">
        <v>0</v>
      </c>
      <c r="D20315" t="n">
        <v>2</v>
      </c>
      <c r="E20315" t="n">
        <v>0</v>
      </c>
      <c r="F20315" t="n">
        <v>10</v>
      </c>
    </row>
    <row r="20316">
      <c r="A20316" t="inlineStr">
        <is>
          <t>unlimited webflow</t>
        </is>
      </c>
      <c r="B20316" t="inlineStr">
        <is>
          <t>https://www.designmonks.co/</t>
        </is>
      </c>
      <c r="C20316" t="n">
        <v>0</v>
      </c>
      <c r="D20316" t="n">
        <v>4</v>
      </c>
      <c r="E20316" t="n">
        <v>0</v>
      </c>
      <c r="F20316" t="n">
        <v>47.25</v>
      </c>
    </row>
    <row r="20317">
      <c r="A20317" t="inlineStr">
        <is>
          <t>unlimited webflow design</t>
        </is>
      </c>
      <c r="B20317" t="inlineStr">
        <is>
          <t>https://www.designmonks.co/</t>
        </is>
      </c>
      <c r="C20317" t="n">
        <v>0</v>
      </c>
      <c r="D20317" t="n">
        <v>4</v>
      </c>
      <c r="E20317" t="n">
        <v>0</v>
      </c>
      <c r="F20317" t="n">
        <v>54.25</v>
      </c>
    </row>
    <row r="20318">
      <c r="A20318" t="inlineStr">
        <is>
          <t>unlimited webflow design and development</t>
        </is>
      </c>
      <c r="B20318" t="inlineStr">
        <is>
          <t>https://www.designmonks.co/</t>
        </is>
      </c>
      <c r="C20318" t="n">
        <v>0</v>
      </c>
      <c r="D20318" t="n">
        <v>10</v>
      </c>
      <c r="E20318" t="n">
        <v>0</v>
      </c>
      <c r="F20318" t="n">
        <v>68.2</v>
      </c>
    </row>
    <row r="20319">
      <c r="A20319" t="inlineStr">
        <is>
          <t>unlimited webflow design and development</t>
        </is>
      </c>
      <c r="B20319" t="inlineStr">
        <is>
          <t>https://www.designmonks.co/blog/webflow-design-cost</t>
        </is>
      </c>
      <c r="C20319" t="n">
        <v>0</v>
      </c>
      <c r="D20319" t="n">
        <v>15</v>
      </c>
      <c r="E20319" t="n">
        <v>0</v>
      </c>
      <c r="F20319" t="n">
        <v>17.53333333333333</v>
      </c>
    </row>
    <row r="20320">
      <c r="A20320" t="inlineStr">
        <is>
          <t>unlimited webflow design subscription</t>
        </is>
      </c>
      <c r="B20320" t="inlineStr">
        <is>
          <t>https://www.designmonks.co/blog/webflow-design-cost</t>
        </is>
      </c>
      <c r="C20320" t="n">
        <v>0</v>
      </c>
      <c r="D20320" t="n">
        <v>1</v>
      </c>
      <c r="E20320" t="n">
        <v>0</v>
      </c>
      <c r="F20320" t="n">
        <v>23</v>
      </c>
    </row>
    <row r="20321">
      <c r="A20321" t="inlineStr">
        <is>
          <t>unlimited webflow development</t>
        </is>
      </c>
      <c r="B20321" t="inlineStr">
        <is>
          <t>https://www.designmonks.co/</t>
        </is>
      </c>
      <c r="C20321" t="n">
        <v>0</v>
      </c>
      <c r="D20321" t="n">
        <v>20</v>
      </c>
      <c r="E20321" t="n">
        <v>0</v>
      </c>
      <c r="F20321" t="n">
        <v>48.35</v>
      </c>
    </row>
    <row r="20322">
      <c r="A20322" t="inlineStr">
        <is>
          <t>unlimited webflow development subscription</t>
        </is>
      </c>
      <c r="B20322" t="inlineStr">
        <is>
          <t>https://www.designmonks.co/blog/webflow-design-cost</t>
        </is>
      </c>
      <c r="C20322" t="n">
        <v>0</v>
      </c>
      <c r="D20322" t="n">
        <v>1</v>
      </c>
      <c r="E20322" t="n">
        <v>0</v>
      </c>
      <c r="F20322" t="n">
        <v>15</v>
      </c>
    </row>
    <row r="20323">
      <c r="A20323" t="inlineStr">
        <is>
          <t>unlimited website design revisions</t>
        </is>
      </c>
      <c r="B20323" t="inlineStr">
        <is>
          <t>https://www.designmonks.co/</t>
        </is>
      </c>
      <c r="C20323" t="n">
        <v>0</v>
      </c>
      <c r="D20323" t="n">
        <v>1</v>
      </c>
      <c r="E20323" t="n">
        <v>0</v>
      </c>
      <c r="F20323" t="n">
        <v>46</v>
      </c>
    </row>
    <row r="20324">
      <c r="A20324" t="inlineStr">
        <is>
          <t>unmoderated remote usability testing tools comparison scalability validity reliability 2024 -site:youtube.com -site:vimeo.com</t>
        </is>
      </c>
      <c r="B20324" t="inlineStr">
        <is>
          <t>https://www.designmonks.co/blog/usability-testing-agency</t>
        </is>
      </c>
      <c r="C20324" t="n">
        <v>0</v>
      </c>
      <c r="D20324" t="n">
        <v>2</v>
      </c>
      <c r="E20324" t="n">
        <v>0</v>
      </c>
      <c r="F20324" t="n">
        <v>12.5</v>
      </c>
    </row>
    <row r="20325">
      <c r="A20325" t="inlineStr">
        <is>
          <t>unreadable fonts</t>
        </is>
      </c>
      <c r="B20325" t="inlineStr">
        <is>
          <t>https://www.designmonks.co/blog/what-is-the-smallest-font</t>
        </is>
      </c>
      <c r="C20325" t="n">
        <v>0</v>
      </c>
      <c r="D20325" t="n">
        <v>1</v>
      </c>
      <c r="E20325" t="n">
        <v>0</v>
      </c>
      <c r="F20325" t="n">
        <v>6</v>
      </c>
    </row>
    <row r="20326">
      <c r="A20326" t="inlineStr">
        <is>
          <t>up carat</t>
        </is>
      </c>
      <c r="B20326" t="inlineStr">
        <is>
          <t>https://www.designmonks.co/blog/caret-vs-chevron</t>
        </is>
      </c>
      <c r="C20326" t="n">
        <v>0</v>
      </c>
      <c r="D20326" t="n">
        <v>1</v>
      </c>
      <c r="E20326" t="n">
        <v>0</v>
      </c>
      <c r="F20326" t="n">
        <v>4</v>
      </c>
    </row>
    <row r="20327">
      <c r="A20327" t="inlineStr">
        <is>
          <t>up chevron symbol</t>
        </is>
      </c>
      <c r="B20327" t="inlineStr">
        <is>
          <t>https://www.designmonks.co/blog/caret-vs-chevron</t>
        </is>
      </c>
      <c r="C20327" t="n">
        <v>0</v>
      </c>
      <c r="D20327" t="n">
        <v>1</v>
      </c>
      <c r="E20327" t="n">
        <v>0</v>
      </c>
      <c r="F20327" t="n">
        <v>2</v>
      </c>
    </row>
    <row r="20328">
      <c r="A20328" t="inlineStr">
        <is>
          <t>upcoming inventions</t>
        </is>
      </c>
      <c r="B20328" t="inlineStr">
        <is>
          <t>https://www.designmonks.co/blog/product-design-trends-every-startup-should-know</t>
        </is>
      </c>
      <c r="C20328" t="n">
        <v>0</v>
      </c>
      <c r="D20328" t="n">
        <v>1</v>
      </c>
      <c r="E20328" t="n">
        <v>0</v>
      </c>
      <c r="F20328" t="n">
        <v>1</v>
      </c>
    </row>
    <row r="20329">
      <c r="A20329" t="inlineStr">
        <is>
          <t>update button ui</t>
        </is>
      </c>
      <c r="B20329" t="inlineStr">
        <is>
          <t>https://www.designmonks.co/blog/button-ui</t>
        </is>
      </c>
      <c r="C20329" t="n">
        <v>0</v>
      </c>
      <c r="D20329" t="n">
        <v>4</v>
      </c>
      <c r="E20329" t="n">
        <v>0</v>
      </c>
      <c r="F20329" t="n">
        <v>10.5</v>
      </c>
    </row>
    <row r="20330">
      <c r="A20330" t="inlineStr">
        <is>
          <t>upgrade button ui</t>
        </is>
      </c>
      <c r="B20330" t="inlineStr">
        <is>
          <t>https://www.designmonks.co/blog/button-ui</t>
        </is>
      </c>
      <c r="C20330" t="n">
        <v>0</v>
      </c>
      <c r="D20330" t="n">
        <v>20</v>
      </c>
      <c r="E20330" t="n">
        <v>0</v>
      </c>
      <c r="F20330" t="n">
        <v>7.4</v>
      </c>
    </row>
    <row r="20331">
      <c r="A20331" t="inlineStr">
        <is>
          <t>upload up to eight 10-inch tablet screenshots. screenshots must be png or jpeg, up to 8 mb each, 16:9 or 9:16 aspect ratio, with each side between 1,080 px and 7,680 px</t>
        </is>
      </c>
      <c r="B20331" t="inlineStr">
        <is>
          <t>https://www.designmonks.co/blog/app-screenshot-design-mistakes</t>
        </is>
      </c>
      <c r="C20331" t="n">
        <v>0</v>
      </c>
      <c r="D20331" t="n">
        <v>1</v>
      </c>
      <c r="E20331" t="n">
        <v>0</v>
      </c>
      <c r="F20331" t="n">
        <v>5</v>
      </c>
    </row>
    <row r="20332">
      <c r="A20332" t="inlineStr">
        <is>
          <t>ups st clair</t>
        </is>
      </c>
      <c r="B20332" t="inlineStr">
        <is>
          <t>https://www.designmonks.co/contact</t>
        </is>
      </c>
      <c r="C20332" t="n">
        <v>0</v>
      </c>
      <c r="D20332" t="n">
        <v>1</v>
      </c>
      <c r="E20332" t="n">
        <v>0</v>
      </c>
      <c r="F20332" t="n">
        <v>59</v>
      </c>
    </row>
    <row r="20333">
      <c r="A20333" t="inlineStr">
        <is>
          <t>upside down caret</t>
        </is>
      </c>
      <c r="B20333" t="inlineStr">
        <is>
          <t>https://www.designmonks.co/blog/caret-vs-chevron</t>
        </is>
      </c>
      <c r="C20333" t="n">
        <v>0</v>
      </c>
      <c r="D20333" t="n">
        <v>6</v>
      </c>
      <c r="E20333" t="n">
        <v>0</v>
      </c>
      <c r="F20333" t="n">
        <v>1</v>
      </c>
    </row>
    <row r="20334">
      <c r="A20334" t="inlineStr">
        <is>
          <t>upside down caret character</t>
        </is>
      </c>
      <c r="B20334" t="inlineStr">
        <is>
          <t>https://www.designmonks.co/blog/caret-vs-chevron</t>
        </is>
      </c>
      <c r="C20334" t="n">
        <v>0</v>
      </c>
      <c r="D20334" t="n">
        <v>2</v>
      </c>
      <c r="E20334" t="n">
        <v>0</v>
      </c>
      <c r="F20334" t="n">
        <v>2</v>
      </c>
    </row>
    <row r="20335">
      <c r="A20335" t="inlineStr">
        <is>
          <t>upside down caret symbol</t>
        </is>
      </c>
      <c r="B20335" t="inlineStr">
        <is>
          <t>https://www.designmonks.co/blog/caret-vs-chevron</t>
        </is>
      </c>
      <c r="C20335" t="n">
        <v>0</v>
      </c>
      <c r="D20335" t="n">
        <v>2</v>
      </c>
      <c r="E20335" t="n">
        <v>0</v>
      </c>
      <c r="F20335" t="n">
        <v>1</v>
      </c>
    </row>
    <row r="20336">
      <c r="A20336" t="inlineStr">
        <is>
          <t>upside down carrot</t>
        </is>
      </c>
      <c r="B20336" t="inlineStr">
        <is>
          <t>https://www.designmonks.co/blog/caret-vs-chevron</t>
        </is>
      </c>
      <c r="C20336" t="n">
        <v>0</v>
      </c>
      <c r="D20336" t="n">
        <v>3</v>
      </c>
      <c r="E20336" t="n">
        <v>0</v>
      </c>
      <c r="F20336" t="n">
        <v>1</v>
      </c>
    </row>
    <row r="20337">
      <c r="A20337" t="inlineStr">
        <is>
          <t>upward and downward triangle symbol</t>
        </is>
      </c>
      <c r="B20337" t="inlineStr">
        <is>
          <t>https://www.designmonks.co/blog/caret-vs-chevron</t>
        </is>
      </c>
      <c r="C20337" t="n">
        <v>0</v>
      </c>
      <c r="D20337" t="n">
        <v>1</v>
      </c>
      <c r="E20337" t="n">
        <v>0</v>
      </c>
      <c r="F20337" t="n">
        <v>1</v>
      </c>
    </row>
    <row r="20338">
      <c r="A20338" t="inlineStr">
        <is>
          <t>upwork alternatives for hiring product designers 2025 2026</t>
        </is>
      </c>
      <c r="B20338" t="inlineStr">
        <is>
          <t>https://www.designmonks.co/blog/best-places-to-hire-designers</t>
        </is>
      </c>
      <c r="C20338" t="n">
        <v>0</v>
      </c>
      <c r="D20338" t="n">
        <v>1</v>
      </c>
      <c r="E20338" t="n">
        <v>0</v>
      </c>
      <c r="F20338" t="n">
        <v>10</v>
      </c>
    </row>
    <row r="20339">
      <c r="A20339" t="inlineStr">
        <is>
          <t>upwork alternatives for hiring product designers on a budget</t>
        </is>
      </c>
      <c r="B20339" t="inlineStr">
        <is>
          <t>https://www.designmonks.co/blog/best-places-to-hire-designers</t>
        </is>
      </c>
      <c r="C20339" t="n">
        <v>0</v>
      </c>
      <c r="D20339" t="n">
        <v>1</v>
      </c>
      <c r="E20339" t="n">
        <v>0</v>
      </c>
      <c r="F20339" t="n">
        <v>11</v>
      </c>
    </row>
    <row r="20340">
      <c r="A20340" t="inlineStr">
        <is>
          <t>upwork alternatives for hiring product designers on a budget 2025 2026</t>
        </is>
      </c>
      <c r="B20340" t="inlineStr">
        <is>
          <t>https://www.designmonks.co/blog/best-places-to-hire-designers</t>
        </is>
      </c>
      <c r="C20340" t="n">
        <v>0</v>
      </c>
      <c r="D20340" t="n">
        <v>1</v>
      </c>
      <c r="E20340" t="n">
        <v>0</v>
      </c>
      <c r="F20340" t="n">
        <v>11</v>
      </c>
    </row>
    <row r="20341">
      <c r="A20341" t="inlineStr">
        <is>
          <t>upwork alternatives – who’s actually better for hiring product designers on a budget?</t>
        </is>
      </c>
      <c r="B20341" t="inlineStr">
        <is>
          <t>https://www.designmonks.co/blog/best-places-to-hire-designers</t>
        </is>
      </c>
      <c r="C20341" t="n">
        <v>0</v>
      </c>
      <c r="D20341" t="n">
        <v>3</v>
      </c>
      <c r="E20341" t="n">
        <v>0</v>
      </c>
      <c r="F20341" t="n">
        <v>11.33333333333333</v>
      </c>
    </row>
    <row r="20342">
      <c r="A20342" t="inlineStr">
        <is>
          <t>upwork austin</t>
        </is>
      </c>
      <c r="B20342" t="inlineStr">
        <is>
          <t>https://www.designmonks.co/</t>
        </is>
      </c>
      <c r="C20342" t="n">
        <v>0</v>
      </c>
      <c r="D20342" t="n">
        <v>1</v>
      </c>
      <c r="E20342" t="n">
        <v>0</v>
      </c>
      <c r="F20342" t="n">
        <v>56</v>
      </c>
    </row>
    <row r="20343">
      <c r="A20343" t="inlineStr">
        <is>
          <t>upwork fiverr freelancer</t>
        </is>
      </c>
      <c r="B20343" t="inlineStr">
        <is>
          <t>https://www.designmonks.co/blog/best-places-to-hire-designers</t>
        </is>
      </c>
      <c r="C20343" t="n">
        <v>0</v>
      </c>
      <c r="D20343" t="n">
        <v>1</v>
      </c>
      <c r="E20343" t="n">
        <v>0</v>
      </c>
      <c r="F20343" t="n">
        <v>1</v>
      </c>
    </row>
    <row r="20344">
      <c r="A20344" t="inlineStr">
        <is>
          <t>upwork ui ux designer</t>
        </is>
      </c>
      <c r="B20344" t="inlineStr">
        <is>
          <t>https://www.designmonks.co/</t>
        </is>
      </c>
      <c r="C20344" t="n">
        <v>0</v>
      </c>
      <c r="D20344" t="n">
        <v>1</v>
      </c>
      <c r="E20344" t="n">
        <v>0</v>
      </c>
      <c r="F20344" t="n">
        <v>60</v>
      </c>
    </row>
    <row r="20345">
      <c r="A20345" t="inlineStr">
        <is>
          <t>upwork ui ux designer hourly rate 2025</t>
        </is>
      </c>
      <c r="B20345" t="inlineStr">
        <is>
          <t>https://www.designmonks.co/blog/ui-ux-design-cost</t>
        </is>
      </c>
      <c r="C20345" t="n">
        <v>0</v>
      </c>
      <c r="D20345" t="n">
        <v>19</v>
      </c>
      <c r="E20345" t="n">
        <v>0</v>
      </c>
      <c r="F20345" t="n">
        <v>7.473684210526316</v>
      </c>
    </row>
    <row r="20346">
      <c r="A20346" t="inlineStr">
        <is>
          <t>upwork ui ux designer hourly rate 2026</t>
        </is>
      </c>
      <c r="B20346" t="inlineStr">
        <is>
          <t>https://www.designmonks.co/blog/ui-ux-design-cost</t>
        </is>
      </c>
      <c r="C20346" t="n">
        <v>0</v>
      </c>
      <c r="D20346" t="n">
        <v>1</v>
      </c>
      <c r="E20346" t="n">
        <v>0</v>
      </c>
      <c r="F20346" t="n">
        <v>6</v>
      </c>
    </row>
    <row r="20347">
      <c r="A20347" t="inlineStr">
        <is>
          <t>upwork ui ux designer hourly rate range</t>
        </is>
      </c>
      <c r="B20347" t="inlineStr">
        <is>
          <t>https://www.designmonks.co/blog/ui-ux-design-cost</t>
        </is>
      </c>
      <c r="C20347" t="n">
        <v>0</v>
      </c>
      <c r="D20347" t="n">
        <v>4</v>
      </c>
      <c r="E20347" t="n">
        <v>0</v>
      </c>
      <c r="F20347" t="n">
        <v>8.5</v>
      </c>
    </row>
    <row r="20348">
      <c r="A20348" t="inlineStr">
        <is>
          <t>upwork ux designer</t>
        </is>
      </c>
      <c r="B20348" t="inlineStr">
        <is>
          <t>https://www.designmonks.co/</t>
        </is>
      </c>
      <c r="C20348" t="n">
        <v>0</v>
      </c>
      <c r="D20348" t="n">
        <v>1</v>
      </c>
      <c r="E20348" t="n">
        <v>0</v>
      </c>
      <c r="F20348" t="n">
        <v>60</v>
      </c>
    </row>
    <row r="20349">
      <c r="A20349" t="inlineStr">
        <is>
          <t>upwork ux designer hourly rate 2025</t>
        </is>
      </c>
      <c r="B20349" t="inlineStr">
        <is>
          <t>https://www.designmonks.co/blog/ui-ux-design-cost</t>
        </is>
      </c>
      <c r="C20349" t="n">
        <v>0</v>
      </c>
      <c r="D20349" t="n">
        <v>26</v>
      </c>
      <c r="E20349" t="n">
        <v>0</v>
      </c>
      <c r="F20349" t="n">
        <v>7.769230769230769</v>
      </c>
    </row>
    <row r="20350">
      <c r="A20350" t="inlineStr">
        <is>
          <t>upwork ux designer hourly rate cost</t>
        </is>
      </c>
      <c r="B20350" t="inlineStr">
        <is>
          <t>https://www.designmonks.co/blog/ui-ux-design-cost</t>
        </is>
      </c>
      <c r="C20350" t="n">
        <v>0</v>
      </c>
      <c r="D20350" t="n">
        <v>6</v>
      </c>
      <c r="E20350" t="n">
        <v>0</v>
      </c>
      <c r="F20350" t="n">
        <v>8</v>
      </c>
    </row>
    <row r="20351">
      <c r="A20351" t="inlineStr">
        <is>
          <t>upwork ux designer hourly rate range</t>
        </is>
      </c>
      <c r="B20351" t="inlineStr">
        <is>
          <t>https://www.designmonks.co/blog/ui-ux-design-cost</t>
        </is>
      </c>
      <c r="C20351" t="n">
        <v>0</v>
      </c>
      <c r="D20351" t="n">
        <v>14</v>
      </c>
      <c r="E20351" t="n">
        <v>0</v>
      </c>
      <c r="F20351" t="n">
        <v>7.785714285714286</v>
      </c>
    </row>
    <row r="20352">
      <c r="A20352" t="inlineStr">
        <is>
          <t>upwork ux designer hourly rate range 2025</t>
        </is>
      </c>
      <c r="B20352" t="inlineStr">
        <is>
          <t>https://www.designmonks.co/blog/ui-ux-design-cost</t>
        </is>
      </c>
      <c r="C20352" t="n">
        <v>0</v>
      </c>
      <c r="D20352" t="n">
        <v>1</v>
      </c>
      <c r="E20352" t="n">
        <v>0</v>
      </c>
      <c r="F20352" t="n">
        <v>5</v>
      </c>
    </row>
    <row r="20353">
      <c r="A20353" t="inlineStr">
        <is>
          <t>upwork ux designer hourly rates</t>
        </is>
      </c>
      <c r="B20353" t="inlineStr">
        <is>
          <t>https://www.designmonks.co/blog/ui-ux-design-cost</t>
        </is>
      </c>
      <c r="C20353" t="n">
        <v>0</v>
      </c>
      <c r="D20353" t="n">
        <v>1</v>
      </c>
      <c r="E20353" t="n">
        <v>0</v>
      </c>
      <c r="F20353" t="n">
        <v>12</v>
      </c>
    </row>
    <row r="20354">
      <c r="A20354" t="inlineStr">
        <is>
          <t>upwork ux designer hourly rates 2025</t>
        </is>
      </c>
      <c r="B20354" t="inlineStr">
        <is>
          <t>https://www.designmonks.co/blog/ui-ux-design-cost</t>
        </is>
      </c>
      <c r="C20354" t="n">
        <v>0</v>
      </c>
      <c r="D20354" t="n">
        <v>5</v>
      </c>
      <c r="E20354" t="n">
        <v>0</v>
      </c>
      <c r="F20354" t="n">
        <v>9.800000000000001</v>
      </c>
    </row>
    <row r="20355">
      <c r="A20355" t="inlineStr">
        <is>
          <t>upwork ux designer hourly rates 2026</t>
        </is>
      </c>
      <c r="B20355" t="inlineStr">
        <is>
          <t>https://www.designmonks.co/blog/ui-ux-design-cost</t>
        </is>
      </c>
      <c r="C20355" t="n">
        <v>0</v>
      </c>
      <c r="D20355" t="n">
        <v>2</v>
      </c>
      <c r="E20355" t="n">
        <v>0</v>
      </c>
      <c r="F20355" t="n">
        <v>7</v>
      </c>
    </row>
    <row r="20356">
      <c r="A20356" t="inlineStr">
        <is>
          <t>upwork ux designer hourly rates cost</t>
        </is>
      </c>
      <c r="B20356" t="inlineStr">
        <is>
          <t>https://www.designmonks.co/blog/ui-ux-design-cost</t>
        </is>
      </c>
      <c r="C20356" t="n">
        <v>0</v>
      </c>
      <c r="D20356" t="n">
        <v>4</v>
      </c>
      <c r="E20356" t="n">
        <v>0</v>
      </c>
      <c r="F20356" t="n">
        <v>8.5</v>
      </c>
    </row>
    <row r="20357">
      <c r="A20357" t="inlineStr">
        <is>
          <t>upwork ux designer hourly rates cost to hire</t>
        </is>
      </c>
      <c r="B20357" t="inlineStr">
        <is>
          <t>https://www.designmonks.co/blog/ui-ux-design-cost</t>
        </is>
      </c>
      <c r="C20357" t="n">
        <v>0</v>
      </c>
      <c r="D20357" t="n">
        <v>2</v>
      </c>
      <c r="E20357" t="n">
        <v>0</v>
      </c>
      <c r="F20357" t="n">
        <v>8.5</v>
      </c>
    </row>
    <row r="20358">
      <c r="A20358" t="inlineStr">
        <is>
          <t>upwork vs fiverr vs 99designs vs toptal for ux/ui design freelancers 2025 2026</t>
        </is>
      </c>
      <c r="B20358" t="inlineStr">
        <is>
          <t>https://www.designmonks.co/blog/best-places-to-hire-designers</t>
        </is>
      </c>
      <c r="C20358" t="n">
        <v>0</v>
      </c>
      <c r="D20358" t="n">
        <v>4</v>
      </c>
      <c r="E20358" t="n">
        <v>0</v>
      </c>
      <c r="F20358" t="n">
        <v>6.5</v>
      </c>
    </row>
    <row r="20359">
      <c r="A20359" t="inlineStr">
        <is>
          <t>urgent slide deck designer</t>
        </is>
      </c>
      <c r="B20359" t="inlineStr">
        <is>
          <t>https://www.designmonks.co/blog/pitch-deck-design-agencies</t>
        </is>
      </c>
      <c r="C20359" t="n">
        <v>0</v>
      </c>
      <c r="D20359" t="n">
        <v>17</v>
      </c>
      <c r="E20359" t="n">
        <v>0</v>
      </c>
      <c r="F20359" t="n">
        <v>15.11764705882353</v>
      </c>
    </row>
    <row r="20360">
      <c r="A20360" t="inlineStr">
        <is>
          <t>us ui/ux design agencies</t>
        </is>
      </c>
      <c r="B20360" t="inlineStr">
        <is>
          <t>https://www.designmonks.co/</t>
        </is>
      </c>
      <c r="C20360" t="n">
        <v>0</v>
      </c>
      <c r="D20360" t="n">
        <v>2</v>
      </c>
      <c r="E20360" t="n">
        <v>0</v>
      </c>
      <c r="F20360" t="n">
        <v>44</v>
      </c>
    </row>
    <row r="20361">
      <c r="A20361" t="inlineStr">
        <is>
          <t>us ui/ux design agency</t>
        </is>
      </c>
      <c r="B20361" t="inlineStr">
        <is>
          <t>https://www.designmonks.co/</t>
        </is>
      </c>
      <c r="C20361" t="n">
        <v>0</v>
      </c>
      <c r="D20361" t="n">
        <v>4</v>
      </c>
      <c r="E20361" t="n">
        <v>0</v>
      </c>
      <c r="F20361" t="n">
        <v>41.5</v>
      </c>
    </row>
    <row r="20362">
      <c r="A20362" t="inlineStr">
        <is>
          <t>usability 10 heuristics</t>
        </is>
      </c>
      <c r="B20362" t="inlineStr">
        <is>
          <t>https://www.designmonks.co/blog/10-usability-heuristics-for-user-interface-design</t>
        </is>
      </c>
      <c r="C20362" t="n">
        <v>0</v>
      </c>
      <c r="D20362" t="n">
        <v>6</v>
      </c>
      <c r="E20362" t="n">
        <v>0</v>
      </c>
      <c r="F20362" t="n">
        <v>24.66666666666667</v>
      </c>
    </row>
    <row r="20363">
      <c r="A20363" t="inlineStr">
        <is>
          <t>usability agency</t>
        </is>
      </c>
      <c r="B20363" t="inlineStr">
        <is>
          <t>https://www.designmonks.co/blog/usability-testing-agency</t>
        </is>
      </c>
      <c r="C20363" t="n">
        <v>0</v>
      </c>
      <c r="D20363" t="n">
        <v>116</v>
      </c>
      <c r="E20363" t="n">
        <v>0</v>
      </c>
      <c r="F20363" t="n">
        <v>12.43103448275862</v>
      </c>
    </row>
    <row r="20364">
      <c r="A20364" t="inlineStr">
        <is>
          <t>usability agency for banking</t>
        </is>
      </c>
      <c r="B20364" t="inlineStr">
        <is>
          <t>https://www.designmonks.co/blog/usability-testing-agency</t>
        </is>
      </c>
      <c r="C20364" t="n">
        <v>0</v>
      </c>
      <c r="D20364" t="n">
        <v>2</v>
      </c>
      <c r="E20364" t="n">
        <v>0</v>
      </c>
      <c r="F20364" t="n">
        <v>50</v>
      </c>
    </row>
    <row r="20365">
      <c r="A20365" t="inlineStr">
        <is>
          <t>usability analysis agency</t>
        </is>
      </c>
      <c r="B20365" t="inlineStr">
        <is>
          <t>https://www.designmonks.co/blog/usability-testing-agency</t>
        </is>
      </c>
      <c r="C20365" t="n">
        <v>0</v>
      </c>
      <c r="D20365" t="n">
        <v>7</v>
      </c>
      <c r="E20365" t="n">
        <v>0</v>
      </c>
      <c r="F20365" t="n">
        <v>13.42857142857143</v>
      </c>
    </row>
    <row r="20366">
      <c r="A20366" t="inlineStr">
        <is>
          <t>usability audit</t>
        </is>
      </c>
      <c r="B20366" t="inlineStr">
        <is>
          <t>https://www.designmonks.co/blog/ux-audit-checklist</t>
        </is>
      </c>
      <c r="C20366" t="n">
        <v>0</v>
      </c>
      <c r="D20366" t="n">
        <v>10</v>
      </c>
      <c r="E20366" t="n">
        <v>0</v>
      </c>
      <c r="F20366" t="n">
        <v>59.8</v>
      </c>
    </row>
    <row r="20367">
      <c r="A20367" t="inlineStr">
        <is>
          <t>usability audit company</t>
        </is>
      </c>
      <c r="B20367" t="inlineStr">
        <is>
          <t>https://www.designmonks.co/blog/usability-testing-agency</t>
        </is>
      </c>
      <c r="C20367" t="n">
        <v>0</v>
      </c>
      <c r="D20367" t="n">
        <v>5</v>
      </c>
      <c r="E20367" t="n">
        <v>0</v>
      </c>
      <c r="F20367" t="n">
        <v>12.2</v>
      </c>
    </row>
    <row r="20368">
      <c r="A20368" t="inlineStr">
        <is>
          <t>usability audit template</t>
        </is>
      </c>
      <c r="B20368" t="inlineStr">
        <is>
          <t>https://www.designmonks.co/blog/ux-audit-checklist</t>
        </is>
      </c>
      <c r="C20368" t="n">
        <v>0</v>
      </c>
      <c r="D20368" t="n">
        <v>1</v>
      </c>
      <c r="E20368" t="n">
        <v>0</v>
      </c>
      <c r="F20368" t="n">
        <v>88</v>
      </c>
    </row>
    <row r="20369">
      <c r="A20369" t="inlineStr">
        <is>
          <t>usability best practices</t>
        </is>
      </c>
      <c r="B20369" t="inlineStr">
        <is>
          <t>https://www.designmonks.co/blog/10-usability-heuristics-for-user-interface-design</t>
        </is>
      </c>
      <c r="C20369" t="n">
        <v>0</v>
      </c>
      <c r="D20369" t="n">
        <v>6</v>
      </c>
      <c r="E20369" t="n">
        <v>0</v>
      </c>
      <c r="F20369" t="n">
        <v>54</v>
      </c>
    </row>
    <row r="20370">
      <c r="A20370" t="inlineStr">
        <is>
          <t>usability bureau</t>
        </is>
      </c>
      <c r="B20370" t="inlineStr">
        <is>
          <t>https://www.designmonks.co/</t>
        </is>
      </c>
      <c r="C20370" t="n">
        <v>0</v>
      </c>
      <c r="D20370" t="n">
        <v>1</v>
      </c>
      <c r="E20370" t="n">
        <v>0</v>
      </c>
      <c r="F20370" t="n">
        <v>63</v>
      </c>
    </row>
    <row r="20371">
      <c r="A20371" t="inlineStr">
        <is>
          <t>usability bureau</t>
        </is>
      </c>
      <c r="B20371" t="inlineStr">
        <is>
          <t>https://www.designmonks.co/blog/usability-testing-agency</t>
        </is>
      </c>
      <c r="C20371" t="n">
        <v>0</v>
      </c>
      <c r="D20371" t="n">
        <v>1</v>
      </c>
      <c r="E20371" t="n">
        <v>0</v>
      </c>
      <c r="F20371" t="n">
        <v>6</v>
      </c>
    </row>
    <row r="20372">
      <c r="A20372" t="inlineStr">
        <is>
          <t>usability company</t>
        </is>
      </c>
      <c r="B20372" t="inlineStr">
        <is>
          <t>https://www.designmonks.co/blog/usability-testing-agency</t>
        </is>
      </c>
      <c r="C20372" t="n">
        <v>0</v>
      </c>
      <c r="D20372" t="n">
        <v>7</v>
      </c>
      <c r="E20372" t="n">
        <v>0</v>
      </c>
      <c r="F20372" t="n">
        <v>18</v>
      </c>
    </row>
    <row r="20373">
      <c r="A20373" t="inlineStr">
        <is>
          <t>usability consultancy</t>
        </is>
      </c>
      <c r="B20373" t="inlineStr">
        <is>
          <t>https://www.designmonks.co/blog/usability-testing-agency</t>
        </is>
      </c>
      <c r="C20373" t="n">
        <v>0</v>
      </c>
      <c r="D20373" t="n">
        <v>5</v>
      </c>
      <c r="E20373" t="n">
        <v>0</v>
      </c>
      <c r="F20373" t="n">
        <v>16.2</v>
      </c>
    </row>
    <row r="20374">
      <c r="A20374" t="inlineStr">
        <is>
          <t>usability consultants</t>
        </is>
      </c>
      <c r="B20374" t="inlineStr">
        <is>
          <t>https://www.designmonks.co/blog/usability-testing-agency</t>
        </is>
      </c>
      <c r="C20374" t="n">
        <v>0</v>
      </c>
      <c r="D20374" t="n">
        <v>29</v>
      </c>
      <c r="E20374" t="n">
        <v>0</v>
      </c>
      <c r="F20374" t="n">
        <v>23.58620689655172</v>
      </c>
    </row>
    <row r="20375">
      <c r="A20375" t="inlineStr">
        <is>
          <t>usability critique agency</t>
        </is>
      </c>
      <c r="B20375" t="inlineStr">
        <is>
          <t>https://www.designmonks.co/blog/usability-testing-agency</t>
        </is>
      </c>
      <c r="C20375" t="n">
        <v>0</v>
      </c>
      <c r="D20375" t="n">
        <v>7</v>
      </c>
      <c r="E20375" t="n">
        <v>0</v>
      </c>
      <c r="F20375" t="n">
        <v>5.857142857142857</v>
      </c>
    </row>
    <row r="20376">
      <c r="A20376" t="inlineStr">
        <is>
          <t>usability design principles</t>
        </is>
      </c>
      <c r="B20376" t="inlineStr">
        <is>
          <t>https://www.designmonks.co/blog/10-usability-heuristics-for-user-interface-design</t>
        </is>
      </c>
      <c r="C20376" t="n">
        <v>0</v>
      </c>
      <c r="D20376" t="n">
        <v>3</v>
      </c>
      <c r="E20376" t="n">
        <v>0</v>
      </c>
      <c r="F20376" t="n">
        <v>47.66666666666666</v>
      </c>
    </row>
    <row r="20377">
      <c r="A20377" t="inlineStr">
        <is>
          <t>usability firm</t>
        </is>
      </c>
      <c r="B20377" t="inlineStr">
        <is>
          <t>https://www.designmonks.co/blog/usability-testing-agency</t>
        </is>
      </c>
      <c r="C20377" t="n">
        <v>0</v>
      </c>
      <c r="D20377" t="n">
        <v>12</v>
      </c>
      <c r="E20377" t="n">
        <v>0</v>
      </c>
      <c r="F20377" t="n">
        <v>19.83333333333333</v>
      </c>
    </row>
    <row r="20378">
      <c r="A20378" t="inlineStr">
        <is>
          <t>usability guidelines</t>
        </is>
      </c>
      <c r="B20378" t="inlineStr">
        <is>
          <t>https://www.designmonks.co/blog/10-usability-heuristics-for-user-interface-design</t>
        </is>
      </c>
      <c r="C20378" t="n">
        <v>0</v>
      </c>
      <c r="D20378" t="n">
        <v>71</v>
      </c>
      <c r="E20378" t="n">
        <v>0</v>
      </c>
      <c r="F20378" t="n">
        <v>44.29577464788732</v>
      </c>
    </row>
    <row r="20379">
      <c r="A20379" t="inlineStr">
        <is>
          <t>usability heuristic</t>
        </is>
      </c>
      <c r="B20379" t="inlineStr">
        <is>
          <t>https://www.designmonks.co/blog/10-usability-heuristics-for-user-interface-design</t>
        </is>
      </c>
      <c r="C20379" t="n">
        <v>0</v>
      </c>
      <c r="D20379" t="n">
        <v>14</v>
      </c>
      <c r="E20379" t="n">
        <v>0</v>
      </c>
      <c r="F20379" t="n">
        <v>19.35714285714286</v>
      </c>
    </row>
    <row r="20380">
      <c r="A20380" t="inlineStr">
        <is>
          <t>usability heuristics</t>
        </is>
      </c>
      <c r="B20380" t="inlineStr">
        <is>
          <t>https://www.designmonks.co/blog/10-usability-heuristics-for-user-interface-design</t>
        </is>
      </c>
      <c r="C20380" t="n">
        <v>0</v>
      </c>
      <c r="D20380" t="n">
        <v>117</v>
      </c>
      <c r="E20380" t="n">
        <v>0</v>
      </c>
      <c r="F20380" t="n">
        <v>15.2991452991453</v>
      </c>
    </row>
    <row r="20381">
      <c r="A20381" t="inlineStr">
        <is>
          <t>usability heuristics checklist</t>
        </is>
      </c>
      <c r="B20381" t="inlineStr">
        <is>
          <t>https://www.designmonks.co/blog/10-usability-heuristics-for-user-interface-design</t>
        </is>
      </c>
      <c r="C20381" t="n">
        <v>0</v>
      </c>
      <c r="D20381" t="n">
        <v>2</v>
      </c>
      <c r="E20381" t="n">
        <v>0</v>
      </c>
      <c r="F20381" t="n">
        <v>22</v>
      </c>
    </row>
    <row r="20382">
      <c r="A20382" t="inlineStr">
        <is>
          <t>usability heuristics definition</t>
        </is>
      </c>
      <c r="B20382" t="inlineStr">
        <is>
          <t>https://www.designmonks.co/blog/10-usability-heuristics-for-user-interface-design</t>
        </is>
      </c>
      <c r="C20382" t="n">
        <v>0</v>
      </c>
      <c r="D20382" t="n">
        <v>1</v>
      </c>
      <c r="E20382" t="n">
        <v>0</v>
      </c>
      <c r="F20382" t="n">
        <v>25</v>
      </c>
    </row>
    <row r="20383">
      <c r="A20383" t="inlineStr">
        <is>
          <t>usability heuristics examples</t>
        </is>
      </c>
      <c r="B20383" t="inlineStr">
        <is>
          <t>https://www.designmonks.co/blog/10-usability-heuristics-for-user-interface-design</t>
        </is>
      </c>
      <c r="C20383" t="n">
        <v>0</v>
      </c>
      <c r="D20383" t="n">
        <v>5</v>
      </c>
      <c r="E20383" t="n">
        <v>0</v>
      </c>
      <c r="F20383" t="n">
        <v>17.2</v>
      </c>
    </row>
    <row r="20384">
      <c r="A20384" t="inlineStr">
        <is>
          <t>usability heuristics for user interface design</t>
        </is>
      </c>
      <c r="B20384" t="inlineStr">
        <is>
          <t>https://www.designmonks.co/blog/10-usability-heuristics-for-user-interface-design</t>
        </is>
      </c>
      <c r="C20384" t="n">
        <v>0</v>
      </c>
      <c r="D20384" t="n">
        <v>4</v>
      </c>
      <c r="E20384" t="n">
        <v>0</v>
      </c>
      <c r="F20384" t="n">
        <v>9.5</v>
      </c>
    </row>
    <row r="20385">
      <c r="A20385" t="inlineStr">
        <is>
          <t>usability heuristics meaning</t>
        </is>
      </c>
      <c r="B20385" t="inlineStr">
        <is>
          <t>https://www.designmonks.co/blog/10-usability-heuristics-for-user-interface-design</t>
        </is>
      </c>
      <c r="C20385" t="n">
        <v>0</v>
      </c>
      <c r="D20385" t="n">
        <v>2</v>
      </c>
      <c r="E20385" t="n">
        <v>0</v>
      </c>
      <c r="F20385" t="n">
        <v>6.5</v>
      </c>
    </row>
    <row r="20386">
      <c r="A20386" t="inlineStr">
        <is>
          <t>usability icon</t>
        </is>
      </c>
      <c r="B20386" t="inlineStr">
        <is>
          <t>https://www.designmonks.co/blog/button-ui</t>
        </is>
      </c>
      <c r="C20386" t="n">
        <v>0</v>
      </c>
      <c r="D20386" t="n">
        <v>1</v>
      </c>
      <c r="E20386" t="n">
        <v>0</v>
      </c>
      <c r="F20386" t="n">
        <v>2</v>
      </c>
    </row>
    <row r="20387">
      <c r="A20387" t="inlineStr">
        <is>
          <t>usability interface design</t>
        </is>
      </c>
      <c r="B20387" t="inlineStr">
        <is>
          <t>https://www.designmonks.co/blog/10-usability-heuristics-for-user-interface-design</t>
        </is>
      </c>
      <c r="C20387" t="n">
        <v>0</v>
      </c>
      <c r="D20387" t="n">
        <v>1</v>
      </c>
      <c r="E20387" t="n">
        <v>0</v>
      </c>
      <c r="F20387" t="n">
        <v>12</v>
      </c>
    </row>
    <row r="20388">
      <c r="A20388" t="inlineStr">
        <is>
          <t>usability principles</t>
        </is>
      </c>
      <c r="B20388" t="inlineStr">
        <is>
          <t>https://www.designmonks.co/blog/10-usability-heuristics-for-user-interface-design</t>
        </is>
      </c>
      <c r="C20388" t="n">
        <v>0</v>
      </c>
      <c r="D20388" t="n">
        <v>49</v>
      </c>
      <c r="E20388" t="n">
        <v>0</v>
      </c>
      <c r="F20388" t="n">
        <v>52.93877551020408</v>
      </c>
    </row>
    <row r="20389">
      <c r="A20389" t="inlineStr">
        <is>
          <t>usability principles in ux</t>
        </is>
      </c>
      <c r="B20389" t="inlineStr">
        <is>
          <t>https://www.designmonks.co/blog/10-usability-heuristics-for-user-interface-design</t>
        </is>
      </c>
      <c r="C20389" t="n">
        <v>0</v>
      </c>
      <c r="D20389" t="n">
        <v>1</v>
      </c>
      <c r="E20389" t="n">
        <v>0</v>
      </c>
      <c r="F20389" t="n">
        <v>43</v>
      </c>
    </row>
    <row r="20390">
      <c r="A20390" t="inlineStr">
        <is>
          <t>usability qa testing services</t>
        </is>
      </c>
      <c r="B20390" t="inlineStr">
        <is>
          <t>https://www.designmonks.co/blog/usability-testing-agency</t>
        </is>
      </c>
      <c r="C20390" t="n">
        <v>0</v>
      </c>
      <c r="D20390" t="n">
        <v>2</v>
      </c>
      <c r="E20390" t="n">
        <v>0</v>
      </c>
      <c r="F20390" t="n">
        <v>34.5</v>
      </c>
    </row>
    <row r="20391">
      <c r="A20391" t="inlineStr">
        <is>
          <t>usability research agency</t>
        </is>
      </c>
      <c r="B20391" t="inlineStr">
        <is>
          <t>https://www.designmonks.co/blog/usability-testing-agency</t>
        </is>
      </c>
      <c r="C20391" t="n">
        <v>0</v>
      </c>
      <c r="D20391" t="n">
        <v>4</v>
      </c>
      <c r="E20391" t="n">
        <v>0</v>
      </c>
      <c r="F20391" t="n">
        <v>42.5</v>
      </c>
    </row>
    <row r="20392">
      <c r="A20392" t="inlineStr">
        <is>
          <t>usability research firms</t>
        </is>
      </c>
      <c r="B20392" t="inlineStr">
        <is>
          <t>https://www.designmonks.co/blog/usability-testing-agency</t>
        </is>
      </c>
      <c r="C20392" t="n">
        <v>0</v>
      </c>
      <c r="D20392" t="n">
        <v>6</v>
      </c>
      <c r="E20392" t="n">
        <v>0</v>
      </c>
      <c r="F20392" t="n">
        <v>25.16666666666667</v>
      </c>
    </row>
    <row r="20393">
      <c r="A20393" t="inlineStr">
        <is>
          <t>usability review services</t>
        </is>
      </c>
      <c r="B20393" t="inlineStr">
        <is>
          <t>https://www.designmonks.co/blog/usability-testing-agency</t>
        </is>
      </c>
      <c r="C20393" t="n">
        <v>0</v>
      </c>
      <c r="D20393" t="n">
        <v>8</v>
      </c>
      <c r="E20393" t="n">
        <v>0</v>
      </c>
      <c r="F20393" t="n">
        <v>9.5</v>
      </c>
    </row>
    <row r="20394">
      <c r="A20394" t="inlineStr">
        <is>
          <t>usability services</t>
        </is>
      </c>
      <c r="B20394" t="inlineStr">
        <is>
          <t>https://www.designmonks.co/blog/usability-testing-agency</t>
        </is>
      </c>
      <c r="C20394" t="n">
        <v>0</v>
      </c>
      <c r="D20394" t="n">
        <v>44</v>
      </c>
      <c r="E20394" t="n">
        <v>0</v>
      </c>
      <c r="F20394" t="n">
        <v>15.40909090909091</v>
      </c>
    </row>
    <row r="20395">
      <c r="A20395" t="inlineStr">
        <is>
          <t>usability software testing services</t>
        </is>
      </c>
      <c r="B20395" t="inlineStr">
        <is>
          <t>https://www.designmonks.co/blog/usability-testing-agency</t>
        </is>
      </c>
      <c r="C20395" t="n">
        <v>0</v>
      </c>
      <c r="D20395" t="n">
        <v>41</v>
      </c>
      <c r="E20395" t="n">
        <v>0</v>
      </c>
      <c r="F20395" t="n">
        <v>20.19512195121951</v>
      </c>
    </row>
    <row r="20396">
      <c r="A20396" t="inlineStr">
        <is>
          <t>usability test anbieter</t>
        </is>
      </c>
      <c r="B20396" t="inlineStr">
        <is>
          <t>https://www.designmonks.co/blog/usability-testing-agency</t>
        </is>
      </c>
      <c r="C20396" t="n">
        <v>0</v>
      </c>
      <c r="D20396" t="n">
        <v>1</v>
      </c>
      <c r="E20396" t="n">
        <v>0</v>
      </c>
      <c r="F20396" t="n">
        <v>74</v>
      </c>
    </row>
    <row r="20397">
      <c r="A20397" t="inlineStr">
        <is>
          <t>usability testers</t>
        </is>
      </c>
      <c r="B20397" t="inlineStr">
        <is>
          <t>https://www.designmonks.co/blog/usability-testing-agency</t>
        </is>
      </c>
      <c r="C20397" t="n">
        <v>0</v>
      </c>
      <c r="D20397" t="n">
        <v>1</v>
      </c>
      <c r="E20397" t="n">
        <v>0</v>
      </c>
      <c r="F20397" t="n">
        <v>76</v>
      </c>
    </row>
    <row r="20398">
      <c r="A20398" t="inlineStr">
        <is>
          <t>usability testing agencies</t>
        </is>
      </c>
      <c r="B20398" t="inlineStr">
        <is>
          <t>https://www.designmonks.co/blog/usability-testing-agency</t>
        </is>
      </c>
      <c r="C20398" t="n">
        <v>0</v>
      </c>
      <c r="D20398" t="n">
        <v>54</v>
      </c>
      <c r="E20398" t="n">
        <v>0</v>
      </c>
      <c r="F20398" t="n">
        <v>21.40740740740741</v>
      </c>
    </row>
    <row r="20399">
      <c r="A20399" t="inlineStr">
        <is>
          <t>usability testing agency</t>
        </is>
      </c>
      <c r="B20399" t="inlineStr">
        <is>
          <t>https://www.designmonks.co/blog/usability-testing-agency</t>
        </is>
      </c>
      <c r="C20399" t="n">
        <v>0</v>
      </c>
      <c r="D20399" t="n">
        <v>838</v>
      </c>
      <c r="E20399" t="n">
        <v>0</v>
      </c>
      <c r="F20399" t="n">
        <v>18.05727923627685</v>
      </c>
    </row>
    <row r="20400">
      <c r="A20400" t="inlineStr">
        <is>
          <t>usability testing agentur</t>
        </is>
      </c>
      <c r="B20400" t="inlineStr">
        <is>
          <t>https://www.designmonks.co/blog/usability-testing-agency</t>
        </is>
      </c>
      <c r="C20400" t="n">
        <v>0</v>
      </c>
      <c r="D20400" t="n">
        <v>2</v>
      </c>
      <c r="E20400" t="n">
        <v>0</v>
      </c>
      <c r="F20400" t="n">
        <v>6.5</v>
      </c>
    </row>
    <row r="20401">
      <c r="A20401" t="inlineStr">
        <is>
          <t>usability testing audit checklist</t>
        </is>
      </c>
      <c r="B20401" t="inlineStr">
        <is>
          <t>https://www.designmonks.co/blog/ux-audit-checklist</t>
        </is>
      </c>
      <c r="C20401" t="n">
        <v>0</v>
      </c>
      <c r="D20401" t="n">
        <v>1</v>
      </c>
      <c r="E20401" t="n">
        <v>0</v>
      </c>
      <c r="F20401" t="n">
        <v>46</v>
      </c>
    </row>
    <row r="20402">
      <c r="A20402" t="inlineStr">
        <is>
          <t>usability testing audit checkliste</t>
        </is>
      </c>
      <c r="B20402" t="inlineStr">
        <is>
          <t>https://www.designmonks.co/blog/ux-audit-checklist</t>
        </is>
      </c>
      <c r="C20402" t="n">
        <v>0</v>
      </c>
      <c r="D20402" t="n">
        <v>7</v>
      </c>
      <c r="E20402" t="n">
        <v>0</v>
      </c>
      <c r="F20402" t="n">
        <v>18.42857142857143</v>
      </c>
    </row>
    <row r="20403">
      <c r="A20403" t="inlineStr">
        <is>
          <t>usability testing bureau</t>
        </is>
      </c>
      <c r="B20403" t="inlineStr">
        <is>
          <t>https://www.designmonks.co/blog/usability-testing-agency</t>
        </is>
      </c>
      <c r="C20403" t="n">
        <v>0</v>
      </c>
      <c r="D20403" t="n">
        <v>16</v>
      </c>
      <c r="E20403" t="n">
        <v>0</v>
      </c>
      <c r="F20403" t="n">
        <v>13.5</v>
      </c>
    </row>
    <row r="20404">
      <c r="A20404" t="inlineStr">
        <is>
          <t>usability testing companies</t>
        </is>
      </c>
      <c r="B20404" t="inlineStr">
        <is>
          <t>https://www.designmonks.co/blog/usability-testing-agency</t>
        </is>
      </c>
      <c r="C20404" t="n">
        <v>0</v>
      </c>
      <c r="D20404" t="n">
        <v>162</v>
      </c>
      <c r="E20404" t="n">
        <v>0</v>
      </c>
      <c r="F20404" t="n">
        <v>27.81481481481481</v>
      </c>
    </row>
    <row r="20405">
      <c r="A20405" t="inlineStr">
        <is>
          <t>usability testing company</t>
        </is>
      </c>
      <c r="B20405" t="inlineStr">
        <is>
          <t>https://www.designmonks.co/blog/usability-testing-agency</t>
        </is>
      </c>
      <c r="C20405" t="n">
        <v>0</v>
      </c>
      <c r="D20405" t="n">
        <v>283</v>
      </c>
      <c r="E20405" t="n">
        <v>0</v>
      </c>
      <c r="F20405" t="n">
        <v>25.96819787985866</v>
      </c>
    </row>
    <row r="20406">
      <c r="A20406" t="inlineStr">
        <is>
          <t>usability testing consultancy</t>
        </is>
      </c>
      <c r="B20406" t="inlineStr">
        <is>
          <t>https://www.designmonks.co/blog/usability-testing-agency</t>
        </is>
      </c>
      <c r="C20406" t="n">
        <v>0</v>
      </c>
      <c r="D20406" t="n">
        <v>23</v>
      </c>
      <c r="E20406" t="n">
        <v>0</v>
      </c>
      <c r="F20406" t="n">
        <v>17</v>
      </c>
    </row>
    <row r="20407">
      <c r="A20407" t="inlineStr">
        <is>
          <t>usability testing consultant</t>
        </is>
      </c>
      <c r="B20407" t="inlineStr">
        <is>
          <t>https://www.designmonks.co/blog/usability-testing-agency</t>
        </is>
      </c>
      <c r="C20407" t="n">
        <v>0</v>
      </c>
      <c r="D20407" t="n">
        <v>22</v>
      </c>
      <c r="E20407" t="n">
        <v>0</v>
      </c>
      <c r="F20407" t="n">
        <v>19.63636363636364</v>
      </c>
    </row>
    <row r="20408">
      <c r="A20408" t="inlineStr">
        <is>
          <t>usability testing consultants</t>
        </is>
      </c>
      <c r="B20408" t="inlineStr">
        <is>
          <t>https://www.designmonks.co/blog/usability-testing-agency</t>
        </is>
      </c>
      <c r="C20408" t="n">
        <v>0</v>
      </c>
      <c r="D20408" t="n">
        <v>32</v>
      </c>
      <c r="E20408" t="n">
        <v>0</v>
      </c>
      <c r="F20408" t="n">
        <v>20.5</v>
      </c>
    </row>
    <row r="20409">
      <c r="A20409" t="inlineStr">
        <is>
          <t>usability testing consulting</t>
        </is>
      </c>
      <c r="B20409" t="inlineStr">
        <is>
          <t>https://www.designmonks.co/blog/usability-testing-agency</t>
        </is>
      </c>
      <c r="C20409" t="n">
        <v>0</v>
      </c>
      <c r="D20409" t="n">
        <v>1</v>
      </c>
      <c r="E20409" t="n">
        <v>0</v>
      </c>
      <c r="F20409" t="n">
        <v>16</v>
      </c>
    </row>
    <row r="20410">
      <c r="A20410" t="inlineStr">
        <is>
          <t>usability testing consulting services</t>
        </is>
      </c>
      <c r="B20410" t="inlineStr">
        <is>
          <t>https://www.designmonks.co/blog/usability-testing-agency</t>
        </is>
      </c>
      <c r="C20410" t="n">
        <v>0</v>
      </c>
      <c r="D20410" t="n">
        <v>18</v>
      </c>
      <c r="E20410" t="n">
        <v>0</v>
      </c>
      <c r="F20410" t="n">
        <v>12.77777777777778</v>
      </c>
    </row>
    <row r="20411">
      <c r="A20411" t="inlineStr">
        <is>
          <t>usability testing firm</t>
        </is>
      </c>
      <c r="B20411" t="inlineStr">
        <is>
          <t>https://www.designmonks.co/blog/usability-testing-agency</t>
        </is>
      </c>
      <c r="C20411" t="n">
        <v>0</v>
      </c>
      <c r="D20411" t="n">
        <v>39</v>
      </c>
      <c r="E20411" t="n">
        <v>0</v>
      </c>
      <c r="F20411" t="n">
        <v>20.38461538461538</v>
      </c>
    </row>
    <row r="20412">
      <c r="A20412" t="inlineStr">
        <is>
          <t>usability testing firms</t>
        </is>
      </c>
      <c r="B20412" t="inlineStr">
        <is>
          <t>https://www.designmonks.co/blog/usability-testing-agency</t>
        </is>
      </c>
      <c r="C20412" t="n">
        <v>0</v>
      </c>
      <c r="D20412" t="n">
        <v>55</v>
      </c>
      <c r="E20412" t="n">
        <v>0</v>
      </c>
      <c r="F20412" t="n">
        <v>25.18181818181818</v>
      </c>
    </row>
    <row r="20413">
      <c r="A20413" t="inlineStr">
        <is>
          <t>usability testing for digital products</t>
        </is>
      </c>
      <c r="B20413" t="inlineStr">
        <is>
          <t>https://www.designmonks.co/blog/usability-testing-agency</t>
        </is>
      </c>
      <c r="C20413" t="n">
        <v>0</v>
      </c>
      <c r="D20413" t="n">
        <v>1</v>
      </c>
      <c r="E20413" t="n">
        <v>0</v>
      </c>
      <c r="F20413" t="n">
        <v>43</v>
      </c>
    </row>
    <row r="20414">
      <c r="A20414" t="inlineStr">
        <is>
          <t>usability testing labs</t>
        </is>
      </c>
      <c r="B20414" t="inlineStr">
        <is>
          <t>https://www.designmonks.co/blog/usability-testing-agency</t>
        </is>
      </c>
      <c r="C20414" t="n">
        <v>0</v>
      </c>
      <c r="D20414" t="n">
        <v>1</v>
      </c>
      <c r="E20414" t="n">
        <v>0</v>
      </c>
      <c r="F20414" t="n">
        <v>98</v>
      </c>
    </row>
    <row r="20415">
      <c r="A20415" t="inlineStr">
        <is>
          <t>usability testing professional services</t>
        </is>
      </c>
      <c r="B20415" t="inlineStr">
        <is>
          <t>https://www.designmonks.co/blog/usability-testing-agency</t>
        </is>
      </c>
      <c r="C20415" t="n">
        <v>0</v>
      </c>
      <c r="D20415" t="n">
        <v>8</v>
      </c>
      <c r="E20415" t="n">
        <v>0</v>
      </c>
      <c r="F20415" t="n">
        <v>12.375</v>
      </c>
    </row>
    <row r="20416">
      <c r="A20416" t="inlineStr">
        <is>
          <t>usability testing service</t>
        </is>
      </c>
      <c r="B20416" t="inlineStr">
        <is>
          <t>https://www.designmonks.co/blog/usability-testing-agency</t>
        </is>
      </c>
      <c r="C20416" t="n">
        <v>0</v>
      </c>
      <c r="D20416" t="n">
        <v>722</v>
      </c>
      <c r="E20416" t="n">
        <v>0</v>
      </c>
      <c r="F20416" t="n">
        <v>14.00554016620499</v>
      </c>
    </row>
    <row r="20417">
      <c r="A20417" t="inlineStr">
        <is>
          <t>usability testing service for websites</t>
        </is>
      </c>
      <c r="B20417" t="inlineStr">
        <is>
          <t>https://www.designmonks.co/blog/usability-testing-agency</t>
        </is>
      </c>
      <c r="C20417" t="n">
        <v>0</v>
      </c>
      <c r="D20417" t="n">
        <v>31</v>
      </c>
      <c r="E20417" t="n">
        <v>0</v>
      </c>
      <c r="F20417" t="n">
        <v>20.45161290322581</v>
      </c>
    </row>
    <row r="20418">
      <c r="A20418" t="inlineStr">
        <is>
          <t>usability testing service provider</t>
        </is>
      </c>
      <c r="B20418" t="inlineStr">
        <is>
          <t>https://www.designmonks.co/blog/usability-testing-agency</t>
        </is>
      </c>
      <c r="C20418" t="n">
        <v>0</v>
      </c>
      <c r="D20418" t="n">
        <v>36</v>
      </c>
      <c r="E20418" t="n">
        <v>0</v>
      </c>
      <c r="F20418" t="n">
        <v>19.86111111111111</v>
      </c>
    </row>
    <row r="20419">
      <c r="A20419" t="inlineStr">
        <is>
          <t>usability testing services</t>
        </is>
      </c>
      <c r="B20419" t="inlineStr">
        <is>
          <t>https://www.designmonks.co/blog/usability-testing-agency</t>
        </is>
      </c>
      <c r="C20419" t="n">
        <v>0</v>
      </c>
      <c r="D20419" t="n">
        <v>1159</v>
      </c>
      <c r="E20419" t="n">
        <v>0</v>
      </c>
      <c r="F20419" t="n">
        <v>22.48490077653149</v>
      </c>
    </row>
    <row r="20420">
      <c r="A20420" t="inlineStr">
        <is>
          <t>usability testing services companies for early-stage startups product teams</t>
        </is>
      </c>
      <c r="B20420" t="inlineStr">
        <is>
          <t>https://www.designmonks.co/blog/usability-testing-agency</t>
        </is>
      </c>
      <c r="C20420" t="n">
        <v>0</v>
      </c>
      <c r="D20420" t="n">
        <v>3</v>
      </c>
      <c r="E20420" t="n">
        <v>0</v>
      </c>
      <c r="F20420" t="n">
        <v>6.333333333333333</v>
      </c>
    </row>
    <row r="20421">
      <c r="A20421" t="inlineStr">
        <is>
          <t>usability testing services company</t>
        </is>
      </c>
      <c r="B20421" t="inlineStr">
        <is>
          <t>https://www.designmonks.co/blog/usability-testing-agency</t>
        </is>
      </c>
      <c r="C20421" t="n">
        <v>0</v>
      </c>
      <c r="D20421" t="n">
        <v>5</v>
      </c>
      <c r="E20421" t="n">
        <v>0</v>
      </c>
      <c r="F20421" t="n">
        <v>23.2</v>
      </c>
    </row>
    <row r="20422">
      <c r="A20422" t="inlineStr">
        <is>
          <t>usability testing services for fintech</t>
        </is>
      </c>
      <c r="B20422" t="inlineStr">
        <is>
          <t>https://www.designmonks.co/blog/usability-testing-agency</t>
        </is>
      </c>
      <c r="C20422" t="n">
        <v>0</v>
      </c>
      <c r="D20422" t="n">
        <v>16</v>
      </c>
      <c r="E20422" t="n">
        <v>0</v>
      </c>
      <c r="F20422" t="n">
        <v>16.0625</v>
      </c>
    </row>
    <row r="20423">
      <c r="A20423" t="inlineStr">
        <is>
          <t>usability testing services for mobile &amp; web applications</t>
        </is>
      </c>
      <c r="B20423" t="inlineStr">
        <is>
          <t>https://www.designmonks.co/blog/usability-testing-agency</t>
        </is>
      </c>
      <c r="C20423" t="n">
        <v>0</v>
      </c>
      <c r="D20423" t="n">
        <v>77</v>
      </c>
      <c r="E20423" t="n">
        <v>0</v>
      </c>
      <c r="F20423" t="n">
        <v>25.64935064935065</v>
      </c>
    </row>
    <row r="20424">
      <c r="A20424" t="inlineStr">
        <is>
          <t>usability testing services uk</t>
        </is>
      </c>
      <c r="B20424" t="inlineStr">
        <is>
          <t>https://www.designmonks.co/blog/usability-testing-agency</t>
        </is>
      </c>
      <c r="C20424" t="n">
        <v>0</v>
      </c>
      <c r="D20424" t="n">
        <v>1</v>
      </c>
      <c r="E20424" t="n">
        <v>0</v>
      </c>
      <c r="F20424" t="n">
        <v>2</v>
      </c>
    </row>
    <row r="20425">
      <c r="A20425" t="inlineStr">
        <is>
          <t>usability testing sites</t>
        </is>
      </c>
      <c r="B20425" t="inlineStr">
        <is>
          <t>https://www.designmonks.co/blog/usability-testing-agency</t>
        </is>
      </c>
      <c r="C20425" t="n">
        <v>0</v>
      </c>
      <c r="D20425" t="n">
        <v>1</v>
      </c>
      <c r="E20425" t="n">
        <v>0</v>
      </c>
      <c r="F20425" t="n">
        <v>64</v>
      </c>
    </row>
    <row r="20426">
      <c r="A20426" t="inlineStr">
        <is>
          <t>usability testing solutions</t>
        </is>
      </c>
      <c r="B20426" t="inlineStr">
        <is>
          <t>https://www.designmonks.co/blog/usability-testing-agency</t>
        </is>
      </c>
      <c r="C20426" t="n">
        <v>0</v>
      </c>
      <c r="D20426" t="n">
        <v>8</v>
      </c>
      <c r="E20426" t="n">
        <v>0</v>
      </c>
      <c r="F20426" t="n">
        <v>25.625</v>
      </c>
    </row>
    <row r="20427">
      <c r="A20427" t="inlineStr">
        <is>
          <t>usability testing ux agency</t>
        </is>
      </c>
      <c r="B20427" t="inlineStr">
        <is>
          <t>https://www.designmonks.co/blog/usability-testing-agency</t>
        </is>
      </c>
      <c r="C20427" t="n">
        <v>0</v>
      </c>
      <c r="D20427" t="n">
        <v>50</v>
      </c>
      <c r="E20427" t="n">
        <v>0</v>
      </c>
      <c r="F20427" t="n">
        <v>16.14</v>
      </c>
    </row>
    <row r="20428">
      <c r="A20428" t="inlineStr">
        <is>
          <t>usability testing ux testing service</t>
        </is>
      </c>
      <c r="B20428" t="inlineStr">
        <is>
          <t>https://www.designmonks.co/blog/usability-testing-agency</t>
        </is>
      </c>
      <c r="C20428" t="n">
        <v>0</v>
      </c>
      <c r="D20428" t="n">
        <v>10</v>
      </c>
      <c r="E20428" t="n">
        <v>0</v>
      </c>
      <c r="F20428" t="n">
        <v>21.4</v>
      </c>
    </row>
    <row r="20429">
      <c r="A20429" t="inlineStr">
        <is>
          <t>usability testing vendors</t>
        </is>
      </c>
      <c r="B20429" t="inlineStr">
        <is>
          <t>https://www.designmonks.co/blog/usability-testing-agency</t>
        </is>
      </c>
      <c r="C20429" t="n">
        <v>0</v>
      </c>
      <c r="D20429" t="n">
        <v>51</v>
      </c>
      <c r="E20429" t="n">
        <v>0</v>
      </c>
      <c r="F20429" t="n">
        <v>19.09803921568627</v>
      </c>
    </row>
    <row r="20430">
      <c r="A20430" t="inlineStr">
        <is>
          <t>usability testing vs user experience</t>
        </is>
      </c>
      <c r="B20430" t="inlineStr">
        <is>
          <t>https://www.designmonks.co/blog/concept-testing-vs-usability-testing</t>
        </is>
      </c>
      <c r="C20430" t="n">
        <v>0</v>
      </c>
      <c r="D20430" t="n">
        <v>1</v>
      </c>
      <c r="E20430" t="n">
        <v>0</v>
      </c>
      <c r="F20430" t="n">
        <v>51</v>
      </c>
    </row>
    <row r="20431">
      <c r="A20431" t="inlineStr">
        <is>
          <t>usability testing vs user testing</t>
        </is>
      </c>
      <c r="B20431" t="inlineStr">
        <is>
          <t>https://www.designmonks.co/blog/concept-testing-vs-usability-testing</t>
        </is>
      </c>
      <c r="C20431" t="n">
        <v>0</v>
      </c>
      <c r="D20431" t="n">
        <v>1</v>
      </c>
      <c r="E20431" t="n">
        <v>0</v>
      </c>
      <c r="F20431" t="n">
        <v>83</v>
      </c>
    </row>
    <row r="20432">
      <c r="A20432" t="inlineStr">
        <is>
          <t>usability testing websites</t>
        </is>
      </c>
      <c r="B20432" t="inlineStr">
        <is>
          <t>https://www.designmonks.co/blog/usability-testing-agency</t>
        </is>
      </c>
      <c r="C20432" t="n">
        <v>0</v>
      </c>
      <c r="D20432" t="n">
        <v>3</v>
      </c>
      <c r="E20432" t="n">
        <v>0</v>
      </c>
      <c r="F20432" t="n">
        <v>73</v>
      </c>
    </row>
    <row r="20433">
      <c r="A20433" t="inlineStr">
        <is>
          <t>usability website checklist</t>
        </is>
      </c>
      <c r="B20433" t="inlineStr">
        <is>
          <t>https://www.designmonks.co/blog/ux-audit-checklist</t>
        </is>
      </c>
      <c r="C20433" t="n">
        <v>0</v>
      </c>
      <c r="D20433" t="n">
        <v>1</v>
      </c>
      <c r="E20433" t="n">
        <v>0</v>
      </c>
      <c r="F20433" t="n">
        <v>37</v>
      </c>
    </row>
    <row r="20434">
      <c r="A20434" t="inlineStr">
        <is>
          <t>usabilityhub vs usertesting</t>
        </is>
      </c>
      <c r="B20434" t="inlineStr">
        <is>
          <t>https://www.designmonks.co/blog/user-testing-vs-usability-testing</t>
        </is>
      </c>
      <c r="C20434" t="n">
        <v>0</v>
      </c>
      <c r="D20434" t="n">
        <v>1</v>
      </c>
      <c r="E20434" t="n">
        <v>0</v>
      </c>
      <c r="F20434" t="n">
        <v>25</v>
      </c>
    </row>
    <row r="20435">
      <c r="A20435" t="inlineStr">
        <is>
          <t>usage centered design</t>
        </is>
      </c>
      <c r="B20435" t="inlineStr">
        <is>
          <t>https://www.designmonks.co/blog/user-centered-design-principles-benefits-complete-guide</t>
        </is>
      </c>
      <c r="C20435" t="n">
        <v>0</v>
      </c>
      <c r="D20435" t="n">
        <v>3</v>
      </c>
      <c r="E20435" t="n">
        <v>0</v>
      </c>
      <c r="F20435" t="n">
        <v>7.333333333333333</v>
      </c>
    </row>
    <row r="20436">
      <c r="A20436" t="inlineStr">
        <is>
          <t>use ai review</t>
        </is>
      </c>
      <c r="B20436" t="inlineStr">
        <is>
          <t>https://www.designmonks.co/case-study/relume-no-code-app-builder</t>
        </is>
      </c>
      <c r="C20436" t="n">
        <v>0</v>
      </c>
      <c r="D20436" t="n">
        <v>4</v>
      </c>
      <c r="E20436" t="n">
        <v>0</v>
      </c>
      <c r="F20436" t="n">
        <v>1</v>
      </c>
    </row>
    <row r="20437">
      <c r="A20437" t="inlineStr">
        <is>
          <t>use journey map</t>
        </is>
      </c>
      <c r="B20437" t="inlineStr">
        <is>
          <t>https://www.designmonks.co/blog/user-journey-map</t>
        </is>
      </c>
      <c r="C20437" t="n">
        <v>0</v>
      </c>
      <c r="D20437" t="n">
        <v>1</v>
      </c>
      <c r="E20437" t="n">
        <v>0</v>
      </c>
      <c r="F20437" t="n">
        <v>83</v>
      </c>
    </row>
    <row r="20438">
      <c r="A20438" t="inlineStr">
        <is>
          <t>use of caret symbol</t>
        </is>
      </c>
      <c r="B20438" t="inlineStr">
        <is>
          <t>https://www.designmonks.co/blog/caret-vs-chevron</t>
        </is>
      </c>
      <c r="C20438" t="n">
        <v>0</v>
      </c>
      <c r="D20438" t="n">
        <v>1</v>
      </c>
      <c r="E20438" t="n">
        <v>0</v>
      </c>
      <c r="F20438" t="n">
        <v>12</v>
      </c>
    </row>
    <row r="20439">
      <c r="A20439" t="inlineStr">
        <is>
          <t>use.ai review</t>
        </is>
      </c>
      <c r="B20439" t="inlineStr">
        <is>
          <t>https://www.designmonks.co/case-study/relume-no-code-app-builder</t>
        </is>
      </c>
      <c r="C20439" t="n">
        <v>0</v>
      </c>
      <c r="D20439" t="n">
        <v>3</v>
      </c>
      <c r="E20439" t="n">
        <v>0</v>
      </c>
      <c r="F20439" t="n">
        <v>1</v>
      </c>
    </row>
    <row r="20440">
      <c r="A20440" t="inlineStr">
        <is>
          <t>use.ai reviews</t>
        </is>
      </c>
      <c r="B20440" t="inlineStr">
        <is>
          <t>https://www.designmonks.co/case-study/relume-no-code-app-builder</t>
        </is>
      </c>
      <c r="C20440" t="n">
        <v>0</v>
      </c>
      <c r="D20440" t="n">
        <v>1</v>
      </c>
      <c r="E20440" t="n">
        <v>0</v>
      </c>
      <c r="F20440" t="n">
        <v>1</v>
      </c>
    </row>
    <row r="20441">
      <c r="A20441" t="inlineStr">
        <is>
          <t>user based design</t>
        </is>
      </c>
      <c r="B20441" t="inlineStr">
        <is>
          <t>https://www.designmonks.co/blog/user-centered-design-principles-benefits-complete-guide</t>
        </is>
      </c>
      <c r="C20441" t="n">
        <v>0</v>
      </c>
      <c r="D20441" t="n">
        <v>8</v>
      </c>
      <c r="E20441" t="n">
        <v>0</v>
      </c>
      <c r="F20441" t="n">
        <v>38</v>
      </c>
    </row>
    <row r="20442">
      <c r="A20442" t="inlineStr">
        <is>
          <t>user buttons</t>
        </is>
      </c>
      <c r="B20442" t="inlineStr">
        <is>
          <t>https://www.designmonks.co/blog/button-ui</t>
        </is>
      </c>
      <c r="C20442" t="n">
        <v>0</v>
      </c>
      <c r="D20442" t="n">
        <v>2</v>
      </c>
      <c r="E20442" t="n">
        <v>0</v>
      </c>
      <c r="F20442" t="n">
        <v>15</v>
      </c>
    </row>
    <row r="20443">
      <c r="A20443" t="inlineStr">
        <is>
          <t>user center design</t>
        </is>
      </c>
      <c r="B20443" t="inlineStr">
        <is>
          <t>https://www.designmonks.co/blog/user-centered-design-principles-benefits-complete-guide</t>
        </is>
      </c>
      <c r="C20443" t="n">
        <v>0</v>
      </c>
      <c r="D20443" t="n">
        <v>11</v>
      </c>
      <c r="E20443" t="n">
        <v>0</v>
      </c>
      <c r="F20443" t="n">
        <v>20.45454545454545</v>
      </c>
    </row>
    <row r="20444">
      <c r="A20444" t="inlineStr">
        <is>
          <t>user centered</t>
        </is>
      </c>
      <c r="B20444" t="inlineStr">
        <is>
          <t>https://www.designmonks.co/blog/user-centered-design-principles-benefits-complete-guide</t>
        </is>
      </c>
      <c r="C20444" t="n">
        <v>0</v>
      </c>
      <c r="D20444" t="n">
        <v>30</v>
      </c>
      <c r="E20444" t="n">
        <v>0</v>
      </c>
      <c r="F20444" t="n">
        <v>29.8</v>
      </c>
    </row>
    <row r="20445">
      <c r="A20445" t="inlineStr">
        <is>
          <t>user centered approach</t>
        </is>
      </c>
      <c r="B20445" t="inlineStr">
        <is>
          <t>https://www.designmonks.co/blog/user-centered-design-principles-benefits-complete-guide</t>
        </is>
      </c>
      <c r="C20445" t="n">
        <v>0</v>
      </c>
      <c r="D20445" t="n">
        <v>9</v>
      </c>
      <c r="E20445" t="n">
        <v>0</v>
      </c>
      <c r="F20445" t="n">
        <v>22.33333333333333</v>
      </c>
    </row>
    <row r="20446">
      <c r="A20446" t="inlineStr">
        <is>
          <t>user centered communication</t>
        </is>
      </c>
      <c r="B20446" t="inlineStr">
        <is>
          <t>https://www.designmonks.co/blog/user-centered-design-principles-benefits-complete-guide</t>
        </is>
      </c>
      <c r="C20446" t="n">
        <v>0</v>
      </c>
      <c r="D20446" t="n">
        <v>53</v>
      </c>
      <c r="E20446" t="n">
        <v>0</v>
      </c>
      <c r="F20446" t="n">
        <v>14.73584905660377</v>
      </c>
    </row>
    <row r="20447">
      <c r="A20447" t="inlineStr">
        <is>
          <t>user centered design</t>
        </is>
      </c>
      <c r="B20447" t="inlineStr">
        <is>
          <t>https://www.designmonks.co/blog/ucd-vs-ux</t>
        </is>
      </c>
      <c r="C20447" t="n">
        <v>0</v>
      </c>
      <c r="D20447" t="n">
        <v>17</v>
      </c>
      <c r="E20447" t="n">
        <v>0</v>
      </c>
      <c r="F20447" t="n">
        <v>4.882352941176471</v>
      </c>
    </row>
    <row r="20448">
      <c r="A20448" t="inlineStr">
        <is>
          <t>user centered design</t>
        </is>
      </c>
      <c r="B20448" t="inlineStr">
        <is>
          <t>https://www.designmonks.co/blog/user-centered-design-principles-benefits-complete-guide</t>
        </is>
      </c>
      <c r="C20448" t="n">
        <v>0</v>
      </c>
      <c r="D20448" t="n">
        <v>402</v>
      </c>
      <c r="E20448" t="n">
        <v>0</v>
      </c>
      <c r="F20448" t="n">
        <v>45.68407960199005</v>
      </c>
    </row>
    <row r="20449">
      <c r="A20449" t="inlineStr">
        <is>
          <t>user centered design</t>
        </is>
      </c>
      <c r="B20449" t="inlineStr">
        <is>
          <t>https://www.designmonks.co/blog/user-centered-vs-human-centered-design</t>
        </is>
      </c>
      <c r="C20449" t="n">
        <v>0</v>
      </c>
      <c r="D20449" t="n">
        <v>4</v>
      </c>
      <c r="E20449" t="n">
        <v>0</v>
      </c>
      <c r="F20449" t="n">
        <v>8.75</v>
      </c>
    </row>
    <row r="20450">
      <c r="A20450" t="inlineStr">
        <is>
          <t>user centered design adalah</t>
        </is>
      </c>
      <c r="B20450" t="inlineStr">
        <is>
          <t>https://www.designmonks.co/blog/ucd-vs-ux</t>
        </is>
      </c>
      <c r="C20450" t="n">
        <v>0</v>
      </c>
      <c r="D20450" t="n">
        <v>3</v>
      </c>
      <c r="E20450" t="n">
        <v>0</v>
      </c>
      <c r="F20450" t="n">
        <v>2.666666666666667</v>
      </c>
    </row>
    <row r="20451">
      <c r="A20451" t="inlineStr">
        <is>
          <t>user centered design agency</t>
        </is>
      </c>
      <c r="B20451" t="inlineStr">
        <is>
          <t>https://www.designmonks.co/</t>
        </is>
      </c>
      <c r="C20451" t="n">
        <v>0</v>
      </c>
      <c r="D20451" t="n">
        <v>1</v>
      </c>
      <c r="E20451" t="n">
        <v>0</v>
      </c>
      <c r="F20451" t="n">
        <v>47</v>
      </c>
    </row>
    <row r="20452">
      <c r="A20452" t="inlineStr">
        <is>
          <t>user centered design and human centered design</t>
        </is>
      </c>
      <c r="B20452" t="inlineStr">
        <is>
          <t>https://www.designmonks.co/blog/user-centered-vs-human-centered-design</t>
        </is>
      </c>
      <c r="C20452" t="n">
        <v>0</v>
      </c>
      <c r="D20452" t="n">
        <v>4</v>
      </c>
      <c r="E20452" t="n">
        <v>0</v>
      </c>
      <c r="F20452" t="n">
        <v>29</v>
      </c>
    </row>
    <row r="20453">
      <c r="A20453" t="inlineStr">
        <is>
          <t>user centered design approach</t>
        </is>
      </c>
      <c r="B20453" t="inlineStr">
        <is>
          <t>https://www.designmonks.co/blog/user-centered-design-principles-benefits-complete-guide</t>
        </is>
      </c>
      <c r="C20453" t="n">
        <v>0</v>
      </c>
      <c r="D20453" t="n">
        <v>12</v>
      </c>
      <c r="E20453" t="n">
        <v>0</v>
      </c>
      <c r="F20453" t="n">
        <v>19.58333333333333</v>
      </c>
    </row>
    <row r="20454">
      <c r="A20454" t="inlineStr">
        <is>
          <t>user centered design approaches</t>
        </is>
      </c>
      <c r="B20454" t="inlineStr">
        <is>
          <t>https://www.designmonks.co/blog/user-centered-design-principles-benefits-complete-guide</t>
        </is>
      </c>
      <c r="C20454" t="n">
        <v>0</v>
      </c>
      <c r="D20454" t="n">
        <v>3</v>
      </c>
      <c r="E20454" t="n">
        <v>0</v>
      </c>
      <c r="F20454" t="n">
        <v>22</v>
      </c>
    </row>
    <row r="20455">
      <c r="A20455" t="inlineStr">
        <is>
          <t>user centered design approaches</t>
        </is>
      </c>
      <c r="B20455" t="inlineStr">
        <is>
          <t>https://www.designmonks.co/blog/user-centered-research-methods</t>
        </is>
      </c>
      <c r="C20455" t="n">
        <v>0</v>
      </c>
      <c r="D20455" t="n">
        <v>1</v>
      </c>
      <c r="E20455" t="n">
        <v>0</v>
      </c>
      <c r="F20455" t="n">
        <v>9</v>
      </c>
    </row>
    <row r="20456">
      <c r="A20456" t="inlineStr">
        <is>
          <t>user centered design benefits</t>
        </is>
      </c>
      <c r="B20456" t="inlineStr">
        <is>
          <t>https://www.designmonks.co/blog/user-centered-design-principles-benefits-complete-guide</t>
        </is>
      </c>
      <c r="C20456" t="n">
        <v>0</v>
      </c>
      <c r="D20456" t="n">
        <v>85</v>
      </c>
      <c r="E20456" t="n">
        <v>0</v>
      </c>
      <c r="F20456" t="n">
        <v>18.02352941176471</v>
      </c>
    </row>
    <row r="20457">
      <c r="A20457" t="inlineStr">
        <is>
          <t>user centered design best practices</t>
        </is>
      </c>
      <c r="B20457" t="inlineStr">
        <is>
          <t>https://www.designmonks.co/blog/user-centered-design-principles-benefits-complete-guide</t>
        </is>
      </c>
      <c r="C20457" t="n">
        <v>0</v>
      </c>
      <c r="D20457" t="n">
        <v>12</v>
      </c>
      <c r="E20457" t="n">
        <v>0</v>
      </c>
      <c r="F20457" t="n">
        <v>29.5</v>
      </c>
    </row>
    <row r="20458">
      <c r="A20458" t="inlineStr">
        <is>
          <t>user centered design concept</t>
        </is>
      </c>
      <c r="B20458" t="inlineStr">
        <is>
          <t>https://www.designmonks.co/blog/user-centered-design-principles-benefits-complete-guide</t>
        </is>
      </c>
      <c r="C20458" t="n">
        <v>0</v>
      </c>
      <c r="D20458" t="n">
        <v>2</v>
      </c>
      <c r="E20458" t="n">
        <v>0</v>
      </c>
      <c r="F20458" t="n">
        <v>9.5</v>
      </c>
    </row>
    <row r="20459">
      <c r="A20459" t="inlineStr">
        <is>
          <t>user centered design course</t>
        </is>
      </c>
      <c r="B20459" t="inlineStr">
        <is>
          <t>https://www.designmonks.co/blog/user-centered-design-principles-benefits-complete-guide</t>
        </is>
      </c>
      <c r="C20459" t="n">
        <v>0</v>
      </c>
      <c r="D20459" t="n">
        <v>2</v>
      </c>
      <c r="E20459" t="n">
        <v>0</v>
      </c>
      <c r="F20459" t="n">
        <v>62</v>
      </c>
    </row>
    <row r="20460">
      <c r="A20460" t="inlineStr">
        <is>
          <t>user centered design cycle</t>
        </is>
      </c>
      <c r="B20460" t="inlineStr">
        <is>
          <t>https://www.designmonks.co/blog/user-centered-design-principles-benefits-complete-guide</t>
        </is>
      </c>
      <c r="C20460" t="n">
        <v>0</v>
      </c>
      <c r="D20460" t="n">
        <v>51</v>
      </c>
      <c r="E20460" t="n">
        <v>0</v>
      </c>
      <c r="F20460" t="n">
        <v>26.2156862745098</v>
      </c>
    </row>
    <row r="20461">
      <c r="A20461" t="inlineStr">
        <is>
          <t>user centered design definition</t>
        </is>
      </c>
      <c r="B20461" t="inlineStr">
        <is>
          <t>https://www.designmonks.co/blog/ucd-vs-ux</t>
        </is>
      </c>
      <c r="C20461" t="n">
        <v>0</v>
      </c>
      <c r="D20461" t="n">
        <v>1</v>
      </c>
      <c r="E20461" t="n">
        <v>0</v>
      </c>
      <c r="F20461" t="n">
        <v>2</v>
      </c>
    </row>
    <row r="20462">
      <c r="A20462" t="inlineStr">
        <is>
          <t>user centered design definition</t>
        </is>
      </c>
      <c r="B20462" t="inlineStr">
        <is>
          <t>https://www.designmonks.co/blog/user-centered-design-principles-benefits-complete-guide</t>
        </is>
      </c>
      <c r="C20462" t="n">
        <v>0</v>
      </c>
      <c r="D20462" t="n">
        <v>31</v>
      </c>
      <c r="E20462" t="n">
        <v>0</v>
      </c>
      <c r="F20462" t="n">
        <v>21.74193548387097</v>
      </c>
    </row>
    <row r="20463">
      <c r="A20463" t="inlineStr">
        <is>
          <t>user centered design diagram</t>
        </is>
      </c>
      <c r="B20463" t="inlineStr">
        <is>
          <t>https://www.designmonks.co/blog/user-centered-design-principles-benefits-complete-guide</t>
        </is>
      </c>
      <c r="C20463" t="n">
        <v>0</v>
      </c>
      <c r="D20463" t="n">
        <v>3</v>
      </c>
      <c r="E20463" t="n">
        <v>0</v>
      </c>
      <c r="F20463" t="n">
        <v>16</v>
      </c>
    </row>
    <row r="20464">
      <c r="A20464" t="inlineStr">
        <is>
          <t>user centered design example</t>
        </is>
      </c>
      <c r="B20464" t="inlineStr">
        <is>
          <t>https://www.designmonks.co/blog/user-centered-design-principles-benefits-complete-guide</t>
        </is>
      </c>
      <c r="C20464" t="n">
        <v>0</v>
      </c>
      <c r="D20464" t="n">
        <v>1</v>
      </c>
      <c r="E20464" t="n">
        <v>0</v>
      </c>
      <c r="F20464" t="n">
        <v>84</v>
      </c>
    </row>
    <row r="20465">
      <c r="A20465" t="inlineStr">
        <is>
          <t>user centered design examples</t>
        </is>
      </c>
      <c r="B20465" t="inlineStr">
        <is>
          <t>https://www.designmonks.co/blog/user-centered-design-principles-benefits-complete-guide</t>
        </is>
      </c>
      <c r="C20465" t="n">
        <v>0</v>
      </c>
      <c r="D20465" t="n">
        <v>5</v>
      </c>
      <c r="E20465" t="n">
        <v>0</v>
      </c>
      <c r="F20465" t="n">
        <v>80.8</v>
      </c>
    </row>
    <row r="20466">
      <c r="A20466" t="inlineStr">
        <is>
          <t>user centered design framework</t>
        </is>
      </c>
      <c r="B20466" t="inlineStr">
        <is>
          <t>https://www.designmonks.co/blog/user-centered-design-principles-benefits-complete-guide</t>
        </is>
      </c>
      <c r="C20466" t="n">
        <v>0</v>
      </c>
      <c r="D20466" t="n">
        <v>2</v>
      </c>
      <c r="E20466" t="n">
        <v>0</v>
      </c>
      <c r="F20466" t="n">
        <v>63.5</v>
      </c>
    </row>
    <row r="20467">
      <c r="A20467" t="inlineStr">
        <is>
          <t>user centered design hci</t>
        </is>
      </c>
      <c r="B20467" t="inlineStr">
        <is>
          <t>https://www.designmonks.co/blog/user-centered-design-principles-benefits-complete-guide</t>
        </is>
      </c>
      <c r="C20467" t="n">
        <v>0</v>
      </c>
      <c r="D20467" t="n">
        <v>1</v>
      </c>
      <c r="E20467" t="n">
        <v>0</v>
      </c>
      <c r="F20467" t="n">
        <v>13</v>
      </c>
    </row>
    <row r="20468">
      <c r="A20468" t="inlineStr">
        <is>
          <t>user centered design in hci</t>
        </is>
      </c>
      <c r="B20468" t="inlineStr">
        <is>
          <t>https://www.designmonks.co/blog/user-centered-design-principles-benefits-complete-guide</t>
        </is>
      </c>
      <c r="C20468" t="n">
        <v>0</v>
      </c>
      <c r="D20468" t="n">
        <v>4</v>
      </c>
      <c r="E20468" t="n">
        <v>0</v>
      </c>
      <c r="F20468" t="n">
        <v>22</v>
      </c>
    </row>
    <row r="20469">
      <c r="A20469" t="inlineStr">
        <is>
          <t>user centered design is</t>
        </is>
      </c>
      <c r="B20469" t="inlineStr">
        <is>
          <t>https://www.designmonks.co/blog/user-centered-design-principles-benefits-complete-guide</t>
        </is>
      </c>
      <c r="C20469" t="n">
        <v>0</v>
      </c>
      <c r="D20469" t="n">
        <v>1</v>
      </c>
      <c r="E20469" t="n">
        <v>0</v>
      </c>
      <c r="F20469" t="n">
        <v>52</v>
      </c>
    </row>
    <row r="20470">
      <c r="A20470" t="inlineStr">
        <is>
          <t>user centered design lifecycle</t>
        </is>
      </c>
      <c r="B20470" t="inlineStr">
        <is>
          <t>https://www.designmonks.co/blog/user-centered-design-principles-benefits-complete-guide</t>
        </is>
      </c>
      <c r="C20470" t="n">
        <v>0</v>
      </c>
      <c r="D20470" t="n">
        <v>3</v>
      </c>
      <c r="E20470" t="n">
        <v>0</v>
      </c>
      <c r="F20470" t="n">
        <v>15.33333333333333</v>
      </c>
    </row>
    <row r="20471">
      <c r="A20471" t="inlineStr">
        <is>
          <t>user centered design meaning</t>
        </is>
      </c>
      <c r="B20471" t="inlineStr">
        <is>
          <t>https://www.designmonks.co/blog/user-centered-design-principles-benefits-complete-guide</t>
        </is>
      </c>
      <c r="C20471" t="n">
        <v>0</v>
      </c>
      <c r="D20471" t="n">
        <v>6</v>
      </c>
      <c r="E20471" t="n">
        <v>0</v>
      </c>
      <c r="F20471" t="n">
        <v>52.66666666666666</v>
      </c>
    </row>
    <row r="20472">
      <c r="A20472" t="inlineStr">
        <is>
          <t>user centered design method</t>
        </is>
      </c>
      <c r="B20472" t="inlineStr">
        <is>
          <t>https://www.designmonks.co/blog/user-centered-design-principles-benefits-complete-guide</t>
        </is>
      </c>
      <c r="C20472" t="n">
        <v>0</v>
      </c>
      <c r="D20472" t="n">
        <v>2</v>
      </c>
      <c r="E20472" t="n">
        <v>0</v>
      </c>
      <c r="F20472" t="n">
        <v>40.5</v>
      </c>
    </row>
    <row r="20473">
      <c r="A20473" t="inlineStr">
        <is>
          <t>user centered design methodologies</t>
        </is>
      </c>
      <c r="B20473" t="inlineStr">
        <is>
          <t>https://www.designmonks.co/blog/user-centered-design-principles-benefits-complete-guide</t>
        </is>
      </c>
      <c r="C20473" t="n">
        <v>0</v>
      </c>
      <c r="D20473" t="n">
        <v>5</v>
      </c>
      <c r="E20473" t="n">
        <v>0</v>
      </c>
      <c r="F20473" t="n">
        <v>48.6</v>
      </c>
    </row>
    <row r="20474">
      <c r="A20474" t="inlineStr">
        <is>
          <t>user centered design methodologies</t>
        </is>
      </c>
      <c r="B20474" t="inlineStr">
        <is>
          <t>https://www.designmonks.co/blog/user-centered-research-methods</t>
        </is>
      </c>
      <c r="C20474" t="n">
        <v>0</v>
      </c>
      <c r="D20474" t="n">
        <v>9</v>
      </c>
      <c r="E20474" t="n">
        <v>0</v>
      </c>
      <c r="F20474" t="n">
        <v>9.777777777777779</v>
      </c>
    </row>
    <row r="20475">
      <c r="A20475" t="inlineStr">
        <is>
          <t>user centered design methodology</t>
        </is>
      </c>
      <c r="B20475" t="inlineStr">
        <is>
          <t>https://www.designmonks.co/blog/user-centered-design-principles-benefits-complete-guide</t>
        </is>
      </c>
      <c r="C20475" t="n">
        <v>0</v>
      </c>
      <c r="D20475" t="n">
        <v>13</v>
      </c>
      <c r="E20475" t="n">
        <v>0</v>
      </c>
      <c r="F20475" t="n">
        <v>26.92307692307692</v>
      </c>
    </row>
    <row r="20476">
      <c r="A20476" t="inlineStr">
        <is>
          <t>user centered design methods</t>
        </is>
      </c>
      <c r="B20476" t="inlineStr">
        <is>
          <t>https://www.designmonks.co/blog/user-centered-design-principles-benefits-complete-guide</t>
        </is>
      </c>
      <c r="C20476" t="n">
        <v>0</v>
      </c>
      <c r="D20476" t="n">
        <v>45</v>
      </c>
      <c r="E20476" t="n">
        <v>0</v>
      </c>
      <c r="F20476" t="n">
        <v>23.84444444444444</v>
      </c>
    </row>
    <row r="20477">
      <c r="A20477" t="inlineStr">
        <is>
          <t>user centered design methods</t>
        </is>
      </c>
      <c r="B20477" t="inlineStr">
        <is>
          <t>https://www.designmonks.co/blog/user-centered-research-methods</t>
        </is>
      </c>
      <c r="C20477" t="n">
        <v>0</v>
      </c>
      <c r="D20477" t="n">
        <v>134</v>
      </c>
      <c r="E20477" t="n">
        <v>0</v>
      </c>
      <c r="F20477" t="n">
        <v>8.656716417910449</v>
      </c>
    </row>
    <row r="20478">
      <c r="A20478" t="inlineStr">
        <is>
          <t>user centered design model</t>
        </is>
      </c>
      <c r="B20478" t="inlineStr">
        <is>
          <t>https://www.designmonks.co/blog/user-centered-design-principles-benefits-complete-guide</t>
        </is>
      </c>
      <c r="C20478" t="n">
        <v>0</v>
      </c>
      <c r="D20478" t="n">
        <v>3</v>
      </c>
      <c r="E20478" t="n">
        <v>0</v>
      </c>
      <c r="F20478" t="n">
        <v>17.66666666666667</v>
      </c>
    </row>
    <row r="20479">
      <c r="A20479" t="inlineStr">
        <is>
          <t>user centered design phases</t>
        </is>
      </c>
      <c r="B20479" t="inlineStr">
        <is>
          <t>https://www.designmonks.co/blog/user-centered-design-principles-benefits-complete-guide</t>
        </is>
      </c>
      <c r="C20479" t="n">
        <v>0</v>
      </c>
      <c r="D20479" t="n">
        <v>2</v>
      </c>
      <c r="E20479" t="n">
        <v>0</v>
      </c>
      <c r="F20479" t="n">
        <v>23</v>
      </c>
    </row>
    <row r="20480">
      <c r="A20480" t="inlineStr">
        <is>
          <t>user centered design process</t>
        </is>
      </c>
      <c r="B20480" t="inlineStr">
        <is>
          <t>https://www.designmonks.co/blog/user-centered-design-principles-benefits-complete-guide</t>
        </is>
      </c>
      <c r="C20480" t="n">
        <v>0</v>
      </c>
      <c r="D20480" t="n">
        <v>182</v>
      </c>
      <c r="E20480" t="n">
        <v>0</v>
      </c>
      <c r="F20480" t="n">
        <v>23.51648351648352</v>
      </c>
    </row>
    <row r="20481">
      <c r="A20481" t="inlineStr">
        <is>
          <t>user centered design process diagram</t>
        </is>
      </c>
      <c r="B20481" t="inlineStr">
        <is>
          <t>https://www.designmonks.co/blog/user-centered-design-principles-benefits-complete-guide</t>
        </is>
      </c>
      <c r="C20481" t="n">
        <v>0</v>
      </c>
      <c r="D20481" t="n">
        <v>2</v>
      </c>
      <c r="E20481" t="n">
        <v>0</v>
      </c>
      <c r="F20481" t="n">
        <v>34.5</v>
      </c>
    </row>
    <row r="20482">
      <c r="A20482" t="inlineStr">
        <is>
          <t>user centered design process steps</t>
        </is>
      </c>
      <c r="B20482" t="inlineStr">
        <is>
          <t>https://www.designmonks.co/blog/user-centered-design-principles-benefits-complete-guide</t>
        </is>
      </c>
      <c r="C20482" t="n">
        <v>0</v>
      </c>
      <c r="D20482" t="n">
        <v>37</v>
      </c>
      <c r="E20482" t="n">
        <v>0</v>
      </c>
      <c r="F20482" t="n">
        <v>25.13513513513514</v>
      </c>
    </row>
    <row r="20483">
      <c r="A20483" t="inlineStr">
        <is>
          <t>user centered design products</t>
        </is>
      </c>
      <c r="B20483" t="inlineStr">
        <is>
          <t>https://www.designmonks.co/blog/user-centered-design-principles-benefits-complete-guide</t>
        </is>
      </c>
      <c r="C20483" t="n">
        <v>0</v>
      </c>
      <c r="D20483" t="n">
        <v>1</v>
      </c>
      <c r="E20483" t="n">
        <v>0</v>
      </c>
      <c r="F20483" t="n">
        <v>38</v>
      </c>
    </row>
    <row r="20484">
      <c r="A20484" t="inlineStr">
        <is>
          <t>user centered design reminds us to</t>
        </is>
      </c>
      <c r="B20484" t="inlineStr">
        <is>
          <t>https://www.designmonks.co/blog/user-centered-design-principles-benefits-complete-guide</t>
        </is>
      </c>
      <c r="C20484" t="n">
        <v>0</v>
      </c>
      <c r="D20484" t="n">
        <v>5</v>
      </c>
      <c r="E20484" t="n">
        <v>0</v>
      </c>
      <c r="F20484" t="n">
        <v>42.8</v>
      </c>
    </row>
    <row r="20485">
      <c r="A20485" t="inlineStr">
        <is>
          <t>user centered design reminds us to</t>
        </is>
      </c>
      <c r="B20485" t="inlineStr">
        <is>
          <t>https://www.designmonks.co/blog/user-centered-vs-human-centered-design</t>
        </is>
      </c>
      <c r="C20485" t="n">
        <v>0</v>
      </c>
      <c r="D20485" t="n">
        <v>1</v>
      </c>
      <c r="E20485" t="n">
        <v>0</v>
      </c>
      <c r="F20485" t="n">
        <v>83</v>
      </c>
    </row>
    <row r="20486">
      <c r="A20486" t="inlineStr">
        <is>
          <t>user centered design research</t>
        </is>
      </c>
      <c r="B20486" t="inlineStr">
        <is>
          <t>https://www.designmonks.co/blog/user-centered-research-methods</t>
        </is>
      </c>
      <c r="C20486" t="n">
        <v>0</v>
      </c>
      <c r="D20486" t="n">
        <v>9</v>
      </c>
      <c r="E20486" t="n">
        <v>0</v>
      </c>
      <c r="F20486" t="n">
        <v>5.666666666666667</v>
      </c>
    </row>
    <row r="20487">
      <c r="A20487" t="inlineStr">
        <is>
          <t>user centered design research methods</t>
        </is>
      </c>
      <c r="B20487" t="inlineStr">
        <is>
          <t>https://www.designmonks.co/blog/user-centered-research-methods</t>
        </is>
      </c>
      <c r="C20487" t="n">
        <v>0</v>
      </c>
      <c r="D20487" t="n">
        <v>32</v>
      </c>
      <c r="E20487" t="n">
        <v>0</v>
      </c>
      <c r="F20487" t="n">
        <v>3.4375</v>
      </c>
    </row>
    <row r="20488">
      <c r="A20488" t="inlineStr">
        <is>
          <t>user centered design services</t>
        </is>
      </c>
      <c r="B20488" t="inlineStr">
        <is>
          <t>https://www.designmonks.co/blog/user-centered-design-principles-benefits-complete-guide</t>
        </is>
      </c>
      <c r="C20488" t="n">
        <v>0</v>
      </c>
      <c r="D20488" t="n">
        <v>5</v>
      </c>
      <c r="E20488" t="n">
        <v>0</v>
      </c>
      <c r="F20488" t="n">
        <v>33.4</v>
      </c>
    </row>
    <row r="20489">
      <c r="A20489" t="inlineStr">
        <is>
          <t>user centered design steps</t>
        </is>
      </c>
      <c r="B20489" t="inlineStr">
        <is>
          <t>https://www.designmonks.co/blog/user-centered-design-principles-benefits-complete-guide</t>
        </is>
      </c>
      <c r="C20489" t="n">
        <v>0</v>
      </c>
      <c r="D20489" t="n">
        <v>12</v>
      </c>
      <c r="E20489" t="n">
        <v>0</v>
      </c>
      <c r="F20489" t="n">
        <v>16.08333333333334</v>
      </c>
    </row>
    <row r="20490">
      <c r="A20490" t="inlineStr">
        <is>
          <t>user centered design techniques</t>
        </is>
      </c>
      <c r="B20490" t="inlineStr">
        <is>
          <t>https://www.designmonks.co/blog/user-centered-design-principles-benefits-complete-guide</t>
        </is>
      </c>
      <c r="C20490" t="n">
        <v>0</v>
      </c>
      <c r="D20490" t="n">
        <v>4</v>
      </c>
      <c r="E20490" t="n">
        <v>0</v>
      </c>
      <c r="F20490" t="n">
        <v>32.25</v>
      </c>
    </row>
    <row r="20491">
      <c r="A20491" t="inlineStr">
        <is>
          <t>user centered design theory</t>
        </is>
      </c>
      <c r="B20491" t="inlineStr">
        <is>
          <t>https://www.designmonks.co/blog/user-centered-design-principles-benefits-complete-guide</t>
        </is>
      </c>
      <c r="C20491" t="n">
        <v>0</v>
      </c>
      <c r="D20491" t="n">
        <v>1</v>
      </c>
      <c r="E20491" t="n">
        <v>0</v>
      </c>
      <c r="F20491" t="n">
        <v>27</v>
      </c>
    </row>
    <row r="20492">
      <c r="A20492" t="inlineStr">
        <is>
          <t>user centered design training</t>
        </is>
      </c>
      <c r="B20492" t="inlineStr">
        <is>
          <t>https://www.designmonks.co/blog/user-centered-design-principles-benefits-complete-guide</t>
        </is>
      </c>
      <c r="C20492" t="n">
        <v>0</v>
      </c>
      <c r="D20492" t="n">
        <v>1</v>
      </c>
      <c r="E20492" t="n">
        <v>0</v>
      </c>
      <c r="F20492" t="n">
        <v>45</v>
      </c>
    </row>
    <row r="20493">
      <c r="A20493" t="inlineStr">
        <is>
          <t>user centered design ucd process</t>
        </is>
      </c>
      <c r="B20493" t="inlineStr">
        <is>
          <t>https://www.designmonks.co/blog/user-centered-design-principles-benefits-complete-guide</t>
        </is>
      </c>
      <c r="C20493" t="n">
        <v>0</v>
      </c>
      <c r="D20493" t="n">
        <v>12</v>
      </c>
      <c r="E20493" t="n">
        <v>0</v>
      </c>
      <c r="F20493" t="n">
        <v>22.75</v>
      </c>
    </row>
    <row r="20494">
      <c r="A20494" t="inlineStr">
        <is>
          <t>user centered design ux</t>
        </is>
      </c>
      <c r="B20494" t="inlineStr">
        <is>
          <t>https://www.designmonks.co/blog/user-centered-design-principles-benefits-complete-guide</t>
        </is>
      </c>
      <c r="C20494" t="n">
        <v>0</v>
      </c>
      <c r="D20494" t="n">
        <v>5</v>
      </c>
      <c r="E20494" t="n">
        <v>0</v>
      </c>
      <c r="F20494" t="n">
        <v>29</v>
      </c>
    </row>
    <row r="20495">
      <c r="A20495" t="inlineStr">
        <is>
          <t>user centered design victoria</t>
        </is>
      </c>
      <c r="B20495" t="inlineStr">
        <is>
          <t>https://www.designmonks.co/blog/user-centered-design-principles-benefits-complete-guide</t>
        </is>
      </c>
      <c r="C20495" t="n">
        <v>0</v>
      </c>
      <c r="D20495" t="n">
        <v>63</v>
      </c>
      <c r="E20495" t="n">
        <v>0</v>
      </c>
      <c r="F20495" t="n">
        <v>9.206349206349206</v>
      </c>
    </row>
    <row r="20496">
      <c r="A20496" t="inlineStr">
        <is>
          <t>user centered design vs design thinking</t>
        </is>
      </c>
      <c r="B20496" t="inlineStr">
        <is>
          <t>https://www.designmonks.co/blog/user-centered-vs-human-centered-design</t>
        </is>
      </c>
      <c r="C20496" t="n">
        <v>0</v>
      </c>
      <c r="D20496" t="n">
        <v>7</v>
      </c>
      <c r="E20496" t="n">
        <v>0</v>
      </c>
      <c r="F20496" t="n">
        <v>62.42857142857143</v>
      </c>
    </row>
    <row r="20497">
      <c r="A20497" t="inlineStr">
        <is>
          <t>user centered design vs human centered design</t>
        </is>
      </c>
      <c r="B20497" t="inlineStr">
        <is>
          <t>https://www.designmonks.co/blog/user-centered-vs-human-centered-design</t>
        </is>
      </c>
      <c r="C20497" t="n">
        <v>0</v>
      </c>
      <c r="D20497" t="n">
        <v>80</v>
      </c>
      <c r="E20497" t="n">
        <v>0</v>
      </c>
      <c r="F20497" t="n">
        <v>11.3</v>
      </c>
    </row>
    <row r="20498">
      <c r="A20498" t="inlineStr">
        <is>
          <t>user centered design website</t>
        </is>
      </c>
      <c r="B20498" t="inlineStr">
        <is>
          <t>https://www.designmonks.co/blog/user-centered-design-principles-benefits-complete-guide</t>
        </is>
      </c>
      <c r="C20498" t="n">
        <v>0</v>
      </c>
      <c r="D20498" t="n">
        <v>1</v>
      </c>
      <c r="E20498" t="n">
        <v>0</v>
      </c>
      <c r="F20498" t="n">
        <v>49</v>
      </c>
    </row>
    <row r="20499">
      <c r="A20499" t="inlineStr">
        <is>
          <t>user centered designer</t>
        </is>
      </c>
      <c r="B20499" t="inlineStr">
        <is>
          <t>https://www.designmonks.co/blog/user-centered-design-principles-benefits-complete-guide</t>
        </is>
      </c>
      <c r="C20499" t="n">
        <v>0</v>
      </c>
      <c r="D20499" t="n">
        <v>5</v>
      </c>
      <c r="E20499" t="n">
        <v>0</v>
      </c>
      <c r="F20499" t="n">
        <v>27.8</v>
      </c>
    </row>
    <row r="20500">
      <c r="A20500" t="inlineStr">
        <is>
          <t>user centered designs</t>
        </is>
      </c>
      <c r="B20500" t="inlineStr">
        <is>
          <t>https://www.designmonks.co/blog/user-centered-design-principles-benefits-complete-guide</t>
        </is>
      </c>
      <c r="C20500" t="n">
        <v>0</v>
      </c>
      <c r="D20500" t="n">
        <v>3</v>
      </c>
      <c r="E20500" t="n">
        <v>0</v>
      </c>
      <c r="F20500" t="n">
        <v>24</v>
      </c>
    </row>
    <row r="20501">
      <c r="A20501" t="inlineStr">
        <is>
          <t>user centered development</t>
        </is>
      </c>
      <c r="B20501" t="inlineStr">
        <is>
          <t>https://www.designmonks.co/blog/user-centered-design-principles-benefits-complete-guide</t>
        </is>
      </c>
      <c r="C20501" t="n">
        <v>0</v>
      </c>
      <c r="D20501" t="n">
        <v>6</v>
      </c>
      <c r="E20501" t="n">
        <v>0</v>
      </c>
      <c r="F20501" t="n">
        <v>35</v>
      </c>
    </row>
    <row r="20502">
      <c r="A20502" t="inlineStr">
        <is>
          <t>user centered experience</t>
        </is>
      </c>
      <c r="B20502" t="inlineStr">
        <is>
          <t>https://www.designmonks.co/blog/user-centered-design-principles-benefits-complete-guide</t>
        </is>
      </c>
      <c r="C20502" t="n">
        <v>0</v>
      </c>
      <c r="D20502" t="n">
        <v>3</v>
      </c>
      <c r="E20502" t="n">
        <v>0</v>
      </c>
      <c r="F20502" t="n">
        <v>27</v>
      </c>
    </row>
    <row r="20503">
      <c r="A20503" t="inlineStr">
        <is>
          <t>user centered interface</t>
        </is>
      </c>
      <c r="B20503" t="inlineStr">
        <is>
          <t>https://www.designmonks.co/blog/user-centered-design-principles-benefits-complete-guide</t>
        </is>
      </c>
      <c r="C20503" t="n">
        <v>0</v>
      </c>
      <c r="D20503" t="n">
        <v>2</v>
      </c>
      <c r="E20503" t="n">
        <v>0</v>
      </c>
      <c r="F20503" t="n">
        <v>10.5</v>
      </c>
    </row>
    <row r="20504">
      <c r="A20504" t="inlineStr">
        <is>
          <t>user centered methods</t>
        </is>
      </c>
      <c r="B20504" t="inlineStr">
        <is>
          <t>https://www.designmonks.co/blog/user-centered-design-principles-benefits-complete-guide</t>
        </is>
      </c>
      <c r="C20504" t="n">
        <v>0</v>
      </c>
      <c r="D20504" t="n">
        <v>8</v>
      </c>
      <c r="E20504" t="n">
        <v>0</v>
      </c>
      <c r="F20504" t="n">
        <v>56.875</v>
      </c>
    </row>
    <row r="20505">
      <c r="A20505" t="inlineStr">
        <is>
          <t>user centered methods</t>
        </is>
      </c>
      <c r="B20505" t="inlineStr">
        <is>
          <t>https://www.designmonks.co/blog/user-centered-research-methods</t>
        </is>
      </c>
      <c r="C20505" t="n">
        <v>0</v>
      </c>
      <c r="D20505" t="n">
        <v>30</v>
      </c>
      <c r="E20505" t="n">
        <v>0</v>
      </c>
      <c r="F20505" t="n">
        <v>4.533333333333333</v>
      </c>
    </row>
    <row r="20506">
      <c r="A20506" t="inlineStr">
        <is>
          <t>user centered process</t>
        </is>
      </c>
      <c r="B20506" t="inlineStr">
        <is>
          <t>https://www.designmonks.co/blog/user-centered-design-principles-benefits-complete-guide</t>
        </is>
      </c>
      <c r="C20506" t="n">
        <v>0</v>
      </c>
      <c r="D20506" t="n">
        <v>7</v>
      </c>
      <c r="E20506" t="n">
        <v>0</v>
      </c>
      <c r="F20506" t="n">
        <v>31.57142857142857</v>
      </c>
    </row>
    <row r="20507">
      <c r="A20507" t="inlineStr">
        <is>
          <t>user centered product design</t>
        </is>
      </c>
      <c r="B20507" t="inlineStr">
        <is>
          <t>https://www.designmonks.co/blog/user-centered-design-principles-benefits-complete-guide</t>
        </is>
      </c>
      <c r="C20507" t="n">
        <v>0</v>
      </c>
      <c r="D20507" t="n">
        <v>20</v>
      </c>
      <c r="E20507" t="n">
        <v>0</v>
      </c>
      <c r="F20507" t="n">
        <v>35.9</v>
      </c>
    </row>
    <row r="20508">
      <c r="A20508" t="inlineStr">
        <is>
          <t>user centered products</t>
        </is>
      </c>
      <c r="B20508" t="inlineStr">
        <is>
          <t>https://www.designmonks.co/blog/user-centered-design-principles-benefits-complete-guide</t>
        </is>
      </c>
      <c r="C20508" t="n">
        <v>0</v>
      </c>
      <c r="D20508" t="n">
        <v>2</v>
      </c>
      <c r="E20508" t="n">
        <v>0</v>
      </c>
      <c r="F20508" t="n">
        <v>20</v>
      </c>
    </row>
    <row r="20509">
      <c r="A20509" t="inlineStr">
        <is>
          <t>user centered research</t>
        </is>
      </c>
      <c r="B20509" t="inlineStr">
        <is>
          <t>https://www.designmonks.co/blog/user-centered-research-methods</t>
        </is>
      </c>
      <c r="C20509" t="n">
        <v>0</v>
      </c>
      <c r="D20509" t="n">
        <v>52</v>
      </c>
      <c r="E20509" t="n">
        <v>0</v>
      </c>
      <c r="F20509" t="n">
        <v>2.057692307692307</v>
      </c>
    </row>
    <row r="20510">
      <c r="A20510" t="inlineStr">
        <is>
          <t>user centered research methods</t>
        </is>
      </c>
      <c r="B20510" t="inlineStr">
        <is>
          <t>https://www.designmonks.co/blog/user-centered-research-methods</t>
        </is>
      </c>
      <c r="C20510" t="n">
        <v>0</v>
      </c>
      <c r="D20510" t="n">
        <v>24</v>
      </c>
      <c r="E20510" t="n">
        <v>0</v>
      </c>
      <c r="F20510" t="n">
        <v>2.541666666666667</v>
      </c>
    </row>
    <row r="20511">
      <c r="A20511" t="inlineStr">
        <is>
          <t>user centered vs human centered</t>
        </is>
      </c>
      <c r="B20511" t="inlineStr">
        <is>
          <t>https://www.designmonks.co/blog/user-centered-vs-human-centered-design</t>
        </is>
      </c>
      <c r="C20511" t="n">
        <v>0</v>
      </c>
      <c r="D20511" t="n">
        <v>23</v>
      </c>
      <c r="E20511" t="n">
        <v>0</v>
      </c>
      <c r="F20511" t="n">
        <v>12.95652173913044</v>
      </c>
    </row>
    <row r="20512">
      <c r="A20512" t="inlineStr">
        <is>
          <t>user centered web design</t>
        </is>
      </c>
      <c r="B20512" t="inlineStr">
        <is>
          <t>https://www.designmonks.co/blog/user-centered-design-principles-benefits-complete-guide</t>
        </is>
      </c>
      <c r="C20512" t="n">
        <v>0</v>
      </c>
      <c r="D20512" t="n">
        <v>4</v>
      </c>
      <c r="E20512" t="n">
        <v>0</v>
      </c>
      <c r="F20512" t="n">
        <v>41.25</v>
      </c>
    </row>
    <row r="20513">
      <c r="A20513" t="inlineStr">
        <is>
          <t>user centre design</t>
        </is>
      </c>
      <c r="B20513" t="inlineStr">
        <is>
          <t>https://www.designmonks.co/blog/user-centered-design-principles-benefits-complete-guide</t>
        </is>
      </c>
      <c r="C20513" t="n">
        <v>0</v>
      </c>
      <c r="D20513" t="n">
        <v>1</v>
      </c>
      <c r="E20513" t="n">
        <v>0</v>
      </c>
      <c r="F20513" t="n">
        <v>57</v>
      </c>
    </row>
    <row r="20514">
      <c r="A20514" t="inlineStr">
        <is>
          <t>user centred</t>
        </is>
      </c>
      <c r="B20514" t="inlineStr">
        <is>
          <t>https://www.designmonks.co/blog/user-centered-design-principles-benefits-complete-guide</t>
        </is>
      </c>
      <c r="C20514" t="n">
        <v>0</v>
      </c>
      <c r="D20514" t="n">
        <v>9</v>
      </c>
      <c r="E20514" t="n">
        <v>0</v>
      </c>
      <c r="F20514" t="n">
        <v>56.44444444444444</v>
      </c>
    </row>
    <row r="20515">
      <c r="A20515" t="inlineStr">
        <is>
          <t>user centred approach</t>
        </is>
      </c>
      <c r="B20515" t="inlineStr">
        <is>
          <t>https://www.designmonks.co/blog/user-centered-design-principles-benefits-complete-guide</t>
        </is>
      </c>
      <c r="C20515" t="n">
        <v>0</v>
      </c>
      <c r="D20515" t="n">
        <v>31</v>
      </c>
      <c r="E20515" t="n">
        <v>0</v>
      </c>
      <c r="F20515" t="n">
        <v>20.93548387096774</v>
      </c>
    </row>
    <row r="20516">
      <c r="A20516" t="inlineStr">
        <is>
          <t>user centred approach to design</t>
        </is>
      </c>
      <c r="B20516" t="inlineStr">
        <is>
          <t>https://www.designmonks.co/blog/user-centered-design-principles-benefits-complete-guide</t>
        </is>
      </c>
      <c r="C20516" t="n">
        <v>0</v>
      </c>
      <c r="D20516" t="n">
        <v>1</v>
      </c>
      <c r="E20516" t="n">
        <v>0</v>
      </c>
      <c r="F20516" t="n">
        <v>28</v>
      </c>
    </row>
    <row r="20517">
      <c r="A20517" t="inlineStr">
        <is>
          <t>user centred design</t>
        </is>
      </c>
      <c r="B20517" t="inlineStr">
        <is>
          <t>https://www.designmonks.co/blog/ucd-vs-ux</t>
        </is>
      </c>
      <c r="C20517" t="n">
        <v>0</v>
      </c>
      <c r="D20517" t="n">
        <v>9</v>
      </c>
      <c r="E20517" t="n">
        <v>0</v>
      </c>
      <c r="F20517" t="n">
        <v>3.333333333333333</v>
      </c>
    </row>
    <row r="20518">
      <c r="A20518" t="inlineStr">
        <is>
          <t>user centred design</t>
        </is>
      </c>
      <c r="B20518" t="inlineStr">
        <is>
          <t>https://www.designmonks.co/blog/user-centered-design-principles-benefits-complete-guide</t>
        </is>
      </c>
      <c r="C20518" t="n">
        <v>0</v>
      </c>
      <c r="D20518" t="n">
        <v>129</v>
      </c>
      <c r="E20518" t="n">
        <v>0</v>
      </c>
      <c r="F20518" t="n">
        <v>57.42635658914729</v>
      </c>
    </row>
    <row r="20519">
      <c r="A20519" t="inlineStr">
        <is>
          <t>user centred design approach</t>
        </is>
      </c>
      <c r="B20519" t="inlineStr">
        <is>
          <t>https://www.designmonks.co/blog/user-centered-design-principles-benefits-complete-guide</t>
        </is>
      </c>
      <c r="C20519" t="n">
        <v>0</v>
      </c>
      <c r="D20519" t="n">
        <v>84</v>
      </c>
      <c r="E20519" t="n">
        <v>0</v>
      </c>
      <c r="F20519" t="n">
        <v>23.47619047619047</v>
      </c>
    </row>
    <row r="20520">
      <c r="A20520" t="inlineStr">
        <is>
          <t>user centred design australia</t>
        </is>
      </c>
      <c r="B20520" t="inlineStr">
        <is>
          <t>https://www.designmonks.co/blog/user-centered-design-principles-benefits-complete-guide</t>
        </is>
      </c>
      <c r="C20520" t="n">
        <v>0</v>
      </c>
      <c r="D20520" t="n">
        <v>1</v>
      </c>
      <c r="E20520" t="n">
        <v>0</v>
      </c>
      <c r="F20520" t="n">
        <v>96</v>
      </c>
    </row>
    <row r="20521">
      <c r="A20521" t="inlineStr">
        <is>
          <t>user centred design course</t>
        </is>
      </c>
      <c r="B20521" t="inlineStr">
        <is>
          <t>https://www.designmonks.co/blog/user-centered-design-principles-benefits-complete-guide</t>
        </is>
      </c>
      <c r="C20521" t="n">
        <v>0</v>
      </c>
      <c r="D20521" t="n">
        <v>1</v>
      </c>
      <c r="E20521" t="n">
        <v>0</v>
      </c>
      <c r="F20521" t="n">
        <v>62</v>
      </c>
    </row>
    <row r="20522">
      <c r="A20522" t="inlineStr">
        <is>
          <t>user centred design definition</t>
        </is>
      </c>
      <c r="B20522" t="inlineStr">
        <is>
          <t>https://www.designmonks.co/blog/user-centered-design-principles-benefits-complete-guide</t>
        </is>
      </c>
      <c r="C20522" t="n">
        <v>0</v>
      </c>
      <c r="D20522" t="n">
        <v>20</v>
      </c>
      <c r="E20522" t="n">
        <v>0</v>
      </c>
      <c r="F20522" t="n">
        <v>22.8</v>
      </c>
    </row>
    <row r="20523">
      <c r="A20523" t="inlineStr">
        <is>
          <t>user centred design examples</t>
        </is>
      </c>
      <c r="B20523" t="inlineStr">
        <is>
          <t>https://www.designmonks.co/blog/user-centered-design-principles-benefits-complete-guide</t>
        </is>
      </c>
      <c r="C20523" t="n">
        <v>0</v>
      </c>
      <c r="D20523" t="n">
        <v>4</v>
      </c>
      <c r="E20523" t="n">
        <v>0</v>
      </c>
      <c r="F20523" t="n">
        <v>66</v>
      </c>
    </row>
    <row r="20524">
      <c r="A20524" t="inlineStr">
        <is>
          <t>user centred design methodologies</t>
        </is>
      </c>
      <c r="B20524" t="inlineStr">
        <is>
          <t>https://www.designmonks.co/blog/user-centered-design-principles-benefits-complete-guide</t>
        </is>
      </c>
      <c r="C20524" t="n">
        <v>0</v>
      </c>
      <c r="D20524" t="n">
        <v>3</v>
      </c>
      <c r="E20524" t="n">
        <v>0</v>
      </c>
      <c r="F20524" t="n">
        <v>54</v>
      </c>
    </row>
    <row r="20525">
      <c r="A20525" t="inlineStr">
        <is>
          <t>user centred design methodologies</t>
        </is>
      </c>
      <c r="B20525" t="inlineStr">
        <is>
          <t>https://www.designmonks.co/blog/user-centered-research-methods</t>
        </is>
      </c>
      <c r="C20525" t="n">
        <v>0</v>
      </c>
      <c r="D20525" t="n">
        <v>3</v>
      </c>
      <c r="E20525" t="n">
        <v>0</v>
      </c>
      <c r="F20525" t="n">
        <v>42.66666666666666</v>
      </c>
    </row>
    <row r="20526">
      <c r="A20526" t="inlineStr">
        <is>
          <t>user centred design methodology</t>
        </is>
      </c>
      <c r="B20526" t="inlineStr">
        <is>
          <t>https://www.designmonks.co/blog/user-centered-design-principles-benefits-complete-guide</t>
        </is>
      </c>
      <c r="C20526" t="n">
        <v>0</v>
      </c>
      <c r="D20526" t="n">
        <v>3</v>
      </c>
      <c r="E20526" t="n">
        <v>0</v>
      </c>
      <c r="F20526" t="n">
        <v>25.66666666666667</v>
      </c>
    </row>
    <row r="20527">
      <c r="A20527" t="inlineStr">
        <is>
          <t>user centred design methods</t>
        </is>
      </c>
      <c r="B20527" t="inlineStr">
        <is>
          <t>https://www.designmonks.co/blog/user-centered-design-principles-benefits-complete-guide</t>
        </is>
      </c>
      <c r="C20527" t="n">
        <v>0</v>
      </c>
      <c r="D20527" t="n">
        <v>4</v>
      </c>
      <c r="E20527" t="n">
        <v>0</v>
      </c>
      <c r="F20527" t="n">
        <v>48.25</v>
      </c>
    </row>
    <row r="20528">
      <c r="A20528" t="inlineStr">
        <is>
          <t>user centred design methods</t>
        </is>
      </c>
      <c r="B20528" t="inlineStr">
        <is>
          <t>https://www.designmonks.co/blog/user-centered-research-methods</t>
        </is>
      </c>
      <c r="C20528" t="n">
        <v>0</v>
      </c>
      <c r="D20528" t="n">
        <v>4</v>
      </c>
      <c r="E20528" t="n">
        <v>0</v>
      </c>
      <c r="F20528" t="n">
        <v>47.25</v>
      </c>
    </row>
    <row r="20529">
      <c r="A20529" t="inlineStr">
        <is>
          <t>user centred design process</t>
        </is>
      </c>
      <c r="B20529" t="inlineStr">
        <is>
          <t>https://www.designmonks.co/blog/user-centered-design-principles-benefits-complete-guide</t>
        </is>
      </c>
      <c r="C20529" t="n">
        <v>0</v>
      </c>
      <c r="D20529" t="n">
        <v>6</v>
      </c>
      <c r="E20529" t="n">
        <v>0</v>
      </c>
      <c r="F20529" t="n">
        <v>22.66666666666667</v>
      </c>
    </row>
    <row r="20530">
      <c r="A20530" t="inlineStr">
        <is>
          <t>user centred design techniques</t>
        </is>
      </c>
      <c r="B20530" t="inlineStr">
        <is>
          <t>https://www.designmonks.co/blog/user-centered-design-principles-benefits-complete-guide</t>
        </is>
      </c>
      <c r="C20530" t="n">
        <v>0</v>
      </c>
      <c r="D20530" t="n">
        <v>5</v>
      </c>
      <c r="E20530" t="n">
        <v>0</v>
      </c>
      <c r="F20530" t="n">
        <v>28.6</v>
      </c>
    </row>
    <row r="20531">
      <c r="A20531" t="inlineStr">
        <is>
          <t>user centred design techniques</t>
        </is>
      </c>
      <c r="B20531" t="inlineStr">
        <is>
          <t>https://www.designmonks.co/blog/user-centered-research-methods</t>
        </is>
      </c>
      <c r="C20531" t="n">
        <v>0</v>
      </c>
      <c r="D20531" t="n">
        <v>2</v>
      </c>
      <c r="E20531" t="n">
        <v>0</v>
      </c>
      <c r="F20531" t="n">
        <v>13.5</v>
      </c>
    </row>
    <row r="20532">
      <c r="A20532" t="inlineStr">
        <is>
          <t>user centred product design</t>
        </is>
      </c>
      <c r="B20532" t="inlineStr">
        <is>
          <t>https://www.designmonks.co/blog/user-centered-design-principles-benefits-complete-guide</t>
        </is>
      </c>
      <c r="C20532" t="n">
        <v>0</v>
      </c>
      <c r="D20532" t="n">
        <v>6</v>
      </c>
      <c r="E20532" t="n">
        <v>0</v>
      </c>
      <c r="F20532" t="n">
        <v>82</v>
      </c>
    </row>
    <row r="20533">
      <c r="A20533" t="inlineStr">
        <is>
          <t>user centred research</t>
        </is>
      </c>
      <c r="B20533" t="inlineStr">
        <is>
          <t>https://www.designmonks.co/blog/user-centered-research-methods</t>
        </is>
      </c>
      <c r="C20533" t="n">
        <v>0</v>
      </c>
      <c r="D20533" t="n">
        <v>13</v>
      </c>
      <c r="E20533" t="n">
        <v>0</v>
      </c>
      <c r="F20533" t="n">
        <v>4.153846153846153</v>
      </c>
    </row>
    <row r="20534">
      <c r="A20534" t="inlineStr">
        <is>
          <t>user centred web design</t>
        </is>
      </c>
      <c r="B20534" t="inlineStr">
        <is>
          <t>https://www.designmonks.co/blog/user-centered-design-principles-benefits-complete-guide</t>
        </is>
      </c>
      <c r="C20534" t="n">
        <v>0</v>
      </c>
      <c r="D20534" t="n">
        <v>6</v>
      </c>
      <c r="E20534" t="n">
        <v>0</v>
      </c>
      <c r="F20534" t="n">
        <v>52.33333333333334</v>
      </c>
    </row>
    <row r="20535">
      <c r="A20535" t="inlineStr">
        <is>
          <t>user centric adalah</t>
        </is>
      </c>
      <c r="B20535" t="inlineStr">
        <is>
          <t>https://www.designmonks.co/blog/ucd-vs-ux</t>
        </is>
      </c>
      <c r="C20535" t="n">
        <v>0</v>
      </c>
      <c r="D20535" t="n">
        <v>1</v>
      </c>
      <c r="E20535" t="n">
        <v>0</v>
      </c>
      <c r="F20535" t="n">
        <v>3</v>
      </c>
    </row>
    <row r="20536">
      <c r="A20536" t="inlineStr">
        <is>
          <t>user centric approach</t>
        </is>
      </c>
      <c r="B20536" t="inlineStr">
        <is>
          <t>https://www.designmonks.co/blog/user-centered-design-principles-benefits-complete-guide</t>
        </is>
      </c>
      <c r="C20536" t="n">
        <v>0</v>
      </c>
      <c r="D20536" t="n">
        <v>12</v>
      </c>
      <c r="E20536" t="n">
        <v>0</v>
      </c>
      <c r="F20536" t="n">
        <v>26.58333333333333</v>
      </c>
    </row>
    <row r="20537">
      <c r="A20537" t="inlineStr">
        <is>
          <t>user centric definition</t>
        </is>
      </c>
      <c r="B20537" t="inlineStr">
        <is>
          <t>https://www.designmonks.co/blog/user-centered-design-principles-benefits-complete-guide</t>
        </is>
      </c>
      <c r="C20537" t="n">
        <v>0</v>
      </c>
      <c r="D20537" t="n">
        <v>7</v>
      </c>
      <c r="E20537" t="n">
        <v>0</v>
      </c>
      <c r="F20537" t="n">
        <v>37.71428571428572</v>
      </c>
    </row>
    <row r="20538">
      <c r="A20538" t="inlineStr">
        <is>
          <t>user centric design</t>
        </is>
      </c>
      <c r="B20538" t="inlineStr">
        <is>
          <t>https://www.designmonks.co/blog/ucd-vs-ux</t>
        </is>
      </c>
      <c r="C20538" t="n">
        <v>0</v>
      </c>
      <c r="D20538" t="n">
        <v>3</v>
      </c>
      <c r="E20538" t="n">
        <v>0</v>
      </c>
      <c r="F20538" t="n">
        <v>3</v>
      </c>
    </row>
    <row r="20539">
      <c r="A20539" t="inlineStr">
        <is>
          <t>user centric design</t>
        </is>
      </c>
      <c r="B20539" t="inlineStr">
        <is>
          <t>https://www.designmonks.co/blog/user-centered-design-principles-benefits-complete-guide</t>
        </is>
      </c>
      <c r="C20539" t="n">
        <v>0</v>
      </c>
      <c r="D20539" t="n">
        <v>46</v>
      </c>
      <c r="E20539" t="n">
        <v>0</v>
      </c>
      <c r="F20539" t="n">
        <v>32.17391304347827</v>
      </c>
    </row>
    <row r="20540">
      <c r="A20540" t="inlineStr">
        <is>
          <t>user centric design approach</t>
        </is>
      </c>
      <c r="B20540" t="inlineStr">
        <is>
          <t>https://www.designmonks.co/blog/user-centered-design-principles-benefits-complete-guide</t>
        </is>
      </c>
      <c r="C20540" t="n">
        <v>0</v>
      </c>
      <c r="D20540" t="n">
        <v>13</v>
      </c>
      <c r="E20540" t="n">
        <v>0</v>
      </c>
      <c r="F20540" t="n">
        <v>25.84615384615385</v>
      </c>
    </row>
    <row r="20541">
      <c r="A20541" t="inlineStr">
        <is>
          <t>user centric design principles</t>
        </is>
      </c>
      <c r="B20541" t="inlineStr">
        <is>
          <t>https://www.designmonks.co/blog/user-centered-design-principles-benefits-complete-guide</t>
        </is>
      </c>
      <c r="C20541" t="n">
        <v>0</v>
      </c>
      <c r="D20541" t="n">
        <v>50</v>
      </c>
      <c r="E20541" t="n">
        <v>0</v>
      </c>
      <c r="F20541" t="n">
        <v>18.26</v>
      </c>
    </row>
    <row r="20542">
      <c r="A20542" t="inlineStr">
        <is>
          <t>user centric design process</t>
        </is>
      </c>
      <c r="B20542" t="inlineStr">
        <is>
          <t>https://www.designmonks.co/blog/user-centered-design-principles-benefits-complete-guide</t>
        </is>
      </c>
      <c r="C20542" t="n">
        <v>0</v>
      </c>
      <c r="D20542" t="n">
        <v>2</v>
      </c>
      <c r="E20542" t="n">
        <v>0</v>
      </c>
      <c r="F20542" t="n">
        <v>19</v>
      </c>
    </row>
    <row r="20543">
      <c r="A20543" t="inlineStr">
        <is>
          <t>user centric development</t>
        </is>
      </c>
      <c r="B20543" t="inlineStr">
        <is>
          <t>https://www.designmonks.co/blog/user-centered-design-principles-benefits-complete-guide</t>
        </is>
      </c>
      <c r="C20543" t="n">
        <v>0</v>
      </c>
      <c r="D20543" t="n">
        <v>1</v>
      </c>
      <c r="E20543" t="n">
        <v>0</v>
      </c>
      <c r="F20543" t="n">
        <v>34</v>
      </c>
    </row>
    <row r="20544">
      <c r="A20544" t="inlineStr">
        <is>
          <t>user centric innovation</t>
        </is>
      </c>
      <c r="B20544" t="inlineStr">
        <is>
          <t>https://www.designmonks.co/blog/ucd-vs-ux</t>
        </is>
      </c>
      <c r="C20544" t="n">
        <v>0</v>
      </c>
      <c r="D20544" t="n">
        <v>1</v>
      </c>
      <c r="E20544" t="n">
        <v>0</v>
      </c>
      <c r="F20544" t="n">
        <v>1</v>
      </c>
    </row>
    <row r="20545">
      <c r="A20545" t="inlineStr">
        <is>
          <t>user centric management</t>
        </is>
      </c>
      <c r="B20545" t="inlineStr">
        <is>
          <t>https://www.designmonks.co/blog/user-centered-design-principles-benefits-complete-guide</t>
        </is>
      </c>
      <c r="C20545" t="n">
        <v>0</v>
      </c>
      <c r="D20545" t="n">
        <v>1</v>
      </c>
      <c r="E20545" t="n">
        <v>0</v>
      </c>
      <c r="F20545" t="n">
        <v>1</v>
      </c>
    </row>
    <row r="20546">
      <c r="A20546" t="inlineStr">
        <is>
          <t>user centric meaning</t>
        </is>
      </c>
      <c r="B20546" t="inlineStr">
        <is>
          <t>https://www.designmonks.co/blog/user-centered-design-principles-benefits-complete-guide</t>
        </is>
      </c>
      <c r="C20546" t="n">
        <v>0</v>
      </c>
      <c r="D20546" t="n">
        <v>14</v>
      </c>
      <c r="E20546" t="n">
        <v>0</v>
      </c>
      <c r="F20546" t="n">
        <v>9.071428571428571</v>
      </c>
    </row>
    <row r="20547">
      <c r="A20547" t="inlineStr">
        <is>
          <t>user centric research</t>
        </is>
      </c>
      <c r="B20547" t="inlineStr">
        <is>
          <t>https://www.designmonks.co/blog/user-centered-research-methods</t>
        </is>
      </c>
      <c r="C20547" t="n">
        <v>0</v>
      </c>
      <c r="D20547" t="n">
        <v>1</v>
      </c>
      <c r="E20547" t="n">
        <v>0</v>
      </c>
      <c r="F20547" t="n">
        <v>4</v>
      </c>
    </row>
    <row r="20548">
      <c r="A20548" t="inlineStr">
        <is>
          <t>user centric vs user centered</t>
        </is>
      </c>
      <c r="B20548" t="inlineStr">
        <is>
          <t>https://www.designmonks.co/blog/user-centered-vs-human-centered-design</t>
        </is>
      </c>
      <c r="C20548" t="n">
        <v>0</v>
      </c>
      <c r="D20548" t="n">
        <v>3</v>
      </c>
      <c r="E20548" t="n">
        <v>0</v>
      </c>
      <c r="F20548" t="n">
        <v>58.66666666666666</v>
      </c>
    </row>
    <row r="20549">
      <c r="A20549" t="inlineStr">
        <is>
          <t>user centricity</t>
        </is>
      </c>
      <c r="B20549" t="inlineStr">
        <is>
          <t>https://www.designmonks.co/blog/identify-user-pain-points</t>
        </is>
      </c>
      <c r="C20549" t="n">
        <v>0</v>
      </c>
      <c r="D20549" t="n">
        <v>1</v>
      </c>
      <c r="E20549" t="n">
        <v>0</v>
      </c>
      <c r="F20549" t="n">
        <v>2</v>
      </c>
    </row>
    <row r="20550">
      <c r="A20550" t="inlineStr">
        <is>
          <t>user centricity</t>
        </is>
      </c>
      <c r="B20550" t="inlineStr">
        <is>
          <t>https://www.designmonks.co/blog/ucd-vs-ux</t>
        </is>
      </c>
      <c r="C20550" t="n">
        <v>0</v>
      </c>
      <c r="D20550" t="n">
        <v>3</v>
      </c>
      <c r="E20550" t="n">
        <v>0</v>
      </c>
      <c r="F20550" t="n">
        <v>2.333333333333333</v>
      </c>
    </row>
    <row r="20551">
      <c r="A20551" t="inlineStr">
        <is>
          <t>user centricity meaning</t>
        </is>
      </c>
      <c r="B20551" t="inlineStr">
        <is>
          <t>https://www.designmonks.co/blog/identify-user-pain-points</t>
        </is>
      </c>
      <c r="C20551" t="n">
        <v>0</v>
      </c>
      <c r="D20551" t="n">
        <v>1</v>
      </c>
      <c r="E20551" t="n">
        <v>0</v>
      </c>
      <c r="F20551" t="n">
        <v>1</v>
      </c>
    </row>
    <row r="20552">
      <c r="A20552" t="inlineStr">
        <is>
          <t>user components</t>
        </is>
      </c>
      <c r="B20552" t="inlineStr">
        <is>
          <t>https://www.designmonks.co/blog/user-interface-elements</t>
        </is>
      </c>
      <c r="C20552" t="n">
        <v>0</v>
      </c>
      <c r="D20552" t="n">
        <v>2</v>
      </c>
      <c r="E20552" t="n">
        <v>0</v>
      </c>
      <c r="F20552" t="n">
        <v>64</v>
      </c>
    </row>
    <row r="20553">
      <c r="A20553" t="inlineStr">
        <is>
          <t>user dashboard</t>
        </is>
      </c>
      <c r="B20553" t="inlineStr">
        <is>
          <t>https://www.designmonks.co/blog/dashboard-design-dos-and-donts</t>
        </is>
      </c>
      <c r="C20553" t="n">
        <v>0</v>
      </c>
      <c r="D20553" t="n">
        <v>5</v>
      </c>
      <c r="E20553" t="n">
        <v>0</v>
      </c>
      <c r="F20553" t="n">
        <v>1</v>
      </c>
    </row>
    <row r="20554">
      <c r="A20554" t="inlineStr">
        <is>
          <t>user dashboard ecommerce</t>
        </is>
      </c>
      <c r="B20554" t="inlineStr">
        <is>
          <t>https://www.designmonks.co/blog/e-commerce-dashboard-ui-design</t>
        </is>
      </c>
      <c r="C20554" t="n">
        <v>0</v>
      </c>
      <c r="D20554" t="n">
        <v>3</v>
      </c>
      <c r="E20554" t="n">
        <v>0</v>
      </c>
      <c r="F20554" t="n">
        <v>6.333333333333333</v>
      </c>
    </row>
    <row r="20555">
      <c r="A20555" t="inlineStr">
        <is>
          <t>user design</t>
        </is>
      </c>
      <c r="B20555" t="inlineStr">
        <is>
          <t>https://www.designmonks.co/blog/user-centered-design-principles-benefits-complete-guide</t>
        </is>
      </c>
      <c r="C20555" t="n">
        <v>0</v>
      </c>
      <c r="D20555" t="n">
        <v>1</v>
      </c>
      <c r="E20555" t="n">
        <v>0</v>
      </c>
      <c r="F20555" t="n">
        <v>65</v>
      </c>
    </row>
    <row r="20556">
      <c r="A20556" t="inlineStr">
        <is>
          <t>user design agency</t>
        </is>
      </c>
      <c r="B20556" t="inlineStr">
        <is>
          <t>https://www.designmonks.co/</t>
        </is>
      </c>
      <c r="C20556" t="n">
        <v>0</v>
      </c>
      <c r="D20556" t="n">
        <v>1</v>
      </c>
      <c r="E20556" t="n">
        <v>0</v>
      </c>
      <c r="F20556" t="n">
        <v>18</v>
      </c>
    </row>
    <row r="20557">
      <c r="A20557" t="inlineStr">
        <is>
          <t>user design principles</t>
        </is>
      </c>
      <c r="B20557" t="inlineStr">
        <is>
          <t>https://www.designmonks.co/blog/user-centered-design-principles-benefits-complete-guide</t>
        </is>
      </c>
      <c r="C20557" t="n">
        <v>0</v>
      </c>
      <c r="D20557" t="n">
        <v>8</v>
      </c>
      <c r="E20557" t="n">
        <v>0</v>
      </c>
      <c r="F20557" t="n">
        <v>65.25</v>
      </c>
    </row>
    <row r="20558">
      <c r="A20558" t="inlineStr">
        <is>
          <t>user design research</t>
        </is>
      </c>
      <c r="B20558" t="inlineStr">
        <is>
          <t>https://www.designmonks.co/blog/process-for-conducting-user-research</t>
        </is>
      </c>
      <c r="C20558" t="n">
        <v>0</v>
      </c>
      <c r="D20558" t="n">
        <v>4</v>
      </c>
      <c r="E20558" t="n">
        <v>0</v>
      </c>
      <c r="F20558" t="n">
        <v>24</v>
      </c>
    </row>
    <row r="20559">
      <c r="A20559" t="inlineStr">
        <is>
          <t>user design services</t>
        </is>
      </c>
      <c r="B20559" t="inlineStr">
        <is>
          <t>https://www.designmonks.co/</t>
        </is>
      </c>
      <c r="C20559" t="n">
        <v>0</v>
      </c>
      <c r="D20559" t="n">
        <v>40</v>
      </c>
      <c r="E20559" t="n">
        <v>0</v>
      </c>
      <c r="F20559" t="n">
        <v>48.05</v>
      </c>
    </row>
    <row r="20560">
      <c r="A20560" t="inlineStr">
        <is>
          <t>user design services</t>
        </is>
      </c>
      <c r="B20560" t="inlineStr">
        <is>
          <t>https://www.designmonks.co/location/ui-ux-johannesburg</t>
        </is>
      </c>
      <c r="C20560" t="n">
        <v>0</v>
      </c>
      <c r="D20560" t="n">
        <v>79</v>
      </c>
      <c r="E20560" t="n">
        <v>0</v>
      </c>
      <c r="F20560" t="n">
        <v>20.77215189873418</v>
      </c>
    </row>
    <row r="20561">
      <c r="A20561" t="inlineStr">
        <is>
          <t>user design services</t>
        </is>
      </c>
      <c r="B20561" t="inlineStr">
        <is>
          <t>https://www.designmonks.co/services/ui-ux</t>
        </is>
      </c>
      <c r="C20561" t="n">
        <v>0</v>
      </c>
      <c r="D20561" t="n">
        <v>5</v>
      </c>
      <c r="E20561" t="n">
        <v>0</v>
      </c>
      <c r="F20561" t="n">
        <v>62.6</v>
      </c>
    </row>
    <row r="20562">
      <c r="A20562" t="inlineStr">
        <is>
          <t>user design strategy</t>
        </is>
      </c>
      <c r="B20562" t="inlineStr">
        <is>
          <t>https://www.designmonks.co/blog/why-ux-design-strategy-is-important</t>
        </is>
      </c>
      <c r="C20562" t="n">
        <v>0</v>
      </c>
      <c r="D20562" t="n">
        <v>2</v>
      </c>
      <c r="E20562" t="n">
        <v>0</v>
      </c>
      <c r="F20562" t="n">
        <v>48</v>
      </c>
    </row>
    <row r="20563">
      <c r="A20563" t="inlineStr">
        <is>
          <t>user driven design</t>
        </is>
      </c>
      <c r="B20563" t="inlineStr">
        <is>
          <t>https://www.designmonks.co/blog/user-centered-design-principles-benefits-complete-guide</t>
        </is>
      </c>
      <c r="C20563" t="n">
        <v>0</v>
      </c>
      <c r="D20563" t="n">
        <v>67</v>
      </c>
      <c r="E20563" t="n">
        <v>0</v>
      </c>
      <c r="F20563" t="n">
        <v>36.01492537313433</v>
      </c>
    </row>
    <row r="20564">
      <c r="A20564" t="inlineStr">
        <is>
          <t>user engineering</t>
        </is>
      </c>
      <c r="B20564" t="inlineStr">
        <is>
          <t>https://www.designmonks.co/blog/ux-engineering-the-new-hype-in-the-tech-world</t>
        </is>
      </c>
      <c r="C20564" t="n">
        <v>0</v>
      </c>
      <c r="D20564" t="n">
        <v>1</v>
      </c>
      <c r="E20564" t="n">
        <v>0</v>
      </c>
      <c r="F20564" t="n">
        <v>58</v>
      </c>
    </row>
    <row r="20565">
      <c r="A20565" t="inlineStr">
        <is>
          <t>user expereince design services</t>
        </is>
      </c>
      <c r="B20565" t="inlineStr">
        <is>
          <t>https://www.designmonks.co/</t>
        </is>
      </c>
      <c r="C20565" t="n">
        <v>0</v>
      </c>
      <c r="D20565" t="n">
        <v>1</v>
      </c>
      <c r="E20565" t="n">
        <v>0</v>
      </c>
      <c r="F20565" t="n">
        <v>67</v>
      </c>
    </row>
    <row r="20566">
      <c r="A20566" t="inlineStr">
        <is>
          <t>user experience</t>
        </is>
      </c>
      <c r="B20566" t="inlineStr">
        <is>
          <t>https://www.designmonks.co/blog/ui-vs-ux-design-are-they-really-different</t>
        </is>
      </c>
      <c r="C20566" t="n">
        <v>0</v>
      </c>
      <c r="D20566" t="n">
        <v>1</v>
      </c>
      <c r="E20566" t="n">
        <v>0</v>
      </c>
      <c r="F20566" t="n">
        <v>1</v>
      </c>
    </row>
    <row r="20567">
      <c r="A20567" t="inlineStr">
        <is>
          <t>user experience abbreviation</t>
        </is>
      </c>
      <c r="B20567" t="inlineStr">
        <is>
          <t>https://www.designmonks.co/blog/beginners-guide-to-ux-acronyms</t>
        </is>
      </c>
      <c r="C20567" t="n">
        <v>0</v>
      </c>
      <c r="D20567" t="n">
        <v>22</v>
      </c>
      <c r="E20567" t="n">
        <v>0</v>
      </c>
      <c r="F20567" t="n">
        <v>8.90909090909091</v>
      </c>
    </row>
    <row r="20568">
      <c r="A20568" t="inlineStr">
        <is>
          <t>user experience acronym</t>
        </is>
      </c>
      <c r="B20568" t="inlineStr">
        <is>
          <t>https://www.designmonks.co/blog/beginners-guide-to-ux-acronyms</t>
        </is>
      </c>
      <c r="C20568" t="n">
        <v>0</v>
      </c>
      <c r="D20568" t="n">
        <v>81</v>
      </c>
      <c r="E20568" t="n">
        <v>0</v>
      </c>
      <c r="F20568" t="n">
        <v>7.91358024691358</v>
      </c>
    </row>
    <row r="20569">
      <c r="A20569" t="inlineStr">
        <is>
          <t>user experience agencies</t>
        </is>
      </c>
      <c r="B20569" t="inlineStr">
        <is>
          <t>https://www.designmonks.co/</t>
        </is>
      </c>
      <c r="C20569" t="n">
        <v>0</v>
      </c>
      <c r="D20569" t="n">
        <v>2</v>
      </c>
      <c r="E20569" t="n">
        <v>0</v>
      </c>
      <c r="F20569" t="n">
        <v>78.5</v>
      </c>
    </row>
    <row r="20570">
      <c r="A20570" t="inlineStr">
        <is>
          <t>user experience agency</t>
        </is>
      </c>
      <c r="B20570" t="inlineStr">
        <is>
          <t>https://www.designmonks.co/</t>
        </is>
      </c>
      <c r="C20570" t="n">
        <v>0</v>
      </c>
      <c r="D20570" t="n">
        <v>58</v>
      </c>
      <c r="E20570" t="n">
        <v>0</v>
      </c>
      <c r="F20570" t="n">
        <v>39.81034482758621</v>
      </c>
    </row>
    <row r="20571">
      <c r="A20571" t="inlineStr">
        <is>
          <t>user experience agency</t>
        </is>
      </c>
      <c r="B20571" t="inlineStr">
        <is>
          <t>https://www.designmonks.co/blog/best-ui-ux-agencies-dubai</t>
        </is>
      </c>
      <c r="C20571" t="n">
        <v>0</v>
      </c>
      <c r="D20571" t="n">
        <v>9</v>
      </c>
      <c r="E20571" t="n">
        <v>0</v>
      </c>
      <c r="F20571" t="n">
        <v>9</v>
      </c>
    </row>
    <row r="20572">
      <c r="A20572" t="inlineStr">
        <is>
          <t>user experience agency</t>
        </is>
      </c>
      <c r="B20572" t="inlineStr">
        <is>
          <t>https://www.designmonks.co/blog/startup-ux-design-agency</t>
        </is>
      </c>
      <c r="C20572" t="n">
        <v>0</v>
      </c>
      <c r="D20572" t="n">
        <v>3</v>
      </c>
      <c r="E20572" t="n">
        <v>0</v>
      </c>
      <c r="F20572" t="n">
        <v>10</v>
      </c>
    </row>
    <row r="20573">
      <c r="A20573" t="inlineStr">
        <is>
          <t>user experience agency</t>
        </is>
      </c>
      <c r="B20573" t="inlineStr">
        <is>
          <t>https://www.designmonks.co/blog/top-ui-ux-design-agencies-in-singapore</t>
        </is>
      </c>
      <c r="C20573" t="n">
        <v>0</v>
      </c>
      <c r="D20573" t="n">
        <v>63</v>
      </c>
      <c r="E20573" t="n">
        <v>0</v>
      </c>
      <c r="F20573" t="n">
        <v>14.23809523809524</v>
      </c>
    </row>
    <row r="20574">
      <c r="A20574" t="inlineStr">
        <is>
          <t>user experience agency</t>
        </is>
      </c>
      <c r="B20574" t="inlineStr">
        <is>
          <t>https://www.designmonks.co/location/ui-ux-singapore</t>
        </is>
      </c>
      <c r="C20574" t="n">
        <v>0</v>
      </c>
      <c r="D20574" t="n">
        <v>29</v>
      </c>
      <c r="E20574" t="n">
        <v>0</v>
      </c>
      <c r="F20574" t="n">
        <v>53.89655172413793</v>
      </c>
    </row>
    <row r="20575">
      <c r="A20575" t="inlineStr">
        <is>
          <t>user experience agency beijing</t>
        </is>
      </c>
      <c r="B20575" t="inlineStr">
        <is>
          <t>https://www.designmonks.co/</t>
        </is>
      </c>
      <c r="C20575" t="n">
        <v>0</v>
      </c>
      <c r="D20575" t="n">
        <v>53</v>
      </c>
      <c r="E20575" t="n">
        <v>0</v>
      </c>
      <c r="F20575" t="n">
        <v>54.16981132075472</v>
      </c>
    </row>
    <row r="20576">
      <c r="A20576" t="inlineStr">
        <is>
          <t>user experience agency san francisco</t>
        </is>
      </c>
      <c r="B20576" t="inlineStr">
        <is>
          <t>https://www.designmonks.co/</t>
        </is>
      </c>
      <c r="C20576" t="n">
        <v>0</v>
      </c>
      <c r="D20576" t="n">
        <v>7</v>
      </c>
      <c r="E20576" t="n">
        <v>0</v>
      </c>
      <c r="F20576" t="n">
        <v>89.42857142857143</v>
      </c>
    </row>
    <row r="20577">
      <c r="A20577" t="inlineStr">
        <is>
          <t>user experience agency san francisco</t>
        </is>
      </c>
      <c r="B20577" t="inlineStr">
        <is>
          <t>https://www.designmonks.co/blog/startup-ux-design-agency</t>
        </is>
      </c>
      <c r="C20577" t="n">
        <v>0</v>
      </c>
      <c r="D20577" t="n">
        <v>3</v>
      </c>
      <c r="E20577" t="n">
        <v>0</v>
      </c>
      <c r="F20577" t="n">
        <v>67</v>
      </c>
    </row>
    <row r="20578">
      <c r="A20578" t="inlineStr">
        <is>
          <t>user experience agency singapore</t>
        </is>
      </c>
      <c r="B20578" t="inlineStr">
        <is>
          <t>https://www.designmonks.co/blog/top-ui-ux-design-agencies-in-singapore</t>
        </is>
      </c>
      <c r="C20578" t="n">
        <v>0</v>
      </c>
      <c r="D20578" t="n">
        <v>106</v>
      </c>
      <c r="E20578" t="n">
        <v>0</v>
      </c>
      <c r="F20578" t="n">
        <v>17.83018867924528</v>
      </c>
    </row>
    <row r="20579">
      <c r="A20579" t="inlineStr">
        <is>
          <t>user experience agency singapore</t>
        </is>
      </c>
      <c r="B20579" t="inlineStr">
        <is>
          <t>https://www.designmonks.co/location/ui-ux-singapore</t>
        </is>
      </c>
      <c r="C20579" t="n">
        <v>0</v>
      </c>
      <c r="D20579" t="n">
        <v>90</v>
      </c>
      <c r="E20579" t="n">
        <v>0</v>
      </c>
      <c r="F20579" t="n">
        <v>49.01111111111111</v>
      </c>
    </row>
    <row r="20580">
      <c r="A20580" t="inlineStr">
        <is>
          <t>user experience agentur tools</t>
        </is>
      </c>
      <c r="B20580" t="inlineStr">
        <is>
          <t>https://www.designmonks.co/blog/best-ux-design-tools</t>
        </is>
      </c>
      <c r="C20580" t="n">
        <v>0</v>
      </c>
      <c r="D20580" t="n">
        <v>1</v>
      </c>
      <c r="E20580" t="n">
        <v>0</v>
      </c>
      <c r="F20580" t="n">
        <v>75</v>
      </c>
    </row>
    <row r="20581">
      <c r="A20581" t="inlineStr">
        <is>
          <t>user experience and interaction design</t>
        </is>
      </c>
      <c r="B20581" t="inlineStr">
        <is>
          <t>https://www.designmonks.co/blog/interaction-design-guide-for-beginners</t>
        </is>
      </c>
      <c r="C20581" t="n">
        <v>0</v>
      </c>
      <c r="D20581" t="n">
        <v>1</v>
      </c>
      <c r="E20581" t="n">
        <v>0</v>
      </c>
      <c r="F20581" t="n">
        <v>96</v>
      </c>
    </row>
    <row r="20582">
      <c r="A20582" t="inlineStr">
        <is>
          <t>user experience app design</t>
        </is>
      </c>
      <c r="B20582" t="inlineStr">
        <is>
          <t>https://www.designmonks.co/blog/mobile-app-ux-design</t>
        </is>
      </c>
      <c r="C20582" t="n">
        <v>0</v>
      </c>
      <c r="D20582" t="n">
        <v>10</v>
      </c>
      <c r="E20582" t="n">
        <v>0</v>
      </c>
      <c r="F20582" t="n">
        <v>33</v>
      </c>
    </row>
    <row r="20583">
      <c r="A20583" t="inlineStr">
        <is>
          <t>user experience apps</t>
        </is>
      </c>
      <c r="B20583" t="inlineStr">
        <is>
          <t>https://www.designmonks.co/blog/mobile-app-ux-design</t>
        </is>
      </c>
      <c r="C20583" t="n">
        <v>0</v>
      </c>
      <c r="D20583" t="n">
        <v>12</v>
      </c>
      <c r="E20583" t="n">
        <v>0</v>
      </c>
      <c r="F20583" t="n">
        <v>40.58333333333334</v>
      </c>
    </row>
    <row r="20584">
      <c r="A20584" t="inlineStr">
        <is>
          <t>user experience audit</t>
        </is>
      </c>
      <c r="B20584" t="inlineStr">
        <is>
          <t>https://www.designmonks.co/blog/ux-audit-checklist</t>
        </is>
      </c>
      <c r="C20584" t="n">
        <v>0</v>
      </c>
      <c r="D20584" t="n">
        <v>9</v>
      </c>
      <c r="E20584" t="n">
        <v>0</v>
      </c>
      <c r="F20584" t="n">
        <v>86.33333333333333</v>
      </c>
    </row>
    <row r="20585">
      <c r="A20585" t="inlineStr">
        <is>
          <t>user experience audit checklist</t>
        </is>
      </c>
      <c r="B20585" t="inlineStr">
        <is>
          <t>https://www.designmonks.co/blog/ux-audit-checklist</t>
        </is>
      </c>
      <c r="C20585" t="n">
        <v>0</v>
      </c>
      <c r="D20585" t="n">
        <v>1</v>
      </c>
      <c r="E20585" t="n">
        <v>0</v>
      </c>
      <c r="F20585" t="n">
        <v>22</v>
      </c>
    </row>
    <row r="20586">
      <c r="A20586" t="inlineStr">
        <is>
          <t>user experience audits</t>
        </is>
      </c>
      <c r="B20586" t="inlineStr">
        <is>
          <t>https://www.designmonks.co/blog/ux-audit-checklist</t>
        </is>
      </c>
      <c r="C20586" t="n">
        <v>0</v>
      </c>
      <c r="D20586" t="n">
        <v>2</v>
      </c>
      <c r="E20586" t="n">
        <v>0</v>
      </c>
      <c r="F20586" t="n">
        <v>81</v>
      </c>
    </row>
    <row r="20587">
      <c r="A20587" t="inlineStr">
        <is>
          <t>user experience business</t>
        </is>
      </c>
      <c r="B20587" t="inlineStr">
        <is>
          <t>https://www.designmonks.co/blog/why-ux-is-important-for-business</t>
        </is>
      </c>
      <c r="C20587" t="n">
        <v>0</v>
      </c>
      <c r="D20587" t="n">
        <v>1</v>
      </c>
      <c r="E20587" t="n">
        <v>0</v>
      </c>
      <c r="F20587" t="n">
        <v>90</v>
      </c>
    </row>
    <row r="20588">
      <c r="A20588" t="inlineStr">
        <is>
          <t>user experience checklist</t>
        </is>
      </c>
      <c r="B20588" t="inlineStr">
        <is>
          <t>https://www.designmonks.co/blog/ux-audit-checklist</t>
        </is>
      </c>
      <c r="C20588" t="n">
        <v>0</v>
      </c>
      <c r="D20588" t="n">
        <v>1</v>
      </c>
      <c r="E20588" t="n">
        <v>0</v>
      </c>
      <c r="F20588" t="n">
        <v>39</v>
      </c>
    </row>
    <row r="20589">
      <c r="A20589" t="inlineStr">
        <is>
          <t>user experience companies</t>
        </is>
      </c>
      <c r="B20589" t="inlineStr">
        <is>
          <t>https://www.designmonks.co/blog/top-ui-ux-design-companies-in-netherlands</t>
        </is>
      </c>
      <c r="C20589" t="n">
        <v>0</v>
      </c>
      <c r="D20589" t="n">
        <v>75</v>
      </c>
      <c r="E20589" t="n">
        <v>0</v>
      </c>
      <c r="F20589" t="n">
        <v>8.773333333333333</v>
      </c>
    </row>
    <row r="20590">
      <c r="A20590" t="inlineStr">
        <is>
          <t>user experience companies</t>
        </is>
      </c>
      <c r="B20590" t="inlineStr">
        <is>
          <t>https://www.designmonks.co/location/ui-ux-johannesburg</t>
        </is>
      </c>
      <c r="C20590" t="n">
        <v>0</v>
      </c>
      <c r="D20590" t="n">
        <v>72</v>
      </c>
      <c r="E20590" t="n">
        <v>0</v>
      </c>
      <c r="F20590" t="n">
        <v>24.875</v>
      </c>
    </row>
    <row r="20591">
      <c r="A20591" t="inlineStr">
        <is>
          <t>user experience components</t>
        </is>
      </c>
      <c r="B20591" t="inlineStr">
        <is>
          <t>https://www.designmonks.co/blog/user-interface-elements</t>
        </is>
      </c>
      <c r="C20591" t="n">
        <v>0</v>
      </c>
      <c r="D20591" t="n">
        <v>15</v>
      </c>
      <c r="E20591" t="n">
        <v>0</v>
      </c>
      <c r="F20591" t="n">
        <v>32.46666666666667</v>
      </c>
    </row>
    <row r="20592">
      <c r="A20592" t="inlineStr">
        <is>
          <t>user experience considerations for subscription platforms</t>
        </is>
      </c>
      <c r="B20592" t="inlineStr">
        <is>
          <t>https://www.designmonks.co/blog/benefits-of-ux-design-subscription-for-startups</t>
        </is>
      </c>
      <c r="C20592" t="n">
        <v>0</v>
      </c>
      <c r="D20592" t="n">
        <v>5</v>
      </c>
      <c r="E20592" t="n">
        <v>0</v>
      </c>
      <c r="F20592" t="n">
        <v>27</v>
      </c>
    </row>
    <row r="20593">
      <c r="A20593" t="inlineStr">
        <is>
          <t>user experience consultancy</t>
        </is>
      </c>
      <c r="B20593" t="inlineStr">
        <is>
          <t>https://www.designmonks.co/blog/usability-testing-agency</t>
        </is>
      </c>
      <c r="C20593" t="n">
        <v>0</v>
      </c>
      <c r="D20593" t="n">
        <v>1</v>
      </c>
      <c r="E20593" t="n">
        <v>0</v>
      </c>
      <c r="F20593" t="n">
        <v>10</v>
      </c>
    </row>
    <row r="20594">
      <c r="A20594" t="inlineStr">
        <is>
          <t>user experience customer journey</t>
        </is>
      </c>
      <c r="B20594" t="inlineStr">
        <is>
          <t>https://www.designmonks.co/blog/user-journey-map</t>
        </is>
      </c>
      <c r="C20594" t="n">
        <v>0</v>
      </c>
      <c r="D20594" t="n">
        <v>1</v>
      </c>
      <c r="E20594" t="n">
        <v>0</v>
      </c>
      <c r="F20594" t="n">
        <v>86</v>
      </c>
    </row>
    <row r="20595">
      <c r="A20595" t="inlineStr">
        <is>
          <t>user experience design agencies</t>
        </is>
      </c>
      <c r="B20595" t="inlineStr">
        <is>
          <t>https://www.designmonks.co/</t>
        </is>
      </c>
      <c r="C20595" t="n">
        <v>0</v>
      </c>
      <c r="D20595" t="n">
        <v>11</v>
      </c>
      <c r="E20595" t="n">
        <v>0</v>
      </c>
      <c r="F20595" t="n">
        <v>62.18181818181818</v>
      </c>
    </row>
    <row r="20596">
      <c r="A20596" t="inlineStr">
        <is>
          <t>user experience design agency</t>
        </is>
      </c>
      <c r="B20596" t="inlineStr">
        <is>
          <t>https://www.designmonks.co/</t>
        </is>
      </c>
      <c r="C20596" t="n">
        <v>0</v>
      </c>
      <c r="D20596" t="n">
        <v>189</v>
      </c>
      <c r="E20596" t="n">
        <v>0</v>
      </c>
      <c r="F20596" t="n">
        <v>51.71957671957672</v>
      </c>
    </row>
    <row r="20597">
      <c r="A20597" t="inlineStr">
        <is>
          <t>user experience design agency</t>
        </is>
      </c>
      <c r="B20597" t="inlineStr">
        <is>
          <t>https://www.designmonks.co/blog/best-ui-ux-agencies-dubai</t>
        </is>
      </c>
      <c r="C20597" t="n">
        <v>0</v>
      </c>
      <c r="D20597" t="n">
        <v>55</v>
      </c>
      <c r="E20597" t="n">
        <v>0</v>
      </c>
      <c r="F20597" t="n">
        <v>26.32727272727273</v>
      </c>
    </row>
    <row r="20598">
      <c r="A20598" t="inlineStr">
        <is>
          <t>user experience design agency</t>
        </is>
      </c>
      <c r="B20598" t="inlineStr">
        <is>
          <t>https://www.designmonks.co/blog/top-ui-ux-design-agencies-in-singapore</t>
        </is>
      </c>
      <c r="C20598" t="n">
        <v>0</v>
      </c>
      <c r="D20598" t="n">
        <v>45</v>
      </c>
      <c r="E20598" t="n">
        <v>0</v>
      </c>
      <c r="F20598" t="n">
        <v>20.86666666666667</v>
      </c>
    </row>
    <row r="20599">
      <c r="A20599" t="inlineStr">
        <is>
          <t>user experience design agency</t>
        </is>
      </c>
      <c r="B20599" t="inlineStr">
        <is>
          <t>https://www.designmonks.co/location/ui-ux-johannesburg</t>
        </is>
      </c>
      <c r="C20599" t="n">
        <v>0</v>
      </c>
      <c r="D20599" t="n">
        <v>96</v>
      </c>
      <c r="E20599" t="n">
        <v>0</v>
      </c>
      <c r="F20599" t="n">
        <v>32.96875</v>
      </c>
    </row>
    <row r="20600">
      <c r="A20600" t="inlineStr">
        <is>
          <t>user experience design agency</t>
        </is>
      </c>
      <c r="B20600" t="inlineStr">
        <is>
          <t>https://www.designmonks.co/location/ui-ux-singapore</t>
        </is>
      </c>
      <c r="C20600" t="n">
        <v>0</v>
      </c>
      <c r="D20600" t="n">
        <v>27</v>
      </c>
      <c r="E20600" t="n">
        <v>0</v>
      </c>
      <c r="F20600" t="n">
        <v>61.62962962962963</v>
      </c>
    </row>
    <row r="20601">
      <c r="A20601" t="inlineStr">
        <is>
          <t>user experience design austin</t>
        </is>
      </c>
      <c r="B20601" t="inlineStr">
        <is>
          <t>https://www.designmonks.co/</t>
        </is>
      </c>
      <c r="C20601" t="n">
        <v>0</v>
      </c>
      <c r="D20601" t="n">
        <v>2</v>
      </c>
      <c r="E20601" t="n">
        <v>0</v>
      </c>
      <c r="F20601" t="n">
        <v>30</v>
      </c>
    </row>
    <row r="20602">
      <c r="A20602" t="inlineStr">
        <is>
          <t>user experience design blog</t>
        </is>
      </c>
      <c r="B20602" t="inlineStr">
        <is>
          <t>https://www.designmonks.co/blog</t>
        </is>
      </c>
      <c r="C20602" t="n">
        <v>0</v>
      </c>
      <c r="D20602" t="n">
        <v>6</v>
      </c>
      <c r="E20602" t="n">
        <v>0</v>
      </c>
      <c r="F20602" t="n">
        <v>47.33333333333334</v>
      </c>
    </row>
    <row r="20603">
      <c r="A20603" t="inlineStr">
        <is>
          <t>user experience design companies</t>
        </is>
      </c>
      <c r="B20603" t="inlineStr">
        <is>
          <t>https://www.designmonks.co/</t>
        </is>
      </c>
      <c r="C20603" t="n">
        <v>0</v>
      </c>
      <c r="D20603" t="n">
        <v>4</v>
      </c>
      <c r="E20603" t="n">
        <v>0</v>
      </c>
      <c r="F20603" t="n">
        <v>74.25</v>
      </c>
    </row>
    <row r="20604">
      <c r="A20604" t="inlineStr">
        <is>
          <t>user experience design companies</t>
        </is>
      </c>
      <c r="B20604" t="inlineStr">
        <is>
          <t>https://www.designmonks.co/blog/top-ui-ux-design-companies-in-netherlands</t>
        </is>
      </c>
      <c r="C20604" t="n">
        <v>0</v>
      </c>
      <c r="D20604" t="n">
        <v>67</v>
      </c>
      <c r="E20604" t="n">
        <v>0</v>
      </c>
      <c r="F20604" t="n">
        <v>7.597014925373134</v>
      </c>
    </row>
    <row r="20605">
      <c r="A20605" t="inlineStr">
        <is>
          <t>user experience design companies</t>
        </is>
      </c>
      <c r="B20605" t="inlineStr">
        <is>
          <t>https://www.designmonks.co/location/ui-ux-johannesburg</t>
        </is>
      </c>
      <c r="C20605" t="n">
        <v>0</v>
      </c>
      <c r="D20605" t="n">
        <v>54</v>
      </c>
      <c r="E20605" t="n">
        <v>0</v>
      </c>
      <c r="F20605" t="n">
        <v>23.2962962962963</v>
      </c>
    </row>
    <row r="20606">
      <c r="A20606" t="inlineStr">
        <is>
          <t>user experience design company</t>
        </is>
      </c>
      <c r="B20606" t="inlineStr">
        <is>
          <t>https://www.designmonks.co/</t>
        </is>
      </c>
      <c r="C20606" t="n">
        <v>0</v>
      </c>
      <c r="D20606" t="n">
        <v>91</v>
      </c>
      <c r="E20606" t="n">
        <v>0</v>
      </c>
      <c r="F20606" t="n">
        <v>54.7032967032967</v>
      </c>
    </row>
    <row r="20607">
      <c r="A20607" t="inlineStr">
        <is>
          <t>user experience design company</t>
        </is>
      </c>
      <c r="B20607" t="inlineStr">
        <is>
          <t>https://www.designmonks.co/blog/best-ui-ux-agencies-dubai</t>
        </is>
      </c>
      <c r="C20607" t="n">
        <v>0</v>
      </c>
      <c r="D20607" t="n">
        <v>3</v>
      </c>
      <c r="E20607" t="n">
        <v>0</v>
      </c>
      <c r="F20607" t="n">
        <v>17</v>
      </c>
    </row>
    <row r="20608">
      <c r="A20608" t="inlineStr">
        <is>
          <t>user experience design company</t>
        </is>
      </c>
      <c r="B20608" t="inlineStr">
        <is>
          <t>https://www.designmonks.co/blog/top-ui-ux-design-companies-in-netherlands</t>
        </is>
      </c>
      <c r="C20608" t="n">
        <v>0</v>
      </c>
      <c r="D20608" t="n">
        <v>17</v>
      </c>
      <c r="E20608" t="n">
        <v>0</v>
      </c>
      <c r="F20608" t="n">
        <v>8.352941176470587</v>
      </c>
    </row>
    <row r="20609">
      <c r="A20609" t="inlineStr">
        <is>
          <t>user experience design company singapore</t>
        </is>
      </c>
      <c r="B20609" t="inlineStr">
        <is>
          <t>https://www.designmonks.co/blog/top-ui-ux-design-agencies-in-singapore</t>
        </is>
      </c>
      <c r="C20609" t="n">
        <v>0</v>
      </c>
      <c r="D20609" t="n">
        <v>8</v>
      </c>
      <c r="E20609" t="n">
        <v>0</v>
      </c>
      <c r="F20609" t="n">
        <v>20</v>
      </c>
    </row>
    <row r="20610">
      <c r="A20610" t="inlineStr">
        <is>
          <t>user experience design company singapore</t>
        </is>
      </c>
      <c r="B20610" t="inlineStr">
        <is>
          <t>https://www.designmonks.co/location/ui-ux-singapore</t>
        </is>
      </c>
      <c r="C20610" t="n">
        <v>0</v>
      </c>
      <c r="D20610" t="n">
        <v>1</v>
      </c>
      <c r="E20610" t="n">
        <v>0</v>
      </c>
      <c r="F20610" t="n">
        <v>37</v>
      </c>
    </row>
    <row r="20611">
      <c r="A20611" t="inlineStr">
        <is>
          <t>user experience design consultancy</t>
        </is>
      </c>
      <c r="B20611" t="inlineStr">
        <is>
          <t>https://www.designmonks.co/</t>
        </is>
      </c>
      <c r="C20611" t="n">
        <v>0</v>
      </c>
      <c r="D20611" t="n">
        <v>8</v>
      </c>
      <c r="E20611" t="n">
        <v>0</v>
      </c>
      <c r="F20611" t="n">
        <v>62.125</v>
      </c>
    </row>
    <row r="20612">
      <c r="A20612" t="inlineStr">
        <is>
          <t>user experience design consultancy</t>
        </is>
      </c>
      <c r="B20612" t="inlineStr">
        <is>
          <t>https://www.designmonks.co/blog/ui-ux-design-cost</t>
        </is>
      </c>
      <c r="C20612" t="n">
        <v>0</v>
      </c>
      <c r="D20612" t="n">
        <v>2</v>
      </c>
      <c r="E20612" t="n">
        <v>0</v>
      </c>
      <c r="F20612" t="n">
        <v>1</v>
      </c>
    </row>
    <row r="20613">
      <c r="A20613" t="inlineStr">
        <is>
          <t>user experience design dubai</t>
        </is>
      </c>
      <c r="B20613" t="inlineStr">
        <is>
          <t>https://www.designmonks.co/blog/best-ui-ux-agencies-dubai</t>
        </is>
      </c>
      <c r="C20613" t="n">
        <v>0</v>
      </c>
      <c r="D20613" t="n">
        <v>15</v>
      </c>
      <c r="E20613" t="n">
        <v>0</v>
      </c>
      <c r="F20613" t="n">
        <v>32.93333333333334</v>
      </c>
    </row>
    <row r="20614">
      <c r="A20614" t="inlineStr">
        <is>
          <t>user experience design firm</t>
        </is>
      </c>
      <c r="B20614" t="inlineStr">
        <is>
          <t>https://www.designmonks.co/</t>
        </is>
      </c>
      <c r="C20614" t="n">
        <v>0</v>
      </c>
      <c r="D20614" t="n">
        <v>136</v>
      </c>
      <c r="E20614" t="n">
        <v>0</v>
      </c>
      <c r="F20614" t="n">
        <v>38.28676470588236</v>
      </c>
    </row>
    <row r="20615">
      <c r="A20615" t="inlineStr">
        <is>
          <t>user experience design firms</t>
        </is>
      </c>
      <c r="B20615" t="inlineStr">
        <is>
          <t>https://www.designmonks.co/</t>
        </is>
      </c>
      <c r="C20615" t="n">
        <v>0</v>
      </c>
      <c r="D20615" t="n">
        <v>43</v>
      </c>
      <c r="E20615" t="n">
        <v>0</v>
      </c>
      <c r="F20615" t="n">
        <v>78.09302325581395</v>
      </c>
    </row>
    <row r="20616">
      <c r="A20616" t="inlineStr">
        <is>
          <t>user experience design firms</t>
        </is>
      </c>
      <c r="B20616" t="inlineStr">
        <is>
          <t>https://www.designmonks.co/blog/top-ui-ux-design-agencies-in-singapore</t>
        </is>
      </c>
      <c r="C20616" t="n">
        <v>0</v>
      </c>
      <c r="D20616" t="n">
        <v>1</v>
      </c>
      <c r="E20616" t="n">
        <v>0</v>
      </c>
      <c r="F20616" t="n">
        <v>66</v>
      </c>
    </row>
    <row r="20617">
      <c r="A20617" t="inlineStr">
        <is>
          <t>user experience design firms</t>
        </is>
      </c>
      <c r="B20617" t="inlineStr">
        <is>
          <t>https://www.designmonks.co/blog/top-ui-ux-design-companies-in-netherlands</t>
        </is>
      </c>
      <c r="C20617" t="n">
        <v>0</v>
      </c>
      <c r="D20617" t="n">
        <v>89</v>
      </c>
      <c r="E20617" t="n">
        <v>0</v>
      </c>
      <c r="F20617" t="n">
        <v>5.393258426966292</v>
      </c>
    </row>
    <row r="20618">
      <c r="A20618" t="inlineStr">
        <is>
          <t>user experience design firms</t>
        </is>
      </c>
      <c r="B20618" t="inlineStr">
        <is>
          <t>https://www.designmonks.co/location/ui-ux-johannesburg</t>
        </is>
      </c>
      <c r="C20618" t="n">
        <v>0</v>
      </c>
      <c r="D20618" t="n">
        <v>42</v>
      </c>
      <c r="E20618" t="n">
        <v>0</v>
      </c>
      <c r="F20618" t="n">
        <v>24.71428571428572</v>
      </c>
    </row>
    <row r="20619">
      <c r="A20619" t="inlineStr">
        <is>
          <t>user experience design firms</t>
        </is>
      </c>
      <c r="B20619" t="inlineStr">
        <is>
          <t>https://www.designmonks.co/location/ui-ux-singapore</t>
        </is>
      </c>
      <c r="C20619" t="n">
        <v>0</v>
      </c>
      <c r="D20619" t="n">
        <v>1</v>
      </c>
      <c r="E20619" t="n">
        <v>0</v>
      </c>
      <c r="F20619" t="n">
        <v>40</v>
      </c>
    </row>
    <row r="20620">
      <c r="A20620" t="inlineStr">
        <is>
          <t>user experience design for mobile apps</t>
        </is>
      </c>
      <c r="B20620" t="inlineStr">
        <is>
          <t>https://www.designmonks.co/blog/mobile-app-ux-design</t>
        </is>
      </c>
      <c r="C20620" t="n">
        <v>0</v>
      </c>
      <c r="D20620" t="n">
        <v>8</v>
      </c>
      <c r="E20620" t="n">
        <v>0</v>
      </c>
      <c r="F20620" t="n">
        <v>11.375</v>
      </c>
    </row>
    <row r="20621">
      <c r="A20621" t="inlineStr">
        <is>
          <t>user experience design for startups</t>
        </is>
      </c>
      <c r="B20621" t="inlineStr">
        <is>
          <t>https://www.designmonks.co/blog/startup-ux-design-agency</t>
        </is>
      </c>
      <c r="C20621" t="n">
        <v>0</v>
      </c>
      <c r="D20621" t="n">
        <v>1</v>
      </c>
      <c r="E20621" t="n">
        <v>0</v>
      </c>
      <c r="F20621" t="n">
        <v>39</v>
      </c>
    </row>
    <row r="20622">
      <c r="A20622" t="inlineStr">
        <is>
          <t>user experience design for startups</t>
        </is>
      </c>
      <c r="B20622" t="inlineStr">
        <is>
          <t>https://www.designmonks.co/blog/ux-design-for-startups</t>
        </is>
      </c>
      <c r="C20622" t="n">
        <v>0</v>
      </c>
      <c r="D20622" t="n">
        <v>2</v>
      </c>
      <c r="E20622" t="n">
        <v>0</v>
      </c>
      <c r="F20622" t="n">
        <v>48.5</v>
      </c>
    </row>
    <row r="20623">
      <c r="A20623" t="inlineStr">
        <is>
          <t>user experience design healthcare</t>
        </is>
      </c>
      <c r="B20623" t="inlineStr">
        <is>
          <t>https://www.designmonks.co/blog/healthcare-ux-design</t>
        </is>
      </c>
      <c r="C20623" t="n">
        <v>0</v>
      </c>
      <c r="D20623" t="n">
        <v>14</v>
      </c>
      <c r="E20623" t="n">
        <v>0</v>
      </c>
      <c r="F20623" t="n">
        <v>36.92857142857143</v>
      </c>
    </row>
    <row r="20624">
      <c r="A20624" t="inlineStr">
        <is>
          <t>user experience design outsource</t>
        </is>
      </c>
      <c r="B20624" t="inlineStr">
        <is>
          <t>https://www.designmonks.co/blog/ui-ux-design-cost</t>
        </is>
      </c>
      <c r="C20624" t="n">
        <v>0</v>
      </c>
      <c r="D20624" t="n">
        <v>2</v>
      </c>
      <c r="E20624" t="n">
        <v>0</v>
      </c>
      <c r="F20624" t="n">
        <v>1.5</v>
      </c>
    </row>
    <row r="20625">
      <c r="A20625" t="inlineStr">
        <is>
          <t>user experience design service</t>
        </is>
      </c>
      <c r="B20625" t="inlineStr">
        <is>
          <t>https://www.designmonks.co/blog/ui-ux-design-cost</t>
        </is>
      </c>
      <c r="C20625" t="n">
        <v>0</v>
      </c>
      <c r="D20625" t="n">
        <v>13</v>
      </c>
      <c r="E20625" t="n">
        <v>0</v>
      </c>
      <c r="F20625" t="n">
        <v>1</v>
      </c>
    </row>
    <row r="20626">
      <c r="A20626" t="inlineStr">
        <is>
          <t>user experience design services</t>
        </is>
      </c>
      <c r="B20626" t="inlineStr">
        <is>
          <t>https://www.designmonks.co/</t>
        </is>
      </c>
      <c r="C20626" t="n">
        <v>0</v>
      </c>
      <c r="D20626" t="n">
        <v>186</v>
      </c>
      <c r="E20626" t="n">
        <v>0</v>
      </c>
      <c r="F20626" t="n">
        <v>57.68279569892473</v>
      </c>
    </row>
    <row r="20627">
      <c r="A20627" t="inlineStr">
        <is>
          <t>user experience design services</t>
        </is>
      </c>
      <c r="B20627" t="inlineStr">
        <is>
          <t>https://www.designmonks.co/blog/top-ui-ux-design-agencies-in-singapore</t>
        </is>
      </c>
      <c r="C20627" t="n">
        <v>0</v>
      </c>
      <c r="D20627" t="n">
        <v>75</v>
      </c>
      <c r="E20627" t="n">
        <v>0</v>
      </c>
      <c r="F20627" t="n">
        <v>6.12</v>
      </c>
    </row>
    <row r="20628">
      <c r="A20628" t="inlineStr">
        <is>
          <t>user experience design services</t>
        </is>
      </c>
      <c r="B20628" t="inlineStr">
        <is>
          <t>https://www.designmonks.co/blog/top-ui-ux-design-companies-in-netherlands</t>
        </is>
      </c>
      <c r="C20628" t="n">
        <v>0</v>
      </c>
      <c r="D20628" t="n">
        <v>87</v>
      </c>
      <c r="E20628" t="n">
        <v>0</v>
      </c>
      <c r="F20628" t="n">
        <v>3.436781609195402</v>
      </c>
    </row>
    <row r="20629">
      <c r="A20629" t="inlineStr">
        <is>
          <t>user experience design services</t>
        </is>
      </c>
      <c r="B20629" t="inlineStr">
        <is>
          <t>https://www.designmonks.co/blog/ui-ux-design-cost</t>
        </is>
      </c>
      <c r="C20629" t="n">
        <v>0</v>
      </c>
      <c r="D20629" t="n">
        <v>32</v>
      </c>
      <c r="E20629" t="n">
        <v>0</v>
      </c>
      <c r="F20629" t="n">
        <v>1.125</v>
      </c>
    </row>
    <row r="20630">
      <c r="A20630" t="inlineStr">
        <is>
          <t>user experience design services</t>
        </is>
      </c>
      <c r="B20630" t="inlineStr">
        <is>
          <t>https://www.designmonks.co/location/ui-ux-johannesburg</t>
        </is>
      </c>
      <c r="C20630" t="n">
        <v>0</v>
      </c>
      <c r="D20630" t="n">
        <v>122</v>
      </c>
      <c r="E20630" t="n">
        <v>0</v>
      </c>
      <c r="F20630" t="n">
        <v>25.27049180327869</v>
      </c>
    </row>
    <row r="20631">
      <c r="A20631" t="inlineStr">
        <is>
          <t>user experience design services</t>
        </is>
      </c>
      <c r="B20631" t="inlineStr">
        <is>
          <t>https://www.designmonks.co/location/ui-ux-singapore</t>
        </is>
      </c>
      <c r="C20631" t="n">
        <v>0</v>
      </c>
      <c r="D20631" t="n">
        <v>45</v>
      </c>
      <c r="E20631" t="n">
        <v>0</v>
      </c>
      <c r="F20631" t="n">
        <v>56.93333333333333</v>
      </c>
    </row>
    <row r="20632">
      <c r="A20632" t="inlineStr">
        <is>
          <t>user experience design services for launching digital products</t>
        </is>
      </c>
      <c r="B20632" t="inlineStr">
        <is>
          <t>https://www.designmonks.co/blog/digital-product-design-agency</t>
        </is>
      </c>
      <c r="C20632" t="n">
        <v>0</v>
      </c>
      <c r="D20632" t="n">
        <v>8</v>
      </c>
      <c r="E20632" t="n">
        <v>0</v>
      </c>
      <c r="F20632" t="n">
        <v>2.375</v>
      </c>
    </row>
    <row r="20633">
      <c r="A20633" t="inlineStr">
        <is>
          <t>user experience design software</t>
        </is>
      </c>
      <c r="B20633" t="inlineStr">
        <is>
          <t>https://www.designmonks.co/blog/best-ux-design-tools</t>
        </is>
      </c>
      <c r="C20633" t="n">
        <v>0</v>
      </c>
      <c r="D20633" t="n">
        <v>13</v>
      </c>
      <c r="E20633" t="n">
        <v>0</v>
      </c>
      <c r="F20633" t="n">
        <v>31.23076923076923</v>
      </c>
    </row>
    <row r="20634">
      <c r="A20634" t="inlineStr">
        <is>
          <t>user experience design solutions</t>
        </is>
      </c>
      <c r="B20634" t="inlineStr">
        <is>
          <t>https://www.designmonks.co/</t>
        </is>
      </c>
      <c r="C20634" t="n">
        <v>0</v>
      </c>
      <c r="D20634" t="n">
        <v>1</v>
      </c>
      <c r="E20634" t="n">
        <v>0</v>
      </c>
      <c r="F20634" t="n">
        <v>49</v>
      </c>
    </row>
    <row r="20635">
      <c r="A20635" t="inlineStr">
        <is>
          <t>user experience design strategy</t>
        </is>
      </c>
      <c r="B20635" t="inlineStr">
        <is>
          <t>https://www.designmonks.co/blog/why-ux-design-strategy-is-important</t>
        </is>
      </c>
      <c r="C20635" t="n">
        <v>0</v>
      </c>
      <c r="D20635" t="n">
        <v>8</v>
      </c>
      <c r="E20635" t="n">
        <v>0</v>
      </c>
      <c r="F20635" t="n">
        <v>64.875</v>
      </c>
    </row>
    <row r="20636">
      <c r="A20636" t="inlineStr">
        <is>
          <t>user experience design studio</t>
        </is>
      </c>
      <c r="B20636" t="inlineStr">
        <is>
          <t>https://www.designmonks.co/</t>
        </is>
      </c>
      <c r="C20636" t="n">
        <v>0</v>
      </c>
      <c r="D20636" t="n">
        <v>3</v>
      </c>
      <c r="E20636" t="n">
        <v>0</v>
      </c>
      <c r="F20636" t="n">
        <v>61.66666666666666</v>
      </c>
    </row>
    <row r="20637">
      <c r="A20637" t="inlineStr">
        <is>
          <t>user experience design tool</t>
        </is>
      </c>
      <c r="B20637" t="inlineStr">
        <is>
          <t>https://www.designmonks.co/blog/best-ux-design-tools</t>
        </is>
      </c>
      <c r="C20637" t="n">
        <v>0</v>
      </c>
      <c r="D20637" t="n">
        <v>130</v>
      </c>
      <c r="E20637" t="n">
        <v>0</v>
      </c>
      <c r="F20637" t="n">
        <v>53.28461538461539</v>
      </c>
    </row>
    <row r="20638">
      <c r="A20638" t="inlineStr">
        <is>
          <t>user experience design tools</t>
        </is>
      </c>
      <c r="B20638" t="inlineStr">
        <is>
          <t>https://www.designmonks.co/blog/best-ux-design-tools</t>
        </is>
      </c>
      <c r="C20638" t="n">
        <v>0</v>
      </c>
      <c r="D20638" t="n">
        <v>16</v>
      </c>
      <c r="E20638" t="n">
        <v>0</v>
      </c>
      <c r="F20638" t="n">
        <v>42.1875</v>
      </c>
    </row>
    <row r="20639">
      <c r="A20639" t="inlineStr">
        <is>
          <t>user experience design website</t>
        </is>
      </c>
      <c r="B20639" t="inlineStr">
        <is>
          <t>https://www.designmonks.co/blog/best-ux-sites</t>
        </is>
      </c>
      <c r="C20639" t="n">
        <v>0</v>
      </c>
      <c r="D20639" t="n">
        <v>9</v>
      </c>
      <c r="E20639" t="n">
        <v>0</v>
      </c>
      <c r="F20639" t="n">
        <v>57.66666666666666</v>
      </c>
    </row>
    <row r="20640">
      <c r="A20640" t="inlineStr">
        <is>
          <t>user experience designers cost</t>
        </is>
      </c>
      <c r="B20640" t="inlineStr">
        <is>
          <t>https://www.designmonks.co/blog/ui-ux-design-cost</t>
        </is>
      </c>
      <c r="C20640" t="n">
        <v>0</v>
      </c>
      <c r="D20640" t="n">
        <v>66</v>
      </c>
      <c r="E20640" t="n">
        <v>0</v>
      </c>
      <c r="F20640" t="n">
        <v>4.348484848484849</v>
      </c>
    </row>
    <row r="20641">
      <c r="A20641" t="inlineStr">
        <is>
          <t>user experience designers london</t>
        </is>
      </c>
      <c r="B20641" t="inlineStr">
        <is>
          <t>https://www.designmonks.co/blog/ui-ux-design-cost</t>
        </is>
      </c>
      <c r="C20641" t="n">
        <v>0</v>
      </c>
      <c r="D20641" t="n">
        <v>1</v>
      </c>
      <c r="E20641" t="n">
        <v>0</v>
      </c>
      <c r="F20641" t="n">
        <v>12</v>
      </c>
    </row>
    <row r="20642">
      <c r="A20642" t="inlineStr">
        <is>
          <t>user experience engineering</t>
        </is>
      </c>
      <c r="B20642" t="inlineStr">
        <is>
          <t>https://www.designmonks.co/blog/ux-engineering-the-new-hype-in-the-tech-world</t>
        </is>
      </c>
      <c r="C20642" t="n">
        <v>0</v>
      </c>
      <c r="D20642" t="n">
        <v>4</v>
      </c>
      <c r="E20642" t="n">
        <v>0</v>
      </c>
      <c r="F20642" t="n">
        <v>42.25</v>
      </c>
    </row>
    <row r="20643">
      <c r="A20643" t="inlineStr">
        <is>
          <t>user experience enhancement tools</t>
        </is>
      </c>
      <c r="B20643" t="inlineStr">
        <is>
          <t>https://www.designmonks.co/blog/best-ux-design-tools</t>
        </is>
      </c>
      <c r="C20643" t="n">
        <v>0</v>
      </c>
      <c r="D20643" t="n">
        <v>2</v>
      </c>
      <c r="E20643" t="n">
        <v>0</v>
      </c>
      <c r="F20643" t="n">
        <v>41</v>
      </c>
    </row>
    <row r="20644">
      <c r="A20644" t="inlineStr">
        <is>
          <t>user experience firm</t>
        </is>
      </c>
      <c r="B20644" t="inlineStr">
        <is>
          <t>https://www.designmonks.co/</t>
        </is>
      </c>
      <c r="C20644" t="n">
        <v>0</v>
      </c>
      <c r="D20644" t="n">
        <v>6</v>
      </c>
      <c r="E20644" t="n">
        <v>0</v>
      </c>
      <c r="F20644" t="n">
        <v>78</v>
      </c>
    </row>
    <row r="20645">
      <c r="A20645" t="inlineStr">
        <is>
          <t>user experience for mobile applications and websites</t>
        </is>
      </c>
      <c r="B20645" t="inlineStr">
        <is>
          <t>https://www.designmonks.co/blog/mobile-app-ux-design</t>
        </is>
      </c>
      <c r="C20645" t="n">
        <v>0</v>
      </c>
      <c r="D20645" t="n">
        <v>4</v>
      </c>
      <c r="E20645" t="n">
        <v>0</v>
      </c>
      <c r="F20645" t="n">
        <v>44.75</v>
      </c>
    </row>
    <row r="20646">
      <c r="A20646" t="inlineStr">
        <is>
          <t>user experience healthcare</t>
        </is>
      </c>
      <c r="B20646" t="inlineStr">
        <is>
          <t>https://www.designmonks.co/blog/healthcare-ux-design</t>
        </is>
      </c>
      <c r="C20646" t="n">
        <v>0</v>
      </c>
      <c r="D20646" t="n">
        <v>18</v>
      </c>
      <c r="E20646" t="n">
        <v>0</v>
      </c>
      <c r="F20646" t="n">
        <v>33.61111111111111</v>
      </c>
    </row>
    <row r="20647">
      <c r="A20647" t="inlineStr">
        <is>
          <t>user experience heuristics</t>
        </is>
      </c>
      <c r="B20647" t="inlineStr">
        <is>
          <t>https://www.designmonks.co/blog/10-usability-heuristics-for-user-interface-design</t>
        </is>
      </c>
      <c r="C20647" t="n">
        <v>0</v>
      </c>
      <c r="D20647" t="n">
        <v>10</v>
      </c>
      <c r="E20647" t="n">
        <v>0</v>
      </c>
      <c r="F20647" t="n">
        <v>35.1</v>
      </c>
    </row>
    <row r="20648">
      <c r="A20648" t="inlineStr">
        <is>
          <t>user experience in bangladesh</t>
        </is>
      </c>
      <c r="B20648" t="inlineStr">
        <is>
          <t>https://www.designmonks.co/blog/why-design-monks-is-the-best-ui-ux-design-agency-in-bangladesh</t>
        </is>
      </c>
      <c r="C20648" t="n">
        <v>0</v>
      </c>
      <c r="D20648" t="n">
        <v>6</v>
      </c>
      <c r="E20648" t="n">
        <v>0</v>
      </c>
      <c r="F20648" t="n">
        <v>10.16666666666667</v>
      </c>
    </row>
    <row r="20649">
      <c r="A20649" t="inlineStr">
        <is>
          <t>user experience in healthcare</t>
        </is>
      </c>
      <c r="B20649" t="inlineStr">
        <is>
          <t>https://www.designmonks.co/blog/healthcare-ux-design</t>
        </is>
      </c>
      <c r="C20649" t="n">
        <v>0</v>
      </c>
      <c r="D20649" t="n">
        <v>30</v>
      </c>
      <c r="E20649" t="n">
        <v>0</v>
      </c>
      <c r="F20649" t="n">
        <v>29.5</v>
      </c>
    </row>
    <row r="20650">
      <c r="A20650" t="inlineStr">
        <is>
          <t>user experience interaction design</t>
        </is>
      </c>
      <c r="B20650" t="inlineStr">
        <is>
          <t>https://www.designmonks.co/blog/interaction-design-guide-for-beginners</t>
        </is>
      </c>
      <c r="C20650" t="n">
        <v>0</v>
      </c>
      <c r="D20650" t="n">
        <v>4</v>
      </c>
      <c r="E20650" t="n">
        <v>0</v>
      </c>
      <c r="F20650" t="n">
        <v>60</v>
      </c>
    </row>
    <row r="20651">
      <c r="A20651" t="inlineStr">
        <is>
          <t>user experience journey</t>
        </is>
      </c>
      <c r="B20651" t="inlineStr">
        <is>
          <t>https://www.designmonks.co/blog/user-journey-map</t>
        </is>
      </c>
      <c r="C20651" t="n">
        <v>0</v>
      </c>
      <c r="D20651" t="n">
        <v>10</v>
      </c>
      <c r="E20651" t="n">
        <v>0</v>
      </c>
      <c r="F20651" t="n">
        <v>74.40000000000001</v>
      </c>
    </row>
    <row r="20652">
      <c r="A20652" t="inlineStr">
        <is>
          <t>user experience journey</t>
        </is>
      </c>
      <c r="B20652" t="inlineStr">
        <is>
          <t>https://www.designmonks.co/blog/user-journey-mapping-best-practices</t>
        </is>
      </c>
      <c r="C20652" t="n">
        <v>0</v>
      </c>
      <c r="D20652" t="n">
        <v>5</v>
      </c>
      <c r="E20652" t="n">
        <v>0</v>
      </c>
      <c r="F20652" t="n">
        <v>85.59999999999999</v>
      </c>
    </row>
    <row r="20653">
      <c r="A20653" t="inlineStr">
        <is>
          <t>user experience journey map</t>
        </is>
      </c>
      <c r="B20653" t="inlineStr">
        <is>
          <t>https://www.designmonks.co/blog/user-journey-map</t>
        </is>
      </c>
      <c r="C20653" t="n">
        <v>0</v>
      </c>
      <c r="D20653" t="n">
        <v>10</v>
      </c>
      <c r="E20653" t="n">
        <v>0</v>
      </c>
      <c r="F20653" t="n">
        <v>62.4</v>
      </c>
    </row>
    <row r="20654">
      <c r="A20654" t="inlineStr">
        <is>
          <t>user experience journey map</t>
        </is>
      </c>
      <c r="B20654" t="inlineStr">
        <is>
          <t>https://www.designmonks.co/blog/user-journey-mapping-best-practices</t>
        </is>
      </c>
      <c r="C20654" t="n">
        <v>0</v>
      </c>
      <c r="D20654" t="n">
        <v>26</v>
      </c>
      <c r="E20654" t="n">
        <v>0</v>
      </c>
      <c r="F20654" t="n">
        <v>78.07692307692308</v>
      </c>
    </row>
    <row r="20655">
      <c r="A20655" t="inlineStr">
        <is>
          <t>user experience journey mapping</t>
        </is>
      </c>
      <c r="B20655" t="inlineStr">
        <is>
          <t>https://www.designmonks.co/blog/user-journey-map</t>
        </is>
      </c>
      <c r="C20655" t="n">
        <v>0</v>
      </c>
      <c r="D20655" t="n">
        <v>9</v>
      </c>
      <c r="E20655" t="n">
        <v>0</v>
      </c>
      <c r="F20655" t="n">
        <v>78.77777777777777</v>
      </c>
    </row>
    <row r="20656">
      <c r="A20656" t="inlineStr">
        <is>
          <t>user experience journey mapping</t>
        </is>
      </c>
      <c r="B20656" t="inlineStr">
        <is>
          <t>https://www.designmonks.co/blog/user-journey-mapping-best-practices</t>
        </is>
      </c>
      <c r="C20656" t="n">
        <v>0</v>
      </c>
      <c r="D20656" t="n">
        <v>23</v>
      </c>
      <c r="E20656" t="n">
        <v>0</v>
      </c>
      <c r="F20656" t="n">
        <v>68.82608695652173</v>
      </c>
    </row>
    <row r="20657">
      <c r="A20657" t="inlineStr">
        <is>
          <t>user experience journey maps</t>
        </is>
      </c>
      <c r="B20657" t="inlineStr">
        <is>
          <t>https://www.designmonks.co/blog/user-journey-map</t>
        </is>
      </c>
      <c r="C20657" t="n">
        <v>0</v>
      </c>
      <c r="D20657" t="n">
        <v>4</v>
      </c>
      <c r="E20657" t="n">
        <v>0</v>
      </c>
      <c r="F20657" t="n">
        <v>73.75</v>
      </c>
    </row>
    <row r="20658">
      <c r="A20658" t="inlineStr">
        <is>
          <t>user experience journey maps</t>
        </is>
      </c>
      <c r="B20658" t="inlineStr">
        <is>
          <t>https://www.designmonks.co/blog/user-journey-mapping-best-practices</t>
        </is>
      </c>
      <c r="C20658" t="n">
        <v>0</v>
      </c>
      <c r="D20658" t="n">
        <v>7</v>
      </c>
      <c r="E20658" t="n">
        <v>0</v>
      </c>
      <c r="F20658" t="n">
        <v>65.28571428571429</v>
      </c>
    </row>
    <row r="20659">
      <c r="A20659" t="inlineStr">
        <is>
          <t>user experience map</t>
        </is>
      </c>
      <c r="B20659" t="inlineStr">
        <is>
          <t>https://www.designmonks.co/blog/user-journey-map</t>
        </is>
      </c>
      <c r="C20659" t="n">
        <v>0</v>
      </c>
      <c r="D20659" t="n">
        <v>22</v>
      </c>
      <c r="E20659" t="n">
        <v>0</v>
      </c>
      <c r="F20659" t="n">
        <v>82.45454545454545</v>
      </c>
    </row>
    <row r="20660">
      <c r="A20660" t="inlineStr">
        <is>
          <t>user experience map</t>
        </is>
      </c>
      <c r="B20660" t="inlineStr">
        <is>
          <t>https://www.designmonks.co/blog/user-journey-mapping-best-practices</t>
        </is>
      </c>
      <c r="C20660" t="n">
        <v>0</v>
      </c>
      <c r="D20660" t="n">
        <v>25</v>
      </c>
      <c r="E20660" t="n">
        <v>0</v>
      </c>
      <c r="F20660" t="n">
        <v>62.84</v>
      </c>
    </row>
    <row r="20661">
      <c r="A20661" t="inlineStr">
        <is>
          <t>user experience map example</t>
        </is>
      </c>
      <c r="B20661" t="inlineStr">
        <is>
          <t>https://www.designmonks.co/blog/user-journey-map</t>
        </is>
      </c>
      <c r="C20661" t="n">
        <v>0</v>
      </c>
      <c r="D20661" t="n">
        <v>2</v>
      </c>
      <c r="E20661" t="n">
        <v>0</v>
      </c>
      <c r="F20661" t="n">
        <v>68</v>
      </c>
    </row>
    <row r="20662">
      <c r="A20662" t="inlineStr">
        <is>
          <t>user experience mapping</t>
        </is>
      </c>
      <c r="B20662" t="inlineStr">
        <is>
          <t>https://www.designmonks.co/blog/user-journey-mapping-best-practices</t>
        </is>
      </c>
      <c r="C20662" t="n">
        <v>0</v>
      </c>
      <c r="D20662" t="n">
        <v>10</v>
      </c>
      <c r="E20662" t="n">
        <v>0</v>
      </c>
      <c r="F20662" t="n">
        <v>70.5</v>
      </c>
    </row>
    <row r="20663">
      <c r="A20663" t="inlineStr">
        <is>
          <t>user experience maps</t>
        </is>
      </c>
      <c r="B20663" t="inlineStr">
        <is>
          <t>https://www.designmonks.co/blog/user-journey-map</t>
        </is>
      </c>
      <c r="C20663" t="n">
        <v>0</v>
      </c>
      <c r="D20663" t="n">
        <v>15</v>
      </c>
      <c r="E20663" t="n">
        <v>0</v>
      </c>
      <c r="F20663" t="n">
        <v>42</v>
      </c>
    </row>
    <row r="20664">
      <c r="A20664" t="inlineStr">
        <is>
          <t>user experience maps</t>
        </is>
      </c>
      <c r="B20664" t="inlineStr">
        <is>
          <t>https://www.designmonks.co/blog/user-journey-mapping-best-practices</t>
        </is>
      </c>
      <c r="C20664" t="n">
        <v>0</v>
      </c>
      <c r="D20664" t="n">
        <v>17</v>
      </c>
      <c r="E20664" t="n">
        <v>0</v>
      </c>
      <c r="F20664" t="n">
        <v>38.8235294117647</v>
      </c>
    </row>
    <row r="20665">
      <c r="A20665" t="inlineStr">
        <is>
          <t>user experience mobile</t>
        </is>
      </c>
      <c r="B20665" t="inlineStr">
        <is>
          <t>https://www.designmonks.co/blog/mobile-app-ux-design</t>
        </is>
      </c>
      <c r="C20665" t="n">
        <v>0</v>
      </c>
      <c r="D20665" t="n">
        <v>1</v>
      </c>
      <c r="E20665" t="n">
        <v>0</v>
      </c>
      <c r="F20665" t="n">
        <v>60</v>
      </c>
    </row>
    <row r="20666">
      <c r="A20666" t="inlineStr">
        <is>
          <t>user experience mobile app</t>
        </is>
      </c>
      <c r="B20666" t="inlineStr">
        <is>
          <t>https://www.designmonks.co/blog/mobile-app-ux-design</t>
        </is>
      </c>
      <c r="C20666" t="n">
        <v>0</v>
      </c>
      <c r="D20666" t="n">
        <v>3</v>
      </c>
      <c r="E20666" t="n">
        <v>0</v>
      </c>
      <c r="F20666" t="n">
        <v>42.66666666666666</v>
      </c>
    </row>
    <row r="20667">
      <c r="A20667" t="inlineStr">
        <is>
          <t>user experience mobile apps</t>
        </is>
      </c>
      <c r="B20667" t="inlineStr">
        <is>
          <t>https://www.designmonks.co/blog/mobile-app-ux-design</t>
        </is>
      </c>
      <c r="C20667" t="n">
        <v>0</v>
      </c>
      <c r="D20667" t="n">
        <v>6</v>
      </c>
      <c r="E20667" t="n">
        <v>0</v>
      </c>
      <c r="F20667" t="n">
        <v>33.5</v>
      </c>
    </row>
    <row r="20668">
      <c r="A20668" t="inlineStr">
        <is>
          <t>user experience pain points</t>
        </is>
      </c>
      <c r="B20668" t="inlineStr">
        <is>
          <t>https://www.designmonks.co/blog/identify-user-pain-points</t>
        </is>
      </c>
      <c r="C20668" t="n">
        <v>0</v>
      </c>
      <c r="D20668" t="n">
        <v>1</v>
      </c>
      <c r="E20668" t="n">
        <v>0</v>
      </c>
      <c r="F20668" t="n">
        <v>10</v>
      </c>
    </row>
    <row r="20669">
      <c r="A20669" t="inlineStr">
        <is>
          <t>user experience pain points</t>
        </is>
      </c>
      <c r="B20669" t="inlineStr">
        <is>
          <t>https://www.designmonks.co/blog/types-of-customer-pain-points</t>
        </is>
      </c>
      <c r="C20669" t="n">
        <v>0</v>
      </c>
      <c r="D20669" t="n">
        <v>6</v>
      </c>
      <c r="E20669" t="n">
        <v>0</v>
      </c>
      <c r="F20669" t="n">
        <v>9.5</v>
      </c>
    </row>
    <row r="20670">
      <c r="A20670" t="inlineStr">
        <is>
          <t>user experience pain points</t>
        </is>
      </c>
      <c r="B20670" t="inlineStr">
        <is>
          <t>https://www.designmonks.co/blog/what-are-user-pain-point</t>
        </is>
      </c>
      <c r="C20670" t="n">
        <v>0</v>
      </c>
      <c r="D20670" t="n">
        <v>9</v>
      </c>
      <c r="E20670" t="n">
        <v>0</v>
      </c>
      <c r="F20670" t="n">
        <v>8.555555555555555</v>
      </c>
    </row>
    <row r="20671">
      <c r="A20671" t="inlineStr">
        <is>
          <t>user experience product manager</t>
        </is>
      </c>
      <c r="B20671" t="inlineStr">
        <is>
          <t>https://www.designmonks.co/blog/ux-to-product-management</t>
        </is>
      </c>
      <c r="C20671" t="n">
        <v>0</v>
      </c>
      <c r="D20671" t="n">
        <v>30</v>
      </c>
      <c r="E20671" t="n">
        <v>0</v>
      </c>
      <c r="F20671" t="n">
        <v>33.1</v>
      </c>
    </row>
    <row r="20672">
      <c r="A20672" t="inlineStr">
        <is>
          <t>user experience research and design</t>
        </is>
      </c>
      <c r="B20672" t="inlineStr">
        <is>
          <t>https://www.designmonks.co/blog/process-for-conducting-user-research</t>
        </is>
      </c>
      <c r="C20672" t="n">
        <v>0</v>
      </c>
      <c r="D20672" t="n">
        <v>1</v>
      </c>
      <c r="E20672" t="n">
        <v>0</v>
      </c>
      <c r="F20672" t="n">
        <v>68</v>
      </c>
    </row>
    <row r="20673">
      <c r="A20673" t="inlineStr">
        <is>
          <t>user experience research design</t>
        </is>
      </c>
      <c r="B20673" t="inlineStr">
        <is>
          <t>https://www.designmonks.co/blog/process-for-conducting-user-research</t>
        </is>
      </c>
      <c r="C20673" t="n">
        <v>0</v>
      </c>
      <c r="D20673" t="n">
        <v>1</v>
      </c>
      <c r="E20673" t="n">
        <v>0</v>
      </c>
      <c r="F20673" t="n">
        <v>13</v>
      </c>
    </row>
    <row r="20674">
      <c r="A20674" t="inlineStr">
        <is>
          <t>user experience research process</t>
        </is>
      </c>
      <c r="B20674" t="inlineStr">
        <is>
          <t>https://www.designmonks.co/blog/process-for-conducting-user-research</t>
        </is>
      </c>
      <c r="C20674" t="n">
        <v>0</v>
      </c>
      <c r="D20674" t="n">
        <v>28</v>
      </c>
      <c r="E20674" t="n">
        <v>0</v>
      </c>
      <c r="F20674" t="n">
        <v>35.25</v>
      </c>
    </row>
    <row r="20675">
      <c r="A20675" t="inlineStr">
        <is>
          <t>user experience search</t>
        </is>
      </c>
      <c r="B20675" t="inlineStr">
        <is>
          <t>https://www.designmonks.co/blog/search-ux-best-practices</t>
        </is>
      </c>
      <c r="C20675" t="n">
        <v>0</v>
      </c>
      <c r="D20675" t="n">
        <v>4</v>
      </c>
      <c r="E20675" t="n">
        <v>0</v>
      </c>
      <c r="F20675" t="n">
        <v>10.75</v>
      </c>
    </row>
    <row r="20676">
      <c r="A20676" t="inlineStr">
        <is>
          <t>user experience short form</t>
        </is>
      </c>
      <c r="B20676" t="inlineStr">
        <is>
          <t>https://www.designmonks.co/blog/beginners-guide-to-ux-acronyms</t>
        </is>
      </c>
      <c r="C20676" t="n">
        <v>0</v>
      </c>
      <c r="D20676" t="n">
        <v>1</v>
      </c>
      <c r="E20676" t="n">
        <v>0</v>
      </c>
      <c r="F20676" t="n">
        <v>12</v>
      </c>
    </row>
    <row r="20677">
      <c r="A20677" t="inlineStr">
        <is>
          <t>user experience singapore</t>
        </is>
      </c>
      <c r="B20677" t="inlineStr">
        <is>
          <t>https://www.designmonks.co/blog/top-ui-ux-design-agencies-in-singapore</t>
        </is>
      </c>
      <c r="C20677" t="n">
        <v>0</v>
      </c>
      <c r="D20677" t="n">
        <v>7</v>
      </c>
      <c r="E20677" t="n">
        <v>0</v>
      </c>
      <c r="F20677" t="n">
        <v>38.28571428571428</v>
      </c>
    </row>
    <row r="20678">
      <c r="A20678" t="inlineStr">
        <is>
          <t>user experience testing</t>
        </is>
      </c>
      <c r="B20678" t="inlineStr">
        <is>
          <t>https://www.designmonks.co/blog/usability-testing-agency</t>
        </is>
      </c>
      <c r="C20678" t="n">
        <v>0</v>
      </c>
      <c r="D20678" t="n">
        <v>1</v>
      </c>
      <c r="E20678" t="n">
        <v>0</v>
      </c>
      <c r="F20678" t="n">
        <v>1</v>
      </c>
    </row>
    <row r="20679">
      <c r="A20679" t="inlineStr">
        <is>
          <t>user experience testing agency</t>
        </is>
      </c>
      <c r="B20679" t="inlineStr">
        <is>
          <t>https://www.designmonks.co/blog/usability-testing-agency</t>
        </is>
      </c>
      <c r="C20679" t="n">
        <v>0</v>
      </c>
      <c r="D20679" t="n">
        <v>36</v>
      </c>
      <c r="E20679" t="n">
        <v>0</v>
      </c>
      <c r="F20679" t="n">
        <v>18.97222222222222</v>
      </c>
    </row>
    <row r="20680">
      <c r="A20680" t="inlineStr">
        <is>
          <t>user experience testing consultancy</t>
        </is>
      </c>
      <c r="B20680" t="inlineStr">
        <is>
          <t>https://www.designmonks.co/blog/usability-testing-agency</t>
        </is>
      </c>
      <c r="C20680" t="n">
        <v>0</v>
      </c>
      <c r="D20680" t="n">
        <v>50</v>
      </c>
      <c r="E20680" t="n">
        <v>0</v>
      </c>
      <c r="F20680" t="n">
        <v>21.72</v>
      </c>
    </row>
    <row r="20681">
      <c r="A20681" t="inlineStr">
        <is>
          <t>user experience testing service</t>
        </is>
      </c>
      <c r="B20681" t="inlineStr">
        <is>
          <t>https://www.designmonks.co/blog/usability-testing-agency</t>
        </is>
      </c>
      <c r="C20681" t="n">
        <v>0</v>
      </c>
      <c r="D20681" t="n">
        <v>73</v>
      </c>
      <c r="E20681" t="n">
        <v>0</v>
      </c>
      <c r="F20681" t="n">
        <v>23.56164383561644</v>
      </c>
    </row>
    <row r="20682">
      <c r="A20682" t="inlineStr">
        <is>
          <t>user experience testing services</t>
        </is>
      </c>
      <c r="B20682" t="inlineStr">
        <is>
          <t>https://www.designmonks.co/blog/usability-testing-agency</t>
        </is>
      </c>
      <c r="C20682" t="n">
        <v>0</v>
      </c>
      <c r="D20682" t="n">
        <v>8</v>
      </c>
      <c r="E20682" t="n">
        <v>0</v>
      </c>
      <c r="F20682" t="n">
        <v>25.75</v>
      </c>
    </row>
    <row r="20683">
      <c r="A20683" t="inlineStr">
        <is>
          <t>user experience tool</t>
        </is>
      </c>
      <c r="B20683" t="inlineStr">
        <is>
          <t>https://www.designmonks.co/blog/best-ux-design-tools</t>
        </is>
      </c>
      <c r="C20683" t="n">
        <v>0</v>
      </c>
      <c r="D20683" t="n">
        <v>1</v>
      </c>
      <c r="E20683" t="n">
        <v>0</v>
      </c>
      <c r="F20683" t="n">
        <v>55</v>
      </c>
    </row>
    <row r="20684">
      <c r="A20684" t="inlineStr">
        <is>
          <t>user experience tools</t>
        </is>
      </c>
      <c r="B20684" t="inlineStr">
        <is>
          <t>https://www.designmonks.co/blog/best-ux-design-tools</t>
        </is>
      </c>
      <c r="C20684" t="n">
        <v>0</v>
      </c>
      <c r="D20684" t="n">
        <v>22</v>
      </c>
      <c r="E20684" t="n">
        <v>0</v>
      </c>
      <c r="F20684" t="n">
        <v>45.09090909090909</v>
      </c>
    </row>
    <row r="20685">
      <c r="A20685" t="inlineStr">
        <is>
          <t>user experience usability testing agency</t>
        </is>
      </c>
      <c r="B20685" t="inlineStr">
        <is>
          <t>https://www.designmonks.co/blog/usability-testing-agency</t>
        </is>
      </c>
      <c r="C20685" t="n">
        <v>0</v>
      </c>
      <c r="D20685" t="n">
        <v>31</v>
      </c>
      <c r="E20685" t="n">
        <v>0</v>
      </c>
      <c r="F20685" t="n">
        <v>13.48387096774194</v>
      </c>
    </row>
    <row r="20686">
      <c r="A20686" t="inlineStr">
        <is>
          <t>user experience user journey</t>
        </is>
      </c>
      <c r="B20686" t="inlineStr">
        <is>
          <t>https://www.designmonks.co/blog/user-journey-map</t>
        </is>
      </c>
      <c r="C20686" t="n">
        <v>0</v>
      </c>
      <c r="D20686" t="n">
        <v>5</v>
      </c>
      <c r="E20686" t="n">
        <v>0</v>
      </c>
      <c r="F20686" t="n">
        <v>62.6</v>
      </c>
    </row>
    <row r="20687">
      <c r="A20687" t="inlineStr">
        <is>
          <t>user experience user journey</t>
        </is>
      </c>
      <c r="B20687" t="inlineStr">
        <is>
          <t>https://www.designmonks.co/blog/user-journey-mapping-best-practices</t>
        </is>
      </c>
      <c r="C20687" t="n">
        <v>0</v>
      </c>
      <c r="D20687" t="n">
        <v>2</v>
      </c>
      <c r="E20687" t="n">
        <v>0</v>
      </c>
      <c r="F20687" t="n">
        <v>63.5</v>
      </c>
    </row>
    <row r="20688">
      <c r="A20688" t="inlineStr">
        <is>
          <t>user experience user research</t>
        </is>
      </c>
      <c r="B20688" t="inlineStr">
        <is>
          <t>https://www.designmonks.co/blog/process-for-conducting-user-research</t>
        </is>
      </c>
      <c r="C20688" t="n">
        <v>0</v>
      </c>
      <c r="D20688" t="n">
        <v>2</v>
      </c>
      <c r="E20688" t="n">
        <v>0</v>
      </c>
      <c r="F20688" t="n">
        <v>42.5</v>
      </c>
    </row>
    <row r="20689">
      <c r="A20689" t="inlineStr">
        <is>
          <t>user experience ux design cost</t>
        </is>
      </c>
      <c r="B20689" t="inlineStr">
        <is>
          <t>https://www.designmonks.co/blog/ui-ux-design-cost</t>
        </is>
      </c>
      <c r="C20689" t="n">
        <v>0</v>
      </c>
      <c r="D20689" t="n">
        <v>71</v>
      </c>
      <c r="E20689" t="n">
        <v>0</v>
      </c>
      <c r="F20689" t="n">
        <v>5.042253521126761</v>
      </c>
    </row>
    <row r="20690">
      <c r="A20690" t="inlineStr">
        <is>
          <t>user experience ux design for mobile apps</t>
        </is>
      </c>
      <c r="B20690" t="inlineStr">
        <is>
          <t>https://www.designmonks.co/blog/mobile-app-ux-design</t>
        </is>
      </c>
      <c r="C20690" t="n">
        <v>0</v>
      </c>
      <c r="D20690" t="n">
        <v>1</v>
      </c>
      <c r="E20690" t="n">
        <v>0</v>
      </c>
      <c r="F20690" t="n">
        <v>32</v>
      </c>
    </row>
    <row r="20691">
      <c r="A20691" t="inlineStr">
        <is>
          <t>user experience ux for patient engagement</t>
        </is>
      </c>
      <c r="B20691" t="inlineStr">
        <is>
          <t>https://www.designmonks.co/blog/healthcare-ux-design</t>
        </is>
      </c>
      <c r="C20691" t="n">
        <v>0</v>
      </c>
      <c r="D20691" t="n">
        <v>23</v>
      </c>
      <c r="E20691" t="n">
        <v>0</v>
      </c>
      <c r="F20691" t="n">
        <v>24.47826086956522</v>
      </c>
    </row>
    <row r="20692">
      <c r="A20692" t="inlineStr">
        <is>
          <t>user experience web design services</t>
        </is>
      </c>
      <c r="B20692" t="inlineStr">
        <is>
          <t>https://www.designmonks.co/services/ui-ux</t>
        </is>
      </c>
      <c r="C20692" t="n">
        <v>0</v>
      </c>
      <c r="D20692" t="n">
        <v>1</v>
      </c>
      <c r="E20692" t="n">
        <v>0</v>
      </c>
      <c r="F20692" t="n">
        <v>42</v>
      </c>
    </row>
    <row r="20693">
      <c r="A20693" t="inlineStr">
        <is>
          <t>user experience website</t>
        </is>
      </c>
      <c r="B20693" t="inlineStr">
        <is>
          <t>https://www.designmonks.co/blog/best-ux-sites</t>
        </is>
      </c>
      <c r="C20693" t="n">
        <v>0</v>
      </c>
      <c r="D20693" t="n">
        <v>33</v>
      </c>
      <c r="E20693" t="n">
        <v>0</v>
      </c>
      <c r="F20693" t="n">
        <v>68.21212121212122</v>
      </c>
    </row>
    <row r="20694">
      <c r="A20694" t="inlineStr">
        <is>
          <t>user experience website audit</t>
        </is>
      </c>
      <c r="B20694" t="inlineStr">
        <is>
          <t>https://www.designmonks.co/blog/ux-audit-checklist</t>
        </is>
      </c>
      <c r="C20694" t="n">
        <v>0</v>
      </c>
      <c r="D20694" t="n">
        <v>4</v>
      </c>
      <c r="E20694" t="n">
        <v>0</v>
      </c>
      <c r="F20694" t="n">
        <v>88.75</v>
      </c>
    </row>
    <row r="20695">
      <c r="A20695" t="inlineStr">
        <is>
          <t>user experience websites</t>
        </is>
      </c>
      <c r="B20695" t="inlineStr">
        <is>
          <t>https://www.designmonks.co/blog/best-ux-sites</t>
        </is>
      </c>
      <c r="C20695" t="n">
        <v>0</v>
      </c>
      <c r="D20695" t="n">
        <v>30</v>
      </c>
      <c r="E20695" t="n">
        <v>0</v>
      </c>
      <c r="F20695" t="n">
        <v>20.56666666666667</v>
      </c>
    </row>
    <row r="20696">
      <c r="A20696" t="inlineStr">
        <is>
          <t>user experience workflow</t>
        </is>
      </c>
      <c r="B20696" t="inlineStr">
        <is>
          <t>https://www.designmonks.co/blog/incorporate-ai-into-your-ux-workflow</t>
        </is>
      </c>
      <c r="C20696" t="n">
        <v>0</v>
      </c>
      <c r="D20696" t="n">
        <v>1</v>
      </c>
      <c r="E20696" t="n">
        <v>0</v>
      </c>
      <c r="F20696" t="n">
        <v>3</v>
      </c>
    </row>
    <row r="20697">
      <c r="A20697" t="inlineStr">
        <is>
          <t>user first approach</t>
        </is>
      </c>
      <c r="B20697" t="inlineStr">
        <is>
          <t>https://www.designmonks.co/blog/ucd-vs-ux</t>
        </is>
      </c>
      <c r="C20697" t="n">
        <v>0</v>
      </c>
      <c r="D20697" t="n">
        <v>7</v>
      </c>
      <c r="E20697" t="n">
        <v>0</v>
      </c>
      <c r="F20697" t="n">
        <v>2</v>
      </c>
    </row>
    <row r="20698">
      <c r="A20698" t="inlineStr">
        <is>
          <t>user flow and user journey</t>
        </is>
      </c>
      <c r="B20698" t="inlineStr">
        <is>
          <t>https://www.designmonks.co/blog/user-journeys-vs-user-flows</t>
        </is>
      </c>
      <c r="C20698" t="n">
        <v>0</v>
      </c>
      <c r="D20698" t="n">
        <v>1</v>
      </c>
      <c r="E20698" t="n">
        <v>0</v>
      </c>
      <c r="F20698" t="n">
        <v>65</v>
      </c>
    </row>
    <row r="20699">
      <c r="A20699" t="inlineStr">
        <is>
          <t>user flow and user journey difference</t>
        </is>
      </c>
      <c r="B20699" t="inlineStr">
        <is>
          <t>https://www.designmonks.co/blog/user-journeys-vs-user-flows</t>
        </is>
      </c>
      <c r="C20699" t="n">
        <v>0</v>
      </c>
      <c r="D20699" t="n">
        <v>2</v>
      </c>
      <c r="E20699" t="n">
        <v>0</v>
      </c>
      <c r="F20699" t="n">
        <v>4.5</v>
      </c>
    </row>
    <row r="20700">
      <c r="A20700" t="inlineStr">
        <is>
          <t>user flow in ux</t>
        </is>
      </c>
      <c r="B20700" t="inlineStr">
        <is>
          <t>https://www.designmonks.co/blog/user-journeys-vs-user-flows</t>
        </is>
      </c>
      <c r="C20700" t="n">
        <v>0</v>
      </c>
      <c r="D20700" t="n">
        <v>8</v>
      </c>
      <c r="E20700" t="n">
        <v>0</v>
      </c>
      <c r="F20700" t="n">
        <v>1</v>
      </c>
    </row>
    <row r="20701">
      <c r="A20701" t="inlineStr">
        <is>
          <t>user flow journey</t>
        </is>
      </c>
      <c r="B20701" t="inlineStr">
        <is>
          <t>https://www.designmonks.co/blog/user-journeys-vs-user-flows</t>
        </is>
      </c>
      <c r="C20701" t="n">
        <v>0</v>
      </c>
      <c r="D20701" t="n">
        <v>6</v>
      </c>
      <c r="E20701" t="n">
        <v>0</v>
      </c>
      <c r="F20701" t="n">
        <v>38.5</v>
      </c>
    </row>
    <row r="20702">
      <c r="A20702" t="inlineStr">
        <is>
          <t>user flow user journey</t>
        </is>
      </c>
      <c r="B20702" t="inlineStr">
        <is>
          <t>https://www.designmonks.co/blog/user-journeys-vs-user-flows</t>
        </is>
      </c>
      <c r="C20702" t="n">
        <v>0</v>
      </c>
      <c r="D20702" t="n">
        <v>4</v>
      </c>
      <c r="E20702" t="n">
        <v>0</v>
      </c>
      <c r="F20702" t="n">
        <v>28.75</v>
      </c>
    </row>
    <row r="20703">
      <c r="A20703" t="inlineStr">
        <is>
          <t>user flow vs customer journey</t>
        </is>
      </c>
      <c r="B20703" t="inlineStr">
        <is>
          <t>https://www.designmonks.co/blog/user-journeys-vs-user-flows</t>
        </is>
      </c>
      <c r="C20703" t="n">
        <v>0</v>
      </c>
      <c r="D20703" t="n">
        <v>6</v>
      </c>
      <c r="E20703" t="n">
        <v>0</v>
      </c>
      <c r="F20703" t="n">
        <v>21.5</v>
      </c>
    </row>
    <row r="20704">
      <c r="A20704" t="inlineStr">
        <is>
          <t>user flow vs journey map</t>
        </is>
      </c>
      <c r="B20704" t="inlineStr">
        <is>
          <t>https://www.designmonks.co/blog/user-journeys-vs-user-flows</t>
        </is>
      </c>
      <c r="C20704" t="n">
        <v>0</v>
      </c>
      <c r="D20704" t="n">
        <v>2</v>
      </c>
      <c r="E20704" t="n">
        <v>0</v>
      </c>
      <c r="F20704" t="n">
        <v>12</v>
      </c>
    </row>
    <row r="20705">
      <c r="A20705" t="inlineStr">
        <is>
          <t>user flow vs user journey</t>
        </is>
      </c>
      <c r="B20705" t="inlineStr">
        <is>
          <t>https://www.designmonks.co/blog/user-journeys-vs-user-flows</t>
        </is>
      </c>
      <c r="C20705" t="n">
        <v>0</v>
      </c>
      <c r="D20705" t="n">
        <v>113</v>
      </c>
      <c r="E20705" t="n">
        <v>0</v>
      </c>
      <c r="F20705" t="n">
        <v>20.73451327433628</v>
      </c>
    </row>
    <row r="20706">
      <c r="A20706" t="inlineStr">
        <is>
          <t>user flow vs user story</t>
        </is>
      </c>
      <c r="B20706" t="inlineStr">
        <is>
          <t>https://www.designmonks.co/blog/user-journeys-vs-user-flows</t>
        </is>
      </c>
      <c r="C20706" t="n">
        <v>0</v>
      </c>
      <c r="D20706" t="n">
        <v>1</v>
      </c>
      <c r="E20706" t="n">
        <v>0</v>
      </c>
      <c r="F20706" t="n">
        <v>30</v>
      </c>
    </row>
    <row r="20707">
      <c r="A20707" t="inlineStr">
        <is>
          <t>user flows in ux</t>
        </is>
      </c>
      <c r="B20707" t="inlineStr">
        <is>
          <t>https://www.designmonks.co/blog/user-journeys-vs-user-flows</t>
        </is>
      </c>
      <c r="C20707" t="n">
        <v>0</v>
      </c>
      <c r="D20707" t="n">
        <v>1</v>
      </c>
      <c r="E20707" t="n">
        <v>0</v>
      </c>
      <c r="F20707" t="n">
        <v>3</v>
      </c>
    </row>
    <row r="20708">
      <c r="A20708" t="inlineStr">
        <is>
          <t>user flows vs task flows</t>
        </is>
      </c>
      <c r="B20708" t="inlineStr">
        <is>
          <t>https://www.designmonks.co/blog/user-journeys-vs-user-flows</t>
        </is>
      </c>
      <c r="C20708" t="n">
        <v>0</v>
      </c>
      <c r="D20708" t="n">
        <v>1</v>
      </c>
      <c r="E20708" t="n">
        <v>0</v>
      </c>
      <c r="F20708" t="n">
        <v>51</v>
      </c>
    </row>
    <row r="20709">
      <c r="A20709" t="inlineStr">
        <is>
          <t>user flows vs user journey</t>
        </is>
      </c>
      <c r="B20709" t="inlineStr">
        <is>
          <t>https://www.designmonks.co/blog/user-journeys-vs-user-flows</t>
        </is>
      </c>
      <c r="C20709" t="n">
        <v>0</v>
      </c>
      <c r="D20709" t="n">
        <v>2</v>
      </c>
      <c r="E20709" t="n">
        <v>0</v>
      </c>
      <c r="F20709" t="n">
        <v>17</v>
      </c>
    </row>
    <row r="20710">
      <c r="A20710" t="inlineStr">
        <is>
          <t>user focused design</t>
        </is>
      </c>
      <c r="B20710" t="inlineStr">
        <is>
          <t>https://www.designmonks.co/blog/user-centered-design-principles-benefits-complete-guide</t>
        </is>
      </c>
      <c r="C20710" t="n">
        <v>0</v>
      </c>
      <c r="D20710" t="n">
        <v>15</v>
      </c>
      <c r="E20710" t="n">
        <v>0</v>
      </c>
      <c r="F20710" t="n">
        <v>39.66666666666666</v>
      </c>
    </row>
    <row r="20711">
      <c r="A20711" t="inlineStr">
        <is>
          <t>user friendly</t>
        </is>
      </c>
      <c r="B20711" t="inlineStr">
        <is>
          <t>https://www.designmonks.co/blog/user-centered-design-principles-benefits-complete-guide</t>
        </is>
      </c>
      <c r="C20711" t="n">
        <v>0</v>
      </c>
      <c r="D20711" t="n">
        <v>1</v>
      </c>
      <c r="E20711" t="n">
        <v>0</v>
      </c>
      <c r="F20711" t="n">
        <v>1</v>
      </c>
    </row>
    <row r="20712">
      <c r="A20712" t="inlineStr">
        <is>
          <t>user friendly app design</t>
        </is>
      </c>
      <c r="B20712" t="inlineStr">
        <is>
          <t>https://www.designmonks.co/blog/mobile-app-ux-design</t>
        </is>
      </c>
      <c r="C20712" t="n">
        <v>0</v>
      </c>
      <c r="D20712" t="n">
        <v>5</v>
      </c>
      <c r="E20712" t="n">
        <v>0</v>
      </c>
      <c r="F20712" t="n">
        <v>35</v>
      </c>
    </row>
    <row r="20713">
      <c r="A20713" t="inlineStr">
        <is>
          <t>user friendly interface</t>
        </is>
      </c>
      <c r="B20713" t="inlineStr">
        <is>
          <t>https://www.designmonks.co/blog/what-makes-a-good-interface-design</t>
        </is>
      </c>
      <c r="C20713" t="n">
        <v>0</v>
      </c>
      <c r="D20713" t="n">
        <v>2</v>
      </c>
      <c r="E20713" t="n">
        <v>0</v>
      </c>
      <c r="F20713" t="n">
        <v>83</v>
      </c>
    </row>
    <row r="20714">
      <c r="A20714" t="inlineStr">
        <is>
          <t>user friendly interface example</t>
        </is>
      </c>
      <c r="B20714" t="inlineStr">
        <is>
          <t>https://www.designmonks.co/blog/what-makes-a-good-interface-design</t>
        </is>
      </c>
      <c r="C20714" t="n">
        <v>0</v>
      </c>
      <c r="D20714" t="n">
        <v>1</v>
      </c>
      <c r="E20714" t="n">
        <v>0</v>
      </c>
      <c r="F20714" t="n">
        <v>89</v>
      </c>
    </row>
    <row r="20715">
      <c r="A20715" t="inlineStr">
        <is>
          <t>user friendly interfaces</t>
        </is>
      </c>
      <c r="B20715" t="inlineStr">
        <is>
          <t>https://www.designmonks.co/blog/what-makes-a-good-interface-design</t>
        </is>
      </c>
      <c r="C20715" t="n">
        <v>0</v>
      </c>
      <c r="D20715" t="n">
        <v>1</v>
      </c>
      <c r="E20715" t="n">
        <v>0</v>
      </c>
      <c r="F20715" t="n">
        <v>18</v>
      </c>
    </row>
    <row r="20716">
      <c r="A20716" t="inlineStr">
        <is>
          <t>user friendly meaning</t>
        </is>
      </c>
      <c r="B20716" t="inlineStr">
        <is>
          <t>https://www.designmonks.co/blog/what-makes-a-good-interface-design</t>
        </is>
      </c>
      <c r="C20716" t="n">
        <v>0</v>
      </c>
      <c r="D20716" t="n">
        <v>1</v>
      </c>
      <c r="E20716" t="n">
        <v>0</v>
      </c>
      <c r="F20716" t="n">
        <v>1</v>
      </c>
    </row>
    <row r="20717">
      <c r="A20717" t="inlineStr">
        <is>
          <t>user friendly website cyprus</t>
        </is>
      </c>
      <c r="B20717" t="inlineStr">
        <is>
          <t>https://www.designmonks.co/blog/top-cyprus-web-design-agencies</t>
        </is>
      </c>
      <c r="C20717" t="n">
        <v>0</v>
      </c>
      <c r="D20717" t="n">
        <v>15</v>
      </c>
      <c r="E20717" t="n">
        <v>0</v>
      </c>
      <c r="F20717" t="n">
        <v>9.933333333333334</v>
      </c>
    </row>
    <row r="20718">
      <c r="A20718" t="inlineStr">
        <is>
          <t>user friendly website cyprus</t>
        </is>
      </c>
      <c r="B20718" t="inlineStr">
        <is>
          <t>https://www.designmonks.co/location/web-design-cyprus</t>
        </is>
      </c>
      <c r="C20718" t="n">
        <v>0</v>
      </c>
      <c r="D20718" t="n">
        <v>1</v>
      </c>
      <c r="E20718" t="n">
        <v>0</v>
      </c>
      <c r="F20718" t="n">
        <v>1</v>
      </c>
    </row>
    <row r="20719">
      <c r="A20719" t="inlineStr">
        <is>
          <t>user heuristics</t>
        </is>
      </c>
      <c r="B20719" t="inlineStr">
        <is>
          <t>https://www.designmonks.co/blog/10-usability-heuristics-for-user-interface-design</t>
        </is>
      </c>
      <c r="C20719" t="n">
        <v>0</v>
      </c>
      <c r="D20719" t="n">
        <v>12</v>
      </c>
      <c r="E20719" t="n">
        <v>0</v>
      </c>
      <c r="F20719" t="n">
        <v>10.66666666666667</v>
      </c>
    </row>
    <row r="20720">
      <c r="A20720" t="inlineStr">
        <is>
          <t>user interaction design</t>
        </is>
      </c>
      <c r="B20720" t="inlineStr">
        <is>
          <t>https://www.designmonks.co/blog/interaction-design-guide-for-beginners</t>
        </is>
      </c>
      <c r="C20720" t="n">
        <v>0</v>
      </c>
      <c r="D20720" t="n">
        <v>61</v>
      </c>
      <c r="E20720" t="n">
        <v>0</v>
      </c>
      <c r="F20720" t="n">
        <v>16.22950819672131</v>
      </c>
    </row>
    <row r="20721">
      <c r="A20721" t="inlineStr">
        <is>
          <t>user interaction map</t>
        </is>
      </c>
      <c r="B20721" t="inlineStr">
        <is>
          <t>https://www.designmonks.co/blog/user-journey-map</t>
        </is>
      </c>
      <c r="C20721" t="n">
        <v>0</v>
      </c>
      <c r="D20721" t="n">
        <v>1</v>
      </c>
      <c r="E20721" t="n">
        <v>0</v>
      </c>
      <c r="F20721" t="n">
        <v>37</v>
      </c>
    </row>
    <row r="20722">
      <c r="A20722" t="inlineStr">
        <is>
          <t>user interaction map</t>
        </is>
      </c>
      <c r="B20722" t="inlineStr">
        <is>
          <t>https://www.designmonks.co/blog/user-journey-mapping-best-practices</t>
        </is>
      </c>
      <c r="C20722" t="n">
        <v>0</v>
      </c>
      <c r="D20722" t="n">
        <v>1</v>
      </c>
      <c r="E20722" t="n">
        <v>0</v>
      </c>
      <c r="F20722" t="n">
        <v>17</v>
      </c>
    </row>
    <row r="20723">
      <c r="A20723" t="inlineStr">
        <is>
          <t>user interactive design</t>
        </is>
      </c>
      <c r="B20723" t="inlineStr">
        <is>
          <t>https://www.designmonks.co/blog/interaction-design-guide-for-beginners</t>
        </is>
      </c>
      <c r="C20723" t="n">
        <v>0</v>
      </c>
      <c r="D20723" t="n">
        <v>5</v>
      </c>
      <c r="E20723" t="n">
        <v>0</v>
      </c>
      <c r="F20723" t="n">
        <v>10.2</v>
      </c>
    </row>
    <row r="20724">
      <c r="A20724" t="inlineStr">
        <is>
          <t>user interface</t>
        </is>
      </c>
      <c r="B20724" t="inlineStr">
        <is>
          <t>https://www.designmonks.co/blog/user-interface-elements</t>
        </is>
      </c>
      <c r="C20724" t="n">
        <v>0</v>
      </c>
      <c r="D20724" t="n">
        <v>3</v>
      </c>
      <c r="E20724" t="n">
        <v>0</v>
      </c>
      <c r="F20724" t="n">
        <v>4.666666666666666</v>
      </c>
    </row>
    <row r="20725">
      <c r="A20725" t="inlineStr">
        <is>
          <t>user interface abbreviation</t>
        </is>
      </c>
      <c r="B20725" t="inlineStr">
        <is>
          <t>https://www.designmonks.co/blog/beginners-guide-to-ux-acronyms</t>
        </is>
      </c>
      <c r="C20725" t="n">
        <v>0</v>
      </c>
      <c r="D20725" t="n">
        <v>1</v>
      </c>
      <c r="E20725" t="n">
        <v>0</v>
      </c>
      <c r="F20725" t="n">
        <v>10</v>
      </c>
    </row>
    <row r="20726">
      <c r="A20726" t="inlineStr">
        <is>
          <t>user interface acronym</t>
        </is>
      </c>
      <c r="B20726" t="inlineStr">
        <is>
          <t>https://www.designmonks.co/blog/beginners-guide-to-ux-acronyms</t>
        </is>
      </c>
      <c r="C20726" t="n">
        <v>0</v>
      </c>
      <c r="D20726" t="n">
        <v>11</v>
      </c>
      <c r="E20726" t="n">
        <v>0</v>
      </c>
      <c r="F20726" t="n">
        <v>13.72727272727273</v>
      </c>
    </row>
    <row r="20727">
      <c r="A20727" t="inlineStr">
        <is>
          <t>user interface acronyms</t>
        </is>
      </c>
      <c r="B20727" t="inlineStr">
        <is>
          <t>https://www.designmonks.co/blog/beginners-guide-to-ux-acronyms</t>
        </is>
      </c>
      <c r="C20727" t="n">
        <v>0</v>
      </c>
      <c r="D20727" t="n">
        <v>3</v>
      </c>
      <c r="E20727" t="n">
        <v>0</v>
      </c>
      <c r="F20727" t="n">
        <v>3.333333333333333</v>
      </c>
    </row>
    <row r="20728">
      <c r="A20728" t="inlineStr">
        <is>
          <t>user interface and interaction design</t>
        </is>
      </c>
      <c r="B20728" t="inlineStr">
        <is>
          <t>https://www.designmonks.co/blog/interaction-design-guide-for-beginners</t>
        </is>
      </c>
      <c r="C20728" t="n">
        <v>0</v>
      </c>
      <c r="D20728" t="n">
        <v>1</v>
      </c>
      <c r="E20728" t="n">
        <v>0</v>
      </c>
      <c r="F20728" t="n">
        <v>87</v>
      </c>
    </row>
    <row r="20729">
      <c r="A20729" t="inlineStr">
        <is>
          <t>user interface and ux consultancy</t>
        </is>
      </c>
      <c r="B20729" t="inlineStr">
        <is>
          <t>https://www.designmonks.co/</t>
        </is>
      </c>
      <c r="C20729" t="n">
        <v>0</v>
      </c>
      <c r="D20729" t="n">
        <v>8</v>
      </c>
      <c r="E20729" t="n">
        <v>0</v>
      </c>
      <c r="F20729" t="n">
        <v>73.875</v>
      </c>
    </row>
    <row r="20730">
      <c r="A20730" t="inlineStr">
        <is>
          <t>user interface assembly</t>
        </is>
      </c>
      <c r="B20730" t="inlineStr">
        <is>
          <t>https://www.designmonks.co/blog/user-interface-elements</t>
        </is>
      </c>
      <c r="C20730" t="n">
        <v>0</v>
      </c>
      <c r="D20730" t="n">
        <v>4</v>
      </c>
      <c r="E20730" t="n">
        <v>0</v>
      </c>
      <c r="F20730" t="n">
        <v>64</v>
      </c>
    </row>
    <row r="20731">
      <c r="A20731" t="inlineStr">
        <is>
          <t>user interface board</t>
        </is>
      </c>
      <c r="B20731" t="inlineStr">
        <is>
          <t>https://www.designmonks.co/blog/user-interface-elements</t>
        </is>
      </c>
      <c r="C20731" t="n">
        <v>0</v>
      </c>
      <c r="D20731" t="n">
        <v>2</v>
      </c>
      <c r="E20731" t="n">
        <v>0</v>
      </c>
      <c r="F20731" t="n">
        <v>16</v>
      </c>
    </row>
    <row r="20732">
      <c r="A20732" t="inlineStr">
        <is>
          <t>user interface book</t>
        </is>
      </c>
      <c r="B20732" t="inlineStr">
        <is>
          <t>https://www.designmonks.co/blog/20-best-ui-design-books-for-beginners-to-read-in-2025</t>
        </is>
      </c>
      <c r="C20732" t="n">
        <v>0</v>
      </c>
      <c r="D20732" t="n">
        <v>5</v>
      </c>
      <c r="E20732" t="n">
        <v>0</v>
      </c>
      <c r="F20732" t="n">
        <v>42.2</v>
      </c>
    </row>
    <row r="20733">
      <c r="A20733" t="inlineStr">
        <is>
          <t>user interface button</t>
        </is>
      </c>
      <c r="B20733" t="inlineStr">
        <is>
          <t>https://www.designmonks.co/blog/button-ui</t>
        </is>
      </c>
      <c r="C20733" t="n">
        <v>0</v>
      </c>
      <c r="D20733" t="n">
        <v>9</v>
      </c>
      <c r="E20733" t="n">
        <v>0</v>
      </c>
      <c r="F20733" t="n">
        <v>7.111111111111111</v>
      </c>
    </row>
    <row r="20734">
      <c r="A20734" t="inlineStr">
        <is>
          <t>user interface buttons</t>
        </is>
      </c>
      <c r="B20734" t="inlineStr">
        <is>
          <t>https://www.designmonks.co/blog/button-ui</t>
        </is>
      </c>
      <c r="C20734" t="n">
        <v>0</v>
      </c>
      <c r="D20734" t="n">
        <v>22</v>
      </c>
      <c r="E20734" t="n">
        <v>0</v>
      </c>
      <c r="F20734" t="n">
        <v>14.90909090909091</v>
      </c>
    </row>
    <row r="20735">
      <c r="A20735" t="inlineStr">
        <is>
          <t>user interface categories</t>
        </is>
      </c>
      <c r="B20735" t="inlineStr">
        <is>
          <t>https://www.designmonks.co/blog/user-interface-elements</t>
        </is>
      </c>
      <c r="C20735" t="n">
        <v>0</v>
      </c>
      <c r="D20735" t="n">
        <v>5</v>
      </c>
      <c r="E20735" t="n">
        <v>0</v>
      </c>
      <c r="F20735" t="n">
        <v>6.2</v>
      </c>
    </row>
    <row r="20736">
      <c r="A20736" t="inlineStr">
        <is>
          <t>user interface component</t>
        </is>
      </c>
      <c r="B20736" t="inlineStr">
        <is>
          <t>https://www.designmonks.co/blog/user-interface-elements</t>
        </is>
      </c>
      <c r="C20736" t="n">
        <v>0</v>
      </c>
      <c r="D20736" t="n">
        <v>4</v>
      </c>
      <c r="E20736" t="n">
        <v>0</v>
      </c>
      <c r="F20736" t="n">
        <v>13.75</v>
      </c>
    </row>
    <row r="20737">
      <c r="A20737" t="inlineStr">
        <is>
          <t>user interface controls</t>
        </is>
      </c>
      <c r="B20737" t="inlineStr">
        <is>
          <t>https://www.designmonks.co/blog/user-interface-elements</t>
        </is>
      </c>
      <c r="C20737" t="n">
        <v>0</v>
      </c>
      <c r="D20737" t="n">
        <v>14</v>
      </c>
      <c r="E20737" t="n">
        <v>0</v>
      </c>
      <c r="F20737" t="n">
        <v>9</v>
      </c>
    </row>
    <row r="20738">
      <c r="A20738" t="inlineStr">
        <is>
          <t>user interface design</t>
        </is>
      </c>
      <c r="B20738" t="inlineStr">
        <is>
          <t>https://www.designmonks.co/blog/ui-vs-ux-design-are-they-really-different</t>
        </is>
      </c>
      <c r="C20738" t="n">
        <v>0</v>
      </c>
      <c r="D20738" t="n">
        <v>21</v>
      </c>
      <c r="E20738" t="n">
        <v>0</v>
      </c>
      <c r="F20738" t="n">
        <v>1</v>
      </c>
    </row>
    <row r="20739">
      <c r="A20739" t="inlineStr">
        <is>
          <t>user interface design agency</t>
        </is>
      </c>
      <c r="B20739" t="inlineStr">
        <is>
          <t>https://www.designmonks.co/</t>
        </is>
      </c>
      <c r="C20739" t="n">
        <v>0</v>
      </c>
      <c r="D20739" t="n">
        <v>50</v>
      </c>
      <c r="E20739" t="n">
        <v>0</v>
      </c>
      <c r="F20739" t="n">
        <v>54.64</v>
      </c>
    </row>
    <row r="20740">
      <c r="A20740" t="inlineStr">
        <is>
          <t>user interface design agency</t>
        </is>
      </c>
      <c r="B20740" t="inlineStr">
        <is>
          <t>https://www.designmonks.co/blog/top-ui-ux-design-agencies-in-singapore</t>
        </is>
      </c>
      <c r="C20740" t="n">
        <v>0</v>
      </c>
      <c r="D20740" t="n">
        <v>38</v>
      </c>
      <c r="E20740" t="n">
        <v>0</v>
      </c>
      <c r="F20740" t="n">
        <v>13.94736842105263</v>
      </c>
    </row>
    <row r="20741">
      <c r="A20741" t="inlineStr">
        <is>
          <t>user interface design agency</t>
        </is>
      </c>
      <c r="B20741" t="inlineStr">
        <is>
          <t>https://www.designmonks.co/location/ui-ux-singapore</t>
        </is>
      </c>
      <c r="C20741" t="n">
        <v>0</v>
      </c>
      <c r="D20741" t="n">
        <v>29</v>
      </c>
      <c r="E20741" t="n">
        <v>0</v>
      </c>
      <c r="F20741" t="n">
        <v>47.31034482758621</v>
      </c>
    </row>
    <row r="20742">
      <c r="A20742" t="inlineStr">
        <is>
          <t>user interface design book</t>
        </is>
      </c>
      <c r="B20742" t="inlineStr">
        <is>
          <t>https://www.designmonks.co/blog/20-best-ui-design-books-for-beginners-to-read-in-2025</t>
        </is>
      </c>
      <c r="C20742" t="n">
        <v>0</v>
      </c>
      <c r="D20742" t="n">
        <v>4</v>
      </c>
      <c r="E20742" t="n">
        <v>0</v>
      </c>
      <c r="F20742" t="n">
        <v>35.75</v>
      </c>
    </row>
    <row r="20743">
      <c r="A20743" t="inlineStr">
        <is>
          <t>user interface design books</t>
        </is>
      </c>
      <c r="B20743" t="inlineStr">
        <is>
          <t>https://www.designmonks.co/blog/20-best-ui-design-books-for-beginners-to-read-in-2025</t>
        </is>
      </c>
      <c r="C20743" t="n">
        <v>0</v>
      </c>
      <c r="D20743" t="n">
        <v>6</v>
      </c>
      <c r="E20743" t="n">
        <v>0</v>
      </c>
      <c r="F20743" t="n">
        <v>39</v>
      </c>
    </row>
    <row r="20744">
      <c r="A20744" t="inlineStr">
        <is>
          <t>user interface design buttons</t>
        </is>
      </c>
      <c r="B20744" t="inlineStr">
        <is>
          <t>https://www.designmonks.co/blog/button-ui</t>
        </is>
      </c>
      <c r="C20744" t="n">
        <v>0</v>
      </c>
      <c r="D20744" t="n">
        <v>10</v>
      </c>
      <c r="E20744" t="n">
        <v>0</v>
      </c>
      <c r="F20744" t="n">
        <v>9.300000000000001</v>
      </c>
    </row>
    <row r="20745">
      <c r="A20745" t="inlineStr">
        <is>
          <t>user interface design chicago</t>
        </is>
      </c>
      <c r="B20745" t="inlineStr">
        <is>
          <t>https://www.designmonks.co/blog/ui-ux-design-cost</t>
        </is>
      </c>
      <c r="C20745" t="n">
        <v>0</v>
      </c>
      <c r="D20745" t="n">
        <v>1</v>
      </c>
      <c r="E20745" t="n">
        <v>0</v>
      </c>
      <c r="F20745" t="n">
        <v>12</v>
      </c>
    </row>
    <row r="20746">
      <c r="A20746" t="inlineStr">
        <is>
          <t>user interface design company</t>
        </is>
      </c>
      <c r="B20746" t="inlineStr">
        <is>
          <t>https://www.designmonks.co/</t>
        </is>
      </c>
      <c r="C20746" t="n">
        <v>0</v>
      </c>
      <c r="D20746" t="n">
        <v>12</v>
      </c>
      <c r="E20746" t="n">
        <v>0</v>
      </c>
      <c r="F20746" t="n">
        <v>43.5</v>
      </c>
    </row>
    <row r="20747">
      <c r="A20747" t="inlineStr">
        <is>
          <t>user interface design company</t>
        </is>
      </c>
      <c r="B20747" t="inlineStr">
        <is>
          <t>https://www.designmonks.co/blog/top-ui-ux-design-agencies-in-singapore</t>
        </is>
      </c>
      <c r="C20747" t="n">
        <v>0</v>
      </c>
      <c r="D20747" t="n">
        <v>3</v>
      </c>
      <c r="E20747" t="n">
        <v>0</v>
      </c>
      <c r="F20747" t="n">
        <v>15</v>
      </c>
    </row>
    <row r="20748">
      <c r="A20748" t="inlineStr">
        <is>
          <t>user interface design company</t>
        </is>
      </c>
      <c r="B20748" t="inlineStr">
        <is>
          <t>https://www.designmonks.co/location/ui-ux-singapore</t>
        </is>
      </c>
      <c r="C20748" t="n">
        <v>0</v>
      </c>
      <c r="D20748" t="n">
        <v>1</v>
      </c>
      <c r="E20748" t="n">
        <v>0</v>
      </c>
      <c r="F20748" t="n">
        <v>50</v>
      </c>
    </row>
    <row r="20749">
      <c r="A20749" t="inlineStr">
        <is>
          <t>user interface design components</t>
        </is>
      </c>
      <c r="B20749" t="inlineStr">
        <is>
          <t>https://www.designmonks.co/blog/user-interface-elements</t>
        </is>
      </c>
      <c r="C20749" t="n">
        <v>0</v>
      </c>
      <c r="D20749" t="n">
        <v>22</v>
      </c>
      <c r="E20749" t="n">
        <v>0</v>
      </c>
      <c r="F20749" t="n">
        <v>10.86363636363636</v>
      </c>
    </row>
    <row r="20750">
      <c r="A20750" t="inlineStr">
        <is>
          <t>user interface design consultancy</t>
        </is>
      </c>
      <c r="B20750" t="inlineStr">
        <is>
          <t>https://www.designmonks.co/</t>
        </is>
      </c>
      <c r="C20750" t="n">
        <v>0</v>
      </c>
      <c r="D20750" t="n">
        <v>16</v>
      </c>
      <c r="E20750" t="n">
        <v>0</v>
      </c>
      <c r="F20750" t="n">
        <v>64.8125</v>
      </c>
    </row>
    <row r="20751">
      <c r="A20751" t="inlineStr">
        <is>
          <t>user interface design consultancy</t>
        </is>
      </c>
      <c r="B20751" t="inlineStr">
        <is>
          <t>https://www.designmonks.co/blog/ui-ux-design-cost</t>
        </is>
      </c>
      <c r="C20751" t="n">
        <v>0</v>
      </c>
      <c r="D20751" t="n">
        <v>1</v>
      </c>
      <c r="E20751" t="n">
        <v>0</v>
      </c>
      <c r="F20751" t="n">
        <v>1</v>
      </c>
    </row>
    <row r="20752">
      <c r="A20752" t="inlineStr">
        <is>
          <t>user interface design consultancy minneapolis</t>
        </is>
      </c>
      <c r="B20752" t="inlineStr">
        <is>
          <t>https://www.designmonks.co/</t>
        </is>
      </c>
      <c r="C20752" t="n">
        <v>0</v>
      </c>
      <c r="D20752" t="n">
        <v>32</v>
      </c>
      <c r="E20752" t="n">
        <v>0</v>
      </c>
      <c r="F20752" t="n">
        <v>67.65625</v>
      </c>
    </row>
    <row r="20753">
      <c r="A20753" t="inlineStr">
        <is>
          <t>user interface design consultancy saint paul mn</t>
        </is>
      </c>
      <c r="B20753" t="inlineStr">
        <is>
          <t>https://www.designmonks.co/</t>
        </is>
      </c>
      <c r="C20753" t="n">
        <v>0</v>
      </c>
      <c r="D20753" t="n">
        <v>2</v>
      </c>
      <c r="E20753" t="n">
        <v>0</v>
      </c>
      <c r="F20753" t="n">
        <v>48</v>
      </c>
    </row>
    <row r="20754">
      <c r="A20754" t="inlineStr">
        <is>
          <t>user interface design consultants</t>
        </is>
      </c>
      <c r="B20754" t="inlineStr">
        <is>
          <t>https://www.designmonks.co/blog/ui-ux-design-cost</t>
        </is>
      </c>
      <c r="C20754" t="n">
        <v>0</v>
      </c>
      <c r="D20754" t="n">
        <v>4</v>
      </c>
      <c r="E20754" t="n">
        <v>0</v>
      </c>
      <c r="F20754" t="n">
        <v>3.75</v>
      </c>
    </row>
    <row r="20755">
      <c r="A20755" t="inlineStr">
        <is>
          <t>user interface design consulting services</t>
        </is>
      </c>
      <c r="B20755" t="inlineStr">
        <is>
          <t>https://www.designmonks.co/blog/ui-ux-design-cost</t>
        </is>
      </c>
      <c r="C20755" t="n">
        <v>0</v>
      </c>
      <c r="D20755" t="n">
        <v>1</v>
      </c>
      <c r="E20755" t="n">
        <v>0</v>
      </c>
      <c r="F20755" t="n">
        <v>1</v>
      </c>
    </row>
    <row r="20756">
      <c r="A20756" t="inlineStr">
        <is>
          <t>user interface design diagram</t>
        </is>
      </c>
      <c r="B20756" t="inlineStr">
        <is>
          <t>https://www.designmonks.co/blog/user-interface-elements</t>
        </is>
      </c>
      <c r="C20756" t="n">
        <v>0</v>
      </c>
      <c r="D20756" t="n">
        <v>1</v>
      </c>
      <c r="E20756" t="n">
        <v>0</v>
      </c>
      <c r="F20756" t="n">
        <v>35</v>
      </c>
    </row>
    <row r="20757">
      <c r="A20757" t="inlineStr">
        <is>
          <t>user interface design elements</t>
        </is>
      </c>
      <c r="B20757" t="inlineStr">
        <is>
          <t>https://www.designmonks.co/blog/user-interface-elements</t>
        </is>
      </c>
      <c r="C20757" t="n">
        <v>0</v>
      </c>
      <c r="D20757" t="n">
        <v>51</v>
      </c>
      <c r="E20757" t="n">
        <v>0</v>
      </c>
      <c r="F20757" t="n">
        <v>3.647058823529412</v>
      </c>
    </row>
    <row r="20758">
      <c r="A20758" t="inlineStr">
        <is>
          <t>user interface design examples</t>
        </is>
      </c>
      <c r="B20758" t="inlineStr">
        <is>
          <t>https://www.designmonks.co/blog/screenshot-ux-design-inspiration</t>
        </is>
      </c>
      <c r="C20758" t="n">
        <v>0</v>
      </c>
      <c r="D20758" t="n">
        <v>2</v>
      </c>
      <c r="E20758" t="n">
        <v>0</v>
      </c>
      <c r="F20758" t="n">
        <v>1</v>
      </c>
    </row>
    <row r="20759">
      <c r="A20759" t="inlineStr">
        <is>
          <t>user interface design features</t>
        </is>
      </c>
      <c r="B20759" t="inlineStr">
        <is>
          <t>https://www.designmonks.co/blog/what-makes-a-good-interface-design</t>
        </is>
      </c>
      <c r="C20759" t="n">
        <v>0</v>
      </c>
      <c r="D20759" t="n">
        <v>1</v>
      </c>
      <c r="E20759" t="n">
        <v>0</v>
      </c>
      <c r="F20759" t="n">
        <v>16</v>
      </c>
    </row>
    <row r="20760">
      <c r="A20760" t="inlineStr">
        <is>
          <t>user interface design firm</t>
        </is>
      </c>
      <c r="B20760" t="inlineStr">
        <is>
          <t>https://www.designmonks.co/</t>
        </is>
      </c>
      <c r="C20760" t="n">
        <v>0</v>
      </c>
      <c r="D20760" t="n">
        <v>32</v>
      </c>
      <c r="E20760" t="n">
        <v>0</v>
      </c>
      <c r="F20760" t="n">
        <v>58.25</v>
      </c>
    </row>
    <row r="20761">
      <c r="A20761" t="inlineStr">
        <is>
          <t>user interface design firm</t>
        </is>
      </c>
      <c r="B20761" t="inlineStr">
        <is>
          <t>https://www.designmonks.co/blog/best-ui-ux-agencies-dubai</t>
        </is>
      </c>
      <c r="C20761" t="n">
        <v>0</v>
      </c>
      <c r="D20761" t="n">
        <v>4</v>
      </c>
      <c r="E20761" t="n">
        <v>0</v>
      </c>
      <c r="F20761" t="n">
        <v>17.75</v>
      </c>
    </row>
    <row r="20762">
      <c r="A20762" t="inlineStr">
        <is>
          <t>user interface design firm</t>
        </is>
      </c>
      <c r="B20762" t="inlineStr">
        <is>
          <t>https://www.designmonks.co/blog/ui-ux-design-cost</t>
        </is>
      </c>
      <c r="C20762" t="n">
        <v>0</v>
      </c>
      <c r="D20762" t="n">
        <v>4</v>
      </c>
      <c r="E20762" t="n">
        <v>0</v>
      </c>
      <c r="F20762" t="n">
        <v>7.5</v>
      </c>
    </row>
    <row r="20763">
      <c r="A20763" t="inlineStr">
        <is>
          <t>user interface design for enterprise software</t>
        </is>
      </c>
      <c r="B20763" t="inlineStr">
        <is>
          <t>https://www.designmonks.co/blog/enterprise-ui-design-challenges</t>
        </is>
      </c>
      <c r="C20763" t="n">
        <v>0</v>
      </c>
      <c r="D20763" t="n">
        <v>26</v>
      </c>
      <c r="E20763" t="n">
        <v>0</v>
      </c>
      <c r="F20763" t="n">
        <v>11.38461538461539</v>
      </c>
    </row>
    <row r="20764">
      <c r="A20764" t="inlineStr">
        <is>
          <t>user interface design for healthcare applications</t>
        </is>
      </c>
      <c r="B20764" t="inlineStr">
        <is>
          <t>https://www.designmonks.co/blog/healthcare-ux-design</t>
        </is>
      </c>
      <c r="C20764" t="n">
        <v>0</v>
      </c>
      <c r="D20764" t="n">
        <v>11</v>
      </c>
      <c r="E20764" t="n">
        <v>0</v>
      </c>
      <c r="F20764" t="n">
        <v>37.63636363636363</v>
      </c>
    </row>
    <row r="20765">
      <c r="A20765" t="inlineStr">
        <is>
          <t>user interface design for website</t>
        </is>
      </c>
      <c r="B20765" t="inlineStr">
        <is>
          <t>https://www.designmonks.co/blog/user-interface-elements</t>
        </is>
      </c>
      <c r="C20765" t="n">
        <v>0</v>
      </c>
      <c r="D20765" t="n">
        <v>2</v>
      </c>
      <c r="E20765" t="n">
        <v>0</v>
      </c>
      <c r="F20765" t="n">
        <v>39</v>
      </c>
    </row>
    <row r="20766">
      <c r="A20766" t="inlineStr">
        <is>
          <t>user interface design kits</t>
        </is>
      </c>
      <c r="B20766" t="inlineStr">
        <is>
          <t>https://www.designmonks.co/blog/ui-kits</t>
        </is>
      </c>
      <c r="C20766" t="n">
        <v>0</v>
      </c>
      <c r="D20766" t="n">
        <v>4</v>
      </c>
      <c r="E20766" t="n">
        <v>0</v>
      </c>
      <c r="F20766" t="n">
        <v>35.75</v>
      </c>
    </row>
    <row r="20767">
      <c r="A20767" t="inlineStr">
        <is>
          <t>user interface design layout</t>
        </is>
      </c>
      <c r="B20767" t="inlineStr">
        <is>
          <t>https://www.designmonks.co/blog/user-interface-elements</t>
        </is>
      </c>
      <c r="C20767" t="n">
        <v>0</v>
      </c>
      <c r="D20767" t="n">
        <v>1</v>
      </c>
      <c r="E20767" t="n">
        <v>0</v>
      </c>
      <c r="F20767" t="n">
        <v>71</v>
      </c>
    </row>
    <row r="20768">
      <c r="A20768" t="inlineStr">
        <is>
          <t>user interface design london</t>
        </is>
      </c>
      <c r="B20768" t="inlineStr">
        <is>
          <t>https://www.designmonks.co/blog/ui-ux-design-cost</t>
        </is>
      </c>
      <c r="C20768" t="n">
        <v>0</v>
      </c>
      <c r="D20768" t="n">
        <v>1</v>
      </c>
      <c r="E20768" t="n">
        <v>0</v>
      </c>
      <c r="F20768" t="n">
        <v>12</v>
      </c>
    </row>
    <row r="20769">
      <c r="A20769" t="inlineStr">
        <is>
          <t>user interface design models</t>
        </is>
      </c>
      <c r="B20769" t="inlineStr">
        <is>
          <t>https://www.designmonks.co/blog/user-interface-elements</t>
        </is>
      </c>
      <c r="C20769" t="n">
        <v>0</v>
      </c>
      <c r="D20769" t="n">
        <v>1</v>
      </c>
      <c r="E20769" t="n">
        <v>0</v>
      </c>
      <c r="F20769" t="n">
        <v>13</v>
      </c>
    </row>
    <row r="20770">
      <c r="A20770" t="inlineStr">
        <is>
          <t>user interface design service</t>
        </is>
      </c>
      <c r="B20770" t="inlineStr">
        <is>
          <t>https://www.designmonks.co/blog/ui-ux-design-cost</t>
        </is>
      </c>
      <c r="C20770" t="n">
        <v>0</v>
      </c>
      <c r="D20770" t="n">
        <v>1</v>
      </c>
      <c r="E20770" t="n">
        <v>0</v>
      </c>
      <c r="F20770" t="n">
        <v>2</v>
      </c>
    </row>
    <row r="20771">
      <c r="A20771" t="inlineStr">
        <is>
          <t>user interface design services</t>
        </is>
      </c>
      <c r="B20771" t="inlineStr">
        <is>
          <t>https://www.designmonks.co/blog/ui-ux-design-cost</t>
        </is>
      </c>
      <c r="C20771" t="n">
        <v>0</v>
      </c>
      <c r="D20771" t="n">
        <v>1</v>
      </c>
      <c r="E20771" t="n">
        <v>0</v>
      </c>
      <c r="F20771" t="n">
        <v>5</v>
      </c>
    </row>
    <row r="20772">
      <c r="A20772" t="inlineStr">
        <is>
          <t>user interface design services</t>
        </is>
      </c>
      <c r="B20772" t="inlineStr">
        <is>
          <t>https://www.designmonks.co/location/ui-ux-singapore</t>
        </is>
      </c>
      <c r="C20772" t="n">
        <v>0</v>
      </c>
      <c r="D20772" t="n">
        <v>16</v>
      </c>
      <c r="E20772" t="n">
        <v>0</v>
      </c>
      <c r="F20772" t="n">
        <v>60.75</v>
      </c>
    </row>
    <row r="20773">
      <c r="A20773" t="inlineStr">
        <is>
          <t>user interface design textbook</t>
        </is>
      </c>
      <c r="B20773" t="inlineStr">
        <is>
          <t>https://www.designmonks.co/blog/20-best-ui-design-books-for-beginners-to-read-in-2025</t>
        </is>
      </c>
      <c r="C20773" t="n">
        <v>0</v>
      </c>
      <c r="D20773" t="n">
        <v>2</v>
      </c>
      <c r="E20773" t="n">
        <v>0</v>
      </c>
      <c r="F20773" t="n">
        <v>34.5</v>
      </c>
    </row>
    <row r="20774">
      <c r="A20774" t="inlineStr">
        <is>
          <t>user interface design types</t>
        </is>
      </c>
      <c r="B20774" t="inlineStr">
        <is>
          <t>https://www.designmonks.co/blog/user-interface-elements</t>
        </is>
      </c>
      <c r="C20774" t="n">
        <v>0</v>
      </c>
      <c r="D20774" t="n">
        <v>9</v>
      </c>
      <c r="E20774" t="n">
        <v>0</v>
      </c>
      <c r="F20774" t="n">
        <v>14</v>
      </c>
    </row>
    <row r="20775">
      <c r="A20775" t="inlineStr">
        <is>
          <t>user interface designers</t>
        </is>
      </c>
      <c r="B20775" t="inlineStr">
        <is>
          <t>https://www.designmonks.co/blog/ui-ux-design-cost</t>
        </is>
      </c>
      <c r="C20775" t="n">
        <v>0</v>
      </c>
      <c r="D20775" t="n">
        <v>14</v>
      </c>
      <c r="E20775" t="n">
        <v>0</v>
      </c>
      <c r="F20775" t="n">
        <v>1</v>
      </c>
    </row>
    <row r="20776">
      <c r="A20776" t="inlineStr">
        <is>
          <t>user interface designers dubai</t>
        </is>
      </c>
      <c r="B20776" t="inlineStr">
        <is>
          <t>https://www.designmonks.co/blog/best-ui-ux-agencies-dubai</t>
        </is>
      </c>
      <c r="C20776" t="n">
        <v>0</v>
      </c>
      <c r="D20776" t="n">
        <v>3</v>
      </c>
      <c r="E20776" t="n">
        <v>0</v>
      </c>
      <c r="F20776" t="n">
        <v>16.33333333333334</v>
      </c>
    </row>
    <row r="20777">
      <c r="A20777" t="inlineStr">
        <is>
          <t>user interface designers london</t>
        </is>
      </c>
      <c r="B20777" t="inlineStr">
        <is>
          <t>https://www.designmonks.co/blog/ui-ux-design-cost</t>
        </is>
      </c>
      <c r="C20777" t="n">
        <v>0</v>
      </c>
      <c r="D20777" t="n">
        <v>2</v>
      </c>
      <c r="E20777" t="n">
        <v>0</v>
      </c>
      <c r="F20777" t="n">
        <v>10</v>
      </c>
    </row>
    <row r="20778">
      <c r="A20778" t="inlineStr">
        <is>
          <t>user interface designs</t>
        </is>
      </c>
      <c r="B20778" t="inlineStr">
        <is>
          <t>https://www.designmonks.co/blog/user-interface-elements</t>
        </is>
      </c>
      <c r="C20778" t="n">
        <v>0</v>
      </c>
      <c r="D20778" t="n">
        <v>1</v>
      </c>
      <c r="E20778" t="n">
        <v>0</v>
      </c>
      <c r="F20778" t="n">
        <v>97</v>
      </c>
    </row>
    <row r="20779">
      <c r="A20779" t="inlineStr">
        <is>
          <t>user interface diagram</t>
        </is>
      </c>
      <c r="B20779" t="inlineStr">
        <is>
          <t>https://www.designmonks.co/blog/user-interface-elements</t>
        </is>
      </c>
      <c r="C20779" t="n">
        <v>0</v>
      </c>
      <c r="D20779" t="n">
        <v>1</v>
      </c>
      <c r="E20779" t="n">
        <v>0</v>
      </c>
      <c r="F20779" t="n">
        <v>66</v>
      </c>
    </row>
    <row r="20780">
      <c r="A20780" t="inlineStr">
        <is>
          <t>user interface display</t>
        </is>
      </c>
      <c r="B20780" t="inlineStr">
        <is>
          <t>https://www.designmonks.co/blog/user-interface-elements</t>
        </is>
      </c>
      <c r="C20780" t="n">
        <v>0</v>
      </c>
      <c r="D20780" t="n">
        <v>4</v>
      </c>
      <c r="E20780" t="n">
        <v>0</v>
      </c>
      <c r="F20780" t="n">
        <v>11</v>
      </c>
    </row>
    <row r="20781">
      <c r="A20781" t="inlineStr">
        <is>
          <t>user interface element</t>
        </is>
      </c>
      <c r="B20781" t="inlineStr">
        <is>
          <t>https://www.designmonks.co/blog/user-interface-elements</t>
        </is>
      </c>
      <c r="C20781" t="n">
        <v>0</v>
      </c>
      <c r="D20781" t="n">
        <v>32</v>
      </c>
      <c r="E20781" t="n">
        <v>0</v>
      </c>
      <c r="F20781" t="n">
        <v>4.875</v>
      </c>
    </row>
    <row r="20782">
      <c r="A20782" t="inlineStr">
        <is>
          <t>user interface elements examples</t>
        </is>
      </c>
      <c r="B20782" t="inlineStr">
        <is>
          <t>https://www.designmonks.co/blog/what-makes-a-good-interface-design</t>
        </is>
      </c>
      <c r="C20782" t="n">
        <v>0</v>
      </c>
      <c r="D20782" t="n">
        <v>2</v>
      </c>
      <c r="E20782" t="n">
        <v>0</v>
      </c>
      <c r="F20782" t="n">
        <v>4.5</v>
      </c>
    </row>
    <row r="20783">
      <c r="A20783" t="inlineStr">
        <is>
          <t>user interface elements for easy use in mental health apps</t>
        </is>
      </c>
      <c r="B20783" t="inlineStr">
        <is>
          <t>https://www.designmonks.co/blog/mental-health-app-ui-kits</t>
        </is>
      </c>
      <c r="C20783" t="n">
        <v>0</v>
      </c>
      <c r="D20783" t="n">
        <v>5</v>
      </c>
      <c r="E20783" t="n">
        <v>0</v>
      </c>
      <c r="F20783" t="n">
        <v>6.4</v>
      </c>
    </row>
    <row r="20784">
      <c r="A20784" t="inlineStr">
        <is>
          <t>user interface elements for easy use in mental health apps</t>
        </is>
      </c>
      <c r="B20784" t="inlineStr">
        <is>
          <t>https://www.designmonks.co/blog/ux-in-mental-wellness-app</t>
        </is>
      </c>
      <c r="C20784" t="n">
        <v>0</v>
      </c>
      <c r="D20784" t="n">
        <v>1</v>
      </c>
      <c r="E20784" t="n">
        <v>0</v>
      </c>
      <c r="F20784" t="n">
        <v>38</v>
      </c>
    </row>
    <row r="20785">
      <c r="A20785" t="inlineStr">
        <is>
          <t>user interface example</t>
        </is>
      </c>
      <c r="B20785" t="inlineStr">
        <is>
          <t>https://www.designmonks.co/blog/user-interface-elements</t>
        </is>
      </c>
      <c r="C20785" t="n">
        <v>0</v>
      </c>
      <c r="D20785" t="n">
        <v>55</v>
      </c>
      <c r="E20785" t="n">
        <v>0</v>
      </c>
      <c r="F20785" t="n">
        <v>15.03636363636364</v>
      </c>
    </row>
    <row r="20786">
      <c r="A20786" t="inlineStr">
        <is>
          <t>user interface examples website</t>
        </is>
      </c>
      <c r="B20786" t="inlineStr">
        <is>
          <t>https://www.designmonks.co/blog/user-interface-elements</t>
        </is>
      </c>
      <c r="C20786" t="n">
        <v>0</v>
      </c>
      <c r="D20786" t="n">
        <v>1</v>
      </c>
      <c r="E20786" t="n">
        <v>0</v>
      </c>
      <c r="F20786" t="n">
        <v>77</v>
      </c>
    </row>
    <row r="20787">
      <c r="A20787" t="inlineStr">
        <is>
          <t>user interface features</t>
        </is>
      </c>
      <c r="B20787" t="inlineStr">
        <is>
          <t>https://www.designmonks.co/blog/user-interface-elements</t>
        </is>
      </c>
      <c r="C20787" t="n">
        <v>0</v>
      </c>
      <c r="D20787" t="n">
        <v>22</v>
      </c>
      <c r="E20787" t="n">
        <v>0</v>
      </c>
      <c r="F20787" t="n">
        <v>8</v>
      </c>
    </row>
    <row r="20788">
      <c r="A20788" t="inlineStr">
        <is>
          <t>user interface features</t>
        </is>
      </c>
      <c r="B20788" t="inlineStr">
        <is>
          <t>https://www.designmonks.co/blog/what-makes-a-good-interface-design</t>
        </is>
      </c>
      <c r="C20788" t="n">
        <v>0</v>
      </c>
      <c r="D20788" t="n">
        <v>10</v>
      </c>
      <c r="E20788" t="n">
        <v>0</v>
      </c>
      <c r="F20788" t="n">
        <v>9.4</v>
      </c>
    </row>
    <row r="20789">
      <c r="A20789" t="inlineStr">
        <is>
          <t>user interface features that enhance accessibility in popular desktop applications</t>
        </is>
      </c>
      <c r="B20789" t="inlineStr">
        <is>
          <t>https://www.designmonks.co/blog/what-makes-a-good-interface-design</t>
        </is>
      </c>
      <c r="C20789" t="n">
        <v>0</v>
      </c>
      <c r="D20789" t="n">
        <v>2</v>
      </c>
      <c r="E20789" t="n">
        <v>0</v>
      </c>
      <c r="F20789" t="n">
        <v>13</v>
      </c>
    </row>
    <row r="20790">
      <c r="A20790" t="inlineStr">
        <is>
          <t>user interface font</t>
        </is>
      </c>
      <c r="B20790" t="inlineStr">
        <is>
          <t>https://www.designmonks.co/blog/best-fonts-for-ui-design</t>
        </is>
      </c>
      <c r="C20790" t="n">
        <v>0</v>
      </c>
      <c r="D20790" t="n">
        <v>7</v>
      </c>
      <c r="E20790" t="n">
        <v>0</v>
      </c>
      <c r="F20790" t="n">
        <v>5.571428571428571</v>
      </c>
    </row>
    <row r="20791">
      <c r="A20791" t="inlineStr">
        <is>
          <t>user interface fonts</t>
        </is>
      </c>
      <c r="B20791" t="inlineStr">
        <is>
          <t>https://www.designmonks.co/blog/best-fonts-for-ui-design</t>
        </is>
      </c>
      <c r="C20791" t="n">
        <v>0</v>
      </c>
      <c r="D20791" t="n">
        <v>11</v>
      </c>
      <c r="E20791" t="n">
        <v>0</v>
      </c>
      <c r="F20791" t="n">
        <v>17</v>
      </c>
    </row>
    <row r="20792">
      <c r="A20792" t="inlineStr">
        <is>
          <t>user interface for retail websites</t>
        </is>
      </c>
      <c r="B20792" t="inlineStr">
        <is>
          <t>https://www.designmonks.co/blog/user-interface-elements</t>
        </is>
      </c>
      <c r="C20792" t="n">
        <v>0</v>
      </c>
      <c r="D20792" t="n">
        <v>40</v>
      </c>
      <c r="E20792" t="n">
        <v>0</v>
      </c>
      <c r="F20792" t="n">
        <v>84.7</v>
      </c>
    </row>
    <row r="20793">
      <c r="A20793" t="inlineStr">
        <is>
          <t>user interface graphics</t>
        </is>
      </c>
      <c r="B20793" t="inlineStr">
        <is>
          <t>https://www.designmonks.co/blog/user-interface-elements</t>
        </is>
      </c>
      <c r="C20793" t="n">
        <v>0</v>
      </c>
      <c r="D20793" t="n">
        <v>10</v>
      </c>
      <c r="E20793" t="n">
        <v>0</v>
      </c>
      <c r="F20793" t="n">
        <v>48.3</v>
      </c>
    </row>
    <row r="20794">
      <c r="A20794" t="inlineStr">
        <is>
          <t>user interface heuristics</t>
        </is>
      </c>
      <c r="B20794" t="inlineStr">
        <is>
          <t>https://www.designmonks.co/blog/10-usability-heuristics-for-user-interface-design</t>
        </is>
      </c>
      <c r="C20794" t="n">
        <v>0</v>
      </c>
      <c r="D20794" t="n">
        <v>1</v>
      </c>
      <c r="E20794" t="n">
        <v>0</v>
      </c>
      <c r="F20794" t="n">
        <v>9</v>
      </c>
    </row>
    <row r="20795">
      <c r="A20795" t="inlineStr">
        <is>
          <t>user interface html</t>
        </is>
      </c>
      <c r="B20795" t="inlineStr">
        <is>
          <t>https://www.designmonks.co/blog/user-interface-elements</t>
        </is>
      </c>
      <c r="C20795" t="n">
        <v>0</v>
      </c>
      <c r="D20795" t="n">
        <v>2</v>
      </c>
      <c r="E20795" t="n">
        <v>0</v>
      </c>
      <c r="F20795" t="n">
        <v>32.5</v>
      </c>
    </row>
    <row r="20796">
      <c r="A20796" t="inlineStr">
        <is>
          <t>user interface icons typically represent</t>
        </is>
      </c>
      <c r="B20796" t="inlineStr">
        <is>
          <t>https://www.designmonks.co/blog/user-interface-elements</t>
        </is>
      </c>
      <c r="C20796" t="n">
        <v>0</v>
      </c>
      <c r="D20796" t="n">
        <v>13</v>
      </c>
      <c r="E20796" t="n">
        <v>0</v>
      </c>
      <c r="F20796" t="n">
        <v>16.23076923076923</v>
      </c>
    </row>
    <row r="20797">
      <c r="A20797" t="inlineStr">
        <is>
          <t>user interface includes which of the following?</t>
        </is>
      </c>
      <c r="B20797" t="inlineStr">
        <is>
          <t>https://www.designmonks.co/blog/user-interface-elements</t>
        </is>
      </c>
      <c r="C20797" t="n">
        <v>0</v>
      </c>
      <c r="D20797" t="n">
        <v>1</v>
      </c>
      <c r="E20797" t="n">
        <v>0</v>
      </c>
      <c r="F20797" t="n">
        <v>12</v>
      </c>
    </row>
    <row r="20798">
      <c r="A20798" t="inlineStr">
        <is>
          <t>user interface kit</t>
        </is>
      </c>
      <c r="B20798" t="inlineStr">
        <is>
          <t>https://www.designmonks.co/blog/ui-kits</t>
        </is>
      </c>
      <c r="C20798" t="n">
        <v>0</v>
      </c>
      <c r="D20798" t="n">
        <v>83</v>
      </c>
      <c r="E20798" t="n">
        <v>0</v>
      </c>
      <c r="F20798" t="n">
        <v>24.28915662650602</v>
      </c>
    </row>
    <row r="20799">
      <c r="A20799" t="inlineStr">
        <is>
          <t>user interface kya hai</t>
        </is>
      </c>
      <c r="B20799" t="inlineStr">
        <is>
          <t>https://www.designmonks.co/blog/user-interface-elements</t>
        </is>
      </c>
      <c r="C20799" t="n">
        <v>0</v>
      </c>
      <c r="D20799" t="n">
        <v>2</v>
      </c>
      <c r="E20799" t="n">
        <v>0</v>
      </c>
      <c r="F20799" t="n">
        <v>1</v>
      </c>
    </row>
    <row r="20800">
      <c r="A20800" t="inlineStr">
        <is>
          <t>user interface kya hota hai</t>
        </is>
      </c>
      <c r="B20800" t="inlineStr">
        <is>
          <t>https://www.designmonks.co/blog/user-interface-elements</t>
        </is>
      </c>
      <c r="C20800" t="n">
        <v>0</v>
      </c>
      <c r="D20800" t="n">
        <v>1</v>
      </c>
      <c r="E20800" t="n">
        <v>0</v>
      </c>
      <c r="F20800" t="n">
        <v>1</v>
      </c>
    </row>
    <row r="20801">
      <c r="A20801" t="inlineStr">
        <is>
          <t>user interface layout</t>
        </is>
      </c>
      <c r="B20801" t="inlineStr">
        <is>
          <t>https://www.designmonks.co/blog/user-interface-elements</t>
        </is>
      </c>
      <c r="C20801" t="n">
        <v>0</v>
      </c>
      <c r="D20801" t="n">
        <v>2</v>
      </c>
      <c r="E20801" t="n">
        <v>0</v>
      </c>
      <c r="F20801" t="n">
        <v>48</v>
      </c>
    </row>
    <row r="20802">
      <c r="A20802" t="inlineStr">
        <is>
          <t>user interface layouts</t>
        </is>
      </c>
      <c r="B20802" t="inlineStr">
        <is>
          <t>https://www.designmonks.co/blog/user-interface-elements</t>
        </is>
      </c>
      <c r="C20802" t="n">
        <v>0</v>
      </c>
      <c r="D20802" t="n">
        <v>13</v>
      </c>
      <c r="E20802" t="n">
        <v>0</v>
      </c>
      <c r="F20802" t="n">
        <v>37.92307692307692</v>
      </c>
    </row>
    <row r="20803">
      <c r="A20803" t="inlineStr">
        <is>
          <t>user interface login</t>
        </is>
      </c>
      <c r="B20803" t="inlineStr">
        <is>
          <t>https://www.designmonks.co/blog/user-interface-elements</t>
        </is>
      </c>
      <c r="C20803" t="n">
        <v>0</v>
      </c>
      <c r="D20803" t="n">
        <v>1</v>
      </c>
      <c r="E20803" t="n">
        <v>0</v>
      </c>
      <c r="F20803" t="n">
        <v>2</v>
      </c>
    </row>
    <row r="20804">
      <c r="A20804" t="inlineStr">
        <is>
          <t>user interface meaning</t>
        </is>
      </c>
      <c r="B20804" t="inlineStr">
        <is>
          <t>https://www.designmonks.co/blog/user-interface-elements</t>
        </is>
      </c>
      <c r="C20804" t="n">
        <v>0</v>
      </c>
      <c r="D20804" t="n">
        <v>2</v>
      </c>
      <c r="E20804" t="n">
        <v>0</v>
      </c>
      <c r="F20804" t="n">
        <v>2</v>
      </c>
    </row>
    <row r="20805">
      <c r="A20805" t="inlineStr">
        <is>
          <t>user interface menu</t>
        </is>
      </c>
      <c r="B20805" t="inlineStr">
        <is>
          <t>https://www.designmonks.co/blog/user-interface-elements</t>
        </is>
      </c>
      <c r="C20805" t="n">
        <v>0</v>
      </c>
      <c r="D20805" t="n">
        <v>4</v>
      </c>
      <c r="E20805" t="n">
        <v>0</v>
      </c>
      <c r="F20805" t="n">
        <v>11.25</v>
      </c>
    </row>
    <row r="20806">
      <c r="A20806" t="inlineStr">
        <is>
          <t>user interface module</t>
        </is>
      </c>
      <c r="B20806" t="inlineStr">
        <is>
          <t>https://www.designmonks.co/blog/user-interface-elements</t>
        </is>
      </c>
      <c r="C20806" t="n">
        <v>0</v>
      </c>
      <c r="D20806" t="n">
        <v>1</v>
      </c>
      <c r="E20806" t="n">
        <v>0</v>
      </c>
      <c r="F20806" t="n">
        <v>70</v>
      </c>
    </row>
    <row r="20807">
      <c r="A20807" t="inlineStr">
        <is>
          <t>user interface of a website</t>
        </is>
      </c>
      <c r="B20807" t="inlineStr">
        <is>
          <t>https://www.designmonks.co/blog/user-interface-elements</t>
        </is>
      </c>
      <c r="C20807" t="n">
        <v>0</v>
      </c>
      <c r="D20807" t="n">
        <v>1</v>
      </c>
      <c r="E20807" t="n">
        <v>0</v>
      </c>
      <c r="F20807" t="n">
        <v>80</v>
      </c>
    </row>
    <row r="20808">
      <c r="A20808" t="inlineStr">
        <is>
          <t>user interface of website</t>
        </is>
      </c>
      <c r="B20808" t="inlineStr">
        <is>
          <t>https://www.designmonks.co/blog/user-interface-elements</t>
        </is>
      </c>
      <c r="C20808" t="n">
        <v>0</v>
      </c>
      <c r="D20808" t="n">
        <v>1</v>
      </c>
      <c r="E20808" t="n">
        <v>0</v>
      </c>
      <c r="F20808" t="n">
        <v>54</v>
      </c>
    </row>
    <row r="20809">
      <c r="A20809" t="inlineStr">
        <is>
          <t>user interface options</t>
        </is>
      </c>
      <c r="B20809" t="inlineStr">
        <is>
          <t>https://www.designmonks.co/blog/user-interface-elements</t>
        </is>
      </c>
      <c r="C20809" t="n">
        <v>0</v>
      </c>
      <c r="D20809" t="n">
        <v>15</v>
      </c>
      <c r="E20809" t="n">
        <v>0</v>
      </c>
      <c r="F20809" t="n">
        <v>6.933333333333334</v>
      </c>
    </row>
    <row r="20810">
      <c r="A20810" t="inlineStr">
        <is>
          <t>user interface panel</t>
        </is>
      </c>
      <c r="B20810" t="inlineStr">
        <is>
          <t>https://www.designmonks.co/blog/user-interface-elements</t>
        </is>
      </c>
      <c r="C20810" t="n">
        <v>0</v>
      </c>
      <c r="D20810" t="n">
        <v>2</v>
      </c>
      <c r="E20810" t="n">
        <v>0</v>
      </c>
      <c r="F20810" t="n">
        <v>86.5</v>
      </c>
    </row>
    <row r="20811">
      <c r="A20811" t="inlineStr">
        <is>
          <t>user interface products</t>
        </is>
      </c>
      <c r="B20811" t="inlineStr">
        <is>
          <t>https://www.designmonks.co/blog/user-interface-elements</t>
        </is>
      </c>
      <c r="C20811" t="n">
        <v>0</v>
      </c>
      <c r="D20811" t="n">
        <v>36</v>
      </c>
      <c r="E20811" t="n">
        <v>0</v>
      </c>
      <c r="F20811" t="n">
        <v>7.333333333333333</v>
      </c>
    </row>
    <row r="20812">
      <c r="A20812" t="inlineStr">
        <is>
          <t>user interface redesign</t>
        </is>
      </c>
      <c r="B20812" t="inlineStr">
        <is>
          <t>https://www.designmonks.co/blog/modern-ui-design</t>
        </is>
      </c>
      <c r="C20812" t="n">
        <v>0</v>
      </c>
      <c r="D20812" t="n">
        <v>3</v>
      </c>
      <c r="E20812" t="n">
        <v>0</v>
      </c>
      <c r="F20812" t="n">
        <v>46.66666666666666</v>
      </c>
    </row>
    <row r="20813">
      <c r="A20813" t="inlineStr">
        <is>
          <t>user interface requirements for website</t>
        </is>
      </c>
      <c r="B20813" t="inlineStr">
        <is>
          <t>https://www.designmonks.co/blog/what-makes-a-good-interface-design</t>
        </is>
      </c>
      <c r="C20813" t="n">
        <v>0</v>
      </c>
      <c r="D20813" t="n">
        <v>4</v>
      </c>
      <c r="E20813" t="n">
        <v>0</v>
      </c>
      <c r="F20813" t="n">
        <v>15.5</v>
      </c>
    </row>
    <row r="20814">
      <c r="A20814" t="inlineStr">
        <is>
          <t>user interface screen</t>
        </is>
      </c>
      <c r="B20814" t="inlineStr">
        <is>
          <t>https://www.designmonks.co/blog/user-interface-elements</t>
        </is>
      </c>
      <c r="C20814" t="n">
        <v>0</v>
      </c>
      <c r="D20814" t="n">
        <v>10</v>
      </c>
      <c r="E20814" t="n">
        <v>0</v>
      </c>
      <c r="F20814" t="n">
        <v>27.6</v>
      </c>
    </row>
    <row r="20815">
      <c r="A20815" t="inlineStr">
        <is>
          <t>user interface screen elements</t>
        </is>
      </c>
      <c r="B20815" t="inlineStr">
        <is>
          <t>https://www.designmonks.co/blog/user-interface-elements</t>
        </is>
      </c>
      <c r="C20815" t="n">
        <v>0</v>
      </c>
      <c r="D20815" t="n">
        <v>14</v>
      </c>
      <c r="E20815" t="n">
        <v>0</v>
      </c>
      <c r="F20815" t="n">
        <v>7.142857142857143</v>
      </c>
    </row>
    <row r="20816">
      <c r="A20816" t="inlineStr">
        <is>
          <t>user interface screen elements in mobile application development</t>
        </is>
      </c>
      <c r="B20816" t="inlineStr">
        <is>
          <t>https://www.designmonks.co/blog/user-interface-elements</t>
        </is>
      </c>
      <c r="C20816" t="n">
        <v>0</v>
      </c>
      <c r="D20816" t="n">
        <v>5</v>
      </c>
      <c r="E20816" t="n">
        <v>0</v>
      </c>
      <c r="F20816" t="n">
        <v>1</v>
      </c>
    </row>
    <row r="20817">
      <c r="A20817" t="inlineStr">
        <is>
          <t>user interface screens</t>
        </is>
      </c>
      <c r="B20817" t="inlineStr">
        <is>
          <t>https://www.designmonks.co/blog/user-interface-elements</t>
        </is>
      </c>
      <c r="C20817" t="n">
        <v>0</v>
      </c>
      <c r="D20817" t="n">
        <v>9</v>
      </c>
      <c r="E20817" t="n">
        <v>0</v>
      </c>
      <c r="F20817" t="n">
        <v>30.88888888888889</v>
      </c>
    </row>
    <row r="20818">
      <c r="A20818" t="inlineStr">
        <is>
          <t>user interface screenshot</t>
        </is>
      </c>
      <c r="B20818" t="inlineStr">
        <is>
          <t>https://www.designmonks.co/blog/screenshot-ux-design-inspiration</t>
        </is>
      </c>
      <c r="C20818" t="n">
        <v>0</v>
      </c>
      <c r="D20818" t="n">
        <v>2</v>
      </c>
      <c r="E20818" t="n">
        <v>0</v>
      </c>
      <c r="F20818" t="n">
        <v>9.5</v>
      </c>
    </row>
    <row r="20819">
      <c r="A20819" t="inlineStr">
        <is>
          <t>user interface screenshots</t>
        </is>
      </c>
      <c r="B20819" t="inlineStr">
        <is>
          <t>https://www.designmonks.co/blog/screenshot-ux-design-inspiration</t>
        </is>
      </c>
      <c r="C20819" t="n">
        <v>0</v>
      </c>
      <c r="D20819" t="n">
        <v>5</v>
      </c>
      <c r="E20819" t="n">
        <v>0</v>
      </c>
      <c r="F20819" t="n">
        <v>10</v>
      </c>
    </row>
    <row r="20820">
      <c r="A20820" t="inlineStr">
        <is>
          <t>user interface short form</t>
        </is>
      </c>
      <c r="B20820" t="inlineStr">
        <is>
          <t>https://www.designmonks.co/blog/beginners-guide-to-ux-acronyms</t>
        </is>
      </c>
      <c r="C20820" t="n">
        <v>0</v>
      </c>
      <c r="D20820" t="n">
        <v>4</v>
      </c>
      <c r="E20820" t="n">
        <v>0</v>
      </c>
      <c r="F20820" t="n">
        <v>9.5</v>
      </c>
    </row>
    <row r="20821">
      <c r="A20821" t="inlineStr">
        <is>
          <t>user interface styles</t>
        </is>
      </c>
      <c r="B20821" t="inlineStr">
        <is>
          <t>https://www.designmonks.co/blog/user-interface-elements</t>
        </is>
      </c>
      <c r="C20821" t="n">
        <v>0</v>
      </c>
      <c r="D20821" t="n">
        <v>3</v>
      </c>
      <c r="E20821" t="n">
        <v>0</v>
      </c>
      <c r="F20821" t="n">
        <v>11</v>
      </c>
    </row>
    <row r="20822">
      <c r="A20822" t="inlineStr">
        <is>
          <t>user interface tabs</t>
        </is>
      </c>
      <c r="B20822" t="inlineStr">
        <is>
          <t>https://www.designmonks.co/blog/nested-tab-ui</t>
        </is>
      </c>
      <c r="C20822" t="n">
        <v>0</v>
      </c>
      <c r="D20822" t="n">
        <v>14</v>
      </c>
      <c r="E20822" t="n">
        <v>0</v>
      </c>
      <c r="F20822" t="n">
        <v>16.64285714285714</v>
      </c>
    </row>
    <row r="20823">
      <c r="A20823" t="inlineStr">
        <is>
          <t>user interface terminology</t>
        </is>
      </c>
      <c r="B20823" t="inlineStr">
        <is>
          <t>https://www.designmonks.co/blog/user-interface-elements</t>
        </is>
      </c>
      <c r="C20823" t="n">
        <v>0</v>
      </c>
      <c r="D20823" t="n">
        <v>5</v>
      </c>
      <c r="E20823" t="n">
        <v>0</v>
      </c>
      <c r="F20823" t="n">
        <v>43.8</v>
      </c>
    </row>
    <row r="20824">
      <c r="A20824" t="inlineStr">
        <is>
          <t>user interface toolkit</t>
        </is>
      </c>
      <c r="B20824" t="inlineStr">
        <is>
          <t>https://www.designmonks.co/blog/ui-kits</t>
        </is>
      </c>
      <c r="C20824" t="n">
        <v>0</v>
      </c>
      <c r="D20824" t="n">
        <v>7</v>
      </c>
      <c r="E20824" t="n">
        <v>0</v>
      </c>
      <c r="F20824" t="n">
        <v>20.85714285714286</v>
      </c>
    </row>
    <row r="20825">
      <c r="A20825" t="inlineStr">
        <is>
          <t>user interface toolkits</t>
        </is>
      </c>
      <c r="B20825" t="inlineStr">
        <is>
          <t>https://www.designmonks.co/blog/ui-kits</t>
        </is>
      </c>
      <c r="C20825" t="n">
        <v>0</v>
      </c>
      <c r="D20825" t="n">
        <v>6</v>
      </c>
      <c r="E20825" t="n">
        <v>0</v>
      </c>
      <c r="F20825" t="n">
        <v>17.83333333333333</v>
      </c>
    </row>
    <row r="20826">
      <c r="A20826" t="inlineStr">
        <is>
          <t>user interface type</t>
        </is>
      </c>
      <c r="B20826" t="inlineStr">
        <is>
          <t>https://www.designmonks.co/blog/user-interface-elements</t>
        </is>
      </c>
      <c r="C20826" t="n">
        <v>0</v>
      </c>
      <c r="D20826" t="n">
        <v>6</v>
      </c>
      <c r="E20826" t="n">
        <v>0</v>
      </c>
      <c r="F20826" t="n">
        <v>10.83333333333333</v>
      </c>
    </row>
    <row r="20827">
      <c r="A20827" t="inlineStr">
        <is>
          <t>user interface types</t>
        </is>
      </c>
      <c r="B20827" t="inlineStr">
        <is>
          <t>https://www.designmonks.co/blog/user-interface-elements</t>
        </is>
      </c>
      <c r="C20827" t="n">
        <v>0</v>
      </c>
      <c r="D20827" t="n">
        <v>57</v>
      </c>
      <c r="E20827" t="n">
        <v>0</v>
      </c>
      <c r="F20827" t="n">
        <v>9.087719298245615</v>
      </c>
    </row>
    <row r="20828">
      <c r="A20828" t="inlineStr">
        <is>
          <t>user interface usability</t>
        </is>
      </c>
      <c r="B20828" t="inlineStr">
        <is>
          <t>https://www.designmonks.co/blog/10-usability-heuristics-for-user-interface-design</t>
        </is>
      </c>
      <c r="C20828" t="n">
        <v>0</v>
      </c>
      <c r="D20828" t="n">
        <v>3</v>
      </c>
      <c r="E20828" t="n">
        <v>0</v>
      </c>
      <c r="F20828" t="n">
        <v>25.33333333333333</v>
      </c>
    </row>
    <row r="20829">
      <c r="A20829" t="inlineStr">
        <is>
          <t>user interface view</t>
        </is>
      </c>
      <c r="B20829" t="inlineStr">
        <is>
          <t>https://www.designmonks.co/blog/user-interface-elements</t>
        </is>
      </c>
      <c r="C20829" t="n">
        <v>0</v>
      </c>
      <c r="D20829" t="n">
        <v>1</v>
      </c>
      <c r="E20829" t="n">
        <v>0</v>
      </c>
      <c r="F20829" t="n">
        <v>19</v>
      </c>
    </row>
    <row r="20830">
      <c r="A20830" t="inlineStr">
        <is>
          <t>user interface vs user experience</t>
        </is>
      </c>
      <c r="B20830" t="inlineStr">
        <is>
          <t>https://www.designmonks.co/blog/user-journeys-vs-user-flows</t>
        </is>
      </c>
      <c r="C20830" t="n">
        <v>0</v>
      </c>
      <c r="D20830" t="n">
        <v>1</v>
      </c>
      <c r="E20830" t="n">
        <v>0</v>
      </c>
      <c r="F20830" t="n">
        <v>1</v>
      </c>
    </row>
    <row r="20831">
      <c r="A20831" t="inlineStr">
        <is>
          <t>user interface widgets</t>
        </is>
      </c>
      <c r="B20831" t="inlineStr">
        <is>
          <t>https://www.designmonks.co/blog/user-interface-elements</t>
        </is>
      </c>
      <c r="C20831" t="n">
        <v>0</v>
      </c>
      <c r="D20831" t="n">
        <v>1</v>
      </c>
      <c r="E20831" t="n">
        <v>0</v>
      </c>
      <c r="F20831" t="n">
        <v>98</v>
      </c>
    </row>
    <row r="20832">
      <c r="A20832" t="inlineStr">
        <is>
          <t>user interfaces examples</t>
        </is>
      </c>
      <c r="B20832" t="inlineStr">
        <is>
          <t>https://www.designmonks.co/blog/user-interface-elements</t>
        </is>
      </c>
      <c r="C20832" t="n">
        <v>0</v>
      </c>
      <c r="D20832" t="n">
        <v>10</v>
      </c>
      <c r="E20832" t="n">
        <v>0</v>
      </c>
      <c r="F20832" t="n">
        <v>31.1</v>
      </c>
    </row>
    <row r="20833">
      <c r="A20833" t="inlineStr">
        <is>
          <t>user interfaces types</t>
        </is>
      </c>
      <c r="B20833" t="inlineStr">
        <is>
          <t>https://www.designmonks.co/blog/user-interface-elements</t>
        </is>
      </c>
      <c r="C20833" t="n">
        <v>0</v>
      </c>
      <c r="D20833" t="n">
        <v>9</v>
      </c>
      <c r="E20833" t="n">
        <v>0</v>
      </c>
      <c r="F20833" t="n">
        <v>12.44444444444444</v>
      </c>
    </row>
    <row r="20834">
      <c r="A20834" t="inlineStr">
        <is>
          <t>user jorney</t>
        </is>
      </c>
      <c r="B20834" t="inlineStr">
        <is>
          <t>https://www.designmonks.co/blog/user-journey-map</t>
        </is>
      </c>
      <c r="C20834" t="n">
        <v>0</v>
      </c>
      <c r="D20834" t="n">
        <v>2</v>
      </c>
      <c r="E20834" t="n">
        <v>0</v>
      </c>
      <c r="F20834" t="n">
        <v>77</v>
      </c>
    </row>
    <row r="20835">
      <c r="A20835" t="inlineStr">
        <is>
          <t>user jouney</t>
        </is>
      </c>
      <c r="B20835" t="inlineStr">
        <is>
          <t>https://www.designmonks.co/blog/user-journey-map</t>
        </is>
      </c>
      <c r="C20835" t="n">
        <v>0</v>
      </c>
      <c r="D20835" t="n">
        <v>1</v>
      </c>
      <c r="E20835" t="n">
        <v>0</v>
      </c>
      <c r="F20835" t="n">
        <v>77</v>
      </c>
    </row>
    <row r="20836">
      <c r="A20836" t="inlineStr">
        <is>
          <t>user journey</t>
        </is>
      </c>
      <c r="B20836" t="inlineStr">
        <is>
          <t>https://www.designmonks.co/blog/user-journey-map</t>
        </is>
      </c>
      <c r="C20836" t="n">
        <v>0</v>
      </c>
      <c r="D20836" t="n">
        <v>412</v>
      </c>
      <c r="E20836" t="n">
        <v>0</v>
      </c>
      <c r="F20836" t="n">
        <v>78.75970873786407</v>
      </c>
    </row>
    <row r="20837">
      <c r="A20837" t="inlineStr">
        <is>
          <t>user journey</t>
        </is>
      </c>
      <c r="B20837" t="inlineStr">
        <is>
          <t>https://www.designmonks.co/blog/user-journey-mapping-best-practices</t>
        </is>
      </c>
      <c r="C20837" t="n">
        <v>0</v>
      </c>
      <c r="D20837" t="n">
        <v>1</v>
      </c>
      <c r="E20837" t="n">
        <v>0</v>
      </c>
      <c r="F20837" t="n">
        <v>96</v>
      </c>
    </row>
    <row r="20838">
      <c r="A20838" t="inlineStr">
        <is>
          <t>user journey</t>
        </is>
      </c>
      <c r="B20838" t="inlineStr">
        <is>
          <t>https://www.designmonks.co/blog/user-journeys-vs-user-flows</t>
        </is>
      </c>
      <c r="C20838" t="n">
        <v>0</v>
      </c>
      <c r="D20838" t="n">
        <v>5</v>
      </c>
      <c r="E20838" t="n">
        <v>0</v>
      </c>
      <c r="F20838" t="n">
        <v>3</v>
      </c>
    </row>
    <row r="20839">
      <c r="A20839" t="inlineStr">
        <is>
          <t>user journey analysis</t>
        </is>
      </c>
      <c r="B20839" t="inlineStr">
        <is>
          <t>https://www.designmonks.co/blog/user-journey-map</t>
        </is>
      </c>
      <c r="C20839" t="n">
        <v>0</v>
      </c>
      <c r="D20839" t="n">
        <v>1</v>
      </c>
      <c r="E20839" t="n">
        <v>0</v>
      </c>
      <c r="F20839" t="n">
        <v>79</v>
      </c>
    </row>
    <row r="20840">
      <c r="A20840" t="inlineStr">
        <is>
          <t>user journey analysis</t>
        </is>
      </c>
      <c r="B20840" t="inlineStr">
        <is>
          <t>https://www.designmonks.co/blog/user-journeys-vs-user-flows</t>
        </is>
      </c>
      <c r="C20840" t="n">
        <v>0</v>
      </c>
      <c r="D20840" t="n">
        <v>1</v>
      </c>
      <c r="E20840" t="n">
        <v>0</v>
      </c>
      <c r="F20840" t="n">
        <v>4</v>
      </c>
    </row>
    <row r="20841">
      <c r="A20841" t="inlineStr">
        <is>
          <t>user journey and user flow</t>
        </is>
      </c>
      <c r="B20841" t="inlineStr">
        <is>
          <t>https://www.designmonks.co/blog/user-journeys-vs-user-flows</t>
        </is>
      </c>
      <c r="C20841" t="n">
        <v>0</v>
      </c>
      <c r="D20841" t="n">
        <v>10</v>
      </c>
      <c r="E20841" t="n">
        <v>0</v>
      </c>
      <c r="F20841" t="n">
        <v>24.8</v>
      </c>
    </row>
    <row r="20842">
      <c r="A20842" t="inlineStr">
        <is>
          <t>user journey awareness</t>
        </is>
      </c>
      <c r="B20842" t="inlineStr">
        <is>
          <t>https://www.designmonks.co/blog/user-journey-map</t>
        </is>
      </c>
      <c r="C20842" t="n">
        <v>0</v>
      </c>
      <c r="D20842" t="n">
        <v>1</v>
      </c>
      <c r="E20842" t="n">
        <v>0</v>
      </c>
      <c r="F20842" t="n">
        <v>49</v>
      </c>
    </row>
    <row r="20843">
      <c r="A20843" t="inlineStr">
        <is>
          <t>user journey definition</t>
        </is>
      </c>
      <c r="B20843" t="inlineStr">
        <is>
          <t>https://www.designmonks.co/blog/user-journey-map</t>
        </is>
      </c>
      <c r="C20843" t="n">
        <v>0</v>
      </c>
      <c r="D20843" t="n">
        <v>2</v>
      </c>
      <c r="E20843" t="n">
        <v>0</v>
      </c>
      <c r="F20843" t="n">
        <v>53.5</v>
      </c>
    </row>
    <row r="20844">
      <c r="A20844" t="inlineStr">
        <is>
          <t>user journey definition</t>
        </is>
      </c>
      <c r="B20844" t="inlineStr">
        <is>
          <t>https://www.designmonks.co/blog/user-journeys-vs-user-flows</t>
        </is>
      </c>
      <c r="C20844" t="n">
        <v>0</v>
      </c>
      <c r="D20844" t="n">
        <v>6</v>
      </c>
      <c r="E20844" t="n">
        <v>0</v>
      </c>
      <c r="F20844" t="n">
        <v>2.666666666666667</v>
      </c>
    </row>
    <row r="20845">
      <c r="A20845" t="inlineStr">
        <is>
          <t>user journey definition ux</t>
        </is>
      </c>
      <c r="B20845" t="inlineStr">
        <is>
          <t>https://www.designmonks.co/blog/user-journeys-vs-user-flows</t>
        </is>
      </c>
      <c r="C20845" t="n">
        <v>0</v>
      </c>
      <c r="D20845" t="n">
        <v>2</v>
      </c>
      <c r="E20845" t="n">
        <v>0</v>
      </c>
      <c r="F20845" t="n">
        <v>5.5</v>
      </c>
    </row>
    <row r="20846">
      <c r="A20846" t="inlineStr">
        <is>
          <t>user journey design</t>
        </is>
      </c>
      <c r="B20846" t="inlineStr">
        <is>
          <t>https://www.designmonks.co/blog/user-journey-map</t>
        </is>
      </c>
      <c r="C20846" t="n">
        <v>0</v>
      </c>
      <c r="D20846" t="n">
        <v>9</v>
      </c>
      <c r="E20846" t="n">
        <v>0</v>
      </c>
      <c r="F20846" t="n">
        <v>80.55555555555556</v>
      </c>
    </row>
    <row r="20847">
      <c r="A20847" t="inlineStr">
        <is>
          <t>user journey design</t>
        </is>
      </c>
      <c r="B20847" t="inlineStr">
        <is>
          <t>https://www.designmonks.co/blog/user-journey-mapping-best-practices</t>
        </is>
      </c>
      <c r="C20847" t="n">
        <v>0</v>
      </c>
      <c r="D20847" t="n">
        <v>7</v>
      </c>
      <c r="E20847" t="n">
        <v>0</v>
      </c>
      <c r="F20847" t="n">
        <v>77.71428571428571</v>
      </c>
    </row>
    <row r="20848">
      <c r="A20848" t="inlineStr">
        <is>
          <t>user journey design</t>
        </is>
      </c>
      <c r="B20848" t="inlineStr">
        <is>
          <t>https://www.designmonks.co/blog/user-journeys-vs-user-flows</t>
        </is>
      </c>
      <c r="C20848" t="n">
        <v>0</v>
      </c>
      <c r="D20848" t="n">
        <v>1</v>
      </c>
      <c r="E20848" t="n">
        <v>0</v>
      </c>
      <c r="F20848" t="n">
        <v>4</v>
      </c>
    </row>
    <row r="20849">
      <c r="A20849" t="inlineStr">
        <is>
          <t>user journey design thinking</t>
        </is>
      </c>
      <c r="B20849" t="inlineStr">
        <is>
          <t>https://www.designmonks.co/blog/user-journey-mapping-best-practices</t>
        </is>
      </c>
      <c r="C20849" t="n">
        <v>0</v>
      </c>
      <c r="D20849" t="n">
        <v>1</v>
      </c>
      <c r="E20849" t="n">
        <v>0</v>
      </c>
      <c r="F20849" t="n">
        <v>62</v>
      </c>
    </row>
    <row r="20850">
      <c r="A20850" t="inlineStr">
        <is>
          <t>user journey diagram</t>
        </is>
      </c>
      <c r="B20850" t="inlineStr">
        <is>
          <t>https://www.designmonks.co/blog/user-journey-map</t>
        </is>
      </c>
      <c r="C20850" t="n">
        <v>0</v>
      </c>
      <c r="D20850" t="n">
        <v>22</v>
      </c>
      <c r="E20850" t="n">
        <v>0</v>
      </c>
      <c r="F20850" t="n">
        <v>56.95454545454545</v>
      </c>
    </row>
    <row r="20851">
      <c r="A20851" t="inlineStr">
        <is>
          <t>user journey diagram</t>
        </is>
      </c>
      <c r="B20851" t="inlineStr">
        <is>
          <t>https://www.designmonks.co/blog/user-journey-mapping-best-practices</t>
        </is>
      </c>
      <c r="C20851" t="n">
        <v>0</v>
      </c>
      <c r="D20851" t="n">
        <v>1</v>
      </c>
      <c r="E20851" t="n">
        <v>0</v>
      </c>
      <c r="F20851" t="n">
        <v>57</v>
      </c>
    </row>
    <row r="20852">
      <c r="A20852" t="inlineStr">
        <is>
          <t>user journey diagram examples</t>
        </is>
      </c>
      <c r="B20852" t="inlineStr">
        <is>
          <t>https://www.designmonks.co/blog/user-journeys-vs-user-flows</t>
        </is>
      </c>
      <c r="C20852" t="n">
        <v>0</v>
      </c>
      <c r="D20852" t="n">
        <v>2</v>
      </c>
      <c r="E20852" t="n">
        <v>0</v>
      </c>
      <c r="F20852" t="n">
        <v>7.5</v>
      </c>
    </row>
    <row r="20853">
      <c r="A20853" t="inlineStr">
        <is>
          <t>user journey diagrams</t>
        </is>
      </c>
      <c r="B20853" t="inlineStr">
        <is>
          <t>https://www.designmonks.co/blog/user-journey-map</t>
        </is>
      </c>
      <c r="C20853" t="n">
        <v>0</v>
      </c>
      <c r="D20853" t="n">
        <v>5</v>
      </c>
      <c r="E20853" t="n">
        <v>0</v>
      </c>
      <c r="F20853" t="n">
        <v>51.2</v>
      </c>
    </row>
    <row r="20854">
      <c r="A20854" t="inlineStr">
        <is>
          <t>user journey enhancement</t>
        </is>
      </c>
      <c r="B20854" t="inlineStr">
        <is>
          <t>https://www.designmonks.co/blog/user-journey-mapping-best-practices</t>
        </is>
      </c>
      <c r="C20854" t="n">
        <v>0</v>
      </c>
      <c r="D20854" t="n">
        <v>2</v>
      </c>
      <c r="E20854" t="n">
        <v>0</v>
      </c>
      <c r="F20854" t="n">
        <v>15.5</v>
      </c>
    </row>
    <row r="20855">
      <c r="A20855" t="inlineStr">
        <is>
          <t>user journey example</t>
        </is>
      </c>
      <c r="B20855" t="inlineStr">
        <is>
          <t>https://www.designmonks.co/blog/user-journey-map</t>
        </is>
      </c>
      <c r="C20855" t="n">
        <v>0</v>
      </c>
      <c r="D20855" t="n">
        <v>28</v>
      </c>
      <c r="E20855" t="n">
        <v>0</v>
      </c>
      <c r="F20855" t="n">
        <v>81.32142857142857</v>
      </c>
    </row>
    <row r="20856">
      <c r="A20856" t="inlineStr">
        <is>
          <t>user journey example</t>
        </is>
      </c>
      <c r="B20856" t="inlineStr">
        <is>
          <t>https://www.designmonks.co/blog/user-journey-mapping-best-practices</t>
        </is>
      </c>
      <c r="C20856" t="n">
        <v>0</v>
      </c>
      <c r="D20856" t="n">
        <v>2</v>
      </c>
      <c r="E20856" t="n">
        <v>0</v>
      </c>
      <c r="F20856" t="n">
        <v>54.5</v>
      </c>
    </row>
    <row r="20857">
      <c r="A20857" t="inlineStr">
        <is>
          <t>user journey example</t>
        </is>
      </c>
      <c r="B20857" t="inlineStr">
        <is>
          <t>https://www.designmonks.co/blog/user-journeys-vs-user-flows</t>
        </is>
      </c>
      <c r="C20857" t="n">
        <v>0</v>
      </c>
      <c r="D20857" t="n">
        <v>6</v>
      </c>
      <c r="E20857" t="n">
        <v>0</v>
      </c>
      <c r="F20857" t="n">
        <v>3.666666666666667</v>
      </c>
    </row>
    <row r="20858">
      <c r="A20858" t="inlineStr">
        <is>
          <t>user journey examples</t>
        </is>
      </c>
      <c r="B20858" t="inlineStr">
        <is>
          <t>https://www.designmonks.co/blog/user-journey-map</t>
        </is>
      </c>
      <c r="C20858" t="n">
        <v>0</v>
      </c>
      <c r="D20858" t="n">
        <v>27</v>
      </c>
      <c r="E20858" t="n">
        <v>0</v>
      </c>
      <c r="F20858" t="n">
        <v>76.96296296296296</v>
      </c>
    </row>
    <row r="20859">
      <c r="A20859" t="inlineStr">
        <is>
          <t>user journey examples</t>
        </is>
      </c>
      <c r="B20859" t="inlineStr">
        <is>
          <t>https://www.designmonks.co/blog/user-journey-mapping-best-practices</t>
        </is>
      </c>
      <c r="C20859" t="n">
        <v>0</v>
      </c>
      <c r="D20859" t="n">
        <v>9</v>
      </c>
      <c r="E20859" t="n">
        <v>0</v>
      </c>
      <c r="F20859" t="n">
        <v>66.77777777777777</v>
      </c>
    </row>
    <row r="20860">
      <c r="A20860" t="inlineStr">
        <is>
          <t>user journey examples</t>
        </is>
      </c>
      <c r="B20860" t="inlineStr">
        <is>
          <t>https://www.designmonks.co/blog/user-journeys-vs-user-flows</t>
        </is>
      </c>
      <c r="C20860" t="n">
        <v>0</v>
      </c>
      <c r="D20860" t="n">
        <v>6</v>
      </c>
      <c r="E20860" t="n">
        <v>0</v>
      </c>
      <c r="F20860" t="n">
        <v>4.166666666666666</v>
      </c>
    </row>
    <row r="20861">
      <c r="A20861" t="inlineStr">
        <is>
          <t>user journey examples ux</t>
        </is>
      </c>
      <c r="B20861" t="inlineStr">
        <is>
          <t>https://www.designmonks.co/blog/user-journey-mapping-best-practices</t>
        </is>
      </c>
      <c r="C20861" t="n">
        <v>0</v>
      </c>
      <c r="D20861" t="n">
        <v>6</v>
      </c>
      <c r="E20861" t="n">
        <v>0</v>
      </c>
      <c r="F20861" t="n">
        <v>69</v>
      </c>
    </row>
    <row r="20862">
      <c r="A20862" t="inlineStr">
        <is>
          <t>user journey experience</t>
        </is>
      </c>
      <c r="B20862" t="inlineStr">
        <is>
          <t>https://www.designmonks.co/blog/user-journey-map</t>
        </is>
      </c>
      <c r="C20862" t="n">
        <v>0</v>
      </c>
      <c r="D20862" t="n">
        <v>3</v>
      </c>
      <c r="E20862" t="n">
        <v>0</v>
      </c>
      <c r="F20862" t="n">
        <v>82.66666666666667</v>
      </c>
    </row>
    <row r="20863">
      <c r="A20863" t="inlineStr">
        <is>
          <t>user journey experience</t>
        </is>
      </c>
      <c r="B20863" t="inlineStr">
        <is>
          <t>https://www.designmonks.co/blog/user-journey-mapping-best-practices</t>
        </is>
      </c>
      <c r="C20863" t="n">
        <v>0</v>
      </c>
      <c r="D20863" t="n">
        <v>1</v>
      </c>
      <c r="E20863" t="n">
        <v>0</v>
      </c>
      <c r="F20863" t="n">
        <v>97</v>
      </c>
    </row>
    <row r="20864">
      <c r="A20864" t="inlineStr">
        <is>
          <t>user journey experience map</t>
        </is>
      </c>
      <c r="B20864" t="inlineStr">
        <is>
          <t>https://www.designmonks.co/blog/user-journey-map</t>
        </is>
      </c>
      <c r="C20864" t="n">
        <v>0</v>
      </c>
      <c r="D20864" t="n">
        <v>4</v>
      </c>
      <c r="E20864" t="n">
        <v>0</v>
      </c>
      <c r="F20864" t="n">
        <v>76.5</v>
      </c>
    </row>
    <row r="20865">
      <c r="A20865" t="inlineStr">
        <is>
          <t>user journey flow</t>
        </is>
      </c>
      <c r="B20865" t="inlineStr">
        <is>
          <t>https://www.designmonks.co/blog/user-journeys-vs-user-flows</t>
        </is>
      </c>
      <c r="C20865" t="n">
        <v>0</v>
      </c>
      <c r="D20865" t="n">
        <v>120</v>
      </c>
      <c r="E20865" t="n">
        <v>0</v>
      </c>
      <c r="F20865" t="n">
        <v>31.25</v>
      </c>
    </row>
    <row r="20866">
      <c r="A20866" t="inlineStr">
        <is>
          <t>user journey flows</t>
        </is>
      </c>
      <c r="B20866" t="inlineStr">
        <is>
          <t>https://www.designmonks.co/blog/user-journeys-vs-user-flows</t>
        </is>
      </c>
      <c r="C20866" t="n">
        <v>0</v>
      </c>
      <c r="D20866" t="n">
        <v>2</v>
      </c>
      <c r="E20866" t="n">
        <v>0</v>
      </c>
      <c r="F20866" t="n">
        <v>22</v>
      </c>
    </row>
    <row r="20867">
      <c r="A20867" t="inlineStr">
        <is>
          <t>user journey for website</t>
        </is>
      </c>
      <c r="B20867" t="inlineStr">
        <is>
          <t>https://www.designmonks.co/blog/user-journey-map</t>
        </is>
      </c>
      <c r="C20867" t="n">
        <v>0</v>
      </c>
      <c r="D20867" t="n">
        <v>4</v>
      </c>
      <c r="E20867" t="n">
        <v>0</v>
      </c>
      <c r="F20867" t="n">
        <v>72</v>
      </c>
    </row>
    <row r="20868">
      <c r="A20868" t="inlineStr">
        <is>
          <t>user journey for website</t>
        </is>
      </c>
      <c r="B20868" t="inlineStr">
        <is>
          <t>https://www.designmonks.co/blog/user-journey-mapping-best-practices</t>
        </is>
      </c>
      <c r="C20868" t="n">
        <v>0</v>
      </c>
      <c r="D20868" t="n">
        <v>3</v>
      </c>
      <c r="E20868" t="n">
        <v>0</v>
      </c>
      <c r="F20868" t="n">
        <v>94</v>
      </c>
    </row>
    <row r="20869">
      <c r="A20869" t="inlineStr">
        <is>
          <t>user journey in ux</t>
        </is>
      </c>
      <c r="B20869" t="inlineStr">
        <is>
          <t>https://www.designmonks.co/blog/user-journeys-vs-user-flows</t>
        </is>
      </c>
      <c r="C20869" t="n">
        <v>0</v>
      </c>
      <c r="D20869" t="n">
        <v>3</v>
      </c>
      <c r="E20869" t="n">
        <v>0</v>
      </c>
      <c r="F20869" t="n">
        <v>81</v>
      </c>
    </row>
    <row r="20870">
      <c r="A20870" t="inlineStr">
        <is>
          <t>user journey insights</t>
        </is>
      </c>
      <c r="B20870" t="inlineStr">
        <is>
          <t>https://www.designmonks.co/blog/user-journey-map</t>
        </is>
      </c>
      <c r="C20870" t="n">
        <v>0</v>
      </c>
      <c r="D20870" t="n">
        <v>1</v>
      </c>
      <c r="E20870" t="n">
        <v>0</v>
      </c>
      <c r="F20870" t="n">
        <v>33</v>
      </c>
    </row>
    <row r="20871">
      <c r="A20871" t="inlineStr">
        <is>
          <t>user journey map</t>
        </is>
      </c>
      <c r="B20871" t="inlineStr">
        <is>
          <t>https://www.designmonks.co/blog/user-journey-map</t>
        </is>
      </c>
      <c r="C20871" t="n">
        <v>0</v>
      </c>
      <c r="D20871" t="n">
        <v>331</v>
      </c>
      <c r="E20871" t="n">
        <v>0</v>
      </c>
      <c r="F20871" t="n">
        <v>68.49244712990937</v>
      </c>
    </row>
    <row r="20872">
      <c r="A20872" t="inlineStr">
        <is>
          <t>user journey map</t>
        </is>
      </c>
      <c r="B20872" t="inlineStr">
        <is>
          <t>https://www.designmonks.co/blog/user-journey-mapping-best-practices</t>
        </is>
      </c>
      <c r="C20872" t="n">
        <v>0</v>
      </c>
      <c r="D20872" t="n">
        <v>6</v>
      </c>
      <c r="E20872" t="n">
        <v>0</v>
      </c>
      <c r="F20872" t="n">
        <v>58.5</v>
      </c>
    </row>
    <row r="20873">
      <c r="A20873" t="inlineStr">
        <is>
          <t>user journey map definition</t>
        </is>
      </c>
      <c r="B20873" t="inlineStr">
        <is>
          <t>https://www.designmonks.co/blog/user-journey-map</t>
        </is>
      </c>
      <c r="C20873" t="n">
        <v>0</v>
      </c>
      <c r="D20873" t="n">
        <v>1</v>
      </c>
      <c r="E20873" t="n">
        <v>0</v>
      </c>
      <c r="F20873" t="n">
        <v>24</v>
      </c>
    </row>
    <row r="20874">
      <c r="A20874" t="inlineStr">
        <is>
          <t>user journey map definition</t>
        </is>
      </c>
      <c r="B20874" t="inlineStr">
        <is>
          <t>https://www.designmonks.co/blog/user-journeys-vs-user-flows</t>
        </is>
      </c>
      <c r="C20874" t="n">
        <v>0</v>
      </c>
      <c r="D20874" t="n">
        <v>3</v>
      </c>
      <c r="E20874" t="n">
        <v>0</v>
      </c>
      <c r="F20874" t="n">
        <v>5</v>
      </c>
    </row>
    <row r="20875">
      <c r="A20875" t="inlineStr">
        <is>
          <t>user journey map design thinking</t>
        </is>
      </c>
      <c r="B20875" t="inlineStr">
        <is>
          <t>https://www.designmonks.co/blog/user-journey-mapping-best-practices</t>
        </is>
      </c>
      <c r="C20875" t="n">
        <v>0</v>
      </c>
      <c r="D20875" t="n">
        <v>1</v>
      </c>
      <c r="E20875" t="n">
        <v>0</v>
      </c>
      <c r="F20875" t="n">
        <v>61</v>
      </c>
    </row>
    <row r="20876">
      <c r="A20876" t="inlineStr">
        <is>
          <t>user journey map example</t>
        </is>
      </c>
      <c r="B20876" t="inlineStr">
        <is>
          <t>https://www.designmonks.co/blog/user-journey-map</t>
        </is>
      </c>
      <c r="C20876" t="n">
        <v>0</v>
      </c>
      <c r="D20876" t="n">
        <v>7</v>
      </c>
      <c r="E20876" t="n">
        <v>0</v>
      </c>
      <c r="F20876" t="n">
        <v>63</v>
      </c>
    </row>
    <row r="20877">
      <c r="A20877" t="inlineStr">
        <is>
          <t>user journey map examples</t>
        </is>
      </c>
      <c r="B20877" t="inlineStr">
        <is>
          <t>https://www.designmonks.co/blog/user-journey-map</t>
        </is>
      </c>
      <c r="C20877" t="n">
        <v>0</v>
      </c>
      <c r="D20877" t="n">
        <v>8</v>
      </c>
      <c r="E20877" t="n">
        <v>0</v>
      </c>
      <c r="F20877" t="n">
        <v>56.25</v>
      </c>
    </row>
    <row r="20878">
      <c r="A20878" t="inlineStr">
        <is>
          <t>user journey map examples</t>
        </is>
      </c>
      <c r="B20878" t="inlineStr">
        <is>
          <t>https://www.designmonks.co/blog/user-journey-mapping-best-practices</t>
        </is>
      </c>
      <c r="C20878" t="n">
        <v>0</v>
      </c>
      <c r="D20878" t="n">
        <v>8</v>
      </c>
      <c r="E20878" t="n">
        <v>0</v>
      </c>
      <c r="F20878" t="n">
        <v>70.625</v>
      </c>
    </row>
    <row r="20879">
      <c r="A20879" t="inlineStr">
        <is>
          <t>user journey map examples ux</t>
        </is>
      </c>
      <c r="B20879" t="inlineStr">
        <is>
          <t>https://www.designmonks.co/blog/user-journey-map</t>
        </is>
      </c>
      <c r="C20879" t="n">
        <v>0</v>
      </c>
      <c r="D20879" t="n">
        <v>2</v>
      </c>
      <c r="E20879" t="n">
        <v>0</v>
      </c>
      <c r="F20879" t="n">
        <v>73</v>
      </c>
    </row>
    <row r="20880">
      <c r="A20880" t="inlineStr">
        <is>
          <t>user journey map examples ux</t>
        </is>
      </c>
      <c r="B20880" t="inlineStr">
        <is>
          <t>https://www.designmonks.co/blog/user-journey-mapping-best-practices</t>
        </is>
      </c>
      <c r="C20880" t="n">
        <v>0</v>
      </c>
      <c r="D20880" t="n">
        <v>2</v>
      </c>
      <c r="E20880" t="n">
        <v>0</v>
      </c>
      <c r="F20880" t="n">
        <v>72.5</v>
      </c>
    </row>
    <row r="20881">
      <c r="A20881" t="inlineStr">
        <is>
          <t>user journey map for food delivery app</t>
        </is>
      </c>
      <c r="B20881" t="inlineStr">
        <is>
          <t>https://www.designmonks.co/blog/user-journey-map</t>
        </is>
      </c>
      <c r="C20881" t="n">
        <v>0</v>
      </c>
      <c r="D20881" t="n">
        <v>1</v>
      </c>
      <c r="E20881" t="n">
        <v>0</v>
      </c>
      <c r="F20881" t="n">
        <v>30</v>
      </c>
    </row>
    <row r="20882">
      <c r="A20882" t="inlineStr">
        <is>
          <t>user journey map in design thinking</t>
        </is>
      </c>
      <c r="B20882" t="inlineStr">
        <is>
          <t>https://www.designmonks.co/blog/user-journey-mapping-best-practices</t>
        </is>
      </c>
      <c r="C20882" t="n">
        <v>0</v>
      </c>
      <c r="D20882" t="n">
        <v>1</v>
      </c>
      <c r="E20882" t="n">
        <v>0</v>
      </c>
      <c r="F20882" t="n">
        <v>80</v>
      </c>
    </row>
    <row r="20883">
      <c r="A20883" t="inlineStr">
        <is>
          <t>user journey map in ux</t>
        </is>
      </c>
      <c r="B20883" t="inlineStr">
        <is>
          <t>https://www.designmonks.co/blog/user-journey-mapping-best-practices</t>
        </is>
      </c>
      <c r="C20883" t="n">
        <v>0</v>
      </c>
      <c r="D20883" t="n">
        <v>5</v>
      </c>
      <c r="E20883" t="n">
        <v>0</v>
      </c>
      <c r="F20883" t="n">
        <v>48</v>
      </c>
    </row>
    <row r="20884">
      <c r="A20884" t="inlineStr">
        <is>
          <t>user journey map meaning</t>
        </is>
      </c>
      <c r="B20884" t="inlineStr">
        <is>
          <t>https://www.designmonks.co/blog/user-journey-map</t>
        </is>
      </c>
      <c r="C20884" t="n">
        <v>0</v>
      </c>
      <c r="D20884" t="n">
        <v>1</v>
      </c>
      <c r="E20884" t="n">
        <v>0</v>
      </c>
      <c r="F20884" t="n">
        <v>24</v>
      </c>
    </row>
    <row r="20885">
      <c r="A20885" t="inlineStr">
        <is>
          <t>user journey map purpose</t>
        </is>
      </c>
      <c r="B20885" t="inlineStr">
        <is>
          <t>https://www.designmonks.co/blog/user-journeys-vs-user-flows</t>
        </is>
      </c>
      <c r="C20885" t="n">
        <v>0</v>
      </c>
      <c r="D20885" t="n">
        <v>1</v>
      </c>
      <c r="E20885" t="n">
        <v>0</v>
      </c>
      <c r="F20885" t="n">
        <v>2</v>
      </c>
    </row>
    <row r="20886">
      <c r="A20886" t="inlineStr">
        <is>
          <t>user journey map stages</t>
        </is>
      </c>
      <c r="B20886" t="inlineStr">
        <is>
          <t>https://www.designmonks.co/blog/user-journey-map</t>
        </is>
      </c>
      <c r="C20886" t="n">
        <v>0</v>
      </c>
      <c r="D20886" t="n">
        <v>8</v>
      </c>
      <c r="E20886" t="n">
        <v>0</v>
      </c>
      <c r="F20886" t="n">
        <v>37.75</v>
      </c>
    </row>
    <row r="20887">
      <c r="A20887" t="inlineStr">
        <is>
          <t>user journey map stages</t>
        </is>
      </c>
      <c r="B20887" t="inlineStr">
        <is>
          <t>https://www.designmonks.co/blog/user-journey-mapping-best-practices</t>
        </is>
      </c>
      <c r="C20887" t="n">
        <v>0</v>
      </c>
      <c r="D20887" t="n">
        <v>2</v>
      </c>
      <c r="E20887" t="n">
        <v>0</v>
      </c>
      <c r="F20887" t="n">
        <v>85.5</v>
      </c>
    </row>
    <row r="20888">
      <c r="A20888" t="inlineStr">
        <is>
          <t>user journey map steps</t>
        </is>
      </c>
      <c r="B20888" t="inlineStr">
        <is>
          <t>https://www.designmonks.co/blog/user-journey-map</t>
        </is>
      </c>
      <c r="C20888" t="n">
        <v>0</v>
      </c>
      <c r="D20888" t="n">
        <v>1</v>
      </c>
      <c r="E20888" t="n">
        <v>0</v>
      </c>
      <c r="F20888" t="n">
        <v>6</v>
      </c>
    </row>
    <row r="20889">
      <c r="A20889" t="inlineStr">
        <is>
          <t>user journey map template startup founder best practices 2024 2025</t>
        </is>
      </c>
      <c r="B20889" t="inlineStr">
        <is>
          <t>https://www.designmonks.co/blog/user-journey-mapping-best-practices</t>
        </is>
      </c>
      <c r="C20889" t="n">
        <v>0</v>
      </c>
      <c r="D20889" t="n">
        <v>3</v>
      </c>
      <c r="E20889" t="n">
        <v>0</v>
      </c>
      <c r="F20889" t="n">
        <v>9</v>
      </c>
    </row>
    <row r="20890">
      <c r="A20890" t="inlineStr">
        <is>
          <t>user journey map ux</t>
        </is>
      </c>
      <c r="B20890" t="inlineStr">
        <is>
          <t>https://www.designmonks.co/blog/user-journey-map</t>
        </is>
      </c>
      <c r="C20890" t="n">
        <v>0</v>
      </c>
      <c r="D20890" t="n">
        <v>4</v>
      </c>
      <c r="E20890" t="n">
        <v>0</v>
      </c>
      <c r="F20890" t="n">
        <v>64.5</v>
      </c>
    </row>
    <row r="20891">
      <c r="A20891" t="inlineStr">
        <is>
          <t>user journey map ux</t>
        </is>
      </c>
      <c r="B20891" t="inlineStr">
        <is>
          <t>https://www.designmonks.co/blog/user-journey-mapping-best-practices</t>
        </is>
      </c>
      <c r="C20891" t="n">
        <v>0</v>
      </c>
      <c r="D20891" t="n">
        <v>25</v>
      </c>
      <c r="E20891" t="n">
        <v>0</v>
      </c>
      <c r="F20891" t="n">
        <v>63.8</v>
      </c>
    </row>
    <row r="20892">
      <c r="A20892" t="inlineStr">
        <is>
          <t>user journey map ux design</t>
        </is>
      </c>
      <c r="B20892" t="inlineStr">
        <is>
          <t>https://www.designmonks.co/blog/user-journey-map</t>
        </is>
      </c>
      <c r="C20892" t="n">
        <v>0</v>
      </c>
      <c r="D20892" t="n">
        <v>2</v>
      </c>
      <c r="E20892" t="n">
        <v>0</v>
      </c>
      <c r="F20892" t="n">
        <v>89</v>
      </c>
    </row>
    <row r="20893">
      <c r="A20893" t="inlineStr">
        <is>
          <t>user journey map ux design</t>
        </is>
      </c>
      <c r="B20893" t="inlineStr">
        <is>
          <t>https://www.designmonks.co/blog/user-journey-mapping-best-practices</t>
        </is>
      </c>
      <c r="C20893" t="n">
        <v>0</v>
      </c>
      <c r="D20893" t="n">
        <v>4</v>
      </c>
      <c r="E20893" t="n">
        <v>0</v>
      </c>
      <c r="F20893" t="n">
        <v>68.25</v>
      </c>
    </row>
    <row r="20894">
      <c r="A20894" t="inlineStr">
        <is>
          <t>user journey map vs customer journey map</t>
        </is>
      </c>
      <c r="B20894" t="inlineStr">
        <is>
          <t>https://www.designmonks.co/blog/user-journey-map</t>
        </is>
      </c>
      <c r="C20894" t="n">
        <v>0</v>
      </c>
      <c r="D20894" t="n">
        <v>1</v>
      </c>
      <c r="E20894" t="n">
        <v>0</v>
      </c>
      <c r="F20894" t="n">
        <v>8</v>
      </c>
    </row>
    <row r="20895">
      <c r="A20895" t="inlineStr">
        <is>
          <t>user journey map vs user flow</t>
        </is>
      </c>
      <c r="B20895" t="inlineStr">
        <is>
          <t>https://www.designmonks.co/blog/user-journeys-vs-user-flows</t>
        </is>
      </c>
      <c r="C20895" t="n">
        <v>0</v>
      </c>
      <c r="D20895" t="n">
        <v>5</v>
      </c>
      <c r="E20895" t="n">
        <v>0</v>
      </c>
      <c r="F20895" t="n">
        <v>15</v>
      </c>
    </row>
    <row r="20896">
      <c r="A20896" t="inlineStr">
        <is>
          <t>user journey mapping</t>
        </is>
      </c>
      <c r="B20896" t="inlineStr">
        <is>
          <t>https://www.designmonks.co/blog/user-journey-map</t>
        </is>
      </c>
      <c r="C20896" t="n">
        <v>0</v>
      </c>
      <c r="D20896" t="n">
        <v>245</v>
      </c>
      <c r="E20896" t="n">
        <v>0</v>
      </c>
      <c r="F20896" t="n">
        <v>66.95102040816326</v>
      </c>
    </row>
    <row r="20897">
      <c r="A20897" t="inlineStr">
        <is>
          <t>user journey mapping</t>
        </is>
      </c>
      <c r="B20897" t="inlineStr">
        <is>
          <t>https://www.designmonks.co/blog/user-journey-mapping-best-practices</t>
        </is>
      </c>
      <c r="C20897" t="n">
        <v>0</v>
      </c>
      <c r="D20897" t="n">
        <v>95</v>
      </c>
      <c r="E20897" t="n">
        <v>0</v>
      </c>
      <c r="F20897" t="n">
        <v>67.51578947368421</v>
      </c>
    </row>
    <row r="20898">
      <c r="A20898" t="inlineStr">
        <is>
          <t>user journey mapping</t>
        </is>
      </c>
      <c r="B20898" t="inlineStr">
        <is>
          <t>https://www.designmonks.co/blog/user-journeys-vs-user-flows</t>
        </is>
      </c>
      <c r="C20898" t="n">
        <v>0</v>
      </c>
      <c r="D20898" t="n">
        <v>1</v>
      </c>
      <c r="E20898" t="n">
        <v>0</v>
      </c>
      <c r="F20898" t="n">
        <v>1</v>
      </c>
    </row>
    <row r="20899">
      <c r="A20899" t="inlineStr">
        <is>
          <t>user journey mapping best practices</t>
        </is>
      </c>
      <c r="B20899" t="inlineStr">
        <is>
          <t>https://www.designmonks.co/blog/user-journey-mapping-best-practices</t>
        </is>
      </c>
      <c r="C20899" t="n">
        <v>0</v>
      </c>
      <c r="D20899" t="n">
        <v>15</v>
      </c>
      <c r="E20899" t="n">
        <v>0</v>
      </c>
      <c r="F20899" t="n">
        <v>4.333333333333334</v>
      </c>
    </row>
    <row r="20900">
      <c r="A20900" t="inlineStr">
        <is>
          <t>user journey mapping common mistakes 2024 or 2025 or 2026</t>
        </is>
      </c>
      <c r="B20900" t="inlineStr">
        <is>
          <t>https://www.designmonks.co/blog/user-journey-mapping-best-practices</t>
        </is>
      </c>
      <c r="C20900" t="n">
        <v>0</v>
      </c>
      <c r="D20900" t="n">
        <v>2</v>
      </c>
      <c r="E20900" t="n">
        <v>0</v>
      </c>
      <c r="F20900" t="n">
        <v>29</v>
      </c>
    </row>
    <row r="20901">
      <c r="A20901" t="inlineStr">
        <is>
          <t>user journey mapping example</t>
        </is>
      </c>
      <c r="B20901" t="inlineStr">
        <is>
          <t>https://www.designmonks.co/blog/user-journey-map</t>
        </is>
      </c>
      <c r="C20901" t="n">
        <v>0</v>
      </c>
      <c r="D20901" t="n">
        <v>1</v>
      </c>
      <c r="E20901" t="n">
        <v>0</v>
      </c>
      <c r="F20901" t="n">
        <v>38</v>
      </c>
    </row>
    <row r="20902">
      <c r="A20902" t="inlineStr">
        <is>
          <t>user journey mapping example</t>
        </is>
      </c>
      <c r="B20902" t="inlineStr">
        <is>
          <t>https://www.designmonks.co/blog/user-journey-mapping-best-practices</t>
        </is>
      </c>
      <c r="C20902" t="n">
        <v>0</v>
      </c>
      <c r="D20902" t="n">
        <v>3</v>
      </c>
      <c r="E20902" t="n">
        <v>0</v>
      </c>
      <c r="F20902" t="n">
        <v>78.33333333333333</v>
      </c>
    </row>
    <row r="20903">
      <c r="A20903" t="inlineStr">
        <is>
          <t>user journey mapping examples</t>
        </is>
      </c>
      <c r="B20903" t="inlineStr">
        <is>
          <t>https://www.designmonks.co/blog/user-journey-map</t>
        </is>
      </c>
      <c r="C20903" t="n">
        <v>0</v>
      </c>
      <c r="D20903" t="n">
        <v>3</v>
      </c>
      <c r="E20903" t="n">
        <v>0</v>
      </c>
      <c r="F20903" t="n">
        <v>67</v>
      </c>
    </row>
    <row r="20904">
      <c r="A20904" t="inlineStr">
        <is>
          <t>user journey mapping examples</t>
        </is>
      </c>
      <c r="B20904" t="inlineStr">
        <is>
          <t>https://www.designmonks.co/blog/user-journey-mapping-best-practices</t>
        </is>
      </c>
      <c r="C20904" t="n">
        <v>0</v>
      </c>
      <c r="D20904" t="n">
        <v>9</v>
      </c>
      <c r="E20904" t="n">
        <v>0</v>
      </c>
      <c r="F20904" t="n">
        <v>83.55555555555556</v>
      </c>
    </row>
    <row r="20905">
      <c r="A20905" t="inlineStr">
        <is>
          <t>user journey mapping process</t>
        </is>
      </c>
      <c r="B20905" t="inlineStr">
        <is>
          <t>https://www.designmonks.co/blog/user-journey-map</t>
        </is>
      </c>
      <c r="C20905" t="n">
        <v>0</v>
      </c>
      <c r="D20905" t="n">
        <v>1</v>
      </c>
      <c r="E20905" t="n">
        <v>0</v>
      </c>
      <c r="F20905" t="n">
        <v>45</v>
      </c>
    </row>
    <row r="20906">
      <c r="A20906" t="inlineStr">
        <is>
          <t>user journey mapping process</t>
        </is>
      </c>
      <c r="B20906" t="inlineStr">
        <is>
          <t>https://www.designmonks.co/blog/user-journey-mapping-best-practices</t>
        </is>
      </c>
      <c r="C20906" t="n">
        <v>0</v>
      </c>
      <c r="D20906" t="n">
        <v>9</v>
      </c>
      <c r="E20906" t="n">
        <v>0</v>
      </c>
      <c r="F20906" t="n">
        <v>60.22222222222222</v>
      </c>
    </row>
    <row r="20907">
      <c r="A20907" t="inlineStr">
        <is>
          <t>user journey mapping techniques</t>
        </is>
      </c>
      <c r="B20907" t="inlineStr">
        <is>
          <t>https://www.designmonks.co/blog/user-journey-mapping-best-practices</t>
        </is>
      </c>
      <c r="C20907" t="n">
        <v>0</v>
      </c>
      <c r="D20907" t="n">
        <v>1</v>
      </c>
      <c r="E20907" t="n">
        <v>0</v>
      </c>
      <c r="F20907" t="n">
        <v>9</v>
      </c>
    </row>
    <row r="20908">
      <c r="A20908" t="inlineStr">
        <is>
          <t>user journey mapping ux</t>
        </is>
      </c>
      <c r="B20908" t="inlineStr">
        <is>
          <t>https://www.designmonks.co/blog/user-journey-map</t>
        </is>
      </c>
      <c r="C20908" t="n">
        <v>0</v>
      </c>
      <c r="D20908" t="n">
        <v>8</v>
      </c>
      <c r="E20908" t="n">
        <v>0</v>
      </c>
      <c r="F20908" t="n">
        <v>92.25</v>
      </c>
    </row>
    <row r="20909">
      <c r="A20909" t="inlineStr">
        <is>
          <t>user journey mapping ux</t>
        </is>
      </c>
      <c r="B20909" t="inlineStr">
        <is>
          <t>https://www.designmonks.co/blog/user-journey-mapping-best-practices</t>
        </is>
      </c>
      <c r="C20909" t="n">
        <v>0</v>
      </c>
      <c r="D20909" t="n">
        <v>34</v>
      </c>
      <c r="E20909" t="n">
        <v>0</v>
      </c>
      <c r="F20909" t="n">
        <v>65.05882352941177</v>
      </c>
    </row>
    <row r="20910">
      <c r="A20910" t="inlineStr">
        <is>
          <t>user journey mapping ux optimization content strategy</t>
        </is>
      </c>
      <c r="B20910" t="inlineStr">
        <is>
          <t>https://www.designmonks.co/blog/user-journey-mapping-best-practices</t>
        </is>
      </c>
      <c r="C20910" t="n">
        <v>0</v>
      </c>
      <c r="D20910" t="n">
        <v>1</v>
      </c>
      <c r="E20910" t="n">
        <v>0</v>
      </c>
      <c r="F20910" t="n">
        <v>79</v>
      </c>
    </row>
    <row r="20911">
      <c r="A20911" t="inlineStr">
        <is>
          <t>user journey mapping ux optimization content strategy best practices</t>
        </is>
      </c>
      <c r="B20911" t="inlineStr">
        <is>
          <t>https://www.designmonks.co/blog/user-journey-mapping-best-practices</t>
        </is>
      </c>
      <c r="C20911" t="n">
        <v>0</v>
      </c>
      <c r="D20911" t="n">
        <v>26</v>
      </c>
      <c r="E20911" t="n">
        <v>0</v>
      </c>
      <c r="F20911" t="n">
        <v>7.884615384615385</v>
      </c>
    </row>
    <row r="20912">
      <c r="A20912" t="inlineStr">
        <is>
          <t>user journey maps</t>
        </is>
      </c>
      <c r="B20912" t="inlineStr">
        <is>
          <t>https://www.designmonks.co/blog/user-journey-map</t>
        </is>
      </c>
      <c r="C20912" t="n">
        <v>0</v>
      </c>
      <c r="D20912" t="n">
        <v>103</v>
      </c>
      <c r="E20912" t="n">
        <v>0</v>
      </c>
      <c r="F20912" t="n">
        <v>65.40776699029126</v>
      </c>
    </row>
    <row r="20913">
      <c r="A20913" t="inlineStr">
        <is>
          <t>user journey maps</t>
        </is>
      </c>
      <c r="B20913" t="inlineStr">
        <is>
          <t>https://www.designmonks.co/blog/user-journey-mapping-best-practices</t>
        </is>
      </c>
      <c r="C20913" t="n">
        <v>0</v>
      </c>
      <c r="D20913" t="n">
        <v>66</v>
      </c>
      <c r="E20913" t="n">
        <v>0</v>
      </c>
      <c r="F20913" t="n">
        <v>80.12121212121212</v>
      </c>
    </row>
    <row r="20914">
      <c r="A20914" t="inlineStr">
        <is>
          <t>user journey maps examples</t>
        </is>
      </c>
      <c r="B20914" t="inlineStr">
        <is>
          <t>https://www.designmonks.co/blog/user-journey-map</t>
        </is>
      </c>
      <c r="C20914" t="n">
        <v>0</v>
      </c>
      <c r="D20914" t="n">
        <v>1</v>
      </c>
      <c r="E20914" t="n">
        <v>0</v>
      </c>
      <c r="F20914" t="n">
        <v>66</v>
      </c>
    </row>
    <row r="20915">
      <c r="A20915" t="inlineStr">
        <is>
          <t>user journey meaning</t>
        </is>
      </c>
      <c r="B20915" t="inlineStr">
        <is>
          <t>https://www.designmonks.co/blog/user-journey-map</t>
        </is>
      </c>
      <c r="C20915" t="n">
        <v>0</v>
      </c>
      <c r="D20915" t="n">
        <v>1</v>
      </c>
      <c r="E20915" t="n">
        <v>0</v>
      </c>
      <c r="F20915" t="n">
        <v>86</v>
      </c>
    </row>
    <row r="20916">
      <c r="A20916" t="inlineStr">
        <is>
          <t>user journey monitoring</t>
        </is>
      </c>
      <c r="B20916" t="inlineStr">
        <is>
          <t>https://www.designmonks.co/blog/user-journey-mapping-best-practices</t>
        </is>
      </c>
      <c r="C20916" t="n">
        <v>0</v>
      </c>
      <c r="D20916" t="n">
        <v>20</v>
      </c>
      <c r="E20916" t="n">
        <v>0</v>
      </c>
      <c r="F20916" t="n">
        <v>52.95</v>
      </c>
    </row>
    <row r="20917">
      <c r="A20917" t="inlineStr">
        <is>
          <t>user journey on website</t>
        </is>
      </c>
      <c r="B20917" t="inlineStr">
        <is>
          <t>https://www.designmonks.co/blog/user-journey-map</t>
        </is>
      </c>
      <c r="C20917" t="n">
        <v>0</v>
      </c>
      <c r="D20917" t="n">
        <v>19</v>
      </c>
      <c r="E20917" t="n">
        <v>0</v>
      </c>
      <c r="F20917" t="n">
        <v>80.57894736842105</v>
      </c>
    </row>
    <row r="20918">
      <c r="A20918" t="inlineStr">
        <is>
          <t>user journey optimisation</t>
        </is>
      </c>
      <c r="B20918" t="inlineStr">
        <is>
          <t>https://www.designmonks.co/blog/user-journey-mapping-best-practices</t>
        </is>
      </c>
      <c r="C20918" t="n">
        <v>0</v>
      </c>
      <c r="D20918" t="n">
        <v>30</v>
      </c>
      <c r="E20918" t="n">
        <v>0</v>
      </c>
      <c r="F20918" t="n">
        <v>79.86666666666666</v>
      </c>
    </row>
    <row r="20919">
      <c r="A20919" t="inlineStr">
        <is>
          <t>user journey optimization</t>
        </is>
      </c>
      <c r="B20919" t="inlineStr">
        <is>
          <t>https://www.designmonks.co/blog/user-journeys-vs-user-flows</t>
        </is>
      </c>
      <c r="C20919" t="n">
        <v>0</v>
      </c>
      <c r="D20919" t="n">
        <v>1</v>
      </c>
      <c r="E20919" t="n">
        <v>0</v>
      </c>
      <c r="F20919" t="n">
        <v>2</v>
      </c>
    </row>
    <row r="20920">
      <c r="A20920" t="inlineStr">
        <is>
          <t>user journey optimization best practices 2025 2026</t>
        </is>
      </c>
      <c r="B20920" t="inlineStr">
        <is>
          <t>https://www.designmonks.co/blog/user-journey-mapping-best-practices</t>
        </is>
      </c>
      <c r="C20920" t="n">
        <v>0</v>
      </c>
      <c r="D20920" t="n">
        <v>40</v>
      </c>
      <c r="E20920" t="n">
        <v>0</v>
      </c>
      <c r="F20920" t="n">
        <v>18</v>
      </c>
    </row>
    <row r="20921">
      <c r="A20921" t="inlineStr">
        <is>
          <t>user journey pain points</t>
        </is>
      </c>
      <c r="B20921" t="inlineStr">
        <is>
          <t>https://www.designmonks.co/blog/user-journey-map</t>
        </is>
      </c>
      <c r="C20921" t="n">
        <v>0</v>
      </c>
      <c r="D20921" t="n">
        <v>46</v>
      </c>
      <c r="E20921" t="n">
        <v>0</v>
      </c>
      <c r="F20921" t="n">
        <v>46.19565217391305</v>
      </c>
    </row>
    <row r="20922">
      <c r="A20922" t="inlineStr">
        <is>
          <t>user journey pain points</t>
        </is>
      </c>
      <c r="B20922" t="inlineStr">
        <is>
          <t>https://www.designmonks.co/blog/user-journey-mapping-best-practices</t>
        </is>
      </c>
      <c r="C20922" t="n">
        <v>0</v>
      </c>
      <c r="D20922" t="n">
        <v>17</v>
      </c>
      <c r="E20922" t="n">
        <v>0</v>
      </c>
      <c r="F20922" t="n">
        <v>25.88235294117647</v>
      </c>
    </row>
    <row r="20923">
      <c r="A20923" t="inlineStr">
        <is>
          <t>user journey pain points</t>
        </is>
      </c>
      <c r="B20923" t="inlineStr">
        <is>
          <t>https://www.designmonks.co/blog/what-are-user-pain-point</t>
        </is>
      </c>
      <c r="C20923" t="n">
        <v>0</v>
      </c>
      <c r="D20923" t="n">
        <v>40</v>
      </c>
      <c r="E20923" t="n">
        <v>0</v>
      </c>
      <c r="F20923" t="n">
        <v>16.95</v>
      </c>
    </row>
    <row r="20924">
      <c r="A20924" t="inlineStr">
        <is>
          <t>user journey pdf</t>
        </is>
      </c>
      <c r="B20924" t="inlineStr">
        <is>
          <t>https://www.designmonks.co/blog/user-journeys-vs-user-flows</t>
        </is>
      </c>
      <c r="C20924" t="n">
        <v>0</v>
      </c>
      <c r="D20924" t="n">
        <v>1</v>
      </c>
      <c r="E20924" t="n">
        <v>0</v>
      </c>
      <c r="F20924" t="n">
        <v>7</v>
      </c>
    </row>
    <row r="20925">
      <c r="A20925" t="inlineStr">
        <is>
          <t>user journey phases</t>
        </is>
      </c>
      <c r="B20925" t="inlineStr">
        <is>
          <t>https://www.designmonks.co/blog/user-journey-map</t>
        </is>
      </c>
      <c r="C20925" t="n">
        <v>0</v>
      </c>
      <c r="D20925" t="n">
        <v>1</v>
      </c>
      <c r="E20925" t="n">
        <v>0</v>
      </c>
      <c r="F20925" t="n">
        <v>32</v>
      </c>
    </row>
    <row r="20926">
      <c r="A20926" t="inlineStr">
        <is>
          <t>user journey product management</t>
        </is>
      </c>
      <c r="B20926" t="inlineStr">
        <is>
          <t>https://www.designmonks.co/blog/user-journey-mapping-best-practices</t>
        </is>
      </c>
      <c r="C20926" t="n">
        <v>0</v>
      </c>
      <c r="D20926" t="n">
        <v>2</v>
      </c>
      <c r="E20926" t="n">
        <v>0</v>
      </c>
      <c r="F20926" t="n">
        <v>42.5</v>
      </c>
    </row>
    <row r="20927">
      <c r="A20927" t="inlineStr">
        <is>
          <t>user journey research</t>
        </is>
      </c>
      <c r="B20927" t="inlineStr">
        <is>
          <t>https://www.designmonks.co/blog/user-journey-map</t>
        </is>
      </c>
      <c r="C20927" t="n">
        <v>0</v>
      </c>
      <c r="D20927" t="n">
        <v>18</v>
      </c>
      <c r="E20927" t="n">
        <v>0</v>
      </c>
      <c r="F20927" t="n">
        <v>82.44444444444444</v>
      </c>
    </row>
    <row r="20928">
      <c r="A20928" t="inlineStr">
        <is>
          <t>user journey research</t>
        </is>
      </c>
      <c r="B20928" t="inlineStr">
        <is>
          <t>https://www.designmonks.co/blog/user-journey-mapping-best-practices</t>
        </is>
      </c>
      <c r="C20928" t="n">
        <v>0</v>
      </c>
      <c r="D20928" t="n">
        <v>2</v>
      </c>
      <c r="E20928" t="n">
        <v>0</v>
      </c>
      <c r="F20928" t="n">
        <v>67</v>
      </c>
    </row>
    <row r="20929">
      <c r="A20929" t="inlineStr">
        <is>
          <t>user journey stages</t>
        </is>
      </c>
      <c r="B20929" t="inlineStr">
        <is>
          <t>https://www.designmonks.co/blog/user-journey-map</t>
        </is>
      </c>
      <c r="C20929" t="n">
        <v>0</v>
      </c>
      <c r="D20929" t="n">
        <v>6</v>
      </c>
      <c r="E20929" t="n">
        <v>0</v>
      </c>
      <c r="F20929" t="n">
        <v>20.16666666666667</v>
      </c>
    </row>
    <row r="20930">
      <c r="A20930" t="inlineStr">
        <is>
          <t>user journey steps</t>
        </is>
      </c>
      <c r="B20930" t="inlineStr">
        <is>
          <t>https://www.designmonks.co/blog/user-journey-map</t>
        </is>
      </c>
      <c r="C20930" t="n">
        <v>0</v>
      </c>
      <c r="D20930" t="n">
        <v>1</v>
      </c>
      <c r="E20930" t="n">
        <v>0</v>
      </c>
      <c r="F20930" t="n">
        <v>35</v>
      </c>
    </row>
    <row r="20931">
      <c r="A20931" t="inlineStr">
        <is>
          <t>user journey ux</t>
        </is>
      </c>
      <c r="B20931" t="inlineStr">
        <is>
          <t>https://www.designmonks.co/blog/user-journeys-vs-user-flows</t>
        </is>
      </c>
      <c r="C20931" t="n">
        <v>0</v>
      </c>
      <c r="D20931" t="n">
        <v>34</v>
      </c>
      <c r="E20931" t="n">
        <v>0</v>
      </c>
      <c r="F20931" t="n">
        <v>66</v>
      </c>
    </row>
    <row r="20932">
      <c r="A20932" t="inlineStr">
        <is>
          <t>user journey ux design</t>
        </is>
      </c>
      <c r="B20932" t="inlineStr">
        <is>
          <t>https://www.designmonks.co/blog/user-journey-map</t>
        </is>
      </c>
      <c r="C20932" t="n">
        <v>0</v>
      </c>
      <c r="D20932" t="n">
        <v>1</v>
      </c>
      <c r="E20932" t="n">
        <v>0</v>
      </c>
      <c r="F20932" t="n">
        <v>96</v>
      </c>
    </row>
    <row r="20933">
      <c r="A20933" t="inlineStr">
        <is>
          <t>user journey ux design</t>
        </is>
      </c>
      <c r="B20933" t="inlineStr">
        <is>
          <t>https://www.designmonks.co/blog/user-journey-mapping-best-practices</t>
        </is>
      </c>
      <c r="C20933" t="n">
        <v>0</v>
      </c>
      <c r="D20933" t="n">
        <v>4</v>
      </c>
      <c r="E20933" t="n">
        <v>0</v>
      </c>
      <c r="F20933" t="n">
        <v>73.25</v>
      </c>
    </row>
    <row r="20934">
      <c r="A20934" t="inlineStr">
        <is>
          <t>user journey ux example</t>
        </is>
      </c>
      <c r="B20934" t="inlineStr">
        <is>
          <t>https://www.designmonks.co/blog/user-journey-mapping-best-practices</t>
        </is>
      </c>
      <c r="C20934" t="n">
        <v>0</v>
      </c>
      <c r="D20934" t="n">
        <v>2</v>
      </c>
      <c r="E20934" t="n">
        <v>0</v>
      </c>
      <c r="F20934" t="n">
        <v>85</v>
      </c>
    </row>
    <row r="20935">
      <c r="A20935" t="inlineStr">
        <is>
          <t>user journey vs customer journey</t>
        </is>
      </c>
      <c r="B20935" t="inlineStr">
        <is>
          <t>https://www.designmonks.co/blog/user-journeys-vs-user-flows</t>
        </is>
      </c>
      <c r="C20935" t="n">
        <v>0</v>
      </c>
      <c r="D20935" t="n">
        <v>4</v>
      </c>
      <c r="E20935" t="n">
        <v>0</v>
      </c>
      <c r="F20935" t="n">
        <v>58.75</v>
      </c>
    </row>
    <row r="20936">
      <c r="A20936" t="inlineStr">
        <is>
          <t>user journey vs journey map</t>
        </is>
      </c>
      <c r="B20936" t="inlineStr">
        <is>
          <t>https://www.designmonks.co/blog/user-journeys-vs-user-flows</t>
        </is>
      </c>
      <c r="C20936" t="n">
        <v>0</v>
      </c>
      <c r="D20936" t="n">
        <v>1</v>
      </c>
      <c r="E20936" t="n">
        <v>0</v>
      </c>
      <c r="F20936" t="n">
        <v>48</v>
      </c>
    </row>
    <row r="20937">
      <c r="A20937" t="inlineStr">
        <is>
          <t>user journey vs user</t>
        </is>
      </c>
      <c r="B20937" t="inlineStr">
        <is>
          <t>https://www.designmonks.co/blog/user-journeys-vs-user-flows</t>
        </is>
      </c>
      <c r="C20937" t="n">
        <v>0</v>
      </c>
      <c r="D20937" t="n">
        <v>5</v>
      </c>
      <c r="E20937" t="n">
        <v>0</v>
      </c>
      <c r="F20937" t="n">
        <v>19.2</v>
      </c>
    </row>
    <row r="20938">
      <c r="A20938" t="inlineStr">
        <is>
          <t>user journey vs user experience</t>
        </is>
      </c>
      <c r="B20938" t="inlineStr">
        <is>
          <t>https://www.designmonks.co/blog/user-journeys-vs-user-flows</t>
        </is>
      </c>
      <c r="C20938" t="n">
        <v>0</v>
      </c>
      <c r="D20938" t="n">
        <v>1</v>
      </c>
      <c r="E20938" t="n">
        <v>0</v>
      </c>
      <c r="F20938" t="n">
        <v>23</v>
      </c>
    </row>
    <row r="20939">
      <c r="A20939" t="inlineStr">
        <is>
          <t>user journey vs user flow</t>
        </is>
      </c>
      <c r="B20939" t="inlineStr">
        <is>
          <t>https://www.designmonks.co/blog/user-journeys-vs-user-flows</t>
        </is>
      </c>
      <c r="C20939" t="n">
        <v>0</v>
      </c>
      <c r="D20939" t="n">
        <v>175</v>
      </c>
      <c r="E20939" t="n">
        <v>0</v>
      </c>
      <c r="F20939" t="n">
        <v>19.69714285714286</v>
      </c>
    </row>
    <row r="20940">
      <c r="A20940" t="inlineStr">
        <is>
          <t>user journey vs user flow and user flow vs user journey</t>
        </is>
      </c>
      <c r="B20940" t="inlineStr">
        <is>
          <t>https://www.designmonks.co/blog/user-journeys-vs-user-flows</t>
        </is>
      </c>
      <c r="C20940" t="n">
        <v>0</v>
      </c>
      <c r="D20940" t="n">
        <v>5</v>
      </c>
      <c r="E20940" t="n">
        <v>0</v>
      </c>
      <c r="F20940" t="n">
        <v>27.6</v>
      </c>
    </row>
    <row r="20941">
      <c r="A20941" t="inlineStr">
        <is>
          <t>user journey vs user story</t>
        </is>
      </c>
      <c r="B20941" t="inlineStr">
        <is>
          <t>https://www.designmonks.co/blog/user-journeys-vs-user-flows</t>
        </is>
      </c>
      <c r="C20941" t="n">
        <v>0</v>
      </c>
      <c r="D20941" t="n">
        <v>5</v>
      </c>
      <c r="E20941" t="n">
        <v>0</v>
      </c>
      <c r="F20941" t="n">
        <v>50.8</v>
      </c>
    </row>
    <row r="20942">
      <c r="A20942" t="inlineStr">
        <is>
          <t>user journey website</t>
        </is>
      </c>
      <c r="B20942" t="inlineStr">
        <is>
          <t>https://www.designmonks.co/blog/user-journey-map</t>
        </is>
      </c>
      <c r="C20942" t="n">
        <v>0</v>
      </c>
      <c r="D20942" t="n">
        <v>4</v>
      </c>
      <c r="E20942" t="n">
        <v>0</v>
      </c>
      <c r="F20942" t="n">
        <v>93.5</v>
      </c>
    </row>
    <row r="20943">
      <c r="A20943" t="inlineStr">
        <is>
          <t>user journey website</t>
        </is>
      </c>
      <c r="B20943" t="inlineStr">
        <is>
          <t>https://www.designmonks.co/blog/user-journey-mapping-best-practices</t>
        </is>
      </c>
      <c r="C20943" t="n">
        <v>0</v>
      </c>
      <c r="D20943" t="n">
        <v>1</v>
      </c>
      <c r="E20943" t="n">
        <v>0</v>
      </c>
      <c r="F20943" t="n">
        <v>91</v>
      </c>
    </row>
    <row r="20944">
      <c r="A20944" t="inlineStr">
        <is>
          <t>user journeymap</t>
        </is>
      </c>
      <c r="B20944" t="inlineStr">
        <is>
          <t>https://www.designmonks.co/blog/user-journey-map</t>
        </is>
      </c>
      <c r="C20944" t="n">
        <v>0</v>
      </c>
      <c r="D20944" t="n">
        <v>2</v>
      </c>
      <c r="E20944" t="n">
        <v>0</v>
      </c>
      <c r="F20944" t="n">
        <v>18</v>
      </c>
    </row>
    <row r="20945">
      <c r="A20945" t="inlineStr">
        <is>
          <t>user journeys</t>
        </is>
      </c>
      <c r="B20945" t="inlineStr">
        <is>
          <t>https://www.designmonks.co/blog/user-journey-map</t>
        </is>
      </c>
      <c r="C20945" t="n">
        <v>0</v>
      </c>
      <c r="D20945" t="n">
        <v>37</v>
      </c>
      <c r="E20945" t="n">
        <v>0</v>
      </c>
      <c r="F20945" t="n">
        <v>65.16216216216216</v>
      </c>
    </row>
    <row r="20946">
      <c r="A20946" t="inlineStr">
        <is>
          <t>user journeys</t>
        </is>
      </c>
      <c r="B20946" t="inlineStr">
        <is>
          <t>https://www.designmonks.co/blog/user-journeys-vs-user-flows</t>
        </is>
      </c>
      <c r="C20946" t="n">
        <v>0</v>
      </c>
      <c r="D20946" t="n">
        <v>12</v>
      </c>
      <c r="E20946" t="n">
        <v>0</v>
      </c>
      <c r="F20946" t="n">
        <v>5.333333333333333</v>
      </c>
    </row>
    <row r="20947">
      <c r="A20947" t="inlineStr">
        <is>
          <t>user journeys examples</t>
        </is>
      </c>
      <c r="B20947" t="inlineStr">
        <is>
          <t>https://www.designmonks.co/blog/user-journey-map</t>
        </is>
      </c>
      <c r="C20947" t="n">
        <v>0</v>
      </c>
      <c r="D20947" t="n">
        <v>3</v>
      </c>
      <c r="E20947" t="n">
        <v>0</v>
      </c>
      <c r="F20947" t="n">
        <v>78.66666666666667</v>
      </c>
    </row>
    <row r="20948">
      <c r="A20948" t="inlineStr">
        <is>
          <t>user journeys examples</t>
        </is>
      </c>
      <c r="B20948" t="inlineStr">
        <is>
          <t>https://www.designmonks.co/blog/user-journey-mapping-best-practices</t>
        </is>
      </c>
      <c r="C20948" t="n">
        <v>0</v>
      </c>
      <c r="D20948" t="n">
        <v>1</v>
      </c>
      <c r="E20948" t="n">
        <v>0</v>
      </c>
      <c r="F20948" t="n">
        <v>49</v>
      </c>
    </row>
    <row r="20949">
      <c r="A20949" t="inlineStr">
        <is>
          <t>user journeys ux</t>
        </is>
      </c>
      <c r="B20949" t="inlineStr">
        <is>
          <t>https://www.designmonks.co/blog/user-journeys-vs-user-flows</t>
        </is>
      </c>
      <c r="C20949" t="n">
        <v>0</v>
      </c>
      <c r="D20949" t="n">
        <v>2</v>
      </c>
      <c r="E20949" t="n">
        <v>0</v>
      </c>
      <c r="F20949" t="n">
        <v>81</v>
      </c>
    </row>
    <row r="20950">
      <c r="A20950" t="inlineStr">
        <is>
          <t>user journeys vs user flows</t>
        </is>
      </c>
      <c r="B20950" t="inlineStr">
        <is>
          <t>https://www.designmonks.co/blog/user-journeys-vs-user-flows</t>
        </is>
      </c>
      <c r="C20950" t="n">
        <v>0</v>
      </c>
      <c r="D20950" t="n">
        <v>7</v>
      </c>
      <c r="E20950" t="n">
        <v>0</v>
      </c>
      <c r="F20950" t="n">
        <v>18.14285714285714</v>
      </c>
    </row>
    <row r="20951">
      <c r="A20951" t="inlineStr">
        <is>
          <t>user led design</t>
        </is>
      </c>
      <c r="B20951" t="inlineStr">
        <is>
          <t>https://www.designmonks.co/blog/user-centered-design-principles-benefits-complete-guide</t>
        </is>
      </c>
      <c r="C20951" t="n">
        <v>0</v>
      </c>
      <c r="D20951" t="n">
        <v>2</v>
      </c>
      <c r="E20951" t="n">
        <v>0</v>
      </c>
      <c r="F20951" t="n">
        <v>38</v>
      </c>
    </row>
    <row r="20952">
      <c r="A20952" t="inlineStr">
        <is>
          <t>user map journey</t>
        </is>
      </c>
      <c r="B20952" t="inlineStr">
        <is>
          <t>https://www.designmonks.co/blog/user-journey-map</t>
        </is>
      </c>
      <c r="C20952" t="n">
        <v>0</v>
      </c>
      <c r="D20952" t="n">
        <v>1</v>
      </c>
      <c r="E20952" t="n">
        <v>0</v>
      </c>
      <c r="F20952" t="n">
        <v>7</v>
      </c>
    </row>
    <row r="20953">
      <c r="A20953" t="inlineStr">
        <is>
          <t>user mapping journey</t>
        </is>
      </c>
      <c r="B20953" t="inlineStr">
        <is>
          <t>https://www.designmonks.co/blog/user-journey-map</t>
        </is>
      </c>
      <c r="C20953" t="n">
        <v>0</v>
      </c>
      <c r="D20953" t="n">
        <v>15</v>
      </c>
      <c r="E20953" t="n">
        <v>0</v>
      </c>
      <c r="F20953" t="n">
        <v>69.46666666666667</v>
      </c>
    </row>
    <row r="20954">
      <c r="A20954" t="inlineStr">
        <is>
          <t>user mapping journey</t>
        </is>
      </c>
      <c r="B20954" t="inlineStr">
        <is>
          <t>https://www.designmonks.co/blog/user-journey-mapping-best-practices</t>
        </is>
      </c>
      <c r="C20954" t="n">
        <v>0</v>
      </c>
      <c r="D20954" t="n">
        <v>2</v>
      </c>
      <c r="E20954" t="n">
        <v>0</v>
      </c>
      <c r="F20954" t="n">
        <v>97.5</v>
      </c>
    </row>
    <row r="20955">
      <c r="A20955" t="inlineStr">
        <is>
          <t>user maps</t>
        </is>
      </c>
      <c r="B20955" t="inlineStr">
        <is>
          <t>https://www.designmonks.co/blog/user-journey-map</t>
        </is>
      </c>
      <c r="C20955" t="n">
        <v>0</v>
      </c>
      <c r="D20955" t="n">
        <v>13</v>
      </c>
      <c r="E20955" t="n">
        <v>0</v>
      </c>
      <c r="F20955" t="n">
        <v>46.53846153846154</v>
      </c>
    </row>
    <row r="20956">
      <c r="A20956" t="inlineStr">
        <is>
          <t>user needs research</t>
        </is>
      </c>
      <c r="B20956" t="inlineStr">
        <is>
          <t>https://www.designmonks.co/blog/process-for-conducting-user-research</t>
        </is>
      </c>
      <c r="C20956" t="n">
        <v>0</v>
      </c>
      <c r="D20956" t="n">
        <v>4</v>
      </c>
      <c r="E20956" t="n">
        <v>0</v>
      </c>
      <c r="F20956" t="n">
        <v>28</v>
      </c>
    </row>
    <row r="20957">
      <c r="A20957" t="inlineStr">
        <is>
          <t>user oriented</t>
        </is>
      </c>
      <c r="B20957" t="inlineStr">
        <is>
          <t>https://www.designmonks.co/blog/user-centered-design-principles-benefits-complete-guide</t>
        </is>
      </c>
      <c r="C20957" t="n">
        <v>0</v>
      </c>
      <c r="D20957" t="n">
        <v>1</v>
      </c>
      <c r="E20957" t="n">
        <v>0</v>
      </c>
      <c r="F20957" t="n">
        <v>35</v>
      </c>
    </row>
    <row r="20958">
      <c r="A20958" t="inlineStr">
        <is>
          <t>user oriented design</t>
        </is>
      </c>
      <c r="B20958" t="inlineStr">
        <is>
          <t>https://www.designmonks.co/blog/ucd-vs-ux</t>
        </is>
      </c>
      <c r="C20958" t="n">
        <v>0</v>
      </c>
      <c r="D20958" t="n">
        <v>1</v>
      </c>
      <c r="E20958" t="n">
        <v>0</v>
      </c>
      <c r="F20958" t="n">
        <v>3</v>
      </c>
    </row>
    <row r="20959">
      <c r="A20959" t="inlineStr">
        <is>
          <t>user oriented design</t>
        </is>
      </c>
      <c r="B20959" t="inlineStr">
        <is>
          <t>https://www.designmonks.co/blog/user-centered-design-principles-benefits-complete-guide</t>
        </is>
      </c>
      <c r="C20959" t="n">
        <v>0</v>
      </c>
      <c r="D20959" t="n">
        <v>25</v>
      </c>
      <c r="E20959" t="n">
        <v>0</v>
      </c>
      <c r="F20959" t="n">
        <v>32.08</v>
      </c>
    </row>
    <row r="20960">
      <c r="A20960" t="inlineStr">
        <is>
          <t>user pain</t>
        </is>
      </c>
      <c r="B20960" t="inlineStr">
        <is>
          <t>https://www.designmonks.co/blog/identify-user-pain-points</t>
        </is>
      </c>
      <c r="C20960" t="n">
        <v>0</v>
      </c>
      <c r="D20960" t="n">
        <v>22</v>
      </c>
      <c r="E20960" t="n">
        <v>0</v>
      </c>
      <c r="F20960" t="n">
        <v>4.5</v>
      </c>
    </row>
    <row r="20961">
      <c r="A20961" t="inlineStr">
        <is>
          <t>user pain</t>
        </is>
      </c>
      <c r="B20961" t="inlineStr">
        <is>
          <t>https://www.designmonks.co/blog/types-of-customer-pain-points</t>
        </is>
      </c>
      <c r="C20961" t="n">
        <v>0</v>
      </c>
      <c r="D20961" t="n">
        <v>3</v>
      </c>
      <c r="E20961" t="n">
        <v>0</v>
      </c>
      <c r="F20961" t="n">
        <v>1</v>
      </c>
    </row>
    <row r="20962">
      <c r="A20962" t="inlineStr">
        <is>
          <t>user pain</t>
        </is>
      </c>
      <c r="B20962" t="inlineStr">
        <is>
          <t>https://www.designmonks.co/blog/what-are-user-pain-point</t>
        </is>
      </c>
      <c r="C20962" t="n">
        <v>0</v>
      </c>
      <c r="D20962" t="n">
        <v>9</v>
      </c>
      <c r="E20962" t="n">
        <v>0</v>
      </c>
      <c r="F20962" t="n">
        <v>1.888888888888889</v>
      </c>
    </row>
    <row r="20963">
      <c r="A20963" t="inlineStr">
        <is>
          <t>user pain point</t>
        </is>
      </c>
      <c r="B20963" t="inlineStr">
        <is>
          <t>https://www.designmonks.co/blog/identify-user-pain-points</t>
        </is>
      </c>
      <c r="C20963" t="n">
        <v>0</v>
      </c>
      <c r="D20963" t="n">
        <v>4</v>
      </c>
      <c r="E20963" t="n">
        <v>0</v>
      </c>
      <c r="F20963" t="n">
        <v>4.25</v>
      </c>
    </row>
    <row r="20964">
      <c r="A20964" t="inlineStr">
        <is>
          <t>user pain point</t>
        </is>
      </c>
      <c r="B20964" t="inlineStr">
        <is>
          <t>https://www.designmonks.co/blog/types-of-customer-pain-points</t>
        </is>
      </c>
      <c r="C20964" t="n">
        <v>0</v>
      </c>
      <c r="D20964" t="n">
        <v>3</v>
      </c>
      <c r="E20964" t="n">
        <v>0</v>
      </c>
      <c r="F20964" t="n">
        <v>5</v>
      </c>
    </row>
    <row r="20965">
      <c r="A20965" t="inlineStr">
        <is>
          <t>user pain points</t>
        </is>
      </c>
      <c r="B20965" t="inlineStr">
        <is>
          <t>https://www.designmonks.co/blog/identify-user-pain-points</t>
        </is>
      </c>
      <c r="C20965" t="n">
        <v>0</v>
      </c>
      <c r="D20965" t="n">
        <v>57</v>
      </c>
      <c r="E20965" t="n">
        <v>0</v>
      </c>
      <c r="F20965" t="n">
        <v>7.842105263157895</v>
      </c>
    </row>
    <row r="20966">
      <c r="A20966" t="inlineStr">
        <is>
          <t>user pain points</t>
        </is>
      </c>
      <c r="B20966" t="inlineStr">
        <is>
          <t>https://www.designmonks.co/blog/types-of-customer-pain-points</t>
        </is>
      </c>
      <c r="C20966" t="n">
        <v>0</v>
      </c>
      <c r="D20966" t="n">
        <v>97</v>
      </c>
      <c r="E20966" t="n">
        <v>0</v>
      </c>
      <c r="F20966" t="n">
        <v>9.412371134020619</v>
      </c>
    </row>
    <row r="20967">
      <c r="A20967" t="inlineStr">
        <is>
          <t>user pain points analysis</t>
        </is>
      </c>
      <c r="B20967" t="inlineStr">
        <is>
          <t>https://www.designmonks.co/blog/identify-user-pain-points</t>
        </is>
      </c>
      <c r="C20967" t="n">
        <v>0</v>
      </c>
      <c r="D20967" t="n">
        <v>1</v>
      </c>
      <c r="E20967" t="n">
        <v>0</v>
      </c>
      <c r="F20967" t="n">
        <v>7</v>
      </c>
    </row>
    <row r="20968">
      <c r="A20968" t="inlineStr">
        <is>
          <t>user pain points diagram</t>
        </is>
      </c>
      <c r="B20968" t="inlineStr">
        <is>
          <t>https://www.designmonks.co/blog/identify-user-pain-points</t>
        </is>
      </c>
      <c r="C20968" t="n">
        <v>0</v>
      </c>
      <c r="D20968" t="n">
        <v>2</v>
      </c>
      <c r="E20968" t="n">
        <v>0</v>
      </c>
      <c r="F20968" t="n">
        <v>7.5</v>
      </c>
    </row>
    <row r="20969">
      <c r="A20969" t="inlineStr">
        <is>
          <t>user pain points examples</t>
        </is>
      </c>
      <c r="B20969" t="inlineStr">
        <is>
          <t>https://www.designmonks.co/blog/identify-user-pain-points</t>
        </is>
      </c>
      <c r="C20969" t="n">
        <v>0</v>
      </c>
      <c r="D20969" t="n">
        <v>10</v>
      </c>
      <c r="E20969" t="n">
        <v>0</v>
      </c>
      <c r="F20969" t="n">
        <v>10.9</v>
      </c>
    </row>
    <row r="20970">
      <c r="A20970" t="inlineStr">
        <is>
          <t>user pain points examples</t>
        </is>
      </c>
      <c r="B20970" t="inlineStr">
        <is>
          <t>https://www.designmonks.co/blog/types-of-customer-pain-points</t>
        </is>
      </c>
      <c r="C20970" t="n">
        <v>0</v>
      </c>
      <c r="D20970" t="n">
        <v>13</v>
      </c>
      <c r="E20970" t="n">
        <v>0</v>
      </c>
      <c r="F20970" t="n">
        <v>10.38461538461539</v>
      </c>
    </row>
    <row r="20971">
      <c r="A20971" t="inlineStr">
        <is>
          <t>user pain points examples</t>
        </is>
      </c>
      <c r="B20971" t="inlineStr">
        <is>
          <t>https://www.designmonks.co/blog/what-are-user-pain-point</t>
        </is>
      </c>
      <c r="C20971" t="n">
        <v>0</v>
      </c>
      <c r="D20971" t="n">
        <v>14</v>
      </c>
      <c r="E20971" t="n">
        <v>0</v>
      </c>
      <c r="F20971" t="n">
        <v>12.35714285714286</v>
      </c>
    </row>
    <row r="20972">
      <c r="A20972" t="inlineStr">
        <is>
          <t>user pain points meaning</t>
        </is>
      </c>
      <c r="B20972" t="inlineStr">
        <is>
          <t>https://www.designmonks.co/blog/what-are-user-pain-point</t>
        </is>
      </c>
      <c r="C20972" t="n">
        <v>0</v>
      </c>
      <c r="D20972" t="n">
        <v>24</v>
      </c>
      <c r="E20972" t="n">
        <v>0</v>
      </c>
      <c r="F20972" t="n">
        <v>8.125</v>
      </c>
    </row>
    <row r="20973">
      <c r="A20973" t="inlineStr">
        <is>
          <t>user pain points questions</t>
        </is>
      </c>
      <c r="B20973" t="inlineStr">
        <is>
          <t>https://www.designmonks.co/blog/identify-user-pain-points</t>
        </is>
      </c>
      <c r="C20973" t="n">
        <v>0</v>
      </c>
      <c r="D20973" t="n">
        <v>3</v>
      </c>
      <c r="E20973" t="n">
        <v>0</v>
      </c>
      <c r="F20973" t="n">
        <v>29.66666666666667</v>
      </c>
    </row>
    <row r="20974">
      <c r="A20974" t="inlineStr">
        <is>
          <t>user pain points questions</t>
        </is>
      </c>
      <c r="B20974" t="inlineStr">
        <is>
          <t>https://www.designmonks.co/blog/types-of-customer-pain-points</t>
        </is>
      </c>
      <c r="C20974" t="n">
        <v>0</v>
      </c>
      <c r="D20974" t="n">
        <v>8</v>
      </c>
      <c r="E20974" t="n">
        <v>0</v>
      </c>
      <c r="F20974" t="n">
        <v>13.5</v>
      </c>
    </row>
    <row r="20975">
      <c r="A20975" t="inlineStr">
        <is>
          <t>user pain points questions</t>
        </is>
      </c>
      <c r="B20975" t="inlineStr">
        <is>
          <t>https://www.designmonks.co/blog/what-are-user-pain-point</t>
        </is>
      </c>
      <c r="C20975" t="n">
        <v>0</v>
      </c>
      <c r="D20975" t="n">
        <v>3</v>
      </c>
      <c r="E20975" t="n">
        <v>0</v>
      </c>
      <c r="F20975" t="n">
        <v>25.66666666666667</v>
      </c>
    </row>
    <row r="20976">
      <c r="A20976" t="inlineStr">
        <is>
          <t>user pain points survey</t>
        </is>
      </c>
      <c r="B20976" t="inlineStr">
        <is>
          <t>https://www.designmonks.co/blog/identify-user-pain-points</t>
        </is>
      </c>
      <c r="C20976" t="n">
        <v>0</v>
      </c>
      <c r="D20976" t="n">
        <v>14</v>
      </c>
      <c r="E20976" t="n">
        <v>0</v>
      </c>
      <c r="F20976" t="n">
        <v>3.785714285714286</v>
      </c>
    </row>
    <row r="20977">
      <c r="A20977" t="inlineStr">
        <is>
          <t>user paths</t>
        </is>
      </c>
      <c r="B20977" t="inlineStr">
        <is>
          <t>https://www.designmonks.co/blog/user-journeys-vs-user-flows</t>
        </is>
      </c>
      <c r="C20977" t="n">
        <v>0</v>
      </c>
      <c r="D20977" t="n">
        <v>1</v>
      </c>
      <c r="E20977" t="n">
        <v>0</v>
      </c>
      <c r="F20977" t="n">
        <v>2</v>
      </c>
    </row>
    <row r="20978">
      <c r="A20978" t="inlineStr">
        <is>
          <t>user point</t>
        </is>
      </c>
      <c r="B20978" t="inlineStr">
        <is>
          <t>https://www.designmonks.co/blog/identify-user-pain-points</t>
        </is>
      </c>
      <c r="C20978" t="n">
        <v>0</v>
      </c>
      <c r="D20978" t="n">
        <v>1</v>
      </c>
      <c r="E20978" t="n">
        <v>0</v>
      </c>
      <c r="F20978" t="n">
        <v>1</v>
      </c>
    </row>
    <row r="20979">
      <c r="A20979" t="inlineStr">
        <is>
          <t>user point</t>
        </is>
      </c>
      <c r="B20979" t="inlineStr">
        <is>
          <t>https://www.designmonks.co/blog/what-are-user-pain-point</t>
        </is>
      </c>
      <c r="C20979" t="n">
        <v>0</v>
      </c>
      <c r="D20979" t="n">
        <v>2</v>
      </c>
      <c r="E20979" t="n">
        <v>0</v>
      </c>
      <c r="F20979" t="n">
        <v>24.5</v>
      </c>
    </row>
    <row r="20980">
      <c r="A20980" t="inlineStr">
        <is>
          <t>user problems</t>
        </is>
      </c>
      <c r="B20980" t="inlineStr">
        <is>
          <t>https://www.designmonks.co/blog/types-of-customer-pain-points</t>
        </is>
      </c>
      <c r="C20980" t="n">
        <v>0</v>
      </c>
      <c r="D20980" t="n">
        <v>1</v>
      </c>
      <c r="E20980" t="n">
        <v>0</v>
      </c>
      <c r="F20980" t="n">
        <v>1</v>
      </c>
    </row>
    <row r="20981">
      <c r="A20981" t="inlineStr">
        <is>
          <t>user reasearch</t>
        </is>
      </c>
      <c r="B20981" t="inlineStr">
        <is>
          <t>https://www.designmonks.co/blog/process-for-conducting-user-research</t>
        </is>
      </c>
      <c r="C20981" t="n">
        <v>0</v>
      </c>
      <c r="D20981" t="n">
        <v>2</v>
      </c>
      <c r="E20981" t="n">
        <v>0</v>
      </c>
      <c r="F20981" t="n">
        <v>40.5</v>
      </c>
    </row>
    <row r="20982">
      <c r="A20982" t="inlineStr">
        <is>
          <t>user research</t>
        </is>
      </c>
      <c r="B20982" t="inlineStr">
        <is>
          <t>https://www.designmonks.co/blog/process-for-conducting-user-research</t>
        </is>
      </c>
      <c r="C20982" t="n">
        <v>0</v>
      </c>
      <c r="D20982" t="n">
        <v>171</v>
      </c>
      <c r="E20982" t="n">
        <v>0</v>
      </c>
      <c r="F20982" t="n">
        <v>51.29239766081871</v>
      </c>
    </row>
    <row r="20983">
      <c r="A20983" t="inlineStr">
        <is>
          <t>user research activities</t>
        </is>
      </c>
      <c r="B20983" t="inlineStr">
        <is>
          <t>https://www.designmonks.co/blog/process-for-conducting-user-research</t>
        </is>
      </c>
      <c r="C20983" t="n">
        <v>0</v>
      </c>
      <c r="D20983" t="n">
        <v>14</v>
      </c>
      <c r="E20983" t="n">
        <v>0</v>
      </c>
      <c r="F20983" t="n">
        <v>15.35714285714286</v>
      </c>
    </row>
    <row r="20984">
      <c r="A20984" t="inlineStr">
        <is>
          <t>user research analysis methods examples</t>
        </is>
      </c>
      <c r="B20984" t="inlineStr">
        <is>
          <t>https://www.designmonks.co/blog/user-centered-research-methods</t>
        </is>
      </c>
      <c r="C20984" t="n">
        <v>0</v>
      </c>
      <c r="D20984" t="n">
        <v>1</v>
      </c>
      <c r="E20984" t="n">
        <v>0</v>
      </c>
      <c r="F20984" t="n">
        <v>92</v>
      </c>
    </row>
    <row r="20985">
      <c r="A20985" t="inlineStr">
        <is>
          <t>user research and testing</t>
        </is>
      </c>
      <c r="B20985" t="inlineStr">
        <is>
          <t>https://www.designmonks.co/blog/process-for-conducting-user-research</t>
        </is>
      </c>
      <c r="C20985" t="n">
        <v>0</v>
      </c>
      <c r="D20985" t="n">
        <v>3</v>
      </c>
      <c r="E20985" t="n">
        <v>0</v>
      </c>
      <c r="F20985" t="n">
        <v>37.66666666666666</v>
      </c>
    </row>
    <row r="20986">
      <c r="A20986" t="inlineStr">
        <is>
          <t>user research and validation methods</t>
        </is>
      </c>
      <c r="B20986" t="inlineStr">
        <is>
          <t>https://www.designmonks.co/blog/user-centered-research-methods</t>
        </is>
      </c>
      <c r="C20986" t="n">
        <v>0</v>
      </c>
      <c r="D20986" t="n">
        <v>1</v>
      </c>
      <c r="E20986" t="n">
        <v>0</v>
      </c>
      <c r="F20986" t="n">
        <v>12</v>
      </c>
    </row>
    <row r="20987">
      <c r="A20987" t="inlineStr">
        <is>
          <t>user research brief pdf</t>
        </is>
      </c>
      <c r="B20987" t="inlineStr">
        <is>
          <t>https://www.designmonks.co/blog/process-for-conducting-user-research</t>
        </is>
      </c>
      <c r="C20987" t="n">
        <v>0</v>
      </c>
      <c r="D20987" t="n">
        <v>5</v>
      </c>
      <c r="E20987" t="n">
        <v>0</v>
      </c>
      <c r="F20987" t="n">
        <v>78</v>
      </c>
    </row>
    <row r="20988">
      <c r="A20988" t="inlineStr">
        <is>
          <t>user research covering methods</t>
        </is>
      </c>
      <c r="B20988" t="inlineStr">
        <is>
          <t>https://www.designmonks.co/blog/process-for-conducting-user-research</t>
        </is>
      </c>
      <c r="C20988" t="n">
        <v>0</v>
      </c>
      <c r="D20988" t="n">
        <v>1</v>
      </c>
      <c r="E20988" t="n">
        <v>0</v>
      </c>
      <c r="F20988" t="n">
        <v>33</v>
      </c>
    </row>
    <row r="20989">
      <c r="A20989" t="inlineStr">
        <is>
          <t>user research design</t>
        </is>
      </c>
      <c r="B20989" t="inlineStr">
        <is>
          <t>https://www.designmonks.co/blog/process-for-conducting-user-research</t>
        </is>
      </c>
      <c r="C20989" t="n">
        <v>0</v>
      </c>
      <c r="D20989" t="n">
        <v>11</v>
      </c>
      <c r="E20989" t="n">
        <v>0</v>
      </c>
      <c r="F20989" t="n">
        <v>32.72727272727273</v>
      </c>
    </row>
    <row r="20990">
      <c r="A20990" t="inlineStr">
        <is>
          <t>user research documentation</t>
        </is>
      </c>
      <c r="B20990" t="inlineStr">
        <is>
          <t>https://www.designmonks.co/blog/process-for-conducting-user-research</t>
        </is>
      </c>
      <c r="C20990" t="n">
        <v>0</v>
      </c>
      <c r="D20990" t="n">
        <v>1</v>
      </c>
      <c r="E20990" t="n">
        <v>0</v>
      </c>
      <c r="F20990" t="n">
        <v>47</v>
      </c>
    </row>
    <row r="20991">
      <c r="A20991" t="inlineStr">
        <is>
          <t>user research enterprise research practical methods</t>
        </is>
      </c>
      <c r="B20991" t="inlineStr">
        <is>
          <t>https://www.designmonks.co/blog/user-centered-research-methods</t>
        </is>
      </c>
      <c r="C20991" t="n">
        <v>0</v>
      </c>
      <c r="D20991" t="n">
        <v>1</v>
      </c>
      <c r="E20991" t="n">
        <v>0</v>
      </c>
      <c r="F20991" t="n">
        <v>8</v>
      </c>
    </row>
    <row r="20992">
      <c r="A20992" t="inlineStr">
        <is>
          <t>user research equipment for beginners</t>
        </is>
      </c>
      <c r="B20992" t="inlineStr">
        <is>
          <t>https://www.designmonks.co/blog/process-for-conducting-user-research</t>
        </is>
      </c>
      <c r="C20992" t="n">
        <v>0</v>
      </c>
      <c r="D20992" t="n">
        <v>1</v>
      </c>
      <c r="E20992" t="n">
        <v>0</v>
      </c>
      <c r="F20992" t="n">
        <v>7</v>
      </c>
    </row>
    <row r="20993">
      <c r="A20993" t="inlineStr">
        <is>
          <t>user research equipment for couples</t>
        </is>
      </c>
      <c r="B20993" t="inlineStr">
        <is>
          <t>https://www.designmonks.co/blog/process-for-conducting-user-research</t>
        </is>
      </c>
      <c r="C20993" t="n">
        <v>0</v>
      </c>
      <c r="D20993" t="n">
        <v>1</v>
      </c>
      <c r="E20993" t="n">
        <v>0</v>
      </c>
      <c r="F20993" t="n">
        <v>1</v>
      </c>
    </row>
    <row r="20994">
      <c r="A20994" t="inlineStr">
        <is>
          <t>user research equipment for teachers</t>
        </is>
      </c>
      <c r="B20994" t="inlineStr">
        <is>
          <t>https://www.designmonks.co/blog/ux-in-edtech</t>
        </is>
      </c>
      <c r="C20994" t="n">
        <v>0</v>
      </c>
      <c r="D20994" t="n">
        <v>1</v>
      </c>
      <c r="E20994" t="n">
        <v>0</v>
      </c>
      <c r="F20994" t="n">
        <v>2</v>
      </c>
    </row>
    <row r="20995">
      <c r="A20995" t="inlineStr">
        <is>
          <t>user research for designers</t>
        </is>
      </c>
      <c r="B20995" t="inlineStr">
        <is>
          <t>https://www.designmonks.co/blog/process-for-conducting-user-research</t>
        </is>
      </c>
      <c r="C20995" t="n">
        <v>0</v>
      </c>
      <c r="D20995" t="n">
        <v>2</v>
      </c>
      <c r="E20995" t="n">
        <v>0</v>
      </c>
      <c r="F20995" t="n">
        <v>12.5</v>
      </c>
    </row>
    <row r="20996">
      <c r="A20996" t="inlineStr">
        <is>
          <t>user research for product design</t>
        </is>
      </c>
      <c r="B20996" t="inlineStr">
        <is>
          <t>https://www.designmonks.co/blog/process-for-conducting-user-research</t>
        </is>
      </c>
      <c r="C20996" t="n">
        <v>0</v>
      </c>
      <c r="D20996" t="n">
        <v>3</v>
      </c>
      <c r="E20996" t="n">
        <v>0</v>
      </c>
      <c r="F20996" t="n">
        <v>34.66666666666666</v>
      </c>
    </row>
    <row r="20997">
      <c r="A20997" t="inlineStr">
        <is>
          <t>user research for ux</t>
        </is>
      </c>
      <c r="B20997" t="inlineStr">
        <is>
          <t>https://www.designmonks.co/blog/process-for-conducting-user-research</t>
        </is>
      </c>
      <c r="C20997" t="n">
        <v>0</v>
      </c>
      <c r="D20997" t="n">
        <v>1</v>
      </c>
      <c r="E20997" t="n">
        <v>0</v>
      </c>
      <c r="F20997" t="n">
        <v>39</v>
      </c>
    </row>
    <row r="20998">
      <c r="A20998" t="inlineStr">
        <is>
          <t>user research for ux design</t>
        </is>
      </c>
      <c r="B20998" t="inlineStr">
        <is>
          <t>https://www.designmonks.co/blog/process-for-conducting-user-research</t>
        </is>
      </c>
      <c r="C20998" t="n">
        <v>0</v>
      </c>
      <c r="D20998" t="n">
        <v>3</v>
      </c>
      <c r="E20998" t="n">
        <v>0</v>
      </c>
      <c r="F20998" t="n">
        <v>57.66666666666666</v>
      </c>
    </row>
    <row r="20999">
      <c r="A20999" t="inlineStr">
        <is>
          <t>user research for website</t>
        </is>
      </c>
      <c r="B20999" t="inlineStr">
        <is>
          <t>https://www.designmonks.co/blog/process-for-conducting-user-research</t>
        </is>
      </c>
      <c r="C20999" t="n">
        <v>0</v>
      </c>
      <c r="D20999" t="n">
        <v>1</v>
      </c>
      <c r="E20999" t="n">
        <v>0</v>
      </c>
      <c r="F20999" t="n">
        <v>26</v>
      </c>
    </row>
    <row r="21000">
      <c r="A21000" t="inlineStr">
        <is>
          <t>user research guide</t>
        </is>
      </c>
      <c r="B21000" t="inlineStr">
        <is>
          <t>https://www.designmonks.co/blog/process-for-conducting-user-research</t>
        </is>
      </c>
      <c r="C21000" t="n">
        <v>0</v>
      </c>
      <c r="D21000" t="n">
        <v>92</v>
      </c>
      <c r="E21000" t="n">
        <v>0</v>
      </c>
      <c r="F21000" t="n">
        <v>6.847826086956522</v>
      </c>
    </row>
    <row r="21001">
      <c r="A21001" t="inlineStr">
        <is>
          <t>user research how research</t>
        </is>
      </c>
      <c r="B21001" t="inlineStr">
        <is>
          <t>https://www.designmonks.co/blog/process-for-conducting-user-research</t>
        </is>
      </c>
      <c r="C21001" t="n">
        <v>0</v>
      </c>
      <c r="D21001" t="n">
        <v>3</v>
      </c>
      <c r="E21001" t="n">
        <v>0</v>
      </c>
      <c r="F21001" t="n">
        <v>20</v>
      </c>
    </row>
    <row r="21002">
      <c r="A21002" t="inlineStr">
        <is>
          <t>user research in design thinking</t>
        </is>
      </c>
      <c r="B21002" t="inlineStr">
        <is>
          <t>https://www.designmonks.co/blog/process-for-conducting-user-research</t>
        </is>
      </c>
      <c r="C21002" t="n">
        <v>0</v>
      </c>
      <c r="D21002" t="n">
        <v>1</v>
      </c>
      <c r="E21002" t="n">
        <v>0</v>
      </c>
      <c r="F21002" t="n">
        <v>49</v>
      </c>
    </row>
    <row r="21003">
      <c r="A21003" t="inlineStr">
        <is>
          <t>user research in ux</t>
        </is>
      </c>
      <c r="B21003" t="inlineStr">
        <is>
          <t>https://www.designmonks.co/blog/process-for-conducting-user-research</t>
        </is>
      </c>
      <c r="C21003" t="n">
        <v>0</v>
      </c>
      <c r="D21003" t="n">
        <v>3</v>
      </c>
      <c r="E21003" t="n">
        <v>0</v>
      </c>
      <c r="F21003" t="n">
        <v>21</v>
      </c>
    </row>
    <row r="21004">
      <c r="A21004" t="inlineStr">
        <is>
          <t>user research in ux design</t>
        </is>
      </c>
      <c r="B21004" t="inlineStr">
        <is>
          <t>https://www.designmonks.co/blog/process-for-conducting-user-research</t>
        </is>
      </c>
      <c r="C21004" t="n">
        <v>0</v>
      </c>
      <c r="D21004" t="n">
        <v>1</v>
      </c>
      <c r="E21004" t="n">
        <v>0</v>
      </c>
      <c r="F21004" t="n">
        <v>76</v>
      </c>
    </row>
    <row r="21005">
      <c r="A21005" t="inlineStr">
        <is>
          <t>user research informed design</t>
        </is>
      </c>
      <c r="B21005" t="inlineStr">
        <is>
          <t>https://www.designmonks.co/blog/process-for-conducting-user-research</t>
        </is>
      </c>
      <c r="C21005" t="n">
        <v>0</v>
      </c>
      <c r="D21005" t="n">
        <v>8</v>
      </c>
      <c r="E21005" t="n">
        <v>0</v>
      </c>
      <c r="F21005" t="n">
        <v>14.625</v>
      </c>
    </row>
    <row r="21006">
      <c r="A21006" t="inlineStr">
        <is>
          <t>user research is not the first step of a ux design process</t>
        </is>
      </c>
      <c r="B21006" t="inlineStr">
        <is>
          <t>https://www.designmonks.co/blog/process-for-conducting-user-research</t>
        </is>
      </c>
      <c r="C21006" t="n">
        <v>0</v>
      </c>
      <c r="D21006" t="n">
        <v>15</v>
      </c>
      <c r="E21006" t="n">
        <v>0</v>
      </c>
      <c r="F21006" t="n">
        <v>31.8</v>
      </c>
    </row>
    <row r="21007">
      <c r="A21007" t="inlineStr">
        <is>
          <t>user research is the first step of ux design process</t>
        </is>
      </c>
      <c r="B21007" t="inlineStr">
        <is>
          <t>https://www.designmonks.co/blog/process-for-conducting-user-research</t>
        </is>
      </c>
      <c r="C21007" t="n">
        <v>0</v>
      </c>
      <c r="D21007" t="n">
        <v>17</v>
      </c>
      <c r="E21007" t="n">
        <v>0</v>
      </c>
      <c r="F21007" t="n">
        <v>23.29411764705882</v>
      </c>
    </row>
    <row r="21008">
      <c r="A21008" t="inlineStr">
        <is>
          <t>user research methods and best practices</t>
        </is>
      </c>
      <c r="B21008" t="inlineStr">
        <is>
          <t>https://www.designmonks.co/blog/user-centered-research-methods</t>
        </is>
      </c>
      <c r="C21008" t="n">
        <v>0</v>
      </c>
      <c r="D21008" t="n">
        <v>1</v>
      </c>
      <c r="E21008" t="n">
        <v>0</v>
      </c>
      <c r="F21008" t="n">
        <v>98</v>
      </c>
    </row>
    <row r="21009">
      <c r="A21009" t="inlineStr">
        <is>
          <t>user research methods for design requirements</t>
        </is>
      </c>
      <c r="B21009" t="inlineStr">
        <is>
          <t>https://www.designmonks.co/blog/user-centered-research-methods</t>
        </is>
      </c>
      <c r="C21009" t="n">
        <v>0</v>
      </c>
      <c r="D21009" t="n">
        <v>6</v>
      </c>
      <c r="E21009" t="n">
        <v>0</v>
      </c>
      <c r="F21009" t="n">
        <v>10</v>
      </c>
    </row>
    <row r="21010">
      <c r="A21010" t="inlineStr">
        <is>
          <t>user research motivations</t>
        </is>
      </c>
      <c r="B21010" t="inlineStr">
        <is>
          <t>https://www.designmonks.co/blog/process-for-conducting-user-research</t>
        </is>
      </c>
      <c r="C21010" t="n">
        <v>0</v>
      </c>
      <c r="D21010" t="n">
        <v>25</v>
      </c>
      <c r="E21010" t="n">
        <v>0</v>
      </c>
      <c r="F21010" t="n">
        <v>44.4</v>
      </c>
    </row>
    <row r="21011">
      <c r="A21011" t="inlineStr">
        <is>
          <t>user research objectives</t>
        </is>
      </c>
      <c r="B21011" t="inlineStr">
        <is>
          <t>https://www.designmonks.co/blog/process-for-conducting-user-research</t>
        </is>
      </c>
      <c r="C21011" t="n">
        <v>0</v>
      </c>
      <c r="D21011" t="n">
        <v>8</v>
      </c>
      <c r="E21011" t="n">
        <v>0</v>
      </c>
      <c r="F21011" t="n">
        <v>20</v>
      </c>
    </row>
    <row r="21012">
      <c r="A21012" t="inlineStr">
        <is>
          <t>user research overview</t>
        </is>
      </c>
      <c r="B21012" t="inlineStr">
        <is>
          <t>https://www.designmonks.co/blog/process-for-conducting-user-research</t>
        </is>
      </c>
      <c r="C21012" t="n">
        <v>0</v>
      </c>
      <c r="D21012" t="n">
        <v>1</v>
      </c>
      <c r="E21012" t="n">
        <v>0</v>
      </c>
      <c r="F21012" t="n">
        <v>14</v>
      </c>
    </row>
    <row r="21013">
      <c r="A21013" t="inlineStr">
        <is>
          <t>user research pain points</t>
        </is>
      </c>
      <c r="B21013" t="inlineStr">
        <is>
          <t>https://www.designmonks.co/blog/identify-user-pain-points</t>
        </is>
      </c>
      <c r="C21013" t="n">
        <v>0</v>
      </c>
      <c r="D21013" t="n">
        <v>15</v>
      </c>
      <c r="E21013" t="n">
        <v>0</v>
      </c>
      <c r="F21013" t="n">
        <v>5.933333333333334</v>
      </c>
    </row>
    <row r="21014">
      <c r="A21014" t="inlineStr">
        <is>
          <t>user research phases</t>
        </is>
      </c>
      <c r="B21014" t="inlineStr">
        <is>
          <t>https://www.designmonks.co/blog/process-for-conducting-user-research</t>
        </is>
      </c>
      <c r="C21014" t="n">
        <v>0</v>
      </c>
      <c r="D21014" t="n">
        <v>9</v>
      </c>
      <c r="E21014" t="n">
        <v>0</v>
      </c>
      <c r="F21014" t="n">
        <v>28.55555555555556</v>
      </c>
    </row>
    <row r="21015">
      <c r="A21015" t="inlineStr">
        <is>
          <t>user research planning</t>
        </is>
      </c>
      <c r="B21015" t="inlineStr">
        <is>
          <t>https://www.designmonks.co/blog/process-for-conducting-user-research</t>
        </is>
      </c>
      <c r="C21015" t="n">
        <v>0</v>
      </c>
      <c r="D21015" t="n">
        <v>12</v>
      </c>
      <c r="E21015" t="n">
        <v>0</v>
      </c>
      <c r="F21015" t="n">
        <v>79.91666666666667</v>
      </c>
    </row>
    <row r="21016">
      <c r="A21016" t="inlineStr">
        <is>
          <t>user research principles</t>
        </is>
      </c>
      <c r="B21016" t="inlineStr">
        <is>
          <t>https://www.designmonks.co/blog/process-for-conducting-user-research</t>
        </is>
      </c>
      <c r="C21016" t="n">
        <v>0</v>
      </c>
      <c r="D21016" t="n">
        <v>8</v>
      </c>
      <c r="E21016" t="n">
        <v>0</v>
      </c>
      <c r="F21016" t="n">
        <v>60.25</v>
      </c>
    </row>
    <row r="21017">
      <c r="A21017" t="inlineStr">
        <is>
          <t>user research process</t>
        </is>
      </c>
      <c r="B21017" t="inlineStr">
        <is>
          <t>https://www.designmonks.co/blog/process-for-conducting-user-research</t>
        </is>
      </c>
      <c r="C21017" t="n">
        <v>0</v>
      </c>
      <c r="D21017" t="n">
        <v>309</v>
      </c>
      <c r="E21017" t="n">
        <v>0</v>
      </c>
      <c r="F21017" t="n">
        <v>12.9546925566343</v>
      </c>
    </row>
    <row r="21018">
      <c r="A21018" t="inlineStr">
        <is>
          <t>user research process steps</t>
        </is>
      </c>
      <c r="B21018" t="inlineStr">
        <is>
          <t>https://www.designmonks.co/blog/process-for-conducting-user-research</t>
        </is>
      </c>
      <c r="C21018" t="n">
        <v>0</v>
      </c>
      <c r="D21018" t="n">
        <v>1</v>
      </c>
      <c r="E21018" t="n">
        <v>0</v>
      </c>
      <c r="F21018" t="n">
        <v>9</v>
      </c>
    </row>
    <row r="21019">
      <c r="A21019" t="inlineStr">
        <is>
          <t>user research proven methods</t>
        </is>
      </c>
      <c r="B21019" t="inlineStr">
        <is>
          <t>https://www.designmonks.co/blog/user-centered-research-methods</t>
        </is>
      </c>
      <c r="C21019" t="n">
        <v>0</v>
      </c>
      <c r="D21019" t="n">
        <v>15</v>
      </c>
      <c r="E21019" t="n">
        <v>0</v>
      </c>
      <c r="F21019" t="n">
        <v>7.8</v>
      </c>
    </row>
    <row r="21020">
      <c r="A21020" t="inlineStr">
        <is>
          <t>user research research operations flow research purchase testing</t>
        </is>
      </c>
      <c r="B21020" t="inlineStr">
        <is>
          <t>https://www.designmonks.co/blog/process-for-conducting-user-research</t>
        </is>
      </c>
      <c r="C21020" t="n">
        <v>0</v>
      </c>
      <c r="D21020" t="n">
        <v>1</v>
      </c>
      <c r="E21020" t="n">
        <v>0</v>
      </c>
      <c r="F21020" t="n">
        <v>50</v>
      </c>
    </row>
    <row r="21021">
      <c r="A21021" t="inlineStr">
        <is>
          <t>user research research operations planning research flow testing</t>
        </is>
      </c>
      <c r="B21021" t="inlineStr">
        <is>
          <t>https://www.designmonks.co/blog/process-for-conducting-user-research</t>
        </is>
      </c>
      <c r="C21021" t="n">
        <v>0</v>
      </c>
      <c r="D21021" t="n">
        <v>1</v>
      </c>
      <c r="E21021" t="n">
        <v>0</v>
      </c>
      <c r="F21021" t="n">
        <v>42</v>
      </c>
    </row>
    <row r="21022">
      <c r="A21022" t="inlineStr">
        <is>
          <t>user research session</t>
        </is>
      </c>
      <c r="B21022" t="inlineStr">
        <is>
          <t>https://www.designmonks.co/blog/process-for-conducting-user-research</t>
        </is>
      </c>
      <c r="C21022" t="n">
        <v>0</v>
      </c>
      <c r="D21022" t="n">
        <v>1</v>
      </c>
      <c r="E21022" t="n">
        <v>0</v>
      </c>
      <c r="F21022" t="n">
        <v>30</v>
      </c>
    </row>
    <row r="21023">
      <c r="A21023" t="inlineStr">
        <is>
          <t>user research solution</t>
        </is>
      </c>
      <c r="B21023" t="inlineStr">
        <is>
          <t>https://www.designmonks.co/blog/process-for-conducting-user-research</t>
        </is>
      </c>
      <c r="C21023" t="n">
        <v>0</v>
      </c>
      <c r="D21023" t="n">
        <v>1</v>
      </c>
      <c r="E21023" t="n">
        <v>0</v>
      </c>
      <c r="F21023" t="n">
        <v>34</v>
      </c>
    </row>
    <row r="21024">
      <c r="A21024" t="inlineStr">
        <is>
          <t>user research steps</t>
        </is>
      </c>
      <c r="B21024" t="inlineStr">
        <is>
          <t>https://www.designmonks.co/blog/process-for-conducting-user-research</t>
        </is>
      </c>
      <c r="C21024" t="n">
        <v>0</v>
      </c>
      <c r="D21024" t="n">
        <v>20</v>
      </c>
      <c r="E21024" t="n">
        <v>0</v>
      </c>
      <c r="F21024" t="n">
        <v>15.95</v>
      </c>
    </row>
    <row r="21025">
      <c r="A21025" t="inlineStr">
        <is>
          <t>user research strategy</t>
        </is>
      </c>
      <c r="B21025" t="inlineStr">
        <is>
          <t>https://www.designmonks.co/blog/process-for-conducting-user-research</t>
        </is>
      </c>
      <c r="C21025" t="n">
        <v>0</v>
      </c>
      <c r="D21025" t="n">
        <v>1</v>
      </c>
      <c r="E21025" t="n">
        <v>0</v>
      </c>
      <c r="F21025" t="n">
        <v>98</v>
      </c>
    </row>
    <row r="21026">
      <c r="A21026" t="inlineStr">
        <is>
          <t>user research study</t>
        </is>
      </c>
      <c r="B21026" t="inlineStr">
        <is>
          <t>https://www.designmonks.co/blog/process-for-conducting-user-research</t>
        </is>
      </c>
      <c r="C21026" t="n">
        <v>0</v>
      </c>
      <c r="D21026" t="n">
        <v>3</v>
      </c>
      <c r="E21026" t="n">
        <v>0</v>
      </c>
      <c r="F21026" t="n">
        <v>32.33333333333333</v>
      </c>
    </row>
    <row r="21027">
      <c r="A21027" t="inlineStr">
        <is>
          <t>user research survey</t>
        </is>
      </c>
      <c r="B21027" t="inlineStr">
        <is>
          <t>https://www.designmonks.co/blog/process-for-conducting-user-research</t>
        </is>
      </c>
      <c r="C21027" t="n">
        <v>0</v>
      </c>
      <c r="D21027" t="n">
        <v>3</v>
      </c>
      <c r="E21027" t="n">
        <v>0</v>
      </c>
      <c r="F21027" t="n">
        <v>76</v>
      </c>
    </row>
    <row r="21028">
      <c r="A21028" t="inlineStr">
        <is>
          <t>user research tips for artists</t>
        </is>
      </c>
      <c r="B21028" t="inlineStr">
        <is>
          <t>https://www.designmonks.co/blog/process-for-conducting-user-research</t>
        </is>
      </c>
      <c r="C21028" t="n">
        <v>0</v>
      </c>
      <c r="D21028" t="n">
        <v>14</v>
      </c>
      <c r="E21028" t="n">
        <v>0</v>
      </c>
      <c r="F21028" t="n">
        <v>9.928571428571429</v>
      </c>
    </row>
    <row r="21029">
      <c r="A21029" t="inlineStr">
        <is>
          <t>user research tips for athletes</t>
        </is>
      </c>
      <c r="B21029" t="inlineStr">
        <is>
          <t>https://www.designmonks.co/blog/process-for-conducting-user-research</t>
        </is>
      </c>
      <c r="C21029" t="n">
        <v>0</v>
      </c>
      <c r="D21029" t="n">
        <v>1</v>
      </c>
      <c r="E21029" t="n">
        <v>0</v>
      </c>
      <c r="F21029" t="n">
        <v>1</v>
      </c>
    </row>
    <row r="21030">
      <c r="A21030" t="inlineStr">
        <is>
          <t>user research tips for back sleepers</t>
        </is>
      </c>
      <c r="B21030" t="inlineStr">
        <is>
          <t>https://www.designmonks.co/blog/process-for-conducting-user-research</t>
        </is>
      </c>
      <c r="C21030" t="n">
        <v>0</v>
      </c>
      <c r="D21030" t="n">
        <v>1</v>
      </c>
      <c r="E21030" t="n">
        <v>0</v>
      </c>
      <c r="F21030" t="n">
        <v>12</v>
      </c>
    </row>
    <row r="21031">
      <c r="A21031" t="inlineStr">
        <is>
          <t>user research tips for baristas</t>
        </is>
      </c>
      <c r="B21031" t="inlineStr">
        <is>
          <t>https://www.designmonks.co/blog/process-for-conducting-user-research</t>
        </is>
      </c>
      <c r="C21031" t="n">
        <v>0</v>
      </c>
      <c r="D21031" t="n">
        <v>1</v>
      </c>
      <c r="E21031" t="n">
        <v>0</v>
      </c>
      <c r="F21031" t="n">
        <v>9</v>
      </c>
    </row>
    <row r="21032">
      <c r="A21032" t="inlineStr">
        <is>
          <t>user research tips for beginners</t>
        </is>
      </c>
      <c r="B21032" t="inlineStr">
        <is>
          <t>https://www.designmonks.co/blog/process-for-conducting-user-research</t>
        </is>
      </c>
      <c r="C21032" t="n">
        <v>0</v>
      </c>
      <c r="D21032" t="n">
        <v>4</v>
      </c>
      <c r="E21032" t="n">
        <v>0</v>
      </c>
      <c r="F21032" t="n">
        <v>8.5</v>
      </c>
    </row>
    <row r="21033">
      <c r="A21033" t="inlineStr">
        <is>
          <t>user research tips for bodybuilders</t>
        </is>
      </c>
      <c r="B21033" t="inlineStr">
        <is>
          <t>https://www.designmonks.co/blog/process-for-conducting-user-research</t>
        </is>
      </c>
      <c r="C21033" t="n">
        <v>0</v>
      </c>
      <c r="D21033" t="n">
        <v>5</v>
      </c>
      <c r="E21033" t="n">
        <v>0</v>
      </c>
      <c r="F21033" t="n">
        <v>6.6</v>
      </c>
    </row>
    <row r="21034">
      <c r="A21034" t="inlineStr">
        <is>
          <t>user research tips for bodybuilders</t>
        </is>
      </c>
      <c r="B21034" t="inlineStr">
        <is>
          <t>https://www.designmonks.co/blog/ux-design-in-fitness-industry</t>
        </is>
      </c>
      <c r="C21034" t="n">
        <v>0</v>
      </c>
      <c r="D21034" t="n">
        <v>3</v>
      </c>
      <c r="E21034" t="n">
        <v>0</v>
      </c>
      <c r="F21034" t="n">
        <v>4</v>
      </c>
    </row>
    <row r="21035">
      <c r="A21035" t="inlineStr">
        <is>
          <t>user research tips for chefs</t>
        </is>
      </c>
      <c r="B21035" t="inlineStr">
        <is>
          <t>https://www.designmonks.co/blog/process-for-conducting-user-research</t>
        </is>
      </c>
      <c r="C21035" t="n">
        <v>0</v>
      </c>
      <c r="D21035" t="n">
        <v>12</v>
      </c>
      <c r="E21035" t="n">
        <v>0</v>
      </c>
      <c r="F21035" t="n">
        <v>5.083333333333333</v>
      </c>
    </row>
    <row r="21036">
      <c r="A21036" t="inlineStr">
        <is>
          <t>user research tips for couples</t>
        </is>
      </c>
      <c r="B21036" t="inlineStr">
        <is>
          <t>https://www.designmonks.co/blog/process-for-conducting-user-research</t>
        </is>
      </c>
      <c r="C21036" t="n">
        <v>0</v>
      </c>
      <c r="D21036" t="n">
        <v>1</v>
      </c>
      <c r="E21036" t="n">
        <v>0</v>
      </c>
      <c r="F21036" t="n">
        <v>2</v>
      </c>
    </row>
    <row r="21037">
      <c r="A21037" t="inlineStr">
        <is>
          <t>user research tips for developers</t>
        </is>
      </c>
      <c r="B21037" t="inlineStr">
        <is>
          <t>https://www.designmonks.co/blog/process-for-conducting-user-research</t>
        </is>
      </c>
      <c r="C21037" t="n">
        <v>0</v>
      </c>
      <c r="D21037" t="n">
        <v>2</v>
      </c>
      <c r="E21037" t="n">
        <v>0</v>
      </c>
      <c r="F21037" t="n">
        <v>3</v>
      </c>
    </row>
    <row r="21038">
      <c r="A21038" t="inlineStr">
        <is>
          <t>user research tips for entrepreneurs</t>
        </is>
      </c>
      <c r="B21038" t="inlineStr">
        <is>
          <t>https://www.designmonks.co/blog/process-for-conducting-user-research</t>
        </is>
      </c>
      <c r="C21038" t="n">
        <v>0</v>
      </c>
      <c r="D21038" t="n">
        <v>1</v>
      </c>
      <c r="E21038" t="n">
        <v>0</v>
      </c>
      <c r="F21038" t="n">
        <v>4</v>
      </c>
    </row>
    <row r="21039">
      <c r="A21039" t="inlineStr">
        <is>
          <t>user research tips for freelancers</t>
        </is>
      </c>
      <c r="B21039" t="inlineStr">
        <is>
          <t>https://www.designmonks.co/blog/process-for-conducting-user-research</t>
        </is>
      </c>
      <c r="C21039" t="n">
        <v>0</v>
      </c>
      <c r="D21039" t="n">
        <v>56</v>
      </c>
      <c r="E21039" t="n">
        <v>0</v>
      </c>
      <c r="F21039" t="n">
        <v>9.696428571428571</v>
      </c>
    </row>
    <row r="21040">
      <c r="A21040" t="inlineStr">
        <is>
          <t>user research tips for military</t>
        </is>
      </c>
      <c r="B21040" t="inlineStr">
        <is>
          <t>https://www.designmonks.co/blog/process-for-conducting-user-research</t>
        </is>
      </c>
      <c r="C21040" t="n">
        <v>0</v>
      </c>
      <c r="D21040" t="n">
        <v>1</v>
      </c>
      <c r="E21040" t="n">
        <v>0</v>
      </c>
      <c r="F21040" t="n">
        <v>10</v>
      </c>
    </row>
    <row r="21041">
      <c r="A21041" t="inlineStr">
        <is>
          <t>user research tips for nurses</t>
        </is>
      </c>
      <c r="B21041" t="inlineStr">
        <is>
          <t>https://www.designmonks.co/blog/process-for-conducting-user-research</t>
        </is>
      </c>
      <c r="C21041" t="n">
        <v>0</v>
      </c>
      <c r="D21041" t="n">
        <v>1</v>
      </c>
      <c r="E21041" t="n">
        <v>0</v>
      </c>
      <c r="F21041" t="n">
        <v>7</v>
      </c>
    </row>
    <row r="21042">
      <c r="A21042" t="inlineStr">
        <is>
          <t>user research tips for office workers</t>
        </is>
      </c>
      <c r="B21042" t="inlineStr">
        <is>
          <t>https://www.designmonks.co/blog/process-for-conducting-user-research</t>
        </is>
      </c>
      <c r="C21042" t="n">
        <v>0</v>
      </c>
      <c r="D21042" t="n">
        <v>1</v>
      </c>
      <c r="E21042" t="n">
        <v>0</v>
      </c>
      <c r="F21042" t="n">
        <v>2</v>
      </c>
    </row>
    <row r="21043">
      <c r="A21043" t="inlineStr">
        <is>
          <t>user research tips for professionals</t>
        </is>
      </c>
      <c r="B21043" t="inlineStr">
        <is>
          <t>https://www.designmonks.co/blog/process-for-conducting-user-research</t>
        </is>
      </c>
      <c r="C21043" t="n">
        <v>0</v>
      </c>
      <c r="D21043" t="n">
        <v>40</v>
      </c>
      <c r="E21043" t="n">
        <v>0</v>
      </c>
      <c r="F21043" t="n">
        <v>9.225</v>
      </c>
    </row>
    <row r="21044">
      <c r="A21044" t="inlineStr">
        <is>
          <t>user research tips for small business</t>
        </is>
      </c>
      <c r="B21044" t="inlineStr">
        <is>
          <t>https://www.designmonks.co/blog/process-for-conducting-user-research</t>
        </is>
      </c>
      <c r="C21044" t="n">
        <v>0</v>
      </c>
      <c r="D21044" t="n">
        <v>1</v>
      </c>
      <c r="E21044" t="n">
        <v>0</v>
      </c>
      <c r="F21044" t="n">
        <v>2</v>
      </c>
    </row>
    <row r="21045">
      <c r="A21045" t="inlineStr">
        <is>
          <t>user research tips for students</t>
        </is>
      </c>
      <c r="B21045" t="inlineStr">
        <is>
          <t>https://www.designmonks.co/blog/process-for-conducting-user-research</t>
        </is>
      </c>
      <c r="C21045" t="n">
        <v>0</v>
      </c>
      <c r="D21045" t="n">
        <v>4</v>
      </c>
      <c r="E21045" t="n">
        <v>0</v>
      </c>
      <c r="F21045" t="n">
        <v>8</v>
      </c>
    </row>
    <row r="21046">
      <c r="A21046" t="inlineStr">
        <is>
          <t>user research tips for truck drivers</t>
        </is>
      </c>
      <c r="B21046" t="inlineStr">
        <is>
          <t>https://www.designmonks.co/blog/process-for-conducting-user-research</t>
        </is>
      </c>
      <c r="C21046" t="n">
        <v>0</v>
      </c>
      <c r="D21046" t="n">
        <v>1</v>
      </c>
      <c r="E21046" t="n">
        <v>0</v>
      </c>
      <c r="F21046" t="n">
        <v>1</v>
      </c>
    </row>
    <row r="21047">
      <c r="A21047" t="inlineStr">
        <is>
          <t>user research uncover insights</t>
        </is>
      </c>
      <c r="B21047" t="inlineStr">
        <is>
          <t>https://www.designmonks.co/blog/process-for-conducting-user-research</t>
        </is>
      </c>
      <c r="C21047" t="n">
        <v>0</v>
      </c>
      <c r="D21047" t="n">
        <v>2</v>
      </c>
      <c r="E21047" t="n">
        <v>0</v>
      </c>
      <c r="F21047" t="n">
        <v>31</v>
      </c>
    </row>
    <row r="21048">
      <c r="A21048" t="inlineStr">
        <is>
          <t>user research ux</t>
        </is>
      </c>
      <c r="B21048" t="inlineStr">
        <is>
          <t>https://www.designmonks.co/blog/process-for-conducting-user-research</t>
        </is>
      </c>
      <c r="C21048" t="n">
        <v>0</v>
      </c>
      <c r="D21048" t="n">
        <v>6</v>
      </c>
      <c r="E21048" t="n">
        <v>0</v>
      </c>
      <c r="F21048" t="n">
        <v>60.5</v>
      </c>
    </row>
    <row r="21049">
      <c r="A21049" t="inlineStr">
        <is>
          <t>user research ux design</t>
        </is>
      </c>
      <c r="B21049" t="inlineStr">
        <is>
          <t>https://www.designmonks.co/blog/process-for-conducting-user-research</t>
        </is>
      </c>
      <c r="C21049" t="n">
        <v>0</v>
      </c>
      <c r="D21049" t="n">
        <v>11</v>
      </c>
      <c r="E21049" t="n">
        <v>0</v>
      </c>
      <c r="F21049" t="n">
        <v>31.63636363636364</v>
      </c>
    </row>
    <row r="21050">
      <c r="A21050" t="inlineStr">
        <is>
          <t>user research ux research tools a research external recruitment health metrics</t>
        </is>
      </c>
      <c r="B21050" t="inlineStr">
        <is>
          <t>https://www.designmonks.co/blog/user-centered-research-methods</t>
        </is>
      </c>
      <c r="C21050" t="n">
        <v>0</v>
      </c>
      <c r="D21050" t="n">
        <v>1</v>
      </c>
      <c r="E21050" t="n">
        <v>0</v>
      </c>
      <c r="F21050" t="n">
        <v>50</v>
      </c>
    </row>
    <row r="21051">
      <c r="A21051" t="inlineStr">
        <is>
          <t>user research ux research tools path analysis 9 platforms</t>
        </is>
      </c>
      <c r="B21051" t="inlineStr">
        <is>
          <t>https://www.designmonks.co/blog/user-centered-research-methods</t>
        </is>
      </c>
      <c r="C21051" t="n">
        <v>0</v>
      </c>
      <c r="D21051" t="n">
        <v>1</v>
      </c>
      <c r="E21051" t="n">
        <v>0</v>
      </c>
      <c r="F21051" t="n">
        <v>38</v>
      </c>
    </row>
    <row r="21052">
      <c r="A21052" t="inlineStr">
        <is>
          <t>user research ux research tools qualified research consistency analysis</t>
        </is>
      </c>
      <c r="B21052" t="inlineStr">
        <is>
          <t>https://www.designmonks.co/blog/user-centered-research-methods</t>
        </is>
      </c>
      <c r="C21052" t="n">
        <v>0</v>
      </c>
      <c r="D21052" t="n">
        <v>1</v>
      </c>
      <c r="E21052" t="n">
        <v>0</v>
      </c>
      <c r="F21052" t="n">
        <v>39</v>
      </c>
    </row>
    <row r="21053">
      <c r="A21053" t="inlineStr">
        <is>
          <t>user research vs product management</t>
        </is>
      </c>
      <c r="B21053" t="inlineStr">
        <is>
          <t>https://www.designmonks.co/blog/ux-to-product-management</t>
        </is>
      </c>
      <c r="C21053" t="n">
        <v>0</v>
      </c>
      <c r="D21053" t="n">
        <v>45</v>
      </c>
      <c r="E21053" t="n">
        <v>0</v>
      </c>
      <c r="F21053" t="n">
        <v>12.06666666666667</v>
      </c>
    </row>
    <row r="21054">
      <c r="A21054" t="inlineStr">
        <is>
          <t>user screen</t>
        </is>
      </c>
      <c r="B21054" t="inlineStr">
        <is>
          <t>https://www.designmonks.co/blog/screenshot-ux-design-inspiration</t>
        </is>
      </c>
      <c r="C21054" t="n">
        <v>0</v>
      </c>
      <c r="D21054" t="n">
        <v>1</v>
      </c>
      <c r="E21054" t="n">
        <v>0</v>
      </c>
      <c r="F21054" t="n">
        <v>1</v>
      </c>
    </row>
    <row r="21055">
      <c r="A21055" t="inlineStr">
        <is>
          <t>user search journey map</t>
        </is>
      </c>
      <c r="B21055" t="inlineStr">
        <is>
          <t>https://www.designmonks.co/blog/user-journey-map</t>
        </is>
      </c>
      <c r="C21055" t="n">
        <v>0</v>
      </c>
      <c r="D21055" t="n">
        <v>13</v>
      </c>
      <c r="E21055" t="n">
        <v>0</v>
      </c>
      <c r="F21055" t="n">
        <v>39</v>
      </c>
    </row>
    <row r="21056">
      <c r="A21056" t="inlineStr">
        <is>
          <t>user stories vs user journeys</t>
        </is>
      </c>
      <c r="B21056" t="inlineStr">
        <is>
          <t>https://www.designmonks.co/blog/user-journeys-vs-user-flows</t>
        </is>
      </c>
      <c r="C21056" t="n">
        <v>0</v>
      </c>
      <c r="D21056" t="n">
        <v>3</v>
      </c>
      <c r="E21056" t="n">
        <v>0</v>
      </c>
      <c r="F21056" t="n">
        <v>58.66666666666666</v>
      </c>
    </row>
    <row r="21057">
      <c r="A21057" t="inlineStr">
        <is>
          <t>user study</t>
        </is>
      </c>
      <c r="B21057" t="inlineStr">
        <is>
          <t>https://www.designmonks.co/blog/process-for-conducting-user-research</t>
        </is>
      </c>
      <c r="C21057" t="n">
        <v>0</v>
      </c>
      <c r="D21057" t="n">
        <v>1</v>
      </c>
      <c r="E21057" t="n">
        <v>0</v>
      </c>
      <c r="F21057" t="n">
        <v>11</v>
      </c>
    </row>
    <row r="21058">
      <c r="A21058" t="inlineStr">
        <is>
          <t>user study design</t>
        </is>
      </c>
      <c r="B21058" t="inlineStr">
        <is>
          <t>https://www.designmonks.co/blog/process-for-conducting-user-research</t>
        </is>
      </c>
      <c r="C21058" t="n">
        <v>0</v>
      </c>
      <c r="D21058" t="n">
        <v>3</v>
      </c>
      <c r="E21058" t="n">
        <v>0</v>
      </c>
      <c r="F21058" t="n">
        <v>8.666666666666668</v>
      </c>
    </row>
    <row r="21059">
      <c r="A21059" t="inlineStr">
        <is>
          <t>user study example</t>
        </is>
      </c>
      <c r="B21059" t="inlineStr">
        <is>
          <t>https://www.designmonks.co/blog/process-for-conducting-user-research</t>
        </is>
      </c>
      <c r="C21059" t="n">
        <v>0</v>
      </c>
      <c r="D21059" t="n">
        <v>1</v>
      </c>
      <c r="E21059" t="n">
        <v>0</v>
      </c>
      <c r="F21059" t="n">
        <v>35</v>
      </c>
    </row>
    <row r="21060">
      <c r="A21060" t="inlineStr">
        <is>
          <t>user study methods</t>
        </is>
      </c>
      <c r="B21060" t="inlineStr">
        <is>
          <t>https://www.designmonks.co/blog/process-for-conducting-user-research</t>
        </is>
      </c>
      <c r="C21060" t="n">
        <v>0</v>
      </c>
      <c r="D21060" t="n">
        <v>2</v>
      </c>
      <c r="E21060" t="n">
        <v>0</v>
      </c>
      <c r="F21060" t="n">
        <v>70.5</v>
      </c>
    </row>
    <row r="21061">
      <c r="A21061" t="inlineStr">
        <is>
          <t>user test vs usability test</t>
        </is>
      </c>
      <c r="B21061" t="inlineStr">
        <is>
          <t>https://www.designmonks.co/blog/concept-testing-vs-usability-testing</t>
        </is>
      </c>
      <c r="C21061" t="n">
        <v>0</v>
      </c>
      <c r="D21061" t="n">
        <v>3</v>
      </c>
      <c r="E21061" t="n">
        <v>0</v>
      </c>
      <c r="F21061" t="n">
        <v>72</v>
      </c>
    </row>
    <row r="21062">
      <c r="A21062" t="inlineStr">
        <is>
          <t>user testing agency</t>
        </is>
      </c>
      <c r="B21062" t="inlineStr">
        <is>
          <t>https://www.designmonks.co/blog/usability-testing-agency</t>
        </is>
      </c>
      <c r="C21062" t="n">
        <v>0</v>
      </c>
      <c r="D21062" t="n">
        <v>464</v>
      </c>
      <c r="E21062" t="n">
        <v>0</v>
      </c>
      <c r="F21062" t="n">
        <v>28.79956896551724</v>
      </c>
    </row>
    <row r="21063">
      <c r="A21063" t="inlineStr">
        <is>
          <t>user testing companies</t>
        </is>
      </c>
      <c r="B21063" t="inlineStr">
        <is>
          <t>https://www.designmonks.co/blog/usability-testing-agency</t>
        </is>
      </c>
      <c r="C21063" t="n">
        <v>0</v>
      </c>
      <c r="D21063" t="n">
        <v>37</v>
      </c>
      <c r="E21063" t="n">
        <v>0</v>
      </c>
      <c r="F21063" t="n">
        <v>23.81081081081081</v>
      </c>
    </row>
    <row r="21064">
      <c r="A21064" t="inlineStr">
        <is>
          <t>user testing consulting services</t>
        </is>
      </c>
      <c r="B21064" t="inlineStr">
        <is>
          <t>https://www.designmonks.co/blog/usability-testing-agency</t>
        </is>
      </c>
      <c r="C21064" t="n">
        <v>0</v>
      </c>
      <c r="D21064" t="n">
        <v>1</v>
      </c>
      <c r="E21064" t="n">
        <v>0</v>
      </c>
      <c r="F21064" t="n">
        <v>16</v>
      </c>
    </row>
    <row r="21065">
      <c r="A21065" t="inlineStr">
        <is>
          <t>user testing for agencies</t>
        </is>
      </c>
      <c r="B21065" t="inlineStr">
        <is>
          <t>https://www.designmonks.co/blog/usability-testing-agency</t>
        </is>
      </c>
      <c r="C21065" t="n">
        <v>0</v>
      </c>
      <c r="D21065" t="n">
        <v>4</v>
      </c>
      <c r="E21065" t="n">
        <v>0</v>
      </c>
      <c r="F21065" t="n">
        <v>20.25</v>
      </c>
    </row>
    <row r="21066">
      <c r="A21066" t="inlineStr">
        <is>
          <t>user testing or usability testing which one is better for you</t>
        </is>
      </c>
      <c r="B21066" t="inlineStr">
        <is>
          <t>https://www.designmonks.co/blog/user-testing-vs-usability-testing</t>
        </is>
      </c>
      <c r="C21066" t="n">
        <v>0</v>
      </c>
      <c r="D21066" t="n">
        <v>8</v>
      </c>
      <c r="E21066" t="n">
        <v>0</v>
      </c>
      <c r="F21066" t="n">
        <v>17.375</v>
      </c>
    </row>
    <row r="21067">
      <c r="A21067" t="inlineStr">
        <is>
          <t>user testing platforms pay per test 2026</t>
        </is>
      </c>
      <c r="B21067" t="inlineStr">
        <is>
          <t>https://www.designmonks.co/blog/usability-testing-agency</t>
        </is>
      </c>
      <c r="C21067" t="n">
        <v>0</v>
      </c>
      <c r="D21067" t="n">
        <v>4</v>
      </c>
      <c r="E21067" t="n">
        <v>0</v>
      </c>
      <c r="F21067" t="n">
        <v>11</v>
      </c>
    </row>
    <row r="21068">
      <c r="A21068" t="inlineStr">
        <is>
          <t>user testing recruitment agency fast turnaround</t>
        </is>
      </c>
      <c r="B21068" t="inlineStr">
        <is>
          <t>https://www.designmonks.co/blog/usability-testing-agency</t>
        </is>
      </c>
      <c r="C21068" t="n">
        <v>0</v>
      </c>
      <c r="D21068" t="n">
        <v>2</v>
      </c>
      <c r="E21068" t="n">
        <v>0</v>
      </c>
      <c r="F21068" t="n">
        <v>10.5</v>
      </c>
    </row>
    <row r="21069">
      <c r="A21069" t="inlineStr">
        <is>
          <t>user testing services</t>
        </is>
      </c>
      <c r="B21069" t="inlineStr">
        <is>
          <t>https://www.designmonks.co/blog/usability-testing-agency</t>
        </is>
      </c>
      <c r="C21069" t="n">
        <v>0</v>
      </c>
      <c r="D21069" t="n">
        <v>37</v>
      </c>
      <c r="E21069" t="n">
        <v>0</v>
      </c>
      <c r="F21069" t="n">
        <v>41.32432432432432</v>
      </c>
    </row>
    <row r="21070">
      <c r="A21070" t="inlineStr">
        <is>
          <t>user testing vs usability testing</t>
        </is>
      </c>
      <c r="B21070" t="inlineStr">
        <is>
          <t>https://www.designmonks.co/blog/concept-testing-vs-usability-testing</t>
        </is>
      </c>
      <c r="C21070" t="n">
        <v>0</v>
      </c>
      <c r="D21070" t="n">
        <v>4</v>
      </c>
      <c r="E21070" t="n">
        <v>0</v>
      </c>
      <c r="F21070" t="n">
        <v>79.25</v>
      </c>
    </row>
    <row r="21071">
      <c r="A21071" t="inlineStr">
        <is>
          <t>user testing vs usability testing key differences</t>
        </is>
      </c>
      <c r="B21071" t="inlineStr">
        <is>
          <t>https://www.designmonks.co/blog/user-testing-vs-usability-testing</t>
        </is>
      </c>
      <c r="C21071" t="n">
        <v>0</v>
      </c>
      <c r="D21071" t="n">
        <v>10</v>
      </c>
      <c r="E21071" t="n">
        <v>0</v>
      </c>
      <c r="F21071" t="n">
        <v>15.4</v>
      </c>
    </row>
    <row r="21072">
      <c r="A21072" t="inlineStr">
        <is>
          <t>user website journey</t>
        </is>
      </c>
      <c r="B21072" t="inlineStr">
        <is>
          <t>https://www.designmonks.co/blog/user-journey-map</t>
        </is>
      </c>
      <c r="C21072" t="n">
        <v>0</v>
      </c>
      <c r="D21072" t="n">
        <v>1</v>
      </c>
      <c r="E21072" t="n">
        <v>0</v>
      </c>
      <c r="F21072" t="n">
        <v>40</v>
      </c>
    </row>
    <row r="21073">
      <c r="A21073" t="inlineStr">
        <is>
          <t>user's journey</t>
        </is>
      </c>
      <c r="B21073" t="inlineStr">
        <is>
          <t>https://www.designmonks.co/blog/user-journey-map</t>
        </is>
      </c>
      <c r="C21073" t="n">
        <v>0</v>
      </c>
      <c r="D21073" t="n">
        <v>28</v>
      </c>
      <c r="E21073" t="n">
        <v>0</v>
      </c>
      <c r="F21073" t="n">
        <v>81.82142857142857</v>
      </c>
    </row>
    <row r="21074">
      <c r="A21074" t="inlineStr">
        <is>
          <t>user-center design</t>
        </is>
      </c>
      <c r="B21074" t="inlineStr">
        <is>
          <t>https://www.designmonks.co/blog/user-centered-design-principles-benefits-complete-guide</t>
        </is>
      </c>
      <c r="C21074" t="n">
        <v>0</v>
      </c>
      <c r="D21074" t="n">
        <v>3</v>
      </c>
      <c r="E21074" t="n">
        <v>0</v>
      </c>
      <c r="F21074" t="n">
        <v>36</v>
      </c>
    </row>
    <row r="21075">
      <c r="A21075" t="inlineStr">
        <is>
          <t>user-centered</t>
        </is>
      </c>
      <c r="B21075" t="inlineStr">
        <is>
          <t>https://www.designmonks.co/blog/ucd-vs-ux</t>
        </is>
      </c>
      <c r="C21075" t="n">
        <v>0</v>
      </c>
      <c r="D21075" t="n">
        <v>1</v>
      </c>
      <c r="E21075" t="n">
        <v>0</v>
      </c>
      <c r="F21075" t="n">
        <v>1</v>
      </c>
    </row>
    <row r="21076">
      <c r="A21076" t="inlineStr">
        <is>
          <t>user-centered</t>
        </is>
      </c>
      <c r="B21076" t="inlineStr">
        <is>
          <t>https://www.designmonks.co/blog/user-centered-design-principles-benefits-complete-guide</t>
        </is>
      </c>
      <c r="C21076" t="n">
        <v>0</v>
      </c>
      <c r="D21076" t="n">
        <v>23</v>
      </c>
      <c r="E21076" t="n">
        <v>0</v>
      </c>
      <c r="F21076" t="n">
        <v>21.34782608695652</v>
      </c>
    </row>
    <row r="21077">
      <c r="A21077" t="inlineStr">
        <is>
          <t>user-centered approach</t>
        </is>
      </c>
      <c r="B21077" t="inlineStr">
        <is>
          <t>https://www.designmonks.co/blog/ucd-vs-ux</t>
        </is>
      </c>
      <c r="C21077" t="n">
        <v>0</v>
      </c>
      <c r="D21077" t="n">
        <v>1</v>
      </c>
      <c r="E21077" t="n">
        <v>0</v>
      </c>
      <c r="F21077" t="n">
        <v>3</v>
      </c>
    </row>
    <row r="21078">
      <c r="A21078" t="inlineStr">
        <is>
          <t>user-centered approach</t>
        </is>
      </c>
      <c r="B21078" t="inlineStr">
        <is>
          <t>https://www.designmonks.co/blog/user-centered-design-principles-benefits-complete-guide</t>
        </is>
      </c>
      <c r="C21078" t="n">
        <v>0</v>
      </c>
      <c r="D21078" t="n">
        <v>16</v>
      </c>
      <c r="E21078" t="n">
        <v>0</v>
      </c>
      <c r="F21078" t="n">
        <v>26.75</v>
      </c>
    </row>
    <row r="21079">
      <c r="A21079" t="inlineStr">
        <is>
          <t>user-centered design</t>
        </is>
      </c>
      <c r="B21079" t="inlineStr">
        <is>
          <t>https://www.designmonks.co/blog/ucd-vs-ux</t>
        </is>
      </c>
      <c r="C21079" t="n">
        <v>0</v>
      </c>
      <c r="D21079" t="n">
        <v>21</v>
      </c>
      <c r="E21079" t="n">
        <v>0</v>
      </c>
      <c r="F21079" t="n">
        <v>5.809523809523809</v>
      </c>
    </row>
    <row r="21080">
      <c r="A21080" t="inlineStr">
        <is>
          <t>user-centered design</t>
        </is>
      </c>
      <c r="B21080" t="inlineStr">
        <is>
          <t>https://www.designmonks.co/blog/user-centered-design-principles-benefits-complete-guide</t>
        </is>
      </c>
      <c r="C21080" t="n">
        <v>0</v>
      </c>
      <c r="D21080" t="n">
        <v>155</v>
      </c>
      <c r="E21080" t="n">
        <v>0</v>
      </c>
      <c r="F21080" t="n">
        <v>41.23225806451613</v>
      </c>
    </row>
    <row r="21081">
      <c r="A21081" t="inlineStr">
        <is>
          <t>user-centered design</t>
        </is>
      </c>
      <c r="B21081" t="inlineStr">
        <is>
          <t>https://www.designmonks.co/blog/user-centered-vs-human-centered-design</t>
        </is>
      </c>
      <c r="C21081" t="n">
        <v>0</v>
      </c>
      <c r="D21081" t="n">
        <v>1</v>
      </c>
      <c r="E21081" t="n">
        <v>0</v>
      </c>
      <c r="F21081" t="n">
        <v>1</v>
      </c>
    </row>
    <row r="21082">
      <c r="A21082" t="inlineStr">
        <is>
          <t>user-centered design (ucd)</t>
        </is>
      </c>
      <c r="B21082" t="inlineStr">
        <is>
          <t>https://www.designmonks.co/blog/ucd-vs-ux</t>
        </is>
      </c>
      <c r="C21082" t="n">
        <v>0</v>
      </c>
      <c r="D21082" t="n">
        <v>1</v>
      </c>
      <c r="E21082" t="n">
        <v>0</v>
      </c>
      <c r="F21082" t="n">
        <v>4</v>
      </c>
    </row>
    <row r="21083">
      <c r="A21083" t="inlineStr">
        <is>
          <t>user-centered design (ucd)</t>
        </is>
      </c>
      <c r="B21083" t="inlineStr">
        <is>
          <t>https://www.designmonks.co/blog/user-centered-design-principles-benefits-complete-guide</t>
        </is>
      </c>
      <c r="C21083" t="n">
        <v>0</v>
      </c>
      <c r="D21083" t="n">
        <v>5</v>
      </c>
      <c r="E21083" t="n">
        <v>0</v>
      </c>
      <c r="F21083" t="n">
        <v>40.8</v>
      </c>
    </row>
    <row r="21084">
      <c r="A21084" t="inlineStr">
        <is>
          <t>user-centered design (ucd)</t>
        </is>
      </c>
      <c r="B21084" t="inlineStr">
        <is>
          <t>https://www.designmonks.co/blog/user-centered-vs-human-centered-design</t>
        </is>
      </c>
      <c r="C21084" t="n">
        <v>0</v>
      </c>
      <c r="D21084" t="n">
        <v>2</v>
      </c>
      <c r="E21084" t="n">
        <v>0</v>
      </c>
      <c r="F21084" t="n">
        <v>5</v>
      </c>
    </row>
    <row r="21085">
      <c r="A21085" t="inlineStr">
        <is>
          <t>user-centered design approach</t>
        </is>
      </c>
      <c r="B21085" t="inlineStr">
        <is>
          <t>https://www.designmonks.co/blog/user-centered-design-principles-benefits-complete-guide</t>
        </is>
      </c>
      <c r="C21085" t="n">
        <v>0</v>
      </c>
      <c r="D21085" t="n">
        <v>10</v>
      </c>
      <c r="E21085" t="n">
        <v>0</v>
      </c>
      <c r="F21085" t="n">
        <v>14.1</v>
      </c>
    </row>
    <row r="21086">
      <c r="A21086" t="inlineStr">
        <is>
          <t>user-centered design approaches</t>
        </is>
      </c>
      <c r="B21086" t="inlineStr">
        <is>
          <t>https://www.designmonks.co/blog/user-centered-research-methods</t>
        </is>
      </c>
      <c r="C21086" t="n">
        <v>0</v>
      </c>
      <c r="D21086" t="n">
        <v>1</v>
      </c>
      <c r="E21086" t="n">
        <v>0</v>
      </c>
      <c r="F21086" t="n">
        <v>4</v>
      </c>
    </row>
    <row r="21087">
      <c r="A21087" t="inlineStr">
        <is>
          <t>user-centered design best practices</t>
        </is>
      </c>
      <c r="B21087" t="inlineStr">
        <is>
          <t>https://www.designmonks.co/blog/user-centered-design-principles-benefits-complete-guide</t>
        </is>
      </c>
      <c r="C21087" t="n">
        <v>0</v>
      </c>
      <c r="D21087" t="n">
        <v>17</v>
      </c>
      <c r="E21087" t="n">
        <v>0</v>
      </c>
      <c r="F21087" t="n">
        <v>31.58823529411765</v>
      </c>
    </row>
    <row r="21088">
      <c r="A21088" t="inlineStr">
        <is>
          <t>user-centered design consulting</t>
        </is>
      </c>
      <c r="B21088" t="inlineStr">
        <is>
          <t>https://www.designmonks.co/blog/user-centered-design-principles-benefits-complete-guide</t>
        </is>
      </c>
      <c r="C21088" t="n">
        <v>0</v>
      </c>
      <c r="D21088" t="n">
        <v>3</v>
      </c>
      <c r="E21088" t="n">
        <v>0</v>
      </c>
      <c r="F21088" t="n">
        <v>34.66666666666666</v>
      </c>
    </row>
    <row r="21089">
      <c r="A21089" t="inlineStr">
        <is>
          <t>user-centered design cycle</t>
        </is>
      </c>
      <c r="B21089" t="inlineStr">
        <is>
          <t>https://www.designmonks.co/blog/user-centered-design-principles-benefits-complete-guide</t>
        </is>
      </c>
      <c r="C21089" t="n">
        <v>0</v>
      </c>
      <c r="D21089" t="n">
        <v>1</v>
      </c>
      <c r="E21089" t="n">
        <v>0</v>
      </c>
      <c r="F21089" t="n">
        <v>26</v>
      </c>
    </row>
    <row r="21090">
      <c r="A21090" t="inlineStr">
        <is>
          <t>user-centered design definition</t>
        </is>
      </c>
      <c r="B21090" t="inlineStr">
        <is>
          <t>https://www.designmonks.co/blog/user-centered-design-principles-benefits-complete-guide</t>
        </is>
      </c>
      <c r="C21090" t="n">
        <v>0</v>
      </c>
      <c r="D21090" t="n">
        <v>17</v>
      </c>
      <c r="E21090" t="n">
        <v>0</v>
      </c>
      <c r="F21090" t="n">
        <v>24.17647058823529</v>
      </c>
    </row>
    <row r="21091">
      <c r="A21091" t="inlineStr">
        <is>
          <t>user-centered design definition and principles</t>
        </is>
      </c>
      <c r="B21091" t="inlineStr">
        <is>
          <t>https://www.designmonks.co/blog/user-centered-design-principles-benefits-complete-guide</t>
        </is>
      </c>
      <c r="C21091" t="n">
        <v>0</v>
      </c>
      <c r="D21091" t="n">
        <v>1</v>
      </c>
      <c r="E21091" t="n">
        <v>0</v>
      </c>
      <c r="F21091" t="n">
        <v>10</v>
      </c>
    </row>
    <row r="21092">
      <c r="A21092" t="inlineStr">
        <is>
          <t>user-centered design definition principles process benefits</t>
        </is>
      </c>
      <c r="B21092" t="inlineStr">
        <is>
          <t>https://www.designmonks.co/blog/user-centered-design-principles-benefits-complete-guide</t>
        </is>
      </c>
      <c r="C21092" t="n">
        <v>0</v>
      </c>
      <c r="D21092" t="n">
        <v>10</v>
      </c>
      <c r="E21092" t="n">
        <v>0</v>
      </c>
      <c r="F21092" t="n">
        <v>1</v>
      </c>
    </row>
    <row r="21093">
      <c r="A21093" t="inlineStr">
        <is>
          <t>user-centered design example</t>
        </is>
      </c>
      <c r="B21093" t="inlineStr">
        <is>
          <t>https://www.designmonks.co/blog/user-centered-design-principles-benefits-complete-guide</t>
        </is>
      </c>
      <c r="C21093" t="n">
        <v>0</v>
      </c>
      <c r="D21093" t="n">
        <v>2</v>
      </c>
      <c r="E21093" t="n">
        <v>0</v>
      </c>
      <c r="F21093" t="n">
        <v>67.5</v>
      </c>
    </row>
    <row r="21094">
      <c r="A21094" t="inlineStr">
        <is>
          <t>user-centered design examples</t>
        </is>
      </c>
      <c r="B21094" t="inlineStr">
        <is>
          <t>https://www.designmonks.co/blog/user-centered-design-principles-benefits-complete-guide</t>
        </is>
      </c>
      <c r="C21094" t="n">
        <v>0</v>
      </c>
      <c r="D21094" t="n">
        <v>3</v>
      </c>
      <c r="E21094" t="n">
        <v>0</v>
      </c>
      <c r="F21094" t="n">
        <v>80.66666666666667</v>
      </c>
    </row>
    <row r="21095">
      <c r="A21095" t="inlineStr">
        <is>
          <t>user-centered design in custom apps</t>
        </is>
      </c>
      <c r="B21095" t="inlineStr">
        <is>
          <t>https://www.designmonks.co/blog/user-centered-design-principles-benefits-complete-guide</t>
        </is>
      </c>
      <c r="C21095" t="n">
        <v>0</v>
      </c>
      <c r="D21095" t="n">
        <v>1</v>
      </c>
      <c r="E21095" t="n">
        <v>0</v>
      </c>
      <c r="F21095" t="n">
        <v>50</v>
      </c>
    </row>
    <row r="21096">
      <c r="A21096" t="inlineStr">
        <is>
          <t>user-centered design in healthcare</t>
        </is>
      </c>
      <c r="B21096" t="inlineStr">
        <is>
          <t>https://www.designmonks.co/blog/user-centered-design-principles-benefits-complete-guide</t>
        </is>
      </c>
      <c r="C21096" t="n">
        <v>0</v>
      </c>
      <c r="D21096" t="n">
        <v>8</v>
      </c>
      <c r="E21096" t="n">
        <v>0</v>
      </c>
      <c r="F21096" t="n">
        <v>92.25</v>
      </c>
    </row>
    <row r="21097">
      <c r="A21097" t="inlineStr">
        <is>
          <t>user-centered design meaning</t>
        </is>
      </c>
      <c r="B21097" t="inlineStr">
        <is>
          <t>https://www.designmonks.co/blog/user-centered-design-principles-benefits-complete-guide</t>
        </is>
      </c>
      <c r="C21097" t="n">
        <v>0</v>
      </c>
      <c r="D21097" t="n">
        <v>2</v>
      </c>
      <c r="E21097" t="n">
        <v>0</v>
      </c>
      <c r="F21097" t="n">
        <v>42</v>
      </c>
    </row>
    <row r="21098">
      <c r="A21098" t="inlineStr">
        <is>
          <t>user-centered design methodologies</t>
        </is>
      </c>
      <c r="B21098" t="inlineStr">
        <is>
          <t>https://www.designmonks.co/blog/user-centered-design-principles-benefits-complete-guide</t>
        </is>
      </c>
      <c r="C21098" t="n">
        <v>0</v>
      </c>
      <c r="D21098" t="n">
        <v>6</v>
      </c>
      <c r="E21098" t="n">
        <v>0</v>
      </c>
      <c r="F21098" t="n">
        <v>22</v>
      </c>
    </row>
    <row r="21099">
      <c r="A21099" t="inlineStr">
        <is>
          <t>user-centered design methodologies</t>
        </is>
      </c>
      <c r="B21099" t="inlineStr">
        <is>
          <t>https://www.designmonks.co/blog/user-centered-research-methods</t>
        </is>
      </c>
      <c r="C21099" t="n">
        <v>0</v>
      </c>
      <c r="D21099" t="n">
        <v>9</v>
      </c>
      <c r="E21099" t="n">
        <v>0</v>
      </c>
      <c r="F21099" t="n">
        <v>8</v>
      </c>
    </row>
    <row r="21100">
      <c r="A21100" t="inlineStr">
        <is>
          <t>user-centered design methodology</t>
        </is>
      </c>
      <c r="B21100" t="inlineStr">
        <is>
          <t>https://www.designmonks.co/blog/user-centered-design-principles-benefits-complete-guide</t>
        </is>
      </c>
      <c r="C21100" t="n">
        <v>0</v>
      </c>
      <c r="D21100" t="n">
        <v>6</v>
      </c>
      <c r="E21100" t="n">
        <v>0</v>
      </c>
      <c r="F21100" t="n">
        <v>14.33333333333333</v>
      </c>
    </row>
    <row r="21101">
      <c r="A21101" t="inlineStr">
        <is>
          <t>user-centered design methods</t>
        </is>
      </c>
      <c r="B21101" t="inlineStr">
        <is>
          <t>https://www.designmonks.co/blog/user-centered-design-principles-benefits-complete-guide</t>
        </is>
      </c>
      <c r="C21101" t="n">
        <v>0</v>
      </c>
      <c r="D21101" t="n">
        <v>5</v>
      </c>
      <c r="E21101" t="n">
        <v>0</v>
      </c>
      <c r="F21101" t="n">
        <v>37.6</v>
      </c>
    </row>
    <row r="21102">
      <c r="A21102" t="inlineStr">
        <is>
          <t>user-centered design methods</t>
        </is>
      </c>
      <c r="B21102" t="inlineStr">
        <is>
          <t>https://www.designmonks.co/blog/user-centered-research-methods</t>
        </is>
      </c>
      <c r="C21102" t="n">
        <v>0</v>
      </c>
      <c r="D21102" t="n">
        <v>10</v>
      </c>
      <c r="E21102" t="n">
        <v>0</v>
      </c>
      <c r="F21102" t="n">
        <v>6.9</v>
      </c>
    </row>
    <row r="21103">
      <c r="A21103" t="inlineStr">
        <is>
          <t>user-centered design optimization</t>
        </is>
      </c>
      <c r="B21103" t="inlineStr">
        <is>
          <t>https://www.designmonks.co/blog/user-centered-design-principles-benefits-complete-guide</t>
        </is>
      </c>
      <c r="C21103" t="n">
        <v>0</v>
      </c>
      <c r="D21103" t="n">
        <v>7</v>
      </c>
      <c r="E21103" t="n">
        <v>0</v>
      </c>
      <c r="F21103" t="n">
        <v>16</v>
      </c>
    </row>
    <row r="21104">
      <c r="A21104" t="inlineStr">
        <is>
          <t>user-centered design principles</t>
        </is>
      </c>
      <c r="B21104" t="inlineStr">
        <is>
          <t>https://www.designmonks.co/blog/user-centered-design-principles-benefits-complete-guide</t>
        </is>
      </c>
      <c r="C21104" t="n">
        <v>0</v>
      </c>
      <c r="D21104" t="n">
        <v>206</v>
      </c>
      <c r="E21104" t="n">
        <v>0</v>
      </c>
      <c r="F21104" t="n">
        <v>14.19417475728155</v>
      </c>
    </row>
    <row r="21105">
      <c r="A21105" t="inlineStr">
        <is>
          <t>user-centered design process</t>
        </is>
      </c>
      <c r="B21105" t="inlineStr">
        <is>
          <t>https://www.designmonks.co/blog/user-centered-design-principles-benefits-complete-guide</t>
        </is>
      </c>
      <c r="C21105" t="n">
        <v>0</v>
      </c>
      <c r="D21105" t="n">
        <v>32</v>
      </c>
      <c r="E21105" t="n">
        <v>0</v>
      </c>
      <c r="F21105" t="n">
        <v>19.96875</v>
      </c>
    </row>
    <row r="21106">
      <c r="A21106" t="inlineStr">
        <is>
          <t>user-centered design process steps</t>
        </is>
      </c>
      <c r="B21106" t="inlineStr">
        <is>
          <t>https://www.designmonks.co/blog/user-centered-design-principles-benefits-complete-guide</t>
        </is>
      </c>
      <c r="C21106" t="n">
        <v>0</v>
      </c>
      <c r="D21106" t="n">
        <v>1</v>
      </c>
      <c r="E21106" t="n">
        <v>0</v>
      </c>
      <c r="F21106" t="n">
        <v>37</v>
      </c>
    </row>
    <row r="21107">
      <c r="A21107" t="inlineStr">
        <is>
          <t>user-centered design process steps explained -site:youtube.com -site:vimeo.com</t>
        </is>
      </c>
      <c r="B21107" t="inlineStr">
        <is>
          <t>https://www.designmonks.co/blog/user-centered-design-principles-benefits-complete-guide</t>
        </is>
      </c>
      <c r="C21107" t="n">
        <v>0</v>
      </c>
      <c r="D21107" t="n">
        <v>1</v>
      </c>
      <c r="E21107" t="n">
        <v>0</v>
      </c>
      <c r="F21107" t="n">
        <v>35</v>
      </c>
    </row>
    <row r="21108">
      <c r="A21108" t="inlineStr">
        <is>
          <t>user-centered design research</t>
        </is>
      </c>
      <c r="B21108" t="inlineStr">
        <is>
          <t>https://www.designmonks.co/blog/user-centered-research-methods</t>
        </is>
      </c>
      <c r="C21108" t="n">
        <v>0</v>
      </c>
      <c r="D21108" t="n">
        <v>1</v>
      </c>
      <c r="E21108" t="n">
        <v>0</v>
      </c>
      <c r="F21108" t="n">
        <v>11</v>
      </c>
    </row>
    <row r="21109">
      <c r="A21109" t="inlineStr">
        <is>
          <t>user-centered design services</t>
        </is>
      </c>
      <c r="B21109" t="inlineStr">
        <is>
          <t>https://www.designmonks.co/blog/user-centered-design-principles-benefits-complete-guide</t>
        </is>
      </c>
      <c r="C21109" t="n">
        <v>0</v>
      </c>
      <c r="D21109" t="n">
        <v>3</v>
      </c>
      <c r="E21109" t="n">
        <v>0</v>
      </c>
      <c r="F21109" t="n">
        <v>30.66666666666667</v>
      </c>
    </row>
    <row r="21110">
      <c r="A21110" t="inlineStr">
        <is>
          <t>user-centered design steps</t>
        </is>
      </c>
      <c r="B21110" t="inlineStr">
        <is>
          <t>https://www.designmonks.co/blog/user-centered-design-principles-benefits-complete-guide</t>
        </is>
      </c>
      <c r="C21110" t="n">
        <v>0</v>
      </c>
      <c r="D21110" t="n">
        <v>6</v>
      </c>
      <c r="E21110" t="n">
        <v>0</v>
      </c>
      <c r="F21110" t="n">
        <v>19.5</v>
      </c>
    </row>
    <row r="21111">
      <c r="A21111" t="inlineStr">
        <is>
          <t>user-centered design strategies</t>
        </is>
      </c>
      <c r="B21111" t="inlineStr">
        <is>
          <t>https://www.designmonks.co/blog/user-centered-design-principles-benefits-complete-guide</t>
        </is>
      </c>
      <c r="C21111" t="n">
        <v>0</v>
      </c>
      <c r="D21111" t="n">
        <v>2</v>
      </c>
      <c r="E21111" t="n">
        <v>0</v>
      </c>
      <c r="F21111" t="n">
        <v>23</v>
      </c>
    </row>
    <row r="21112">
      <c r="A21112" t="inlineStr">
        <is>
          <t>user-centered design techniques</t>
        </is>
      </c>
      <c r="B21112" t="inlineStr">
        <is>
          <t>https://www.designmonks.co/blog/user-centered-design-principles-benefits-complete-guide</t>
        </is>
      </c>
      <c r="C21112" t="n">
        <v>0</v>
      </c>
      <c r="D21112" t="n">
        <v>1</v>
      </c>
      <c r="E21112" t="n">
        <v>0</v>
      </c>
      <c r="F21112" t="n">
        <v>1</v>
      </c>
    </row>
    <row r="21113">
      <c r="A21113" t="inlineStr">
        <is>
          <t>user-centered design to healthcare</t>
        </is>
      </c>
      <c r="B21113" t="inlineStr">
        <is>
          <t>https://www.designmonks.co/blog/user-centered-design-principles-benefits-complete-guide</t>
        </is>
      </c>
      <c r="C21113" t="n">
        <v>0</v>
      </c>
      <c r="D21113" t="n">
        <v>1</v>
      </c>
      <c r="E21113" t="n">
        <v>0</v>
      </c>
      <c r="F21113" t="n">
        <v>95</v>
      </c>
    </row>
    <row r="21114">
      <c r="A21114" t="inlineStr">
        <is>
          <t>user-centered design ucd</t>
        </is>
      </c>
      <c r="B21114" t="inlineStr">
        <is>
          <t>https://www.designmonks.co/blog/user-centered-vs-human-centered-design</t>
        </is>
      </c>
      <c r="C21114" t="n">
        <v>0</v>
      </c>
      <c r="D21114" t="n">
        <v>3</v>
      </c>
      <c r="E21114" t="n">
        <v>0</v>
      </c>
      <c r="F21114" t="n">
        <v>3.333333333333333</v>
      </c>
    </row>
    <row r="21115">
      <c r="A21115" t="inlineStr">
        <is>
          <t>user-centered design vs human-centered design</t>
        </is>
      </c>
      <c r="B21115" t="inlineStr">
        <is>
          <t>https://www.designmonks.co/blog/user-centered-vs-human-centered-design</t>
        </is>
      </c>
      <c r="C21115" t="n">
        <v>0</v>
      </c>
      <c r="D21115" t="n">
        <v>29</v>
      </c>
      <c r="E21115" t="n">
        <v>0</v>
      </c>
      <c r="F21115" t="n">
        <v>11.93103448275862</v>
      </c>
    </row>
    <row r="21116">
      <c r="A21116" t="inlineStr">
        <is>
          <t>user-centered designs</t>
        </is>
      </c>
      <c r="B21116" t="inlineStr">
        <is>
          <t>https://www.designmonks.co/blog/user-centered-design-principles-benefits-complete-guide</t>
        </is>
      </c>
      <c r="C21116" t="n">
        <v>0</v>
      </c>
      <c r="D21116" t="n">
        <v>4</v>
      </c>
      <c r="E21116" t="n">
        <v>0</v>
      </c>
      <c r="F21116" t="n">
        <v>19.25</v>
      </c>
    </row>
    <row r="21117">
      <c r="A21117" t="inlineStr">
        <is>
          <t>user-centered learning system designs</t>
        </is>
      </c>
      <c r="B21117" t="inlineStr">
        <is>
          <t>https://www.designmonks.co/blog/user-centered-design-principles-benefits-complete-guide</t>
        </is>
      </c>
      <c r="C21117" t="n">
        <v>0</v>
      </c>
      <c r="D21117" t="n">
        <v>29</v>
      </c>
      <c r="E21117" t="n">
        <v>0</v>
      </c>
      <c r="F21117" t="n">
        <v>14.79310344827586</v>
      </c>
    </row>
    <row r="21118">
      <c r="A21118" t="inlineStr">
        <is>
          <t>user-centered optimization strategies</t>
        </is>
      </c>
      <c r="B21118" t="inlineStr">
        <is>
          <t>https://www.designmonks.co/blog/user-centered-research-methods</t>
        </is>
      </c>
      <c r="C21118" t="n">
        <v>0</v>
      </c>
      <c r="D21118" t="n">
        <v>3</v>
      </c>
      <c r="E21118" t="n">
        <v>0</v>
      </c>
      <c r="F21118" t="n">
        <v>12</v>
      </c>
    </row>
    <row r="21119">
      <c r="A21119" t="inlineStr">
        <is>
          <t>user-centered optimization techniques</t>
        </is>
      </c>
      <c r="B21119" t="inlineStr">
        <is>
          <t>https://www.designmonks.co/blog/user-centered-research-methods</t>
        </is>
      </c>
      <c r="C21119" t="n">
        <v>0</v>
      </c>
      <c r="D21119" t="n">
        <v>6</v>
      </c>
      <c r="E21119" t="n">
        <v>0</v>
      </c>
      <c r="F21119" t="n">
        <v>15.33333333333333</v>
      </c>
    </row>
    <row r="21120">
      <c r="A21120" t="inlineStr">
        <is>
          <t>user-centered product design</t>
        </is>
      </c>
      <c r="B21120" t="inlineStr">
        <is>
          <t>https://www.designmonks.co/blog/user-centered-design-principles-benefits-complete-guide</t>
        </is>
      </c>
      <c r="C21120" t="n">
        <v>0</v>
      </c>
      <c r="D21120" t="n">
        <v>8</v>
      </c>
      <c r="E21120" t="n">
        <v>0</v>
      </c>
      <c r="F21120" t="n">
        <v>34.125</v>
      </c>
    </row>
    <row r="21121">
      <c r="A21121" t="inlineStr">
        <is>
          <t>user-centered research</t>
        </is>
      </c>
      <c r="B21121" t="inlineStr">
        <is>
          <t>https://www.designmonks.co/blog/user-centered-research-methods</t>
        </is>
      </c>
      <c r="C21121" t="n">
        <v>0</v>
      </c>
      <c r="D21121" t="n">
        <v>6</v>
      </c>
      <c r="E21121" t="n">
        <v>0</v>
      </c>
      <c r="F21121" t="n">
        <v>1.666666666666667</v>
      </c>
    </row>
    <row r="21122">
      <c r="A21122" t="inlineStr">
        <is>
          <t>user-centered web design</t>
        </is>
      </c>
      <c r="B21122" t="inlineStr">
        <is>
          <t>https://www.designmonks.co/blog/user-centered-design-principles-benefits-complete-guide</t>
        </is>
      </c>
      <c r="C21122" t="n">
        <v>0</v>
      </c>
      <c r="D21122" t="n">
        <v>2</v>
      </c>
      <c r="E21122" t="n">
        <v>0</v>
      </c>
      <c r="F21122" t="n">
        <v>55.5</v>
      </c>
    </row>
    <row r="21123">
      <c r="A21123" t="inlineStr">
        <is>
          <t>user-centered-design</t>
        </is>
      </c>
      <c r="B21123" t="inlineStr">
        <is>
          <t>https://www.designmonks.co/blog/user-centered-design-principles-benefits-complete-guide</t>
        </is>
      </c>
      <c r="C21123" t="n">
        <v>0</v>
      </c>
      <c r="D21123" t="n">
        <v>9</v>
      </c>
      <c r="E21123" t="n">
        <v>0</v>
      </c>
      <c r="F21123" t="n">
        <v>42.88888888888889</v>
      </c>
    </row>
    <row r="21124">
      <c r="A21124" t="inlineStr">
        <is>
          <t>user-centred</t>
        </is>
      </c>
      <c r="B21124" t="inlineStr">
        <is>
          <t>https://www.designmonks.co/blog/ucd-vs-ux</t>
        </is>
      </c>
      <c r="C21124" t="n">
        <v>0</v>
      </c>
      <c r="D21124" t="n">
        <v>2</v>
      </c>
      <c r="E21124" t="n">
        <v>0</v>
      </c>
      <c r="F21124" t="n">
        <v>1</v>
      </c>
    </row>
    <row r="21125">
      <c r="A21125" t="inlineStr">
        <is>
          <t>user-centred</t>
        </is>
      </c>
      <c r="B21125" t="inlineStr">
        <is>
          <t>https://www.designmonks.co/blog/user-centered-design-principles-benefits-complete-guide</t>
        </is>
      </c>
      <c r="C21125" t="n">
        <v>0</v>
      </c>
      <c r="D21125" t="n">
        <v>6</v>
      </c>
      <c r="E21125" t="n">
        <v>0</v>
      </c>
      <c r="F21125" t="n">
        <v>52.16666666666666</v>
      </c>
    </row>
    <row r="21126">
      <c r="A21126" t="inlineStr">
        <is>
          <t>user-centred approach</t>
        </is>
      </c>
      <c r="B21126" t="inlineStr">
        <is>
          <t>https://www.designmonks.co/blog/user-centered-design-principles-benefits-complete-guide</t>
        </is>
      </c>
      <c r="C21126" t="n">
        <v>0</v>
      </c>
      <c r="D21126" t="n">
        <v>3</v>
      </c>
      <c r="E21126" t="n">
        <v>0</v>
      </c>
      <c r="F21126" t="n">
        <v>30.33333333333333</v>
      </c>
    </row>
    <row r="21127">
      <c r="A21127" t="inlineStr">
        <is>
          <t>user-centred approach to design</t>
        </is>
      </c>
      <c r="B21127" t="inlineStr">
        <is>
          <t>https://www.designmonks.co/blog/user-centered-design-principles-benefits-complete-guide</t>
        </is>
      </c>
      <c r="C21127" t="n">
        <v>0</v>
      </c>
      <c r="D21127" t="n">
        <v>2</v>
      </c>
      <c r="E21127" t="n">
        <v>0</v>
      </c>
      <c r="F21127" t="n">
        <v>25</v>
      </c>
    </row>
    <row r="21128">
      <c r="A21128" t="inlineStr">
        <is>
          <t>user-centred design</t>
        </is>
      </c>
      <c r="B21128" t="inlineStr">
        <is>
          <t>https://www.designmonks.co/blog/ucd-vs-ux</t>
        </is>
      </c>
      <c r="C21128" t="n">
        <v>0</v>
      </c>
      <c r="D21128" t="n">
        <v>4</v>
      </c>
      <c r="E21128" t="n">
        <v>0</v>
      </c>
      <c r="F21128" t="n">
        <v>3.25</v>
      </c>
    </row>
    <row r="21129">
      <c r="A21129" t="inlineStr">
        <is>
          <t>user-centred design</t>
        </is>
      </c>
      <c r="B21129" t="inlineStr">
        <is>
          <t>https://www.designmonks.co/blog/user-centered-design-principles-benefits-complete-guide</t>
        </is>
      </c>
      <c r="C21129" t="n">
        <v>0</v>
      </c>
      <c r="D21129" t="n">
        <v>23</v>
      </c>
      <c r="E21129" t="n">
        <v>0</v>
      </c>
      <c r="F21129" t="n">
        <v>57.91304347826087</v>
      </c>
    </row>
    <row r="21130">
      <c r="A21130" t="inlineStr">
        <is>
          <t>user-centred design principles</t>
        </is>
      </c>
      <c r="B21130" t="inlineStr">
        <is>
          <t>https://www.designmonks.co/blog/user-centered-design-principles-benefits-complete-guide</t>
        </is>
      </c>
      <c r="C21130" t="n">
        <v>0</v>
      </c>
      <c r="D21130" t="n">
        <v>10</v>
      </c>
      <c r="E21130" t="n">
        <v>0</v>
      </c>
      <c r="F21130" t="n">
        <v>11.6</v>
      </c>
    </row>
    <row r="21131">
      <c r="A21131" t="inlineStr">
        <is>
          <t>user-centred service design</t>
        </is>
      </c>
      <c r="B21131" t="inlineStr">
        <is>
          <t>https://www.designmonks.co/blog/user-centered-design-principles-benefits-complete-guide</t>
        </is>
      </c>
      <c r="C21131" t="n">
        <v>0</v>
      </c>
      <c r="D21131" t="n">
        <v>2</v>
      </c>
      <c r="E21131" t="n">
        <v>0</v>
      </c>
      <c r="F21131" t="n">
        <v>19.5</v>
      </c>
    </row>
    <row r="21132">
      <c r="A21132" t="inlineStr">
        <is>
          <t>user-centric</t>
        </is>
      </c>
      <c r="B21132" t="inlineStr">
        <is>
          <t>https://www.designmonks.co/blog/user-centered-design-principles-benefits-complete-guide</t>
        </is>
      </c>
      <c r="C21132" t="n">
        <v>0</v>
      </c>
      <c r="D21132" t="n">
        <v>1</v>
      </c>
      <c r="E21132" t="n">
        <v>0</v>
      </c>
      <c r="F21132" t="n">
        <v>7</v>
      </c>
    </row>
    <row r="21133">
      <c r="A21133" t="inlineStr">
        <is>
          <t>user-centric approach</t>
        </is>
      </c>
      <c r="B21133" t="inlineStr">
        <is>
          <t>https://www.designmonks.co/blog/user-centered-design-principles-benefits-complete-guide</t>
        </is>
      </c>
      <c r="C21133" t="n">
        <v>0</v>
      </c>
      <c r="D21133" t="n">
        <v>3</v>
      </c>
      <c r="E21133" t="n">
        <v>0</v>
      </c>
      <c r="F21133" t="n">
        <v>31.33333333333333</v>
      </c>
    </row>
    <row r="21134">
      <c r="A21134" t="inlineStr">
        <is>
          <t>user-centric design</t>
        </is>
      </c>
      <c r="B21134" t="inlineStr">
        <is>
          <t>https://www.designmonks.co/blog/ucd-vs-ux</t>
        </is>
      </c>
      <c r="C21134" t="n">
        <v>0</v>
      </c>
      <c r="D21134" t="n">
        <v>3</v>
      </c>
      <c r="E21134" t="n">
        <v>0</v>
      </c>
      <c r="F21134" t="n">
        <v>2.333333333333333</v>
      </c>
    </row>
    <row r="21135">
      <c r="A21135" t="inlineStr">
        <is>
          <t>user-centric design</t>
        </is>
      </c>
      <c r="B21135" t="inlineStr">
        <is>
          <t>https://www.designmonks.co/blog/user-centered-design-principles-benefits-complete-guide</t>
        </is>
      </c>
      <c r="C21135" t="n">
        <v>0</v>
      </c>
      <c r="D21135" t="n">
        <v>57</v>
      </c>
      <c r="E21135" t="n">
        <v>0</v>
      </c>
      <c r="F21135" t="n">
        <v>33.19298245614035</v>
      </c>
    </row>
    <row r="21136">
      <c r="A21136" t="inlineStr">
        <is>
          <t>user-centric design approach</t>
        </is>
      </c>
      <c r="B21136" t="inlineStr">
        <is>
          <t>https://www.designmonks.co/blog/user-centered-design-principles-benefits-complete-guide</t>
        </is>
      </c>
      <c r="C21136" t="n">
        <v>0</v>
      </c>
      <c r="D21136" t="n">
        <v>15</v>
      </c>
      <c r="E21136" t="n">
        <v>0</v>
      </c>
      <c r="F21136" t="n">
        <v>19.8</v>
      </c>
    </row>
    <row r="21137">
      <c r="A21137" t="inlineStr">
        <is>
          <t>user-centric design approaches</t>
        </is>
      </c>
      <c r="B21137" t="inlineStr">
        <is>
          <t>https://www.designmonks.co/blog/user-centered-design-principles-benefits-complete-guide</t>
        </is>
      </c>
      <c r="C21137" t="n">
        <v>0</v>
      </c>
      <c r="D21137" t="n">
        <v>2</v>
      </c>
      <c r="E21137" t="n">
        <v>0</v>
      </c>
      <c r="F21137" t="n">
        <v>23</v>
      </c>
    </row>
    <row r="21138">
      <c r="A21138" t="inlineStr">
        <is>
          <t>user-centric design principles</t>
        </is>
      </c>
      <c r="B21138" t="inlineStr">
        <is>
          <t>https://www.designmonks.co/blog/user-centered-design-principles-benefits-complete-guide</t>
        </is>
      </c>
      <c r="C21138" t="n">
        <v>0</v>
      </c>
      <c r="D21138" t="n">
        <v>11</v>
      </c>
      <c r="E21138" t="n">
        <v>0</v>
      </c>
      <c r="F21138" t="n">
        <v>17.09090909090909</v>
      </c>
    </row>
    <row r="21139">
      <c r="A21139" t="inlineStr">
        <is>
          <t>user-centric design solutions</t>
        </is>
      </c>
      <c r="B21139" t="inlineStr">
        <is>
          <t>https://www.designmonks.co/blog/user-centered-design-principles-benefits-complete-guide</t>
        </is>
      </c>
      <c r="C21139" t="n">
        <v>0</v>
      </c>
      <c r="D21139" t="n">
        <v>1</v>
      </c>
      <c r="E21139" t="n">
        <v>0</v>
      </c>
      <c r="F21139" t="n">
        <v>39</v>
      </c>
    </row>
    <row r="21140">
      <c r="A21140" t="inlineStr">
        <is>
          <t>user-centric design strategies</t>
        </is>
      </c>
      <c r="B21140" t="inlineStr">
        <is>
          <t>https://www.designmonks.co/blog/user-centered-design-principles-benefits-complete-guide</t>
        </is>
      </c>
      <c r="C21140" t="n">
        <v>0</v>
      </c>
      <c r="D21140" t="n">
        <v>57</v>
      </c>
      <c r="E21140" t="n">
        <v>0</v>
      </c>
      <c r="F21140" t="n">
        <v>29.49122807017544</v>
      </c>
    </row>
    <row r="21141">
      <c r="A21141" t="inlineStr">
        <is>
          <t>user-centric designs</t>
        </is>
      </c>
      <c r="B21141" t="inlineStr">
        <is>
          <t>https://www.designmonks.co/blog/user-centered-design-principles-benefits-complete-guide</t>
        </is>
      </c>
      <c r="C21141" t="n">
        <v>0</v>
      </c>
      <c r="D21141" t="n">
        <v>6</v>
      </c>
      <c r="E21141" t="n">
        <v>0</v>
      </c>
      <c r="F21141" t="n">
        <v>28.66666666666667</v>
      </c>
    </row>
    <row r="21142">
      <c r="A21142" t="inlineStr">
        <is>
          <t>user-centric meaning</t>
        </is>
      </c>
      <c r="B21142" t="inlineStr">
        <is>
          <t>https://www.designmonks.co/blog/user-centered-design-principles-benefits-complete-guide</t>
        </is>
      </c>
      <c r="C21142" t="n">
        <v>0</v>
      </c>
      <c r="D21142" t="n">
        <v>2</v>
      </c>
      <c r="E21142" t="n">
        <v>0</v>
      </c>
      <c r="F21142" t="n">
        <v>21.5</v>
      </c>
    </row>
    <row r="21143">
      <c r="A21143" t="inlineStr">
        <is>
          <t>user-centric mobile apps</t>
        </is>
      </c>
      <c r="B21143" t="inlineStr">
        <is>
          <t>https://www.designmonks.co/blog/mobile-app-ux-design</t>
        </is>
      </c>
      <c r="C21143" t="n">
        <v>0</v>
      </c>
      <c r="D21143" t="n">
        <v>1</v>
      </c>
      <c r="E21143" t="n">
        <v>0</v>
      </c>
      <c r="F21143" t="n">
        <v>83</v>
      </c>
    </row>
    <row r="21144">
      <c r="A21144" t="inlineStr">
        <is>
          <t>user-centric requirements techniques</t>
        </is>
      </c>
      <c r="B21144" t="inlineStr">
        <is>
          <t>https://www.designmonks.co/blog/user-centered-research-methods</t>
        </is>
      </c>
      <c r="C21144" t="n">
        <v>0</v>
      </c>
      <c r="D21144" t="n">
        <v>17</v>
      </c>
      <c r="E21144" t="n">
        <v>0</v>
      </c>
      <c r="F21144" t="n">
        <v>7.764705882352941</v>
      </c>
    </row>
    <row r="21145">
      <c r="A21145" t="inlineStr">
        <is>
          <t>user-centric tools</t>
        </is>
      </c>
      <c r="B21145" t="inlineStr">
        <is>
          <t>https://www.designmonks.co/blog/user-centered-research-methods</t>
        </is>
      </c>
      <c r="C21145" t="n">
        <v>0</v>
      </c>
      <c r="D21145" t="n">
        <v>5</v>
      </c>
      <c r="E21145" t="n">
        <v>0</v>
      </c>
      <c r="F21145" t="n">
        <v>5.2</v>
      </c>
    </row>
    <row r="21146">
      <c r="A21146" t="inlineStr">
        <is>
          <t>user-centric vs user-centered</t>
        </is>
      </c>
      <c r="B21146" t="inlineStr">
        <is>
          <t>https://www.designmonks.co/blog/user-centered-vs-human-centered-design</t>
        </is>
      </c>
      <c r="C21146" t="n">
        <v>0</v>
      </c>
      <c r="D21146" t="n">
        <v>1</v>
      </c>
      <c r="E21146" t="n">
        <v>0</v>
      </c>
      <c r="F21146" t="n">
        <v>43</v>
      </c>
    </row>
    <row r="21147">
      <c r="A21147" t="inlineStr">
        <is>
          <t>user-centric web design</t>
        </is>
      </c>
      <c r="B21147" t="inlineStr">
        <is>
          <t>https://www.designmonks.co/blog/user-centered-design-principles-benefits-complete-guide</t>
        </is>
      </c>
      <c r="C21147" t="n">
        <v>0</v>
      </c>
      <c r="D21147" t="n">
        <v>1</v>
      </c>
      <c r="E21147" t="n">
        <v>0</v>
      </c>
      <c r="F21147" t="n">
        <v>49</v>
      </c>
    </row>
    <row r="21148">
      <c r="A21148" t="inlineStr">
        <is>
          <t>user-centricity</t>
        </is>
      </c>
      <c r="B21148" t="inlineStr">
        <is>
          <t>https://www.designmonks.co/blog/identify-user-pain-points</t>
        </is>
      </c>
      <c r="C21148" t="n">
        <v>0</v>
      </c>
      <c r="D21148" t="n">
        <v>1</v>
      </c>
      <c r="E21148" t="n">
        <v>0</v>
      </c>
      <c r="F21148" t="n">
        <v>2</v>
      </c>
    </row>
    <row r="21149">
      <c r="A21149" t="inlineStr">
        <is>
          <t>user-driven design</t>
        </is>
      </c>
      <c r="B21149" t="inlineStr">
        <is>
          <t>https://www.designmonks.co/blog/user-centered-design-principles-benefits-complete-guide</t>
        </is>
      </c>
      <c r="C21149" t="n">
        <v>0</v>
      </c>
      <c r="D21149" t="n">
        <v>1</v>
      </c>
      <c r="E21149" t="n">
        <v>0</v>
      </c>
      <c r="F21149" t="n">
        <v>33</v>
      </c>
    </row>
    <row r="21150">
      <c r="A21150" t="inlineStr">
        <is>
          <t>user-focused</t>
        </is>
      </c>
      <c r="B21150" t="inlineStr">
        <is>
          <t>https://www.designmonks.co/blog/ucd-vs-ux</t>
        </is>
      </c>
      <c r="C21150" t="n">
        <v>0</v>
      </c>
      <c r="D21150" t="n">
        <v>1</v>
      </c>
      <c r="E21150" t="n">
        <v>0</v>
      </c>
      <c r="F21150" t="n">
        <v>3</v>
      </c>
    </row>
    <row r="21151">
      <c r="A21151" t="inlineStr">
        <is>
          <t>user-focused design</t>
        </is>
      </c>
      <c r="B21151" t="inlineStr">
        <is>
          <t>https://www.designmonks.co/blog/user-centered-design-principles-benefits-complete-guide</t>
        </is>
      </c>
      <c r="C21151" t="n">
        <v>0</v>
      </c>
      <c r="D21151" t="n">
        <v>4</v>
      </c>
      <c r="E21151" t="n">
        <v>0</v>
      </c>
      <c r="F21151" t="n">
        <v>30.75</v>
      </c>
    </row>
    <row r="21152">
      <c r="A21152" t="inlineStr">
        <is>
          <t>user-friendly app design</t>
        </is>
      </c>
      <c r="B21152" t="inlineStr">
        <is>
          <t>https://www.designmonks.co/blog/mobile-app-ux-design</t>
        </is>
      </c>
      <c r="C21152" t="n">
        <v>0</v>
      </c>
      <c r="D21152" t="n">
        <v>1</v>
      </c>
      <c r="E21152" t="n">
        <v>0</v>
      </c>
      <c r="F21152" t="n">
        <v>33</v>
      </c>
    </row>
    <row r="21153">
      <c r="A21153" t="inlineStr">
        <is>
          <t>user-friendly web interfaces</t>
        </is>
      </c>
      <c r="B21153" t="inlineStr">
        <is>
          <t>https://www.designmonks.co/blog/what-makes-a-good-interface-design</t>
        </is>
      </c>
      <c r="C21153" t="n">
        <v>0</v>
      </c>
      <c r="D21153" t="n">
        <v>1</v>
      </c>
      <c r="E21153" t="n">
        <v>0</v>
      </c>
      <c r="F21153" t="n">
        <v>29</v>
      </c>
    </row>
    <row r="21154">
      <c r="A21154" t="inlineStr">
        <is>
          <t>user-oriented design</t>
        </is>
      </c>
      <c r="B21154" t="inlineStr">
        <is>
          <t>https://www.designmonks.co/blog/user-centered-design-principles-benefits-complete-guide</t>
        </is>
      </c>
      <c r="C21154" t="n">
        <v>0</v>
      </c>
      <c r="D21154" t="n">
        <v>2</v>
      </c>
      <c r="E21154" t="n">
        <v>0</v>
      </c>
      <c r="F21154" t="n">
        <v>31</v>
      </c>
    </row>
    <row r="21155">
      <c r="A21155" t="inlineStr">
        <is>
          <t>user-research</t>
        </is>
      </c>
      <c r="B21155" t="inlineStr">
        <is>
          <t>https://www.designmonks.co/blog/process-for-conducting-user-research</t>
        </is>
      </c>
      <c r="C21155" t="n">
        <v>0</v>
      </c>
      <c r="D21155" t="n">
        <v>1</v>
      </c>
      <c r="E21155" t="n">
        <v>0</v>
      </c>
      <c r="F21155" t="n">
        <v>48</v>
      </c>
    </row>
    <row r="21156">
      <c r="A21156" t="inlineStr">
        <is>
          <t>user-side</t>
        </is>
      </c>
      <c r="B21156" t="inlineStr">
        <is>
          <t>https://www.designmonks.co/blog/side-drawer-ui</t>
        </is>
      </c>
      <c r="C21156" t="n">
        <v>0</v>
      </c>
      <c r="D21156" t="n">
        <v>1</v>
      </c>
      <c r="E21156" t="n">
        <v>0</v>
      </c>
      <c r="F21156" t="n">
        <v>30</v>
      </c>
    </row>
    <row r="21157">
      <c r="A21157" t="inlineStr">
        <is>
          <t>usercentered</t>
        </is>
      </c>
      <c r="B21157" t="inlineStr">
        <is>
          <t>https://www.designmonks.co/blog/user-centered-design-principles-benefits-complete-guide</t>
        </is>
      </c>
      <c r="C21157" t="n">
        <v>0</v>
      </c>
      <c r="D21157" t="n">
        <v>1</v>
      </c>
      <c r="E21157" t="n">
        <v>0</v>
      </c>
      <c r="F21157" t="n">
        <v>1</v>
      </c>
    </row>
    <row r="21158">
      <c r="A21158" t="inlineStr">
        <is>
          <t>usercentered design</t>
        </is>
      </c>
      <c r="B21158" t="inlineStr">
        <is>
          <t>https://www.designmonks.co/blog/user-centered-design-principles-benefits-complete-guide</t>
        </is>
      </c>
      <c r="C21158" t="n">
        <v>0</v>
      </c>
      <c r="D21158" t="n">
        <v>7</v>
      </c>
      <c r="E21158" t="n">
        <v>0</v>
      </c>
      <c r="F21158" t="n">
        <v>45.85714285714285</v>
      </c>
    </row>
    <row r="21159">
      <c r="A21159" t="inlineStr">
        <is>
          <t>userflow vs productled</t>
        </is>
      </c>
      <c r="B21159" t="inlineStr">
        <is>
          <t>https://www.designmonks.co/blog/user-journeys-vs-user-flows</t>
        </is>
      </c>
      <c r="C21159" t="n">
        <v>0</v>
      </c>
      <c r="D21159" t="n">
        <v>3</v>
      </c>
      <c r="E21159" t="n">
        <v>0</v>
      </c>
      <c r="F21159" t="n">
        <v>60.33333333333334</v>
      </c>
    </row>
    <row r="21160">
      <c r="A21160" t="inlineStr">
        <is>
          <t>userflow vs userlist</t>
        </is>
      </c>
      <c r="B21160" t="inlineStr">
        <is>
          <t>https://www.designmonks.co/blog/user-journeys-vs-user-flows</t>
        </is>
      </c>
      <c r="C21160" t="n">
        <v>0</v>
      </c>
      <c r="D21160" t="n">
        <v>1</v>
      </c>
      <c r="E21160" t="n">
        <v>0</v>
      </c>
      <c r="F21160" t="n">
        <v>98</v>
      </c>
    </row>
    <row r="21161">
      <c r="A21161" t="inlineStr">
        <is>
          <t>userfriendly</t>
        </is>
      </c>
      <c r="B21161" t="inlineStr">
        <is>
          <t>https://www.designmonks.co/blog/what-makes-a-good-interface-design</t>
        </is>
      </c>
      <c r="C21161" t="n">
        <v>0</v>
      </c>
      <c r="D21161" t="n">
        <v>1</v>
      </c>
      <c r="E21161" t="n">
        <v>0</v>
      </c>
      <c r="F21161" t="n">
        <v>1</v>
      </c>
    </row>
    <row r="21162">
      <c r="A21162" t="inlineStr">
        <is>
          <t>userjourney</t>
        </is>
      </c>
      <c r="B21162" t="inlineStr">
        <is>
          <t>https://www.designmonks.co/blog/user-journey-map</t>
        </is>
      </c>
      <c r="C21162" t="n">
        <v>0</v>
      </c>
      <c r="D21162" t="n">
        <v>2</v>
      </c>
      <c r="E21162" t="n">
        <v>0</v>
      </c>
      <c r="F21162" t="n">
        <v>6</v>
      </c>
    </row>
    <row r="21163">
      <c r="A21163" t="inlineStr">
        <is>
          <t>userresearch</t>
        </is>
      </c>
      <c r="B21163" t="inlineStr">
        <is>
          <t>https://www.designmonks.co/blog/process-for-conducting-user-research</t>
        </is>
      </c>
      <c r="C21163" t="n">
        <v>0</v>
      </c>
      <c r="D21163" t="n">
        <v>1</v>
      </c>
      <c r="E21163" t="n">
        <v>0</v>
      </c>
      <c r="F21163" t="n">
        <v>32</v>
      </c>
    </row>
    <row r="21164">
      <c r="A21164" t="inlineStr">
        <is>
          <t>users journey</t>
        </is>
      </c>
      <c r="B21164" t="inlineStr">
        <is>
          <t>https://www.designmonks.co/blog/user-journey-map</t>
        </is>
      </c>
      <c r="C21164" t="n">
        <v>0</v>
      </c>
      <c r="D21164" t="n">
        <v>37</v>
      </c>
      <c r="E21164" t="n">
        <v>0</v>
      </c>
      <c r="F21164" t="n">
        <v>80.08108108108108</v>
      </c>
    </row>
    <row r="21165">
      <c r="A21165" t="inlineStr">
        <is>
          <t>users research</t>
        </is>
      </c>
      <c r="B21165" t="inlineStr">
        <is>
          <t>https://www.designmonks.co/blog/process-for-conducting-user-research</t>
        </is>
      </c>
      <c r="C21165" t="n">
        <v>0</v>
      </c>
      <c r="D21165" t="n">
        <v>1</v>
      </c>
      <c r="E21165" t="n">
        <v>0</v>
      </c>
      <c r="F21165" t="n">
        <v>88</v>
      </c>
    </row>
    <row r="21166">
      <c r="A21166" t="inlineStr">
        <is>
          <t>user‑centred design</t>
        </is>
      </c>
      <c r="B21166" t="inlineStr">
        <is>
          <t>https://www.designmonks.co/blog/user-centered-design-principles-benefits-complete-guide</t>
        </is>
      </c>
      <c r="C21166" t="n">
        <v>0</v>
      </c>
      <c r="D21166" t="n">
        <v>1</v>
      </c>
      <c r="E21166" t="n">
        <v>0</v>
      </c>
      <c r="F21166" t="n">
        <v>45</v>
      </c>
    </row>
    <row r="21167">
      <c r="A21167" t="inlineStr">
        <is>
          <t>using ai to build ai</t>
        </is>
      </c>
      <c r="B21167" t="inlineStr">
        <is>
          <t>https://www.designmonks.co/blog/best-ai-agents-for-designing</t>
        </is>
      </c>
      <c r="C21167" t="n">
        <v>0</v>
      </c>
      <c r="D21167" t="n">
        <v>2</v>
      </c>
      <c r="E21167" t="n">
        <v>0</v>
      </c>
      <c r="F21167" t="n">
        <v>1</v>
      </c>
    </row>
    <row r="21168">
      <c r="A21168" t="inlineStr">
        <is>
          <t>using chatgpt for design walkthrough</t>
        </is>
      </c>
      <c r="B21168" t="inlineStr">
        <is>
          <t>https://www.designmonks.co/blog/chatgpt-in-ux-design</t>
        </is>
      </c>
      <c r="C21168" t="n">
        <v>0</v>
      </c>
      <c r="D21168" t="n">
        <v>2</v>
      </c>
      <c r="E21168" t="n">
        <v>0</v>
      </c>
      <c r="F21168" t="n">
        <v>50.5</v>
      </c>
    </row>
    <row r="21169">
      <c r="A21169" t="inlineStr">
        <is>
          <t>using chatgpt for quantitative usability testing</t>
        </is>
      </c>
      <c r="B21169" t="inlineStr">
        <is>
          <t>https://www.designmonks.co/blog/chatgpt-for-usability-testing</t>
        </is>
      </c>
      <c r="C21169" t="n">
        <v>0</v>
      </c>
      <c r="D21169" t="n">
        <v>1</v>
      </c>
      <c r="E21169" t="n">
        <v>0</v>
      </c>
      <c r="F21169" t="n">
        <v>9</v>
      </c>
    </row>
    <row r="21170">
      <c r="A21170" t="inlineStr">
        <is>
          <t>using chatgpt for ux methods</t>
        </is>
      </c>
      <c r="B21170" t="inlineStr">
        <is>
          <t>https://www.designmonks.co/blog/chatgpt-in-ux-design</t>
        </is>
      </c>
      <c r="C21170" t="n">
        <v>0</v>
      </c>
      <c r="D21170" t="n">
        <v>1</v>
      </c>
      <c r="E21170" t="n">
        <v>0</v>
      </c>
      <c r="F21170" t="n">
        <v>38</v>
      </c>
    </row>
    <row r="21171">
      <c r="A21171" t="inlineStr">
        <is>
          <t>using chatgpt for ux research</t>
        </is>
      </c>
      <c r="B21171" t="inlineStr">
        <is>
          <t>https://www.designmonks.co/blog/chatgpt-in-ux-design</t>
        </is>
      </c>
      <c r="C21171" t="n">
        <v>0</v>
      </c>
      <c r="D21171" t="n">
        <v>1</v>
      </c>
      <c r="E21171" t="n">
        <v>0</v>
      </c>
      <c r="F21171" t="n">
        <v>30</v>
      </c>
    </row>
    <row r="21172">
      <c r="A21172" t="inlineStr">
        <is>
          <t>using chatgpt for ux research methods</t>
        </is>
      </c>
      <c r="B21172" t="inlineStr">
        <is>
          <t>https://www.designmonks.co/blog/chatgpt-in-ux-design</t>
        </is>
      </c>
      <c r="C21172" t="n">
        <v>0</v>
      </c>
      <c r="D21172" t="n">
        <v>2</v>
      </c>
      <c r="E21172" t="n">
        <v>0</v>
      </c>
      <c r="F21172" t="n">
        <v>36.5</v>
      </c>
    </row>
    <row r="21173">
      <c r="A21173" t="inlineStr">
        <is>
          <t>using chatgpt for ux research tools</t>
        </is>
      </c>
      <c r="B21173" t="inlineStr">
        <is>
          <t>https://www.designmonks.co/blog/chatgpt-in-ux-design</t>
        </is>
      </c>
      <c r="C21173" t="n">
        <v>0</v>
      </c>
      <c r="D21173" t="n">
        <v>2</v>
      </c>
      <c r="E21173" t="n">
        <v>0</v>
      </c>
      <c r="F21173" t="n">
        <v>25.5</v>
      </c>
    </row>
    <row r="21174">
      <c r="A21174" t="inlineStr">
        <is>
          <t>using framer</t>
        </is>
      </c>
      <c r="B21174" t="inlineStr">
        <is>
          <t>https://www.designmonks.co/blog/framer-for-website-design</t>
        </is>
      </c>
      <c r="C21174" t="n">
        <v>0</v>
      </c>
      <c r="D21174" t="n">
        <v>1</v>
      </c>
      <c r="E21174" t="n">
        <v>0</v>
      </c>
      <c r="F21174" t="n">
        <v>10</v>
      </c>
    </row>
    <row r="21175">
      <c r="A21175" t="inlineStr">
        <is>
          <t>using webflow for fashion event branding</t>
        </is>
      </c>
      <c r="B21175" t="inlineStr">
        <is>
          <t>https://www.designmonks.co/blog/is-webflow-good-for-e-commerce</t>
        </is>
      </c>
      <c r="C21175" t="n">
        <v>0</v>
      </c>
      <c r="D21175" t="n">
        <v>3</v>
      </c>
      <c r="E21175" t="n">
        <v>0</v>
      </c>
      <c r="F21175" t="n">
        <v>37.66666666666666</v>
      </c>
    </row>
    <row r="21176">
      <c r="A21176" t="inlineStr">
        <is>
          <t>using what</t>
        </is>
      </c>
      <c r="B21176" t="inlineStr">
        <is>
          <t>https://www.designmonks.co/case-study/bolt-ai-app-builder-case-study</t>
        </is>
      </c>
      <c r="C21176" t="n">
        <v>0</v>
      </c>
      <c r="D21176" t="n">
        <v>1</v>
      </c>
      <c r="E21176" t="n">
        <v>0</v>
      </c>
      <c r="F21176" t="n">
        <v>7</v>
      </c>
    </row>
    <row r="21177">
      <c r="A21177" t="inlineStr">
        <is>
          <t>utf8 chevron</t>
        </is>
      </c>
      <c r="B21177" t="inlineStr">
        <is>
          <t>https://www.designmonks.co/blog/caret-vs-chevron</t>
        </is>
      </c>
      <c r="C21177" t="n">
        <v>0</v>
      </c>
      <c r="D21177" t="n">
        <v>1</v>
      </c>
      <c r="E21177" t="n">
        <v>0</v>
      </c>
      <c r="F21177" t="n">
        <v>9</v>
      </c>
    </row>
    <row r="21178">
      <c r="A21178" t="inlineStr">
        <is>
          <t>uux agency</t>
        </is>
      </c>
      <c r="B21178" t="inlineStr">
        <is>
          <t>https://www.designmonks.co/</t>
        </is>
      </c>
      <c r="C21178" t="n">
        <v>0</v>
      </c>
      <c r="D21178" t="n">
        <v>1</v>
      </c>
      <c r="E21178" t="n">
        <v>0</v>
      </c>
      <c r="F21178" t="n">
        <v>65</v>
      </c>
    </row>
    <row r="21179">
      <c r="A21179" t="inlineStr">
        <is>
          <t>ux</t>
        </is>
      </c>
      <c r="B21179" t="inlineStr">
        <is>
          <t>http://designmonks.co/</t>
        </is>
      </c>
      <c r="C21179" t="n">
        <v>0</v>
      </c>
      <c r="D21179" t="n">
        <v>1</v>
      </c>
      <c r="E21179" t="n">
        <v>0</v>
      </c>
      <c r="F21179" t="n">
        <v>5</v>
      </c>
    </row>
    <row r="21180">
      <c r="A21180" t="inlineStr">
        <is>
          <t>ux</t>
        </is>
      </c>
      <c r="B21180" t="inlineStr">
        <is>
          <t>https://www.designmonks.co/blog/beginners-guide-to-ux-acronyms</t>
        </is>
      </c>
      <c r="C21180" t="n">
        <v>0</v>
      </c>
      <c r="D21180" t="n">
        <v>2</v>
      </c>
      <c r="E21180" t="n">
        <v>0</v>
      </c>
      <c r="F21180" t="n">
        <v>1</v>
      </c>
    </row>
    <row r="21181">
      <c r="A21181" t="inlineStr">
        <is>
          <t>ux</t>
        </is>
      </c>
      <c r="B21181" t="inlineStr">
        <is>
          <t>https://www.designmonks.co/blog/ui-vs-ux-design-are-they-really-different</t>
        </is>
      </c>
      <c r="C21181" t="n">
        <v>0</v>
      </c>
      <c r="D21181" t="n">
        <v>2</v>
      </c>
      <c r="E21181" t="n">
        <v>0</v>
      </c>
      <c r="F21181" t="n">
        <v>1</v>
      </c>
    </row>
    <row r="21182">
      <c r="A21182" t="inlineStr">
        <is>
          <t>ux &amp; ui design agencies</t>
        </is>
      </c>
      <c r="B21182" t="inlineStr">
        <is>
          <t>https://www.designmonks.co/</t>
        </is>
      </c>
      <c r="C21182" t="n">
        <v>0</v>
      </c>
      <c r="D21182" t="n">
        <v>1</v>
      </c>
      <c r="E21182" t="n">
        <v>0</v>
      </c>
      <c r="F21182" t="n">
        <v>47</v>
      </c>
    </row>
    <row r="21183">
      <c r="A21183" t="inlineStr">
        <is>
          <t>ux &amp; ui design agency</t>
        </is>
      </c>
      <c r="B21183" t="inlineStr">
        <is>
          <t>https://www.designmonks.co/</t>
        </is>
      </c>
      <c r="C21183" t="n">
        <v>0</v>
      </c>
      <c r="D21183" t="n">
        <v>3</v>
      </c>
      <c r="E21183" t="n">
        <v>0</v>
      </c>
      <c r="F21183" t="n">
        <v>35.66666666666666</v>
      </c>
    </row>
    <row r="21184">
      <c r="A21184" t="inlineStr">
        <is>
          <t>ux &amp; ui design services</t>
        </is>
      </c>
      <c r="B21184" t="inlineStr">
        <is>
          <t>https://www.designmonks.co/</t>
        </is>
      </c>
      <c r="C21184" t="n">
        <v>0</v>
      </c>
      <c r="D21184" t="n">
        <v>52</v>
      </c>
      <c r="E21184" t="n">
        <v>0</v>
      </c>
      <c r="F21184" t="n">
        <v>44.59615384615385</v>
      </c>
    </row>
    <row r="21185">
      <c r="A21185" t="inlineStr">
        <is>
          <t>ux &amp; ui design services</t>
        </is>
      </c>
      <c r="B21185" t="inlineStr">
        <is>
          <t>https://www.designmonks.co/blog/ui-ux-design-cost</t>
        </is>
      </c>
      <c r="C21185" t="n">
        <v>0</v>
      </c>
      <c r="D21185" t="n">
        <v>1</v>
      </c>
      <c r="E21185" t="n">
        <v>0</v>
      </c>
      <c r="F21185" t="n">
        <v>1</v>
      </c>
    </row>
    <row r="21186">
      <c r="A21186" t="inlineStr">
        <is>
          <t>ux &amp; ui designer</t>
        </is>
      </c>
      <c r="B21186" t="inlineStr">
        <is>
          <t>https://www.designmonks.co/</t>
        </is>
      </c>
      <c r="C21186" t="n">
        <v>0</v>
      </c>
      <c r="D21186" t="n">
        <v>1</v>
      </c>
      <c r="E21186" t="n">
        <v>0</v>
      </c>
      <c r="F21186" t="n">
        <v>74</v>
      </c>
    </row>
    <row r="21187">
      <c r="A21187" t="inlineStr">
        <is>
          <t>ux +design +agency nc</t>
        </is>
      </c>
      <c r="B21187" t="inlineStr">
        <is>
          <t>https://www.designmonks.co/</t>
        </is>
      </c>
      <c r="C21187" t="n">
        <v>0</v>
      </c>
      <c r="D21187" t="n">
        <v>1</v>
      </c>
      <c r="E21187" t="n">
        <v>0</v>
      </c>
      <c r="F21187" t="n">
        <v>74</v>
      </c>
    </row>
    <row r="21188">
      <c r="A21188" t="inlineStr">
        <is>
          <t>ux / ui agency</t>
        </is>
      </c>
      <c r="B21188" t="inlineStr">
        <is>
          <t>https://www.designmonks.co/</t>
        </is>
      </c>
      <c r="C21188" t="n">
        <v>0</v>
      </c>
      <c r="D21188" t="n">
        <v>1</v>
      </c>
      <c r="E21188" t="n">
        <v>0</v>
      </c>
      <c r="F21188" t="n">
        <v>45</v>
      </c>
    </row>
    <row r="21189">
      <c r="A21189" t="inlineStr">
        <is>
          <t>ux / ui design</t>
        </is>
      </c>
      <c r="B21189" t="inlineStr">
        <is>
          <t>https://www.designmonks.co/blog/screenshot-ux-design-inspiration</t>
        </is>
      </c>
      <c r="C21189" t="n">
        <v>0</v>
      </c>
      <c r="D21189" t="n">
        <v>1</v>
      </c>
      <c r="E21189" t="n">
        <v>0</v>
      </c>
      <c r="F21189" t="n">
        <v>1</v>
      </c>
    </row>
    <row r="21190">
      <c r="A21190" t="inlineStr">
        <is>
          <t>ux / ui design agency</t>
        </is>
      </c>
      <c r="B21190" t="inlineStr">
        <is>
          <t>https://www.designmonks.co/</t>
        </is>
      </c>
      <c r="C21190" t="n">
        <v>0</v>
      </c>
      <c r="D21190" t="n">
        <v>5</v>
      </c>
      <c r="E21190" t="n">
        <v>0</v>
      </c>
      <c r="F21190" t="n">
        <v>46.2</v>
      </c>
    </row>
    <row r="21191">
      <c r="A21191" t="inlineStr">
        <is>
          <t>ux abbreviation</t>
        </is>
      </c>
      <c r="B21191" t="inlineStr">
        <is>
          <t>https://www.designmonks.co/blog/beginners-guide-to-ux-acronyms</t>
        </is>
      </c>
      <c r="C21191" t="n">
        <v>0</v>
      </c>
      <c r="D21191" t="n">
        <v>14</v>
      </c>
      <c r="E21191" t="n">
        <v>0</v>
      </c>
      <c r="F21191" t="n">
        <v>11.57142857142857</v>
      </c>
    </row>
    <row r="21192">
      <c r="A21192" t="inlineStr">
        <is>
          <t>ux abbreviation meaning</t>
        </is>
      </c>
      <c r="B21192" t="inlineStr">
        <is>
          <t>https://www.designmonks.co/blog/beginners-guide-to-ux-acronyms</t>
        </is>
      </c>
      <c r="C21192" t="n">
        <v>0</v>
      </c>
      <c r="D21192" t="n">
        <v>17</v>
      </c>
      <c r="E21192" t="n">
        <v>0</v>
      </c>
      <c r="F21192" t="n">
        <v>8</v>
      </c>
    </row>
    <row r="21193">
      <c r="A21193" t="inlineStr">
        <is>
          <t>ux acronimo</t>
        </is>
      </c>
      <c r="B21193" t="inlineStr">
        <is>
          <t>https://www.designmonks.co/blog/beginners-guide-to-ux-acronyms</t>
        </is>
      </c>
      <c r="C21193" t="n">
        <v>0</v>
      </c>
      <c r="D21193" t="n">
        <v>1</v>
      </c>
      <c r="E21193" t="n">
        <v>0</v>
      </c>
      <c r="F21193" t="n">
        <v>4</v>
      </c>
    </row>
    <row r="21194">
      <c r="A21194" t="inlineStr">
        <is>
          <t>ux acronym</t>
        </is>
      </c>
      <c r="B21194" t="inlineStr">
        <is>
          <t>https://www.designmonks.co/blog/beginners-guide-to-ux-acronyms</t>
        </is>
      </c>
      <c r="C21194" t="n">
        <v>0</v>
      </c>
      <c r="D21194" t="n">
        <v>37</v>
      </c>
      <c r="E21194" t="n">
        <v>0</v>
      </c>
      <c r="F21194" t="n">
        <v>10.40540540540541</v>
      </c>
    </row>
    <row r="21195">
      <c r="A21195" t="inlineStr">
        <is>
          <t>ux acronym definition</t>
        </is>
      </c>
      <c r="B21195" t="inlineStr">
        <is>
          <t>https://www.designmonks.co/blog/beginners-guide-to-ux-acronyms</t>
        </is>
      </c>
      <c r="C21195" t="n">
        <v>0</v>
      </c>
      <c r="D21195" t="n">
        <v>7</v>
      </c>
      <c r="E21195" t="n">
        <v>0</v>
      </c>
      <c r="F21195" t="n">
        <v>10.42857142857143</v>
      </c>
    </row>
    <row r="21196">
      <c r="A21196" t="inlineStr">
        <is>
          <t>ux acronym meaning</t>
        </is>
      </c>
      <c r="B21196" t="inlineStr">
        <is>
          <t>https://www.designmonks.co/blog/beginners-guide-to-ux-acronyms</t>
        </is>
      </c>
      <c r="C21196" t="n">
        <v>0</v>
      </c>
      <c r="D21196" t="n">
        <v>1</v>
      </c>
      <c r="E21196" t="n">
        <v>0</v>
      </c>
      <c r="F21196" t="n">
        <v>10</v>
      </c>
    </row>
    <row r="21197">
      <c r="A21197" t="inlineStr">
        <is>
          <t>ux acronym user experience common tech industry acronym</t>
        </is>
      </c>
      <c r="B21197" t="inlineStr">
        <is>
          <t>https://www.designmonks.co/blog/beginners-guide-to-ux-acronyms</t>
        </is>
      </c>
      <c r="C21197" t="n">
        <v>0</v>
      </c>
      <c r="D21197" t="n">
        <v>10</v>
      </c>
      <c r="E21197" t="n">
        <v>0</v>
      </c>
      <c r="F21197" t="n">
        <v>4.6</v>
      </c>
    </row>
    <row r="21198">
      <c r="A21198" t="inlineStr">
        <is>
          <t>ux acronym user experience common tech industry term</t>
        </is>
      </c>
      <c r="B21198" t="inlineStr">
        <is>
          <t>https://www.designmonks.co/blog/beginners-guide-to-ux-acronyms</t>
        </is>
      </c>
      <c r="C21198" t="n">
        <v>0</v>
      </c>
      <c r="D21198" t="n">
        <v>4</v>
      </c>
      <c r="E21198" t="n">
        <v>0</v>
      </c>
      <c r="F21198" t="n">
        <v>9.5</v>
      </c>
    </row>
    <row r="21199">
      <c r="A21199" t="inlineStr">
        <is>
          <t>ux advanced search</t>
        </is>
      </c>
      <c r="B21199" t="inlineStr">
        <is>
          <t>https://www.designmonks.co/blog/search-ux-best-practices</t>
        </is>
      </c>
      <c r="C21199" t="n">
        <v>0</v>
      </c>
      <c r="D21199" t="n">
        <v>1</v>
      </c>
      <c r="E21199" t="n">
        <v>0</v>
      </c>
      <c r="F21199" t="n">
        <v>35</v>
      </c>
    </row>
    <row r="21200">
      <c r="A21200" t="inlineStr">
        <is>
          <t>ux agencies</t>
        </is>
      </c>
      <c r="B21200" t="inlineStr">
        <is>
          <t>https://www.designmonks.co/</t>
        </is>
      </c>
      <c r="C21200" t="n">
        <v>0</v>
      </c>
      <c r="D21200" t="n">
        <v>35</v>
      </c>
      <c r="E21200" t="n">
        <v>0</v>
      </c>
      <c r="F21200" t="n">
        <v>48.51428571428571</v>
      </c>
    </row>
    <row r="21201">
      <c r="A21201" t="inlineStr">
        <is>
          <t>ux agencies</t>
        </is>
      </c>
      <c r="B21201" t="inlineStr">
        <is>
          <t>https://www.designmonks.co/blog/top-ui-ux-design-agencies-in-singapore</t>
        </is>
      </c>
      <c r="C21201" t="n">
        <v>0</v>
      </c>
      <c r="D21201" t="n">
        <v>32</v>
      </c>
      <c r="E21201" t="n">
        <v>0</v>
      </c>
      <c r="F21201" t="n">
        <v>27.5</v>
      </c>
    </row>
    <row r="21202">
      <c r="A21202" t="inlineStr">
        <is>
          <t>ux agencies</t>
        </is>
      </c>
      <c r="B21202" t="inlineStr">
        <is>
          <t>https://www.designmonks.co/location/ui-ux-singapore</t>
        </is>
      </c>
      <c r="C21202" t="n">
        <v>0</v>
      </c>
      <c r="D21202" t="n">
        <v>26</v>
      </c>
      <c r="E21202" t="n">
        <v>0</v>
      </c>
      <c r="F21202" t="n">
        <v>52.53846153846154</v>
      </c>
    </row>
    <row r="21203">
      <c r="A21203" t="inlineStr">
        <is>
          <t>ux agencies in dubai</t>
        </is>
      </c>
      <c r="B21203" t="inlineStr">
        <is>
          <t>https://www.designmonks.co/blog/best-ui-ux-agencies-dubai</t>
        </is>
      </c>
      <c r="C21203" t="n">
        <v>0</v>
      </c>
      <c r="D21203" t="n">
        <v>3</v>
      </c>
      <c r="E21203" t="n">
        <v>0</v>
      </c>
      <c r="F21203" t="n">
        <v>12.33333333333333</v>
      </c>
    </row>
    <row r="21204">
      <c r="A21204" t="inlineStr">
        <is>
          <t>ux agency</t>
        </is>
      </c>
      <c r="B21204" t="inlineStr">
        <is>
          <t>https://www.designmonks.co/</t>
        </is>
      </c>
      <c r="C21204" t="n">
        <v>0</v>
      </c>
      <c r="D21204" t="n">
        <v>383</v>
      </c>
      <c r="E21204" t="n">
        <v>0</v>
      </c>
      <c r="F21204" t="n">
        <v>51.10182767624021</v>
      </c>
    </row>
    <row r="21205">
      <c r="A21205" t="inlineStr">
        <is>
          <t>ux agency</t>
        </is>
      </c>
      <c r="B21205" t="inlineStr">
        <is>
          <t>https://www.designmonks.co/blog/best-ui-ux-agencies-dubai</t>
        </is>
      </c>
      <c r="C21205" t="n">
        <v>0</v>
      </c>
      <c r="D21205" t="n">
        <v>84</v>
      </c>
      <c r="E21205" t="n">
        <v>0</v>
      </c>
      <c r="F21205" t="n">
        <v>13.63095238095238</v>
      </c>
    </row>
    <row r="21206">
      <c r="A21206" t="inlineStr">
        <is>
          <t>ux agency</t>
        </is>
      </c>
      <c r="B21206" t="inlineStr">
        <is>
          <t>https://www.designmonks.co/blog/top-ui-ux-design-agencies-in-singapore</t>
        </is>
      </c>
      <c r="C21206" t="n">
        <v>0</v>
      </c>
      <c r="D21206" t="n">
        <v>113</v>
      </c>
      <c r="E21206" t="n">
        <v>0</v>
      </c>
      <c r="F21206" t="n">
        <v>16.01769911504425</v>
      </c>
    </row>
    <row r="21207">
      <c r="A21207" t="inlineStr">
        <is>
          <t>ux agency</t>
        </is>
      </c>
      <c r="B21207" t="inlineStr">
        <is>
          <t>https://www.designmonks.co/blog/why-design-monks-is-the-best-ui-ux-design-agency-in-bangladesh</t>
        </is>
      </c>
      <c r="C21207" t="n">
        <v>0</v>
      </c>
      <c r="D21207" t="n">
        <v>2</v>
      </c>
      <c r="E21207" t="n">
        <v>0</v>
      </c>
      <c r="F21207" t="n">
        <v>6.5</v>
      </c>
    </row>
    <row r="21208">
      <c r="A21208" t="inlineStr">
        <is>
          <t>ux agency</t>
        </is>
      </c>
      <c r="B21208" t="inlineStr">
        <is>
          <t>https://www.designmonks.co/location/ui-ux-singapore</t>
        </is>
      </c>
      <c r="C21208" t="n">
        <v>0</v>
      </c>
      <c r="D21208" t="n">
        <v>83</v>
      </c>
      <c r="E21208" t="n">
        <v>0</v>
      </c>
      <c r="F21208" t="n">
        <v>61.25301204819277</v>
      </c>
    </row>
    <row r="21209">
      <c r="A21209" t="inlineStr">
        <is>
          <t>ux agency asia</t>
        </is>
      </c>
      <c r="B21209" t="inlineStr">
        <is>
          <t>https://www.designmonks.co/</t>
        </is>
      </c>
      <c r="C21209" t="n">
        <v>0</v>
      </c>
      <c r="D21209" t="n">
        <v>2</v>
      </c>
      <c r="E21209" t="n">
        <v>0</v>
      </c>
      <c r="F21209" t="n">
        <v>45</v>
      </c>
    </row>
    <row r="21210">
      <c r="A21210" t="inlineStr">
        <is>
          <t>ux agency asia</t>
        </is>
      </c>
      <c r="B21210" t="inlineStr">
        <is>
          <t>https://www.designmonks.co/blog/top-ui-ux-design-agencies-in-singapore</t>
        </is>
      </c>
      <c r="C21210" t="n">
        <v>0</v>
      </c>
      <c r="D21210" t="n">
        <v>21</v>
      </c>
      <c r="E21210" t="n">
        <v>0</v>
      </c>
      <c r="F21210" t="n">
        <v>15.38095238095238</v>
      </c>
    </row>
    <row r="21211">
      <c r="A21211" t="inlineStr">
        <is>
          <t>ux agency asia</t>
        </is>
      </c>
      <c r="B21211" t="inlineStr">
        <is>
          <t>https://www.designmonks.co/location/ui-ux-singapore</t>
        </is>
      </c>
      <c r="C21211" t="n">
        <v>0</v>
      </c>
      <c r="D21211" t="n">
        <v>1</v>
      </c>
      <c r="E21211" t="n">
        <v>0</v>
      </c>
      <c r="F21211" t="n">
        <v>25</v>
      </c>
    </row>
    <row r="21212">
      <c r="A21212" t="inlineStr">
        <is>
          <t>ux agency austin</t>
        </is>
      </c>
      <c r="B21212" t="inlineStr">
        <is>
          <t>https://www.designmonks.co/</t>
        </is>
      </c>
      <c r="C21212" t="n">
        <v>0</v>
      </c>
      <c r="D21212" t="n">
        <v>3</v>
      </c>
      <c r="E21212" t="n">
        <v>0</v>
      </c>
      <c r="F21212" t="n">
        <v>48.66666666666666</v>
      </c>
    </row>
    <row r="21213">
      <c r="A21213" t="inlineStr">
        <is>
          <t>ux agency dubai</t>
        </is>
      </c>
      <c r="B21213" t="inlineStr">
        <is>
          <t>https://www.designmonks.co/blog/best-ui-ux-agencies-dubai</t>
        </is>
      </c>
      <c r="C21213" t="n">
        <v>0</v>
      </c>
      <c r="D21213" t="n">
        <v>117</v>
      </c>
      <c r="E21213" t="n">
        <v>0</v>
      </c>
      <c r="F21213" t="n">
        <v>11.69230769230769</v>
      </c>
    </row>
    <row r="21214">
      <c r="A21214" t="inlineStr">
        <is>
          <t>ux agency dubai</t>
        </is>
      </c>
      <c r="B21214" t="inlineStr">
        <is>
          <t>https://www.designmonks.co/location/ui-ux-dubai</t>
        </is>
      </c>
      <c r="C21214" t="n">
        <v>0</v>
      </c>
      <c r="D21214" t="n">
        <v>5</v>
      </c>
      <c r="E21214" t="n">
        <v>0</v>
      </c>
      <c r="F21214" t="n">
        <v>64</v>
      </c>
    </row>
    <row r="21215">
      <c r="A21215" t="inlineStr">
        <is>
          <t>ux agency netherlands</t>
        </is>
      </c>
      <c r="B21215" t="inlineStr">
        <is>
          <t>https://www.designmonks.co/blog/top-ui-ux-design-companies-in-netherlands</t>
        </is>
      </c>
      <c r="C21215" t="n">
        <v>0</v>
      </c>
      <c r="D21215" t="n">
        <v>30</v>
      </c>
      <c r="E21215" t="n">
        <v>0</v>
      </c>
      <c r="F21215" t="n">
        <v>17.8</v>
      </c>
    </row>
    <row r="21216">
      <c r="A21216" t="inlineStr">
        <is>
          <t>ux agency san francisco</t>
        </is>
      </c>
      <c r="B21216" t="inlineStr">
        <is>
          <t>https://www.designmonks.co/</t>
        </is>
      </c>
      <c r="C21216" t="n">
        <v>0</v>
      </c>
      <c r="D21216" t="n">
        <v>7</v>
      </c>
      <c r="E21216" t="n">
        <v>0</v>
      </c>
      <c r="F21216" t="n">
        <v>93</v>
      </c>
    </row>
    <row r="21217">
      <c r="A21217" t="inlineStr">
        <is>
          <t>ux agency services</t>
        </is>
      </c>
      <c r="B21217" t="inlineStr">
        <is>
          <t>https://www.designmonks.co/</t>
        </is>
      </c>
      <c r="C21217" t="n">
        <v>0</v>
      </c>
      <c r="D21217" t="n">
        <v>16</v>
      </c>
      <c r="E21217" t="n">
        <v>0</v>
      </c>
      <c r="F21217" t="n">
        <v>45.625</v>
      </c>
    </row>
    <row r="21218">
      <c r="A21218" t="inlineStr">
        <is>
          <t>ux agency singapore</t>
        </is>
      </c>
      <c r="B21218" t="inlineStr">
        <is>
          <t>https://www.designmonks.co/blog/top-ui-ux-design-agencies-in-singapore</t>
        </is>
      </c>
      <c r="C21218" t="n">
        <v>0</v>
      </c>
      <c r="D21218" t="n">
        <v>282</v>
      </c>
      <c r="E21218" t="n">
        <v>0</v>
      </c>
      <c r="F21218" t="n">
        <v>13.68439716312057</v>
      </c>
    </row>
    <row r="21219">
      <c r="A21219" t="inlineStr">
        <is>
          <t>ux agency singapore</t>
        </is>
      </c>
      <c r="B21219" t="inlineStr">
        <is>
          <t>https://www.designmonks.co/location/ui-ux-singapore</t>
        </is>
      </c>
      <c r="C21219" t="n">
        <v>0</v>
      </c>
      <c r="D21219" t="n">
        <v>144</v>
      </c>
      <c r="E21219" t="n">
        <v>0</v>
      </c>
      <c r="F21219" t="n">
        <v>53.11111111111111</v>
      </c>
    </row>
    <row r="21220">
      <c r="A21220" t="inlineStr">
        <is>
          <t>ux agency vs hiring an in house designer and researcher what is the cost tradeoff for a 3 month project</t>
        </is>
      </c>
      <c r="B21220" t="inlineStr">
        <is>
          <t>https://www.designmonks.co/blog/ui-ux-design-cost</t>
        </is>
      </c>
      <c r="C21220" t="n">
        <v>0</v>
      </c>
      <c r="D21220" t="n">
        <v>11</v>
      </c>
      <c r="E21220" t="n">
        <v>0</v>
      </c>
      <c r="F21220" t="n">
        <v>5.272727272727272</v>
      </c>
    </row>
    <row r="21221">
      <c r="A21221" t="inlineStr">
        <is>
          <t>ux agency vs in house designers cost effectiveness 6 month roadmap</t>
        </is>
      </c>
      <c r="B21221" t="inlineStr">
        <is>
          <t>https://www.designmonks.co/blog/ui-ux-design-cost</t>
        </is>
      </c>
      <c r="C21221" t="n">
        <v>0</v>
      </c>
      <c r="D21221" t="n">
        <v>2</v>
      </c>
      <c r="E21221" t="n">
        <v>0</v>
      </c>
      <c r="F21221" t="n">
        <v>11.5</v>
      </c>
    </row>
    <row r="21222">
      <c r="A21222" t="inlineStr">
        <is>
          <t>ux agency website</t>
        </is>
      </c>
      <c r="B21222" t="inlineStr">
        <is>
          <t>https://www.designmonks.co/</t>
        </is>
      </c>
      <c r="C21222" t="n">
        <v>0</v>
      </c>
      <c r="D21222" t="n">
        <v>3</v>
      </c>
      <c r="E21222" t="n">
        <v>0</v>
      </c>
      <c r="F21222" t="n">
        <v>39.33333333333334</v>
      </c>
    </row>
    <row r="21223">
      <c r="A21223" t="inlineStr">
        <is>
          <t>ux agentur</t>
        </is>
      </c>
      <c r="B21223" t="inlineStr">
        <is>
          <t>https://www.designmonks.co/</t>
        </is>
      </c>
      <c r="C21223" t="n">
        <v>0</v>
      </c>
      <c r="D21223" t="n">
        <v>23</v>
      </c>
      <c r="E21223" t="n">
        <v>0</v>
      </c>
      <c r="F21223" t="n">
        <v>67.43478260869566</v>
      </c>
    </row>
    <row r="21224">
      <c r="A21224" t="inlineStr">
        <is>
          <t>ux ai agent</t>
        </is>
      </c>
      <c r="B21224" t="inlineStr">
        <is>
          <t>https://www.designmonks.co/blog/best-ai-agents-for-designing</t>
        </is>
      </c>
      <c r="C21224" t="n">
        <v>0</v>
      </c>
      <c r="D21224" t="n">
        <v>1</v>
      </c>
      <c r="E21224" t="n">
        <v>0</v>
      </c>
      <c r="F21224" t="n">
        <v>2</v>
      </c>
    </row>
    <row r="21225">
      <c r="A21225" t="inlineStr">
        <is>
          <t>ux ai designer</t>
        </is>
      </c>
      <c r="B21225" t="inlineStr">
        <is>
          <t>https://www.designmonks.co/blog/incorporate-ai-into-your-ux-workflow</t>
        </is>
      </c>
      <c r="C21225" t="n">
        <v>0</v>
      </c>
      <c r="D21225" t="n">
        <v>2</v>
      </c>
      <c r="E21225" t="n">
        <v>0</v>
      </c>
      <c r="F21225" t="n">
        <v>1</v>
      </c>
    </row>
    <row r="21226">
      <c r="A21226" t="inlineStr">
        <is>
          <t>ux ai tools</t>
        </is>
      </c>
      <c r="B21226" t="inlineStr">
        <is>
          <t>https://www.designmonks.co/blog/best-ai-agents-for-designing</t>
        </is>
      </c>
      <c r="C21226" t="n">
        <v>0</v>
      </c>
      <c r="D21226" t="n">
        <v>1</v>
      </c>
      <c r="E21226" t="n">
        <v>0</v>
      </c>
      <c r="F21226" t="n">
        <v>1</v>
      </c>
    </row>
    <row r="21227">
      <c r="A21227" t="inlineStr">
        <is>
          <t>ux and design agency</t>
        </is>
      </c>
      <c r="B21227" t="inlineStr">
        <is>
          <t>https://www.designmonks.co/</t>
        </is>
      </c>
      <c r="C21227" t="n">
        <v>0</v>
      </c>
      <c r="D21227" t="n">
        <v>1</v>
      </c>
      <c r="E21227" t="n">
        <v>0</v>
      </c>
      <c r="F21227" t="n">
        <v>49</v>
      </c>
    </row>
    <row r="21228">
      <c r="A21228" t="inlineStr">
        <is>
          <t>ux and healthcare</t>
        </is>
      </c>
      <c r="B21228" t="inlineStr">
        <is>
          <t>https://www.designmonks.co/blog/healthcare-ux-design</t>
        </is>
      </c>
      <c r="C21228" t="n">
        <v>0</v>
      </c>
      <c r="D21228" t="n">
        <v>4</v>
      </c>
      <c r="E21228" t="n">
        <v>0</v>
      </c>
      <c r="F21228" t="n">
        <v>25.75</v>
      </c>
    </row>
    <row r="21229">
      <c r="A21229" t="inlineStr">
        <is>
          <t>ux and interaction design</t>
        </is>
      </c>
      <c r="B21229" t="inlineStr">
        <is>
          <t>https://www.designmonks.co/blog/interaction-design-guide-for-beginners</t>
        </is>
      </c>
      <c r="C21229" t="n">
        <v>0</v>
      </c>
      <c r="D21229" t="n">
        <v>2</v>
      </c>
      <c r="E21229" t="n">
        <v>0</v>
      </c>
      <c r="F21229" t="n">
        <v>44</v>
      </c>
    </row>
    <row r="21230">
      <c r="A21230" t="inlineStr">
        <is>
          <t>ux and product management</t>
        </is>
      </c>
      <c r="B21230" t="inlineStr">
        <is>
          <t>https://www.designmonks.co/blog/ux-to-product-management</t>
        </is>
      </c>
      <c r="C21230" t="n">
        <v>0</v>
      </c>
      <c r="D21230" t="n">
        <v>23</v>
      </c>
      <c r="E21230" t="n">
        <v>0</v>
      </c>
      <c r="F21230" t="n">
        <v>28.1304347826087</v>
      </c>
    </row>
    <row r="21231">
      <c r="A21231" t="inlineStr">
        <is>
          <t>ux and ui</t>
        </is>
      </c>
      <c r="B21231" t="inlineStr">
        <is>
          <t>https://www.designmonks.co/</t>
        </is>
      </c>
      <c r="C21231" t="n">
        <v>0</v>
      </c>
      <c r="D21231" t="n">
        <v>11</v>
      </c>
      <c r="E21231" t="n">
        <v>0</v>
      </c>
      <c r="F21231" t="n">
        <v>70.09090909090909</v>
      </c>
    </row>
    <row r="21232">
      <c r="A21232" t="inlineStr">
        <is>
          <t>ux and ui agency</t>
        </is>
      </c>
      <c r="B21232" t="inlineStr">
        <is>
          <t>https://www.designmonks.co/</t>
        </is>
      </c>
      <c r="C21232" t="n">
        <v>0</v>
      </c>
      <c r="D21232" t="n">
        <v>2</v>
      </c>
      <c r="E21232" t="n">
        <v>0</v>
      </c>
      <c r="F21232" t="n">
        <v>53</v>
      </c>
    </row>
    <row r="21233">
      <c r="A21233" t="inlineStr">
        <is>
          <t>ux and ui agency dubai</t>
        </is>
      </c>
      <c r="B21233" t="inlineStr">
        <is>
          <t>https://www.designmonks.co/blog/best-ui-ux-agencies-dubai</t>
        </is>
      </c>
      <c r="C21233" t="n">
        <v>0</v>
      </c>
      <c r="D21233" t="n">
        <v>7</v>
      </c>
      <c r="E21233" t="n">
        <v>0</v>
      </c>
      <c r="F21233" t="n">
        <v>12.71428571428571</v>
      </c>
    </row>
    <row r="21234">
      <c r="A21234" t="inlineStr">
        <is>
          <t>ux and ui company</t>
        </is>
      </c>
      <c r="B21234" t="inlineStr">
        <is>
          <t>https://www.designmonks.co/</t>
        </is>
      </c>
      <c r="C21234" t="n">
        <v>0</v>
      </c>
      <c r="D21234" t="n">
        <v>5</v>
      </c>
      <c r="E21234" t="n">
        <v>0</v>
      </c>
      <c r="F21234" t="n">
        <v>37.2</v>
      </c>
    </row>
    <row r="21235">
      <c r="A21235" t="inlineStr">
        <is>
          <t>ux and ui courses</t>
        </is>
      </c>
      <c r="B21235" t="inlineStr">
        <is>
          <t>https://www.designmonks.co/</t>
        </is>
      </c>
      <c r="C21235" t="n">
        <v>0</v>
      </c>
      <c r="D21235" t="n">
        <v>2</v>
      </c>
      <c r="E21235" t="n">
        <v>0</v>
      </c>
      <c r="F21235" t="n">
        <v>89</v>
      </c>
    </row>
    <row r="21236">
      <c r="A21236" t="inlineStr">
        <is>
          <t>ux and ui design</t>
        </is>
      </c>
      <c r="B21236" t="inlineStr">
        <is>
          <t>https://www.designmonks.co/</t>
        </is>
      </c>
      <c r="C21236" t="n">
        <v>0</v>
      </c>
      <c r="D21236" t="n">
        <v>10</v>
      </c>
      <c r="E21236" t="n">
        <v>0</v>
      </c>
      <c r="F21236" t="n">
        <v>65.90000000000001</v>
      </c>
    </row>
    <row r="21237">
      <c r="A21237" t="inlineStr">
        <is>
          <t>ux and ui design agency</t>
        </is>
      </c>
      <c r="B21237" t="inlineStr">
        <is>
          <t>https://www.designmonks.co/</t>
        </is>
      </c>
      <c r="C21237" t="n">
        <v>0</v>
      </c>
      <c r="D21237" t="n">
        <v>79</v>
      </c>
      <c r="E21237" t="n">
        <v>0</v>
      </c>
      <c r="F21237" t="n">
        <v>41.84810126582278</v>
      </c>
    </row>
    <row r="21238">
      <c r="A21238" t="inlineStr">
        <is>
          <t>ux and ui design agency</t>
        </is>
      </c>
      <c r="B21238" t="inlineStr">
        <is>
          <t>https://www.designmonks.co/blog/best-ui-ux-agencies-dubai</t>
        </is>
      </c>
      <c r="C21238" t="n">
        <v>0</v>
      </c>
      <c r="D21238" t="n">
        <v>1</v>
      </c>
      <c r="E21238" t="n">
        <v>0</v>
      </c>
      <c r="F21238" t="n">
        <v>16</v>
      </c>
    </row>
    <row r="21239">
      <c r="A21239" t="inlineStr">
        <is>
          <t>ux and ui design companies</t>
        </is>
      </c>
      <c r="B21239" t="inlineStr">
        <is>
          <t>https://www.designmonks.co/</t>
        </is>
      </c>
      <c r="C21239" t="n">
        <v>0</v>
      </c>
      <c r="D21239" t="n">
        <v>2</v>
      </c>
      <c r="E21239" t="n">
        <v>0</v>
      </c>
      <c r="F21239" t="n">
        <v>43.5</v>
      </c>
    </row>
    <row r="21240">
      <c r="A21240" t="inlineStr">
        <is>
          <t>ux and ui design services</t>
        </is>
      </c>
      <c r="B21240" t="inlineStr">
        <is>
          <t>https://www.designmonks.co/</t>
        </is>
      </c>
      <c r="C21240" t="n">
        <v>0</v>
      </c>
      <c r="D21240" t="n">
        <v>123</v>
      </c>
      <c r="E21240" t="n">
        <v>0</v>
      </c>
      <c r="F21240" t="n">
        <v>50.03252032520325</v>
      </c>
    </row>
    <row r="21241">
      <c r="A21241" t="inlineStr">
        <is>
          <t>ux and ui design tools</t>
        </is>
      </c>
      <c r="B21241" t="inlineStr">
        <is>
          <t>https://www.designmonks.co/blog/best-ux-design-tools</t>
        </is>
      </c>
      <c r="C21241" t="n">
        <v>0</v>
      </c>
      <c r="D21241" t="n">
        <v>25</v>
      </c>
      <c r="E21241" t="n">
        <v>0</v>
      </c>
      <c r="F21241" t="n">
        <v>87.31999999999999</v>
      </c>
    </row>
    <row r="21242">
      <c r="A21242" t="inlineStr">
        <is>
          <t>ux and ui designing</t>
        </is>
      </c>
      <c r="B21242" t="inlineStr">
        <is>
          <t>https://www.designmonks.co/</t>
        </is>
      </c>
      <c r="C21242" t="n">
        <v>0</v>
      </c>
      <c r="D21242" t="n">
        <v>9</v>
      </c>
      <c r="E21242" t="n">
        <v>0</v>
      </c>
      <c r="F21242" t="n">
        <v>67.55555555555556</v>
      </c>
    </row>
    <row r="21243">
      <c r="A21243" t="inlineStr">
        <is>
          <t>ux and ui firm</t>
        </is>
      </c>
      <c r="B21243" t="inlineStr">
        <is>
          <t>https://www.designmonks.co/</t>
        </is>
      </c>
      <c r="C21243" t="n">
        <v>0</v>
      </c>
      <c r="D21243" t="n">
        <v>4</v>
      </c>
      <c r="E21243" t="n">
        <v>0</v>
      </c>
      <c r="F21243" t="n">
        <v>46.75</v>
      </c>
    </row>
    <row r="21244">
      <c r="A21244" t="inlineStr">
        <is>
          <t>ux and ui testing services</t>
        </is>
      </c>
      <c r="B21244" t="inlineStr">
        <is>
          <t>https://www.designmonks.co/blog/usability-testing-agency</t>
        </is>
      </c>
      <c r="C21244" t="n">
        <v>0</v>
      </c>
      <c r="D21244" t="n">
        <v>2</v>
      </c>
      <c r="E21244" t="n">
        <v>0</v>
      </c>
      <c r="F21244" t="n">
        <v>32.5</v>
      </c>
    </row>
    <row r="21245">
      <c r="A21245" t="inlineStr">
        <is>
          <t>ux app design</t>
        </is>
      </c>
      <c r="B21245" t="inlineStr">
        <is>
          <t>https://www.designmonks.co/blog/mobile-app-ux-design</t>
        </is>
      </c>
      <c r="C21245" t="n">
        <v>0</v>
      </c>
      <c r="D21245" t="n">
        <v>55</v>
      </c>
      <c r="E21245" t="n">
        <v>0</v>
      </c>
      <c r="F21245" t="n">
        <v>32.12727272727273</v>
      </c>
    </row>
    <row r="21246">
      <c r="A21246" t="inlineStr">
        <is>
          <t>ux app mobile</t>
        </is>
      </c>
      <c r="B21246" t="inlineStr">
        <is>
          <t>https://www.designmonks.co/blog/mobile-app-ux-design</t>
        </is>
      </c>
      <c r="C21246" t="n">
        <v>0</v>
      </c>
      <c r="D21246" t="n">
        <v>5</v>
      </c>
      <c r="E21246" t="n">
        <v>0</v>
      </c>
      <c r="F21246" t="n">
        <v>31.2</v>
      </c>
    </row>
    <row r="21247">
      <c r="A21247" t="inlineStr">
        <is>
          <t>ux application design</t>
        </is>
      </c>
      <c r="B21247" t="inlineStr">
        <is>
          <t>https://www.designmonks.co/blog/mobile-app-ux-design</t>
        </is>
      </c>
      <c r="C21247" t="n">
        <v>0</v>
      </c>
      <c r="D21247" t="n">
        <v>22</v>
      </c>
      <c r="E21247" t="n">
        <v>0</v>
      </c>
      <c r="F21247" t="n">
        <v>15.86363636363636</v>
      </c>
    </row>
    <row r="21248">
      <c r="A21248" t="inlineStr">
        <is>
          <t>ux application mobile</t>
        </is>
      </c>
      <c r="B21248" t="inlineStr">
        <is>
          <t>https://www.designmonks.co/blog/mobile-app-ux-design</t>
        </is>
      </c>
      <c r="C21248" t="n">
        <v>0</v>
      </c>
      <c r="D21248" t="n">
        <v>3</v>
      </c>
      <c r="E21248" t="n">
        <v>0</v>
      </c>
      <c r="F21248" t="n">
        <v>19.33333333333333</v>
      </c>
    </row>
    <row r="21249">
      <c r="A21249" t="inlineStr">
        <is>
          <t>ux apps</t>
        </is>
      </c>
      <c r="B21249" t="inlineStr">
        <is>
          <t>https://www.designmonks.co/blog/mobile-app-ux-design</t>
        </is>
      </c>
      <c r="C21249" t="n">
        <v>0</v>
      </c>
      <c r="D21249" t="n">
        <v>1</v>
      </c>
      <c r="E21249" t="n">
        <v>0</v>
      </c>
      <c r="F21249" t="n">
        <v>32</v>
      </c>
    </row>
    <row r="21250">
      <c r="A21250" t="inlineStr">
        <is>
          <t>ux apps download for android</t>
        </is>
      </c>
      <c r="B21250" t="inlineStr">
        <is>
          <t>https://www.designmonks.co/blog/best-ux-design-tools</t>
        </is>
      </c>
      <c r="C21250" t="n">
        <v>0</v>
      </c>
      <c r="D21250" t="n">
        <v>1</v>
      </c>
      <c r="E21250" t="n">
        <v>0</v>
      </c>
      <c r="F21250" t="n">
        <v>1</v>
      </c>
    </row>
    <row r="21251">
      <c r="A21251" t="inlineStr">
        <is>
          <t>ux apps for iphone</t>
        </is>
      </c>
      <c r="B21251" t="inlineStr">
        <is>
          <t>https://www.designmonks.co/blog/screenshot-ux-design-inspiration</t>
        </is>
      </c>
      <c r="C21251" t="n">
        <v>0</v>
      </c>
      <c r="D21251" t="n">
        <v>2</v>
      </c>
      <c r="E21251" t="n">
        <v>0</v>
      </c>
      <c r="F21251" t="n">
        <v>4</v>
      </c>
    </row>
    <row r="21252">
      <c r="A21252" t="inlineStr">
        <is>
          <t>ux artist</t>
        </is>
      </c>
      <c r="B21252" t="inlineStr">
        <is>
          <t>http://designmonks.co/</t>
        </is>
      </c>
      <c r="C21252" t="n">
        <v>0</v>
      </c>
      <c r="D21252" t="n">
        <v>1</v>
      </c>
      <c r="E21252" t="n">
        <v>0</v>
      </c>
      <c r="F21252" t="n">
        <v>8</v>
      </c>
    </row>
    <row r="21253">
      <c r="A21253" t="inlineStr">
        <is>
          <t>ux audit</t>
        </is>
      </c>
      <c r="B21253" t="inlineStr">
        <is>
          <t>https://www.designmonks.co/blog/ux-audit-checklist</t>
        </is>
      </c>
      <c r="C21253" t="n">
        <v>0</v>
      </c>
      <c r="D21253" t="n">
        <v>48</v>
      </c>
      <c r="E21253" t="n">
        <v>0</v>
      </c>
      <c r="F21253" t="n">
        <v>86.9375</v>
      </c>
    </row>
    <row r="21254">
      <c r="A21254" t="inlineStr">
        <is>
          <t>ux audit agency</t>
        </is>
      </c>
      <c r="B21254" t="inlineStr">
        <is>
          <t>https://www.designmonks.co/blog/best-ux-audit-agencies-europe</t>
        </is>
      </c>
      <c r="C21254" t="n">
        <v>0</v>
      </c>
      <c r="D21254" t="n">
        <v>4</v>
      </c>
      <c r="E21254" t="n">
        <v>0</v>
      </c>
      <c r="F21254" t="n">
        <v>46.25</v>
      </c>
    </row>
    <row r="21255">
      <c r="A21255" t="inlineStr">
        <is>
          <t>ux audit checklist</t>
        </is>
      </c>
      <c r="B21255" t="inlineStr">
        <is>
          <t>https://www.designmonks.co/blog/ux-audit-checklist</t>
        </is>
      </c>
      <c r="C21255" t="n">
        <v>0</v>
      </c>
      <c r="D21255" t="n">
        <v>53</v>
      </c>
      <c r="E21255" t="n">
        <v>0</v>
      </c>
      <c r="F21255" t="n">
        <v>43.30188679245283</v>
      </c>
    </row>
    <row r="21256">
      <c r="A21256" t="inlineStr">
        <is>
          <t>ux audit checklist template</t>
        </is>
      </c>
      <c r="B21256" t="inlineStr">
        <is>
          <t>https://www.designmonks.co/blog/ux-audit-checklist</t>
        </is>
      </c>
      <c r="C21256" t="n">
        <v>0</v>
      </c>
      <c r="D21256" t="n">
        <v>1</v>
      </c>
      <c r="E21256" t="n">
        <v>0</v>
      </c>
      <c r="F21256" t="n">
        <v>46</v>
      </c>
    </row>
    <row r="21257">
      <c r="A21257" t="inlineStr">
        <is>
          <t>ux audit checklist website</t>
        </is>
      </c>
      <c r="B21257" t="inlineStr">
        <is>
          <t>https://www.designmonks.co/blog/ux-audit-checklist</t>
        </is>
      </c>
      <c r="C21257" t="n">
        <v>0</v>
      </c>
      <c r="D21257" t="n">
        <v>2</v>
      </c>
      <c r="E21257" t="n">
        <v>0</v>
      </c>
      <c r="F21257" t="n">
        <v>5</v>
      </c>
    </row>
    <row r="21258">
      <c r="A21258" t="inlineStr">
        <is>
          <t>ux audit checkliste</t>
        </is>
      </c>
      <c r="B21258" t="inlineStr">
        <is>
          <t>https://www.designmonks.co/blog/ux-audit-checklist</t>
        </is>
      </c>
      <c r="C21258" t="n">
        <v>0</v>
      </c>
      <c r="D21258" t="n">
        <v>2</v>
      </c>
      <c r="E21258" t="n">
        <v>0</v>
      </c>
      <c r="F21258" t="n">
        <v>31.5</v>
      </c>
    </row>
    <row r="21259">
      <c r="A21259" t="inlineStr">
        <is>
          <t>ux audit example</t>
        </is>
      </c>
      <c r="B21259" t="inlineStr">
        <is>
          <t>https://www.designmonks.co/blog/ux-audit-checklist</t>
        </is>
      </c>
      <c r="C21259" t="n">
        <v>0</v>
      </c>
      <c r="D21259" t="n">
        <v>48</v>
      </c>
      <c r="E21259" t="n">
        <v>0</v>
      </c>
      <c r="F21259" t="n">
        <v>77.52083333333333</v>
      </c>
    </row>
    <row r="21260">
      <c r="A21260" t="inlineStr">
        <is>
          <t>ux audit examples</t>
        </is>
      </c>
      <c r="B21260" t="inlineStr">
        <is>
          <t>https://www.designmonks.co/blog/ux-audit-checklist</t>
        </is>
      </c>
      <c r="C21260" t="n">
        <v>0</v>
      </c>
      <c r="D21260" t="n">
        <v>2</v>
      </c>
      <c r="E21260" t="n">
        <v>0</v>
      </c>
      <c r="F21260" t="n">
        <v>64.5</v>
      </c>
    </row>
    <row r="21261">
      <c r="A21261" t="inlineStr">
        <is>
          <t>ux audit report</t>
        </is>
      </c>
      <c r="B21261" t="inlineStr">
        <is>
          <t>https://www.designmonks.co/blog/ux-audit-checklist</t>
        </is>
      </c>
      <c r="C21261" t="n">
        <v>0</v>
      </c>
      <c r="D21261" t="n">
        <v>7</v>
      </c>
      <c r="E21261" t="n">
        <v>0</v>
      </c>
      <c r="F21261" t="n">
        <v>80.57142857142857</v>
      </c>
    </row>
    <row r="21262">
      <c r="A21262" t="inlineStr">
        <is>
          <t>ux audit service</t>
        </is>
      </c>
      <c r="B21262" t="inlineStr">
        <is>
          <t>https://www.designmonks.co/blog/ux-audit-checklist</t>
        </is>
      </c>
      <c r="C21262" t="n">
        <v>0</v>
      </c>
      <c r="D21262" t="n">
        <v>1</v>
      </c>
      <c r="E21262" t="n">
        <v>0</v>
      </c>
      <c r="F21262" t="n">
        <v>95</v>
      </c>
    </row>
    <row r="21263">
      <c r="A21263" t="inlineStr">
        <is>
          <t>ux audit service cost and what’s included</t>
        </is>
      </c>
      <c r="B21263" t="inlineStr">
        <is>
          <t>https://www.designmonks.co/blog/ui-ux-design-cost</t>
        </is>
      </c>
      <c r="C21263" t="n">
        <v>0</v>
      </c>
      <c r="D21263" t="n">
        <v>1</v>
      </c>
      <c r="E21263" t="n">
        <v>0</v>
      </c>
      <c r="F21263" t="n">
        <v>7</v>
      </c>
    </row>
    <row r="21264">
      <c r="A21264" t="inlineStr">
        <is>
          <t>ux audit template</t>
        </is>
      </c>
      <c r="B21264" t="inlineStr">
        <is>
          <t>https://www.designmonks.co/blog/ux-audit-checklist</t>
        </is>
      </c>
      <c r="C21264" t="n">
        <v>0</v>
      </c>
      <c r="D21264" t="n">
        <v>13</v>
      </c>
      <c r="E21264" t="n">
        <v>0</v>
      </c>
      <c r="F21264" t="n">
        <v>78.53846153846153</v>
      </c>
    </row>
    <row r="21265">
      <c r="A21265" t="inlineStr">
        <is>
          <t>ux audit tools list</t>
        </is>
      </c>
      <c r="B21265" t="inlineStr">
        <is>
          <t>https://www.designmonks.co/blog/ux-audit-checklist</t>
        </is>
      </c>
      <c r="C21265" t="n">
        <v>0</v>
      </c>
      <c r="D21265" t="n">
        <v>2</v>
      </c>
      <c r="E21265" t="n">
        <v>0</v>
      </c>
      <c r="F21265" t="n">
        <v>2</v>
      </c>
    </row>
    <row r="21266">
      <c r="A21266" t="inlineStr">
        <is>
          <t>ux audit website</t>
        </is>
      </c>
      <c r="B21266" t="inlineStr">
        <is>
          <t>https://www.designmonks.co/blog/ux-audit-checklist</t>
        </is>
      </c>
      <c r="C21266" t="n">
        <v>0</v>
      </c>
      <c r="D21266" t="n">
        <v>6</v>
      </c>
      <c r="E21266" t="n">
        <v>0</v>
      </c>
      <c r="F21266" t="n">
        <v>74.33333333333333</v>
      </c>
    </row>
    <row r="21267">
      <c r="A21267" t="inlineStr">
        <is>
          <t>ux audits</t>
        </is>
      </c>
      <c r="B21267" t="inlineStr">
        <is>
          <t>https://www.designmonks.co/blog/ux-audit-checklist</t>
        </is>
      </c>
      <c r="C21267" t="n">
        <v>0</v>
      </c>
      <c r="D21267" t="n">
        <v>35</v>
      </c>
      <c r="E21267" t="n">
        <v>0</v>
      </c>
      <c r="F21267" t="n">
        <v>91.42857142857143</v>
      </c>
    </row>
    <row r="21268">
      <c r="A21268" t="inlineStr">
        <is>
          <t>ux bangladesh</t>
        </is>
      </c>
      <c r="B21268" t="inlineStr">
        <is>
          <t>https://www.designmonks.co/blog/why-design-monks-is-the-best-ui-ux-design-agency-in-bangladesh</t>
        </is>
      </c>
      <c r="C21268" t="n">
        <v>0</v>
      </c>
      <c r="D21268" t="n">
        <v>1</v>
      </c>
      <c r="E21268" t="n">
        <v>0</v>
      </c>
      <c r="F21268" t="n">
        <v>10</v>
      </c>
    </row>
    <row r="21269">
      <c r="A21269" t="inlineStr">
        <is>
          <t>ux best practices 2026</t>
        </is>
      </c>
      <c r="B21269" t="inlineStr">
        <is>
          <t>https://www.designmonks.co/blog/ui-ux-design-trends-2026</t>
        </is>
      </c>
      <c r="C21269" t="n">
        <v>0</v>
      </c>
      <c r="D21269" t="n">
        <v>5</v>
      </c>
      <c r="E21269" t="n">
        <v>0</v>
      </c>
      <c r="F21269" t="n">
        <v>22.6</v>
      </c>
    </row>
    <row r="21270">
      <c r="A21270" t="inlineStr">
        <is>
          <t>ux blockchain design</t>
        </is>
      </c>
      <c r="B21270" t="inlineStr">
        <is>
          <t>https://www.designmonks.co/blog/blockchain-ux-design</t>
        </is>
      </c>
      <c r="C21270" t="n">
        <v>0</v>
      </c>
      <c r="D21270" t="n">
        <v>4</v>
      </c>
      <c r="E21270" t="n">
        <v>0</v>
      </c>
      <c r="F21270" t="n">
        <v>7</v>
      </c>
    </row>
    <row r="21271">
      <c r="A21271" t="inlineStr">
        <is>
          <t>ux blockchain design</t>
        </is>
      </c>
      <c r="B21271" t="inlineStr">
        <is>
          <t>https://www.designmonks.co/blog/how-to-do-blockchain-ux-design</t>
        </is>
      </c>
      <c r="C21271" t="n">
        <v>0</v>
      </c>
      <c r="D21271" t="n">
        <v>3</v>
      </c>
      <c r="E21271" t="n">
        <v>0</v>
      </c>
      <c r="F21271" t="n">
        <v>25</v>
      </c>
    </row>
    <row r="21272">
      <c r="A21272" t="inlineStr">
        <is>
          <t>ux blog</t>
        </is>
      </c>
      <c r="B21272" t="inlineStr">
        <is>
          <t>https://www.designmonks.co/blog</t>
        </is>
      </c>
      <c r="C21272" t="n">
        <v>0</v>
      </c>
      <c r="D21272" t="n">
        <v>3</v>
      </c>
      <c r="E21272" t="n">
        <v>0</v>
      </c>
      <c r="F21272" t="n">
        <v>12.66666666666667</v>
      </c>
    </row>
    <row r="21273">
      <c r="A21273" t="inlineStr">
        <is>
          <t>ux blog design</t>
        </is>
      </c>
      <c r="B21273" t="inlineStr">
        <is>
          <t>https://www.designmonks.co/blog</t>
        </is>
      </c>
      <c r="C21273" t="n">
        <v>0</v>
      </c>
      <c r="D21273" t="n">
        <v>2</v>
      </c>
      <c r="E21273" t="n">
        <v>0</v>
      </c>
      <c r="F21273" t="n">
        <v>29.5</v>
      </c>
    </row>
    <row r="21274">
      <c r="A21274" t="inlineStr">
        <is>
          <t>ux blogs</t>
        </is>
      </c>
      <c r="B21274" t="inlineStr">
        <is>
          <t>https://www.designmonks.co/blog</t>
        </is>
      </c>
      <c r="C21274" t="n">
        <v>0</v>
      </c>
      <c r="D21274" t="n">
        <v>1</v>
      </c>
      <c r="E21274" t="n">
        <v>0</v>
      </c>
      <c r="F21274" t="n">
        <v>46</v>
      </c>
    </row>
    <row r="21275">
      <c r="A21275" t="inlineStr">
        <is>
          <t>ux books for beginners</t>
        </is>
      </c>
      <c r="B21275" t="inlineStr">
        <is>
          <t>https://www.designmonks.co/blog/20-best-ui-design-books-for-beginners-to-read-in-2025</t>
        </is>
      </c>
      <c r="C21275" t="n">
        <v>0</v>
      </c>
      <c r="D21275" t="n">
        <v>4</v>
      </c>
      <c r="E21275" t="n">
        <v>0</v>
      </c>
      <c r="F21275" t="n">
        <v>34.5</v>
      </c>
    </row>
    <row r="21276">
      <c r="A21276" t="inlineStr">
        <is>
          <t>ux budget</t>
        </is>
      </c>
      <c r="B21276" t="inlineStr">
        <is>
          <t>https://www.designmonks.co/blog/ui-ux-design-cost</t>
        </is>
      </c>
      <c r="C21276" t="n">
        <v>0</v>
      </c>
      <c r="D21276" t="n">
        <v>5</v>
      </c>
      <c r="E21276" t="n">
        <v>0</v>
      </c>
      <c r="F21276" t="n">
        <v>57.8</v>
      </c>
    </row>
    <row r="21277">
      <c r="A21277" t="inlineStr">
        <is>
          <t>ux bureau</t>
        </is>
      </c>
      <c r="B21277" t="inlineStr">
        <is>
          <t>https://www.designmonks.co/</t>
        </is>
      </c>
      <c r="C21277" t="n">
        <v>0</v>
      </c>
      <c r="D21277" t="n">
        <v>5</v>
      </c>
      <c r="E21277" t="n">
        <v>0</v>
      </c>
      <c r="F21277" t="n">
        <v>51.8</v>
      </c>
    </row>
    <row r="21278">
      <c r="A21278" t="inlineStr">
        <is>
          <t>ux business</t>
        </is>
      </c>
      <c r="B21278" t="inlineStr">
        <is>
          <t>https://www.designmonks.co/blog/why-ux-is-important-for-business</t>
        </is>
      </c>
      <c r="C21278" t="n">
        <v>0</v>
      </c>
      <c r="D21278" t="n">
        <v>6</v>
      </c>
      <c r="E21278" t="n">
        <v>0</v>
      </c>
      <c r="F21278" t="n">
        <v>48</v>
      </c>
    </row>
    <row r="21279">
      <c r="A21279" t="inlineStr">
        <is>
          <t>ux business value</t>
        </is>
      </c>
      <c r="B21279" t="inlineStr">
        <is>
          <t>https://www.designmonks.co/blog/why-ux-is-important-for-business</t>
        </is>
      </c>
      <c r="C21279" t="n">
        <v>0</v>
      </c>
      <c r="D21279" t="n">
        <v>1</v>
      </c>
      <c r="E21279" t="n">
        <v>0</v>
      </c>
      <c r="F21279" t="n">
        <v>58</v>
      </c>
    </row>
    <row r="21280">
      <c r="A21280" t="inlineStr">
        <is>
          <t>ux button</t>
        </is>
      </c>
      <c r="B21280" t="inlineStr">
        <is>
          <t>https://www.designmonks.co/blog/button-ui</t>
        </is>
      </c>
      <c r="C21280" t="n">
        <v>0</v>
      </c>
      <c r="D21280" t="n">
        <v>9</v>
      </c>
      <c r="E21280" t="n">
        <v>0</v>
      </c>
      <c r="F21280" t="n">
        <v>39.44444444444444</v>
      </c>
    </row>
    <row r="21281">
      <c r="A21281" t="inlineStr">
        <is>
          <t>ux button best practices</t>
        </is>
      </c>
      <c r="B21281" t="inlineStr">
        <is>
          <t>https://www.designmonks.co/blog/button-ui</t>
        </is>
      </c>
      <c r="C21281" t="n">
        <v>0</v>
      </c>
      <c r="D21281" t="n">
        <v>1</v>
      </c>
      <c r="E21281" t="n">
        <v>0</v>
      </c>
      <c r="F21281" t="n">
        <v>49</v>
      </c>
    </row>
    <row r="21282">
      <c r="A21282" t="inlineStr">
        <is>
          <t>ux button design</t>
        </is>
      </c>
      <c r="B21282" t="inlineStr">
        <is>
          <t>https://www.designmonks.co/blog/button-ui</t>
        </is>
      </c>
      <c r="C21282" t="n">
        <v>0</v>
      </c>
      <c r="D21282" t="n">
        <v>10</v>
      </c>
      <c r="E21282" t="n">
        <v>0</v>
      </c>
      <c r="F21282" t="n">
        <v>11.8</v>
      </c>
    </row>
    <row r="21283">
      <c r="A21283" t="inlineStr">
        <is>
          <t>ux button placement</t>
        </is>
      </c>
      <c r="B21283" t="inlineStr">
        <is>
          <t>https://www.designmonks.co/blog/button-ui</t>
        </is>
      </c>
      <c r="C21283" t="n">
        <v>0</v>
      </c>
      <c r="D21283" t="n">
        <v>1</v>
      </c>
      <c r="E21283" t="n">
        <v>0</v>
      </c>
      <c r="F21283" t="n">
        <v>37</v>
      </c>
    </row>
    <row r="21284">
      <c r="A21284" t="inlineStr">
        <is>
          <t>ux button states</t>
        </is>
      </c>
      <c r="B21284" t="inlineStr">
        <is>
          <t>https://www.designmonks.co/blog/button-ui</t>
        </is>
      </c>
      <c r="C21284" t="n">
        <v>0</v>
      </c>
      <c r="D21284" t="n">
        <v>1</v>
      </c>
      <c r="E21284" t="n">
        <v>0</v>
      </c>
      <c r="F21284" t="n">
        <v>14</v>
      </c>
    </row>
    <row r="21285">
      <c r="A21285" t="inlineStr">
        <is>
          <t>ux buttons</t>
        </is>
      </c>
      <c r="B21285" t="inlineStr">
        <is>
          <t>https://www.designmonks.co/blog/button-ui</t>
        </is>
      </c>
      <c r="C21285" t="n">
        <v>0</v>
      </c>
      <c r="D21285" t="n">
        <v>14</v>
      </c>
      <c r="E21285" t="n">
        <v>0</v>
      </c>
      <c r="F21285" t="n">
        <v>42.92857142857143</v>
      </c>
    </row>
    <row r="21286">
      <c r="A21286" t="inlineStr">
        <is>
          <t>ux checklist</t>
        </is>
      </c>
      <c r="B21286" t="inlineStr">
        <is>
          <t>https://www.designmonks.co/blog/ux-audit-checklist</t>
        </is>
      </c>
      <c r="C21286" t="n">
        <v>0</v>
      </c>
      <c r="D21286" t="n">
        <v>4</v>
      </c>
      <c r="E21286" t="n">
        <v>0</v>
      </c>
      <c r="F21286" t="n">
        <v>64.75</v>
      </c>
    </row>
    <row r="21287">
      <c r="A21287" t="inlineStr">
        <is>
          <t>ux co</t>
        </is>
      </c>
      <c r="B21287" t="inlineStr">
        <is>
          <t>https://www.designmonks.co/</t>
        </is>
      </c>
      <c r="C21287" t="n">
        <v>0</v>
      </c>
      <c r="D21287" t="n">
        <v>4</v>
      </c>
      <c r="E21287" t="n">
        <v>0</v>
      </c>
      <c r="F21287" t="n">
        <v>85.5</v>
      </c>
    </row>
    <row r="21288">
      <c r="A21288" t="inlineStr">
        <is>
          <t>ux companies in singapore</t>
        </is>
      </c>
      <c r="B21288" t="inlineStr">
        <is>
          <t>https://www.designmonks.co/blog/top-ui-ux-design-agencies-in-singapore</t>
        </is>
      </c>
      <c r="C21288" t="n">
        <v>0</v>
      </c>
      <c r="D21288" t="n">
        <v>47</v>
      </c>
      <c r="E21288" t="n">
        <v>0</v>
      </c>
      <c r="F21288" t="n">
        <v>17.1063829787234</v>
      </c>
    </row>
    <row r="21289">
      <c r="A21289" t="inlineStr">
        <is>
          <t>ux companies in singapore</t>
        </is>
      </c>
      <c r="B21289" t="inlineStr">
        <is>
          <t>https://www.designmonks.co/location/ui-ux-singapore</t>
        </is>
      </c>
      <c r="C21289" t="n">
        <v>0</v>
      </c>
      <c r="D21289" t="n">
        <v>37</v>
      </c>
      <c r="E21289" t="n">
        <v>0</v>
      </c>
      <c r="F21289" t="n">
        <v>57.97297297297298</v>
      </c>
    </row>
    <row r="21290">
      <c r="A21290" t="inlineStr">
        <is>
          <t>ux company</t>
        </is>
      </c>
      <c r="B21290" t="inlineStr">
        <is>
          <t>https://www.designmonks.co/</t>
        </is>
      </c>
      <c r="C21290" t="n">
        <v>0</v>
      </c>
      <c r="D21290" t="n">
        <v>31</v>
      </c>
      <c r="E21290" t="n">
        <v>0</v>
      </c>
      <c r="F21290" t="n">
        <v>51</v>
      </c>
    </row>
    <row r="21291">
      <c r="A21291" t="inlineStr">
        <is>
          <t>ux company</t>
        </is>
      </c>
      <c r="B21291" t="inlineStr">
        <is>
          <t>https://www.designmonks.co/blog/best-ui-ux-agencies-dubai</t>
        </is>
      </c>
      <c r="C21291" t="n">
        <v>0</v>
      </c>
      <c r="D21291" t="n">
        <v>4</v>
      </c>
      <c r="E21291" t="n">
        <v>0</v>
      </c>
      <c r="F21291" t="n">
        <v>22</v>
      </c>
    </row>
    <row r="21292">
      <c r="A21292" t="inlineStr">
        <is>
          <t>ux company</t>
        </is>
      </c>
      <c r="B21292" t="inlineStr">
        <is>
          <t>https://www.designmonks.co/blog/top-ui-ux-design-agencies-in-singapore</t>
        </is>
      </c>
      <c r="C21292" t="n">
        <v>0</v>
      </c>
      <c r="D21292" t="n">
        <v>46</v>
      </c>
      <c r="E21292" t="n">
        <v>0</v>
      </c>
      <c r="F21292" t="n">
        <v>33.97826086956522</v>
      </c>
    </row>
    <row r="21293">
      <c r="A21293" t="inlineStr">
        <is>
          <t>ux company</t>
        </is>
      </c>
      <c r="B21293" t="inlineStr">
        <is>
          <t>https://www.designmonks.co/blog/top-ui-ux-design-companies-in-netherlands</t>
        </is>
      </c>
      <c r="C21293" t="n">
        <v>0</v>
      </c>
      <c r="D21293" t="n">
        <v>7</v>
      </c>
      <c r="E21293" t="n">
        <v>0</v>
      </c>
      <c r="F21293" t="n">
        <v>16.14285714285714</v>
      </c>
    </row>
    <row r="21294">
      <c r="A21294" t="inlineStr">
        <is>
          <t>ux company</t>
        </is>
      </c>
      <c r="B21294" t="inlineStr">
        <is>
          <t>https://www.designmonks.co/location/ui-ux-johannesburg</t>
        </is>
      </c>
      <c r="C21294" t="n">
        <v>0</v>
      </c>
      <c r="D21294" t="n">
        <v>78</v>
      </c>
      <c r="E21294" t="n">
        <v>0</v>
      </c>
      <c r="F21294" t="n">
        <v>32.48717948717949</v>
      </c>
    </row>
    <row r="21295">
      <c r="A21295" t="inlineStr">
        <is>
          <t>ux company</t>
        </is>
      </c>
      <c r="B21295" t="inlineStr">
        <is>
          <t>https://www.designmonks.co/location/ui-ux-singapore</t>
        </is>
      </c>
      <c r="C21295" t="n">
        <v>0</v>
      </c>
      <c r="D21295" t="n">
        <v>20</v>
      </c>
      <c r="E21295" t="n">
        <v>0</v>
      </c>
      <c r="F21295" t="n">
        <v>56</v>
      </c>
    </row>
    <row r="21296">
      <c r="A21296" t="inlineStr">
        <is>
          <t>ux company singapore</t>
        </is>
      </c>
      <c r="B21296" t="inlineStr">
        <is>
          <t>https://www.designmonks.co/blog/top-ui-ux-design-agencies-in-singapore</t>
        </is>
      </c>
      <c r="C21296" t="n">
        <v>0</v>
      </c>
      <c r="D21296" t="n">
        <v>369</v>
      </c>
      <c r="E21296" t="n">
        <v>0</v>
      </c>
      <c r="F21296" t="n">
        <v>16.6070460704607</v>
      </c>
    </row>
    <row r="21297">
      <c r="A21297" t="inlineStr">
        <is>
          <t>ux company singapore</t>
        </is>
      </c>
      <c r="B21297" t="inlineStr">
        <is>
          <t>https://www.designmonks.co/location/ui-ux-singapore</t>
        </is>
      </c>
      <c r="C21297" t="n">
        <v>0</v>
      </c>
      <c r="D21297" t="n">
        <v>52</v>
      </c>
      <c r="E21297" t="n">
        <v>0</v>
      </c>
      <c r="F21297" t="n">
        <v>60.05769230769231</v>
      </c>
    </row>
    <row r="21298">
      <c r="A21298" t="inlineStr">
        <is>
          <t>ux concept &amp; ux design</t>
        </is>
      </c>
      <c r="B21298" t="inlineStr">
        <is>
          <t>https://www.designmonks.co/</t>
        </is>
      </c>
      <c r="C21298" t="n">
        <v>0</v>
      </c>
      <c r="D21298" t="n">
        <v>1</v>
      </c>
      <c r="E21298" t="n">
        <v>0</v>
      </c>
      <c r="F21298" t="n">
        <v>89</v>
      </c>
    </row>
    <row r="21299">
      <c r="A21299" t="inlineStr">
        <is>
          <t>ux consultancy</t>
        </is>
      </c>
      <c r="B21299" t="inlineStr">
        <is>
          <t>https://www.designmonks.co/</t>
        </is>
      </c>
      <c r="C21299" t="n">
        <v>0</v>
      </c>
      <c r="D21299" t="n">
        <v>1</v>
      </c>
      <c r="E21299" t="n">
        <v>0</v>
      </c>
      <c r="F21299" t="n">
        <v>72</v>
      </c>
    </row>
    <row r="21300">
      <c r="A21300" t="inlineStr">
        <is>
          <t>ux consultancy</t>
        </is>
      </c>
      <c r="B21300" t="inlineStr">
        <is>
          <t>https://www.designmonks.co/blog/top-ui-ux-design-agencies-in-singapore</t>
        </is>
      </c>
      <c r="C21300" t="n">
        <v>0</v>
      </c>
      <c r="D21300" t="n">
        <v>29</v>
      </c>
      <c r="E21300" t="n">
        <v>0</v>
      </c>
      <c r="F21300" t="n">
        <v>16.51724137931035</v>
      </c>
    </row>
    <row r="21301">
      <c r="A21301" t="inlineStr">
        <is>
          <t>ux consultancy</t>
        </is>
      </c>
      <c r="B21301" t="inlineStr">
        <is>
          <t>https://www.designmonks.co/location/ui-ux-singapore</t>
        </is>
      </c>
      <c r="C21301" t="n">
        <v>0</v>
      </c>
      <c r="D21301" t="n">
        <v>6</v>
      </c>
      <c r="E21301" t="n">
        <v>0</v>
      </c>
      <c r="F21301" t="n">
        <v>88.66666666666667</v>
      </c>
    </row>
    <row r="21302">
      <c r="A21302" t="inlineStr">
        <is>
          <t>ux consultancy dubai</t>
        </is>
      </c>
      <c r="B21302" t="inlineStr">
        <is>
          <t>https://www.designmonks.co/blog/best-ui-ux-agencies-dubai</t>
        </is>
      </c>
      <c r="C21302" t="n">
        <v>0</v>
      </c>
      <c r="D21302" t="n">
        <v>41</v>
      </c>
      <c r="E21302" t="n">
        <v>0</v>
      </c>
      <c r="F21302" t="n">
        <v>17.31707317073171</v>
      </c>
    </row>
    <row r="21303">
      <c r="A21303" t="inlineStr">
        <is>
          <t>ux consultancy dubai</t>
        </is>
      </c>
      <c r="B21303" t="inlineStr">
        <is>
          <t>https://www.designmonks.co/location/ui-ux-dubai</t>
        </is>
      </c>
      <c r="C21303" t="n">
        <v>0</v>
      </c>
      <c r="D21303" t="n">
        <v>1</v>
      </c>
      <c r="E21303" t="n">
        <v>0</v>
      </c>
      <c r="F21303" t="n">
        <v>65</v>
      </c>
    </row>
    <row r="21304">
      <c r="A21304" t="inlineStr">
        <is>
          <t>ux consultancy london</t>
        </is>
      </c>
      <c r="B21304" t="inlineStr">
        <is>
          <t>https://www.designmonks.co/</t>
        </is>
      </c>
      <c r="C21304" t="n">
        <v>0</v>
      </c>
      <c r="D21304" t="n">
        <v>1</v>
      </c>
      <c r="E21304" t="n">
        <v>0</v>
      </c>
      <c r="F21304" t="n">
        <v>1</v>
      </c>
    </row>
    <row r="21305">
      <c r="A21305" t="inlineStr">
        <is>
          <t>ux consultancy singapore</t>
        </is>
      </c>
      <c r="B21305" t="inlineStr">
        <is>
          <t>https://www.designmonks.co/blog/top-ui-ux-design-agencies-in-singapore</t>
        </is>
      </c>
      <c r="C21305" t="n">
        <v>0</v>
      </c>
      <c r="D21305" t="n">
        <v>59</v>
      </c>
      <c r="E21305" t="n">
        <v>0</v>
      </c>
      <c r="F21305" t="n">
        <v>8.118644067796609</v>
      </c>
    </row>
    <row r="21306">
      <c r="A21306" t="inlineStr">
        <is>
          <t>ux consultancy singapore</t>
        </is>
      </c>
      <c r="B21306" t="inlineStr">
        <is>
          <t>https://www.designmonks.co/location/ui-ux-singapore</t>
        </is>
      </c>
      <c r="C21306" t="n">
        <v>0</v>
      </c>
      <c r="D21306" t="n">
        <v>43</v>
      </c>
      <c r="E21306" t="n">
        <v>0</v>
      </c>
      <c r="F21306" t="n">
        <v>46.30232558139535</v>
      </c>
    </row>
    <row r="21307">
      <c r="A21307" t="inlineStr">
        <is>
          <t>ux consultant singapore</t>
        </is>
      </c>
      <c r="B21307" t="inlineStr">
        <is>
          <t>https://www.designmonks.co/blog/top-ui-ux-design-agencies-in-singapore</t>
        </is>
      </c>
      <c r="C21307" t="n">
        <v>0</v>
      </c>
      <c r="D21307" t="n">
        <v>35</v>
      </c>
      <c r="E21307" t="n">
        <v>0</v>
      </c>
      <c r="F21307" t="n">
        <v>45.45714285714286</v>
      </c>
    </row>
    <row r="21308">
      <c r="A21308" t="inlineStr">
        <is>
          <t>ux consultant singapore</t>
        </is>
      </c>
      <c r="B21308" t="inlineStr">
        <is>
          <t>https://www.designmonks.co/location/ui-ux-singapore</t>
        </is>
      </c>
      <c r="C21308" t="n">
        <v>0</v>
      </c>
      <c r="D21308" t="n">
        <v>3</v>
      </c>
      <c r="E21308" t="n">
        <v>0</v>
      </c>
      <c r="F21308" t="n">
        <v>65.66666666666667</v>
      </c>
    </row>
    <row r="21309">
      <c r="A21309" t="inlineStr">
        <is>
          <t>ux consulting</t>
        </is>
      </c>
      <c r="B21309" t="inlineStr">
        <is>
          <t>https://www.designmonks.co/blog/top-ui-ux-design-agencies-in-singapore</t>
        </is>
      </c>
      <c r="C21309" t="n">
        <v>0</v>
      </c>
      <c r="D21309" t="n">
        <v>7</v>
      </c>
      <c r="E21309" t="n">
        <v>0</v>
      </c>
      <c r="F21309" t="n">
        <v>49.42857142857143</v>
      </c>
    </row>
    <row r="21310">
      <c r="A21310" t="inlineStr">
        <is>
          <t>ux copy</t>
        </is>
      </c>
      <c r="B21310" t="inlineStr">
        <is>
          <t>https://www.designmonks.co/</t>
        </is>
      </c>
      <c r="C21310" t="n">
        <v>0</v>
      </c>
      <c r="D21310" t="n">
        <v>1</v>
      </c>
      <c r="E21310" t="n">
        <v>0</v>
      </c>
      <c r="F21310" t="n">
        <v>87</v>
      </c>
    </row>
    <row r="21311">
      <c r="A21311" t="inlineStr">
        <is>
          <t>ux creative</t>
        </is>
      </c>
      <c r="B21311" t="inlineStr">
        <is>
          <t>https://www.designmonks.co/blog/screenshot-ux-design-inspiration</t>
        </is>
      </c>
      <c r="C21311" t="n">
        <v>0</v>
      </c>
      <c r="D21311" t="n">
        <v>1</v>
      </c>
      <c r="E21311" t="n">
        <v>0</v>
      </c>
      <c r="F21311" t="n">
        <v>1</v>
      </c>
    </row>
    <row r="21312">
      <c r="A21312" t="inlineStr">
        <is>
          <t>ux customer journey</t>
        </is>
      </c>
      <c r="B21312" t="inlineStr">
        <is>
          <t>https://www.designmonks.co/blog/user-journey-map</t>
        </is>
      </c>
      <c r="C21312" t="n">
        <v>0</v>
      </c>
      <c r="D21312" t="n">
        <v>1</v>
      </c>
      <c r="E21312" t="n">
        <v>0</v>
      </c>
      <c r="F21312" t="n">
        <v>57</v>
      </c>
    </row>
    <row r="21313">
      <c r="A21313" t="inlineStr">
        <is>
          <t>ux d</t>
        </is>
      </c>
      <c r="B21313" t="inlineStr">
        <is>
          <t>https://www.designmonks.co/blog/ucd-vs-ux</t>
        </is>
      </c>
      <c r="C21313" t="n">
        <v>0</v>
      </c>
      <c r="D21313" t="n">
        <v>1</v>
      </c>
      <c r="E21313" t="n">
        <v>0</v>
      </c>
      <c r="F21313" t="n">
        <v>85</v>
      </c>
    </row>
    <row r="21314">
      <c r="A21314" t="inlineStr">
        <is>
          <t>ux design</t>
        </is>
      </c>
      <c r="B21314" t="inlineStr">
        <is>
          <t>https://www.designmonks.co/</t>
        </is>
      </c>
      <c r="C21314" t="n">
        <v>0</v>
      </c>
      <c r="D21314" t="n">
        <v>2</v>
      </c>
      <c r="E21314" t="n">
        <v>0</v>
      </c>
      <c r="F21314" t="n">
        <v>21</v>
      </c>
    </row>
    <row r="21315">
      <c r="A21315" t="inlineStr">
        <is>
          <t>ux design agencies</t>
        </is>
      </c>
      <c r="B21315" t="inlineStr">
        <is>
          <t>https://www.designmonks.co/</t>
        </is>
      </c>
      <c r="C21315" t="n">
        <v>0</v>
      </c>
      <c r="D21315" t="n">
        <v>125</v>
      </c>
      <c r="E21315" t="n">
        <v>0</v>
      </c>
      <c r="F21315" t="n">
        <v>45.792</v>
      </c>
    </row>
    <row r="21316">
      <c r="A21316" t="inlineStr">
        <is>
          <t>ux design agencies</t>
        </is>
      </c>
      <c r="B21316" t="inlineStr">
        <is>
          <t>https://www.designmonks.co/blog/best-ui-ux-agencies-dubai</t>
        </is>
      </c>
      <c r="C21316" t="n">
        <v>0</v>
      </c>
      <c r="D21316" t="n">
        <v>53</v>
      </c>
      <c r="E21316" t="n">
        <v>0</v>
      </c>
      <c r="F21316" t="n">
        <v>19.0188679245283</v>
      </c>
    </row>
    <row r="21317">
      <c r="A21317" t="inlineStr">
        <is>
          <t>ux design agencies</t>
        </is>
      </c>
      <c r="B21317" t="inlineStr">
        <is>
          <t>https://www.designmonks.co/blog/top-ui-ux-design-companies-in-netherlands</t>
        </is>
      </c>
      <c r="C21317" t="n">
        <v>0</v>
      </c>
      <c r="D21317" t="n">
        <v>2</v>
      </c>
      <c r="E21317" t="n">
        <v>0</v>
      </c>
      <c r="F21317" t="n">
        <v>21.5</v>
      </c>
    </row>
    <row r="21318">
      <c r="A21318" t="inlineStr">
        <is>
          <t>ux design agencies</t>
        </is>
      </c>
      <c r="B21318" t="inlineStr">
        <is>
          <t>https://www.designmonks.co/blog/why-design-monks-is-the-best-ui-ux-design-agency-in-bangladesh</t>
        </is>
      </c>
      <c r="C21318" t="n">
        <v>0</v>
      </c>
      <c r="D21318" t="n">
        <v>1</v>
      </c>
      <c r="E21318" t="n">
        <v>0</v>
      </c>
      <c r="F21318" t="n">
        <v>10</v>
      </c>
    </row>
    <row r="21319">
      <c r="A21319" t="inlineStr">
        <is>
          <t>ux design agencies canton</t>
        </is>
      </c>
      <c r="B21319" t="inlineStr">
        <is>
          <t>https://www.designmonks.co/</t>
        </is>
      </c>
      <c r="C21319" t="n">
        <v>0</v>
      </c>
      <c r="D21319" t="n">
        <v>1</v>
      </c>
      <c r="E21319" t="n">
        <v>0</v>
      </c>
      <c r="F21319" t="n">
        <v>62</v>
      </c>
    </row>
    <row r="21320">
      <c r="A21320" t="inlineStr">
        <is>
          <t>ux design agencies in san francisco</t>
        </is>
      </c>
      <c r="B21320" t="inlineStr">
        <is>
          <t>https://www.designmonks.co/</t>
        </is>
      </c>
      <c r="C21320" t="n">
        <v>0</v>
      </c>
      <c r="D21320" t="n">
        <v>1</v>
      </c>
      <c r="E21320" t="n">
        <v>0</v>
      </c>
      <c r="F21320" t="n">
        <v>63</v>
      </c>
    </row>
    <row r="21321">
      <c r="A21321" t="inlineStr">
        <is>
          <t>ux design agencies rome</t>
        </is>
      </c>
      <c r="B21321" t="inlineStr">
        <is>
          <t>https://www.designmonks.co/location/ui-ux-italy</t>
        </is>
      </c>
      <c r="C21321" t="n">
        <v>0</v>
      </c>
      <c r="D21321" t="n">
        <v>4</v>
      </c>
      <c r="E21321" t="n">
        <v>0</v>
      </c>
      <c r="F21321" t="n">
        <v>35.75</v>
      </c>
    </row>
    <row r="21322">
      <c r="A21322" t="inlineStr">
        <is>
          <t>ux design agencies san francisco</t>
        </is>
      </c>
      <c r="B21322" t="inlineStr">
        <is>
          <t>https://www.designmonks.co/</t>
        </is>
      </c>
      <c r="C21322" t="n">
        <v>0</v>
      </c>
      <c r="D21322" t="n">
        <v>9</v>
      </c>
      <c r="E21322" t="n">
        <v>0</v>
      </c>
      <c r="F21322" t="n">
        <v>90.66666666666667</v>
      </c>
    </row>
    <row r="21323">
      <c r="A21323" t="inlineStr">
        <is>
          <t>ux design agencies woodstock</t>
        </is>
      </c>
      <c r="B21323" t="inlineStr">
        <is>
          <t>https://www.designmonks.co/</t>
        </is>
      </c>
      <c r="C21323" t="n">
        <v>0</v>
      </c>
      <c r="D21323" t="n">
        <v>2</v>
      </c>
      <c r="E21323" t="n">
        <v>0</v>
      </c>
      <c r="F21323" t="n">
        <v>53</v>
      </c>
    </row>
    <row r="21324">
      <c r="A21324" t="inlineStr">
        <is>
          <t>ux design agency</t>
        </is>
      </c>
      <c r="B21324" t="inlineStr">
        <is>
          <t>https://www.designmonks.co/blog/best-ui-ux-agencies-dubai</t>
        </is>
      </c>
      <c r="C21324" t="n">
        <v>0</v>
      </c>
      <c r="D21324" t="n">
        <v>35</v>
      </c>
      <c r="E21324" t="n">
        <v>0</v>
      </c>
      <c r="F21324" t="n">
        <v>36.22857142857143</v>
      </c>
    </row>
    <row r="21325">
      <c r="A21325" t="inlineStr">
        <is>
          <t>ux design agency</t>
        </is>
      </c>
      <c r="B21325" t="inlineStr">
        <is>
          <t>https://www.designmonks.co/blog/top-ui-ux-design-agencies-in-singapore</t>
        </is>
      </c>
      <c r="C21325" t="n">
        <v>0</v>
      </c>
      <c r="D21325" t="n">
        <v>149</v>
      </c>
      <c r="E21325" t="n">
        <v>0</v>
      </c>
      <c r="F21325" t="n">
        <v>22.16107382550335</v>
      </c>
    </row>
    <row r="21326">
      <c r="A21326" t="inlineStr">
        <is>
          <t>ux design agency</t>
        </is>
      </c>
      <c r="B21326" t="inlineStr">
        <is>
          <t>https://www.designmonks.co/blog/top-ui-ux-design-companies-in-netherlands</t>
        </is>
      </c>
      <c r="C21326" t="n">
        <v>0</v>
      </c>
      <c r="D21326" t="n">
        <v>4</v>
      </c>
      <c r="E21326" t="n">
        <v>0</v>
      </c>
      <c r="F21326" t="n">
        <v>22</v>
      </c>
    </row>
    <row r="21327">
      <c r="A21327" t="inlineStr">
        <is>
          <t>ux design agency</t>
        </is>
      </c>
      <c r="B21327" t="inlineStr">
        <is>
          <t>https://www.designmonks.co/blog/why-design-monks-is-the-best-ui-ux-design-agency-in-bangladesh</t>
        </is>
      </c>
      <c r="C21327" t="n">
        <v>0</v>
      </c>
      <c r="D21327" t="n">
        <v>7</v>
      </c>
      <c r="E21327" t="n">
        <v>0</v>
      </c>
      <c r="F21327" t="n">
        <v>9</v>
      </c>
    </row>
    <row r="21328">
      <c r="A21328" t="inlineStr">
        <is>
          <t>ux design agency</t>
        </is>
      </c>
      <c r="B21328" t="inlineStr">
        <is>
          <t>https://www.designmonks.co/location/ui-ux-dubai</t>
        </is>
      </c>
      <c r="C21328" t="n">
        <v>0</v>
      </c>
      <c r="D21328" t="n">
        <v>1</v>
      </c>
      <c r="E21328" t="n">
        <v>0</v>
      </c>
      <c r="F21328" t="n">
        <v>93</v>
      </c>
    </row>
    <row r="21329">
      <c r="A21329" t="inlineStr">
        <is>
          <t>ux design agency</t>
        </is>
      </c>
      <c r="B21329" t="inlineStr">
        <is>
          <t>https://www.designmonks.co/location/ui-ux-johannesburg</t>
        </is>
      </c>
      <c r="C21329" t="n">
        <v>0</v>
      </c>
      <c r="D21329" t="n">
        <v>34</v>
      </c>
      <c r="E21329" t="n">
        <v>0</v>
      </c>
      <c r="F21329" t="n">
        <v>30.26470588235294</v>
      </c>
    </row>
    <row r="21330">
      <c r="A21330" t="inlineStr">
        <is>
          <t>ux design agency</t>
        </is>
      </c>
      <c r="B21330" t="inlineStr">
        <is>
          <t>https://www.designmonks.co/location/ui-ux-singapore</t>
        </is>
      </c>
      <c r="C21330" t="n">
        <v>0</v>
      </c>
      <c r="D21330" t="n">
        <v>105</v>
      </c>
      <c r="E21330" t="n">
        <v>0</v>
      </c>
      <c r="F21330" t="n">
        <v>55.24761904761905</v>
      </c>
    </row>
    <row r="21331">
      <c r="A21331" t="inlineStr">
        <is>
          <t>ux design agency austin</t>
        </is>
      </c>
      <c r="B21331" t="inlineStr">
        <is>
          <t>https://www.designmonks.co/</t>
        </is>
      </c>
      <c r="C21331" t="n">
        <v>0</v>
      </c>
      <c r="D21331" t="n">
        <v>6</v>
      </c>
      <c r="E21331" t="n">
        <v>0</v>
      </c>
      <c r="F21331" t="n">
        <v>37</v>
      </c>
    </row>
    <row r="21332">
      <c r="A21332" t="inlineStr">
        <is>
          <t>ux design agency baltimore</t>
        </is>
      </c>
      <c r="B21332" t="inlineStr">
        <is>
          <t>https://www.designmonks.co/</t>
        </is>
      </c>
      <c r="C21332" t="n">
        <v>0</v>
      </c>
      <c r="D21332" t="n">
        <v>1</v>
      </c>
      <c r="E21332" t="n">
        <v>0</v>
      </c>
      <c r="F21332" t="n">
        <v>81</v>
      </c>
    </row>
    <row r="21333">
      <c r="A21333" t="inlineStr">
        <is>
          <t>ux design agency beijing</t>
        </is>
      </c>
      <c r="B21333" t="inlineStr">
        <is>
          <t>https://www.designmonks.co/</t>
        </is>
      </c>
      <c r="C21333" t="n">
        <v>0</v>
      </c>
      <c r="D21333" t="n">
        <v>64</v>
      </c>
      <c r="E21333" t="n">
        <v>0</v>
      </c>
      <c r="F21333" t="n">
        <v>60.984375</v>
      </c>
    </row>
    <row r="21334">
      <c r="A21334" t="inlineStr">
        <is>
          <t>ux design agency charlotte nc</t>
        </is>
      </c>
      <c r="B21334" t="inlineStr">
        <is>
          <t>https://www.designmonks.co/</t>
        </is>
      </c>
      <c r="C21334" t="n">
        <v>0</v>
      </c>
      <c r="D21334" t="n">
        <v>2</v>
      </c>
      <c r="E21334" t="n">
        <v>0</v>
      </c>
      <c r="F21334" t="n">
        <v>76.5</v>
      </c>
    </row>
    <row r="21335">
      <c r="A21335" t="inlineStr">
        <is>
          <t>ux design agency chicago cost</t>
        </is>
      </c>
      <c r="B21335" t="inlineStr">
        <is>
          <t>https://www.designmonks.co/blog/ui-ux-design-cost</t>
        </is>
      </c>
      <c r="C21335" t="n">
        <v>0</v>
      </c>
      <c r="D21335" t="n">
        <v>2</v>
      </c>
      <c r="E21335" t="n">
        <v>0</v>
      </c>
      <c r="F21335" t="n">
        <v>23</v>
      </c>
    </row>
    <row r="21336">
      <c r="A21336" t="inlineStr">
        <is>
          <t>ux design agency chicago pricing</t>
        </is>
      </c>
      <c r="B21336" t="inlineStr">
        <is>
          <t>https://www.designmonks.co/blog/ui-ux-design-cost</t>
        </is>
      </c>
      <c r="C21336" t="n">
        <v>0</v>
      </c>
      <c r="D21336" t="n">
        <v>1</v>
      </c>
      <c r="E21336" t="n">
        <v>0</v>
      </c>
      <c r="F21336" t="n">
        <v>17</v>
      </c>
    </row>
    <row r="21337">
      <c r="A21337" t="inlineStr">
        <is>
          <t>ux design agency china</t>
        </is>
      </c>
      <c r="B21337" t="inlineStr">
        <is>
          <t>https://www.designmonks.co/</t>
        </is>
      </c>
      <c r="C21337" t="n">
        <v>0</v>
      </c>
      <c r="D21337" t="n">
        <v>85</v>
      </c>
      <c r="E21337" t="n">
        <v>0</v>
      </c>
      <c r="F21337" t="n">
        <v>67.91764705882353</v>
      </c>
    </row>
    <row r="21338">
      <c r="A21338" t="inlineStr">
        <is>
          <t>ux design agency cost</t>
        </is>
      </c>
      <c r="B21338" t="inlineStr">
        <is>
          <t>https://www.designmonks.co/blog/design-agency-pricing-model</t>
        </is>
      </c>
      <c r="C21338" t="n">
        <v>0</v>
      </c>
      <c r="D21338" t="n">
        <v>4</v>
      </c>
      <c r="E21338" t="n">
        <v>0</v>
      </c>
      <c r="F21338" t="n">
        <v>37.5</v>
      </c>
    </row>
    <row r="21339">
      <c r="A21339" t="inlineStr">
        <is>
          <t>ux design agency cost</t>
        </is>
      </c>
      <c r="B21339" t="inlineStr">
        <is>
          <t>https://www.designmonks.co/blog/ui-ux-design-cost</t>
        </is>
      </c>
      <c r="C21339" t="n">
        <v>0</v>
      </c>
      <c r="D21339" t="n">
        <v>20</v>
      </c>
      <c r="E21339" t="n">
        <v>0</v>
      </c>
      <c r="F21339" t="n">
        <v>12.4</v>
      </c>
    </row>
    <row r="21340">
      <c r="A21340" t="inlineStr">
        <is>
          <t>ux design agency dubai</t>
        </is>
      </c>
      <c r="B21340" t="inlineStr">
        <is>
          <t>https://www.designmonks.co/blog/best-ui-ux-agencies-dubai</t>
        </is>
      </c>
      <c r="C21340" t="n">
        <v>0</v>
      </c>
      <c r="D21340" t="n">
        <v>115</v>
      </c>
      <c r="E21340" t="n">
        <v>0</v>
      </c>
      <c r="F21340" t="n">
        <v>28.29565217391304</v>
      </c>
    </row>
    <row r="21341">
      <c r="A21341" t="inlineStr">
        <is>
          <t>ux design agency dubai</t>
        </is>
      </c>
      <c r="B21341" t="inlineStr">
        <is>
          <t>https://www.designmonks.co/location/ui-ux-dubai</t>
        </is>
      </c>
      <c r="C21341" t="n">
        <v>0</v>
      </c>
      <c r="D21341" t="n">
        <v>1</v>
      </c>
      <c r="E21341" t="n">
        <v>0</v>
      </c>
      <c r="F21341" t="n">
        <v>87</v>
      </c>
    </row>
    <row r="21342">
      <c r="A21342" t="inlineStr">
        <is>
          <t>ux design agency for enterprise</t>
        </is>
      </c>
      <c r="B21342" t="inlineStr">
        <is>
          <t>https://www.designmonks.co/location/ui-ux-johannesburg</t>
        </is>
      </c>
      <c r="C21342" t="n">
        <v>0</v>
      </c>
      <c r="D21342" t="n">
        <v>1</v>
      </c>
      <c r="E21342" t="n">
        <v>0</v>
      </c>
      <c r="F21342" t="n">
        <v>4</v>
      </c>
    </row>
    <row r="21343">
      <c r="A21343" t="inlineStr">
        <is>
          <t>ux design agency for startups</t>
        </is>
      </c>
      <c r="B21343" t="inlineStr">
        <is>
          <t>https://www.designmonks.co/</t>
        </is>
      </c>
      <c r="C21343" t="n">
        <v>0</v>
      </c>
      <c r="D21343" t="n">
        <v>1</v>
      </c>
      <c r="E21343" t="n">
        <v>0</v>
      </c>
      <c r="F21343" t="n">
        <v>78</v>
      </c>
    </row>
    <row r="21344">
      <c r="A21344" t="inlineStr">
        <is>
          <t>ux design agency for startups</t>
        </is>
      </c>
      <c r="B21344" t="inlineStr">
        <is>
          <t>https://www.designmonks.co/blog/startup-ux-design-agency</t>
        </is>
      </c>
      <c r="C21344" t="n">
        <v>0</v>
      </c>
      <c r="D21344" t="n">
        <v>58</v>
      </c>
      <c r="E21344" t="n">
        <v>0</v>
      </c>
      <c r="F21344" t="n">
        <v>23.62068965517241</v>
      </c>
    </row>
    <row r="21345">
      <c r="A21345" t="inlineStr">
        <is>
          <t>ux design agency in dubai</t>
        </is>
      </c>
      <c r="B21345" t="inlineStr">
        <is>
          <t>https://www.designmonks.co/blog/best-ui-ux-agencies-dubai</t>
        </is>
      </c>
      <c r="C21345" t="n">
        <v>0</v>
      </c>
      <c r="D21345" t="n">
        <v>43</v>
      </c>
      <c r="E21345" t="n">
        <v>0</v>
      </c>
      <c r="F21345" t="n">
        <v>17.11627906976744</v>
      </c>
    </row>
    <row r="21346">
      <c r="A21346" t="inlineStr">
        <is>
          <t>ux design agency in singapore</t>
        </is>
      </c>
      <c r="B21346" t="inlineStr">
        <is>
          <t>https://www.designmonks.co/blog/top-ui-ux-design-agencies-in-singapore</t>
        </is>
      </c>
      <c r="C21346" t="n">
        <v>0</v>
      </c>
      <c r="D21346" t="n">
        <v>158</v>
      </c>
      <c r="E21346" t="n">
        <v>0</v>
      </c>
      <c r="F21346" t="n">
        <v>13.06329113924051</v>
      </c>
    </row>
    <row r="21347">
      <c r="A21347" t="inlineStr">
        <is>
          <t>ux design agency in singapore</t>
        </is>
      </c>
      <c r="B21347" t="inlineStr">
        <is>
          <t>https://www.designmonks.co/location/ui-ux-singapore</t>
        </is>
      </c>
      <c r="C21347" t="n">
        <v>0</v>
      </c>
      <c r="D21347" t="n">
        <v>77</v>
      </c>
      <c r="E21347" t="n">
        <v>0</v>
      </c>
      <c r="F21347" t="n">
        <v>42.55844155844156</v>
      </c>
    </row>
    <row r="21348">
      <c r="A21348" t="inlineStr">
        <is>
          <t>ux design agency in usa</t>
        </is>
      </c>
      <c r="B21348" t="inlineStr">
        <is>
          <t>https://www.designmonks.co/</t>
        </is>
      </c>
      <c r="C21348" t="n">
        <v>0</v>
      </c>
      <c r="D21348" t="n">
        <v>1</v>
      </c>
      <c r="E21348" t="n">
        <v>0</v>
      </c>
      <c r="F21348" t="n">
        <v>83</v>
      </c>
    </row>
    <row r="21349">
      <c r="A21349" t="inlineStr">
        <is>
          <t>ux design agency phoenix</t>
        </is>
      </c>
      <c r="B21349" t="inlineStr">
        <is>
          <t>https://www.designmonks.co/</t>
        </is>
      </c>
      <c r="C21349" t="n">
        <v>0</v>
      </c>
      <c r="D21349" t="n">
        <v>2</v>
      </c>
      <c r="E21349" t="n">
        <v>0</v>
      </c>
      <c r="F21349" t="n">
        <v>54.5</v>
      </c>
    </row>
    <row r="21350">
      <c r="A21350" t="inlineStr">
        <is>
          <t>ux design agency pricing</t>
        </is>
      </c>
      <c r="B21350" t="inlineStr">
        <is>
          <t>https://www.designmonks.co/blog/design-agency-pricing-model</t>
        </is>
      </c>
      <c r="C21350" t="n">
        <v>0</v>
      </c>
      <c r="D21350" t="n">
        <v>9</v>
      </c>
      <c r="E21350" t="n">
        <v>0</v>
      </c>
      <c r="F21350" t="n">
        <v>30.66666666666667</v>
      </c>
    </row>
    <row r="21351">
      <c r="A21351" t="inlineStr">
        <is>
          <t>ux design agency pricing</t>
        </is>
      </c>
      <c r="B21351" t="inlineStr">
        <is>
          <t>https://www.designmonks.co/blog/ui-ux-design-cost</t>
        </is>
      </c>
      <c r="C21351" t="n">
        <v>0</v>
      </c>
      <c r="D21351" t="n">
        <v>20</v>
      </c>
      <c r="E21351" t="n">
        <v>0</v>
      </c>
      <c r="F21351" t="n">
        <v>11.4</v>
      </c>
    </row>
    <row r="21352">
      <c r="A21352" t="inlineStr">
        <is>
          <t>ux design agency richmond va</t>
        </is>
      </c>
      <c r="B21352" t="inlineStr">
        <is>
          <t>https://www.designmonks.co/</t>
        </is>
      </c>
      <c r="C21352" t="n">
        <v>0</v>
      </c>
      <c r="D21352" t="n">
        <v>2</v>
      </c>
      <c r="E21352" t="n">
        <v>0</v>
      </c>
      <c r="F21352" t="n">
        <v>43</v>
      </c>
    </row>
    <row r="21353">
      <c r="A21353" t="inlineStr">
        <is>
          <t>ux design agency san francisco</t>
        </is>
      </c>
      <c r="B21353" t="inlineStr">
        <is>
          <t>https://www.designmonks.co/</t>
        </is>
      </c>
      <c r="C21353" t="n">
        <v>0</v>
      </c>
      <c r="D21353" t="n">
        <v>8</v>
      </c>
      <c r="E21353" t="n">
        <v>0</v>
      </c>
      <c r="F21353" t="n">
        <v>85.125</v>
      </c>
    </row>
    <row r="21354">
      <c r="A21354" t="inlineStr">
        <is>
          <t>ux design agency services</t>
        </is>
      </c>
      <c r="B21354" t="inlineStr">
        <is>
          <t>https://www.designmonks.co/</t>
        </is>
      </c>
      <c r="C21354" t="n">
        <v>0</v>
      </c>
      <c r="D21354" t="n">
        <v>2</v>
      </c>
      <c r="E21354" t="n">
        <v>0</v>
      </c>
      <c r="F21354" t="n">
        <v>35</v>
      </c>
    </row>
    <row r="21355">
      <c r="A21355" t="inlineStr">
        <is>
          <t>ux design agency services</t>
        </is>
      </c>
      <c r="B21355" t="inlineStr">
        <is>
          <t>https://www.designmonks.co/blog/why-design-monks-is-the-best-ui-ux-design-agency-in-bangladesh</t>
        </is>
      </c>
      <c r="C21355" t="n">
        <v>0</v>
      </c>
      <c r="D21355" t="n">
        <v>1</v>
      </c>
      <c r="E21355" t="n">
        <v>0</v>
      </c>
      <c r="F21355" t="n">
        <v>5</v>
      </c>
    </row>
    <row r="21356">
      <c r="A21356" t="inlineStr">
        <is>
          <t>ux design agency silicon valley</t>
        </is>
      </c>
      <c r="B21356" t="inlineStr">
        <is>
          <t>https://www.designmonks.co/</t>
        </is>
      </c>
      <c r="C21356" t="n">
        <v>0</v>
      </c>
      <c r="D21356" t="n">
        <v>35</v>
      </c>
      <c r="E21356" t="n">
        <v>0</v>
      </c>
      <c r="F21356" t="n">
        <v>59.14285714285715</v>
      </c>
    </row>
    <row r="21357">
      <c r="A21357" t="inlineStr">
        <is>
          <t>ux design agency singapore</t>
        </is>
      </c>
      <c r="B21357" t="inlineStr">
        <is>
          <t>https://www.designmonks.co/blog/top-ui-ux-design-agencies-in-singapore</t>
        </is>
      </c>
      <c r="C21357" t="n">
        <v>0</v>
      </c>
      <c r="D21357" t="n">
        <v>170</v>
      </c>
      <c r="E21357" t="n">
        <v>0</v>
      </c>
      <c r="F21357" t="n">
        <v>14.34117647058824</v>
      </c>
    </row>
    <row r="21358">
      <c r="A21358" t="inlineStr">
        <is>
          <t>ux design agency singapore</t>
        </is>
      </c>
      <c r="B21358" t="inlineStr">
        <is>
          <t>https://www.designmonks.co/location/ui-ux-singapore</t>
        </is>
      </c>
      <c r="C21358" t="n">
        <v>0</v>
      </c>
      <c r="D21358" t="n">
        <v>93</v>
      </c>
      <c r="E21358" t="n">
        <v>0</v>
      </c>
      <c r="F21358" t="n">
        <v>40.05376344086022</v>
      </c>
    </row>
    <row r="21359">
      <c r="A21359" t="inlineStr">
        <is>
          <t>ux design agency south africa</t>
        </is>
      </c>
      <c r="B21359" t="inlineStr">
        <is>
          <t>https://www.designmonks.co/location/ui-ux-johannesburg</t>
        </is>
      </c>
      <c r="C21359" t="n">
        <v>0</v>
      </c>
      <c r="D21359" t="n">
        <v>2</v>
      </c>
      <c r="E21359" t="n">
        <v>0</v>
      </c>
      <c r="F21359" t="n">
        <v>24.5</v>
      </c>
    </row>
    <row r="21360">
      <c r="A21360" t="inlineStr">
        <is>
          <t>ux design agency sydney</t>
        </is>
      </c>
      <c r="B21360" t="inlineStr">
        <is>
          <t>https://www.designmonks.co/</t>
        </is>
      </c>
      <c r="C21360" t="n">
        <v>0</v>
      </c>
      <c r="D21360" t="n">
        <v>1</v>
      </c>
      <c r="E21360" t="n">
        <v>0</v>
      </c>
      <c r="F21360" t="n">
        <v>3</v>
      </c>
    </row>
    <row r="21361">
      <c r="A21361" t="inlineStr">
        <is>
          <t>ux design agency toronto cost</t>
        </is>
      </c>
      <c r="B21361" t="inlineStr">
        <is>
          <t>https://www.designmonks.co/blog/ui-ux-design-cost</t>
        </is>
      </c>
      <c r="C21361" t="n">
        <v>0</v>
      </c>
      <c r="D21361" t="n">
        <v>2</v>
      </c>
      <c r="E21361" t="n">
        <v>0</v>
      </c>
      <c r="F21361" t="n">
        <v>20.5</v>
      </c>
    </row>
    <row r="21362">
      <c r="A21362" t="inlineStr">
        <is>
          <t>ux design agency toronto pricing</t>
        </is>
      </c>
      <c r="B21362" t="inlineStr">
        <is>
          <t>https://www.designmonks.co/blog/ui-ux-design-cost</t>
        </is>
      </c>
      <c r="C21362" t="n">
        <v>0</v>
      </c>
      <c r="D21362" t="n">
        <v>1</v>
      </c>
      <c r="E21362" t="n">
        <v>0</v>
      </c>
      <c r="F21362" t="n">
        <v>16</v>
      </c>
    </row>
    <row r="21363">
      <c r="A21363" t="inlineStr">
        <is>
          <t>ux design agent</t>
        </is>
      </c>
      <c r="B21363" t="inlineStr">
        <is>
          <t>https://www.designmonks.co/blog/best-ai-agents-for-designing</t>
        </is>
      </c>
      <c r="C21363" t="n">
        <v>0</v>
      </c>
      <c r="D21363" t="n">
        <v>1</v>
      </c>
      <c r="E21363" t="n">
        <v>0</v>
      </c>
      <c r="F21363" t="n">
        <v>8</v>
      </c>
    </row>
    <row r="21364">
      <c r="A21364" t="inlineStr">
        <is>
          <t>ux design and strategy</t>
        </is>
      </c>
      <c r="B21364" t="inlineStr">
        <is>
          <t>https://www.designmonks.co/blog/why-ux-design-strategy-is-important</t>
        </is>
      </c>
      <c r="C21364" t="n">
        <v>0</v>
      </c>
      <c r="D21364" t="n">
        <v>8</v>
      </c>
      <c r="E21364" t="n">
        <v>0</v>
      </c>
      <c r="F21364" t="n">
        <v>34.625</v>
      </c>
    </row>
    <row r="21365">
      <c r="A21365" t="inlineStr">
        <is>
          <t>ux design and strategy amsterdam</t>
        </is>
      </c>
      <c r="B21365" t="inlineStr">
        <is>
          <t>https://www.designmonks.co/blog/top-ui-ux-design-companies-in-netherlands</t>
        </is>
      </c>
      <c r="C21365" t="n">
        <v>0</v>
      </c>
      <c r="D21365" t="n">
        <v>4</v>
      </c>
      <c r="E21365" t="n">
        <v>0</v>
      </c>
      <c r="F21365" t="n">
        <v>9.75</v>
      </c>
    </row>
    <row r="21366">
      <c r="A21366" t="inlineStr">
        <is>
          <t>ux design and ui design</t>
        </is>
      </c>
      <c r="B21366" t="inlineStr">
        <is>
          <t>https://www.designmonks.co/blog/ui-vs-ux-design-are-they-really-different</t>
        </is>
      </c>
      <c r="C21366" t="n">
        <v>0</v>
      </c>
      <c r="D21366" t="n">
        <v>1</v>
      </c>
      <c r="E21366" t="n">
        <v>0</v>
      </c>
      <c r="F21366" t="n">
        <v>10</v>
      </c>
    </row>
    <row r="21367">
      <c r="A21367" t="inlineStr">
        <is>
          <t>ux design and ui design company</t>
        </is>
      </c>
      <c r="B21367" t="inlineStr">
        <is>
          <t>https://www.designmonks.co/</t>
        </is>
      </c>
      <c r="C21367" t="n">
        <v>0</v>
      </c>
      <c r="D21367" t="n">
        <v>4</v>
      </c>
      <c r="E21367" t="n">
        <v>0</v>
      </c>
      <c r="F21367" t="n">
        <v>25.25</v>
      </c>
    </row>
    <row r="21368">
      <c r="A21368" t="inlineStr">
        <is>
          <t>ux design and ui design cost</t>
        </is>
      </c>
      <c r="B21368" t="inlineStr">
        <is>
          <t>https://www.designmonks.co/</t>
        </is>
      </c>
      <c r="C21368" t="n">
        <v>0</v>
      </c>
      <c r="D21368" t="n">
        <v>3</v>
      </c>
      <c r="E21368" t="n">
        <v>0</v>
      </c>
      <c r="F21368" t="n">
        <v>61.33333333333334</v>
      </c>
    </row>
    <row r="21369">
      <c r="A21369" t="inlineStr">
        <is>
          <t>ux design and ui design cost</t>
        </is>
      </c>
      <c r="B21369" t="inlineStr">
        <is>
          <t>https://www.designmonks.co/blog/ui-ux-design-cost</t>
        </is>
      </c>
      <c r="C21369" t="n">
        <v>0</v>
      </c>
      <c r="D21369" t="n">
        <v>17</v>
      </c>
      <c r="E21369" t="n">
        <v>0</v>
      </c>
      <c r="F21369" t="n">
        <v>3.411764705882353</v>
      </c>
    </row>
    <row r="21370">
      <c r="A21370" t="inlineStr">
        <is>
          <t>ux design and ui design services</t>
        </is>
      </c>
      <c r="B21370" t="inlineStr">
        <is>
          <t>https://www.designmonks.co/</t>
        </is>
      </c>
      <c r="C21370" t="n">
        <v>0</v>
      </c>
      <c r="D21370" t="n">
        <v>9</v>
      </c>
      <c r="E21370" t="n">
        <v>0</v>
      </c>
      <c r="F21370" t="n">
        <v>33.55555555555556</v>
      </c>
    </row>
    <row r="21371">
      <c r="A21371" t="inlineStr">
        <is>
          <t>ux design application mobile</t>
        </is>
      </c>
      <c r="B21371" t="inlineStr">
        <is>
          <t>https://www.designmonks.co/blog/mobile-app-ux-design</t>
        </is>
      </c>
      <c r="C21371" t="n">
        <v>0</v>
      </c>
      <c r="D21371" t="n">
        <v>5</v>
      </c>
      <c r="E21371" t="n">
        <v>0</v>
      </c>
      <c r="F21371" t="n">
        <v>45</v>
      </c>
    </row>
    <row r="21372">
      <c r="A21372" t="inlineStr">
        <is>
          <t>ux design applications</t>
        </is>
      </c>
      <c r="B21372" t="inlineStr">
        <is>
          <t>https://www.designmonks.co/blog/best-ux-design-tools</t>
        </is>
      </c>
      <c r="C21372" t="n">
        <v>0</v>
      </c>
      <c r="D21372" t="n">
        <v>1</v>
      </c>
      <c r="E21372" t="n">
        <v>0</v>
      </c>
      <c r="F21372" t="n">
        <v>43</v>
      </c>
    </row>
    <row r="21373">
      <c r="A21373" t="inlineStr">
        <is>
          <t>ux design audit</t>
        </is>
      </c>
      <c r="B21373" t="inlineStr">
        <is>
          <t>https://www.designmonks.co/blog/ux-audit-checklist</t>
        </is>
      </c>
      <c r="C21373" t="n">
        <v>0</v>
      </c>
      <c r="D21373" t="n">
        <v>19</v>
      </c>
      <c r="E21373" t="n">
        <v>0</v>
      </c>
      <c r="F21373" t="n">
        <v>70.68421052631579</v>
      </c>
    </row>
    <row r="21374">
      <c r="A21374" t="inlineStr">
        <is>
          <t>ux design audit agency</t>
        </is>
      </c>
      <c r="B21374" t="inlineStr">
        <is>
          <t>https://www.designmonks.co/blog/best-ux-audit-agencies-europe</t>
        </is>
      </c>
      <c r="C21374" t="n">
        <v>0</v>
      </c>
      <c r="D21374" t="n">
        <v>3</v>
      </c>
      <c r="E21374" t="n">
        <v>0</v>
      </c>
      <c r="F21374" t="n">
        <v>11</v>
      </c>
    </row>
    <row r="21375">
      <c r="A21375" t="inlineStr">
        <is>
          <t>ux design austin</t>
        </is>
      </c>
      <c r="B21375" t="inlineStr">
        <is>
          <t>https://www.designmonks.co/</t>
        </is>
      </c>
      <c r="C21375" t="n">
        <v>0</v>
      </c>
      <c r="D21375" t="n">
        <v>4</v>
      </c>
      <c r="E21375" t="n">
        <v>0</v>
      </c>
      <c r="F21375" t="n">
        <v>37.25</v>
      </c>
    </row>
    <row r="21376">
      <c r="A21376" t="inlineStr">
        <is>
          <t>ux design behance</t>
        </is>
      </c>
      <c r="B21376" t="inlineStr">
        <is>
          <t>https://www.designmonks.co/</t>
        </is>
      </c>
      <c r="C21376" t="n">
        <v>0</v>
      </c>
      <c r="D21376" t="n">
        <v>1</v>
      </c>
      <c r="E21376" t="n">
        <v>0</v>
      </c>
      <c r="F21376" t="n">
        <v>25</v>
      </c>
    </row>
    <row r="21377">
      <c r="A21377" t="inlineStr">
        <is>
          <t>ux design blog</t>
        </is>
      </c>
      <c r="B21377" t="inlineStr">
        <is>
          <t>https://www.designmonks.co/blog</t>
        </is>
      </c>
      <c r="C21377" t="n">
        <v>0</v>
      </c>
      <c r="D21377" t="n">
        <v>30</v>
      </c>
      <c r="E21377" t="n">
        <v>0</v>
      </c>
      <c r="F21377" t="n">
        <v>39.06666666666667</v>
      </c>
    </row>
    <row r="21378">
      <c r="A21378" t="inlineStr">
        <is>
          <t>ux design blogs</t>
        </is>
      </c>
      <c r="B21378" t="inlineStr">
        <is>
          <t>https://www.designmonks.co/blog</t>
        </is>
      </c>
      <c r="C21378" t="n">
        <v>0</v>
      </c>
      <c r="D21378" t="n">
        <v>11</v>
      </c>
      <c r="E21378" t="n">
        <v>0</v>
      </c>
      <c r="F21378" t="n">
        <v>41.72727272727273</v>
      </c>
    </row>
    <row r="21379">
      <c r="A21379" t="inlineStr">
        <is>
          <t>ux design books 2024</t>
        </is>
      </c>
      <c r="B21379" t="inlineStr">
        <is>
          <t>https://www.designmonks.co/blog/20-best-ui-design-books-for-beginners-to-read-in-2025</t>
        </is>
      </c>
      <c r="C21379" t="n">
        <v>0</v>
      </c>
      <c r="D21379" t="n">
        <v>1</v>
      </c>
      <c r="E21379" t="n">
        <v>0</v>
      </c>
      <c r="F21379" t="n">
        <v>2</v>
      </c>
    </row>
    <row r="21380">
      <c r="A21380" t="inlineStr">
        <is>
          <t>ux design books 2025</t>
        </is>
      </c>
      <c r="B21380" t="inlineStr">
        <is>
          <t>https://www.designmonks.co/blog/20-best-ui-design-books-for-beginners-to-read-in-2025</t>
        </is>
      </c>
      <c r="C21380" t="n">
        <v>0</v>
      </c>
      <c r="D21380" t="n">
        <v>1</v>
      </c>
      <c r="E21380" t="n">
        <v>0</v>
      </c>
      <c r="F21380" t="n">
        <v>5</v>
      </c>
    </row>
    <row r="21381">
      <c r="A21381" t="inlineStr">
        <is>
          <t>ux design books 2026</t>
        </is>
      </c>
      <c r="B21381" t="inlineStr">
        <is>
          <t>https://www.designmonks.co/blog/20-best-ui-design-books-for-beginners-to-read-in-2025</t>
        </is>
      </c>
      <c r="C21381" t="n">
        <v>0</v>
      </c>
      <c r="D21381" t="n">
        <v>38</v>
      </c>
      <c r="E21381" t="n">
        <v>0</v>
      </c>
      <c r="F21381" t="n">
        <v>1.026315789473684</v>
      </c>
    </row>
    <row r="21382">
      <c r="A21382" t="inlineStr">
        <is>
          <t>ux design books 2026</t>
        </is>
      </c>
      <c r="B21382" t="inlineStr">
        <is>
          <t>https://www.designmonks.co/blog/ui-ux-design-trends-2026</t>
        </is>
      </c>
      <c r="C21382" t="n">
        <v>0</v>
      </c>
      <c r="D21382" t="n">
        <v>3</v>
      </c>
      <c r="E21382" t="n">
        <v>0</v>
      </c>
      <c r="F21382" t="n">
        <v>1</v>
      </c>
    </row>
    <row r="21383">
      <c r="A21383" t="inlineStr">
        <is>
          <t>ux design books for beginners</t>
        </is>
      </c>
      <c r="B21383" t="inlineStr">
        <is>
          <t>https://www.designmonks.co/blog/20-best-ui-design-books-for-beginners-to-read-in-2025</t>
        </is>
      </c>
      <c r="C21383" t="n">
        <v>0</v>
      </c>
      <c r="D21383" t="n">
        <v>1</v>
      </c>
      <c r="E21383" t="n">
        <v>0</v>
      </c>
      <c r="F21383" t="n">
        <v>27</v>
      </c>
    </row>
    <row r="21384">
      <c r="A21384" t="inlineStr">
        <is>
          <t>ux design bureau</t>
        </is>
      </c>
      <c r="B21384" t="inlineStr">
        <is>
          <t>https://www.designmonks.co/</t>
        </is>
      </c>
      <c r="C21384" t="n">
        <v>0</v>
      </c>
      <c r="D21384" t="n">
        <v>1</v>
      </c>
      <c r="E21384" t="n">
        <v>0</v>
      </c>
      <c r="F21384" t="n">
        <v>39</v>
      </c>
    </row>
    <row r="21385">
      <c r="A21385" t="inlineStr">
        <is>
          <t>ux design bureau kosten</t>
        </is>
      </c>
      <c r="B21385" t="inlineStr">
        <is>
          <t>https://www.designmonks.co/blog/ui-ux-design-cost</t>
        </is>
      </c>
      <c r="C21385" t="n">
        <v>0</v>
      </c>
      <c r="D21385" t="n">
        <v>2</v>
      </c>
      <c r="E21385" t="n">
        <v>0</v>
      </c>
      <c r="F21385" t="n">
        <v>10.5</v>
      </c>
    </row>
    <row r="21386">
      <c r="A21386" t="inlineStr">
        <is>
          <t>ux design bureau prijs</t>
        </is>
      </c>
      <c r="B21386" t="inlineStr">
        <is>
          <t>https://www.designmonks.co/blog/ui-ux-design-cost</t>
        </is>
      </c>
      <c r="C21386" t="n">
        <v>0</v>
      </c>
      <c r="D21386" t="n">
        <v>1</v>
      </c>
      <c r="E21386" t="n">
        <v>0</v>
      </c>
      <c r="F21386" t="n">
        <v>12</v>
      </c>
    </row>
    <row r="21387">
      <c r="A21387" t="inlineStr">
        <is>
          <t>ux design classes</t>
        </is>
      </c>
      <c r="B21387" t="inlineStr">
        <is>
          <t>https://www.designmonks.co/</t>
        </is>
      </c>
      <c r="C21387" t="n">
        <v>0</v>
      </c>
      <c r="D21387" t="n">
        <v>1</v>
      </c>
      <c r="E21387" t="n">
        <v>0</v>
      </c>
      <c r="F21387" t="n">
        <v>2</v>
      </c>
    </row>
    <row r="21388">
      <c r="A21388" t="inlineStr">
        <is>
          <t>ux design companies</t>
        </is>
      </c>
      <c r="B21388" t="inlineStr">
        <is>
          <t>https://www.designmonks.co/</t>
        </is>
      </c>
      <c r="C21388" t="n">
        <v>0</v>
      </c>
      <c r="D21388" t="n">
        <v>16</v>
      </c>
      <c r="E21388" t="n">
        <v>0</v>
      </c>
      <c r="F21388" t="n">
        <v>40</v>
      </c>
    </row>
    <row r="21389">
      <c r="A21389" t="inlineStr">
        <is>
          <t>ux design companies</t>
        </is>
      </c>
      <c r="B21389" t="inlineStr">
        <is>
          <t>https://www.designmonks.co/blog/best-ui-ux-agencies-dubai</t>
        </is>
      </c>
      <c r="C21389" t="n">
        <v>0</v>
      </c>
      <c r="D21389" t="n">
        <v>4</v>
      </c>
      <c r="E21389" t="n">
        <v>0</v>
      </c>
      <c r="F21389" t="n">
        <v>19.75</v>
      </c>
    </row>
    <row r="21390">
      <c r="A21390" t="inlineStr">
        <is>
          <t>ux design companies</t>
        </is>
      </c>
      <c r="B21390" t="inlineStr">
        <is>
          <t>https://www.designmonks.co/blog/top-ui-ux-design-agencies-in-singapore</t>
        </is>
      </c>
      <c r="C21390" t="n">
        <v>0</v>
      </c>
      <c r="D21390" t="n">
        <v>8</v>
      </c>
      <c r="E21390" t="n">
        <v>0</v>
      </c>
      <c r="F21390" t="n">
        <v>21.625</v>
      </c>
    </row>
    <row r="21391">
      <c r="A21391" t="inlineStr">
        <is>
          <t>ux design companies</t>
        </is>
      </c>
      <c r="B21391" t="inlineStr">
        <is>
          <t>https://www.designmonks.co/location/ui-ux-johannesburg</t>
        </is>
      </c>
      <c r="C21391" t="n">
        <v>0</v>
      </c>
      <c r="D21391" t="n">
        <v>11</v>
      </c>
      <c r="E21391" t="n">
        <v>0</v>
      </c>
      <c r="F21391" t="n">
        <v>24.45454545454545</v>
      </c>
    </row>
    <row r="21392">
      <c r="A21392" t="inlineStr">
        <is>
          <t>ux design companies + near me</t>
        </is>
      </c>
      <c r="B21392" t="inlineStr">
        <is>
          <t>https://www.designmonks.co/blog/ui-ux-design-cost</t>
        </is>
      </c>
      <c r="C21392" t="n">
        <v>0</v>
      </c>
      <c r="D21392" t="n">
        <v>1</v>
      </c>
      <c r="E21392" t="n">
        <v>0</v>
      </c>
      <c r="F21392" t="n">
        <v>2</v>
      </c>
    </row>
    <row r="21393">
      <c r="A21393" t="inlineStr">
        <is>
          <t>ux design companies in dubai</t>
        </is>
      </c>
      <c r="B21393" t="inlineStr">
        <is>
          <t>https://www.designmonks.co/blog/best-ui-ux-agencies-dubai</t>
        </is>
      </c>
      <c r="C21393" t="n">
        <v>0</v>
      </c>
      <c r="D21393" t="n">
        <v>39</v>
      </c>
      <c r="E21393" t="n">
        <v>0</v>
      </c>
      <c r="F21393" t="n">
        <v>17.30769230769231</v>
      </c>
    </row>
    <row r="21394">
      <c r="A21394" t="inlineStr">
        <is>
          <t>ux design companies in south africa</t>
        </is>
      </c>
      <c r="B21394" t="inlineStr">
        <is>
          <t>https://www.designmonks.co/location/ui-ux-johannesburg</t>
        </is>
      </c>
      <c r="C21394" t="n">
        <v>0</v>
      </c>
      <c r="D21394" t="n">
        <v>87</v>
      </c>
      <c r="E21394" t="n">
        <v>0</v>
      </c>
      <c r="F21394" t="n">
        <v>30.83908045977012</v>
      </c>
    </row>
    <row r="21395">
      <c r="A21395" t="inlineStr">
        <is>
          <t>ux design companies in uae</t>
        </is>
      </c>
      <c r="B21395" t="inlineStr">
        <is>
          <t>https://www.designmonks.co/blog/best-ui-ux-agencies-dubai</t>
        </is>
      </c>
      <c r="C21395" t="n">
        <v>0</v>
      </c>
      <c r="D21395" t="n">
        <v>4</v>
      </c>
      <c r="E21395" t="n">
        <v>0</v>
      </c>
      <c r="F21395" t="n">
        <v>17.75</v>
      </c>
    </row>
    <row r="21396">
      <c r="A21396" t="inlineStr">
        <is>
          <t>ux design company</t>
        </is>
      </c>
      <c r="B21396" t="inlineStr">
        <is>
          <t>https://www.designmonks.co/</t>
        </is>
      </c>
      <c r="C21396" t="n">
        <v>0</v>
      </c>
      <c r="D21396" t="n">
        <v>87</v>
      </c>
      <c r="E21396" t="n">
        <v>0</v>
      </c>
      <c r="F21396" t="n">
        <v>39.29885057471265</v>
      </c>
    </row>
    <row r="21397">
      <c r="A21397" t="inlineStr">
        <is>
          <t>ux design company</t>
        </is>
      </c>
      <c r="B21397" t="inlineStr">
        <is>
          <t>https://www.designmonks.co/blog/startup-ux-design-agency</t>
        </is>
      </c>
      <c r="C21397" t="n">
        <v>0</v>
      </c>
      <c r="D21397" t="n">
        <v>1</v>
      </c>
      <c r="E21397" t="n">
        <v>0</v>
      </c>
      <c r="F21397" t="n">
        <v>13</v>
      </c>
    </row>
    <row r="21398">
      <c r="A21398" t="inlineStr">
        <is>
          <t>ux design company</t>
        </is>
      </c>
      <c r="B21398" t="inlineStr">
        <is>
          <t>https://www.designmonks.co/blog/top-ui-ux-design-agencies-in-singapore</t>
        </is>
      </c>
      <c r="C21398" t="n">
        <v>0</v>
      </c>
      <c r="D21398" t="n">
        <v>89</v>
      </c>
      <c r="E21398" t="n">
        <v>0</v>
      </c>
      <c r="F21398" t="n">
        <v>26.19101123595506</v>
      </c>
    </row>
    <row r="21399">
      <c r="A21399" t="inlineStr">
        <is>
          <t>ux design company</t>
        </is>
      </c>
      <c r="B21399" t="inlineStr">
        <is>
          <t>https://www.designmonks.co/blog/top-ui-ux-design-companies-in-netherlands</t>
        </is>
      </c>
      <c r="C21399" t="n">
        <v>0</v>
      </c>
      <c r="D21399" t="n">
        <v>1</v>
      </c>
      <c r="E21399" t="n">
        <v>0</v>
      </c>
      <c r="F21399" t="n">
        <v>20</v>
      </c>
    </row>
    <row r="21400">
      <c r="A21400" t="inlineStr">
        <is>
          <t>ux design company</t>
        </is>
      </c>
      <c r="B21400" t="inlineStr">
        <is>
          <t>https://www.designmonks.co/blog/why-design-monks-is-the-best-ui-ux-design-agency-in-bangladesh</t>
        </is>
      </c>
      <c r="C21400" t="n">
        <v>0</v>
      </c>
      <c r="D21400" t="n">
        <v>1</v>
      </c>
      <c r="E21400" t="n">
        <v>0</v>
      </c>
      <c r="F21400" t="n">
        <v>10</v>
      </c>
    </row>
    <row r="21401">
      <c r="A21401" t="inlineStr">
        <is>
          <t>ux design company</t>
        </is>
      </c>
      <c r="B21401" t="inlineStr">
        <is>
          <t>https://www.designmonks.co/location/ui-ux-johannesburg</t>
        </is>
      </c>
      <c r="C21401" t="n">
        <v>0</v>
      </c>
      <c r="D21401" t="n">
        <v>119</v>
      </c>
      <c r="E21401" t="n">
        <v>0</v>
      </c>
      <c r="F21401" t="n">
        <v>29.66386554621849</v>
      </c>
    </row>
    <row r="21402">
      <c r="A21402" t="inlineStr">
        <is>
          <t>ux design company</t>
        </is>
      </c>
      <c r="B21402" t="inlineStr">
        <is>
          <t>https://www.designmonks.co/location/ui-ux-singapore</t>
        </is>
      </c>
      <c r="C21402" t="n">
        <v>0</v>
      </c>
      <c r="D21402" t="n">
        <v>49</v>
      </c>
      <c r="E21402" t="n">
        <v>0</v>
      </c>
      <c r="F21402" t="n">
        <v>64.9795918367347</v>
      </c>
    </row>
    <row r="21403">
      <c r="A21403" t="inlineStr">
        <is>
          <t>ux design company startup</t>
        </is>
      </c>
      <c r="B21403" t="inlineStr">
        <is>
          <t>https://www.designmonks.co/blog/startup-ux-design-agency</t>
        </is>
      </c>
      <c r="C21403" t="n">
        <v>0</v>
      </c>
      <c r="D21403" t="n">
        <v>4</v>
      </c>
      <c r="E21403" t="n">
        <v>0</v>
      </c>
      <c r="F21403" t="n">
        <v>24.75</v>
      </c>
    </row>
    <row r="21404">
      <c r="A21404" t="inlineStr">
        <is>
          <t>ux design company usa</t>
        </is>
      </c>
      <c r="B21404" t="inlineStr">
        <is>
          <t>https://www.designmonks.co/</t>
        </is>
      </c>
      <c r="C21404" t="n">
        <v>0</v>
      </c>
      <c r="D21404" t="n">
        <v>5</v>
      </c>
      <c r="E21404" t="n">
        <v>0</v>
      </c>
      <c r="F21404" t="n">
        <v>60.2</v>
      </c>
    </row>
    <row r="21405">
      <c r="A21405" t="inlineStr">
        <is>
          <t>ux design components</t>
        </is>
      </c>
      <c r="B21405" t="inlineStr">
        <is>
          <t>https://www.designmonks.co/blog/user-interface-elements</t>
        </is>
      </c>
      <c r="C21405" t="n">
        <v>0</v>
      </c>
      <c r="D21405" t="n">
        <v>4</v>
      </c>
      <c r="E21405" t="n">
        <v>0</v>
      </c>
      <c r="F21405" t="n">
        <v>29.25</v>
      </c>
    </row>
    <row r="21406">
      <c r="A21406" t="inlineStr">
        <is>
          <t>ux design consultancy</t>
        </is>
      </c>
      <c r="B21406" t="inlineStr">
        <is>
          <t>https://www.designmonks.co/</t>
        </is>
      </c>
      <c r="C21406" t="n">
        <v>0</v>
      </c>
      <c r="D21406" t="n">
        <v>31</v>
      </c>
      <c r="E21406" t="n">
        <v>0</v>
      </c>
      <c r="F21406" t="n">
        <v>45.41935483870968</v>
      </c>
    </row>
    <row r="21407">
      <c r="A21407" t="inlineStr">
        <is>
          <t>ux design consultancy</t>
        </is>
      </c>
      <c r="B21407" t="inlineStr">
        <is>
          <t>https://www.designmonks.co/blog/top-ui-ux-design-agencies-in-singapore</t>
        </is>
      </c>
      <c r="C21407" t="n">
        <v>0</v>
      </c>
      <c r="D21407" t="n">
        <v>11</v>
      </c>
      <c r="E21407" t="n">
        <v>0</v>
      </c>
      <c r="F21407" t="n">
        <v>15.09090909090909</v>
      </c>
    </row>
    <row r="21408">
      <c r="A21408" t="inlineStr">
        <is>
          <t>ux design consultancy company basics</t>
        </is>
      </c>
      <c r="B21408" t="inlineStr">
        <is>
          <t>https://www.designmonks.co/blog/startup-ux-design-agency</t>
        </is>
      </c>
      <c r="C21408" t="n">
        <v>0</v>
      </c>
      <c r="D21408" t="n">
        <v>481</v>
      </c>
      <c r="E21408" t="n">
        <v>0</v>
      </c>
      <c r="F21408" t="n">
        <v>1.002079002079002</v>
      </c>
    </row>
    <row r="21409">
      <c r="A21409" t="inlineStr">
        <is>
          <t>ux design consultant for startups</t>
        </is>
      </c>
      <c r="B21409" t="inlineStr">
        <is>
          <t>https://www.designmonks.co/blog/startup-ux-consulting</t>
        </is>
      </c>
      <c r="C21409" t="n">
        <v>0</v>
      </c>
      <c r="D21409" t="n">
        <v>3</v>
      </c>
      <c r="E21409" t="n">
        <v>0</v>
      </c>
      <c r="F21409" t="n">
        <v>10</v>
      </c>
    </row>
    <row r="21410">
      <c r="A21410" t="inlineStr">
        <is>
          <t>ux design consultant for startups</t>
        </is>
      </c>
      <c r="B21410" t="inlineStr">
        <is>
          <t>https://www.designmonks.co/blog/startup-ux-design-agency</t>
        </is>
      </c>
      <c r="C21410" t="n">
        <v>0</v>
      </c>
      <c r="D21410" t="n">
        <v>5</v>
      </c>
      <c r="E21410" t="n">
        <v>0</v>
      </c>
      <c r="F21410" t="n">
        <v>33.4</v>
      </c>
    </row>
    <row r="21411">
      <c r="A21411" t="inlineStr">
        <is>
          <t>ux design consultants</t>
        </is>
      </c>
      <c r="B21411" t="inlineStr">
        <is>
          <t>https://www.designmonks.co/</t>
        </is>
      </c>
      <c r="C21411" t="n">
        <v>0</v>
      </c>
      <c r="D21411" t="n">
        <v>1</v>
      </c>
      <c r="E21411" t="n">
        <v>0</v>
      </c>
      <c r="F21411" t="n">
        <v>62</v>
      </c>
    </row>
    <row r="21412">
      <c r="A21412" t="inlineStr">
        <is>
          <t>ux design consulting firm</t>
        </is>
      </c>
      <c r="B21412" t="inlineStr">
        <is>
          <t>https://www.designmonks.co/</t>
        </is>
      </c>
      <c r="C21412" t="n">
        <v>0</v>
      </c>
      <c r="D21412" t="n">
        <v>10</v>
      </c>
      <c r="E21412" t="n">
        <v>0</v>
      </c>
      <c r="F21412" t="n">
        <v>60.8</v>
      </c>
    </row>
    <row r="21413">
      <c r="A21413" t="inlineStr">
        <is>
          <t>ux design consulting firm</t>
        </is>
      </c>
      <c r="B21413" t="inlineStr">
        <is>
          <t>https://www.designmonks.co/blog/top-ui-ux-design-agencies-in-singapore</t>
        </is>
      </c>
      <c r="C21413" t="n">
        <v>0</v>
      </c>
      <c r="D21413" t="n">
        <v>7</v>
      </c>
      <c r="E21413" t="n">
        <v>0</v>
      </c>
      <c r="F21413" t="n">
        <v>16.71428571428572</v>
      </c>
    </row>
    <row r="21414">
      <c r="A21414" t="inlineStr">
        <is>
          <t>ux design content strategy</t>
        </is>
      </c>
      <c r="B21414" t="inlineStr">
        <is>
          <t>https://www.designmonks.co/blog/why-ux-design-strategy-is-important</t>
        </is>
      </c>
      <c r="C21414" t="n">
        <v>0</v>
      </c>
      <c r="D21414" t="n">
        <v>3</v>
      </c>
      <c r="E21414" t="n">
        <v>0</v>
      </c>
      <c r="F21414" t="n">
        <v>88.66666666666667</v>
      </c>
    </row>
    <row r="21415">
      <c r="A21415" t="inlineStr">
        <is>
          <t>ux design cost</t>
        </is>
      </c>
      <c r="B21415" t="inlineStr">
        <is>
          <t>https://www.designmonks.co/blog/ui-ux-design-cost</t>
        </is>
      </c>
      <c r="C21415" t="n">
        <v>0</v>
      </c>
      <c r="D21415" t="n">
        <v>49</v>
      </c>
      <c r="E21415" t="n">
        <v>0</v>
      </c>
      <c r="F21415" t="n">
        <v>5.408163265306122</v>
      </c>
    </row>
    <row r="21416">
      <c r="A21416" t="inlineStr">
        <is>
          <t>ux design course sydney</t>
        </is>
      </c>
      <c r="B21416" t="inlineStr">
        <is>
          <t>https://www.designmonks.co/</t>
        </is>
      </c>
      <c r="C21416" t="n">
        <v>0</v>
      </c>
      <c r="D21416" t="n">
        <v>1</v>
      </c>
      <c r="E21416" t="n">
        <v>0</v>
      </c>
      <c r="F21416" t="n">
        <v>7</v>
      </c>
    </row>
    <row r="21417">
      <c r="A21417" t="inlineStr">
        <is>
          <t>ux design courses</t>
        </is>
      </c>
      <c r="B21417" t="inlineStr">
        <is>
          <t>https://www.designmonks.co/</t>
        </is>
      </c>
      <c r="C21417" t="n">
        <v>0</v>
      </c>
      <c r="D21417" t="n">
        <v>1</v>
      </c>
      <c r="E21417" t="n">
        <v>0</v>
      </c>
      <c r="F21417" t="n">
        <v>13</v>
      </c>
    </row>
    <row r="21418">
      <c r="A21418" t="inlineStr">
        <is>
          <t>ux design cyber security</t>
        </is>
      </c>
      <c r="B21418" t="inlineStr">
        <is>
          <t>https://www.designmonks.co/blog/how-ux-design-can-improve-cybersecurity</t>
        </is>
      </c>
      <c r="C21418" t="n">
        <v>0</v>
      </c>
      <c r="D21418" t="n">
        <v>2</v>
      </c>
      <c r="E21418" t="n">
        <v>0</v>
      </c>
      <c r="F21418" t="n">
        <v>8</v>
      </c>
    </row>
    <row r="21419">
      <c r="A21419" t="inlineStr">
        <is>
          <t>ux design design</t>
        </is>
      </c>
      <c r="B21419" t="inlineStr">
        <is>
          <t>https://www.designmonks.co/</t>
        </is>
      </c>
      <c r="C21419" t="n">
        <v>0</v>
      </c>
      <c r="D21419" t="n">
        <v>10</v>
      </c>
      <c r="E21419" t="n">
        <v>0</v>
      </c>
      <c r="F21419" t="n">
        <v>78.5</v>
      </c>
    </row>
    <row r="21420">
      <c r="A21420" t="inlineStr">
        <is>
          <t>ux design dienstleister</t>
        </is>
      </c>
      <c r="B21420" t="inlineStr">
        <is>
          <t>https://www.designmonks.co/</t>
        </is>
      </c>
      <c r="C21420" t="n">
        <v>0</v>
      </c>
      <c r="D21420" t="n">
        <v>3</v>
      </c>
      <c r="E21420" t="n">
        <v>0</v>
      </c>
      <c r="F21420" t="n">
        <v>82.66666666666667</v>
      </c>
    </row>
    <row r="21421">
      <c r="A21421" t="inlineStr">
        <is>
          <t>ux design dubai</t>
        </is>
      </c>
      <c r="B21421" t="inlineStr">
        <is>
          <t>https://www.designmonks.co/blog/best-ui-ux-agencies-dubai</t>
        </is>
      </c>
      <c r="C21421" t="n">
        <v>0</v>
      </c>
      <c r="D21421" t="n">
        <v>28</v>
      </c>
      <c r="E21421" t="n">
        <v>0</v>
      </c>
      <c r="F21421" t="n">
        <v>14.5</v>
      </c>
    </row>
    <row r="21422">
      <c r="A21422" t="inlineStr">
        <is>
          <t>ux design education</t>
        </is>
      </c>
      <c r="B21422" t="inlineStr">
        <is>
          <t>https://www.designmonks.co/blog/ux-in-edtech</t>
        </is>
      </c>
      <c r="C21422" t="n">
        <v>0</v>
      </c>
      <c r="D21422" t="n">
        <v>1</v>
      </c>
      <c r="E21422" t="n">
        <v>0</v>
      </c>
      <c r="F21422" t="n">
        <v>23</v>
      </c>
    </row>
    <row r="21423">
      <c r="A21423" t="inlineStr">
        <is>
          <t>ux design elements</t>
        </is>
      </c>
      <c r="B21423" t="inlineStr">
        <is>
          <t>https://www.designmonks.co/blog/user-interface-elements</t>
        </is>
      </c>
      <c r="C21423" t="n">
        <v>0</v>
      </c>
      <c r="D21423" t="n">
        <v>10</v>
      </c>
      <c r="E21423" t="n">
        <v>0</v>
      </c>
      <c r="F21423" t="n">
        <v>41.6</v>
      </c>
    </row>
    <row r="21424">
      <c r="A21424" t="inlineStr">
        <is>
          <t>ux design equipment for artists</t>
        </is>
      </c>
      <c r="B21424" t="inlineStr">
        <is>
          <t>https://www.designmonks.co/blog/best-ux-design-tools</t>
        </is>
      </c>
      <c r="C21424" t="n">
        <v>0</v>
      </c>
      <c r="D21424" t="n">
        <v>7</v>
      </c>
      <c r="E21424" t="n">
        <v>0</v>
      </c>
      <c r="F21424" t="n">
        <v>3.142857142857143</v>
      </c>
    </row>
    <row r="21425">
      <c r="A21425" t="inlineStr">
        <is>
          <t>ux design equipment for athletes</t>
        </is>
      </c>
      <c r="B21425" t="inlineStr">
        <is>
          <t>https://www.designmonks.co/blog/ux-design-in-fitness-industry</t>
        </is>
      </c>
      <c r="C21425" t="n">
        <v>0</v>
      </c>
      <c r="D21425" t="n">
        <v>37</v>
      </c>
      <c r="E21425" t="n">
        <v>0</v>
      </c>
      <c r="F21425" t="n">
        <v>8.405405405405405</v>
      </c>
    </row>
    <row r="21426">
      <c r="A21426" t="inlineStr">
        <is>
          <t>ux design equipment for back sleepers</t>
        </is>
      </c>
      <c r="B21426" t="inlineStr">
        <is>
          <t>https://www.designmonks.co/blog/best-ux-design-tools</t>
        </is>
      </c>
      <c r="C21426" t="n">
        <v>0</v>
      </c>
      <c r="D21426" t="n">
        <v>142</v>
      </c>
      <c r="E21426" t="n">
        <v>0</v>
      </c>
      <c r="F21426" t="n">
        <v>8.274647887323944</v>
      </c>
    </row>
    <row r="21427">
      <c r="A21427" t="inlineStr">
        <is>
          <t>ux design equipment for back sleepers</t>
        </is>
      </c>
      <c r="B21427" t="inlineStr">
        <is>
          <t>https://www.designmonks.co/blog/ux-design-in-fitness-industry</t>
        </is>
      </c>
      <c r="C21427" t="n">
        <v>0</v>
      </c>
      <c r="D21427" t="n">
        <v>4</v>
      </c>
      <c r="E21427" t="n">
        <v>0</v>
      </c>
      <c r="F21427" t="n">
        <v>11.75</v>
      </c>
    </row>
    <row r="21428">
      <c r="A21428" t="inlineStr">
        <is>
          <t>ux design equipment for bodybuilders</t>
        </is>
      </c>
      <c r="B21428" t="inlineStr">
        <is>
          <t>https://www.designmonks.co/blog/ux-design-in-fitness-industry</t>
        </is>
      </c>
      <c r="C21428" t="n">
        <v>0</v>
      </c>
      <c r="D21428" t="n">
        <v>604</v>
      </c>
      <c r="E21428" t="n">
        <v>0</v>
      </c>
      <c r="F21428" t="n">
        <v>6.362582781456954</v>
      </c>
    </row>
    <row r="21429">
      <c r="A21429" t="inlineStr">
        <is>
          <t>ux design equipment for content creators</t>
        </is>
      </c>
      <c r="B21429" t="inlineStr">
        <is>
          <t>https://www.designmonks.co/blog/best-ux-design-tools</t>
        </is>
      </c>
      <c r="C21429" t="n">
        <v>0</v>
      </c>
      <c r="D21429" t="n">
        <v>1</v>
      </c>
      <c r="E21429" t="n">
        <v>0</v>
      </c>
      <c r="F21429" t="n">
        <v>1</v>
      </c>
    </row>
    <row r="21430">
      <c r="A21430" t="inlineStr">
        <is>
          <t>ux design equipment for couples</t>
        </is>
      </c>
      <c r="B21430" t="inlineStr">
        <is>
          <t>https://www.designmonks.co/blog/best-ux-design-tools</t>
        </is>
      </c>
      <c r="C21430" t="n">
        <v>0</v>
      </c>
      <c r="D21430" t="n">
        <v>14</v>
      </c>
      <c r="E21430" t="n">
        <v>0</v>
      </c>
      <c r="F21430" t="n">
        <v>8.785714285714285</v>
      </c>
    </row>
    <row r="21431">
      <c r="A21431" t="inlineStr">
        <is>
          <t>ux design equipment for engineers</t>
        </is>
      </c>
      <c r="B21431" t="inlineStr">
        <is>
          <t>https://www.designmonks.co/blog/ux-engineering-the-new-hype-in-the-tech-world</t>
        </is>
      </c>
      <c r="C21431" t="n">
        <v>0</v>
      </c>
      <c r="D21431" t="n">
        <v>3</v>
      </c>
      <c r="E21431" t="n">
        <v>0</v>
      </c>
      <c r="F21431" t="n">
        <v>1.666666666666667</v>
      </c>
    </row>
    <row r="21432">
      <c r="A21432" t="inlineStr">
        <is>
          <t>ux design equipment for entrepreneurs</t>
        </is>
      </c>
      <c r="B21432" t="inlineStr">
        <is>
          <t>https://www.designmonks.co/blog/best-ux-design-tools</t>
        </is>
      </c>
      <c r="C21432" t="n">
        <v>0</v>
      </c>
      <c r="D21432" t="n">
        <v>16</v>
      </c>
      <c r="E21432" t="n">
        <v>0</v>
      </c>
      <c r="F21432" t="n">
        <v>3.625</v>
      </c>
    </row>
    <row r="21433">
      <c r="A21433" t="inlineStr">
        <is>
          <t>ux design equipment for families</t>
        </is>
      </c>
      <c r="B21433" t="inlineStr">
        <is>
          <t>https://www.designmonks.co/blog/best-ux-design-tools</t>
        </is>
      </c>
      <c r="C21433" t="n">
        <v>0</v>
      </c>
      <c r="D21433" t="n">
        <v>7</v>
      </c>
      <c r="E21433" t="n">
        <v>0</v>
      </c>
      <c r="F21433" t="n">
        <v>8.142857142857142</v>
      </c>
    </row>
    <row r="21434">
      <c r="A21434" t="inlineStr">
        <is>
          <t>ux design equipment for first responders</t>
        </is>
      </c>
      <c r="B21434" t="inlineStr">
        <is>
          <t>https://www.designmonks.co/blog/best-ux-design-tools</t>
        </is>
      </c>
      <c r="C21434" t="n">
        <v>0</v>
      </c>
      <c r="D21434" t="n">
        <v>17</v>
      </c>
      <c r="E21434" t="n">
        <v>0</v>
      </c>
      <c r="F21434" t="n">
        <v>4.352941176470589</v>
      </c>
    </row>
    <row r="21435">
      <c r="A21435" t="inlineStr">
        <is>
          <t>ux design equipment for fitness enthusiasts</t>
        </is>
      </c>
      <c r="B21435" t="inlineStr">
        <is>
          <t>https://www.designmonks.co/blog/ux-design-in-fitness-industry</t>
        </is>
      </c>
      <c r="C21435" t="n">
        <v>0</v>
      </c>
      <c r="D21435" t="n">
        <v>1</v>
      </c>
      <c r="E21435" t="n">
        <v>0</v>
      </c>
      <c r="F21435" t="n">
        <v>10</v>
      </c>
    </row>
    <row r="21436">
      <c r="A21436" t="inlineStr">
        <is>
          <t>ux design equipment for freelancers</t>
        </is>
      </c>
      <c r="B21436" t="inlineStr">
        <is>
          <t>https://www.designmonks.co/blog/best-ux-design-tools</t>
        </is>
      </c>
      <c r="C21436" t="n">
        <v>0</v>
      </c>
      <c r="D21436" t="n">
        <v>9</v>
      </c>
      <c r="E21436" t="n">
        <v>0</v>
      </c>
      <c r="F21436" t="n">
        <v>6.777777777777778</v>
      </c>
    </row>
    <row r="21437">
      <c r="A21437" t="inlineStr">
        <is>
          <t>ux design equipment for grandparents</t>
        </is>
      </c>
      <c r="B21437" t="inlineStr">
        <is>
          <t>https://www.designmonks.co/blog/best-ux-design-tools</t>
        </is>
      </c>
      <c r="C21437" t="n">
        <v>0</v>
      </c>
      <c r="D21437" t="n">
        <v>1</v>
      </c>
      <c r="E21437" t="n">
        <v>0</v>
      </c>
      <c r="F21437" t="n">
        <v>1</v>
      </c>
    </row>
    <row r="21438">
      <c r="A21438" t="inlineStr">
        <is>
          <t>ux design equipment for healthcare workers</t>
        </is>
      </c>
      <c r="B21438" t="inlineStr">
        <is>
          <t>https://www.designmonks.co/blog/healthcare-ux-design</t>
        </is>
      </c>
      <c r="C21438" t="n">
        <v>0</v>
      </c>
      <c r="D21438" t="n">
        <v>150</v>
      </c>
      <c r="E21438" t="n">
        <v>0</v>
      </c>
      <c r="F21438" t="n">
        <v>3.233333333333333</v>
      </c>
    </row>
    <row r="21439">
      <c r="A21439" t="inlineStr">
        <is>
          <t>ux design equipment for heavy sleepers</t>
        </is>
      </c>
      <c r="B21439" t="inlineStr">
        <is>
          <t>https://www.designmonks.co/blog/best-ux-design-tools</t>
        </is>
      </c>
      <c r="C21439" t="n">
        <v>0</v>
      </c>
      <c r="D21439" t="n">
        <v>34</v>
      </c>
      <c r="E21439" t="n">
        <v>0</v>
      </c>
      <c r="F21439" t="n">
        <v>9.382352941176471</v>
      </c>
    </row>
    <row r="21440">
      <c r="A21440" t="inlineStr">
        <is>
          <t>ux design equipment for homeowners</t>
        </is>
      </c>
      <c r="B21440" t="inlineStr">
        <is>
          <t>https://www.designmonks.co/blog/best-ux-design-tools</t>
        </is>
      </c>
      <c r="C21440" t="n">
        <v>0</v>
      </c>
      <c r="D21440" t="n">
        <v>8</v>
      </c>
      <c r="E21440" t="n">
        <v>0</v>
      </c>
      <c r="F21440" t="n">
        <v>4.625</v>
      </c>
    </row>
    <row r="21441">
      <c r="A21441" t="inlineStr">
        <is>
          <t>ux design equipment for new dads</t>
        </is>
      </c>
      <c r="B21441" t="inlineStr">
        <is>
          <t>https://www.designmonks.co/blog/best-ux-design-tools</t>
        </is>
      </c>
      <c r="C21441" t="n">
        <v>0</v>
      </c>
      <c r="D21441" t="n">
        <v>1</v>
      </c>
      <c r="E21441" t="n">
        <v>0</v>
      </c>
      <c r="F21441" t="n">
        <v>12</v>
      </c>
    </row>
    <row r="21442">
      <c r="A21442" t="inlineStr">
        <is>
          <t>ux design equipment for nurses</t>
        </is>
      </c>
      <c r="B21442" t="inlineStr">
        <is>
          <t>https://www.designmonks.co/blog/healthcare-ux-design</t>
        </is>
      </c>
      <c r="C21442" t="n">
        <v>0</v>
      </c>
      <c r="D21442" t="n">
        <v>137</v>
      </c>
      <c r="E21442" t="n">
        <v>0</v>
      </c>
      <c r="F21442" t="n">
        <v>6.642335766423358</v>
      </c>
    </row>
    <row r="21443">
      <c r="A21443" t="inlineStr">
        <is>
          <t>ux design equipment for office workers</t>
        </is>
      </c>
      <c r="B21443" t="inlineStr">
        <is>
          <t>https://www.designmonks.co/blog/best-ux-design-tools</t>
        </is>
      </c>
      <c r="C21443" t="n">
        <v>0</v>
      </c>
      <c r="D21443" t="n">
        <v>3</v>
      </c>
      <c r="E21443" t="n">
        <v>0</v>
      </c>
      <c r="F21443" t="n">
        <v>8.666666666666668</v>
      </c>
    </row>
    <row r="21444">
      <c r="A21444" t="inlineStr">
        <is>
          <t>ux design equipment for parents</t>
        </is>
      </c>
      <c r="B21444" t="inlineStr">
        <is>
          <t>https://www.designmonks.co/blog/best-ux-design-tools</t>
        </is>
      </c>
      <c r="C21444" t="n">
        <v>0</v>
      </c>
      <c r="D21444" t="n">
        <v>38</v>
      </c>
      <c r="E21444" t="n">
        <v>0</v>
      </c>
      <c r="F21444" t="n">
        <v>7</v>
      </c>
    </row>
    <row r="21445">
      <c r="A21445" t="inlineStr">
        <is>
          <t>ux design equipment for photographers</t>
        </is>
      </c>
      <c r="B21445" t="inlineStr">
        <is>
          <t>https://www.designmonks.co/blog/best-ux-design-tools</t>
        </is>
      </c>
      <c r="C21445" t="n">
        <v>0</v>
      </c>
      <c r="D21445" t="n">
        <v>1</v>
      </c>
      <c r="E21445" t="n">
        <v>0</v>
      </c>
      <c r="F21445" t="n">
        <v>6</v>
      </c>
    </row>
    <row r="21446">
      <c r="A21446" t="inlineStr">
        <is>
          <t>ux design equipment for professionals</t>
        </is>
      </c>
      <c r="B21446" t="inlineStr">
        <is>
          <t>https://www.designmonks.co/blog/best-ux-design-tools</t>
        </is>
      </c>
      <c r="C21446" t="n">
        <v>0</v>
      </c>
      <c r="D21446" t="n">
        <v>1</v>
      </c>
      <c r="E21446" t="n">
        <v>0</v>
      </c>
      <c r="F21446" t="n">
        <v>1</v>
      </c>
    </row>
    <row r="21447">
      <c r="A21447" t="inlineStr">
        <is>
          <t>ux design equipment for remote workers</t>
        </is>
      </c>
      <c r="B21447" t="inlineStr">
        <is>
          <t>https://www.designmonks.co/blog/remote-work-platform-ux</t>
        </is>
      </c>
      <c r="C21447" t="n">
        <v>0</v>
      </c>
      <c r="D21447" t="n">
        <v>45</v>
      </c>
      <c r="E21447" t="n">
        <v>0</v>
      </c>
      <c r="F21447" t="n">
        <v>8.777777777777779</v>
      </c>
    </row>
    <row r="21448">
      <c r="A21448" t="inlineStr">
        <is>
          <t>ux design equipment for retirees</t>
        </is>
      </c>
      <c r="B21448" t="inlineStr">
        <is>
          <t>https://www.designmonks.co/blog/best-ux-design-tools</t>
        </is>
      </c>
      <c r="C21448" t="n">
        <v>0</v>
      </c>
      <c r="D21448" t="n">
        <v>2</v>
      </c>
      <c r="E21448" t="n">
        <v>0</v>
      </c>
      <c r="F21448" t="n">
        <v>1.5</v>
      </c>
    </row>
    <row r="21449">
      <c r="A21449" t="inlineStr">
        <is>
          <t>ux design equipment for side sleepers</t>
        </is>
      </c>
      <c r="B21449" t="inlineStr">
        <is>
          <t>https://www.designmonks.co/blog/best-ux-design-tools</t>
        </is>
      </c>
      <c r="C21449" t="n">
        <v>0</v>
      </c>
      <c r="D21449" t="n">
        <v>8</v>
      </c>
      <c r="E21449" t="n">
        <v>0</v>
      </c>
      <c r="F21449" t="n">
        <v>10</v>
      </c>
    </row>
    <row r="21450">
      <c r="A21450" t="inlineStr">
        <is>
          <t>ux design equipment for side sleepers</t>
        </is>
      </c>
      <c r="B21450" t="inlineStr">
        <is>
          <t>https://www.designmonks.co/blog/side-drawer-ui</t>
        </is>
      </c>
      <c r="C21450" t="n">
        <v>0</v>
      </c>
      <c r="D21450" t="n">
        <v>3</v>
      </c>
      <c r="E21450" t="n">
        <v>0</v>
      </c>
      <c r="F21450" t="n">
        <v>10.66666666666667</v>
      </c>
    </row>
    <row r="21451">
      <c r="A21451" t="inlineStr">
        <is>
          <t>ux design equipment for single parents</t>
        </is>
      </c>
      <c r="B21451" t="inlineStr">
        <is>
          <t>https://www.designmonks.co/blog/best-ux-design-tools</t>
        </is>
      </c>
      <c r="C21451" t="n">
        <v>0</v>
      </c>
      <c r="D21451" t="n">
        <v>1</v>
      </c>
      <c r="E21451" t="n">
        <v>0</v>
      </c>
      <c r="F21451" t="n">
        <v>8</v>
      </c>
    </row>
    <row r="21452">
      <c r="A21452" t="inlineStr">
        <is>
          <t>ux design equipment for small business</t>
        </is>
      </c>
      <c r="B21452" t="inlineStr">
        <is>
          <t>https://www.designmonks.co/blog/best-ux-design-tools</t>
        </is>
      </c>
      <c r="C21452" t="n">
        <v>0</v>
      </c>
      <c r="D21452" t="n">
        <v>3</v>
      </c>
      <c r="E21452" t="n">
        <v>0</v>
      </c>
      <c r="F21452" t="n">
        <v>2</v>
      </c>
    </row>
    <row r="21453">
      <c r="A21453" t="inlineStr">
        <is>
          <t>ux design equipment for teachers</t>
        </is>
      </c>
      <c r="B21453" t="inlineStr">
        <is>
          <t>https://www.designmonks.co/blog/ux-in-edtech</t>
        </is>
      </c>
      <c r="C21453" t="n">
        <v>0</v>
      </c>
      <c r="D21453" t="n">
        <v>28</v>
      </c>
      <c r="E21453" t="n">
        <v>0</v>
      </c>
      <c r="F21453" t="n">
        <v>8.714285714285715</v>
      </c>
    </row>
    <row r="21454">
      <c r="A21454" t="inlineStr">
        <is>
          <t>ux design equipment for travelers</t>
        </is>
      </c>
      <c r="B21454" t="inlineStr">
        <is>
          <t>https://www.designmonks.co/blog/best-practices-for-travel-website-design</t>
        </is>
      </c>
      <c r="C21454" t="n">
        <v>0</v>
      </c>
      <c r="D21454" t="n">
        <v>2</v>
      </c>
      <c r="E21454" t="n">
        <v>0</v>
      </c>
      <c r="F21454" t="n">
        <v>6.5</v>
      </c>
    </row>
    <row r="21455">
      <c r="A21455" t="inlineStr">
        <is>
          <t>ux design equipment for travelers</t>
        </is>
      </c>
      <c r="B21455" t="inlineStr">
        <is>
          <t>https://www.designmonks.co/blog/travel-website-design-examples</t>
        </is>
      </c>
      <c r="C21455" t="n">
        <v>0</v>
      </c>
      <c r="D21455" t="n">
        <v>2</v>
      </c>
      <c r="E21455" t="n">
        <v>0</v>
      </c>
      <c r="F21455" t="n">
        <v>3.5</v>
      </c>
    </row>
    <row r="21456">
      <c r="A21456" t="inlineStr">
        <is>
          <t>ux design equipment for youtubers</t>
        </is>
      </c>
      <c r="B21456" t="inlineStr">
        <is>
          <t>https://www.designmonks.co/blog/best-ux-design-tools</t>
        </is>
      </c>
      <c r="C21456" t="n">
        <v>0</v>
      </c>
      <c r="D21456" t="n">
        <v>119</v>
      </c>
      <c r="E21456" t="n">
        <v>0</v>
      </c>
      <c r="F21456" t="n">
        <v>8.344537815126049</v>
      </c>
    </row>
    <row r="21457">
      <c r="A21457" t="inlineStr">
        <is>
          <t>ux design experts</t>
        </is>
      </c>
      <c r="B21457" t="inlineStr">
        <is>
          <t>https://www.designmonks.co/blog/ui-ux-design-cost</t>
        </is>
      </c>
      <c r="C21457" t="n">
        <v>0</v>
      </c>
      <c r="D21457" t="n">
        <v>1</v>
      </c>
      <c r="E21457" t="n">
        <v>0</v>
      </c>
      <c r="F21457" t="n">
        <v>1</v>
      </c>
    </row>
    <row r="21458">
      <c r="A21458" t="inlineStr">
        <is>
          <t>ux design firm</t>
        </is>
      </c>
      <c r="B21458" t="inlineStr">
        <is>
          <t>https://www.designmonks.co/</t>
        </is>
      </c>
      <c r="C21458" t="n">
        <v>0</v>
      </c>
      <c r="D21458" t="n">
        <v>206</v>
      </c>
      <c r="E21458" t="n">
        <v>0</v>
      </c>
      <c r="F21458" t="n">
        <v>39.90291262135922</v>
      </c>
    </row>
    <row r="21459">
      <c r="A21459" t="inlineStr">
        <is>
          <t>ux design firm san francisco</t>
        </is>
      </c>
      <c r="B21459" t="inlineStr">
        <is>
          <t>https://www.designmonks.co/</t>
        </is>
      </c>
      <c r="C21459" t="n">
        <v>0</v>
      </c>
      <c r="D21459" t="n">
        <v>3</v>
      </c>
      <c r="E21459" t="n">
        <v>0</v>
      </c>
      <c r="F21459" t="n">
        <v>98</v>
      </c>
    </row>
    <row r="21460">
      <c r="A21460" t="inlineStr">
        <is>
          <t>ux design firm singapore</t>
        </is>
      </c>
      <c r="B21460" t="inlineStr">
        <is>
          <t>https://www.designmonks.co/</t>
        </is>
      </c>
      <c r="C21460" t="n">
        <v>0</v>
      </c>
      <c r="D21460" t="n">
        <v>1</v>
      </c>
      <c r="E21460" t="n">
        <v>0</v>
      </c>
      <c r="F21460" t="n">
        <v>1</v>
      </c>
    </row>
    <row r="21461">
      <c r="A21461" t="inlineStr">
        <is>
          <t>ux design firm singapore</t>
        </is>
      </c>
      <c r="B21461" t="inlineStr">
        <is>
          <t>https://www.designmonks.co/blog/top-ui-ux-design-agencies-in-singapore</t>
        </is>
      </c>
      <c r="C21461" t="n">
        <v>0</v>
      </c>
      <c r="D21461" t="n">
        <v>45</v>
      </c>
      <c r="E21461" t="n">
        <v>0</v>
      </c>
      <c r="F21461" t="n">
        <v>11.28888888888889</v>
      </c>
    </row>
    <row r="21462">
      <c r="A21462" t="inlineStr">
        <is>
          <t>ux design firm singapore</t>
        </is>
      </c>
      <c r="B21462" t="inlineStr">
        <is>
          <t>https://www.designmonks.co/location/ui-ux-singapore</t>
        </is>
      </c>
      <c r="C21462" t="n">
        <v>0</v>
      </c>
      <c r="D21462" t="n">
        <v>40</v>
      </c>
      <c r="E21462" t="n">
        <v>0</v>
      </c>
      <c r="F21462" t="n">
        <v>55.425</v>
      </c>
    </row>
    <row r="21463">
      <c r="A21463" t="inlineStr">
        <is>
          <t>ux design firms</t>
        </is>
      </c>
      <c r="B21463" t="inlineStr">
        <is>
          <t>https://www.designmonks.co/</t>
        </is>
      </c>
      <c r="C21463" t="n">
        <v>0</v>
      </c>
      <c r="D21463" t="n">
        <v>136</v>
      </c>
      <c r="E21463" t="n">
        <v>0</v>
      </c>
      <c r="F21463" t="n">
        <v>42.54411764705883</v>
      </c>
    </row>
    <row r="21464">
      <c r="A21464" t="inlineStr">
        <is>
          <t>ux design firms</t>
        </is>
      </c>
      <c r="B21464" t="inlineStr">
        <is>
          <t>https://www.designmonks.co/blog/best-ui-ux-agencies-dubai</t>
        </is>
      </c>
      <c r="C21464" t="n">
        <v>0</v>
      </c>
      <c r="D21464" t="n">
        <v>6</v>
      </c>
      <c r="E21464" t="n">
        <v>0</v>
      </c>
      <c r="F21464" t="n">
        <v>18.33333333333333</v>
      </c>
    </row>
    <row r="21465">
      <c r="A21465" t="inlineStr">
        <is>
          <t>ux design firms</t>
        </is>
      </c>
      <c r="B21465" t="inlineStr">
        <is>
          <t>https://www.designmonks.co/blog/top-ui-ux-design-agencies-in-singapore</t>
        </is>
      </c>
      <c r="C21465" t="n">
        <v>0</v>
      </c>
      <c r="D21465" t="n">
        <v>2</v>
      </c>
      <c r="E21465" t="n">
        <v>0</v>
      </c>
      <c r="F21465" t="n">
        <v>17</v>
      </c>
    </row>
    <row r="21466">
      <c r="A21466" t="inlineStr">
        <is>
          <t>ux design firms</t>
        </is>
      </c>
      <c r="B21466" t="inlineStr">
        <is>
          <t>https://www.designmonks.co/location/ui-ux-singapore</t>
        </is>
      </c>
      <c r="C21466" t="n">
        <v>0</v>
      </c>
      <c r="D21466" t="n">
        <v>1</v>
      </c>
      <c r="E21466" t="n">
        <v>0</v>
      </c>
      <c r="F21466" t="n">
        <v>65</v>
      </c>
    </row>
    <row r="21467">
      <c r="A21467" t="inlineStr">
        <is>
          <t>ux design firms austin</t>
        </is>
      </c>
      <c r="B21467" t="inlineStr">
        <is>
          <t>https://www.designmonks.co/</t>
        </is>
      </c>
      <c r="C21467" t="n">
        <v>0</v>
      </c>
      <c r="D21467" t="n">
        <v>2</v>
      </c>
      <c r="E21467" t="n">
        <v>0</v>
      </c>
      <c r="F21467" t="n">
        <v>47.5</v>
      </c>
    </row>
    <row r="21468">
      <c r="A21468" t="inlineStr">
        <is>
          <t>ux design firms canton</t>
        </is>
      </c>
      <c r="B21468" t="inlineStr">
        <is>
          <t>https://www.designmonks.co/</t>
        </is>
      </c>
      <c r="C21468" t="n">
        <v>0</v>
      </c>
      <c r="D21468" t="n">
        <v>2</v>
      </c>
      <c r="E21468" t="n">
        <v>0</v>
      </c>
      <c r="F21468" t="n">
        <v>76.5</v>
      </c>
    </row>
    <row r="21469">
      <c r="A21469" t="inlineStr">
        <is>
          <t>ux design firms woodstock</t>
        </is>
      </c>
      <c r="B21469" t="inlineStr">
        <is>
          <t>https://www.designmonks.co/</t>
        </is>
      </c>
      <c r="C21469" t="n">
        <v>0</v>
      </c>
      <c r="D21469" t="n">
        <v>2</v>
      </c>
      <c r="E21469" t="n">
        <v>0</v>
      </c>
      <c r="F21469" t="n">
        <v>59.5</v>
      </c>
    </row>
    <row r="21470">
      <c r="A21470" t="inlineStr">
        <is>
          <t>ux design for ai agents</t>
        </is>
      </c>
      <c r="B21470" t="inlineStr">
        <is>
          <t>https://www.designmonks.co/blog/best-ai-agents-for-designing</t>
        </is>
      </c>
      <c r="C21470" t="n">
        <v>0</v>
      </c>
      <c r="D21470" t="n">
        <v>1</v>
      </c>
      <c r="E21470" t="n">
        <v>0</v>
      </c>
      <c r="F21470" t="n">
        <v>9</v>
      </c>
    </row>
    <row r="21471">
      <c r="A21471" t="inlineStr">
        <is>
          <t>ux design for app</t>
        </is>
      </c>
      <c r="B21471" t="inlineStr">
        <is>
          <t>https://www.designmonks.co/blog/mobile-app-ux-design</t>
        </is>
      </c>
      <c r="C21471" t="n">
        <v>0</v>
      </c>
      <c r="D21471" t="n">
        <v>7</v>
      </c>
      <c r="E21471" t="n">
        <v>0</v>
      </c>
      <c r="F21471" t="n">
        <v>48.71428571428572</v>
      </c>
    </row>
    <row r="21472">
      <c r="A21472" t="inlineStr">
        <is>
          <t>ux design for apps</t>
        </is>
      </c>
      <c r="B21472" t="inlineStr">
        <is>
          <t>https://www.designmonks.co/blog/mobile-app-ux-design</t>
        </is>
      </c>
      <c r="C21472" t="n">
        <v>0</v>
      </c>
      <c r="D21472" t="n">
        <v>100</v>
      </c>
      <c r="E21472" t="n">
        <v>0</v>
      </c>
      <c r="F21472" t="n">
        <v>26.74</v>
      </c>
    </row>
    <row r="21473">
      <c r="A21473" t="inlineStr">
        <is>
          <t>ux design for edtech</t>
        </is>
      </c>
      <c r="B21473" t="inlineStr">
        <is>
          <t>https://www.designmonks.co/blog/ux-in-edtech</t>
        </is>
      </c>
      <c r="C21473" t="n">
        <v>0</v>
      </c>
      <c r="D21473" t="n">
        <v>27</v>
      </c>
      <c r="E21473" t="n">
        <v>0</v>
      </c>
      <c r="F21473" t="n">
        <v>9.074074074074074</v>
      </c>
    </row>
    <row r="21474">
      <c r="A21474" t="inlineStr">
        <is>
          <t>ux design for enterprise applications</t>
        </is>
      </c>
      <c r="B21474" t="inlineStr">
        <is>
          <t>https://www.designmonks.co/blog/enterprise-ui-design-challenges</t>
        </is>
      </c>
      <c r="C21474" t="n">
        <v>0</v>
      </c>
      <c r="D21474" t="n">
        <v>12</v>
      </c>
      <c r="E21474" t="n">
        <v>0</v>
      </c>
      <c r="F21474" t="n">
        <v>84.75</v>
      </c>
    </row>
    <row r="21475">
      <c r="A21475" t="inlineStr">
        <is>
          <t>ux design for enterprise tools</t>
        </is>
      </c>
      <c r="B21475" t="inlineStr">
        <is>
          <t>https://www.designmonks.co/blog/enterprise-ui-design-challenges</t>
        </is>
      </c>
      <c r="C21475" t="n">
        <v>0</v>
      </c>
      <c r="D21475" t="n">
        <v>4</v>
      </c>
      <c r="E21475" t="n">
        <v>0</v>
      </c>
      <c r="F21475" t="n">
        <v>76.75</v>
      </c>
    </row>
    <row r="21476">
      <c r="A21476" t="inlineStr">
        <is>
          <t>ux design for health</t>
        </is>
      </c>
      <c r="B21476" t="inlineStr">
        <is>
          <t>https://www.designmonks.co/blog/healthcare-ux-design</t>
        </is>
      </c>
      <c r="C21476" t="n">
        <v>0</v>
      </c>
      <c r="D21476" t="n">
        <v>2</v>
      </c>
      <c r="E21476" t="n">
        <v>0</v>
      </c>
      <c r="F21476" t="n">
        <v>35.5</v>
      </c>
    </row>
    <row r="21477">
      <c r="A21477" t="inlineStr">
        <is>
          <t>ux design for healthcare</t>
        </is>
      </c>
      <c r="B21477" t="inlineStr">
        <is>
          <t>https://www.designmonks.co/blog/healthcare-ux-design</t>
        </is>
      </c>
      <c r="C21477" t="n">
        <v>0</v>
      </c>
      <c r="D21477" t="n">
        <v>18</v>
      </c>
      <c r="E21477" t="n">
        <v>0</v>
      </c>
      <c r="F21477" t="n">
        <v>43.11111111111111</v>
      </c>
    </row>
    <row r="21478">
      <c r="A21478" t="inlineStr">
        <is>
          <t>ux design for mobile</t>
        </is>
      </c>
      <c r="B21478" t="inlineStr">
        <is>
          <t>https://www.designmonks.co/blog/mobile-app-ux-design</t>
        </is>
      </c>
      <c r="C21478" t="n">
        <v>0</v>
      </c>
      <c r="D21478" t="n">
        <v>141</v>
      </c>
      <c r="E21478" t="n">
        <v>0</v>
      </c>
      <c r="F21478" t="n">
        <v>24.15602836879433</v>
      </c>
    </row>
    <row r="21479">
      <c r="A21479" t="inlineStr">
        <is>
          <t>ux design for mobile app</t>
        </is>
      </c>
      <c r="B21479" t="inlineStr">
        <is>
          <t>https://www.designmonks.co/blog/mobile-app-ux-design</t>
        </is>
      </c>
      <c r="C21479" t="n">
        <v>0</v>
      </c>
      <c r="D21479" t="n">
        <v>2</v>
      </c>
      <c r="E21479" t="n">
        <v>0</v>
      </c>
      <c r="F21479" t="n">
        <v>22.5</v>
      </c>
    </row>
    <row r="21480">
      <c r="A21480" t="inlineStr">
        <is>
          <t>ux design for mobile apps</t>
        </is>
      </c>
      <c r="B21480" t="inlineStr">
        <is>
          <t>https://www.designmonks.co/blog/mobile-app-ux-design</t>
        </is>
      </c>
      <c r="C21480" t="n">
        <v>0</v>
      </c>
      <c r="D21480" t="n">
        <v>192</v>
      </c>
      <c r="E21480" t="n">
        <v>0</v>
      </c>
      <c r="F21480" t="n">
        <v>28.08333333333333</v>
      </c>
    </row>
    <row r="21481">
      <c r="A21481" t="inlineStr">
        <is>
          <t>ux design for small businesses</t>
        </is>
      </c>
      <c r="B21481" t="inlineStr">
        <is>
          <t>https://www.designmonks.co/blog/startup-ux-design-agency</t>
        </is>
      </c>
      <c r="C21481" t="n">
        <v>0</v>
      </c>
      <c r="D21481" t="n">
        <v>6</v>
      </c>
      <c r="E21481" t="n">
        <v>0</v>
      </c>
      <c r="F21481" t="n">
        <v>40.16666666666666</v>
      </c>
    </row>
    <row r="21482">
      <c r="A21482" t="inlineStr">
        <is>
          <t>ux design for startups</t>
        </is>
      </c>
      <c r="B21482" t="inlineStr">
        <is>
          <t>https://www.designmonks.co/blog/startup-ux-design-agency</t>
        </is>
      </c>
      <c r="C21482" t="n">
        <v>0</v>
      </c>
      <c r="D21482" t="n">
        <v>7</v>
      </c>
      <c r="E21482" t="n">
        <v>0</v>
      </c>
      <c r="F21482" t="n">
        <v>51</v>
      </c>
    </row>
    <row r="21483">
      <c r="A21483" t="inlineStr">
        <is>
          <t>ux design for startups</t>
        </is>
      </c>
      <c r="B21483" t="inlineStr">
        <is>
          <t>https://www.designmonks.co/blog/ux-design-for-startups</t>
        </is>
      </c>
      <c r="C21483" t="n">
        <v>0</v>
      </c>
      <c r="D21483" t="n">
        <v>105</v>
      </c>
      <c r="E21483" t="n">
        <v>0</v>
      </c>
      <c r="F21483" t="n">
        <v>36.7047619047619</v>
      </c>
    </row>
    <row r="21484">
      <c r="A21484" t="inlineStr">
        <is>
          <t>ux design freelancer</t>
        </is>
      </c>
      <c r="B21484" t="inlineStr">
        <is>
          <t>https://www.designmonks.co/blog/ui-ux-design-cost</t>
        </is>
      </c>
      <c r="C21484" t="n">
        <v>0</v>
      </c>
      <c r="D21484" t="n">
        <v>1</v>
      </c>
      <c r="E21484" t="n">
        <v>0</v>
      </c>
      <c r="F21484" t="n">
        <v>10</v>
      </c>
    </row>
    <row r="21485">
      <c r="A21485" t="inlineStr">
        <is>
          <t>ux design handoff</t>
        </is>
      </c>
      <c r="B21485" t="inlineStr">
        <is>
          <t>https://www.designmonks.co/blog/design-handoff-process-in-ux-design</t>
        </is>
      </c>
      <c r="C21485" t="n">
        <v>0</v>
      </c>
      <c r="D21485" t="n">
        <v>13</v>
      </c>
      <c r="E21485" t="n">
        <v>0</v>
      </c>
      <c r="F21485" t="n">
        <v>19</v>
      </c>
    </row>
    <row r="21486">
      <c r="A21486" t="inlineStr">
        <is>
          <t>ux design healthcare</t>
        </is>
      </c>
      <c r="B21486" t="inlineStr">
        <is>
          <t>https://www.designmonks.co/</t>
        </is>
      </c>
      <c r="C21486" t="n">
        <v>0</v>
      </c>
      <c r="D21486" t="n">
        <v>1</v>
      </c>
      <c r="E21486" t="n">
        <v>0</v>
      </c>
      <c r="F21486" t="n">
        <v>93</v>
      </c>
    </row>
    <row r="21487">
      <c r="A21487" t="inlineStr">
        <is>
          <t>ux design healthcare</t>
        </is>
      </c>
      <c r="B21487" t="inlineStr">
        <is>
          <t>https://www.designmonks.co/blog/healthcare-ux-design</t>
        </is>
      </c>
      <c r="C21487" t="n">
        <v>0</v>
      </c>
      <c r="D21487" t="n">
        <v>74</v>
      </c>
      <c r="E21487" t="n">
        <v>0</v>
      </c>
      <c r="F21487" t="n">
        <v>40.97297297297298</v>
      </c>
    </row>
    <row r="21488">
      <c r="A21488" t="inlineStr">
        <is>
          <t>ux design heuristics</t>
        </is>
      </c>
      <c r="B21488" t="inlineStr">
        <is>
          <t>https://www.designmonks.co/blog/10-usability-heuristics-for-user-interface-design</t>
        </is>
      </c>
      <c r="C21488" t="n">
        <v>0</v>
      </c>
      <c r="D21488" t="n">
        <v>4</v>
      </c>
      <c r="E21488" t="n">
        <v>0</v>
      </c>
      <c r="F21488" t="n">
        <v>13.25</v>
      </c>
    </row>
    <row r="21489">
      <c r="A21489" t="inlineStr">
        <is>
          <t>ux design hourly rate</t>
        </is>
      </c>
      <c r="B21489" t="inlineStr">
        <is>
          <t>https://www.designmonks.co/blog/ui-ux-design-cost</t>
        </is>
      </c>
      <c r="C21489" t="n">
        <v>0</v>
      </c>
      <c r="D21489" t="n">
        <v>4</v>
      </c>
      <c r="E21489" t="n">
        <v>0</v>
      </c>
      <c r="F21489" t="n">
        <v>12.5</v>
      </c>
    </row>
    <row r="21490">
      <c r="A21490" t="inlineStr">
        <is>
          <t>ux design impact</t>
        </is>
      </c>
      <c r="B21490" t="inlineStr">
        <is>
          <t>https://www.designmonks.co/blog/why-ux-is-important-for-business</t>
        </is>
      </c>
      <c r="C21490" t="n">
        <v>0</v>
      </c>
      <c r="D21490" t="n">
        <v>1</v>
      </c>
      <c r="E21490" t="n">
        <v>0</v>
      </c>
      <c r="F21490" t="n">
        <v>39</v>
      </c>
    </row>
    <row r="21491">
      <c r="A21491" t="inlineStr">
        <is>
          <t>ux design in education</t>
        </is>
      </c>
      <c r="B21491" t="inlineStr">
        <is>
          <t>https://www.designmonks.co/blog/ux-in-edtech</t>
        </is>
      </c>
      <c r="C21491" t="n">
        <v>0</v>
      </c>
      <c r="D21491" t="n">
        <v>10</v>
      </c>
      <c r="E21491" t="n">
        <v>0</v>
      </c>
      <c r="F21491" t="n">
        <v>22</v>
      </c>
    </row>
    <row r="21492">
      <c r="A21492" t="inlineStr">
        <is>
          <t>ux design in healthcare</t>
        </is>
      </c>
      <c r="B21492" t="inlineStr">
        <is>
          <t>https://www.designmonks.co/blog/healthcare-ux-design</t>
        </is>
      </c>
      <c r="C21492" t="n">
        <v>0</v>
      </c>
      <c r="D21492" t="n">
        <v>65</v>
      </c>
      <c r="E21492" t="n">
        <v>0</v>
      </c>
      <c r="F21492" t="n">
        <v>40.76923076923077</v>
      </c>
    </row>
    <row r="21493">
      <c r="A21493" t="inlineStr">
        <is>
          <t>ux design in remote patient monitoring</t>
        </is>
      </c>
      <c r="B21493" t="inlineStr">
        <is>
          <t>https://www.designmonks.co/blog/healthcare-ux-design</t>
        </is>
      </c>
      <c r="C21493" t="n">
        <v>0</v>
      </c>
      <c r="D21493" t="n">
        <v>1</v>
      </c>
      <c r="E21493" t="n">
        <v>0</v>
      </c>
      <c r="F21493" t="n">
        <v>13</v>
      </c>
    </row>
    <row r="21494">
      <c r="A21494" t="inlineStr">
        <is>
          <t>ux design in remote patient monitoring</t>
        </is>
      </c>
      <c r="B21494" t="inlineStr">
        <is>
          <t>https://www.designmonks.co/blog/telehealth-ui-ux-design</t>
        </is>
      </c>
      <c r="C21494" t="n">
        <v>0</v>
      </c>
      <c r="D21494" t="n">
        <v>1</v>
      </c>
      <c r="E21494" t="n">
        <v>0</v>
      </c>
      <c r="F21494" t="n">
        <v>11</v>
      </c>
    </row>
    <row r="21495">
      <c r="A21495" t="inlineStr">
        <is>
          <t>ux design in remote patient monitoring</t>
        </is>
      </c>
      <c r="B21495" t="inlineStr">
        <is>
          <t>https://www.designmonks.co/industry/healthtech-startups</t>
        </is>
      </c>
      <c r="C21495" t="n">
        <v>0</v>
      </c>
      <c r="D21495" t="n">
        <v>1</v>
      </c>
      <c r="E21495" t="n">
        <v>0</v>
      </c>
      <c r="F21495" t="n">
        <v>34</v>
      </c>
    </row>
    <row r="21496">
      <c r="A21496" t="inlineStr">
        <is>
          <t>ux design interaction design</t>
        </is>
      </c>
      <c r="B21496" t="inlineStr">
        <is>
          <t>https://www.designmonks.co/blog/interaction-design-guide-for-beginners</t>
        </is>
      </c>
      <c r="C21496" t="n">
        <v>0</v>
      </c>
      <c r="D21496" t="n">
        <v>6</v>
      </c>
      <c r="E21496" t="n">
        <v>0</v>
      </c>
      <c r="F21496" t="n">
        <v>57</v>
      </c>
    </row>
    <row r="21497">
      <c r="A21497" t="inlineStr">
        <is>
          <t>ux design learning roadmap 2025 2026</t>
        </is>
      </c>
      <c r="B21497" t="inlineStr">
        <is>
          <t>https://www.designmonks.co/blog/ai-ux-designer-roadmap-2026</t>
        </is>
      </c>
      <c r="C21497" t="n">
        <v>0</v>
      </c>
      <c r="D21497" t="n">
        <v>26</v>
      </c>
      <c r="E21497" t="n">
        <v>0</v>
      </c>
      <c r="F21497" t="n">
        <v>8.961538461538462</v>
      </c>
    </row>
    <row r="21498">
      <c r="A21498" t="inlineStr">
        <is>
          <t>ux design learning roadmap 2026</t>
        </is>
      </c>
      <c r="B21498" t="inlineStr">
        <is>
          <t>https://www.designmonks.co/blog/ai-ux-designer-roadmap-2026</t>
        </is>
      </c>
      <c r="C21498" t="n">
        <v>0</v>
      </c>
      <c r="D21498" t="n">
        <v>35</v>
      </c>
      <c r="E21498" t="n">
        <v>0</v>
      </c>
      <c r="F21498" t="n">
        <v>13.51428571428571</v>
      </c>
    </row>
    <row r="21499">
      <c r="A21499" t="inlineStr">
        <is>
          <t>ux design london</t>
        </is>
      </c>
      <c r="B21499" t="inlineStr">
        <is>
          <t>https://www.designmonks.co/</t>
        </is>
      </c>
      <c r="C21499" t="n">
        <v>0</v>
      </c>
      <c r="D21499" t="n">
        <v>1</v>
      </c>
      <c r="E21499" t="n">
        <v>0</v>
      </c>
      <c r="F21499" t="n">
        <v>29</v>
      </c>
    </row>
    <row r="21500">
      <c r="A21500" t="inlineStr">
        <is>
          <t>ux design medical</t>
        </is>
      </c>
      <c r="B21500" t="inlineStr">
        <is>
          <t>https://www.designmonks.co/blog/healthcare-ux-design</t>
        </is>
      </c>
      <c r="C21500" t="n">
        <v>0</v>
      </c>
      <c r="D21500" t="n">
        <v>33</v>
      </c>
      <c r="E21500" t="n">
        <v>0</v>
      </c>
      <c r="F21500" t="n">
        <v>27.63636363636364</v>
      </c>
    </row>
    <row r="21501">
      <c r="A21501" t="inlineStr">
        <is>
          <t>ux design mobile</t>
        </is>
      </c>
      <c r="B21501" t="inlineStr">
        <is>
          <t>https://www.designmonks.co/blog/mobile-app-ux-design</t>
        </is>
      </c>
      <c r="C21501" t="n">
        <v>0</v>
      </c>
      <c r="D21501" t="n">
        <v>48</v>
      </c>
      <c r="E21501" t="n">
        <v>0</v>
      </c>
      <c r="F21501" t="n">
        <v>24.45833333333333</v>
      </c>
    </row>
    <row r="21502">
      <c r="A21502" t="inlineStr">
        <is>
          <t>ux design mobile app</t>
        </is>
      </c>
      <c r="B21502" t="inlineStr">
        <is>
          <t>https://www.designmonks.co/blog/mobile-app-ux-design</t>
        </is>
      </c>
      <c r="C21502" t="n">
        <v>0</v>
      </c>
      <c r="D21502" t="n">
        <v>7</v>
      </c>
      <c r="E21502" t="n">
        <v>0</v>
      </c>
      <c r="F21502" t="n">
        <v>28.57142857142857</v>
      </c>
    </row>
    <row r="21503">
      <c r="A21503" t="inlineStr">
        <is>
          <t>ux design mobile apps</t>
        </is>
      </c>
      <c r="B21503" t="inlineStr">
        <is>
          <t>https://www.designmonks.co/blog/mobile-app-ux-design</t>
        </is>
      </c>
      <c r="C21503" t="n">
        <v>0</v>
      </c>
      <c r="D21503" t="n">
        <v>51</v>
      </c>
      <c r="E21503" t="n">
        <v>0</v>
      </c>
      <c r="F21503" t="n">
        <v>20.25490196078431</v>
      </c>
    </row>
    <row r="21504">
      <c r="A21504" t="inlineStr">
        <is>
          <t>ux design mvp</t>
        </is>
      </c>
      <c r="B21504" t="inlineStr">
        <is>
          <t>https://www.designmonks.co/</t>
        </is>
      </c>
      <c r="C21504" t="n">
        <v>0</v>
      </c>
      <c r="D21504" t="n">
        <v>3</v>
      </c>
      <c r="E21504" t="n">
        <v>0</v>
      </c>
      <c r="F21504" t="n">
        <v>90.33333333333333</v>
      </c>
    </row>
    <row r="21505">
      <c r="A21505" t="inlineStr">
        <is>
          <t>ux design news march 2026</t>
        </is>
      </c>
      <c r="B21505" t="inlineStr">
        <is>
          <t>https://www.designmonks.co/blog/ui-ux-design-trends-2026</t>
        </is>
      </c>
      <c r="C21505" t="n">
        <v>0</v>
      </c>
      <c r="D21505" t="n">
        <v>2</v>
      </c>
      <c r="E21505" t="n">
        <v>0</v>
      </c>
      <c r="F21505" t="n">
        <v>56.5</v>
      </c>
    </row>
    <row r="21506">
      <c r="A21506" t="inlineStr">
        <is>
          <t>ux design noord-holland</t>
        </is>
      </c>
      <c r="B21506" t="inlineStr">
        <is>
          <t>https://www.designmonks.co/blog/top-ui-ux-design-companies-in-netherlands</t>
        </is>
      </c>
      <c r="C21506" t="n">
        <v>0</v>
      </c>
      <c r="D21506" t="n">
        <v>10</v>
      </c>
      <c r="E21506" t="n">
        <v>0</v>
      </c>
      <c r="F21506" t="n">
        <v>49.2</v>
      </c>
    </row>
    <row r="21507">
      <c r="A21507" t="inlineStr">
        <is>
          <t>ux design online tool</t>
        </is>
      </c>
      <c r="B21507" t="inlineStr">
        <is>
          <t>https://www.designmonks.co/blog/best-ux-design-tools</t>
        </is>
      </c>
      <c r="C21507" t="n">
        <v>0</v>
      </c>
      <c r="D21507" t="n">
        <v>1</v>
      </c>
      <c r="E21507" t="n">
        <v>0</v>
      </c>
      <c r="F21507" t="n">
        <v>84</v>
      </c>
    </row>
    <row r="21508">
      <c r="A21508" t="inlineStr">
        <is>
          <t>ux design platforms</t>
        </is>
      </c>
      <c r="B21508" t="inlineStr">
        <is>
          <t>https://www.designmonks.co/blog/best-ux-design-tools</t>
        </is>
      </c>
      <c r="C21508" t="n">
        <v>0</v>
      </c>
      <c r="D21508" t="n">
        <v>4</v>
      </c>
      <c r="E21508" t="n">
        <v>0</v>
      </c>
      <c r="F21508" t="n">
        <v>22.75</v>
      </c>
    </row>
    <row r="21509">
      <c r="A21509" t="inlineStr">
        <is>
          <t>ux design platforms compared for digital products</t>
        </is>
      </c>
      <c r="B21509" t="inlineStr">
        <is>
          <t>https://www.designmonks.co/blog/digital-product-design-agency</t>
        </is>
      </c>
      <c r="C21509" t="n">
        <v>0</v>
      </c>
      <c r="D21509" t="n">
        <v>4</v>
      </c>
      <c r="E21509" t="n">
        <v>0</v>
      </c>
      <c r="F21509" t="n">
        <v>9.25</v>
      </c>
    </row>
    <row r="21510">
      <c r="A21510" t="inlineStr">
        <is>
          <t>ux design price</t>
        </is>
      </c>
      <c r="B21510" t="inlineStr">
        <is>
          <t>https://www.designmonks.co/blog/ui-ux-design-cost</t>
        </is>
      </c>
      <c r="C21510" t="n">
        <v>0</v>
      </c>
      <c r="D21510" t="n">
        <v>21</v>
      </c>
      <c r="E21510" t="n">
        <v>0</v>
      </c>
      <c r="F21510" t="n">
        <v>3.857142857142857</v>
      </c>
    </row>
    <row r="21511">
      <c r="A21511" t="inlineStr">
        <is>
          <t>ux design pricing</t>
        </is>
      </c>
      <c r="B21511" t="inlineStr">
        <is>
          <t>https://www.designmonks.co/blog/ui-ux-design-cost</t>
        </is>
      </c>
      <c r="C21511" t="n">
        <v>0</v>
      </c>
      <c r="D21511" t="n">
        <v>1</v>
      </c>
      <c r="E21511" t="n">
        <v>0</v>
      </c>
      <c r="F21511" t="n">
        <v>4</v>
      </c>
    </row>
    <row r="21512">
      <c r="A21512" t="inlineStr">
        <is>
          <t>ux design principles 2025 2026</t>
        </is>
      </c>
      <c r="B21512" t="inlineStr">
        <is>
          <t>https://www.designmonks.co/blog/ui-ux-design-trends-2026</t>
        </is>
      </c>
      <c r="C21512" t="n">
        <v>0</v>
      </c>
      <c r="D21512" t="n">
        <v>9</v>
      </c>
      <c r="E21512" t="n">
        <v>0</v>
      </c>
      <c r="F21512" t="n">
        <v>9.222222222222221</v>
      </c>
    </row>
    <row r="21513">
      <c r="A21513" t="inlineStr">
        <is>
          <t>ux design principles 2026</t>
        </is>
      </c>
      <c r="B21513" t="inlineStr">
        <is>
          <t>https://www.designmonks.co/blog/ui-ux-design-trends-2026</t>
        </is>
      </c>
      <c r="C21513" t="n">
        <v>0</v>
      </c>
      <c r="D21513" t="n">
        <v>12</v>
      </c>
      <c r="E21513" t="n">
        <v>0</v>
      </c>
      <c r="F21513" t="n">
        <v>10.83333333333333</v>
      </c>
    </row>
    <row r="21514">
      <c r="A21514" t="inlineStr">
        <is>
          <t>ux design process</t>
        </is>
      </c>
      <c r="B21514" t="inlineStr">
        <is>
          <t>https://www.designmonks.co/blog/design-handoff-process-in-ux-design</t>
        </is>
      </c>
      <c r="C21514" t="n">
        <v>0</v>
      </c>
      <c r="D21514" t="n">
        <v>1</v>
      </c>
      <c r="E21514" t="n">
        <v>0</v>
      </c>
      <c r="F21514" t="n">
        <v>1</v>
      </c>
    </row>
    <row r="21515">
      <c r="A21515" t="inlineStr">
        <is>
          <t>ux design process simplified from user research to usability</t>
        </is>
      </c>
      <c r="B21515" t="inlineStr">
        <is>
          <t>https://www.designmonks.co/blog/process-for-conducting-user-research</t>
        </is>
      </c>
      <c r="C21515" t="n">
        <v>0</v>
      </c>
      <c r="D21515" t="n">
        <v>3</v>
      </c>
      <c r="E21515" t="n">
        <v>0</v>
      </c>
      <c r="F21515" t="n">
        <v>21.33333333333333</v>
      </c>
    </row>
    <row r="21516">
      <c r="A21516" t="inlineStr">
        <is>
          <t>ux design research process</t>
        </is>
      </c>
      <c r="B21516" t="inlineStr">
        <is>
          <t>https://www.designmonks.co/blog/process-for-conducting-user-research</t>
        </is>
      </c>
      <c r="C21516" t="n">
        <v>0</v>
      </c>
      <c r="D21516" t="n">
        <v>4</v>
      </c>
      <c r="E21516" t="n">
        <v>0</v>
      </c>
      <c r="F21516" t="n">
        <v>59</v>
      </c>
    </row>
    <row r="21517">
      <c r="A21517" t="inlineStr">
        <is>
          <t>ux design retainer cost for ongoing product improvements and experimentation</t>
        </is>
      </c>
      <c r="B21517" t="inlineStr">
        <is>
          <t>https://www.designmonks.co/blog/ui-ux-design-cost</t>
        </is>
      </c>
      <c r="C21517" t="n">
        <v>0</v>
      </c>
      <c r="D21517" t="n">
        <v>5</v>
      </c>
      <c r="E21517" t="n">
        <v>0</v>
      </c>
      <c r="F21517" t="n">
        <v>9.4</v>
      </c>
    </row>
    <row r="21518">
      <c r="A21518" t="inlineStr">
        <is>
          <t>ux design review checklist</t>
        </is>
      </c>
      <c r="B21518" t="inlineStr">
        <is>
          <t>https://www.designmonks.co/blog/ux-audit-checklist</t>
        </is>
      </c>
      <c r="C21518" t="n">
        <v>0</v>
      </c>
      <c r="D21518" t="n">
        <v>2</v>
      </c>
      <c r="E21518" t="n">
        <v>0</v>
      </c>
      <c r="F21518" t="n">
        <v>72</v>
      </c>
    </row>
    <row r="21519">
      <c r="A21519" t="inlineStr">
        <is>
          <t>ux design search</t>
        </is>
      </c>
      <c r="B21519" t="inlineStr">
        <is>
          <t>https://www.designmonks.co/blog/search-ux-best-practices</t>
        </is>
      </c>
      <c r="C21519" t="n">
        <v>0</v>
      </c>
      <c r="D21519" t="n">
        <v>12</v>
      </c>
      <c r="E21519" t="n">
        <v>0</v>
      </c>
      <c r="F21519" t="n">
        <v>10.66666666666667</v>
      </c>
    </row>
    <row r="21520">
      <c r="A21520" t="inlineStr">
        <is>
          <t>ux design search bar</t>
        </is>
      </c>
      <c r="B21520" t="inlineStr">
        <is>
          <t>https://www.designmonks.co/blog/search-ux-best-practices</t>
        </is>
      </c>
      <c r="C21520" t="n">
        <v>0</v>
      </c>
      <c r="D21520" t="n">
        <v>29</v>
      </c>
      <c r="E21520" t="n">
        <v>0</v>
      </c>
      <c r="F21520" t="n">
        <v>13.48275862068965</v>
      </c>
    </row>
    <row r="21521">
      <c r="A21521" t="inlineStr">
        <is>
          <t>ux design service</t>
        </is>
      </c>
      <c r="B21521" t="inlineStr">
        <is>
          <t>https://www.designmonks.co/</t>
        </is>
      </c>
      <c r="C21521" t="n">
        <v>0</v>
      </c>
      <c r="D21521" t="n">
        <v>180</v>
      </c>
      <c r="E21521" t="n">
        <v>0</v>
      </c>
      <c r="F21521" t="n">
        <v>57.00555555555555</v>
      </c>
    </row>
    <row r="21522">
      <c r="A21522" t="inlineStr">
        <is>
          <t>ux design service</t>
        </is>
      </c>
      <c r="B21522" t="inlineStr">
        <is>
          <t>https://www.designmonks.co/blog/top-ui-ux-design-agencies-in-singapore</t>
        </is>
      </c>
      <c r="C21522" t="n">
        <v>0</v>
      </c>
      <c r="D21522" t="n">
        <v>30</v>
      </c>
      <c r="E21522" t="n">
        <v>0</v>
      </c>
      <c r="F21522" t="n">
        <v>18.1</v>
      </c>
    </row>
    <row r="21523">
      <c r="A21523" t="inlineStr">
        <is>
          <t>ux design service</t>
        </is>
      </c>
      <c r="B21523" t="inlineStr">
        <is>
          <t>https://www.designmonks.co/blog/ui-ux-design-cost</t>
        </is>
      </c>
      <c r="C21523" t="n">
        <v>0</v>
      </c>
      <c r="D21523" t="n">
        <v>5</v>
      </c>
      <c r="E21523" t="n">
        <v>0</v>
      </c>
      <c r="F21523" t="n">
        <v>3.2</v>
      </c>
    </row>
    <row r="21524">
      <c r="A21524" t="inlineStr">
        <is>
          <t>ux design service</t>
        </is>
      </c>
      <c r="B21524" t="inlineStr">
        <is>
          <t>https://www.designmonks.co/location/ui-ux-singapore</t>
        </is>
      </c>
      <c r="C21524" t="n">
        <v>0</v>
      </c>
      <c r="D21524" t="n">
        <v>20</v>
      </c>
      <c r="E21524" t="n">
        <v>0</v>
      </c>
      <c r="F21524" t="n">
        <v>63.8</v>
      </c>
    </row>
    <row r="21525">
      <c r="A21525" t="inlineStr">
        <is>
          <t>ux design service for agencies</t>
        </is>
      </c>
      <c r="B21525" t="inlineStr">
        <is>
          <t>https://www.designmonks.co/</t>
        </is>
      </c>
      <c r="C21525" t="n">
        <v>0</v>
      </c>
      <c r="D21525" t="n">
        <v>1</v>
      </c>
      <c r="E21525" t="n">
        <v>0</v>
      </c>
      <c r="F21525" t="n">
        <v>50</v>
      </c>
    </row>
    <row r="21526">
      <c r="A21526" t="inlineStr">
        <is>
          <t>ux design service for small business</t>
        </is>
      </c>
      <c r="B21526" t="inlineStr">
        <is>
          <t>https://www.designmonks.co/blog/startup-ux-design-agency</t>
        </is>
      </c>
      <c r="C21526" t="n">
        <v>0</v>
      </c>
      <c r="D21526" t="n">
        <v>8</v>
      </c>
      <c r="E21526" t="n">
        <v>0</v>
      </c>
      <c r="F21526" t="n">
        <v>13.875</v>
      </c>
    </row>
    <row r="21527">
      <c r="A21527" t="inlineStr">
        <is>
          <t>ux design services</t>
        </is>
      </c>
      <c r="B21527" t="inlineStr">
        <is>
          <t>https://www.designmonks.co/</t>
        </is>
      </c>
      <c r="C21527" t="n">
        <v>0</v>
      </c>
      <c r="D21527" t="n">
        <v>869</v>
      </c>
      <c r="E21527" t="n">
        <v>0</v>
      </c>
      <c r="F21527" t="n">
        <v>54.44533947065592</v>
      </c>
    </row>
    <row r="21528">
      <c r="A21528" t="inlineStr">
        <is>
          <t>ux design services</t>
        </is>
      </c>
      <c r="B21528" t="inlineStr">
        <is>
          <t>https://www.designmonks.co/blog/best-ui-ux-agencies-dubai</t>
        </is>
      </c>
      <c r="C21528" t="n">
        <v>0</v>
      </c>
      <c r="D21528" t="n">
        <v>1</v>
      </c>
      <c r="E21528" t="n">
        <v>0</v>
      </c>
      <c r="F21528" t="n">
        <v>11</v>
      </c>
    </row>
    <row r="21529">
      <c r="A21529" t="inlineStr">
        <is>
          <t>ux design services</t>
        </is>
      </c>
      <c r="B21529" t="inlineStr">
        <is>
          <t>https://www.designmonks.co/blog/design-agency-pricing-model</t>
        </is>
      </c>
      <c r="C21529" t="n">
        <v>0</v>
      </c>
      <c r="D21529" t="n">
        <v>1</v>
      </c>
      <c r="E21529" t="n">
        <v>0</v>
      </c>
      <c r="F21529" t="n">
        <v>13</v>
      </c>
    </row>
    <row r="21530">
      <c r="A21530" t="inlineStr">
        <is>
          <t>ux design services</t>
        </is>
      </c>
      <c r="B21530" t="inlineStr">
        <is>
          <t>https://www.designmonks.co/blog/top-ui-ux-design-agencies-in-singapore</t>
        </is>
      </c>
      <c r="C21530" t="n">
        <v>0</v>
      </c>
      <c r="D21530" t="n">
        <v>11</v>
      </c>
      <c r="E21530" t="n">
        <v>0</v>
      </c>
      <c r="F21530" t="n">
        <v>11.72727272727273</v>
      </c>
    </row>
    <row r="21531">
      <c r="A21531" t="inlineStr">
        <is>
          <t>ux design services</t>
        </is>
      </c>
      <c r="B21531" t="inlineStr">
        <is>
          <t>https://www.designmonks.co/blog/top-ui-ux-design-companies-in-netherlands</t>
        </is>
      </c>
      <c r="C21531" t="n">
        <v>0</v>
      </c>
      <c r="D21531" t="n">
        <v>118</v>
      </c>
      <c r="E21531" t="n">
        <v>0</v>
      </c>
      <c r="F21531" t="n">
        <v>7.110169491525424</v>
      </c>
    </row>
    <row r="21532">
      <c r="A21532" t="inlineStr">
        <is>
          <t>ux design services</t>
        </is>
      </c>
      <c r="B21532" t="inlineStr">
        <is>
          <t>https://www.designmonks.co/blog/ui-ux-design-cost</t>
        </is>
      </c>
      <c r="C21532" t="n">
        <v>0</v>
      </c>
      <c r="D21532" t="n">
        <v>41</v>
      </c>
      <c r="E21532" t="n">
        <v>0</v>
      </c>
      <c r="F21532" t="n">
        <v>1</v>
      </c>
    </row>
    <row r="21533">
      <c r="A21533" t="inlineStr">
        <is>
          <t>ux design services</t>
        </is>
      </c>
      <c r="B21533" t="inlineStr">
        <is>
          <t>https://www.designmonks.co/blog/why-design-monks-is-the-best-ui-ux-design-agency-in-bangladesh</t>
        </is>
      </c>
      <c r="C21533" t="n">
        <v>0</v>
      </c>
      <c r="D21533" t="n">
        <v>1</v>
      </c>
      <c r="E21533" t="n">
        <v>0</v>
      </c>
      <c r="F21533" t="n">
        <v>10</v>
      </c>
    </row>
    <row r="21534">
      <c r="A21534" t="inlineStr">
        <is>
          <t>ux design services</t>
        </is>
      </c>
      <c r="B21534" t="inlineStr">
        <is>
          <t>https://www.designmonks.co/location/ui-ux-johannesburg</t>
        </is>
      </c>
      <c r="C21534" t="n">
        <v>0</v>
      </c>
      <c r="D21534" t="n">
        <v>162</v>
      </c>
      <c r="E21534" t="n">
        <v>0</v>
      </c>
      <c r="F21534" t="n">
        <v>28.01851851851852</v>
      </c>
    </row>
    <row r="21535">
      <c r="A21535" t="inlineStr">
        <is>
          <t>ux design services</t>
        </is>
      </c>
      <c r="B21535" t="inlineStr">
        <is>
          <t>https://www.designmonks.co/services/ui-ux</t>
        </is>
      </c>
      <c r="C21535" t="n">
        <v>0</v>
      </c>
      <c r="D21535" t="n">
        <v>10</v>
      </c>
      <c r="E21535" t="n">
        <v>0</v>
      </c>
      <c r="F21535" t="n">
        <v>47.2</v>
      </c>
    </row>
    <row r="21536">
      <c r="A21536" t="inlineStr">
        <is>
          <t>ux design services company</t>
        </is>
      </c>
      <c r="B21536" t="inlineStr">
        <is>
          <t>https://www.designmonks.co/</t>
        </is>
      </c>
      <c r="C21536" t="n">
        <v>0</v>
      </c>
      <c r="D21536" t="n">
        <v>14</v>
      </c>
      <c r="E21536" t="n">
        <v>0</v>
      </c>
      <c r="F21536" t="n">
        <v>32.78571428571428</v>
      </c>
    </row>
    <row r="21537">
      <c r="A21537" t="inlineStr">
        <is>
          <t>ux design services company</t>
        </is>
      </c>
      <c r="B21537" t="inlineStr">
        <is>
          <t>https://www.designmonks.co/blog/top-ui-ux-design-companies-in-netherlands</t>
        </is>
      </c>
      <c r="C21537" t="n">
        <v>0</v>
      </c>
      <c r="D21537" t="n">
        <v>1</v>
      </c>
      <c r="E21537" t="n">
        <v>0</v>
      </c>
      <c r="F21537" t="n">
        <v>4</v>
      </c>
    </row>
    <row r="21538">
      <c r="A21538" t="inlineStr">
        <is>
          <t>ux design services nc</t>
        </is>
      </c>
      <c r="B21538" t="inlineStr">
        <is>
          <t>https://www.designmonks.co/</t>
        </is>
      </c>
      <c r="C21538" t="n">
        <v>0</v>
      </c>
      <c r="D21538" t="n">
        <v>1</v>
      </c>
      <c r="E21538" t="n">
        <v>0</v>
      </c>
      <c r="F21538" t="n">
        <v>61</v>
      </c>
    </row>
    <row r="21539">
      <c r="A21539" t="inlineStr">
        <is>
          <t>ux design shop</t>
        </is>
      </c>
      <c r="B21539" t="inlineStr">
        <is>
          <t>https://www.designmonks.co/blog/ui-ux-design-cost</t>
        </is>
      </c>
      <c r="C21539" t="n">
        <v>0</v>
      </c>
      <c r="D21539" t="n">
        <v>1</v>
      </c>
      <c r="E21539" t="n">
        <v>0</v>
      </c>
      <c r="F21539" t="n">
        <v>1</v>
      </c>
    </row>
    <row r="21540">
      <c r="A21540" t="inlineStr">
        <is>
          <t>ux design singapore</t>
        </is>
      </c>
      <c r="B21540" t="inlineStr">
        <is>
          <t>https://www.designmonks.co/</t>
        </is>
      </c>
      <c r="C21540" t="n">
        <v>0</v>
      </c>
      <c r="D21540" t="n">
        <v>1</v>
      </c>
      <c r="E21540" t="n">
        <v>0</v>
      </c>
      <c r="F21540" t="n">
        <v>13</v>
      </c>
    </row>
    <row r="21541">
      <c r="A21541" t="inlineStr">
        <is>
          <t>ux design singapore</t>
        </is>
      </c>
      <c r="B21541" t="inlineStr">
        <is>
          <t>https://www.designmonks.co/blog/top-ui-ux-design-agencies-in-singapore</t>
        </is>
      </c>
      <c r="C21541" t="n">
        <v>0</v>
      </c>
      <c r="D21541" t="n">
        <v>13</v>
      </c>
      <c r="E21541" t="n">
        <v>0</v>
      </c>
      <c r="F21541" t="n">
        <v>13.61538461538461</v>
      </c>
    </row>
    <row r="21542">
      <c r="A21542" t="inlineStr">
        <is>
          <t>ux design site</t>
        </is>
      </c>
      <c r="B21542" t="inlineStr">
        <is>
          <t>https://www.designmonks.co/blog/best-ux-sites</t>
        </is>
      </c>
      <c r="C21542" t="n">
        <v>0</v>
      </c>
      <c r="D21542" t="n">
        <v>1</v>
      </c>
      <c r="E21542" t="n">
        <v>0</v>
      </c>
      <c r="F21542" t="n">
        <v>64</v>
      </c>
    </row>
    <row r="21543">
      <c r="A21543" t="inlineStr">
        <is>
          <t>ux design sites</t>
        </is>
      </c>
      <c r="B21543" t="inlineStr">
        <is>
          <t>https://www.designmonks.co/blog/best-ux-sites</t>
        </is>
      </c>
      <c r="C21543" t="n">
        <v>0</v>
      </c>
      <c r="D21543" t="n">
        <v>3</v>
      </c>
      <c r="E21543" t="n">
        <v>0</v>
      </c>
      <c r="F21543" t="n">
        <v>21.66666666666667</v>
      </c>
    </row>
    <row r="21544">
      <c r="A21544" t="inlineStr">
        <is>
          <t>ux design software</t>
        </is>
      </c>
      <c r="B21544" t="inlineStr">
        <is>
          <t>https://www.designmonks.co/blog/best-ux-design-tools</t>
        </is>
      </c>
      <c r="C21544" t="n">
        <v>0</v>
      </c>
      <c r="D21544" t="n">
        <v>71</v>
      </c>
      <c r="E21544" t="n">
        <v>0</v>
      </c>
      <c r="F21544" t="n">
        <v>59.23943661971831</v>
      </c>
    </row>
    <row r="21545">
      <c r="A21545" t="inlineStr">
        <is>
          <t>ux design software tools</t>
        </is>
      </c>
      <c r="B21545" t="inlineStr">
        <is>
          <t>https://www.designmonks.co/blog/best-ux-design-tools</t>
        </is>
      </c>
      <c r="C21545" t="n">
        <v>0</v>
      </c>
      <c r="D21545" t="n">
        <v>2</v>
      </c>
      <c r="E21545" t="n">
        <v>0</v>
      </c>
      <c r="F21545" t="n">
        <v>55.5</v>
      </c>
    </row>
    <row r="21546">
      <c r="A21546" t="inlineStr">
        <is>
          <t>ux design softwares</t>
        </is>
      </c>
      <c r="B21546" t="inlineStr">
        <is>
          <t>https://www.designmonks.co/blog/best-ux-design-tools</t>
        </is>
      </c>
      <c r="C21546" t="n">
        <v>0</v>
      </c>
      <c r="D21546" t="n">
        <v>7</v>
      </c>
      <c r="E21546" t="n">
        <v>0</v>
      </c>
      <c r="F21546" t="n">
        <v>37.42857142857143</v>
      </c>
    </row>
    <row r="21547">
      <c r="A21547" t="inlineStr">
        <is>
          <t>ux design solution for startups</t>
        </is>
      </c>
      <c r="B21547" t="inlineStr">
        <is>
          <t>https://www.designmonks.co/blog/startup-ux-design-agency</t>
        </is>
      </c>
      <c r="C21547" t="n">
        <v>0</v>
      </c>
      <c r="D21547" t="n">
        <v>8</v>
      </c>
      <c r="E21547" t="n">
        <v>0</v>
      </c>
      <c r="F21547" t="n">
        <v>36.75</v>
      </c>
    </row>
    <row r="21548">
      <c r="A21548" t="inlineStr">
        <is>
          <t>ux design solution for startups</t>
        </is>
      </c>
      <c r="B21548" t="inlineStr">
        <is>
          <t>https://www.designmonks.co/blog/ux-design-for-startups</t>
        </is>
      </c>
      <c r="C21548" t="n">
        <v>0</v>
      </c>
      <c r="D21548" t="n">
        <v>4</v>
      </c>
      <c r="E21548" t="n">
        <v>0</v>
      </c>
      <c r="F21548" t="n">
        <v>25.75</v>
      </c>
    </row>
    <row r="21549">
      <c r="A21549" t="inlineStr">
        <is>
          <t>ux design solutions</t>
        </is>
      </c>
      <c r="B21549" t="inlineStr">
        <is>
          <t>https://www.designmonks.co/</t>
        </is>
      </c>
      <c r="C21549" t="n">
        <v>0</v>
      </c>
      <c r="D21549" t="n">
        <v>57</v>
      </c>
      <c r="E21549" t="n">
        <v>0</v>
      </c>
      <c r="F21549" t="n">
        <v>44.8421052631579</v>
      </c>
    </row>
    <row r="21550">
      <c r="A21550" t="inlineStr">
        <is>
          <t>ux design solutions</t>
        </is>
      </c>
      <c r="B21550" t="inlineStr">
        <is>
          <t>https://www.designmonks.co/location/ui-ux-johannesburg</t>
        </is>
      </c>
      <c r="C21550" t="n">
        <v>0</v>
      </c>
      <c r="D21550" t="n">
        <v>1</v>
      </c>
      <c r="E21550" t="n">
        <v>0</v>
      </c>
      <c r="F21550" t="n">
        <v>1</v>
      </c>
    </row>
    <row r="21551">
      <c r="A21551" t="inlineStr">
        <is>
          <t>ux design startup</t>
        </is>
      </c>
      <c r="B21551" t="inlineStr">
        <is>
          <t>https://www.designmonks.co/</t>
        </is>
      </c>
      <c r="C21551" t="n">
        <v>0</v>
      </c>
      <c r="D21551" t="n">
        <v>6</v>
      </c>
      <c r="E21551" t="n">
        <v>0</v>
      </c>
      <c r="F21551" t="n">
        <v>42.33333333333334</v>
      </c>
    </row>
    <row r="21552">
      <c r="A21552" t="inlineStr">
        <is>
          <t>ux design startup</t>
        </is>
      </c>
      <c r="B21552" t="inlineStr">
        <is>
          <t>https://www.designmonks.co/blog/startup-ux-design-agency</t>
        </is>
      </c>
      <c r="C21552" t="n">
        <v>0</v>
      </c>
      <c r="D21552" t="n">
        <v>12</v>
      </c>
      <c r="E21552" t="n">
        <v>0</v>
      </c>
      <c r="F21552" t="n">
        <v>32.25</v>
      </c>
    </row>
    <row r="21553">
      <c r="A21553" t="inlineStr">
        <is>
          <t>ux design strategi</t>
        </is>
      </c>
      <c r="B21553" t="inlineStr">
        <is>
          <t>https://www.designmonks.co/blog/why-ux-design-strategy-is-important</t>
        </is>
      </c>
      <c r="C21553" t="n">
        <v>0</v>
      </c>
      <c r="D21553" t="n">
        <v>3</v>
      </c>
      <c r="E21553" t="n">
        <v>0</v>
      </c>
      <c r="F21553" t="n">
        <v>44.66666666666666</v>
      </c>
    </row>
    <row r="21554">
      <c r="A21554" t="inlineStr">
        <is>
          <t>ux design strategies</t>
        </is>
      </c>
      <c r="B21554" t="inlineStr">
        <is>
          <t>https://www.designmonks.co/blog/why-ux-design-strategy-is-important</t>
        </is>
      </c>
      <c r="C21554" t="n">
        <v>0</v>
      </c>
      <c r="D21554" t="n">
        <v>10</v>
      </c>
      <c r="E21554" t="n">
        <v>0</v>
      </c>
      <c r="F21554" t="n">
        <v>53.4</v>
      </c>
    </row>
    <row r="21555">
      <c r="A21555" t="inlineStr">
        <is>
          <t>ux design strategy</t>
        </is>
      </c>
      <c r="B21555" t="inlineStr">
        <is>
          <t>https://www.designmonks.co/blog/why-ux-design-strategy-is-important</t>
        </is>
      </c>
      <c r="C21555" t="n">
        <v>0</v>
      </c>
      <c r="D21555" t="n">
        <v>138</v>
      </c>
      <c r="E21555" t="n">
        <v>0</v>
      </c>
      <c r="F21555" t="n">
        <v>57.1231884057971</v>
      </c>
    </row>
    <row r="21556">
      <c r="A21556" t="inlineStr">
        <is>
          <t>ux design studio</t>
        </is>
      </c>
      <c r="B21556" t="inlineStr">
        <is>
          <t>https://www.designmonks.co/</t>
        </is>
      </c>
      <c r="C21556" t="n">
        <v>0</v>
      </c>
      <c r="D21556" t="n">
        <v>39</v>
      </c>
      <c r="E21556" t="n">
        <v>0</v>
      </c>
      <c r="F21556" t="n">
        <v>60.1025641025641</v>
      </c>
    </row>
    <row r="21557">
      <c r="A21557" t="inlineStr">
        <is>
          <t>ux design studio</t>
        </is>
      </c>
      <c r="B21557" t="inlineStr">
        <is>
          <t>https://www.designmonks.co/blog/top-ui-ux-design-agencies-in-singapore</t>
        </is>
      </c>
      <c r="C21557" t="n">
        <v>0</v>
      </c>
      <c r="D21557" t="n">
        <v>34</v>
      </c>
      <c r="E21557" t="n">
        <v>0</v>
      </c>
      <c r="F21557" t="n">
        <v>11.58823529411765</v>
      </c>
    </row>
    <row r="21558">
      <c r="A21558" t="inlineStr">
        <is>
          <t>ux design studio</t>
        </is>
      </c>
      <c r="B21558" t="inlineStr">
        <is>
          <t>https://www.designmonks.co/blog/why-design-monks-is-the-best-ui-ux-design-agency-in-bangladesh</t>
        </is>
      </c>
      <c r="C21558" t="n">
        <v>0</v>
      </c>
      <c r="D21558" t="n">
        <v>1</v>
      </c>
      <c r="E21558" t="n">
        <v>0</v>
      </c>
      <c r="F21558" t="n">
        <v>9</v>
      </c>
    </row>
    <row r="21559">
      <c r="A21559" t="inlineStr">
        <is>
          <t>ux design studio</t>
        </is>
      </c>
      <c r="B21559" t="inlineStr">
        <is>
          <t>https://www.designmonks.co/location/ui-ux-singapore</t>
        </is>
      </c>
      <c r="C21559" t="n">
        <v>0</v>
      </c>
      <c r="D21559" t="n">
        <v>17</v>
      </c>
      <c r="E21559" t="n">
        <v>0</v>
      </c>
      <c r="F21559" t="n">
        <v>63.64705882352941</v>
      </c>
    </row>
    <row r="21560">
      <c r="A21560" t="inlineStr">
        <is>
          <t>ux design studios</t>
        </is>
      </c>
      <c r="B21560" t="inlineStr">
        <is>
          <t>https://www.designmonks.co/location/ui-ux-johannesburg</t>
        </is>
      </c>
      <c r="C21560" t="n">
        <v>0</v>
      </c>
      <c r="D21560" t="n">
        <v>37</v>
      </c>
      <c r="E21560" t="n">
        <v>0</v>
      </c>
      <c r="F21560" t="n">
        <v>31.78378378378378</v>
      </c>
    </row>
    <row r="21561">
      <c r="A21561" t="inlineStr">
        <is>
          <t>ux design subscription</t>
        </is>
      </c>
      <c r="B21561" t="inlineStr">
        <is>
          <t>https://www.designmonks.co/blog/benefits-of-ux-design-subscription-for-startups</t>
        </is>
      </c>
      <c r="C21561" t="n">
        <v>0</v>
      </c>
      <c r="D21561" t="n">
        <v>49</v>
      </c>
      <c r="E21561" t="n">
        <v>0</v>
      </c>
      <c r="F21561" t="n">
        <v>25.44897959183674</v>
      </c>
    </row>
    <row r="21562">
      <c r="A21562" t="inlineStr">
        <is>
          <t>ux design tech</t>
        </is>
      </c>
      <c r="B21562" t="inlineStr">
        <is>
          <t>https://www.designmonks.co/blog/ux-engineering-the-new-hype-in-the-tech-world</t>
        </is>
      </c>
      <c r="C21562" t="n">
        <v>0</v>
      </c>
      <c r="D21562" t="n">
        <v>1</v>
      </c>
      <c r="E21562" t="n">
        <v>0</v>
      </c>
      <c r="F21562" t="n">
        <v>55</v>
      </c>
    </row>
    <row r="21563">
      <c r="A21563" t="inlineStr">
        <is>
          <t>ux design tips for athletes</t>
        </is>
      </c>
      <c r="B21563" t="inlineStr">
        <is>
          <t>https://www.designmonks.co/blog/ux-design-in-fitness-industry</t>
        </is>
      </c>
      <c r="C21563" t="n">
        <v>0</v>
      </c>
      <c r="D21563" t="n">
        <v>506</v>
      </c>
      <c r="E21563" t="n">
        <v>0</v>
      </c>
      <c r="F21563" t="n">
        <v>4.185770750988143</v>
      </c>
    </row>
    <row r="21564">
      <c r="A21564" t="inlineStr">
        <is>
          <t>ux design tips for backpackers</t>
        </is>
      </c>
      <c r="B21564" t="inlineStr">
        <is>
          <t>https://www.designmonks.co/blog/best-practices-for-travel-website-design</t>
        </is>
      </c>
      <c r="C21564" t="n">
        <v>0</v>
      </c>
      <c r="D21564" t="n">
        <v>85</v>
      </c>
      <c r="E21564" t="n">
        <v>0</v>
      </c>
      <c r="F21564" t="n">
        <v>7.764705882352941</v>
      </c>
    </row>
    <row r="21565">
      <c r="A21565" t="inlineStr">
        <is>
          <t>ux design tips for bodybuilders</t>
        </is>
      </c>
      <c r="B21565" t="inlineStr">
        <is>
          <t>https://www.designmonks.co/blog/ux-design-in-fitness-industry</t>
        </is>
      </c>
      <c r="C21565" t="n">
        <v>0</v>
      </c>
      <c r="D21565" t="n">
        <v>606</v>
      </c>
      <c r="E21565" t="n">
        <v>0</v>
      </c>
      <c r="F21565" t="n">
        <v>2.163366336633663</v>
      </c>
    </row>
    <row r="21566">
      <c r="A21566" t="inlineStr">
        <is>
          <t>ux design tips for entrepreneurs</t>
        </is>
      </c>
      <c r="B21566" t="inlineStr">
        <is>
          <t>https://www.designmonks.co/blog/ux-design-for-startups</t>
        </is>
      </c>
      <c r="C21566" t="n">
        <v>0</v>
      </c>
      <c r="D21566" t="n">
        <v>6</v>
      </c>
      <c r="E21566" t="n">
        <v>0</v>
      </c>
      <c r="F21566" t="n">
        <v>8.833333333333332</v>
      </c>
    </row>
    <row r="21567">
      <c r="A21567" t="inlineStr">
        <is>
          <t>ux design tips for fitness enthusiasts</t>
        </is>
      </c>
      <c r="B21567" t="inlineStr">
        <is>
          <t>https://www.designmonks.co/blog/ux-design-in-fitness-industry</t>
        </is>
      </c>
      <c r="C21567" t="n">
        <v>0</v>
      </c>
      <c r="D21567" t="n">
        <v>603</v>
      </c>
      <c r="E21567" t="n">
        <v>0</v>
      </c>
      <c r="F21567" t="n">
        <v>1.608623548922056</v>
      </c>
    </row>
    <row r="21568">
      <c r="A21568" t="inlineStr">
        <is>
          <t>ux design tips for healthcare workers</t>
        </is>
      </c>
      <c r="B21568" t="inlineStr">
        <is>
          <t>https://www.designmonks.co/blog/healthcare-ux-design</t>
        </is>
      </c>
      <c r="C21568" t="n">
        <v>0</v>
      </c>
      <c r="D21568" t="n">
        <v>74</v>
      </c>
      <c r="E21568" t="n">
        <v>0</v>
      </c>
      <c r="F21568" t="n">
        <v>1.5</v>
      </c>
    </row>
    <row r="21569">
      <c r="A21569" t="inlineStr">
        <is>
          <t>ux design tips for nurses</t>
        </is>
      </c>
      <c r="B21569" t="inlineStr">
        <is>
          <t>https://www.designmonks.co/blog/healthcare-ux-design</t>
        </is>
      </c>
      <c r="C21569" t="n">
        <v>0</v>
      </c>
      <c r="D21569" t="n">
        <v>282</v>
      </c>
      <c r="E21569" t="n">
        <v>0</v>
      </c>
      <c r="F21569" t="n">
        <v>3.705673758865248</v>
      </c>
    </row>
    <row r="21570">
      <c r="A21570" t="inlineStr">
        <is>
          <t>ux design tips for remote workers</t>
        </is>
      </c>
      <c r="B21570" t="inlineStr">
        <is>
          <t>https://www.designmonks.co/blog/remote-work-platform-ux</t>
        </is>
      </c>
      <c r="C21570" t="n">
        <v>0</v>
      </c>
      <c r="D21570" t="n">
        <v>32</v>
      </c>
      <c r="E21570" t="n">
        <v>0</v>
      </c>
      <c r="F21570" t="n">
        <v>9.71875</v>
      </c>
    </row>
    <row r="21571">
      <c r="A21571" t="inlineStr">
        <is>
          <t>ux design tips for runners</t>
        </is>
      </c>
      <c r="B21571" t="inlineStr">
        <is>
          <t>https://www.designmonks.co/blog/ux-design-in-fitness-industry</t>
        </is>
      </c>
      <c r="C21571" t="n">
        <v>0</v>
      </c>
      <c r="D21571" t="n">
        <v>17</v>
      </c>
      <c r="E21571" t="n">
        <v>0</v>
      </c>
      <c r="F21571" t="n">
        <v>3.176470588235294</v>
      </c>
    </row>
    <row r="21572">
      <c r="A21572" t="inlineStr">
        <is>
          <t>ux design tips for secure onboarding in compliance-heavy products</t>
        </is>
      </c>
      <c r="B21572" t="inlineStr">
        <is>
          <t>https://www.designmonks.co/blog/how-ux-design-can-improve-cybersecurity</t>
        </is>
      </c>
      <c r="C21572" t="n">
        <v>0</v>
      </c>
      <c r="D21572" t="n">
        <v>9</v>
      </c>
      <c r="E21572" t="n">
        <v>0</v>
      </c>
      <c r="F21572" t="n">
        <v>28.33333333333333</v>
      </c>
    </row>
    <row r="21573">
      <c r="A21573" t="inlineStr">
        <is>
          <t>ux design tips for side sleepers</t>
        </is>
      </c>
      <c r="B21573" t="inlineStr">
        <is>
          <t>https://www.designmonks.co/blog/side-drawer-ui</t>
        </is>
      </c>
      <c r="C21573" t="n">
        <v>0</v>
      </c>
      <c r="D21573" t="n">
        <v>128</v>
      </c>
      <c r="E21573" t="n">
        <v>0</v>
      </c>
      <c r="F21573" t="n">
        <v>5.546875</v>
      </c>
    </row>
    <row r="21574">
      <c r="A21574" t="inlineStr">
        <is>
          <t>ux design tips for teachers</t>
        </is>
      </c>
      <c r="B21574" t="inlineStr">
        <is>
          <t>https://www.designmonks.co/blog/ux-in-edtech</t>
        </is>
      </c>
      <c r="C21574" t="n">
        <v>0</v>
      </c>
      <c r="D21574" t="n">
        <v>31</v>
      </c>
      <c r="E21574" t="n">
        <v>0</v>
      </c>
      <c r="F21574" t="n">
        <v>4.35483870967742</v>
      </c>
    </row>
    <row r="21575">
      <c r="A21575" t="inlineStr">
        <is>
          <t>ux design tips for travelers</t>
        </is>
      </c>
      <c r="B21575" t="inlineStr">
        <is>
          <t>https://www.designmonks.co/blog/best-practices-for-travel-website-design</t>
        </is>
      </c>
      <c r="C21575" t="n">
        <v>0</v>
      </c>
      <c r="D21575" t="n">
        <v>131</v>
      </c>
      <c r="E21575" t="n">
        <v>0</v>
      </c>
      <c r="F21575" t="n">
        <v>3.267175572519084</v>
      </c>
    </row>
    <row r="21576">
      <c r="A21576" t="inlineStr">
        <is>
          <t>ux design tjänster</t>
        </is>
      </c>
      <c r="B21576" t="inlineStr">
        <is>
          <t>https://www.designmonks.co/</t>
        </is>
      </c>
      <c r="C21576" t="n">
        <v>0</v>
      </c>
      <c r="D21576" t="n">
        <v>1</v>
      </c>
      <c r="E21576" t="n">
        <v>0</v>
      </c>
      <c r="F21576" t="n">
        <v>38</v>
      </c>
    </row>
    <row r="21577">
      <c r="A21577" t="inlineStr">
        <is>
          <t>ux design tool</t>
        </is>
      </c>
      <c r="B21577" t="inlineStr">
        <is>
          <t>https://www.designmonks.co/blog/best-ux-design-tools</t>
        </is>
      </c>
      <c r="C21577" t="n">
        <v>0</v>
      </c>
      <c r="D21577" t="n">
        <v>264</v>
      </c>
      <c r="E21577" t="n">
        <v>0</v>
      </c>
      <c r="F21577" t="n">
        <v>63.79166666666666</v>
      </c>
    </row>
    <row r="21578">
      <c r="A21578" t="inlineStr">
        <is>
          <t>ux design toolkit</t>
        </is>
      </c>
      <c r="B21578" t="inlineStr">
        <is>
          <t>https://www.designmonks.co/blog/best-ux-design-tools</t>
        </is>
      </c>
      <c r="C21578" t="n">
        <v>0</v>
      </c>
      <c r="D21578" t="n">
        <v>10</v>
      </c>
      <c r="E21578" t="n">
        <v>0</v>
      </c>
      <c r="F21578" t="n">
        <v>44.9</v>
      </c>
    </row>
    <row r="21579">
      <c r="A21579" t="inlineStr">
        <is>
          <t>ux design tools</t>
        </is>
      </c>
      <c r="B21579" t="inlineStr">
        <is>
          <t>https://www.designmonks.co/blog/best-ux-design-tools</t>
        </is>
      </c>
      <c r="C21579" t="n">
        <v>0</v>
      </c>
      <c r="D21579" t="n">
        <v>295</v>
      </c>
      <c r="E21579" t="n">
        <v>0</v>
      </c>
      <c r="F21579" t="n">
        <v>49.33898305084746</v>
      </c>
    </row>
    <row r="21580">
      <c r="A21580" t="inlineStr">
        <is>
          <t>ux design tools for beginners</t>
        </is>
      </c>
      <c r="B21580" t="inlineStr">
        <is>
          <t>https://www.designmonks.co/blog/best-ux-design-tools</t>
        </is>
      </c>
      <c r="C21580" t="n">
        <v>0</v>
      </c>
      <c r="D21580" t="n">
        <v>10</v>
      </c>
      <c r="E21580" t="n">
        <v>0</v>
      </c>
      <c r="F21580" t="n">
        <v>42.7</v>
      </c>
    </row>
    <row r="21581">
      <c r="A21581" t="inlineStr">
        <is>
          <t>ux design tools for planning new product experiences</t>
        </is>
      </c>
      <c r="B21581" t="inlineStr">
        <is>
          <t>https://www.designmonks.co/blog/best-ux-design-tools</t>
        </is>
      </c>
      <c r="C21581" t="n">
        <v>0</v>
      </c>
      <c r="D21581" t="n">
        <v>4</v>
      </c>
      <c r="E21581" t="n">
        <v>0</v>
      </c>
      <c r="F21581" t="n">
        <v>7.25</v>
      </c>
    </row>
    <row r="21582">
      <c r="A21582" t="inlineStr">
        <is>
          <t>ux design tools free</t>
        </is>
      </c>
      <c r="B21582" t="inlineStr">
        <is>
          <t>https://www.designmonks.co/blog/best-ux-design-tools</t>
        </is>
      </c>
      <c r="C21582" t="n">
        <v>0</v>
      </c>
      <c r="D21582" t="n">
        <v>15</v>
      </c>
      <c r="E21582" t="n">
        <v>0</v>
      </c>
      <c r="F21582" t="n">
        <v>70.40000000000001</v>
      </c>
    </row>
    <row r="21583">
      <c r="A21583" t="inlineStr">
        <is>
          <t>ux design tools list</t>
        </is>
      </c>
      <c r="B21583" t="inlineStr">
        <is>
          <t>https://www.designmonks.co/blog/best-ux-design-tools</t>
        </is>
      </c>
      <c r="C21583" t="n">
        <v>0</v>
      </c>
      <c r="D21583" t="n">
        <v>1</v>
      </c>
      <c r="E21583" t="n">
        <v>0</v>
      </c>
      <c r="F21583" t="n">
        <v>34</v>
      </c>
    </row>
    <row r="21584">
      <c r="A21584" t="inlineStr">
        <is>
          <t>ux design trends 2026</t>
        </is>
      </c>
      <c r="B21584" t="inlineStr">
        <is>
          <t>https://www.designmonks.co/blog/ui-ux-design-trends-2026</t>
        </is>
      </c>
      <c r="C21584" t="n">
        <v>0</v>
      </c>
      <c r="D21584" t="n">
        <v>1</v>
      </c>
      <c r="E21584" t="n">
        <v>0</v>
      </c>
      <c r="F21584" t="n">
        <v>34</v>
      </c>
    </row>
    <row r="21585">
      <c r="A21585" t="inlineStr">
        <is>
          <t>ux design trends 2026 recency:3</t>
        </is>
      </c>
      <c r="B21585" t="inlineStr">
        <is>
          <t>https://www.designmonks.co/blog/ui-ux-design-trends-2026</t>
        </is>
      </c>
      <c r="C21585" t="n">
        <v>0</v>
      </c>
      <c r="D21585" t="n">
        <v>4</v>
      </c>
      <c r="E21585" t="n">
        <v>0</v>
      </c>
      <c r="F21585" t="n">
        <v>10</v>
      </c>
    </row>
    <row r="21586">
      <c r="A21586" t="inlineStr">
        <is>
          <t>ux design ui design cost</t>
        </is>
      </c>
      <c r="B21586" t="inlineStr">
        <is>
          <t>https://www.designmonks.co/blog/ui-ux-design-cost</t>
        </is>
      </c>
      <c r="C21586" t="n">
        <v>0</v>
      </c>
      <c r="D21586" t="n">
        <v>18</v>
      </c>
      <c r="E21586" t="n">
        <v>0</v>
      </c>
      <c r="F21586" t="n">
        <v>3.722222222222222</v>
      </c>
    </row>
    <row r="21587">
      <c r="A21587" t="inlineStr">
        <is>
          <t>ux design ui design services</t>
        </is>
      </c>
      <c r="B21587" t="inlineStr">
        <is>
          <t>https://www.designmonks.co/</t>
        </is>
      </c>
      <c r="C21587" t="n">
        <v>0</v>
      </c>
      <c r="D21587" t="n">
        <v>2</v>
      </c>
      <c r="E21587" t="n">
        <v>0</v>
      </c>
      <c r="F21587" t="n">
        <v>36.5</v>
      </c>
    </row>
    <row r="21588">
      <c r="A21588" t="inlineStr">
        <is>
          <t>ux design user journey</t>
        </is>
      </c>
      <c r="B21588" t="inlineStr">
        <is>
          <t>https://www.designmonks.co/blog/user-journey-mapping-best-practices</t>
        </is>
      </c>
      <c r="C21588" t="n">
        <v>0</v>
      </c>
      <c r="D21588" t="n">
        <v>2</v>
      </c>
      <c r="E21588" t="n">
        <v>0</v>
      </c>
      <c r="F21588" t="n">
        <v>66</v>
      </c>
    </row>
    <row r="21589">
      <c r="A21589" t="inlineStr">
        <is>
          <t>ux design user journey map</t>
        </is>
      </c>
      <c r="B21589" t="inlineStr">
        <is>
          <t>https://www.designmonks.co/blog/user-journey-mapping-best-practices</t>
        </is>
      </c>
      <c r="C21589" t="n">
        <v>0</v>
      </c>
      <c r="D21589" t="n">
        <v>2</v>
      </c>
      <c r="E21589" t="n">
        <v>0</v>
      </c>
      <c r="F21589" t="n">
        <v>70.5</v>
      </c>
    </row>
    <row r="21590">
      <c r="A21590" t="inlineStr">
        <is>
          <t>ux design user research</t>
        </is>
      </c>
      <c r="B21590" t="inlineStr">
        <is>
          <t>https://www.designmonks.co/blog/process-for-conducting-user-research</t>
        </is>
      </c>
      <c r="C21590" t="n">
        <v>0</v>
      </c>
      <c r="D21590" t="n">
        <v>1</v>
      </c>
      <c r="E21590" t="n">
        <v>0</v>
      </c>
      <c r="F21590" t="n">
        <v>28</v>
      </c>
    </row>
    <row r="21591">
      <c r="A21591" t="inlineStr">
        <is>
          <t>ux design vs ui design</t>
        </is>
      </c>
      <c r="B21591" t="inlineStr">
        <is>
          <t>https://www.designmonks.co/blog/ui-vs-ux-design-are-they-really-different</t>
        </is>
      </c>
      <c r="C21591" t="n">
        <v>0</v>
      </c>
      <c r="D21591" t="n">
        <v>3</v>
      </c>
      <c r="E21591" t="n">
        <v>0</v>
      </c>
      <c r="F21591" t="n">
        <v>60.66666666666666</v>
      </c>
    </row>
    <row r="21592">
      <c r="A21592" t="inlineStr">
        <is>
          <t>ux design website</t>
        </is>
      </c>
      <c r="B21592" t="inlineStr">
        <is>
          <t>https://www.designmonks.co/blog/best-ux-sites</t>
        </is>
      </c>
      <c r="C21592" t="n">
        <v>0</v>
      </c>
      <c r="D21592" t="n">
        <v>350</v>
      </c>
      <c r="E21592" t="n">
        <v>0</v>
      </c>
      <c r="F21592" t="n">
        <v>60.77714285714286</v>
      </c>
    </row>
    <row r="21593">
      <c r="A21593" t="inlineStr">
        <is>
          <t>ux design websites</t>
        </is>
      </c>
      <c r="B21593" t="inlineStr">
        <is>
          <t>https://www.designmonks.co/blog/best-ux-sites</t>
        </is>
      </c>
      <c r="C21593" t="n">
        <v>0</v>
      </c>
      <c r="D21593" t="n">
        <v>11</v>
      </c>
      <c r="E21593" t="n">
        <v>0</v>
      </c>
      <c r="F21593" t="n">
        <v>37.09090909090909</v>
      </c>
    </row>
    <row r="21594">
      <c r="A21594" t="inlineStr">
        <is>
          <t>ux design what do they do</t>
        </is>
      </c>
      <c r="B21594" t="inlineStr">
        <is>
          <t>https://www.designmonks.co/blog/what-does-a-ux-designer-actually-do</t>
        </is>
      </c>
      <c r="C21594" t="n">
        <v>0</v>
      </c>
      <c r="D21594" t="n">
        <v>1</v>
      </c>
      <c r="E21594" t="n">
        <v>0</v>
      </c>
      <c r="F21594" t="n">
        <v>77</v>
      </c>
    </row>
    <row r="21595">
      <c r="A21595" t="inlineStr">
        <is>
          <t>ux designer agency</t>
        </is>
      </c>
      <c r="B21595" t="inlineStr">
        <is>
          <t>https://www.designmonks.co/</t>
        </is>
      </c>
      <c r="C21595" t="n">
        <v>0</v>
      </c>
      <c r="D21595" t="n">
        <v>8</v>
      </c>
      <c r="E21595" t="n">
        <v>0</v>
      </c>
      <c r="F21595" t="n">
        <v>33.125</v>
      </c>
    </row>
    <row r="21596">
      <c r="A21596" t="inlineStr">
        <is>
          <t>ux designer agency san francisco</t>
        </is>
      </c>
      <c r="B21596" t="inlineStr">
        <is>
          <t>https://www.designmonks.co/</t>
        </is>
      </c>
      <c r="C21596" t="n">
        <v>0</v>
      </c>
      <c r="D21596" t="n">
        <v>2</v>
      </c>
      <c r="E21596" t="n">
        <v>0</v>
      </c>
      <c r="F21596" t="n">
        <v>91</v>
      </c>
    </row>
    <row r="21597">
      <c r="A21597" t="inlineStr">
        <is>
          <t>ux designer agent</t>
        </is>
      </c>
      <c r="B21597" t="inlineStr">
        <is>
          <t>https://www.designmonks.co/blog/best-ai-agents-for-designing</t>
        </is>
      </c>
      <c r="C21597" t="n">
        <v>0</v>
      </c>
      <c r="D21597" t="n">
        <v>4</v>
      </c>
      <c r="E21597" t="n">
        <v>0</v>
      </c>
      <c r="F21597" t="n">
        <v>6.25</v>
      </c>
    </row>
    <row r="21598">
      <c r="A21598" t="inlineStr">
        <is>
          <t>ux designer austin</t>
        </is>
      </c>
      <c r="B21598" t="inlineStr">
        <is>
          <t>https://www.designmonks.co/</t>
        </is>
      </c>
      <c r="C21598" t="n">
        <v>0</v>
      </c>
      <c r="D21598" t="n">
        <v>2</v>
      </c>
      <c r="E21598" t="n">
        <v>0</v>
      </c>
      <c r="F21598" t="n">
        <v>25</v>
      </c>
    </row>
    <row r="21599">
      <c r="A21599" t="inlineStr">
        <is>
          <t>ux designer company</t>
        </is>
      </c>
      <c r="B21599" t="inlineStr">
        <is>
          <t>https://www.designmonks.co/location/ui-ux-johannesburg</t>
        </is>
      </c>
      <c r="C21599" t="n">
        <v>0</v>
      </c>
      <c r="D21599" t="n">
        <v>76</v>
      </c>
      <c r="E21599" t="n">
        <v>0</v>
      </c>
      <c r="F21599" t="n">
        <v>26.35526315789474</v>
      </c>
    </row>
    <row r="21600">
      <c r="A21600" t="inlineStr">
        <is>
          <t>ux designer cost</t>
        </is>
      </c>
      <c r="B21600" t="inlineStr">
        <is>
          <t>https://www.designmonks.co/blog/ui-ux-design-cost</t>
        </is>
      </c>
      <c r="C21600" t="n">
        <v>0</v>
      </c>
      <c r="D21600" t="n">
        <v>2</v>
      </c>
      <c r="E21600" t="n">
        <v>0</v>
      </c>
      <c r="F21600" t="n">
        <v>5</v>
      </c>
    </row>
    <row r="21601">
      <c r="A21601" t="inlineStr">
        <is>
          <t>ux designer day rate london</t>
        </is>
      </c>
      <c r="B21601" t="inlineStr">
        <is>
          <t>https://www.designmonks.co/blog/ui-ux-design-cost</t>
        </is>
      </c>
      <c r="C21601" t="n">
        <v>0</v>
      </c>
      <c r="D21601" t="n">
        <v>5</v>
      </c>
      <c r="E21601" t="n">
        <v>0</v>
      </c>
      <c r="F21601" t="n">
        <v>17.8</v>
      </c>
    </row>
    <row r="21602">
      <c r="A21602" t="inlineStr">
        <is>
          <t>ux designer development agency</t>
        </is>
      </c>
      <c r="B21602" t="inlineStr">
        <is>
          <t>https://www.designmonks.co/</t>
        </is>
      </c>
      <c r="C21602" t="n">
        <v>0</v>
      </c>
      <c r="D21602" t="n">
        <v>1</v>
      </c>
      <c r="E21602" t="n">
        <v>0</v>
      </c>
      <c r="F21602" t="n">
        <v>42</v>
      </c>
    </row>
    <row r="21603">
      <c r="A21603" t="inlineStr">
        <is>
          <t>ux designer do</t>
        </is>
      </c>
      <c r="B21603" t="inlineStr">
        <is>
          <t>https://www.designmonks.co/blog/what-does-a-ux-designer-actually-do</t>
        </is>
      </c>
      <c r="C21603" t="n">
        <v>0</v>
      </c>
      <c r="D21603" t="n">
        <v>6</v>
      </c>
      <c r="E21603" t="n">
        <v>0</v>
      </c>
      <c r="F21603" t="n">
        <v>70.16666666666667</v>
      </c>
    </row>
    <row r="21604">
      <c r="A21604" t="inlineStr">
        <is>
          <t>ux designer for hire</t>
        </is>
      </c>
      <c r="B21604" t="inlineStr">
        <is>
          <t>https://www.designmonks.co/blog/ui-ux-design-cost</t>
        </is>
      </c>
      <c r="C21604" t="n">
        <v>0</v>
      </c>
      <c r="D21604" t="n">
        <v>8</v>
      </c>
      <c r="E21604" t="n">
        <v>0</v>
      </c>
      <c r="F21604" t="n">
        <v>4.5</v>
      </c>
    </row>
    <row r="21605">
      <c r="A21605" t="inlineStr">
        <is>
          <t>ux designer freelance rates 2025 2026</t>
        </is>
      </c>
      <c r="B21605" t="inlineStr">
        <is>
          <t>https://www.designmonks.co/blog/ui-ux-design-cost</t>
        </is>
      </c>
      <c r="C21605" t="n">
        <v>0</v>
      </c>
      <c r="D21605" t="n">
        <v>1</v>
      </c>
      <c r="E21605" t="n">
        <v>0</v>
      </c>
      <c r="F21605" t="n">
        <v>1</v>
      </c>
    </row>
    <row r="21606">
      <c r="A21606" t="inlineStr">
        <is>
          <t>ux designer healthcare</t>
        </is>
      </c>
      <c r="B21606" t="inlineStr">
        <is>
          <t>https://www.designmonks.co/blog/healthcare-ux-design</t>
        </is>
      </c>
      <c r="C21606" t="n">
        <v>0</v>
      </c>
      <c r="D21606" t="n">
        <v>2</v>
      </c>
      <c r="E21606" t="n">
        <v>0</v>
      </c>
      <c r="F21606" t="n">
        <v>17.5</v>
      </c>
    </row>
    <row r="21607">
      <c r="A21607" t="inlineStr">
        <is>
          <t>ux designer hire</t>
        </is>
      </c>
      <c r="B21607" t="inlineStr">
        <is>
          <t>https://www.designmonks.co/blog/ui-ux-design-cost</t>
        </is>
      </c>
      <c r="C21607" t="n">
        <v>0</v>
      </c>
      <c r="D21607" t="n">
        <v>2</v>
      </c>
      <c r="E21607" t="n">
        <v>0</v>
      </c>
      <c r="F21607" t="n">
        <v>3.5</v>
      </c>
    </row>
    <row r="21608">
      <c r="A21608" t="inlineStr">
        <is>
          <t>ux designer netherlands</t>
        </is>
      </c>
      <c r="B21608" t="inlineStr">
        <is>
          <t>https://www.designmonks.co/blog/top-ui-ux-design-companies-in-netherlands</t>
        </is>
      </c>
      <c r="C21608" t="n">
        <v>0</v>
      </c>
      <c r="D21608" t="n">
        <v>4</v>
      </c>
      <c r="E21608" t="n">
        <v>0</v>
      </c>
      <c r="F21608" t="n">
        <v>23</v>
      </c>
    </row>
    <row r="21609">
      <c r="A21609" t="inlineStr">
        <is>
          <t>ux designer price</t>
        </is>
      </c>
      <c r="B21609" t="inlineStr">
        <is>
          <t>https://www.designmonks.co/blog/ui-ux-design-cost</t>
        </is>
      </c>
      <c r="C21609" t="n">
        <v>0</v>
      </c>
      <c r="D21609" t="n">
        <v>54</v>
      </c>
      <c r="E21609" t="n">
        <v>0</v>
      </c>
      <c r="F21609" t="n">
        <v>5.055555555555555</v>
      </c>
    </row>
    <row r="21610">
      <c r="A21610" t="inlineStr">
        <is>
          <t>ux designer product manager</t>
        </is>
      </c>
      <c r="B21610" t="inlineStr">
        <is>
          <t>https://www.designmonks.co/blog/ux-to-product-management</t>
        </is>
      </c>
      <c r="C21610" t="n">
        <v>0</v>
      </c>
      <c r="D21610" t="n">
        <v>1</v>
      </c>
      <c r="E21610" t="n">
        <v>0</v>
      </c>
      <c r="F21610" t="n">
        <v>41</v>
      </c>
    </row>
    <row r="21611">
      <c r="A21611" t="inlineStr">
        <is>
          <t>ux designer services</t>
        </is>
      </c>
      <c r="B21611" t="inlineStr">
        <is>
          <t>https://www.designmonks.co/</t>
        </is>
      </c>
      <c r="C21611" t="n">
        <v>0</v>
      </c>
      <c r="D21611" t="n">
        <v>3</v>
      </c>
      <c r="E21611" t="n">
        <v>0</v>
      </c>
      <c r="F21611" t="n">
        <v>59.33333333333334</v>
      </c>
    </row>
    <row r="21612">
      <c r="A21612" t="inlineStr">
        <is>
          <t>ux designer services</t>
        </is>
      </c>
      <c r="B21612" t="inlineStr">
        <is>
          <t>https://www.designmonks.co/blog/ui-ux-design-cost</t>
        </is>
      </c>
      <c r="C21612" t="n">
        <v>0</v>
      </c>
      <c r="D21612" t="n">
        <v>8</v>
      </c>
      <c r="E21612" t="n">
        <v>0</v>
      </c>
      <c r="F21612" t="n">
        <v>1</v>
      </c>
    </row>
    <row r="21613">
      <c r="A21613" t="inlineStr">
        <is>
          <t>ux designer singapore</t>
        </is>
      </c>
      <c r="B21613" t="inlineStr">
        <is>
          <t>https://www.designmonks.co/</t>
        </is>
      </c>
      <c r="C21613" t="n">
        <v>0</v>
      </c>
      <c r="D21613" t="n">
        <v>1</v>
      </c>
      <c r="E21613" t="n">
        <v>0</v>
      </c>
      <c r="F21613" t="n">
        <v>4</v>
      </c>
    </row>
    <row r="21614">
      <c r="A21614" t="inlineStr">
        <is>
          <t>ux designer software</t>
        </is>
      </c>
      <c r="B21614" t="inlineStr">
        <is>
          <t>https://www.designmonks.co/blog/best-ux-design-tools</t>
        </is>
      </c>
      <c r="C21614" t="n">
        <v>0</v>
      </c>
      <c r="D21614" t="n">
        <v>34</v>
      </c>
      <c r="E21614" t="n">
        <v>0</v>
      </c>
      <c r="F21614" t="n">
        <v>37.55882352941177</v>
      </c>
    </row>
    <row r="21615">
      <c r="A21615" t="inlineStr">
        <is>
          <t>ux designer sydney</t>
        </is>
      </c>
      <c r="B21615" t="inlineStr">
        <is>
          <t>https://www.designmonks.co/</t>
        </is>
      </c>
      <c r="C21615" t="n">
        <v>0</v>
      </c>
      <c r="D21615" t="n">
        <v>1</v>
      </c>
      <c r="E21615" t="n">
        <v>0</v>
      </c>
      <c r="F21615" t="n">
        <v>11</v>
      </c>
    </row>
    <row r="21616">
      <c r="A21616" t="inlineStr">
        <is>
          <t>ux designer to product manager</t>
        </is>
      </c>
      <c r="B21616" t="inlineStr">
        <is>
          <t>https://www.designmonks.co/blog/ux-to-product-management</t>
        </is>
      </c>
      <c r="C21616" t="n">
        <v>0</v>
      </c>
      <c r="D21616" t="n">
        <v>9</v>
      </c>
      <c r="E21616" t="n">
        <v>0</v>
      </c>
      <c r="F21616" t="n">
        <v>12.55555555555556</v>
      </c>
    </row>
    <row r="21617">
      <c r="A21617" t="inlineStr">
        <is>
          <t>ux designer to product manager career path</t>
        </is>
      </c>
      <c r="B21617" t="inlineStr">
        <is>
          <t>https://www.designmonks.co/blog/ux-to-product-management</t>
        </is>
      </c>
      <c r="C21617" t="n">
        <v>0</v>
      </c>
      <c r="D21617" t="n">
        <v>4</v>
      </c>
      <c r="E21617" t="n">
        <v>0</v>
      </c>
      <c r="F21617" t="n">
        <v>5.75</v>
      </c>
    </row>
    <row r="21618">
      <c r="A21618" t="inlineStr">
        <is>
          <t>ux designer tool</t>
        </is>
      </c>
      <c r="B21618" t="inlineStr">
        <is>
          <t>https://www.designmonks.co/blog/best-ux-design-tools</t>
        </is>
      </c>
      <c r="C21618" t="n">
        <v>0</v>
      </c>
      <c r="D21618" t="n">
        <v>2</v>
      </c>
      <c r="E21618" t="n">
        <v>0</v>
      </c>
      <c r="F21618" t="n">
        <v>79.5</v>
      </c>
    </row>
    <row r="21619">
      <c r="A21619" t="inlineStr">
        <is>
          <t>ux designer tools</t>
        </is>
      </c>
      <c r="B21619" t="inlineStr">
        <is>
          <t>https://www.designmonks.co/blog/best-ux-design-tools</t>
        </is>
      </c>
      <c r="C21619" t="n">
        <v>0</v>
      </c>
      <c r="D21619" t="n">
        <v>34</v>
      </c>
      <c r="E21619" t="n">
        <v>0</v>
      </c>
      <c r="F21619" t="n">
        <v>46.70588235294117</v>
      </c>
    </row>
    <row r="21620">
      <c r="A21620" t="inlineStr">
        <is>
          <t>ux designer ui designer</t>
        </is>
      </c>
      <c r="B21620" t="inlineStr">
        <is>
          <t>https://www.designmonks.co/</t>
        </is>
      </c>
      <c r="C21620" t="n">
        <v>0</v>
      </c>
      <c r="D21620" t="n">
        <v>6</v>
      </c>
      <c r="E21620" t="n">
        <v>0</v>
      </c>
      <c r="F21620" t="n">
        <v>24.33333333333333</v>
      </c>
    </row>
    <row r="21621">
      <c r="A21621" t="inlineStr">
        <is>
          <t>ux designer user research</t>
        </is>
      </c>
      <c r="B21621" t="inlineStr">
        <is>
          <t>https://www.designmonks.co/blog/process-for-conducting-user-research</t>
        </is>
      </c>
      <c r="C21621" t="n">
        <v>0</v>
      </c>
      <c r="D21621" t="n">
        <v>1</v>
      </c>
      <c r="E21621" t="n">
        <v>0</v>
      </c>
      <c r="F21621" t="n">
        <v>48</v>
      </c>
    </row>
    <row r="21622">
      <c r="A21622" t="inlineStr">
        <is>
          <t>ux designer website</t>
        </is>
      </c>
      <c r="B21622" t="inlineStr">
        <is>
          <t>https://www.designmonks.co/</t>
        </is>
      </c>
      <c r="C21622" t="n">
        <v>0</v>
      </c>
      <c r="D21622" t="n">
        <v>1</v>
      </c>
      <c r="E21622" t="n">
        <v>0</v>
      </c>
      <c r="F21622" t="n">
        <v>9</v>
      </c>
    </row>
    <row r="21623">
      <c r="A21623" t="inlineStr">
        <is>
          <t>ux designer websites</t>
        </is>
      </c>
      <c r="B21623" t="inlineStr">
        <is>
          <t>https://www.designmonks.co/</t>
        </is>
      </c>
      <c r="C21623" t="n">
        <v>0</v>
      </c>
      <c r="D21623" t="n">
        <v>1</v>
      </c>
      <c r="E21623" t="n">
        <v>0</v>
      </c>
      <c r="F21623" t="n">
        <v>4</v>
      </c>
    </row>
    <row r="21624">
      <c r="A21624" t="inlineStr">
        <is>
          <t>ux designer what do they do</t>
        </is>
      </c>
      <c r="B21624" t="inlineStr">
        <is>
          <t>https://www.designmonks.co/blog/what-does-a-ux-designer-actually-do</t>
        </is>
      </c>
      <c r="C21624" t="n">
        <v>0</v>
      </c>
      <c r="D21624" t="n">
        <v>1</v>
      </c>
      <c r="E21624" t="n">
        <v>0</v>
      </c>
      <c r="F21624" t="n">
        <v>78</v>
      </c>
    </row>
    <row r="21625">
      <c r="A21625" t="inlineStr">
        <is>
          <t>ux designer what they do</t>
        </is>
      </c>
      <c r="B21625" t="inlineStr">
        <is>
          <t>https://www.designmonks.co/blog/what-does-a-ux-designer-actually-do</t>
        </is>
      </c>
      <c r="C21625" t="n">
        <v>0</v>
      </c>
      <c r="D21625" t="n">
        <v>3</v>
      </c>
      <c r="E21625" t="n">
        <v>0</v>
      </c>
      <c r="F21625" t="n">
        <v>79.33333333333333</v>
      </c>
    </row>
    <row r="21626">
      <c r="A21626" t="inlineStr">
        <is>
          <t>ux designers company</t>
        </is>
      </c>
      <c r="B21626" t="inlineStr">
        <is>
          <t>https://www.designmonks.co/</t>
        </is>
      </c>
      <c r="C21626" t="n">
        <v>0</v>
      </c>
      <c r="D21626" t="n">
        <v>1</v>
      </c>
      <c r="E21626" t="n">
        <v>0</v>
      </c>
      <c r="F21626" t="n">
        <v>32</v>
      </c>
    </row>
    <row r="21627">
      <c r="A21627" t="inlineStr">
        <is>
          <t>ux designers for hire london</t>
        </is>
      </c>
      <c r="B21627" t="inlineStr">
        <is>
          <t>https://www.designmonks.co/blog/ui-ux-design-cost</t>
        </is>
      </c>
      <c r="C21627" t="n">
        <v>0</v>
      </c>
      <c r="D21627" t="n">
        <v>1</v>
      </c>
      <c r="E21627" t="n">
        <v>0</v>
      </c>
      <c r="F21627" t="n">
        <v>4</v>
      </c>
    </row>
    <row r="21628">
      <c r="A21628" t="inlineStr">
        <is>
          <t>ux designers tools</t>
        </is>
      </c>
      <c r="B21628" t="inlineStr">
        <is>
          <t>https://www.designmonks.co/blog/best-ux-design-tools</t>
        </is>
      </c>
      <c r="C21628" t="n">
        <v>0</v>
      </c>
      <c r="D21628" t="n">
        <v>2</v>
      </c>
      <c r="E21628" t="n">
        <v>0</v>
      </c>
      <c r="F21628" t="n">
        <v>42.5</v>
      </c>
    </row>
    <row r="21629">
      <c r="A21629" t="inlineStr">
        <is>
          <t>ux designing services</t>
        </is>
      </c>
      <c r="B21629" t="inlineStr">
        <is>
          <t>https://www.designmonks.co/</t>
        </is>
      </c>
      <c r="C21629" t="n">
        <v>0</v>
      </c>
      <c r="D21629" t="n">
        <v>3</v>
      </c>
      <c r="E21629" t="n">
        <v>0</v>
      </c>
      <c r="F21629" t="n">
        <v>78</v>
      </c>
    </row>
    <row r="21630">
      <c r="A21630" t="inlineStr">
        <is>
          <t>ux designing services</t>
        </is>
      </c>
      <c r="B21630" t="inlineStr">
        <is>
          <t>https://www.designmonks.co/blog/top-ui-ux-design-companies-in-netherlands</t>
        </is>
      </c>
      <c r="C21630" t="n">
        <v>0</v>
      </c>
      <c r="D21630" t="n">
        <v>1</v>
      </c>
      <c r="E21630" t="n">
        <v>0</v>
      </c>
      <c r="F21630" t="n">
        <v>3</v>
      </c>
    </row>
    <row r="21631">
      <c r="A21631" t="inlineStr">
        <is>
          <t>ux designing software</t>
        </is>
      </c>
      <c r="B21631" t="inlineStr">
        <is>
          <t>https://www.designmonks.co/blog/best-ux-design-tools</t>
        </is>
      </c>
      <c r="C21631" t="n">
        <v>0</v>
      </c>
      <c r="D21631" t="n">
        <v>3</v>
      </c>
      <c r="E21631" t="n">
        <v>0</v>
      </c>
      <c r="F21631" t="n">
        <v>43.33333333333334</v>
      </c>
    </row>
    <row r="21632">
      <c r="A21632" t="inlineStr">
        <is>
          <t>ux designing tools</t>
        </is>
      </c>
      <c r="B21632" t="inlineStr">
        <is>
          <t>https://www.designmonks.co/blog/best-ux-design-tools</t>
        </is>
      </c>
      <c r="C21632" t="n">
        <v>0</v>
      </c>
      <c r="D21632" t="n">
        <v>22</v>
      </c>
      <c r="E21632" t="n">
        <v>0</v>
      </c>
      <c r="F21632" t="n">
        <v>49.86363636363637</v>
      </c>
    </row>
    <row r="21633">
      <c r="A21633" t="inlineStr">
        <is>
          <t>ux dev</t>
        </is>
      </c>
      <c r="B21633" t="inlineStr">
        <is>
          <t>https://www.designmonks.co/</t>
        </is>
      </c>
      <c r="C21633" t="n">
        <v>0</v>
      </c>
      <c r="D21633" t="n">
        <v>4</v>
      </c>
      <c r="E21633" t="n">
        <v>0</v>
      </c>
      <c r="F21633" t="n">
        <v>43</v>
      </c>
    </row>
    <row r="21634">
      <c r="A21634" t="inlineStr">
        <is>
          <t>ux developer tools</t>
        </is>
      </c>
      <c r="B21634" t="inlineStr">
        <is>
          <t>https://www.designmonks.co/blog/best-ux-design-tools</t>
        </is>
      </c>
      <c r="C21634" t="n">
        <v>0</v>
      </c>
      <c r="D21634" t="n">
        <v>5</v>
      </c>
      <c r="E21634" t="n">
        <v>0</v>
      </c>
      <c r="F21634" t="n">
        <v>30.6</v>
      </c>
    </row>
    <row r="21635">
      <c r="A21635" t="inlineStr">
        <is>
          <t>ux development agency</t>
        </is>
      </c>
      <c r="B21635" t="inlineStr">
        <is>
          <t>https://www.designmonks.co/</t>
        </is>
      </c>
      <c r="C21635" t="n">
        <v>0</v>
      </c>
      <c r="D21635" t="n">
        <v>7</v>
      </c>
      <c r="E21635" t="n">
        <v>0</v>
      </c>
      <c r="F21635" t="n">
        <v>40.14285714285715</v>
      </c>
    </row>
    <row r="21636">
      <c r="A21636" t="inlineStr">
        <is>
          <t>ux development company</t>
        </is>
      </c>
      <c r="B21636" t="inlineStr">
        <is>
          <t>https://www.designmonks.co/blog/top-ui-ux-design-agencies-in-singapore</t>
        </is>
      </c>
      <c r="C21636" t="n">
        <v>0</v>
      </c>
      <c r="D21636" t="n">
        <v>4</v>
      </c>
      <c r="E21636" t="n">
        <v>0</v>
      </c>
      <c r="F21636" t="n">
        <v>23.75</v>
      </c>
    </row>
    <row r="21637">
      <c r="A21637" t="inlineStr">
        <is>
          <t>ux digital agency</t>
        </is>
      </c>
      <c r="B21637" t="inlineStr">
        <is>
          <t>https://www.designmonks.co/</t>
        </is>
      </c>
      <c r="C21637" t="n">
        <v>0</v>
      </c>
      <c r="D21637" t="n">
        <v>8</v>
      </c>
      <c r="E21637" t="n">
        <v>0</v>
      </c>
      <c r="F21637" t="n">
        <v>57.5</v>
      </c>
    </row>
    <row r="21638">
      <c r="A21638" t="inlineStr">
        <is>
          <t>ux documentation for mobile app</t>
        </is>
      </c>
      <c r="B21638" t="inlineStr">
        <is>
          <t>https://www.designmonks.co/blog/mobile-app-ux-design</t>
        </is>
      </c>
      <c r="C21638" t="n">
        <v>0</v>
      </c>
      <c r="D21638" t="n">
        <v>2</v>
      </c>
      <c r="E21638" t="n">
        <v>0</v>
      </c>
      <c r="F21638" t="n">
        <v>29</v>
      </c>
    </row>
    <row r="21639">
      <c r="A21639" t="inlineStr">
        <is>
          <t>ux driven web design agency</t>
        </is>
      </c>
      <c r="B21639" t="inlineStr">
        <is>
          <t>https://www.designmonks.co/</t>
        </is>
      </c>
      <c r="C21639" t="n">
        <v>0</v>
      </c>
      <c r="D21639" t="n">
        <v>3</v>
      </c>
      <c r="E21639" t="n">
        <v>0</v>
      </c>
      <c r="F21639" t="n">
        <v>19.33333333333333</v>
      </c>
    </row>
    <row r="21640">
      <c r="A21640" t="inlineStr">
        <is>
          <t>ux dubai</t>
        </is>
      </c>
      <c r="B21640" t="inlineStr">
        <is>
          <t>https://www.designmonks.co/blog/best-ui-ux-agencies-dubai</t>
        </is>
      </c>
      <c r="C21640" t="n">
        <v>0</v>
      </c>
      <c r="D21640" t="n">
        <v>14</v>
      </c>
      <c r="E21640" t="n">
        <v>0</v>
      </c>
      <c r="F21640" t="n">
        <v>43.57142857142857</v>
      </c>
    </row>
    <row r="21641">
      <c r="A21641" t="inlineStr">
        <is>
          <t>ux educational</t>
        </is>
      </c>
      <c r="B21641" t="inlineStr">
        <is>
          <t>https://www.designmonks.co/blog/ux-in-edtech</t>
        </is>
      </c>
      <c r="C21641" t="n">
        <v>0</v>
      </c>
      <c r="D21641" t="n">
        <v>6</v>
      </c>
      <c r="E21641" t="n">
        <v>0</v>
      </c>
      <c r="F21641" t="n">
        <v>40.83333333333334</v>
      </c>
    </row>
    <row r="21642">
      <c r="A21642" t="inlineStr">
        <is>
          <t>ux element names</t>
        </is>
      </c>
      <c r="B21642" t="inlineStr">
        <is>
          <t>https://www.designmonks.co/blog/user-interface-elements</t>
        </is>
      </c>
      <c r="C21642" t="n">
        <v>0</v>
      </c>
      <c r="D21642" t="n">
        <v>1</v>
      </c>
      <c r="E21642" t="n">
        <v>0</v>
      </c>
      <c r="F21642" t="n">
        <v>2</v>
      </c>
    </row>
    <row r="21643">
      <c r="A21643" t="inlineStr">
        <is>
          <t>ux elements names</t>
        </is>
      </c>
      <c r="B21643" t="inlineStr">
        <is>
          <t>https://www.designmonks.co/blog/user-interface-elements</t>
        </is>
      </c>
      <c r="C21643" t="n">
        <v>0</v>
      </c>
      <c r="D21643" t="n">
        <v>11</v>
      </c>
      <c r="E21643" t="n">
        <v>0</v>
      </c>
      <c r="F21643" t="n">
        <v>6.272727272727272</v>
      </c>
    </row>
    <row r="21644">
      <c r="A21644" t="inlineStr">
        <is>
          <t>ux en ui design</t>
        </is>
      </c>
      <c r="B21644" t="inlineStr">
        <is>
          <t>https://www.designmonks.co/</t>
        </is>
      </c>
      <c r="C21644" t="n">
        <v>0</v>
      </c>
      <c r="D21644" t="n">
        <v>1</v>
      </c>
      <c r="E21644" t="n">
        <v>0</v>
      </c>
      <c r="F21644" t="n">
        <v>59</v>
      </c>
    </row>
    <row r="21645">
      <c r="A21645" t="inlineStr">
        <is>
          <t>ux en ui design</t>
        </is>
      </c>
      <c r="B21645" t="inlineStr">
        <is>
          <t>https://www.designmonks.co/blog/ui-vs-ux-design-are-they-really-different</t>
        </is>
      </c>
      <c r="C21645" t="n">
        <v>0</v>
      </c>
      <c r="D21645" t="n">
        <v>1</v>
      </c>
      <c r="E21645" t="n">
        <v>0</v>
      </c>
      <c r="F21645" t="n">
        <v>90</v>
      </c>
    </row>
    <row r="21646">
      <c r="A21646" t="inlineStr">
        <is>
          <t>ux engineering</t>
        </is>
      </c>
      <c r="B21646" t="inlineStr">
        <is>
          <t>https://www.designmonks.co/blog/ux-engineering-the-new-hype-in-the-tech-world</t>
        </is>
      </c>
      <c r="C21646" t="n">
        <v>0</v>
      </c>
      <c r="D21646" t="n">
        <v>28</v>
      </c>
      <c r="E21646" t="n">
        <v>0</v>
      </c>
      <c r="F21646" t="n">
        <v>35.39285714285715</v>
      </c>
    </row>
    <row r="21647">
      <c r="A21647" t="inlineStr">
        <is>
          <t>ux engineers</t>
        </is>
      </c>
      <c r="B21647" t="inlineStr">
        <is>
          <t>https://www.designmonks.co/blog/ux-engineering-the-new-hype-in-the-tech-world</t>
        </is>
      </c>
      <c r="C21647" t="n">
        <v>0</v>
      </c>
      <c r="D21647" t="n">
        <v>3</v>
      </c>
      <c r="E21647" t="n">
        <v>0</v>
      </c>
      <c r="F21647" t="n">
        <v>50</v>
      </c>
    </row>
    <row r="21648">
      <c r="A21648" t="inlineStr">
        <is>
          <t>ux et ui design</t>
        </is>
      </c>
      <c r="B21648" t="inlineStr">
        <is>
          <t>https://www.designmonks.co/</t>
        </is>
      </c>
      <c r="C21648" t="n">
        <v>0</v>
      </c>
      <c r="D21648" t="n">
        <v>13</v>
      </c>
      <c r="E21648" t="n">
        <v>0</v>
      </c>
      <c r="F21648" t="n">
        <v>84</v>
      </c>
    </row>
    <row r="21649">
      <c r="A21649" t="inlineStr">
        <is>
          <t>ux expertise websites</t>
        </is>
      </c>
      <c r="B21649" t="inlineStr">
        <is>
          <t>https://www.designmonks.co/blog/best-ux-sites</t>
        </is>
      </c>
      <c r="C21649" t="n">
        <v>0</v>
      </c>
      <c r="D21649" t="n">
        <v>3</v>
      </c>
      <c r="E21649" t="n">
        <v>0</v>
      </c>
      <c r="F21649" t="n">
        <v>5.333333333333333</v>
      </c>
    </row>
    <row r="21650">
      <c r="A21650" t="inlineStr">
        <is>
          <t>ux firm</t>
        </is>
      </c>
      <c r="B21650" t="inlineStr">
        <is>
          <t>https://www.designmonks.co/</t>
        </is>
      </c>
      <c r="C21650" t="n">
        <v>0</v>
      </c>
      <c r="D21650" t="n">
        <v>3</v>
      </c>
      <c r="E21650" t="n">
        <v>0</v>
      </c>
      <c r="F21650" t="n">
        <v>61.66666666666666</v>
      </c>
    </row>
    <row r="21651">
      <c r="A21651" t="inlineStr">
        <is>
          <t>ux font</t>
        </is>
      </c>
      <c r="B21651" t="inlineStr">
        <is>
          <t>https://www.designmonks.co/blog/best-fonts-for-ui-design</t>
        </is>
      </c>
      <c r="C21651" t="n">
        <v>0</v>
      </c>
      <c r="D21651" t="n">
        <v>1</v>
      </c>
      <c r="E21651" t="n">
        <v>0</v>
      </c>
      <c r="F21651" t="n">
        <v>12</v>
      </c>
    </row>
    <row r="21652">
      <c r="A21652" t="inlineStr">
        <is>
          <t>ux for business</t>
        </is>
      </c>
      <c r="B21652" t="inlineStr">
        <is>
          <t>https://www.designmonks.co/blog/why-ux-is-important-for-business</t>
        </is>
      </c>
      <c r="C21652" t="n">
        <v>0</v>
      </c>
      <c r="D21652" t="n">
        <v>1</v>
      </c>
      <c r="E21652" t="n">
        <v>0</v>
      </c>
      <c r="F21652" t="n">
        <v>47</v>
      </c>
    </row>
    <row r="21653">
      <c r="A21653" t="inlineStr">
        <is>
          <t>ux for healthcare</t>
        </is>
      </c>
      <c r="B21653" t="inlineStr">
        <is>
          <t>https://www.designmonks.co/blog/healthcare-ux-design</t>
        </is>
      </c>
      <c r="C21653" t="n">
        <v>0</v>
      </c>
      <c r="D21653" t="n">
        <v>13</v>
      </c>
      <c r="E21653" t="n">
        <v>0</v>
      </c>
      <c r="F21653" t="n">
        <v>53.92307692307692</v>
      </c>
    </row>
    <row r="21654">
      <c r="A21654" t="inlineStr">
        <is>
          <t>ux for mobile app</t>
        </is>
      </c>
      <c r="B21654" t="inlineStr">
        <is>
          <t>https://www.designmonks.co/blog/mobile-app-ux-design</t>
        </is>
      </c>
      <c r="C21654" t="n">
        <v>0</v>
      </c>
      <c r="D21654" t="n">
        <v>6</v>
      </c>
      <c r="E21654" t="n">
        <v>0</v>
      </c>
      <c r="F21654" t="n">
        <v>36</v>
      </c>
    </row>
    <row r="21655">
      <c r="A21655" t="inlineStr">
        <is>
          <t>ux for mobile apps</t>
        </is>
      </c>
      <c r="B21655" t="inlineStr">
        <is>
          <t>https://www.designmonks.co/blog/mobile-app-ux-design</t>
        </is>
      </c>
      <c r="C21655" t="n">
        <v>0</v>
      </c>
      <c r="D21655" t="n">
        <v>5</v>
      </c>
      <c r="E21655" t="n">
        <v>0</v>
      </c>
      <c r="F21655" t="n">
        <v>35</v>
      </c>
    </row>
    <row r="21656">
      <c r="A21656" t="inlineStr">
        <is>
          <t>ux for product managers</t>
        </is>
      </c>
      <c r="B21656" t="inlineStr">
        <is>
          <t>https://www.designmonks.co/blog/ux-to-product-management</t>
        </is>
      </c>
      <c r="C21656" t="n">
        <v>0</v>
      </c>
      <c r="D21656" t="n">
        <v>12</v>
      </c>
      <c r="E21656" t="n">
        <v>0</v>
      </c>
      <c r="F21656" t="n">
        <v>35.83333333333334</v>
      </c>
    </row>
    <row r="21657">
      <c r="A21657" t="inlineStr">
        <is>
          <t>ux for real estate services</t>
        </is>
      </c>
      <c r="B21657" t="inlineStr">
        <is>
          <t>https://www.designmonks.co/blog/real-estate-website-ux-design-examples</t>
        </is>
      </c>
      <c r="C21657" t="n">
        <v>0</v>
      </c>
      <c r="D21657" t="n">
        <v>22</v>
      </c>
      <c r="E21657" t="n">
        <v>0</v>
      </c>
      <c r="F21657" t="n">
        <v>1.863636363636364</v>
      </c>
    </row>
    <row r="21658">
      <c r="A21658" t="inlineStr">
        <is>
          <t>ux for startups</t>
        </is>
      </c>
      <c r="B21658" t="inlineStr">
        <is>
          <t>https://www.designmonks.co/blog/ux-design-for-startups</t>
        </is>
      </c>
      <c r="C21658" t="n">
        <v>0</v>
      </c>
      <c r="D21658" t="n">
        <v>92</v>
      </c>
      <c r="E21658" t="n">
        <v>0</v>
      </c>
      <c r="F21658" t="n">
        <v>33.08695652173913</v>
      </c>
    </row>
    <row r="21659">
      <c r="A21659" t="inlineStr">
        <is>
          <t>ux for website</t>
        </is>
      </c>
      <c r="B21659" t="inlineStr">
        <is>
          <t>https://www.designmonks.co/blog/best-ux-sites</t>
        </is>
      </c>
      <c r="C21659" t="n">
        <v>0</v>
      </c>
      <c r="D21659" t="n">
        <v>3</v>
      </c>
      <c r="E21659" t="n">
        <v>0</v>
      </c>
      <c r="F21659" t="n">
        <v>79</v>
      </c>
    </row>
    <row r="21660">
      <c r="A21660" t="inlineStr">
        <is>
          <t>ux for websites</t>
        </is>
      </c>
      <c r="B21660" t="inlineStr">
        <is>
          <t>https://www.designmonks.co/blog/best-ux-sites</t>
        </is>
      </c>
      <c r="C21660" t="n">
        <v>0</v>
      </c>
      <c r="D21660" t="n">
        <v>7</v>
      </c>
      <c r="E21660" t="n">
        <v>0</v>
      </c>
      <c r="F21660" t="n">
        <v>44.57142857142857</v>
      </c>
    </row>
    <row r="21661">
      <c r="A21661" t="inlineStr">
        <is>
          <t>ux gpt</t>
        </is>
      </c>
      <c r="B21661" t="inlineStr">
        <is>
          <t>https://www.designmonks.co/blog/chatgpt-in-ux-design</t>
        </is>
      </c>
      <c r="C21661" t="n">
        <v>0</v>
      </c>
      <c r="D21661" t="n">
        <v>11</v>
      </c>
      <c r="E21661" t="n">
        <v>0</v>
      </c>
      <c r="F21661" t="n">
        <v>12.36363636363636</v>
      </c>
    </row>
    <row r="21662">
      <c r="A21662" t="inlineStr">
        <is>
          <t>ux group official website</t>
        </is>
      </c>
      <c r="B21662" t="inlineStr">
        <is>
          <t>https://www.designmonks.co/blog/ui-ux-design-cost</t>
        </is>
      </c>
      <c r="C21662" t="n">
        <v>0</v>
      </c>
      <c r="D21662" t="n">
        <v>2</v>
      </c>
      <c r="E21662" t="n">
        <v>0</v>
      </c>
      <c r="F21662" t="n">
        <v>3</v>
      </c>
    </row>
    <row r="21663">
      <c r="A21663" t="inlineStr">
        <is>
          <t>ux handoff</t>
        </is>
      </c>
      <c r="B21663" t="inlineStr">
        <is>
          <t>https://www.designmonks.co/blog/design-handoff-process-in-ux-design</t>
        </is>
      </c>
      <c r="C21663" t="n">
        <v>0</v>
      </c>
      <c r="D21663" t="n">
        <v>1</v>
      </c>
      <c r="E21663" t="n">
        <v>0</v>
      </c>
      <c r="F21663" t="n">
        <v>2</v>
      </c>
    </row>
    <row r="21664">
      <c r="A21664" t="inlineStr">
        <is>
          <t>ux heuristic</t>
        </is>
      </c>
      <c r="B21664" t="inlineStr">
        <is>
          <t>https://www.designmonks.co/blog/10-usability-heuristics-for-user-interface-design</t>
        </is>
      </c>
      <c r="C21664" t="n">
        <v>0</v>
      </c>
      <c r="D21664" t="n">
        <v>1</v>
      </c>
      <c r="E21664" t="n">
        <v>0</v>
      </c>
      <c r="F21664" t="n">
        <v>35</v>
      </c>
    </row>
    <row r="21665">
      <c r="A21665" t="inlineStr">
        <is>
          <t>ux heuristics</t>
        </is>
      </c>
      <c r="B21665" t="inlineStr">
        <is>
          <t>https://www.designmonks.co/blog/10-usability-heuristics-for-user-interface-design</t>
        </is>
      </c>
      <c r="C21665" t="n">
        <v>0</v>
      </c>
      <c r="D21665" t="n">
        <v>23</v>
      </c>
      <c r="E21665" t="n">
        <v>0</v>
      </c>
      <c r="F21665" t="n">
        <v>34.21739130434783</v>
      </c>
    </row>
    <row r="21666">
      <c r="A21666" t="inlineStr">
        <is>
          <t>ux heuristics evaluation</t>
        </is>
      </c>
      <c r="B21666" t="inlineStr">
        <is>
          <t>https://www.designmonks.co/blog/10-usability-heuristics-for-user-interface-design</t>
        </is>
      </c>
      <c r="C21666" t="n">
        <v>0</v>
      </c>
      <c r="D21666" t="n">
        <v>1</v>
      </c>
      <c r="E21666" t="n">
        <v>0</v>
      </c>
      <c r="F21666" t="n">
        <v>38</v>
      </c>
    </row>
    <row r="21667">
      <c r="A21667" t="inlineStr">
        <is>
          <t>ux heuristics examples</t>
        </is>
      </c>
      <c r="B21667" t="inlineStr">
        <is>
          <t>https://www.designmonks.co/blog/10-usability-heuristics-for-user-interface-design</t>
        </is>
      </c>
      <c r="C21667" t="n">
        <v>0</v>
      </c>
      <c r="D21667" t="n">
        <v>1</v>
      </c>
      <c r="E21667" t="n">
        <v>0</v>
      </c>
      <c r="F21667" t="n">
        <v>1</v>
      </c>
    </row>
    <row r="21668">
      <c r="A21668" t="inlineStr">
        <is>
          <t>ux human centered design</t>
        </is>
      </c>
      <c r="B21668" t="inlineStr">
        <is>
          <t>https://www.designmonks.co/blog/user-centered-vs-human-centered-design</t>
        </is>
      </c>
      <c r="C21668" t="n">
        <v>0</v>
      </c>
      <c r="D21668" t="n">
        <v>7</v>
      </c>
      <c r="E21668" t="n">
        <v>0</v>
      </c>
      <c r="F21668" t="n">
        <v>57.42857142857143</v>
      </c>
    </row>
    <row r="21669">
      <c r="A21669" t="inlineStr">
        <is>
          <t>ux in business</t>
        </is>
      </c>
      <c r="B21669" t="inlineStr">
        <is>
          <t>https://www.designmonks.co/blog/why-ux-is-important-for-business</t>
        </is>
      </c>
      <c r="C21669" t="n">
        <v>0</v>
      </c>
      <c r="D21669" t="n">
        <v>1</v>
      </c>
      <c r="E21669" t="n">
        <v>0</v>
      </c>
      <c r="F21669" t="n">
        <v>28</v>
      </c>
    </row>
    <row r="21670">
      <c r="A21670" t="inlineStr">
        <is>
          <t>ux in cybersecurity platforms</t>
        </is>
      </c>
      <c r="B21670" t="inlineStr">
        <is>
          <t>https://www.designmonks.co/blog/how-ux-design-can-improve-cybersecurity</t>
        </is>
      </c>
      <c r="C21670" t="n">
        <v>0</v>
      </c>
      <c r="D21670" t="n">
        <v>41</v>
      </c>
      <c r="E21670" t="n">
        <v>0</v>
      </c>
      <c r="F21670" t="n">
        <v>8.292682926829269</v>
      </c>
    </row>
    <row r="21671">
      <c r="A21671" t="inlineStr">
        <is>
          <t>ux in education</t>
        </is>
      </c>
      <c r="B21671" t="inlineStr">
        <is>
          <t>https://www.designmonks.co/blog/ux-in-edtech</t>
        </is>
      </c>
      <c r="C21671" t="n">
        <v>0</v>
      </c>
      <c r="D21671" t="n">
        <v>3</v>
      </c>
      <c r="E21671" t="n">
        <v>0</v>
      </c>
      <c r="F21671" t="n">
        <v>12</v>
      </c>
    </row>
    <row r="21672">
      <c r="A21672" t="inlineStr">
        <is>
          <t>ux in healthcare</t>
        </is>
      </c>
      <c r="B21672" t="inlineStr">
        <is>
          <t>https://www.designmonks.co/blog/healthcare-ux-design</t>
        </is>
      </c>
      <c r="C21672" t="n">
        <v>0</v>
      </c>
      <c r="D21672" t="n">
        <v>20</v>
      </c>
      <c r="E21672" t="n">
        <v>0</v>
      </c>
      <c r="F21672" t="n">
        <v>63.1</v>
      </c>
    </row>
    <row r="21673">
      <c r="A21673" t="inlineStr">
        <is>
          <t>ux in higher education</t>
        </is>
      </c>
      <c r="B21673" t="inlineStr">
        <is>
          <t>https://www.designmonks.co/blog/ux-in-edtech</t>
        </is>
      </c>
      <c r="C21673" t="n">
        <v>0</v>
      </c>
      <c r="D21673" t="n">
        <v>1</v>
      </c>
      <c r="E21673" t="n">
        <v>0</v>
      </c>
      <c r="F21673" t="n">
        <v>35</v>
      </c>
    </row>
    <row r="21674">
      <c r="A21674" t="inlineStr">
        <is>
          <t>ux in web design</t>
        </is>
      </c>
      <c r="B21674" t="inlineStr">
        <is>
          <t>https://www.designmonks.co/</t>
        </is>
      </c>
      <c r="C21674" t="n">
        <v>0</v>
      </c>
      <c r="D21674" t="n">
        <v>1</v>
      </c>
      <c r="E21674" t="n">
        <v>0</v>
      </c>
      <c r="F21674" t="n">
        <v>69</v>
      </c>
    </row>
    <row r="21675">
      <c r="A21675" t="inlineStr">
        <is>
          <t>ux interaction design</t>
        </is>
      </c>
      <c r="B21675" t="inlineStr">
        <is>
          <t>https://www.designmonks.co/blog/interaction-design-guide-for-beginners</t>
        </is>
      </c>
      <c r="C21675" t="n">
        <v>0</v>
      </c>
      <c r="D21675" t="n">
        <v>5</v>
      </c>
      <c r="E21675" t="n">
        <v>0</v>
      </c>
      <c r="F21675" t="n">
        <v>59</v>
      </c>
    </row>
    <row r="21676">
      <c r="A21676" t="inlineStr">
        <is>
          <t>ux interactive design</t>
        </is>
      </c>
      <c r="B21676" t="inlineStr">
        <is>
          <t>https://www.designmonks.co/blog/interaction-design-guide-for-beginners</t>
        </is>
      </c>
      <c r="C21676" t="n">
        <v>0</v>
      </c>
      <c r="D21676" t="n">
        <v>4</v>
      </c>
      <c r="E21676" t="n">
        <v>0</v>
      </c>
      <c r="F21676" t="n">
        <v>33.5</v>
      </c>
    </row>
    <row r="21677">
      <c r="A21677" t="inlineStr">
        <is>
          <t>ux interface design cost</t>
        </is>
      </c>
      <c r="B21677" t="inlineStr">
        <is>
          <t>https://www.designmonks.co/blog/ui-ux-design-cost</t>
        </is>
      </c>
      <c r="C21677" t="n">
        <v>0</v>
      </c>
      <c r="D21677" t="n">
        <v>78</v>
      </c>
      <c r="E21677" t="n">
        <v>0</v>
      </c>
      <c r="F21677" t="n">
        <v>4.858974358974359</v>
      </c>
    </row>
    <row r="21678">
      <c r="A21678" t="inlineStr">
        <is>
          <t>ux interface design services</t>
        </is>
      </c>
      <c r="B21678" t="inlineStr">
        <is>
          <t>https://www.designmonks.co/</t>
        </is>
      </c>
      <c r="C21678" t="n">
        <v>0</v>
      </c>
      <c r="D21678" t="n">
        <v>4</v>
      </c>
      <c r="E21678" t="n">
        <v>0</v>
      </c>
      <c r="F21678" t="n">
        <v>57</v>
      </c>
    </row>
    <row r="21679">
      <c r="A21679" t="inlineStr">
        <is>
          <t>ux journey map</t>
        </is>
      </c>
      <c r="B21679" t="inlineStr">
        <is>
          <t>https://www.designmonks.co/blog/user-journey-map</t>
        </is>
      </c>
      <c r="C21679" t="n">
        <v>0</v>
      </c>
      <c r="D21679" t="n">
        <v>85</v>
      </c>
      <c r="E21679" t="n">
        <v>0</v>
      </c>
      <c r="F21679" t="n">
        <v>75.04705882352941</v>
      </c>
    </row>
    <row r="21680">
      <c r="A21680" t="inlineStr">
        <is>
          <t>ux journey map</t>
        </is>
      </c>
      <c r="B21680" t="inlineStr">
        <is>
          <t>https://www.designmonks.co/blog/user-journey-mapping-best-practices</t>
        </is>
      </c>
      <c r="C21680" t="n">
        <v>0</v>
      </c>
      <c r="D21680" t="n">
        <v>45</v>
      </c>
      <c r="E21680" t="n">
        <v>0</v>
      </c>
      <c r="F21680" t="n">
        <v>58.15555555555556</v>
      </c>
    </row>
    <row r="21681">
      <c r="A21681" t="inlineStr">
        <is>
          <t>ux journey map examples</t>
        </is>
      </c>
      <c r="B21681" t="inlineStr">
        <is>
          <t>https://www.designmonks.co/blog/user-journey-mapping-best-practices</t>
        </is>
      </c>
      <c r="C21681" t="n">
        <v>0</v>
      </c>
      <c r="D21681" t="n">
        <v>1</v>
      </c>
      <c r="E21681" t="n">
        <v>0</v>
      </c>
      <c r="F21681" t="n">
        <v>70</v>
      </c>
    </row>
    <row r="21682">
      <c r="A21682" t="inlineStr">
        <is>
          <t>ux journey mapping</t>
        </is>
      </c>
      <c r="B21682" t="inlineStr">
        <is>
          <t>https://www.designmonks.co/blog/user-journey-map</t>
        </is>
      </c>
      <c r="C21682" t="n">
        <v>0</v>
      </c>
      <c r="D21682" t="n">
        <v>1</v>
      </c>
      <c r="E21682" t="n">
        <v>0</v>
      </c>
      <c r="F21682" t="n">
        <v>87</v>
      </c>
    </row>
    <row r="21683">
      <c r="A21683" t="inlineStr">
        <is>
          <t>ux journey mapping</t>
        </is>
      </c>
      <c r="B21683" t="inlineStr">
        <is>
          <t>https://www.designmonks.co/blog/user-journey-mapping-best-practices</t>
        </is>
      </c>
      <c r="C21683" t="n">
        <v>0</v>
      </c>
      <c r="D21683" t="n">
        <v>8</v>
      </c>
      <c r="E21683" t="n">
        <v>0</v>
      </c>
      <c r="F21683" t="n">
        <v>40.75</v>
      </c>
    </row>
    <row r="21684">
      <c r="A21684" t="inlineStr">
        <is>
          <t>ux journey maps</t>
        </is>
      </c>
      <c r="B21684" t="inlineStr">
        <is>
          <t>https://www.designmonks.co/blog/user-journey-map</t>
        </is>
      </c>
      <c r="C21684" t="n">
        <v>0</v>
      </c>
      <c r="D21684" t="n">
        <v>7</v>
      </c>
      <c r="E21684" t="n">
        <v>0</v>
      </c>
      <c r="F21684" t="n">
        <v>67.85714285714286</v>
      </c>
    </row>
    <row r="21685">
      <c r="A21685" t="inlineStr">
        <is>
          <t>ux journey maps</t>
        </is>
      </c>
      <c r="B21685" t="inlineStr">
        <is>
          <t>https://www.designmonks.co/blog/user-journey-mapping-best-practices</t>
        </is>
      </c>
      <c r="C21685" t="n">
        <v>0</v>
      </c>
      <c r="D21685" t="n">
        <v>3</v>
      </c>
      <c r="E21685" t="n">
        <v>0</v>
      </c>
      <c r="F21685" t="n">
        <v>55.66666666666666</v>
      </c>
    </row>
    <row r="21686">
      <c r="A21686" t="inlineStr">
        <is>
          <t>ux kit</t>
        </is>
      </c>
      <c r="B21686" t="inlineStr">
        <is>
          <t>https://www.designmonks.co/blog/ui-kits</t>
        </is>
      </c>
      <c r="C21686" t="n">
        <v>0</v>
      </c>
      <c r="D21686" t="n">
        <v>2</v>
      </c>
      <c r="E21686" t="n">
        <v>0</v>
      </c>
      <c r="F21686" t="n">
        <v>47</v>
      </c>
    </row>
    <row r="21687">
      <c r="A21687" t="inlineStr">
        <is>
          <t>ux kits</t>
        </is>
      </c>
      <c r="B21687" t="inlineStr">
        <is>
          <t>https://www.designmonks.co/blog/ui-kits</t>
        </is>
      </c>
      <c r="C21687" t="n">
        <v>0</v>
      </c>
      <c r="D21687" t="n">
        <v>4</v>
      </c>
      <c r="E21687" t="n">
        <v>0</v>
      </c>
      <c r="F21687" t="n">
        <v>47.25</v>
      </c>
    </row>
    <row r="21688">
      <c r="A21688" t="inlineStr">
        <is>
          <t>ux labels</t>
        </is>
      </c>
      <c r="B21688" t="inlineStr">
        <is>
          <t>https://www.designmonks.co/blog/how-to-distinguish-between-tags-and-buttons-ui</t>
        </is>
      </c>
      <c r="C21688" t="n">
        <v>0</v>
      </c>
      <c r="D21688" t="n">
        <v>3</v>
      </c>
      <c r="E21688" t="n">
        <v>0</v>
      </c>
      <c r="F21688" t="n">
        <v>22.33333333333333</v>
      </c>
    </row>
    <row r="21689">
      <c r="A21689" t="inlineStr">
        <is>
          <t>ux lead</t>
        </is>
      </c>
      <c r="B21689" t="inlineStr">
        <is>
          <t>https://www.designmonks.co/blog/design-lead-vs-senior-designer</t>
        </is>
      </c>
      <c r="C21689" t="n">
        <v>0</v>
      </c>
      <c r="D21689" t="n">
        <v>1</v>
      </c>
      <c r="E21689" t="n">
        <v>0</v>
      </c>
      <c r="F21689" t="n">
        <v>1</v>
      </c>
    </row>
    <row r="21690">
      <c r="A21690" t="inlineStr">
        <is>
          <t>ux log in</t>
        </is>
      </c>
      <c r="B21690" t="inlineStr">
        <is>
          <t>https://www.designmonks.co/blog/best-ux-sites</t>
        </is>
      </c>
      <c r="C21690" t="n">
        <v>0</v>
      </c>
      <c r="D21690" t="n">
        <v>1</v>
      </c>
      <c r="E21690" t="n">
        <v>0</v>
      </c>
      <c r="F21690" t="n">
        <v>1</v>
      </c>
    </row>
    <row r="21691">
      <c r="A21691" t="inlineStr">
        <is>
          <t>ux meaning</t>
        </is>
      </c>
      <c r="B21691" t="inlineStr">
        <is>
          <t>https://www.designmonks.co/blog/ui-vs-ux-design-are-they-really-different</t>
        </is>
      </c>
      <c r="C21691" t="n">
        <v>0</v>
      </c>
      <c r="D21691" t="n">
        <v>1</v>
      </c>
      <c r="E21691" t="n">
        <v>0</v>
      </c>
      <c r="F21691" t="n">
        <v>1</v>
      </c>
    </row>
    <row r="21692">
      <c r="A21692" t="inlineStr">
        <is>
          <t>ux medical</t>
        </is>
      </c>
      <c r="B21692" t="inlineStr">
        <is>
          <t>https://www.designmonks.co/blog/healthcare-ux-design</t>
        </is>
      </c>
      <c r="C21692" t="n">
        <v>0</v>
      </c>
      <c r="D21692" t="n">
        <v>1</v>
      </c>
      <c r="E21692" t="n">
        <v>0</v>
      </c>
      <c r="F21692" t="n">
        <v>31</v>
      </c>
    </row>
    <row r="21693">
      <c r="A21693" t="inlineStr">
        <is>
          <t>ux medical abbreviation</t>
        </is>
      </c>
      <c r="B21693" t="inlineStr">
        <is>
          <t>https://www.designmonks.co/blog/beginners-guide-to-ux-acronyms</t>
        </is>
      </c>
      <c r="C21693" t="n">
        <v>0</v>
      </c>
      <c r="D21693" t="n">
        <v>2</v>
      </c>
      <c r="E21693" t="n">
        <v>0</v>
      </c>
      <c r="F21693" t="n">
        <v>41.5</v>
      </c>
    </row>
    <row r="21694">
      <c r="A21694" t="inlineStr">
        <is>
          <t>ux microcopy trends 2026</t>
        </is>
      </c>
      <c r="B21694" t="inlineStr">
        <is>
          <t>https://www.designmonks.co/blog/ui-ux-design-trends-2026</t>
        </is>
      </c>
      <c r="C21694" t="n">
        <v>0</v>
      </c>
      <c r="D21694" t="n">
        <v>7</v>
      </c>
      <c r="E21694" t="n">
        <v>0</v>
      </c>
      <c r="F21694" t="n">
        <v>9.571428571428571</v>
      </c>
    </row>
    <row r="21695">
      <c r="A21695" t="inlineStr">
        <is>
          <t>ux mobile</t>
        </is>
      </c>
      <c r="B21695" t="inlineStr">
        <is>
          <t>https://www.designmonks.co/blog/mobile-app-ux-design</t>
        </is>
      </c>
      <c r="C21695" t="n">
        <v>0</v>
      </c>
      <c r="D21695" t="n">
        <v>16</v>
      </c>
      <c r="E21695" t="n">
        <v>0</v>
      </c>
      <c r="F21695" t="n">
        <v>47.9375</v>
      </c>
    </row>
    <row r="21696">
      <c r="A21696" t="inlineStr">
        <is>
          <t>ux mobile app</t>
        </is>
      </c>
      <c r="B21696" t="inlineStr">
        <is>
          <t>https://www.designmonks.co/blog/mobile-app-ux-design</t>
        </is>
      </c>
      <c r="C21696" t="n">
        <v>0</v>
      </c>
      <c r="D21696" t="n">
        <v>57</v>
      </c>
      <c r="E21696" t="n">
        <v>0</v>
      </c>
      <c r="F21696" t="n">
        <v>29.36842105263158</v>
      </c>
    </row>
    <row r="21697">
      <c r="A21697" t="inlineStr">
        <is>
          <t>ux mobile app design</t>
        </is>
      </c>
      <c r="B21697" t="inlineStr">
        <is>
          <t>https://www.designmonks.co/blog/mobile-app-ux-design</t>
        </is>
      </c>
      <c r="C21697" t="n">
        <v>0</v>
      </c>
      <c r="D21697" t="n">
        <v>6</v>
      </c>
      <c r="E21697" t="n">
        <v>0</v>
      </c>
      <c r="F21697" t="n">
        <v>36.66666666666666</v>
      </c>
    </row>
    <row r="21698">
      <c r="A21698" t="inlineStr">
        <is>
          <t>ux mobile apps</t>
        </is>
      </c>
      <c r="B21698" t="inlineStr">
        <is>
          <t>https://www.designmonks.co/blog/mobile-app-ux-design</t>
        </is>
      </c>
      <c r="C21698" t="n">
        <v>0</v>
      </c>
      <c r="D21698" t="n">
        <v>5</v>
      </c>
      <c r="E21698" t="n">
        <v>0</v>
      </c>
      <c r="F21698" t="n">
        <v>35.8</v>
      </c>
    </row>
    <row r="21699">
      <c r="A21699" t="inlineStr">
        <is>
          <t>ux mobile design</t>
        </is>
      </c>
      <c r="B21699" t="inlineStr">
        <is>
          <t>https://www.designmonks.co/blog/mobile-app-ux-design</t>
        </is>
      </c>
      <c r="C21699" t="n">
        <v>0</v>
      </c>
      <c r="D21699" t="n">
        <v>60</v>
      </c>
      <c r="E21699" t="n">
        <v>0</v>
      </c>
      <c r="F21699" t="n">
        <v>33.95</v>
      </c>
    </row>
    <row r="21700">
      <c r="A21700" t="inlineStr">
        <is>
          <t>ux mvp</t>
        </is>
      </c>
      <c r="B21700" t="inlineStr">
        <is>
          <t>https://www.designmonks.co/</t>
        </is>
      </c>
      <c r="C21700" t="n">
        <v>0</v>
      </c>
      <c r="D21700" t="n">
        <v>21</v>
      </c>
      <c r="E21700" t="n">
        <v>0</v>
      </c>
      <c r="F21700" t="n">
        <v>67.28571428571429</v>
      </c>
    </row>
    <row r="21701">
      <c r="A21701" t="inlineStr">
        <is>
          <t>ux of edtech</t>
        </is>
      </c>
      <c r="B21701" t="inlineStr">
        <is>
          <t>https://www.designmonks.co/blog/ux-in-edtech</t>
        </is>
      </c>
      <c r="C21701" t="n">
        <v>0</v>
      </c>
      <c r="D21701" t="n">
        <v>21</v>
      </c>
      <c r="E21701" t="n">
        <v>0</v>
      </c>
      <c r="F21701" t="n">
        <v>10.19047619047619</v>
      </c>
    </row>
    <row r="21702">
      <c r="A21702" t="inlineStr">
        <is>
          <t>ux ontwerpbureau</t>
        </is>
      </c>
      <c r="B21702" t="inlineStr">
        <is>
          <t>https://www.designmonks.co/</t>
        </is>
      </c>
      <c r="C21702" t="n">
        <v>0</v>
      </c>
      <c r="D21702" t="n">
        <v>1</v>
      </c>
      <c r="E21702" t="n">
        <v>0</v>
      </c>
      <c r="F21702" t="n">
        <v>72</v>
      </c>
    </row>
    <row r="21703">
      <c r="A21703" t="inlineStr">
        <is>
          <t>ux optimised web design gauteng</t>
        </is>
      </c>
      <c r="B21703" t="inlineStr">
        <is>
          <t>https://www.designmonks.co/location/ui-ux-johannesburg</t>
        </is>
      </c>
      <c r="C21703" t="n">
        <v>0</v>
      </c>
      <c r="D21703" t="n">
        <v>26</v>
      </c>
      <c r="E21703" t="n">
        <v>0</v>
      </c>
      <c r="F21703" t="n">
        <v>7.846153846153846</v>
      </c>
    </row>
    <row r="21704">
      <c r="A21704" t="inlineStr">
        <is>
          <t>ux optimization tool</t>
        </is>
      </c>
      <c r="B21704" t="inlineStr">
        <is>
          <t>https://www.designmonks.co/blog/best-ux-design-tools</t>
        </is>
      </c>
      <c r="C21704" t="n">
        <v>0</v>
      </c>
      <c r="D21704" t="n">
        <v>1</v>
      </c>
      <c r="E21704" t="n">
        <v>0</v>
      </c>
      <c r="F21704" t="n">
        <v>23</v>
      </c>
    </row>
    <row r="21705">
      <c r="A21705" t="inlineStr">
        <is>
          <t>ux optimization tools</t>
        </is>
      </c>
      <c r="B21705" t="inlineStr">
        <is>
          <t>https://www.designmonks.co/blog/best-ux-design-tools</t>
        </is>
      </c>
      <c r="C21705" t="n">
        <v>0</v>
      </c>
      <c r="D21705" t="n">
        <v>2</v>
      </c>
      <c r="E21705" t="n">
        <v>0</v>
      </c>
      <c r="F21705" t="n">
        <v>65.5</v>
      </c>
    </row>
    <row r="21706">
      <c r="A21706" t="inlineStr">
        <is>
          <t>ux or ui</t>
        </is>
      </c>
      <c r="B21706" t="inlineStr">
        <is>
          <t>https://www.designmonks.co/</t>
        </is>
      </c>
      <c r="C21706" t="n">
        <v>0</v>
      </c>
      <c r="D21706" t="n">
        <v>1</v>
      </c>
      <c r="E21706" t="n">
        <v>0</v>
      </c>
      <c r="F21706" t="n">
        <v>77</v>
      </c>
    </row>
    <row r="21707">
      <c r="A21707" t="inlineStr">
        <is>
          <t>ux organizations</t>
        </is>
      </c>
      <c r="B21707" t="inlineStr">
        <is>
          <t>https://www.designmonks.co/</t>
        </is>
      </c>
      <c r="C21707" t="n">
        <v>0</v>
      </c>
      <c r="D21707" t="n">
        <v>1</v>
      </c>
      <c r="E21707" t="n">
        <v>0</v>
      </c>
      <c r="F21707" t="n">
        <v>60</v>
      </c>
    </row>
    <row r="21708">
      <c r="A21708" t="inlineStr">
        <is>
          <t>ux oriented web design services</t>
        </is>
      </c>
      <c r="B21708" t="inlineStr">
        <is>
          <t>https://www.designmonks.co/services/ui-ux</t>
        </is>
      </c>
      <c r="C21708" t="n">
        <v>0</v>
      </c>
      <c r="D21708" t="n">
        <v>2</v>
      </c>
      <c r="E21708" t="n">
        <v>0</v>
      </c>
      <c r="F21708" t="n">
        <v>32.5</v>
      </c>
    </row>
    <row r="21709">
      <c r="A21709" t="inlineStr">
        <is>
          <t>ux pain points</t>
        </is>
      </c>
      <c r="B21709" t="inlineStr">
        <is>
          <t>https://www.designmonks.co/blog/types-of-customer-pain-points</t>
        </is>
      </c>
      <c r="C21709" t="n">
        <v>0</v>
      </c>
      <c r="D21709" t="n">
        <v>41</v>
      </c>
      <c r="E21709" t="n">
        <v>0</v>
      </c>
      <c r="F21709" t="n">
        <v>11.39024390243902</v>
      </c>
    </row>
    <row r="21710">
      <c r="A21710" t="inlineStr">
        <is>
          <t>ux pain points</t>
        </is>
      </c>
      <c r="B21710" t="inlineStr">
        <is>
          <t>https://www.designmonks.co/blog/what-are-user-pain-point</t>
        </is>
      </c>
      <c r="C21710" t="n">
        <v>0</v>
      </c>
      <c r="D21710" t="n">
        <v>3</v>
      </c>
      <c r="E21710" t="n">
        <v>0</v>
      </c>
      <c r="F21710" t="n">
        <v>32.66666666666667</v>
      </c>
    </row>
    <row r="21711">
      <c r="A21711" t="inlineStr">
        <is>
          <t>ux patterns data validation ai-assisted intake flows</t>
        </is>
      </c>
      <c r="B21711" t="inlineStr">
        <is>
          <t>https://www.designmonks.co/blog/incorporate-ai-into-your-ux-workflow</t>
        </is>
      </c>
      <c r="C21711" t="n">
        <v>0</v>
      </c>
      <c r="D21711" t="n">
        <v>4</v>
      </c>
      <c r="E21711" t="n">
        <v>0</v>
      </c>
      <c r="F21711" t="n">
        <v>7.75</v>
      </c>
    </row>
    <row r="21712">
      <c r="A21712" t="inlineStr">
        <is>
          <t>ux performance audit</t>
        </is>
      </c>
      <c r="B21712" t="inlineStr">
        <is>
          <t>https://www.designmonks.co/blog/ux-audit-checklist</t>
        </is>
      </c>
      <c r="C21712" t="n">
        <v>0</v>
      </c>
      <c r="D21712" t="n">
        <v>4</v>
      </c>
      <c r="E21712" t="n">
        <v>0</v>
      </c>
      <c r="F21712" t="n">
        <v>44.25</v>
      </c>
    </row>
    <row r="21713">
      <c r="A21713" t="inlineStr">
        <is>
          <t>ux pilot</t>
        </is>
      </c>
      <c r="B21713" t="inlineStr">
        <is>
          <t>https://www.designmonks.co/blog/best-ai-agents-for-designing</t>
        </is>
      </c>
      <c r="C21713" t="n">
        <v>0</v>
      </c>
      <c r="D21713" t="n">
        <v>1</v>
      </c>
      <c r="E21713" t="n">
        <v>0</v>
      </c>
      <c r="F21713" t="n">
        <v>9</v>
      </c>
    </row>
    <row r="21714">
      <c r="A21714" t="inlineStr">
        <is>
          <t>ux pilot ai prototyping tool</t>
        </is>
      </c>
      <c r="B21714" t="inlineStr">
        <is>
          <t>https://www.designmonks.co/blog/best-ai-agents-for-designing</t>
        </is>
      </c>
      <c r="C21714" t="n">
        <v>0</v>
      </c>
      <c r="D21714" t="n">
        <v>1</v>
      </c>
      <c r="E21714" t="n">
        <v>0</v>
      </c>
      <c r="F21714" t="n">
        <v>2</v>
      </c>
    </row>
    <row r="21715">
      <c r="A21715" t="inlineStr">
        <is>
          <t>ux pilot alternatives free</t>
        </is>
      </c>
      <c r="B21715" t="inlineStr">
        <is>
          <t>https://www.designmonks.co/blog/best-ux-design-tools</t>
        </is>
      </c>
      <c r="C21715" t="n">
        <v>0</v>
      </c>
      <c r="D21715" t="n">
        <v>1</v>
      </c>
      <c r="E21715" t="n">
        <v>0</v>
      </c>
      <c r="F21715" t="n">
        <v>2</v>
      </c>
    </row>
    <row r="21716">
      <c r="A21716" t="inlineStr">
        <is>
          <t>ux pilot price</t>
        </is>
      </c>
      <c r="B21716" t="inlineStr">
        <is>
          <t>https://www.designmonks.co/blog/ui-ux-design-cost</t>
        </is>
      </c>
      <c r="C21716" t="n">
        <v>0</v>
      </c>
      <c r="D21716" t="n">
        <v>1</v>
      </c>
      <c r="E21716" t="n">
        <v>0</v>
      </c>
      <c r="F21716" t="n">
        <v>2</v>
      </c>
    </row>
    <row r="21717">
      <c r="A21717" t="inlineStr">
        <is>
          <t>ux pilot pricing 2026</t>
        </is>
      </c>
      <c r="B21717" t="inlineStr">
        <is>
          <t>https://www.designmonks.co/blog/ui-ux-design-cost</t>
        </is>
      </c>
      <c r="C21717" t="n">
        <v>0</v>
      </c>
      <c r="D21717" t="n">
        <v>2</v>
      </c>
      <c r="E21717" t="n">
        <v>0</v>
      </c>
      <c r="F21717" t="n">
        <v>6.5</v>
      </c>
    </row>
    <row r="21718">
      <c r="A21718" t="inlineStr">
        <is>
          <t>ux pilot vs google stitch</t>
        </is>
      </c>
      <c r="B21718" t="inlineStr">
        <is>
          <t>https://www.designmonks.co/case-study/stitch-ai-design-tool</t>
        </is>
      </c>
      <c r="C21718" t="n">
        <v>0</v>
      </c>
      <c r="D21718" t="n">
        <v>1</v>
      </c>
      <c r="E21718" t="n">
        <v>0</v>
      </c>
      <c r="F21718" t="n">
        <v>1</v>
      </c>
    </row>
    <row r="21719">
      <c r="A21719" t="inlineStr">
        <is>
          <t>ux planning tools</t>
        </is>
      </c>
      <c r="B21719" t="inlineStr">
        <is>
          <t>https://www.designmonks.co/blog/best-ux-design-tools</t>
        </is>
      </c>
      <c r="C21719" t="n">
        <v>0</v>
      </c>
      <c r="D21719" t="n">
        <v>3</v>
      </c>
      <c r="E21719" t="n">
        <v>0</v>
      </c>
      <c r="F21719" t="n">
        <v>45.33333333333334</v>
      </c>
    </row>
    <row r="21720">
      <c r="A21720" t="inlineStr">
        <is>
          <t>ux power tools</t>
        </is>
      </c>
      <c r="B21720" t="inlineStr">
        <is>
          <t>https://www.designmonks.co/blog/best-ux-design-tools</t>
        </is>
      </c>
      <c r="C21720" t="n">
        <v>0</v>
      </c>
      <c r="D21720" t="n">
        <v>3</v>
      </c>
      <c r="E21720" t="n">
        <v>0</v>
      </c>
      <c r="F21720" t="n">
        <v>28</v>
      </c>
    </row>
    <row r="21721">
      <c r="A21721" t="inlineStr">
        <is>
          <t>ux price</t>
        </is>
      </c>
      <c r="B21721" t="inlineStr">
        <is>
          <t>https://www.designmonks.co/blog/ui-ux-design-cost</t>
        </is>
      </c>
      <c r="C21721" t="n">
        <v>0</v>
      </c>
      <c r="D21721" t="n">
        <v>1</v>
      </c>
      <c r="E21721" t="n">
        <v>0</v>
      </c>
      <c r="F21721" t="n">
        <v>1</v>
      </c>
    </row>
    <row r="21722">
      <c r="A21722" t="inlineStr">
        <is>
          <t>ux pricing</t>
        </is>
      </c>
      <c r="B21722" t="inlineStr">
        <is>
          <t>https://www.designmonks.co/blog/ui-ux-design-cost</t>
        </is>
      </c>
      <c r="C21722" t="n">
        <v>0</v>
      </c>
      <c r="D21722" t="n">
        <v>1</v>
      </c>
      <c r="E21722" t="n">
        <v>0</v>
      </c>
      <c r="F21722" t="n">
        <v>1</v>
      </c>
    </row>
    <row r="21723">
      <c r="A21723" t="inlineStr">
        <is>
          <t>ux pro max</t>
        </is>
      </c>
      <c r="B21723" t="inlineStr">
        <is>
          <t>https://www.designmonks.co/blog/ui-ux-design-cost</t>
        </is>
      </c>
      <c r="C21723" t="n">
        <v>0</v>
      </c>
      <c r="D21723" t="n">
        <v>1</v>
      </c>
      <c r="E21723" t="n">
        <v>0</v>
      </c>
      <c r="F21723" t="n">
        <v>3</v>
      </c>
    </row>
    <row r="21724">
      <c r="A21724" t="inlineStr">
        <is>
          <t>ux product management</t>
        </is>
      </c>
      <c r="B21724" t="inlineStr">
        <is>
          <t>https://www.designmonks.co/blog/ux-to-product-management</t>
        </is>
      </c>
      <c r="C21724" t="n">
        <v>0</v>
      </c>
      <c r="D21724" t="n">
        <v>5</v>
      </c>
      <c r="E21724" t="n">
        <v>0</v>
      </c>
      <c r="F21724" t="n">
        <v>21.2</v>
      </c>
    </row>
    <row r="21725">
      <c r="A21725" t="inlineStr">
        <is>
          <t>ux product manager</t>
        </is>
      </c>
      <c r="B21725" t="inlineStr">
        <is>
          <t>https://www.designmonks.co/blog/ux-to-product-management</t>
        </is>
      </c>
      <c r="C21725" t="n">
        <v>0</v>
      </c>
      <c r="D21725" t="n">
        <v>16</v>
      </c>
      <c r="E21725" t="n">
        <v>0</v>
      </c>
      <c r="F21725" t="n">
        <v>36.125</v>
      </c>
    </row>
    <row r="21726">
      <c r="A21726" t="inlineStr">
        <is>
          <t>ux project</t>
        </is>
      </c>
      <c r="B21726" t="inlineStr">
        <is>
          <t>https://www.designmonks.co/blog/best-ux-sites</t>
        </is>
      </c>
      <c r="C21726" t="n">
        <v>0</v>
      </c>
      <c r="D21726" t="n">
        <v>1</v>
      </c>
      <c r="E21726" t="n">
        <v>0</v>
      </c>
      <c r="F21726" t="n">
        <v>1</v>
      </c>
    </row>
    <row r="21727">
      <c r="A21727" t="inlineStr">
        <is>
          <t>ux project timeline template</t>
        </is>
      </c>
      <c r="B21727" t="inlineStr">
        <is>
          <t>https://www.designmonks.co/</t>
        </is>
      </c>
      <c r="C21727" t="n">
        <v>0</v>
      </c>
      <c r="D21727" t="n">
        <v>1</v>
      </c>
      <c r="E21727" t="n">
        <v>0</v>
      </c>
      <c r="F21727" t="n">
        <v>77</v>
      </c>
    </row>
    <row r="21728">
      <c r="A21728" t="inlineStr">
        <is>
          <t>ux prototyping consultancy</t>
        </is>
      </c>
      <c r="B21728" t="inlineStr">
        <is>
          <t>https://www.designmonks.co/</t>
        </is>
      </c>
      <c r="C21728" t="n">
        <v>0</v>
      </c>
      <c r="D21728" t="n">
        <v>9</v>
      </c>
      <c r="E21728" t="n">
        <v>0</v>
      </c>
      <c r="F21728" t="n">
        <v>70.66666666666667</v>
      </c>
    </row>
    <row r="21729">
      <c r="A21729" t="inlineStr">
        <is>
          <t>ux prototyping consultant</t>
        </is>
      </c>
      <c r="B21729" t="inlineStr">
        <is>
          <t>https://www.designmonks.co/</t>
        </is>
      </c>
      <c r="C21729" t="n">
        <v>0</v>
      </c>
      <c r="D21729" t="n">
        <v>1</v>
      </c>
      <c r="E21729" t="n">
        <v>0</v>
      </c>
      <c r="F21729" t="n">
        <v>71</v>
      </c>
    </row>
    <row r="21730">
      <c r="A21730" t="inlineStr">
        <is>
          <t>ux research agency singapore</t>
        </is>
      </c>
      <c r="B21730" t="inlineStr">
        <is>
          <t>https://www.designmonks.co/blog/top-ui-ux-design-agencies-in-singapore</t>
        </is>
      </c>
      <c r="C21730" t="n">
        <v>0</v>
      </c>
      <c r="D21730" t="n">
        <v>17</v>
      </c>
      <c r="E21730" t="n">
        <v>0</v>
      </c>
      <c r="F21730" t="n">
        <v>16.23529411764706</v>
      </c>
    </row>
    <row r="21731">
      <c r="A21731" t="inlineStr">
        <is>
          <t>ux research cycle</t>
        </is>
      </c>
      <c r="B21731" t="inlineStr">
        <is>
          <t>https://www.designmonks.co/blog/process-for-conducting-user-research</t>
        </is>
      </c>
      <c r="C21731" t="n">
        <v>0</v>
      </c>
      <c r="D21731" t="n">
        <v>1</v>
      </c>
      <c r="E21731" t="n">
        <v>0</v>
      </c>
      <c r="F21731" t="n">
        <v>67</v>
      </c>
    </row>
    <row r="21732">
      <c r="A21732" t="inlineStr">
        <is>
          <t>ux research design process</t>
        </is>
      </c>
      <c r="B21732" t="inlineStr">
        <is>
          <t>https://www.designmonks.co/blog/process-for-conducting-user-research</t>
        </is>
      </c>
      <c r="C21732" t="n">
        <v>0</v>
      </c>
      <c r="D21732" t="n">
        <v>3</v>
      </c>
      <c r="E21732" t="n">
        <v>0</v>
      </c>
      <c r="F21732" t="n">
        <v>60</v>
      </c>
    </row>
    <row r="21733">
      <c r="A21733" t="inlineStr">
        <is>
          <t>ux research in healthcare</t>
        </is>
      </c>
      <c r="B21733" t="inlineStr">
        <is>
          <t>https://www.designmonks.co/blog/healthcare-ux-design</t>
        </is>
      </c>
      <c r="C21733" t="n">
        <v>0</v>
      </c>
      <c r="D21733" t="n">
        <v>12</v>
      </c>
      <c r="E21733" t="n">
        <v>0</v>
      </c>
      <c r="F21733" t="n">
        <v>19.75</v>
      </c>
    </row>
    <row r="21734">
      <c r="A21734" t="inlineStr">
        <is>
          <t>ux research methods pdf</t>
        </is>
      </c>
      <c r="B21734" t="inlineStr">
        <is>
          <t>https://www.designmonks.co/blog/process-for-conducting-user-research</t>
        </is>
      </c>
      <c r="C21734" t="n">
        <v>0</v>
      </c>
      <c r="D21734" t="n">
        <v>1</v>
      </c>
      <c r="E21734" t="n">
        <v>0</v>
      </c>
      <c r="F21734" t="n">
        <v>37</v>
      </c>
    </row>
    <row r="21735">
      <c r="A21735" t="inlineStr">
        <is>
          <t>ux research phases</t>
        </is>
      </c>
      <c r="B21735" t="inlineStr">
        <is>
          <t>https://www.designmonks.co/blog/process-for-conducting-user-research</t>
        </is>
      </c>
      <c r="C21735" t="n">
        <v>0</v>
      </c>
      <c r="D21735" t="n">
        <v>47</v>
      </c>
      <c r="E21735" t="n">
        <v>0</v>
      </c>
      <c r="F21735" t="n">
        <v>61</v>
      </c>
    </row>
    <row r="21736">
      <c r="A21736" t="inlineStr">
        <is>
          <t>ux research plan example pdf</t>
        </is>
      </c>
      <c r="B21736" t="inlineStr">
        <is>
          <t>https://www.designmonks.co/blog/process-for-conducting-user-research</t>
        </is>
      </c>
      <c r="C21736" t="n">
        <v>0</v>
      </c>
      <c r="D21736" t="n">
        <v>4</v>
      </c>
      <c r="E21736" t="n">
        <v>0</v>
      </c>
      <c r="F21736" t="n">
        <v>91.75</v>
      </c>
    </row>
    <row r="21737">
      <c r="A21737" t="inlineStr">
        <is>
          <t>ux research process</t>
        </is>
      </c>
      <c r="B21737" t="inlineStr">
        <is>
          <t>https://www.designmonks.co/blog/process-for-conducting-user-research</t>
        </is>
      </c>
      <c r="C21737" t="n">
        <v>0</v>
      </c>
      <c r="D21737" t="n">
        <v>103</v>
      </c>
      <c r="E21737" t="n">
        <v>0</v>
      </c>
      <c r="F21737" t="n">
        <v>56.46601941747573</v>
      </c>
    </row>
    <row r="21738">
      <c r="A21738" t="inlineStr">
        <is>
          <t>ux research process steps</t>
        </is>
      </c>
      <c r="B21738" t="inlineStr">
        <is>
          <t>https://www.designmonks.co/blog/process-for-conducting-user-research</t>
        </is>
      </c>
      <c r="C21738" t="n">
        <v>0</v>
      </c>
      <c r="D21738" t="n">
        <v>10</v>
      </c>
      <c r="E21738" t="n">
        <v>0</v>
      </c>
      <c r="F21738" t="n">
        <v>39.1</v>
      </c>
    </row>
    <row r="21739">
      <c r="A21739" t="inlineStr">
        <is>
          <t>ux research product management</t>
        </is>
      </c>
      <c r="B21739" t="inlineStr">
        <is>
          <t>https://www.designmonks.co/blog/ux-to-product-management</t>
        </is>
      </c>
      <c r="C21739" t="n">
        <v>0</v>
      </c>
      <c r="D21739" t="n">
        <v>12</v>
      </c>
      <c r="E21739" t="n">
        <v>0</v>
      </c>
      <c r="F21739" t="n">
        <v>17</v>
      </c>
    </row>
    <row r="21740">
      <c r="A21740" t="inlineStr">
        <is>
          <t>ux research skills</t>
        </is>
      </c>
      <c r="B21740" t="inlineStr">
        <is>
          <t>https://www.designmonks.co/blog/best-ux-design-tools</t>
        </is>
      </c>
      <c r="C21740" t="n">
        <v>0</v>
      </c>
      <c r="D21740" t="n">
        <v>1</v>
      </c>
      <c r="E21740" t="n">
        <v>0</v>
      </c>
      <c r="F21740" t="n">
        <v>1</v>
      </c>
    </row>
    <row r="21741">
      <c r="A21741" t="inlineStr">
        <is>
          <t>ux research stages</t>
        </is>
      </c>
      <c r="B21741" t="inlineStr">
        <is>
          <t>https://www.designmonks.co/blog/process-for-conducting-user-research</t>
        </is>
      </c>
      <c r="C21741" t="n">
        <v>0</v>
      </c>
      <c r="D21741" t="n">
        <v>4</v>
      </c>
      <c r="E21741" t="n">
        <v>0</v>
      </c>
      <c r="F21741" t="n">
        <v>68.25</v>
      </c>
    </row>
    <row r="21742">
      <c r="A21742" t="inlineStr">
        <is>
          <t>ux research steps</t>
        </is>
      </c>
      <c r="B21742" t="inlineStr">
        <is>
          <t>https://www.designmonks.co/blog/process-for-conducting-user-research</t>
        </is>
      </c>
      <c r="C21742" t="n">
        <v>0</v>
      </c>
      <c r="D21742" t="n">
        <v>7</v>
      </c>
      <c r="E21742" t="n">
        <v>0</v>
      </c>
      <c r="F21742" t="n">
        <v>38.28571428571428</v>
      </c>
    </row>
    <row r="21743">
      <c r="A21743" t="inlineStr">
        <is>
          <t>ux research tips</t>
        </is>
      </c>
      <c r="B21743" t="inlineStr">
        <is>
          <t>https://www.designmonks.co/blog/process-for-conducting-user-research</t>
        </is>
      </c>
      <c r="C21743" t="n">
        <v>0</v>
      </c>
      <c r="D21743" t="n">
        <v>1</v>
      </c>
      <c r="E21743" t="n">
        <v>0</v>
      </c>
      <c r="F21743" t="n">
        <v>88</v>
      </c>
    </row>
    <row r="21744">
      <c r="A21744" t="inlineStr">
        <is>
          <t>ux research tools 2026</t>
        </is>
      </c>
      <c r="B21744" t="inlineStr">
        <is>
          <t>https://www.designmonks.co/blog/best-ux-design-tools</t>
        </is>
      </c>
      <c r="C21744" t="n">
        <v>0</v>
      </c>
      <c r="D21744" t="n">
        <v>1</v>
      </c>
      <c r="E21744" t="n">
        <v>0</v>
      </c>
      <c r="F21744" t="n">
        <v>6</v>
      </c>
    </row>
    <row r="21745">
      <c r="A21745" t="inlineStr">
        <is>
          <t>ux researcher cost</t>
        </is>
      </c>
      <c r="B21745" t="inlineStr">
        <is>
          <t>https://www.designmonks.co/blog/ui-ux-design-cost</t>
        </is>
      </c>
      <c r="C21745" t="n">
        <v>0</v>
      </c>
      <c r="D21745" t="n">
        <v>31</v>
      </c>
      <c r="E21745" t="n">
        <v>0</v>
      </c>
      <c r="F21745" t="n">
        <v>23.16129032258064</v>
      </c>
    </row>
    <row r="21746">
      <c r="A21746" t="inlineStr">
        <is>
          <t>ux researcher vs product manager</t>
        </is>
      </c>
      <c r="B21746" t="inlineStr">
        <is>
          <t>https://www.designmonks.co/blog/ux-to-product-management</t>
        </is>
      </c>
      <c r="C21746" t="n">
        <v>0</v>
      </c>
      <c r="D21746" t="n">
        <v>2</v>
      </c>
      <c r="E21746" t="n">
        <v>0</v>
      </c>
      <c r="F21746" t="n">
        <v>19</v>
      </c>
    </row>
    <row r="21747">
      <c r="A21747" t="inlineStr">
        <is>
          <t>ux researchers for hire</t>
        </is>
      </c>
      <c r="B21747" t="inlineStr">
        <is>
          <t>https://www.designmonks.co/blog/ui-ux-design-cost</t>
        </is>
      </c>
      <c r="C21747" t="n">
        <v>0</v>
      </c>
      <c r="D21747" t="n">
        <v>1</v>
      </c>
      <c r="E21747" t="n">
        <v>0</v>
      </c>
      <c r="F21747" t="n">
        <v>1</v>
      </c>
    </row>
    <row r="21748">
      <c r="A21748" t="inlineStr">
        <is>
          <t>ux responsive web design services</t>
        </is>
      </c>
      <c r="B21748" t="inlineStr">
        <is>
          <t>https://www.designmonks.co/</t>
        </is>
      </c>
      <c r="C21748" t="n">
        <v>0</v>
      </c>
      <c r="D21748" t="n">
        <v>9</v>
      </c>
      <c r="E21748" t="n">
        <v>0</v>
      </c>
      <c r="F21748" t="n">
        <v>52.11111111111111</v>
      </c>
    </row>
    <row r="21749">
      <c r="A21749" t="inlineStr">
        <is>
          <t>ux review checklist</t>
        </is>
      </c>
      <c r="B21749" t="inlineStr">
        <is>
          <t>https://www.designmonks.co/blog/ux-audit-checklist</t>
        </is>
      </c>
      <c r="C21749" t="n">
        <v>0</v>
      </c>
      <c r="D21749" t="n">
        <v>3</v>
      </c>
      <c r="E21749" t="n">
        <v>0</v>
      </c>
      <c r="F21749" t="n">
        <v>33</v>
      </c>
    </row>
    <row r="21750">
      <c r="A21750" t="inlineStr">
        <is>
          <t>ux review service</t>
        </is>
      </c>
      <c r="B21750" t="inlineStr">
        <is>
          <t>https://www.designmonks.co/blog/usability-testing-agency</t>
        </is>
      </c>
      <c r="C21750" t="n">
        <v>0</v>
      </c>
      <c r="D21750" t="n">
        <v>4</v>
      </c>
      <c r="E21750" t="n">
        <v>0</v>
      </c>
      <c r="F21750" t="n">
        <v>93</v>
      </c>
    </row>
    <row r="21751">
      <c r="A21751" t="inlineStr">
        <is>
          <t>ux search</t>
        </is>
      </c>
      <c r="B21751" t="inlineStr">
        <is>
          <t>https://www.designmonks.co/blog/search-ux-best-practices</t>
        </is>
      </c>
      <c r="C21751" t="n">
        <v>0</v>
      </c>
      <c r="D21751" t="n">
        <v>94</v>
      </c>
      <c r="E21751" t="n">
        <v>0</v>
      </c>
      <c r="F21751" t="n">
        <v>11.07446808510638</v>
      </c>
    </row>
    <row r="21752">
      <c r="A21752" t="inlineStr">
        <is>
          <t>ux search bar</t>
        </is>
      </c>
      <c r="B21752" t="inlineStr">
        <is>
          <t>https://www.designmonks.co/blog/search-ux-best-practices</t>
        </is>
      </c>
      <c r="C21752" t="n">
        <v>0</v>
      </c>
      <c r="D21752" t="n">
        <v>9</v>
      </c>
      <c r="E21752" t="n">
        <v>0</v>
      </c>
      <c r="F21752" t="n">
        <v>17.77777777777778</v>
      </c>
    </row>
    <row r="21753">
      <c r="A21753" t="inlineStr">
        <is>
          <t>ux search bar best practices</t>
        </is>
      </c>
      <c r="B21753" t="inlineStr">
        <is>
          <t>https://www.designmonks.co/blog/search-ux-best-practices</t>
        </is>
      </c>
      <c r="C21753" t="n">
        <v>0</v>
      </c>
      <c r="D21753" t="n">
        <v>14</v>
      </c>
      <c r="E21753" t="n">
        <v>0</v>
      </c>
      <c r="F21753" t="n">
        <v>11</v>
      </c>
    </row>
    <row r="21754">
      <c r="A21754" t="inlineStr">
        <is>
          <t>ux search best practices</t>
        </is>
      </c>
      <c r="B21754" t="inlineStr">
        <is>
          <t>https://www.designmonks.co/blog/search-ux-best-practices</t>
        </is>
      </c>
      <c r="C21754" t="n">
        <v>0</v>
      </c>
      <c r="D21754" t="n">
        <v>22</v>
      </c>
      <c r="E21754" t="n">
        <v>0</v>
      </c>
      <c r="F21754" t="n">
        <v>10.86363636363636</v>
      </c>
    </row>
    <row r="21755">
      <c r="A21755" t="inlineStr">
        <is>
          <t>ux search patterns</t>
        </is>
      </c>
      <c r="B21755" t="inlineStr">
        <is>
          <t>https://www.designmonks.co/blog/search-ux-best-practices</t>
        </is>
      </c>
      <c r="C21755" t="n">
        <v>0</v>
      </c>
      <c r="D21755" t="n">
        <v>4</v>
      </c>
      <c r="E21755" t="n">
        <v>0</v>
      </c>
      <c r="F21755" t="n">
        <v>7.75</v>
      </c>
    </row>
    <row r="21756">
      <c r="A21756" t="inlineStr">
        <is>
          <t>ux search results</t>
        </is>
      </c>
      <c r="B21756" t="inlineStr">
        <is>
          <t>https://www.designmonks.co/blog/search-ux-best-practices</t>
        </is>
      </c>
      <c r="C21756" t="n">
        <v>0</v>
      </c>
      <c r="D21756" t="n">
        <v>47</v>
      </c>
      <c r="E21756" t="n">
        <v>0</v>
      </c>
      <c r="F21756" t="n">
        <v>5.74468085106383</v>
      </c>
    </row>
    <row r="21757">
      <c r="A21757" t="inlineStr">
        <is>
          <t>ux security</t>
        </is>
      </c>
      <c r="B21757" t="inlineStr">
        <is>
          <t>https://www.designmonks.co/blog/how-ux-design-can-improve-cybersecurity</t>
        </is>
      </c>
      <c r="C21757" t="n">
        <v>0</v>
      </c>
      <c r="D21757" t="n">
        <v>1</v>
      </c>
      <c r="E21757" t="n">
        <v>0</v>
      </c>
      <c r="F21757" t="n">
        <v>19</v>
      </c>
    </row>
    <row r="21758">
      <c r="A21758" t="inlineStr">
        <is>
          <t>ux service design agency</t>
        </is>
      </c>
      <c r="B21758" t="inlineStr">
        <is>
          <t>https://www.designmonks.co/</t>
        </is>
      </c>
      <c r="C21758" t="n">
        <v>0</v>
      </c>
      <c r="D21758" t="n">
        <v>1</v>
      </c>
      <c r="E21758" t="n">
        <v>0</v>
      </c>
      <c r="F21758" t="n">
        <v>29</v>
      </c>
    </row>
    <row r="21759">
      <c r="A21759" t="inlineStr">
        <is>
          <t>ux services</t>
        </is>
      </c>
      <c r="B21759" t="inlineStr">
        <is>
          <t>https://www.designmonks.co/</t>
        </is>
      </c>
      <c r="C21759" t="n">
        <v>0</v>
      </c>
      <c r="D21759" t="n">
        <v>10</v>
      </c>
      <c r="E21759" t="n">
        <v>0</v>
      </c>
      <c r="F21759" t="n">
        <v>66.90000000000001</v>
      </c>
    </row>
    <row r="21760">
      <c r="A21760" t="inlineStr">
        <is>
          <t>ux services</t>
        </is>
      </c>
      <c r="B21760" t="inlineStr">
        <is>
          <t>https://www.designmonks.co/blog/top-ui-ux-design-agencies-in-singapore</t>
        </is>
      </c>
      <c r="C21760" t="n">
        <v>0</v>
      </c>
      <c r="D21760" t="n">
        <v>8</v>
      </c>
      <c r="E21760" t="n">
        <v>0</v>
      </c>
      <c r="F21760" t="n">
        <v>13.5</v>
      </c>
    </row>
    <row r="21761">
      <c r="A21761" t="inlineStr">
        <is>
          <t>ux services</t>
        </is>
      </c>
      <c r="B21761" t="inlineStr">
        <is>
          <t>https://www.designmonks.co/location/ui-ux-johannesburg</t>
        </is>
      </c>
      <c r="C21761" t="n">
        <v>0</v>
      </c>
      <c r="D21761" t="n">
        <v>1</v>
      </c>
      <c r="E21761" t="n">
        <v>0</v>
      </c>
      <c r="F21761" t="n">
        <v>56</v>
      </c>
    </row>
    <row r="21762">
      <c r="A21762" t="inlineStr">
        <is>
          <t>ux services</t>
        </is>
      </c>
      <c r="B21762" t="inlineStr">
        <is>
          <t>https://www.designmonks.co/location/ui-ux-singapore</t>
        </is>
      </c>
      <c r="C21762" t="n">
        <v>0</v>
      </c>
      <c r="D21762" t="n">
        <v>2</v>
      </c>
      <c r="E21762" t="n">
        <v>0</v>
      </c>
      <c r="F21762" t="n">
        <v>66</v>
      </c>
    </row>
    <row r="21763">
      <c r="A21763" t="inlineStr">
        <is>
          <t>ux services pricing</t>
        </is>
      </c>
      <c r="B21763" t="inlineStr">
        <is>
          <t>https://www.designmonks.co/blog/ui-ux-design-cost</t>
        </is>
      </c>
      <c r="C21763" t="n">
        <v>0</v>
      </c>
      <c r="D21763" t="n">
        <v>1</v>
      </c>
      <c r="E21763" t="n">
        <v>0</v>
      </c>
      <c r="F21763" t="n">
        <v>6</v>
      </c>
    </row>
    <row r="21764">
      <c r="A21764" t="inlineStr">
        <is>
          <t>ux singapore</t>
        </is>
      </c>
      <c r="B21764" t="inlineStr">
        <is>
          <t>https://www.designmonks.co/blog/top-ui-ux-design-agencies-in-singapore</t>
        </is>
      </c>
      <c r="C21764" t="n">
        <v>0</v>
      </c>
      <c r="D21764" t="n">
        <v>1</v>
      </c>
      <c r="E21764" t="n">
        <v>0</v>
      </c>
      <c r="F21764" t="n">
        <v>11</v>
      </c>
    </row>
    <row r="21765">
      <c r="A21765" t="inlineStr">
        <is>
          <t>ux site</t>
        </is>
      </c>
      <c r="B21765" t="inlineStr">
        <is>
          <t>https://www.designmonks.co/blog/best-ux-sites</t>
        </is>
      </c>
      <c r="C21765" t="n">
        <v>0</v>
      </c>
      <c r="D21765" t="n">
        <v>29</v>
      </c>
      <c r="E21765" t="n">
        <v>0</v>
      </c>
      <c r="F21765" t="n">
        <v>33.17241379310344</v>
      </c>
    </row>
    <row r="21766">
      <c r="A21766" t="inlineStr">
        <is>
          <t>ux site audit</t>
        </is>
      </c>
      <c r="B21766" t="inlineStr">
        <is>
          <t>https://www.designmonks.co/blog/ux-audit-checklist</t>
        </is>
      </c>
      <c r="C21766" t="n">
        <v>0</v>
      </c>
      <c r="D21766" t="n">
        <v>34</v>
      </c>
      <c r="E21766" t="n">
        <v>0</v>
      </c>
      <c r="F21766" t="n">
        <v>86.02941176470588</v>
      </c>
    </row>
    <row r="21767">
      <c r="A21767" t="inlineStr">
        <is>
          <t>ux site audits</t>
        </is>
      </c>
      <c r="B21767" t="inlineStr">
        <is>
          <t>https://www.designmonks.co/blog/ux-audit-checklist</t>
        </is>
      </c>
      <c r="C21767" t="n">
        <v>0</v>
      </c>
      <c r="D21767" t="n">
        <v>2</v>
      </c>
      <c r="E21767" t="n">
        <v>0</v>
      </c>
      <c r="F21767" t="n">
        <v>52.5</v>
      </c>
    </row>
    <row r="21768">
      <c r="A21768" t="inlineStr">
        <is>
          <t>ux sites</t>
        </is>
      </c>
      <c r="B21768" t="inlineStr">
        <is>
          <t>https://www.designmonks.co/blog/best-ux-sites</t>
        </is>
      </c>
      <c r="C21768" t="n">
        <v>0</v>
      </c>
      <c r="D21768" t="n">
        <v>15</v>
      </c>
      <c r="E21768" t="n">
        <v>0</v>
      </c>
      <c r="F21768" t="n">
        <v>14.86666666666667</v>
      </c>
    </row>
    <row r="21769">
      <c r="A21769" t="inlineStr">
        <is>
          <t>ux sofia</t>
        </is>
      </c>
      <c r="B21769" t="inlineStr">
        <is>
          <t>https://www.designmonks.co/</t>
        </is>
      </c>
      <c r="C21769" t="n">
        <v>0</v>
      </c>
      <c r="D21769" t="n">
        <v>3</v>
      </c>
      <c r="E21769" t="n">
        <v>0</v>
      </c>
      <c r="F21769" t="n">
        <v>6</v>
      </c>
    </row>
    <row r="21770">
      <c r="A21770" t="inlineStr">
        <is>
          <t>ux software</t>
        </is>
      </c>
      <c r="B21770" t="inlineStr">
        <is>
          <t>https://www.designmonks.co/blog/best-ux-design-tools</t>
        </is>
      </c>
      <c r="C21770" t="n">
        <v>0</v>
      </c>
      <c r="D21770" t="n">
        <v>36</v>
      </c>
      <c r="E21770" t="n">
        <v>0</v>
      </c>
      <c r="F21770" t="n">
        <v>55.75</v>
      </c>
    </row>
    <row r="21771">
      <c r="A21771" t="inlineStr">
        <is>
          <t>ux software tools</t>
        </is>
      </c>
      <c r="B21771" t="inlineStr">
        <is>
          <t>https://www.designmonks.co/blog/best-ux-design-tools</t>
        </is>
      </c>
      <c r="C21771" t="n">
        <v>0</v>
      </c>
      <c r="D21771" t="n">
        <v>7</v>
      </c>
      <c r="E21771" t="n">
        <v>0</v>
      </c>
      <c r="F21771" t="n">
        <v>40.42857142857143</v>
      </c>
    </row>
    <row r="21772">
      <c r="A21772" t="inlineStr">
        <is>
          <t>ux softwares</t>
        </is>
      </c>
      <c r="B21772" t="inlineStr">
        <is>
          <t>https://www.designmonks.co/blog/best-ux-design-tools</t>
        </is>
      </c>
      <c r="C21772" t="n">
        <v>0</v>
      </c>
      <c r="D21772" t="n">
        <v>4</v>
      </c>
      <c r="E21772" t="n">
        <v>0</v>
      </c>
      <c r="F21772" t="n">
        <v>51.75</v>
      </c>
    </row>
    <row r="21773">
      <c r="A21773" t="inlineStr">
        <is>
          <t>ux strategies</t>
        </is>
      </c>
      <c r="B21773" t="inlineStr">
        <is>
          <t>https://www.designmonks.co/blog/why-ux-design-strategy-is-important</t>
        </is>
      </c>
      <c r="C21773" t="n">
        <v>0</v>
      </c>
      <c r="D21773" t="n">
        <v>3</v>
      </c>
      <c r="E21773" t="n">
        <v>0</v>
      </c>
      <c r="F21773" t="n">
        <v>90</v>
      </c>
    </row>
    <row r="21774">
      <c r="A21774" t="inlineStr">
        <is>
          <t>ux strategist cost</t>
        </is>
      </c>
      <c r="B21774" t="inlineStr">
        <is>
          <t>https://www.designmonks.co/blog/ui-ux-design-cost</t>
        </is>
      </c>
      <c r="C21774" t="n">
        <v>0</v>
      </c>
      <c r="D21774" t="n">
        <v>48</v>
      </c>
      <c r="E21774" t="n">
        <v>0</v>
      </c>
      <c r="F21774" t="n">
        <v>44.72916666666666</v>
      </c>
    </row>
    <row r="21775">
      <c r="A21775" t="inlineStr">
        <is>
          <t>ux strategy</t>
        </is>
      </c>
      <c r="B21775" t="inlineStr">
        <is>
          <t>https://www.designmonks.co/blog/why-ux-design-strategy-is-important</t>
        </is>
      </c>
      <c r="C21775" t="n">
        <v>0</v>
      </c>
      <c r="D21775" t="n">
        <v>1</v>
      </c>
      <c r="E21775" t="n">
        <v>0</v>
      </c>
      <c r="F21775" t="n">
        <v>1</v>
      </c>
    </row>
    <row r="21776">
      <c r="A21776" t="inlineStr">
        <is>
          <t>ux strategy and design</t>
        </is>
      </c>
      <c r="B21776" t="inlineStr">
        <is>
          <t>https://www.designmonks.co/blog/why-ux-design-strategy-is-important</t>
        </is>
      </c>
      <c r="C21776" t="n">
        <v>0</v>
      </c>
      <c r="D21776" t="n">
        <v>5</v>
      </c>
      <c r="E21776" t="n">
        <v>0</v>
      </c>
      <c r="F21776" t="n">
        <v>58.8</v>
      </c>
    </row>
    <row r="21777">
      <c r="A21777" t="inlineStr">
        <is>
          <t>ux strategy and design systems</t>
        </is>
      </c>
      <c r="B21777" t="inlineStr">
        <is>
          <t>https://www.designmonks.co/blog/why-ux-design-strategy-is-important</t>
        </is>
      </c>
      <c r="C21777" t="n">
        <v>0</v>
      </c>
      <c r="D21777" t="n">
        <v>7</v>
      </c>
      <c r="E21777" t="n">
        <v>0</v>
      </c>
      <c r="F21777" t="n">
        <v>21.85714285714286</v>
      </c>
    </row>
    <row r="21778">
      <c r="A21778" t="inlineStr">
        <is>
          <t>ux strategy blog</t>
        </is>
      </c>
      <c r="B21778" t="inlineStr">
        <is>
          <t>https://www.designmonks.co/blog/why-ux-design-strategy-is-important</t>
        </is>
      </c>
      <c r="C21778" t="n">
        <v>0</v>
      </c>
      <c r="D21778" t="n">
        <v>2</v>
      </c>
      <c r="E21778" t="n">
        <v>0</v>
      </c>
      <c r="F21778" t="n">
        <v>34.5</v>
      </c>
    </row>
    <row r="21779">
      <c r="A21779" t="inlineStr">
        <is>
          <t>ux strategy design</t>
        </is>
      </c>
      <c r="B21779" t="inlineStr">
        <is>
          <t>https://www.designmonks.co/blog/why-ux-design-strategy-is-important</t>
        </is>
      </c>
      <c r="C21779" t="n">
        <v>0</v>
      </c>
      <c r="D21779" t="n">
        <v>3</v>
      </c>
      <c r="E21779" t="n">
        <v>0</v>
      </c>
      <c r="F21779" t="n">
        <v>65.33333333333333</v>
      </c>
    </row>
    <row r="21780">
      <c r="A21780" t="inlineStr">
        <is>
          <t>ux strategy for business</t>
        </is>
      </c>
      <c r="B21780" t="inlineStr">
        <is>
          <t>https://www.designmonks.co/blog/why-ux-design-strategy-is-important</t>
        </is>
      </c>
      <c r="C21780" t="n">
        <v>0</v>
      </c>
      <c r="D21780" t="n">
        <v>6</v>
      </c>
      <c r="E21780" t="n">
        <v>0</v>
      </c>
      <c r="F21780" t="n">
        <v>50.16666666666666</v>
      </c>
    </row>
    <row r="21781">
      <c r="A21781" t="inlineStr">
        <is>
          <t>ux strategy for startups</t>
        </is>
      </c>
      <c r="B21781" t="inlineStr">
        <is>
          <t>https://www.designmonks.co/blog/startup-with-proper-design-strategies</t>
        </is>
      </c>
      <c r="C21781" t="n">
        <v>0</v>
      </c>
      <c r="D21781" t="n">
        <v>55</v>
      </c>
      <c r="E21781" t="n">
        <v>0</v>
      </c>
      <c r="F21781" t="n">
        <v>43.30909090909091</v>
      </c>
    </row>
    <row r="21782">
      <c r="A21782" t="inlineStr">
        <is>
          <t>ux strategy for startups</t>
        </is>
      </c>
      <c r="B21782" t="inlineStr">
        <is>
          <t>https://www.designmonks.co/blog/ux-design-for-startups</t>
        </is>
      </c>
      <c r="C21782" t="n">
        <v>0</v>
      </c>
      <c r="D21782" t="n">
        <v>41</v>
      </c>
      <c r="E21782" t="n">
        <v>0</v>
      </c>
      <c r="F21782" t="n">
        <v>14.04878048780488</v>
      </c>
    </row>
    <row r="21783">
      <c r="A21783" t="inlineStr">
        <is>
          <t>ux strategy vs ux design</t>
        </is>
      </c>
      <c r="B21783" t="inlineStr">
        <is>
          <t>https://www.designmonks.co/blog/why-ux-design-strategy-is-important</t>
        </is>
      </c>
      <c r="C21783" t="n">
        <v>0</v>
      </c>
      <c r="D21783" t="n">
        <v>2</v>
      </c>
      <c r="E21783" t="n">
        <v>0</v>
      </c>
      <c r="F21783" t="n">
        <v>39</v>
      </c>
    </row>
    <row r="21784">
      <c r="A21784" t="inlineStr">
        <is>
          <t>ux studio</t>
        </is>
      </c>
      <c r="B21784" t="inlineStr">
        <is>
          <t>https://www.designmonks.co/blog/top-ui-ux-design-agencies-in-singapore</t>
        </is>
      </c>
      <c r="C21784" t="n">
        <v>0</v>
      </c>
      <c r="D21784" t="n">
        <v>3</v>
      </c>
      <c r="E21784" t="n">
        <v>0</v>
      </c>
      <c r="F21784" t="n">
        <v>4</v>
      </c>
    </row>
    <row r="21785">
      <c r="A21785" t="inlineStr">
        <is>
          <t>ux subscription</t>
        </is>
      </c>
      <c r="B21785" t="inlineStr">
        <is>
          <t>https://www.designmonks.co/blog/benefits-of-ux-design-subscription-for-startups</t>
        </is>
      </c>
      <c r="C21785" t="n">
        <v>0</v>
      </c>
      <c r="D21785" t="n">
        <v>5</v>
      </c>
      <c r="E21785" t="n">
        <v>0</v>
      </c>
      <c r="F21785" t="n">
        <v>19.6</v>
      </c>
    </row>
    <row r="21786">
      <c r="A21786" t="inlineStr">
        <is>
          <t>ux tabs</t>
        </is>
      </c>
      <c r="B21786" t="inlineStr">
        <is>
          <t>https://www.designmonks.co/blog/nested-tab-ui</t>
        </is>
      </c>
      <c r="C21786" t="n">
        <v>0</v>
      </c>
      <c r="D21786" t="n">
        <v>6</v>
      </c>
      <c r="E21786" t="n">
        <v>0</v>
      </c>
      <c r="F21786" t="n">
        <v>12.5</v>
      </c>
    </row>
    <row r="21787">
      <c r="A21787" t="inlineStr">
        <is>
          <t>ux tags</t>
        </is>
      </c>
      <c r="B21787" t="inlineStr">
        <is>
          <t>https://www.designmonks.co/blog/how-to-distinguish-between-tags-and-buttons-ui</t>
        </is>
      </c>
      <c r="C21787" t="n">
        <v>0</v>
      </c>
      <c r="D21787" t="n">
        <v>3</v>
      </c>
      <c r="E21787" t="n">
        <v>0</v>
      </c>
      <c r="F21787" t="n">
        <v>19.66666666666667</v>
      </c>
    </row>
    <row r="21788">
      <c r="A21788" t="inlineStr">
        <is>
          <t>ux talks with atiq</t>
        </is>
      </c>
      <c r="B21788" t="inlineStr">
        <is>
          <t>https://www.designmonks.co/atiqur-rahaman</t>
        </is>
      </c>
      <c r="C21788" t="n">
        <v>0</v>
      </c>
      <c r="D21788" t="n">
        <v>6</v>
      </c>
      <c r="E21788" t="n">
        <v>0</v>
      </c>
      <c r="F21788" t="n">
        <v>22.66666666666667</v>
      </c>
    </row>
    <row r="21789">
      <c r="A21789" t="inlineStr">
        <is>
          <t>ux team tools</t>
        </is>
      </c>
      <c r="B21789" t="inlineStr">
        <is>
          <t>https://www.designmonks.co/blog/best-ux-design-tools</t>
        </is>
      </c>
      <c r="C21789" t="n">
        <v>0</v>
      </c>
      <c r="D21789" t="n">
        <v>1</v>
      </c>
      <c r="E21789" t="n">
        <v>0</v>
      </c>
      <c r="F21789" t="n">
        <v>47</v>
      </c>
    </row>
    <row r="21790">
      <c r="A21790" t="inlineStr">
        <is>
          <t>ux tech</t>
        </is>
      </c>
      <c r="B21790" t="inlineStr">
        <is>
          <t>https://www.designmonks.co/blog/ux-engineering-the-new-hype-in-the-tech-world</t>
        </is>
      </c>
      <c r="C21790" t="n">
        <v>0</v>
      </c>
      <c r="D21790" t="n">
        <v>4</v>
      </c>
      <c r="E21790" t="n">
        <v>0</v>
      </c>
      <c r="F21790" t="n">
        <v>38.5</v>
      </c>
    </row>
    <row r="21791">
      <c r="A21791" t="inlineStr">
        <is>
          <t>ux testing agency</t>
        </is>
      </c>
      <c r="B21791" t="inlineStr">
        <is>
          <t>https://www.designmonks.co/blog/usability-testing-agency</t>
        </is>
      </c>
      <c r="C21791" t="n">
        <v>0</v>
      </c>
      <c r="D21791" t="n">
        <v>97</v>
      </c>
      <c r="E21791" t="n">
        <v>0</v>
      </c>
      <c r="F21791" t="n">
        <v>31.23711340206185</v>
      </c>
    </row>
    <row r="21792">
      <c r="A21792" t="inlineStr">
        <is>
          <t>ux testing companies</t>
        </is>
      </c>
      <c r="B21792" t="inlineStr">
        <is>
          <t>https://www.designmonks.co/blog/usability-testing-agency</t>
        </is>
      </c>
      <c r="C21792" t="n">
        <v>0</v>
      </c>
      <c r="D21792" t="n">
        <v>79</v>
      </c>
      <c r="E21792" t="n">
        <v>0</v>
      </c>
      <c r="F21792" t="n">
        <v>22.10126582278481</v>
      </c>
    </row>
    <row r="21793">
      <c r="A21793" t="inlineStr">
        <is>
          <t>ux testing company</t>
        </is>
      </c>
      <c r="B21793" t="inlineStr">
        <is>
          <t>https://www.designmonks.co/blog/usability-testing-agency</t>
        </is>
      </c>
      <c r="C21793" t="n">
        <v>0</v>
      </c>
      <c r="D21793" t="n">
        <v>1</v>
      </c>
      <c r="E21793" t="n">
        <v>0</v>
      </c>
      <c r="F21793" t="n">
        <v>32</v>
      </c>
    </row>
    <row r="21794">
      <c r="A21794" t="inlineStr">
        <is>
          <t>ux testing consultancy</t>
        </is>
      </c>
      <c r="B21794" t="inlineStr">
        <is>
          <t>https://www.designmonks.co/blog/usability-testing-agency</t>
        </is>
      </c>
      <c r="C21794" t="n">
        <v>0</v>
      </c>
      <c r="D21794" t="n">
        <v>43</v>
      </c>
      <c r="E21794" t="n">
        <v>0</v>
      </c>
      <c r="F21794" t="n">
        <v>31.18604651162791</v>
      </c>
    </row>
    <row r="21795">
      <c r="A21795" t="inlineStr">
        <is>
          <t>ux testing consultant</t>
        </is>
      </c>
      <c r="B21795" t="inlineStr">
        <is>
          <t>https://www.designmonks.co/blog/usability-testing-agency</t>
        </is>
      </c>
      <c r="C21795" t="n">
        <v>0</v>
      </c>
      <c r="D21795" t="n">
        <v>4</v>
      </c>
      <c r="E21795" t="n">
        <v>0</v>
      </c>
      <c r="F21795" t="n">
        <v>30.25</v>
      </c>
    </row>
    <row r="21796">
      <c r="A21796" t="inlineStr">
        <is>
          <t>ux testing service</t>
        </is>
      </c>
      <c r="B21796" t="inlineStr">
        <is>
          <t>https://www.designmonks.co/blog/usability-testing-agency</t>
        </is>
      </c>
      <c r="C21796" t="n">
        <v>0</v>
      </c>
      <c r="D21796" t="n">
        <v>142</v>
      </c>
      <c r="E21796" t="n">
        <v>0</v>
      </c>
      <c r="F21796" t="n">
        <v>32.47887323943662</v>
      </c>
    </row>
    <row r="21797">
      <c r="A21797" t="inlineStr">
        <is>
          <t>ux testing services</t>
        </is>
      </c>
      <c r="B21797" t="inlineStr">
        <is>
          <t>https://www.designmonks.co/blog/usability-testing-agency</t>
        </is>
      </c>
      <c r="C21797" t="n">
        <v>0</v>
      </c>
      <c r="D21797" t="n">
        <v>189</v>
      </c>
      <c r="E21797" t="n">
        <v>0</v>
      </c>
      <c r="F21797" t="n">
        <v>35.14285714285715</v>
      </c>
    </row>
    <row r="21798">
      <c r="A21798" t="inlineStr">
        <is>
          <t>ux testingchatgpt content</t>
        </is>
      </c>
      <c r="B21798" t="inlineStr">
        <is>
          <t>https://www.designmonks.co/blog/chatgpt-for-usability-testing</t>
        </is>
      </c>
      <c r="C21798" t="n">
        <v>0</v>
      </c>
      <c r="D21798" t="n">
        <v>2</v>
      </c>
      <c r="E21798" t="n">
        <v>0</v>
      </c>
      <c r="F21798" t="n">
        <v>10</v>
      </c>
    </row>
    <row r="21799">
      <c r="A21799" t="inlineStr">
        <is>
          <t>ux testingchatgpt content</t>
        </is>
      </c>
      <c r="B21799" t="inlineStr">
        <is>
          <t>https://www.designmonks.co/blog/chatgpt-in-ux-design</t>
        </is>
      </c>
      <c r="C21799" t="n">
        <v>0</v>
      </c>
      <c r="D21799" t="n">
        <v>1</v>
      </c>
      <c r="E21799" t="n">
        <v>0</v>
      </c>
      <c r="F21799" t="n">
        <v>20</v>
      </c>
    </row>
    <row r="21800">
      <c r="A21800" t="inlineStr">
        <is>
          <t>ux tips for mobile apps</t>
        </is>
      </c>
      <c r="B21800" t="inlineStr">
        <is>
          <t>https://www.designmonks.co/blog/mobile-app-ux-design-tips</t>
        </is>
      </c>
      <c r="C21800" t="n">
        <v>0</v>
      </c>
      <c r="D21800" t="n">
        <v>2</v>
      </c>
      <c r="E21800" t="n">
        <v>0</v>
      </c>
      <c r="F21800" t="n">
        <v>31.5</v>
      </c>
    </row>
    <row r="21801">
      <c r="A21801" t="inlineStr">
        <is>
          <t>ux to product manager</t>
        </is>
      </c>
      <c r="B21801" t="inlineStr">
        <is>
          <t>https://www.designmonks.co/blog/ux-to-product-management</t>
        </is>
      </c>
      <c r="C21801" t="n">
        <v>0</v>
      </c>
      <c r="D21801" t="n">
        <v>13</v>
      </c>
      <c r="E21801" t="n">
        <v>0</v>
      </c>
      <c r="F21801" t="n">
        <v>11.23076923076923</v>
      </c>
    </row>
    <row r="21802">
      <c r="A21802" t="inlineStr">
        <is>
          <t>ux tool</t>
        </is>
      </c>
      <c r="B21802" t="inlineStr">
        <is>
          <t>https://www.designmonks.co/blog/best-ux-design-tools</t>
        </is>
      </c>
      <c r="C21802" t="n">
        <v>0</v>
      </c>
      <c r="D21802" t="n">
        <v>59</v>
      </c>
      <c r="E21802" t="n">
        <v>0</v>
      </c>
      <c r="F21802" t="n">
        <v>75.15254237288136</v>
      </c>
    </row>
    <row r="21803">
      <c r="A21803" t="inlineStr">
        <is>
          <t>ux tools</t>
        </is>
      </c>
      <c r="B21803" t="inlineStr">
        <is>
          <t>https://www.designmonks.co/blog/best-ux-design-tools</t>
        </is>
      </c>
      <c r="C21803" t="n">
        <v>0</v>
      </c>
      <c r="D21803" t="n">
        <v>186</v>
      </c>
      <c r="E21803" t="n">
        <v>0</v>
      </c>
      <c r="F21803" t="n">
        <v>60.55913978494624</v>
      </c>
    </row>
    <row r="21804">
      <c r="A21804" t="inlineStr">
        <is>
          <t>ux tools and techniques</t>
        </is>
      </c>
      <c r="B21804" t="inlineStr">
        <is>
          <t>https://www.designmonks.co/blog/best-ux-design-tools</t>
        </is>
      </c>
      <c r="C21804" t="n">
        <v>0</v>
      </c>
      <c r="D21804" t="n">
        <v>3</v>
      </c>
      <c r="E21804" t="n">
        <v>0</v>
      </c>
      <c r="F21804" t="n">
        <v>60</v>
      </c>
    </row>
    <row r="21805">
      <c r="A21805" t="inlineStr">
        <is>
          <t>ux tools hosted in europe</t>
        </is>
      </c>
      <c r="B21805" t="inlineStr">
        <is>
          <t>https://www.designmonks.co/blog/top-ui-ux-design-companies-in-netherlands</t>
        </is>
      </c>
      <c r="C21805" t="n">
        <v>0</v>
      </c>
      <c r="D21805" t="n">
        <v>90</v>
      </c>
      <c r="E21805" t="n">
        <v>0</v>
      </c>
      <c r="F21805" t="n">
        <v>10.36666666666667</v>
      </c>
    </row>
    <row r="21806">
      <c r="A21806" t="inlineStr">
        <is>
          <t>ux tools list</t>
        </is>
      </c>
      <c r="B21806" t="inlineStr">
        <is>
          <t>https://www.designmonks.co/blog/best-ux-design-tools</t>
        </is>
      </c>
      <c r="C21806" t="n">
        <v>0</v>
      </c>
      <c r="D21806" t="n">
        <v>4</v>
      </c>
      <c r="E21806" t="n">
        <v>0</v>
      </c>
      <c r="F21806" t="n">
        <v>27.25</v>
      </c>
    </row>
    <row r="21807">
      <c r="A21807" t="inlineStr">
        <is>
          <t>ux transformation</t>
        </is>
      </c>
      <c r="B21807" t="inlineStr">
        <is>
          <t>https://www.designmonks.co/</t>
        </is>
      </c>
      <c r="C21807" t="n">
        <v>0</v>
      </c>
      <c r="D21807" t="n">
        <v>3</v>
      </c>
      <c r="E21807" t="n">
        <v>0</v>
      </c>
      <c r="F21807" t="n">
        <v>67.66666666666667</v>
      </c>
    </row>
    <row r="21808">
      <c r="A21808" t="inlineStr">
        <is>
          <t>ux trend 2026</t>
        </is>
      </c>
      <c r="B21808" t="inlineStr">
        <is>
          <t>https://www.designmonks.co/blog/ui-ux-design-trends-2026</t>
        </is>
      </c>
      <c r="C21808" t="n">
        <v>0</v>
      </c>
      <c r="D21808" t="n">
        <v>2</v>
      </c>
      <c r="E21808" t="n">
        <v>0</v>
      </c>
      <c r="F21808" t="n">
        <v>1</v>
      </c>
    </row>
    <row r="21809">
      <c r="A21809" t="inlineStr">
        <is>
          <t>ux trends 2026</t>
        </is>
      </c>
      <c r="B21809" t="inlineStr">
        <is>
          <t>https://www.designmonks.co/blog/ui-ux-design-trends-2026</t>
        </is>
      </c>
      <c r="C21809" t="n">
        <v>0</v>
      </c>
      <c r="D21809" t="n">
        <v>3</v>
      </c>
      <c r="E21809" t="n">
        <v>0</v>
      </c>
      <c r="F21809" t="n">
        <v>17.33333333333333</v>
      </c>
    </row>
    <row r="21810">
      <c r="A21810" t="inlineStr">
        <is>
          <t>ux ucd</t>
        </is>
      </c>
      <c r="B21810" t="inlineStr">
        <is>
          <t>https://www.designmonks.co/blog/ucd-vs-ux</t>
        </is>
      </c>
      <c r="C21810" t="n">
        <v>0</v>
      </c>
      <c r="D21810" t="n">
        <v>1</v>
      </c>
      <c r="E21810" t="n">
        <v>0</v>
      </c>
      <c r="F21810" t="n">
        <v>1</v>
      </c>
    </row>
    <row r="21811">
      <c r="A21811" t="inlineStr">
        <is>
          <t>ux ui</t>
        </is>
      </c>
      <c r="B21811" t="inlineStr">
        <is>
          <t>https://www.designmonks.co/</t>
        </is>
      </c>
      <c r="C21811" t="n">
        <v>0</v>
      </c>
      <c r="D21811" t="n">
        <v>3</v>
      </c>
      <c r="E21811" t="n">
        <v>0</v>
      </c>
      <c r="F21811" t="n">
        <v>55</v>
      </c>
    </row>
    <row r="21812">
      <c r="A21812" t="inlineStr">
        <is>
          <t>ux ui</t>
        </is>
      </c>
      <c r="B21812" t="inlineStr">
        <is>
          <t>https://www.designmonks.co/blog/ui-vs-ux-design-are-they-really-different</t>
        </is>
      </c>
      <c r="C21812" t="n">
        <v>0</v>
      </c>
      <c r="D21812" t="n">
        <v>1</v>
      </c>
      <c r="E21812" t="n">
        <v>0</v>
      </c>
      <c r="F21812" t="n">
        <v>1</v>
      </c>
    </row>
    <row r="21813">
      <c r="A21813" t="inlineStr">
        <is>
          <t>ux ui agencies</t>
        </is>
      </c>
      <c r="B21813" t="inlineStr">
        <is>
          <t>https://www.designmonks.co/</t>
        </is>
      </c>
      <c r="C21813" t="n">
        <v>0</v>
      </c>
      <c r="D21813" t="n">
        <v>1</v>
      </c>
      <c r="E21813" t="n">
        <v>0</v>
      </c>
      <c r="F21813" t="n">
        <v>45</v>
      </c>
    </row>
    <row r="21814">
      <c r="A21814" t="inlineStr">
        <is>
          <t>ux ui agency</t>
        </is>
      </c>
      <c r="B21814" t="inlineStr">
        <is>
          <t>https://www.designmonks.co/</t>
        </is>
      </c>
      <c r="C21814" t="n">
        <v>0</v>
      </c>
      <c r="D21814" t="n">
        <v>197</v>
      </c>
      <c r="E21814" t="n">
        <v>0</v>
      </c>
      <c r="F21814" t="n">
        <v>34.82233502538071</v>
      </c>
    </row>
    <row r="21815">
      <c r="A21815" t="inlineStr">
        <is>
          <t>ux ui agency</t>
        </is>
      </c>
      <c r="B21815" t="inlineStr">
        <is>
          <t>https://www.designmonks.co/blog/best-ui-ux-agencies-dubai</t>
        </is>
      </c>
      <c r="C21815" t="n">
        <v>0</v>
      </c>
      <c r="D21815" t="n">
        <v>10</v>
      </c>
      <c r="E21815" t="n">
        <v>0</v>
      </c>
      <c r="F21815" t="n">
        <v>13.7</v>
      </c>
    </row>
    <row r="21816">
      <c r="A21816" t="inlineStr">
        <is>
          <t>ux ui agency</t>
        </is>
      </c>
      <c r="B21816" t="inlineStr">
        <is>
          <t>https://www.designmonks.co/blog/why-design-monks-is-the-best-ui-ux-design-agency-in-bangladesh</t>
        </is>
      </c>
      <c r="C21816" t="n">
        <v>0</v>
      </c>
      <c r="D21816" t="n">
        <v>2</v>
      </c>
      <c r="E21816" t="n">
        <v>0</v>
      </c>
      <c r="F21816" t="n">
        <v>6</v>
      </c>
    </row>
    <row r="21817">
      <c r="A21817" t="inlineStr">
        <is>
          <t>ux ui agent</t>
        </is>
      </c>
      <c r="B21817" t="inlineStr">
        <is>
          <t>https://www.designmonks.co/blog/best-ai-agents-for-designing</t>
        </is>
      </c>
      <c r="C21817" t="n">
        <v>0</v>
      </c>
      <c r="D21817" t="n">
        <v>1</v>
      </c>
      <c r="E21817" t="n">
        <v>0</v>
      </c>
      <c r="F21817" t="n">
        <v>2</v>
      </c>
    </row>
    <row r="21818">
      <c r="A21818" t="inlineStr">
        <is>
          <t>ux ui audit</t>
        </is>
      </c>
      <c r="B21818" t="inlineStr">
        <is>
          <t>https://www.designmonks.co/blog/ux-audit-checklist</t>
        </is>
      </c>
      <c r="C21818" t="n">
        <v>0</v>
      </c>
      <c r="D21818" t="n">
        <v>7</v>
      </c>
      <c r="E21818" t="n">
        <v>0</v>
      </c>
      <c r="F21818" t="n">
        <v>66</v>
      </c>
    </row>
    <row r="21819">
      <c r="A21819" t="inlineStr">
        <is>
          <t>ux ui blog</t>
        </is>
      </c>
      <c r="B21819" t="inlineStr">
        <is>
          <t>https://www.designmonks.co/blog</t>
        </is>
      </c>
      <c r="C21819" t="n">
        <v>0</v>
      </c>
      <c r="D21819" t="n">
        <v>3</v>
      </c>
      <c r="E21819" t="n">
        <v>0</v>
      </c>
      <c r="F21819" t="n">
        <v>33</v>
      </c>
    </row>
    <row r="21820">
      <c r="A21820" t="inlineStr">
        <is>
          <t>ux ui blogger</t>
        </is>
      </c>
      <c r="B21820" t="inlineStr">
        <is>
          <t>https://www.designmonks.co/blog</t>
        </is>
      </c>
      <c r="C21820" t="n">
        <v>0</v>
      </c>
      <c r="D21820" t="n">
        <v>3</v>
      </c>
      <c r="E21820" t="n">
        <v>0</v>
      </c>
      <c r="F21820" t="n">
        <v>24</v>
      </c>
    </row>
    <row r="21821">
      <c r="A21821" t="inlineStr">
        <is>
          <t>ux ui boot camps</t>
        </is>
      </c>
      <c r="B21821" t="inlineStr">
        <is>
          <t>https://www.designmonks.co/blog/ui-ux-design-cost</t>
        </is>
      </c>
      <c r="C21821" t="n">
        <v>0</v>
      </c>
      <c r="D21821" t="n">
        <v>3</v>
      </c>
      <c r="E21821" t="n">
        <v>0</v>
      </c>
      <c r="F21821" t="n">
        <v>3</v>
      </c>
    </row>
    <row r="21822">
      <c r="A21822" t="inlineStr">
        <is>
          <t>ux ui bootcamp</t>
        </is>
      </c>
      <c r="B21822" t="inlineStr">
        <is>
          <t>https://www.designmonks.co/blog/ui-ux-design-cost</t>
        </is>
      </c>
      <c r="C21822" t="n">
        <v>0</v>
      </c>
      <c r="D21822" t="n">
        <v>4</v>
      </c>
      <c r="E21822" t="n">
        <v>0</v>
      </c>
      <c r="F21822" t="n">
        <v>1.5</v>
      </c>
    </row>
    <row r="21823">
      <c r="A21823" t="inlineStr">
        <is>
          <t>ux ui bootcamps</t>
        </is>
      </c>
      <c r="B21823" t="inlineStr">
        <is>
          <t>https://www.designmonks.co/blog/ui-ux-design-cost</t>
        </is>
      </c>
      <c r="C21823" t="n">
        <v>0</v>
      </c>
      <c r="D21823" t="n">
        <v>4</v>
      </c>
      <c r="E21823" t="n">
        <v>0</v>
      </c>
      <c r="F21823" t="n">
        <v>3</v>
      </c>
    </row>
    <row r="21824">
      <c r="A21824" t="inlineStr">
        <is>
          <t>ux ui buttons</t>
        </is>
      </c>
      <c r="B21824" t="inlineStr">
        <is>
          <t>https://www.designmonks.co/blog/button-ui</t>
        </is>
      </c>
      <c r="C21824" t="n">
        <v>0</v>
      </c>
      <c r="D21824" t="n">
        <v>1</v>
      </c>
      <c r="E21824" t="n">
        <v>0</v>
      </c>
      <c r="F21824" t="n">
        <v>57</v>
      </c>
    </row>
    <row r="21825">
      <c r="A21825" t="inlineStr">
        <is>
          <t>ux ui class</t>
        </is>
      </c>
      <c r="B21825" t="inlineStr">
        <is>
          <t>https://www.designmonks.co/</t>
        </is>
      </c>
      <c r="C21825" t="n">
        <v>0</v>
      </c>
      <c r="D21825" t="n">
        <v>1</v>
      </c>
      <c r="E21825" t="n">
        <v>0</v>
      </c>
      <c r="F21825" t="n">
        <v>100</v>
      </c>
    </row>
    <row r="21826">
      <c r="A21826" t="inlineStr">
        <is>
          <t>ux ui company</t>
        </is>
      </c>
      <c r="B21826" t="inlineStr">
        <is>
          <t>https://www.designmonks.co/</t>
        </is>
      </c>
      <c r="C21826" t="n">
        <v>0</v>
      </c>
      <c r="D21826" t="n">
        <v>26</v>
      </c>
      <c r="E21826" t="n">
        <v>0</v>
      </c>
      <c r="F21826" t="n">
        <v>36.53846153846154</v>
      </c>
    </row>
    <row r="21827">
      <c r="A21827" t="inlineStr">
        <is>
          <t>ux ui components</t>
        </is>
      </c>
      <c r="B21827" t="inlineStr">
        <is>
          <t>https://www.designmonks.co/blog/user-interface-elements</t>
        </is>
      </c>
      <c r="C21827" t="n">
        <v>0</v>
      </c>
      <c r="D21827" t="n">
        <v>4</v>
      </c>
      <c r="E21827" t="n">
        <v>0</v>
      </c>
      <c r="F21827" t="n">
        <v>17</v>
      </c>
    </row>
    <row r="21828">
      <c r="A21828" t="inlineStr">
        <is>
          <t>ux ui consultancy singapore</t>
        </is>
      </c>
      <c r="B21828" t="inlineStr">
        <is>
          <t>https://www.designmonks.co/blog/top-ui-ux-design-agencies-in-singapore</t>
        </is>
      </c>
      <c r="C21828" t="n">
        <v>0</v>
      </c>
      <c r="D21828" t="n">
        <v>53</v>
      </c>
      <c r="E21828" t="n">
        <v>0</v>
      </c>
      <c r="F21828" t="n">
        <v>8.867924528301888</v>
      </c>
    </row>
    <row r="21829">
      <c r="A21829" t="inlineStr">
        <is>
          <t>ux ui consultancy singapore</t>
        </is>
      </c>
      <c r="B21829" t="inlineStr">
        <is>
          <t>https://www.designmonks.co/location/ui-ux-singapore</t>
        </is>
      </c>
      <c r="C21829" t="n">
        <v>0</v>
      </c>
      <c r="D21829" t="n">
        <v>40</v>
      </c>
      <c r="E21829" t="n">
        <v>0</v>
      </c>
      <c r="F21829" t="n">
        <v>60.4</v>
      </c>
    </row>
    <row r="21830">
      <c r="A21830" t="inlineStr">
        <is>
          <t>ux ui consultant singapore</t>
        </is>
      </c>
      <c r="B21830" t="inlineStr">
        <is>
          <t>https://www.designmonks.co/blog/top-ui-ux-design-agencies-in-singapore</t>
        </is>
      </c>
      <c r="C21830" t="n">
        <v>0</v>
      </c>
      <c r="D21830" t="n">
        <v>62</v>
      </c>
      <c r="E21830" t="n">
        <v>0</v>
      </c>
      <c r="F21830" t="n">
        <v>13.25806451612903</v>
      </c>
    </row>
    <row r="21831">
      <c r="A21831" t="inlineStr">
        <is>
          <t>ux ui consultant singapore</t>
        </is>
      </c>
      <c r="B21831" t="inlineStr">
        <is>
          <t>https://www.designmonks.co/location/ui-ux-singapore</t>
        </is>
      </c>
      <c r="C21831" t="n">
        <v>0</v>
      </c>
      <c r="D21831" t="n">
        <v>19</v>
      </c>
      <c r="E21831" t="n">
        <v>0</v>
      </c>
      <c r="F21831" t="n">
        <v>31.47368421052632</v>
      </c>
    </row>
    <row r="21832">
      <c r="A21832" t="inlineStr">
        <is>
          <t>ux ui design</t>
        </is>
      </c>
      <c r="B21832" t="inlineStr">
        <is>
          <t>https://www.designmonks.co/</t>
        </is>
      </c>
      <c r="C21832" t="n">
        <v>0</v>
      </c>
      <c r="D21832" t="n">
        <v>21</v>
      </c>
      <c r="E21832" t="n">
        <v>0</v>
      </c>
      <c r="F21832" t="n">
        <v>66.47619047619048</v>
      </c>
    </row>
    <row r="21833">
      <c r="A21833" t="inlineStr">
        <is>
          <t>ux ui design</t>
        </is>
      </c>
      <c r="B21833" t="inlineStr">
        <is>
          <t>https://www.designmonks.co/blog/screenshot-ux-design-inspiration</t>
        </is>
      </c>
      <c r="C21833" t="n">
        <v>0</v>
      </c>
      <c r="D21833" t="n">
        <v>1</v>
      </c>
      <c r="E21833" t="n">
        <v>0</v>
      </c>
      <c r="F21833" t="n">
        <v>1</v>
      </c>
    </row>
    <row r="21834">
      <c r="A21834" t="inlineStr">
        <is>
          <t>ux ui design agencies</t>
        </is>
      </c>
      <c r="B21834" t="inlineStr">
        <is>
          <t>https://www.designmonks.co/</t>
        </is>
      </c>
      <c r="C21834" t="n">
        <v>0</v>
      </c>
      <c r="D21834" t="n">
        <v>14</v>
      </c>
      <c r="E21834" t="n">
        <v>0</v>
      </c>
      <c r="F21834" t="n">
        <v>41.85714285714285</v>
      </c>
    </row>
    <row r="21835">
      <c r="A21835" t="inlineStr">
        <is>
          <t>ux ui design agencies for saas products</t>
        </is>
      </c>
      <c r="B21835" t="inlineStr">
        <is>
          <t>https://www.designmonks.co/blog/best-ai-agents-for-designing</t>
        </is>
      </c>
      <c r="C21835" t="n">
        <v>0</v>
      </c>
      <c r="D21835" t="n">
        <v>1</v>
      </c>
      <c r="E21835" t="n">
        <v>0</v>
      </c>
      <c r="F21835" t="n">
        <v>5</v>
      </c>
    </row>
    <row r="21836">
      <c r="A21836" t="inlineStr">
        <is>
          <t>ux ui design agency</t>
        </is>
      </c>
      <c r="B21836" t="inlineStr">
        <is>
          <t>https://www.designmonks.co/</t>
        </is>
      </c>
      <c r="C21836" t="n">
        <v>0</v>
      </c>
      <c r="D21836" t="n">
        <v>343</v>
      </c>
      <c r="E21836" t="n">
        <v>0</v>
      </c>
      <c r="F21836" t="n">
        <v>38.54227405247813</v>
      </c>
    </row>
    <row r="21837">
      <c r="A21837" t="inlineStr">
        <is>
          <t>ux ui design agency</t>
        </is>
      </c>
      <c r="B21837" t="inlineStr">
        <is>
          <t>https://www.designmonks.co/blog/top-ui-ux-design-agencies-in-singapore</t>
        </is>
      </c>
      <c r="C21837" t="n">
        <v>0</v>
      </c>
      <c r="D21837" t="n">
        <v>34</v>
      </c>
      <c r="E21837" t="n">
        <v>0</v>
      </c>
      <c r="F21837" t="n">
        <v>16.32352941176471</v>
      </c>
    </row>
    <row r="21838">
      <c r="A21838" t="inlineStr">
        <is>
          <t>ux ui design agency</t>
        </is>
      </c>
      <c r="B21838" t="inlineStr">
        <is>
          <t>https://www.designmonks.co/blog/ui-ux-design-cost</t>
        </is>
      </c>
      <c r="C21838" t="n">
        <v>0</v>
      </c>
      <c r="D21838" t="n">
        <v>1</v>
      </c>
      <c r="E21838" t="n">
        <v>0</v>
      </c>
      <c r="F21838" t="n">
        <v>8</v>
      </c>
    </row>
    <row r="21839">
      <c r="A21839" t="inlineStr">
        <is>
          <t>ux ui design agency</t>
        </is>
      </c>
      <c r="B21839" t="inlineStr">
        <is>
          <t>https://www.designmonks.co/location/ui-ux-singapore</t>
        </is>
      </c>
      <c r="C21839" t="n">
        <v>0</v>
      </c>
      <c r="D21839" t="n">
        <v>26</v>
      </c>
      <c r="E21839" t="n">
        <v>0</v>
      </c>
      <c r="F21839" t="n">
        <v>54.61538461538461</v>
      </c>
    </row>
    <row r="21840">
      <c r="A21840" t="inlineStr">
        <is>
          <t>ux ui design agency singapore</t>
        </is>
      </c>
      <c r="B21840" t="inlineStr">
        <is>
          <t>https://www.designmonks.co/blog/top-ui-ux-design-agencies-in-singapore</t>
        </is>
      </c>
      <c r="C21840" t="n">
        <v>0</v>
      </c>
      <c r="D21840" t="n">
        <v>144</v>
      </c>
      <c r="E21840" t="n">
        <v>0</v>
      </c>
      <c r="F21840" t="n">
        <v>13.67361111111111</v>
      </c>
    </row>
    <row r="21841">
      <c r="A21841" t="inlineStr">
        <is>
          <t>ux ui design agency singapore</t>
        </is>
      </c>
      <c r="B21841" t="inlineStr">
        <is>
          <t>https://www.designmonks.co/location/ui-ux-singapore</t>
        </is>
      </c>
      <c r="C21841" t="n">
        <v>0</v>
      </c>
      <c r="D21841" t="n">
        <v>88</v>
      </c>
      <c r="E21841" t="n">
        <v>0</v>
      </c>
      <c r="F21841" t="n">
        <v>39.53409090909091</v>
      </c>
    </row>
    <row r="21842">
      <c r="A21842" t="inlineStr">
        <is>
          <t>ux ui design agenturen</t>
        </is>
      </c>
      <c r="B21842" t="inlineStr">
        <is>
          <t>https://www.designmonks.co/</t>
        </is>
      </c>
      <c r="C21842" t="n">
        <v>0</v>
      </c>
      <c r="D21842" t="n">
        <v>7</v>
      </c>
      <c r="E21842" t="n">
        <v>0</v>
      </c>
      <c r="F21842" t="n">
        <v>76.57142857142857</v>
      </c>
    </row>
    <row r="21843">
      <c r="A21843" t="inlineStr">
        <is>
          <t>ux ui design and development for mobile apps</t>
        </is>
      </c>
      <c r="B21843" t="inlineStr">
        <is>
          <t>https://www.designmonks.co/blog/mobile-app-ux-design</t>
        </is>
      </c>
      <c r="C21843" t="n">
        <v>0</v>
      </c>
      <c r="D21843" t="n">
        <v>1</v>
      </c>
      <c r="E21843" t="n">
        <v>0</v>
      </c>
      <c r="F21843" t="n">
        <v>32</v>
      </c>
    </row>
    <row r="21844">
      <c r="A21844" t="inlineStr">
        <is>
          <t>ux ui design blog</t>
        </is>
      </c>
      <c r="B21844" t="inlineStr">
        <is>
          <t>https://www.designmonks.co/blog</t>
        </is>
      </c>
      <c r="C21844" t="n">
        <v>0</v>
      </c>
      <c r="D21844" t="n">
        <v>3</v>
      </c>
      <c r="E21844" t="n">
        <v>0</v>
      </c>
      <c r="F21844" t="n">
        <v>23.66666666666667</v>
      </c>
    </row>
    <row r="21845">
      <c r="A21845" t="inlineStr">
        <is>
          <t>ux ui design bootcamp</t>
        </is>
      </c>
      <c r="B21845" t="inlineStr">
        <is>
          <t>https://www.designmonks.co/blog/ui-ux-design-cost</t>
        </is>
      </c>
      <c r="C21845" t="n">
        <v>0</v>
      </c>
      <c r="D21845" t="n">
        <v>3</v>
      </c>
      <c r="E21845" t="n">
        <v>0</v>
      </c>
      <c r="F21845" t="n">
        <v>1</v>
      </c>
    </row>
    <row r="21846">
      <c r="A21846" t="inlineStr">
        <is>
          <t>ux ui design companies</t>
        </is>
      </c>
      <c r="B21846" t="inlineStr">
        <is>
          <t>https://www.designmonks.co/</t>
        </is>
      </c>
      <c r="C21846" t="n">
        <v>0</v>
      </c>
      <c r="D21846" t="n">
        <v>6</v>
      </c>
      <c r="E21846" t="n">
        <v>0</v>
      </c>
      <c r="F21846" t="n">
        <v>42.5</v>
      </c>
    </row>
    <row r="21847">
      <c r="A21847" t="inlineStr">
        <is>
          <t>ux ui design company</t>
        </is>
      </c>
      <c r="B21847" t="inlineStr">
        <is>
          <t>http://designmonks.co/</t>
        </is>
      </c>
      <c r="C21847" t="n">
        <v>0</v>
      </c>
      <c r="D21847" t="n">
        <v>1</v>
      </c>
      <c r="E21847" t="n">
        <v>0</v>
      </c>
      <c r="F21847" t="n">
        <v>1</v>
      </c>
    </row>
    <row r="21848">
      <c r="A21848" t="inlineStr">
        <is>
          <t>ux ui design company</t>
        </is>
      </c>
      <c r="B21848" t="inlineStr">
        <is>
          <t>https://www.designmonks.co/</t>
        </is>
      </c>
      <c r="C21848" t="n">
        <v>0</v>
      </c>
      <c r="D21848" t="n">
        <v>7</v>
      </c>
      <c r="E21848" t="n">
        <v>0</v>
      </c>
      <c r="F21848" t="n">
        <v>19</v>
      </c>
    </row>
    <row r="21849">
      <c r="A21849" t="inlineStr">
        <is>
          <t>ux ui design company for complex it systems pricing in germany</t>
        </is>
      </c>
      <c r="B21849" t="inlineStr">
        <is>
          <t>https://www.designmonks.co/blog/ui-ux-design-cost</t>
        </is>
      </c>
      <c r="C21849" t="n">
        <v>0</v>
      </c>
      <c r="D21849" t="n">
        <v>2</v>
      </c>
      <c r="E21849" t="n">
        <v>0</v>
      </c>
      <c r="F21849" t="n">
        <v>5.5</v>
      </c>
    </row>
    <row r="21850">
      <c r="A21850" t="inlineStr">
        <is>
          <t>ux ui design consultant</t>
        </is>
      </c>
      <c r="B21850" t="inlineStr">
        <is>
          <t>https://www.designmonks.co/blog/top-ui-ux-design-agencies-in-singapore</t>
        </is>
      </c>
      <c r="C21850" t="n">
        <v>0</v>
      </c>
      <c r="D21850" t="n">
        <v>18</v>
      </c>
      <c r="E21850" t="n">
        <v>0</v>
      </c>
      <c r="F21850" t="n">
        <v>54.33333333333334</v>
      </c>
    </row>
    <row r="21851">
      <c r="A21851" t="inlineStr">
        <is>
          <t>ux ui design consultant</t>
        </is>
      </c>
      <c r="B21851" t="inlineStr">
        <is>
          <t>https://www.designmonks.co/location/ui-ux-singapore</t>
        </is>
      </c>
      <c r="C21851" t="n">
        <v>0</v>
      </c>
      <c r="D21851" t="n">
        <v>4</v>
      </c>
      <c r="E21851" t="n">
        <v>0</v>
      </c>
      <c r="F21851" t="n">
        <v>42.5</v>
      </c>
    </row>
    <row r="21852">
      <c r="A21852" t="inlineStr">
        <is>
          <t>ux ui design course</t>
        </is>
      </c>
      <c r="B21852" t="inlineStr">
        <is>
          <t>https://www.designmonks.co/</t>
        </is>
      </c>
      <c r="C21852" t="n">
        <v>0</v>
      </c>
      <c r="D21852" t="n">
        <v>1</v>
      </c>
      <c r="E21852" t="n">
        <v>0</v>
      </c>
      <c r="F21852" t="n">
        <v>12</v>
      </c>
    </row>
    <row r="21853">
      <c r="A21853" t="inlineStr">
        <is>
          <t>ux ui design firm</t>
        </is>
      </c>
      <c r="B21853" t="inlineStr">
        <is>
          <t>https://www.designmonks.co/</t>
        </is>
      </c>
      <c r="C21853" t="n">
        <v>0</v>
      </c>
      <c r="D21853" t="n">
        <v>97</v>
      </c>
      <c r="E21853" t="n">
        <v>0</v>
      </c>
      <c r="F21853" t="n">
        <v>40.37113402061856</v>
      </c>
    </row>
    <row r="21854">
      <c r="A21854" t="inlineStr">
        <is>
          <t>ux ui design firm</t>
        </is>
      </c>
      <c r="B21854" t="inlineStr">
        <is>
          <t>https://www.designmonks.co/blog/top-ui-ux-design-agencies-in-singapore</t>
        </is>
      </c>
      <c r="C21854" t="n">
        <v>0</v>
      </c>
      <c r="D21854" t="n">
        <v>31</v>
      </c>
      <c r="E21854" t="n">
        <v>0</v>
      </c>
      <c r="F21854" t="n">
        <v>22.16129032258064</v>
      </c>
    </row>
    <row r="21855">
      <c r="A21855" t="inlineStr">
        <is>
          <t>ux ui design firm</t>
        </is>
      </c>
      <c r="B21855" t="inlineStr">
        <is>
          <t>https://www.designmonks.co/location/ui-ux-singapore</t>
        </is>
      </c>
      <c r="C21855" t="n">
        <v>0</v>
      </c>
      <c r="D21855" t="n">
        <v>22</v>
      </c>
      <c r="E21855" t="n">
        <v>0</v>
      </c>
      <c r="F21855" t="n">
        <v>53.22727272727273</v>
      </c>
    </row>
    <row r="21856">
      <c r="A21856" t="inlineStr">
        <is>
          <t>ux ui design firms</t>
        </is>
      </c>
      <c r="B21856" t="inlineStr">
        <is>
          <t>https://www.designmonks.co/</t>
        </is>
      </c>
      <c r="C21856" t="n">
        <v>0</v>
      </c>
      <c r="D21856" t="n">
        <v>1</v>
      </c>
      <c r="E21856" t="n">
        <v>0</v>
      </c>
      <c r="F21856" t="n">
        <v>37</v>
      </c>
    </row>
    <row r="21857">
      <c r="A21857" t="inlineStr">
        <is>
          <t>ux ui design for enterprise software</t>
        </is>
      </c>
      <c r="B21857" t="inlineStr">
        <is>
          <t>https://www.designmonks.co/blog/enterprise-ui-design-challenges</t>
        </is>
      </c>
      <c r="C21857" t="n">
        <v>0</v>
      </c>
      <c r="D21857" t="n">
        <v>1</v>
      </c>
      <c r="E21857" t="n">
        <v>0</v>
      </c>
      <c r="F21857" t="n">
        <v>44</v>
      </c>
    </row>
    <row r="21858">
      <c r="A21858" t="inlineStr">
        <is>
          <t>ux ui design for startups</t>
        </is>
      </c>
      <c r="B21858" t="inlineStr">
        <is>
          <t>https://www.designmonks.co/blog/ux-design-for-startups</t>
        </is>
      </c>
      <c r="C21858" t="n">
        <v>0</v>
      </c>
      <c r="D21858" t="n">
        <v>1</v>
      </c>
      <c r="E21858" t="n">
        <v>0</v>
      </c>
      <c r="F21858" t="n">
        <v>90</v>
      </c>
    </row>
    <row r="21859">
      <c r="A21859" t="inlineStr">
        <is>
          <t>ux ui design service</t>
        </is>
      </c>
      <c r="B21859" t="inlineStr">
        <is>
          <t>https://www.designmonks.co/</t>
        </is>
      </c>
      <c r="C21859" t="n">
        <v>0</v>
      </c>
      <c r="D21859" t="n">
        <v>109</v>
      </c>
      <c r="E21859" t="n">
        <v>0</v>
      </c>
      <c r="F21859" t="n">
        <v>50.1651376146789</v>
      </c>
    </row>
    <row r="21860">
      <c r="A21860" t="inlineStr">
        <is>
          <t>ux ui design service</t>
        </is>
      </c>
      <c r="B21860" t="inlineStr">
        <is>
          <t>https://www.designmonks.co/blog/top-ui-ux-design-agencies-in-singapore</t>
        </is>
      </c>
      <c r="C21860" t="n">
        <v>0</v>
      </c>
      <c r="D21860" t="n">
        <v>37</v>
      </c>
      <c r="E21860" t="n">
        <v>0</v>
      </c>
      <c r="F21860" t="n">
        <v>12.16216216216216</v>
      </c>
    </row>
    <row r="21861">
      <c r="A21861" t="inlineStr">
        <is>
          <t>ux ui design service</t>
        </is>
      </c>
      <c r="B21861" t="inlineStr">
        <is>
          <t>https://www.designmonks.co/blog/ui-ux-design-cost</t>
        </is>
      </c>
      <c r="C21861" t="n">
        <v>0</v>
      </c>
      <c r="D21861" t="n">
        <v>6</v>
      </c>
      <c r="E21861" t="n">
        <v>0</v>
      </c>
      <c r="F21861" t="n">
        <v>2.5</v>
      </c>
    </row>
    <row r="21862">
      <c r="A21862" t="inlineStr">
        <is>
          <t>ux ui design service</t>
        </is>
      </c>
      <c r="B21862" t="inlineStr">
        <is>
          <t>https://www.designmonks.co/location/ui-ux-singapore</t>
        </is>
      </c>
      <c r="C21862" t="n">
        <v>0</v>
      </c>
      <c r="D21862" t="n">
        <v>19</v>
      </c>
      <c r="E21862" t="n">
        <v>0</v>
      </c>
      <c r="F21862" t="n">
        <v>61.42105263157895</v>
      </c>
    </row>
    <row r="21863">
      <c r="A21863" t="inlineStr">
        <is>
          <t>ux ui design service</t>
        </is>
      </c>
      <c r="B21863" t="inlineStr">
        <is>
          <t>https://www.designmonks.co/services/ui-ux</t>
        </is>
      </c>
      <c r="C21863" t="n">
        <v>0</v>
      </c>
      <c r="D21863" t="n">
        <v>9</v>
      </c>
      <c r="E21863" t="n">
        <v>0</v>
      </c>
      <c r="F21863" t="n">
        <v>55.33333333333334</v>
      </c>
    </row>
    <row r="21864">
      <c r="A21864" t="inlineStr">
        <is>
          <t>ux ui design service singapore</t>
        </is>
      </c>
      <c r="B21864" t="inlineStr">
        <is>
          <t>https://www.designmonks.co/</t>
        </is>
      </c>
      <c r="C21864" t="n">
        <v>0</v>
      </c>
      <c r="D21864" t="n">
        <v>1</v>
      </c>
      <c r="E21864" t="n">
        <v>0</v>
      </c>
      <c r="F21864" t="n">
        <v>1</v>
      </c>
    </row>
    <row r="21865">
      <c r="A21865" t="inlineStr">
        <is>
          <t>ux ui design service singapore</t>
        </is>
      </c>
      <c r="B21865" t="inlineStr">
        <is>
          <t>https://www.designmonks.co/blog/top-ui-ux-design-agencies-in-singapore</t>
        </is>
      </c>
      <c r="C21865" t="n">
        <v>0</v>
      </c>
      <c r="D21865" t="n">
        <v>116</v>
      </c>
      <c r="E21865" t="n">
        <v>0</v>
      </c>
      <c r="F21865" t="n">
        <v>12.26724137931035</v>
      </c>
    </row>
    <row r="21866">
      <c r="A21866" t="inlineStr">
        <is>
          <t>ux ui design service singapore</t>
        </is>
      </c>
      <c r="B21866" t="inlineStr">
        <is>
          <t>https://www.designmonks.co/location/ui-ux-singapore</t>
        </is>
      </c>
      <c r="C21866" t="n">
        <v>0</v>
      </c>
      <c r="D21866" t="n">
        <v>40</v>
      </c>
      <c r="E21866" t="n">
        <v>0</v>
      </c>
      <c r="F21866" t="n">
        <v>53.525</v>
      </c>
    </row>
    <row r="21867">
      <c r="A21867" t="inlineStr">
        <is>
          <t>ux ui design services</t>
        </is>
      </c>
      <c r="B21867" t="inlineStr">
        <is>
          <t>https://www.designmonks.co/</t>
        </is>
      </c>
      <c r="C21867" t="n">
        <v>0</v>
      </c>
      <c r="D21867" t="n">
        <v>334</v>
      </c>
      <c r="E21867" t="n">
        <v>0</v>
      </c>
      <c r="F21867" t="n">
        <v>42.67365269461078</v>
      </c>
    </row>
    <row r="21868">
      <c r="A21868" t="inlineStr">
        <is>
          <t>ux ui design services</t>
        </is>
      </c>
      <c r="B21868" t="inlineStr">
        <is>
          <t>https://www.designmonks.co/blog/ui-ux-design-cost</t>
        </is>
      </c>
      <c r="C21868" t="n">
        <v>0</v>
      </c>
      <c r="D21868" t="n">
        <v>9</v>
      </c>
      <c r="E21868" t="n">
        <v>0</v>
      </c>
      <c r="F21868" t="n">
        <v>1.666666666666667</v>
      </c>
    </row>
    <row r="21869">
      <c r="A21869" t="inlineStr">
        <is>
          <t>ux ui design services dubai</t>
        </is>
      </c>
      <c r="B21869" t="inlineStr">
        <is>
          <t>https://www.designmonks.co/blog/best-ui-ux-agencies-dubai</t>
        </is>
      </c>
      <c r="C21869" t="n">
        <v>0</v>
      </c>
      <c r="D21869" t="n">
        <v>15</v>
      </c>
      <c r="E21869" t="n">
        <v>0</v>
      </c>
      <c r="F21869" t="n">
        <v>23.2</v>
      </c>
    </row>
    <row r="21870">
      <c r="A21870" t="inlineStr">
        <is>
          <t>ux ui design solution</t>
        </is>
      </c>
      <c r="B21870" t="inlineStr">
        <is>
          <t>https://www.designmonks.co/</t>
        </is>
      </c>
      <c r="C21870" t="n">
        <v>0</v>
      </c>
      <c r="D21870" t="n">
        <v>1</v>
      </c>
      <c r="E21870" t="n">
        <v>0</v>
      </c>
      <c r="F21870" t="n">
        <v>5</v>
      </c>
    </row>
    <row r="21871">
      <c r="A21871" t="inlineStr">
        <is>
          <t>ux ui design studio</t>
        </is>
      </c>
      <c r="B21871" t="inlineStr">
        <is>
          <t>https://www.designmonks.co/</t>
        </is>
      </c>
      <c r="C21871" t="n">
        <v>0</v>
      </c>
      <c r="D21871" t="n">
        <v>37</v>
      </c>
      <c r="E21871" t="n">
        <v>0</v>
      </c>
      <c r="F21871" t="n">
        <v>49.10810810810811</v>
      </c>
    </row>
    <row r="21872">
      <c r="A21872" t="inlineStr">
        <is>
          <t>ux ui design studio</t>
        </is>
      </c>
      <c r="B21872" t="inlineStr">
        <is>
          <t>https://www.designmonks.co/blog/top-ui-ux-design-agencies-in-singapore</t>
        </is>
      </c>
      <c r="C21872" t="n">
        <v>0</v>
      </c>
      <c r="D21872" t="n">
        <v>45</v>
      </c>
      <c r="E21872" t="n">
        <v>0</v>
      </c>
      <c r="F21872" t="n">
        <v>8.777777777777779</v>
      </c>
    </row>
    <row r="21873">
      <c r="A21873" t="inlineStr">
        <is>
          <t>ux ui design studio</t>
        </is>
      </c>
      <c r="B21873" t="inlineStr">
        <is>
          <t>https://www.designmonks.co/location/ui-ux-singapore</t>
        </is>
      </c>
      <c r="C21873" t="n">
        <v>0</v>
      </c>
      <c r="D21873" t="n">
        <v>24</v>
      </c>
      <c r="E21873" t="n">
        <v>0</v>
      </c>
      <c r="F21873" t="n">
        <v>46.54166666666666</v>
      </c>
    </row>
    <row r="21874">
      <c r="A21874" t="inlineStr">
        <is>
          <t>ux ui design studio sydney</t>
        </is>
      </c>
      <c r="B21874" t="inlineStr">
        <is>
          <t>https://www.designmonks.co/</t>
        </is>
      </c>
      <c r="C21874" t="n">
        <v>0</v>
      </c>
      <c r="D21874" t="n">
        <v>5</v>
      </c>
      <c r="E21874" t="n">
        <v>0</v>
      </c>
      <c r="F21874" t="n">
        <v>1.2</v>
      </c>
    </row>
    <row r="21875">
      <c r="A21875" t="inlineStr">
        <is>
          <t>ux ui design tool</t>
        </is>
      </c>
      <c r="B21875" t="inlineStr">
        <is>
          <t>https://www.designmonks.co/blog/best-ux-design-tools</t>
        </is>
      </c>
      <c r="C21875" t="n">
        <v>0</v>
      </c>
      <c r="D21875" t="n">
        <v>58</v>
      </c>
      <c r="E21875" t="n">
        <v>0</v>
      </c>
      <c r="F21875" t="n">
        <v>68.10344827586206</v>
      </c>
    </row>
    <row r="21876">
      <c r="A21876" t="inlineStr">
        <is>
          <t>ux ui design tools</t>
        </is>
      </c>
      <c r="B21876" t="inlineStr">
        <is>
          <t>https://www.designmonks.co/blog/best-ux-design-tools</t>
        </is>
      </c>
      <c r="C21876" t="n">
        <v>0</v>
      </c>
      <c r="D21876" t="n">
        <v>24</v>
      </c>
      <c r="E21876" t="n">
        <v>0</v>
      </c>
      <c r="F21876" t="n">
        <v>60.20833333333334</v>
      </c>
    </row>
    <row r="21877">
      <c r="A21877" t="inlineStr">
        <is>
          <t>ux ui design tools comparison for agile development 2025 2026</t>
        </is>
      </c>
      <c r="B21877" t="inlineStr">
        <is>
          <t>https://www.designmonks.co/blog/best-ux-design-tools</t>
        </is>
      </c>
      <c r="C21877" t="n">
        <v>0</v>
      </c>
      <c r="D21877" t="n">
        <v>2</v>
      </c>
      <c r="E21877" t="n">
        <v>0</v>
      </c>
      <c r="F21877" t="n">
        <v>18.5</v>
      </c>
    </row>
    <row r="21878">
      <c r="A21878" t="inlineStr">
        <is>
          <t>ux ui design training</t>
        </is>
      </c>
      <c r="B21878" t="inlineStr">
        <is>
          <t>https://www.designmonks.co/</t>
        </is>
      </c>
      <c r="C21878" t="n">
        <v>0</v>
      </c>
      <c r="D21878" t="n">
        <v>1</v>
      </c>
      <c r="E21878" t="n">
        <v>0</v>
      </c>
      <c r="F21878" t="n">
        <v>11</v>
      </c>
    </row>
    <row r="21879">
      <c r="A21879" t="inlineStr">
        <is>
          <t>ux ui design trends 2026</t>
        </is>
      </c>
      <c r="B21879" t="inlineStr">
        <is>
          <t>https://www.designmonks.co/blog/ui-ux-design-trends-2026</t>
        </is>
      </c>
      <c r="C21879" t="n">
        <v>0</v>
      </c>
      <c r="D21879" t="n">
        <v>1</v>
      </c>
      <c r="E21879" t="n">
        <v>0</v>
      </c>
      <c r="F21879" t="n">
        <v>2</v>
      </c>
    </row>
    <row r="21880">
      <c r="A21880" t="inlineStr">
        <is>
          <t>ux ui designer</t>
        </is>
      </c>
      <c r="B21880" t="inlineStr">
        <is>
          <t>https://www.designmonks.co/</t>
        </is>
      </c>
      <c r="C21880" t="n">
        <v>0</v>
      </c>
      <c r="D21880" t="n">
        <v>2</v>
      </c>
      <c r="E21880" t="n">
        <v>0</v>
      </c>
      <c r="F21880" t="n">
        <v>74.5</v>
      </c>
    </row>
    <row r="21881">
      <c r="A21881" t="inlineStr">
        <is>
          <t>ux ui designer freelance</t>
        </is>
      </c>
      <c r="B21881" t="inlineStr">
        <is>
          <t>https://www.designmonks.co/blog/ui-ux-design-cost</t>
        </is>
      </c>
      <c r="C21881" t="n">
        <v>0</v>
      </c>
      <c r="D21881" t="n">
        <v>1</v>
      </c>
      <c r="E21881" t="n">
        <v>0</v>
      </c>
      <c r="F21881" t="n">
        <v>4</v>
      </c>
    </row>
    <row r="21882">
      <c r="A21882" t="inlineStr">
        <is>
          <t>ux ui designer freelance hourly rate 2026</t>
        </is>
      </c>
      <c r="B21882" t="inlineStr">
        <is>
          <t>https://www.designmonks.co/blog/ui-ux-design-cost</t>
        </is>
      </c>
      <c r="C21882" t="n">
        <v>0</v>
      </c>
      <c r="D21882" t="n">
        <v>3</v>
      </c>
      <c r="E21882" t="n">
        <v>0</v>
      </c>
      <c r="F21882" t="n">
        <v>2</v>
      </c>
    </row>
    <row r="21883">
      <c r="A21883" t="inlineStr">
        <is>
          <t>ux ui designer linkedin</t>
        </is>
      </c>
      <c r="B21883" t="inlineStr">
        <is>
          <t>https://www.designmonks.co/</t>
        </is>
      </c>
      <c r="C21883" t="n">
        <v>0</v>
      </c>
      <c r="D21883" t="n">
        <v>1</v>
      </c>
      <c r="E21883" t="n">
        <v>0</v>
      </c>
      <c r="F21883" t="n">
        <v>44</v>
      </c>
    </row>
    <row r="21884">
      <c r="A21884" t="inlineStr">
        <is>
          <t>ux ui designer tools</t>
        </is>
      </c>
      <c r="B21884" t="inlineStr">
        <is>
          <t>https://www.designmonks.co/blog/best-ux-design-tools</t>
        </is>
      </c>
      <c r="C21884" t="n">
        <v>0</v>
      </c>
      <c r="D21884" t="n">
        <v>1</v>
      </c>
      <c r="E21884" t="n">
        <v>0</v>
      </c>
      <c r="F21884" t="n">
        <v>34</v>
      </c>
    </row>
    <row r="21885">
      <c r="A21885" t="inlineStr">
        <is>
          <t>ux ui designing</t>
        </is>
      </c>
      <c r="B21885" t="inlineStr">
        <is>
          <t>https://www.designmonks.co/</t>
        </is>
      </c>
      <c r="C21885" t="n">
        <v>0</v>
      </c>
      <c r="D21885" t="n">
        <v>2</v>
      </c>
      <c r="E21885" t="n">
        <v>0</v>
      </c>
      <c r="F21885" t="n">
        <v>98.5</v>
      </c>
    </row>
    <row r="21886">
      <c r="A21886" t="inlineStr">
        <is>
          <t>ux ui development company</t>
        </is>
      </c>
      <c r="B21886" t="inlineStr">
        <is>
          <t>https://www.designmonks.co/</t>
        </is>
      </c>
      <c r="C21886" t="n">
        <v>0</v>
      </c>
      <c r="D21886" t="n">
        <v>6</v>
      </c>
      <c r="E21886" t="n">
        <v>0</v>
      </c>
      <c r="F21886" t="n">
        <v>27.33333333333333</v>
      </c>
    </row>
    <row r="21887">
      <c r="A21887" t="inlineStr">
        <is>
          <t>ux ui development services</t>
        </is>
      </c>
      <c r="B21887" t="inlineStr">
        <is>
          <t>https://www.designmonks.co/</t>
        </is>
      </c>
      <c r="C21887" t="n">
        <v>0</v>
      </c>
      <c r="D21887" t="n">
        <v>31</v>
      </c>
      <c r="E21887" t="n">
        <v>0</v>
      </c>
      <c r="F21887" t="n">
        <v>66.03225806451613</v>
      </c>
    </row>
    <row r="21888">
      <c r="A21888" t="inlineStr">
        <is>
          <t>ux ui differences</t>
        </is>
      </c>
      <c r="B21888" t="inlineStr">
        <is>
          <t>https://www.designmonks.co/blog/ui-vs-ux-design-are-they-really-different</t>
        </is>
      </c>
      <c r="C21888" t="n">
        <v>0</v>
      </c>
      <c r="D21888" t="n">
        <v>1</v>
      </c>
      <c r="E21888" t="n">
        <v>0</v>
      </c>
      <c r="F21888" t="n">
        <v>26</v>
      </c>
    </row>
    <row r="21889">
      <c r="A21889" t="inlineStr">
        <is>
          <t>ux ui elements</t>
        </is>
      </c>
      <c r="B21889" t="inlineStr">
        <is>
          <t>https://www.designmonks.co/blog/user-interface-elements</t>
        </is>
      </c>
      <c r="C21889" t="n">
        <v>0</v>
      </c>
      <c r="D21889" t="n">
        <v>13</v>
      </c>
      <c r="E21889" t="n">
        <v>0</v>
      </c>
      <c r="F21889" t="n">
        <v>5.923076923076923</v>
      </c>
    </row>
    <row r="21890">
      <c r="A21890" t="inlineStr">
        <is>
          <t>ux ui examples</t>
        </is>
      </c>
      <c r="B21890" t="inlineStr">
        <is>
          <t>https://www.designmonks.co/blog/user-interface-elements</t>
        </is>
      </c>
      <c r="C21890" t="n">
        <v>0</v>
      </c>
      <c r="D21890" t="n">
        <v>1</v>
      </c>
      <c r="E21890" t="n">
        <v>0</v>
      </c>
      <c r="F21890" t="n">
        <v>1</v>
      </c>
    </row>
    <row r="21891">
      <c r="A21891" t="inlineStr">
        <is>
          <t>ux ui logo</t>
        </is>
      </c>
      <c r="B21891" t="inlineStr">
        <is>
          <t>https://www.designmonks.co/</t>
        </is>
      </c>
      <c r="C21891" t="n">
        <v>0</v>
      </c>
      <c r="D21891" t="n">
        <v>24</v>
      </c>
      <c r="E21891" t="n">
        <v>0</v>
      </c>
      <c r="F21891" t="n">
        <v>44.66666666666666</v>
      </c>
    </row>
    <row r="21892">
      <c r="A21892" t="inlineStr">
        <is>
          <t>ux ui service</t>
        </is>
      </c>
      <c r="B21892" t="inlineStr">
        <is>
          <t>https://www.designmonks.co/services/ui-ux</t>
        </is>
      </c>
      <c r="C21892" t="n">
        <v>0</v>
      </c>
      <c r="D21892" t="n">
        <v>2</v>
      </c>
      <c r="E21892" t="n">
        <v>0</v>
      </c>
      <c r="F21892" t="n">
        <v>50</v>
      </c>
    </row>
    <row r="21893">
      <c r="A21893" t="inlineStr">
        <is>
          <t>ux ui services</t>
        </is>
      </c>
      <c r="B21893" t="inlineStr">
        <is>
          <t>https://www.designmonks.co/</t>
        </is>
      </c>
      <c r="C21893" t="n">
        <v>0</v>
      </c>
      <c r="D21893" t="n">
        <v>33</v>
      </c>
      <c r="E21893" t="n">
        <v>0</v>
      </c>
      <c r="F21893" t="n">
        <v>65.39393939393939</v>
      </c>
    </row>
    <row r="21894">
      <c r="A21894" t="inlineStr">
        <is>
          <t>ux ui services</t>
        </is>
      </c>
      <c r="B21894" t="inlineStr">
        <is>
          <t>https://www.designmonks.co/services/ui-ux</t>
        </is>
      </c>
      <c r="C21894" t="n">
        <v>0</v>
      </c>
      <c r="D21894" t="n">
        <v>14</v>
      </c>
      <c r="E21894" t="n">
        <v>0</v>
      </c>
      <c r="F21894" t="n">
        <v>55</v>
      </c>
    </row>
    <row r="21895">
      <c r="A21895" t="inlineStr">
        <is>
          <t>ux ui tool</t>
        </is>
      </c>
      <c r="B21895" t="inlineStr">
        <is>
          <t>https://www.designmonks.co/blog/best-ux-design-tools</t>
        </is>
      </c>
      <c r="C21895" t="n">
        <v>0</v>
      </c>
      <c r="D21895" t="n">
        <v>3</v>
      </c>
      <c r="E21895" t="n">
        <v>0</v>
      </c>
      <c r="F21895" t="n">
        <v>86.33333333333333</v>
      </c>
    </row>
    <row r="21896">
      <c r="A21896" t="inlineStr">
        <is>
          <t>ux ui trends 2026</t>
        </is>
      </c>
      <c r="B21896" t="inlineStr">
        <is>
          <t>https://www.designmonks.co/blog/ui-ux-design-trends-2026</t>
        </is>
      </c>
      <c r="C21896" t="n">
        <v>0</v>
      </c>
      <c r="D21896" t="n">
        <v>1</v>
      </c>
      <c r="E21896" t="n">
        <v>0</v>
      </c>
      <c r="F21896" t="n">
        <v>3</v>
      </c>
    </row>
    <row r="21897">
      <c r="A21897" t="inlineStr">
        <is>
          <t>ux ui user journey</t>
        </is>
      </c>
      <c r="B21897" t="inlineStr">
        <is>
          <t>https://www.designmonks.co/blog/user-journey-map</t>
        </is>
      </c>
      <c r="C21897" t="n">
        <v>0</v>
      </c>
      <c r="D21897" t="n">
        <v>1</v>
      </c>
      <c r="E21897" t="n">
        <v>0</v>
      </c>
      <c r="F21897" t="n">
        <v>63</v>
      </c>
    </row>
    <row r="21898">
      <c r="A21898" t="inlineStr">
        <is>
          <t>ux ui user journey</t>
        </is>
      </c>
      <c r="B21898" t="inlineStr">
        <is>
          <t>https://www.designmonks.co/blog/user-journey-mapping-best-practices</t>
        </is>
      </c>
      <c r="C21898" t="n">
        <v>0</v>
      </c>
      <c r="D21898" t="n">
        <v>6</v>
      </c>
      <c r="E21898" t="n">
        <v>0</v>
      </c>
      <c r="F21898" t="n">
        <v>68.83333333333333</v>
      </c>
    </row>
    <row r="21899">
      <c r="A21899" t="inlineStr">
        <is>
          <t>ux ui web design agencies</t>
        </is>
      </c>
      <c r="B21899" t="inlineStr">
        <is>
          <t>https://www.designmonks.co/</t>
        </is>
      </c>
      <c r="C21899" t="n">
        <v>0</v>
      </c>
      <c r="D21899" t="n">
        <v>4</v>
      </c>
      <c r="E21899" t="n">
        <v>0</v>
      </c>
      <c r="F21899" t="n">
        <v>38.25</v>
      </c>
    </row>
    <row r="21900">
      <c r="A21900" t="inlineStr">
        <is>
          <t>ux ui web design agency</t>
        </is>
      </c>
      <c r="B21900" t="inlineStr">
        <is>
          <t>https://www.designmonks.co/</t>
        </is>
      </c>
      <c r="C21900" t="n">
        <v>0</v>
      </c>
      <c r="D21900" t="n">
        <v>57</v>
      </c>
      <c r="E21900" t="n">
        <v>0</v>
      </c>
      <c r="F21900" t="n">
        <v>25.70175438596491</v>
      </c>
    </row>
    <row r="21901">
      <c r="A21901" t="inlineStr">
        <is>
          <t>ux ui дизайн</t>
        </is>
      </c>
      <c r="B21901" t="inlineStr">
        <is>
          <t>https://www.designmonks.co/</t>
        </is>
      </c>
      <c r="C21901" t="n">
        <v>0</v>
      </c>
      <c r="D21901" t="n">
        <v>1</v>
      </c>
      <c r="E21901" t="n">
        <v>0</v>
      </c>
      <c r="F21901" t="n">
        <v>61</v>
      </c>
    </row>
    <row r="21902">
      <c r="A21902" t="inlineStr">
        <is>
          <t>ux und ui design</t>
        </is>
      </c>
      <c r="B21902" t="inlineStr">
        <is>
          <t>https://www.designmonks.co/</t>
        </is>
      </c>
      <c r="C21902" t="n">
        <v>0</v>
      </c>
      <c r="D21902" t="n">
        <v>1</v>
      </c>
      <c r="E21902" t="n">
        <v>0</v>
      </c>
      <c r="F21902" t="n">
        <v>72</v>
      </c>
    </row>
    <row r="21903">
      <c r="A21903" t="inlineStr">
        <is>
          <t>ux usability testing agency</t>
        </is>
      </c>
      <c r="B21903" t="inlineStr">
        <is>
          <t>https://www.designmonks.co/blog/usability-testing-agency</t>
        </is>
      </c>
      <c r="C21903" t="n">
        <v>0</v>
      </c>
      <c r="D21903" t="n">
        <v>96</v>
      </c>
      <c r="E21903" t="n">
        <v>0</v>
      </c>
      <c r="F21903" t="n">
        <v>15.34375</v>
      </c>
    </row>
    <row r="21904">
      <c r="A21904" t="inlineStr">
        <is>
          <t>ux user journey</t>
        </is>
      </c>
      <c r="B21904" t="inlineStr">
        <is>
          <t>https://www.designmonks.co/blog/user-journeys-vs-user-flows</t>
        </is>
      </c>
      <c r="C21904" t="n">
        <v>0</v>
      </c>
      <c r="D21904" t="n">
        <v>1</v>
      </c>
      <c r="E21904" t="n">
        <v>0</v>
      </c>
      <c r="F21904" t="n">
        <v>1</v>
      </c>
    </row>
    <row r="21905">
      <c r="A21905" t="inlineStr">
        <is>
          <t>ux user journey map</t>
        </is>
      </c>
      <c r="B21905" t="inlineStr">
        <is>
          <t>https://www.designmonks.co/blog/user-journey-map</t>
        </is>
      </c>
      <c r="C21905" t="n">
        <v>0</v>
      </c>
      <c r="D21905" t="n">
        <v>4</v>
      </c>
      <c r="E21905" t="n">
        <v>0</v>
      </c>
      <c r="F21905" t="n">
        <v>81.25</v>
      </c>
    </row>
    <row r="21906">
      <c r="A21906" t="inlineStr">
        <is>
          <t>ux user journey map</t>
        </is>
      </c>
      <c r="B21906" t="inlineStr">
        <is>
          <t>https://www.designmonks.co/blog/user-journey-mapping-best-practices</t>
        </is>
      </c>
      <c r="C21906" t="n">
        <v>0</v>
      </c>
      <c r="D21906" t="n">
        <v>4</v>
      </c>
      <c r="E21906" t="n">
        <v>0</v>
      </c>
      <c r="F21906" t="n">
        <v>70</v>
      </c>
    </row>
    <row r="21907">
      <c r="A21907" t="inlineStr">
        <is>
          <t>ux user journey map examples</t>
        </is>
      </c>
      <c r="B21907" t="inlineStr">
        <is>
          <t>https://www.designmonks.co/blog/user-journey-map</t>
        </is>
      </c>
      <c r="C21907" t="n">
        <v>0</v>
      </c>
      <c r="D21907" t="n">
        <v>2</v>
      </c>
      <c r="E21907" t="n">
        <v>0</v>
      </c>
      <c r="F21907" t="n">
        <v>76.5</v>
      </c>
    </row>
    <row r="21908">
      <c r="A21908" t="inlineStr">
        <is>
          <t>ux user journey map examples</t>
        </is>
      </c>
      <c r="B21908" t="inlineStr">
        <is>
          <t>https://www.designmonks.co/blog/user-journey-mapping-best-practices</t>
        </is>
      </c>
      <c r="C21908" t="n">
        <v>0</v>
      </c>
      <c r="D21908" t="n">
        <v>1</v>
      </c>
      <c r="E21908" t="n">
        <v>0</v>
      </c>
      <c r="F21908" t="n">
        <v>56</v>
      </c>
    </row>
    <row r="21909">
      <c r="A21909" t="inlineStr">
        <is>
          <t>ux user research</t>
        </is>
      </c>
      <c r="B21909" t="inlineStr">
        <is>
          <t>https://www.designmonks.co/blog/process-for-conducting-user-research</t>
        </is>
      </c>
      <c r="C21909" t="n">
        <v>0</v>
      </c>
      <c r="D21909" t="n">
        <v>8</v>
      </c>
      <c r="E21909" t="n">
        <v>0</v>
      </c>
      <c r="F21909" t="n">
        <v>32.75</v>
      </c>
    </row>
    <row r="21910">
      <c r="A21910" t="inlineStr">
        <is>
          <t>ux validation for edtech</t>
        </is>
      </c>
      <c r="B21910" t="inlineStr">
        <is>
          <t>https://www.designmonks.co/blog/ux-in-edtech</t>
        </is>
      </c>
      <c r="C21910" t="n">
        <v>0</v>
      </c>
      <c r="D21910" t="n">
        <v>2</v>
      </c>
      <c r="E21910" t="n">
        <v>0</v>
      </c>
      <c r="F21910" t="n">
        <v>9</v>
      </c>
    </row>
    <row r="21911">
      <c r="A21911" t="inlineStr">
        <is>
          <t>ux versus ui</t>
        </is>
      </c>
      <c r="B21911" t="inlineStr">
        <is>
          <t>https://www.designmonks.co/blog/ui-vs-ux-design-are-they-really-different</t>
        </is>
      </c>
      <c r="C21911" t="n">
        <v>0</v>
      </c>
      <c r="D21911" t="n">
        <v>1</v>
      </c>
      <c r="E21911" t="n">
        <v>0</v>
      </c>
      <c r="F21911" t="n">
        <v>7</v>
      </c>
    </row>
    <row r="21912">
      <c r="A21912" t="inlineStr">
        <is>
          <t>ux vs design</t>
        </is>
      </c>
      <c r="B21912" t="inlineStr">
        <is>
          <t>https://www.designmonks.co/blog/ui-vs-ux-design-are-they-really-different</t>
        </is>
      </c>
      <c r="C21912" t="n">
        <v>0</v>
      </c>
      <c r="D21912" t="n">
        <v>4</v>
      </c>
      <c r="E21912" t="n">
        <v>0</v>
      </c>
      <c r="F21912" t="n">
        <v>34.5</v>
      </c>
    </row>
    <row r="21913">
      <c r="A21913" t="inlineStr">
        <is>
          <t>ux vs product manager</t>
        </is>
      </c>
      <c r="B21913" t="inlineStr">
        <is>
          <t>https://www.designmonks.co/blog/ux-to-product-management</t>
        </is>
      </c>
      <c r="C21913" t="n">
        <v>0</v>
      </c>
      <c r="D21913" t="n">
        <v>1</v>
      </c>
      <c r="E21913" t="n">
        <v>0</v>
      </c>
      <c r="F21913" t="n">
        <v>22</v>
      </c>
    </row>
    <row r="21914">
      <c r="A21914" t="inlineStr">
        <is>
          <t>ux vs ui</t>
        </is>
      </c>
      <c r="B21914" t="inlineStr">
        <is>
          <t>https://www.designmonks.co/blog/ui-vs-ux-design-are-they-really-different</t>
        </is>
      </c>
      <c r="C21914" t="n">
        <v>0</v>
      </c>
      <c r="D21914" t="n">
        <v>5</v>
      </c>
      <c r="E21914" t="n">
        <v>0</v>
      </c>
      <c r="F21914" t="n">
        <v>43.8</v>
      </c>
    </row>
    <row r="21915">
      <c r="A21915" t="inlineStr">
        <is>
          <t>ux vs ui design</t>
        </is>
      </c>
      <c r="B21915" t="inlineStr">
        <is>
          <t>https://www.designmonks.co/blog/ui-vs-ux-design-are-they-really-different</t>
        </is>
      </c>
      <c r="C21915" t="n">
        <v>0</v>
      </c>
      <c r="D21915" t="n">
        <v>10</v>
      </c>
      <c r="E21915" t="n">
        <v>0</v>
      </c>
      <c r="F21915" t="n">
        <v>51.7</v>
      </c>
    </row>
    <row r="21916">
      <c r="A21916" t="inlineStr">
        <is>
          <t>ux vs ui differences</t>
        </is>
      </c>
      <c r="B21916" t="inlineStr">
        <is>
          <t>https://www.designmonks.co/blog/user-journeys-vs-user-flows</t>
        </is>
      </c>
      <c r="C21916" t="n">
        <v>0</v>
      </c>
      <c r="D21916" t="n">
        <v>1</v>
      </c>
      <c r="E21916" t="n">
        <v>0</v>
      </c>
      <c r="F21916" t="n">
        <v>1</v>
      </c>
    </row>
    <row r="21917">
      <c r="A21917" t="inlineStr">
        <is>
          <t>ux vs. ui</t>
        </is>
      </c>
      <c r="B21917" t="inlineStr">
        <is>
          <t>https://www.designmonks.co/blog/ui-vs-ux-design-are-they-really-different</t>
        </is>
      </c>
      <c r="C21917" t="n">
        <v>0</v>
      </c>
      <c r="D21917" t="n">
        <v>6</v>
      </c>
      <c r="E21917" t="n">
        <v>0</v>
      </c>
      <c r="F21917" t="n">
        <v>53.83333333333334</v>
      </c>
    </row>
    <row r="21918">
      <c r="A21918" t="inlineStr">
        <is>
          <t>ux vs. ui design</t>
        </is>
      </c>
      <c r="B21918" t="inlineStr">
        <is>
          <t>https://www.designmonks.co/blog/ui-vs-ux-design-are-they-really-different</t>
        </is>
      </c>
      <c r="C21918" t="n">
        <v>0</v>
      </c>
      <c r="D21918" t="n">
        <v>1</v>
      </c>
      <c r="E21918" t="n">
        <v>0</v>
      </c>
      <c r="F21918" t="n">
        <v>50</v>
      </c>
    </row>
    <row r="21919">
      <c r="A21919" t="inlineStr">
        <is>
          <t>ux web agency</t>
        </is>
      </c>
      <c r="B21919" t="inlineStr">
        <is>
          <t>https://www.designmonks.co/</t>
        </is>
      </c>
      <c r="C21919" t="n">
        <v>0</v>
      </c>
      <c r="D21919" t="n">
        <v>3</v>
      </c>
      <c r="E21919" t="n">
        <v>0</v>
      </c>
      <c r="F21919" t="n">
        <v>50</v>
      </c>
    </row>
    <row r="21920">
      <c r="A21920" t="inlineStr">
        <is>
          <t>ux web design</t>
        </is>
      </c>
      <c r="B21920" t="inlineStr">
        <is>
          <t>https://www.designmonks.co/</t>
        </is>
      </c>
      <c r="C21920" t="n">
        <v>0</v>
      </c>
      <c r="D21920" t="n">
        <v>3</v>
      </c>
      <c r="E21920" t="n">
        <v>0</v>
      </c>
      <c r="F21920" t="n">
        <v>57.33333333333334</v>
      </c>
    </row>
    <row r="21921">
      <c r="A21921" t="inlineStr">
        <is>
          <t>ux web design agency</t>
        </is>
      </c>
      <c r="B21921" t="inlineStr">
        <is>
          <t>https://www.designmonks.co/</t>
        </is>
      </c>
      <c r="C21921" t="n">
        <v>0</v>
      </c>
      <c r="D21921" t="n">
        <v>98</v>
      </c>
      <c r="E21921" t="n">
        <v>0</v>
      </c>
      <c r="F21921" t="n">
        <v>48.09183673469388</v>
      </c>
    </row>
    <row r="21922">
      <c r="A21922" t="inlineStr">
        <is>
          <t>ux web design company</t>
        </is>
      </c>
      <c r="B21922" t="inlineStr">
        <is>
          <t>https://www.designmonks.co/</t>
        </is>
      </c>
      <c r="C21922" t="n">
        <v>0</v>
      </c>
      <c r="D21922" t="n">
        <v>12</v>
      </c>
      <c r="E21922" t="n">
        <v>0</v>
      </c>
      <c r="F21922" t="n">
        <v>23.08333333333333</v>
      </c>
    </row>
    <row r="21923">
      <c r="A21923" t="inlineStr">
        <is>
          <t>ux web design dubai</t>
        </is>
      </c>
      <c r="B21923" t="inlineStr">
        <is>
          <t>https://www.designmonks.co/blog/best-ui-ux-agencies-dubai</t>
        </is>
      </c>
      <c r="C21923" t="n">
        <v>0</v>
      </c>
      <c r="D21923" t="n">
        <v>25</v>
      </c>
      <c r="E21923" t="n">
        <v>0</v>
      </c>
      <c r="F21923" t="n">
        <v>14.84</v>
      </c>
    </row>
    <row r="21924">
      <c r="A21924" t="inlineStr">
        <is>
          <t>ux web designers</t>
        </is>
      </c>
      <c r="B21924" t="inlineStr">
        <is>
          <t>https://www.designmonks.co/</t>
        </is>
      </c>
      <c r="C21924" t="n">
        <v>0</v>
      </c>
      <c r="D21924" t="n">
        <v>2</v>
      </c>
      <c r="E21924" t="n">
        <v>0</v>
      </c>
      <c r="F21924" t="n">
        <v>26.5</v>
      </c>
    </row>
    <row r="21925">
      <c r="A21925" t="inlineStr">
        <is>
          <t>ux web development</t>
        </is>
      </c>
      <c r="B21925" t="inlineStr">
        <is>
          <t>https://www.designmonks.co/</t>
        </is>
      </c>
      <c r="C21925" t="n">
        <v>0</v>
      </c>
      <c r="D21925" t="n">
        <v>2</v>
      </c>
      <c r="E21925" t="n">
        <v>0</v>
      </c>
      <c r="F21925" t="n">
        <v>59.5</v>
      </c>
    </row>
    <row r="21926">
      <c r="A21926" t="inlineStr">
        <is>
          <t>ux webdesigner</t>
        </is>
      </c>
      <c r="B21926" t="inlineStr">
        <is>
          <t>https://www.designmonks.co/</t>
        </is>
      </c>
      <c r="C21926" t="n">
        <v>0</v>
      </c>
      <c r="D21926" t="n">
        <v>1</v>
      </c>
      <c r="E21926" t="n">
        <v>0</v>
      </c>
      <c r="F21926" t="n">
        <v>35</v>
      </c>
    </row>
    <row r="21927">
      <c r="A21927" t="inlineStr">
        <is>
          <t>ux website</t>
        </is>
      </c>
      <c r="B21927" t="inlineStr">
        <is>
          <t>https://www.designmonks.co/</t>
        </is>
      </c>
      <c r="C21927" t="n">
        <v>0</v>
      </c>
      <c r="D21927" t="n">
        <v>1</v>
      </c>
      <c r="E21927" t="n">
        <v>0</v>
      </c>
      <c r="F21927" t="n">
        <v>10</v>
      </c>
    </row>
    <row r="21928">
      <c r="A21928" t="inlineStr">
        <is>
          <t>ux website</t>
        </is>
      </c>
      <c r="B21928" t="inlineStr">
        <is>
          <t>https://www.designmonks.co/blog/best-ux-sites</t>
        </is>
      </c>
      <c r="C21928" t="n">
        <v>0</v>
      </c>
      <c r="D21928" t="n">
        <v>309</v>
      </c>
      <c r="E21928" t="n">
        <v>0</v>
      </c>
      <c r="F21928" t="n">
        <v>59.27184466019418</v>
      </c>
    </row>
    <row r="21929">
      <c r="A21929" t="inlineStr">
        <is>
          <t>ux website audit</t>
        </is>
      </c>
      <c r="B21929" t="inlineStr">
        <is>
          <t>https://www.designmonks.co/blog/ux-audit-checklist</t>
        </is>
      </c>
      <c r="C21929" t="n">
        <v>0</v>
      </c>
      <c r="D21929" t="n">
        <v>15</v>
      </c>
      <c r="E21929" t="n">
        <v>0</v>
      </c>
      <c r="F21929" t="n">
        <v>82.33333333333333</v>
      </c>
    </row>
    <row r="21930">
      <c r="A21930" t="inlineStr">
        <is>
          <t>ux website company</t>
        </is>
      </c>
      <c r="B21930" t="inlineStr">
        <is>
          <t>https://www.designmonks.co/</t>
        </is>
      </c>
      <c r="C21930" t="n">
        <v>0</v>
      </c>
      <c r="D21930" t="n">
        <v>1</v>
      </c>
      <c r="E21930" t="n">
        <v>0</v>
      </c>
      <c r="F21930" t="n">
        <v>19</v>
      </c>
    </row>
    <row r="21931">
      <c r="A21931" t="inlineStr">
        <is>
          <t>ux website design agency</t>
        </is>
      </c>
      <c r="B21931" t="inlineStr">
        <is>
          <t>https://www.designmonks.co/</t>
        </is>
      </c>
      <c r="C21931" t="n">
        <v>0</v>
      </c>
      <c r="D21931" t="n">
        <v>14</v>
      </c>
      <c r="E21931" t="n">
        <v>0</v>
      </c>
      <c r="F21931" t="n">
        <v>32.92857142857143</v>
      </c>
    </row>
    <row r="21932">
      <c r="A21932" t="inlineStr">
        <is>
          <t>ux websites</t>
        </is>
      </c>
      <c r="B21932" t="inlineStr">
        <is>
          <t>https://www.designmonks.co/blog/best-ux-sites</t>
        </is>
      </c>
      <c r="C21932" t="n">
        <v>0</v>
      </c>
      <c r="D21932" t="n">
        <v>23</v>
      </c>
      <c r="E21932" t="n">
        <v>0</v>
      </c>
      <c r="F21932" t="n">
        <v>40</v>
      </c>
    </row>
    <row r="21933">
      <c r="A21933" t="inlineStr">
        <is>
          <t>ux writer</t>
        </is>
      </c>
      <c r="B21933" t="inlineStr">
        <is>
          <t>https://www.designmonks.co/blog/beginners-guide-to-ux-acronyms</t>
        </is>
      </c>
      <c r="C21933" t="n">
        <v>0</v>
      </c>
      <c r="D21933" t="n">
        <v>1</v>
      </c>
      <c r="E21933" t="n">
        <v>0</v>
      </c>
      <c r="F21933" t="n">
        <v>1</v>
      </c>
    </row>
    <row r="21934">
      <c r="A21934" t="inlineStr">
        <is>
          <t>ux writing audit</t>
        </is>
      </c>
      <c r="B21934" t="inlineStr">
        <is>
          <t>https://www.designmonks.co/blog/ux-audit-checklist</t>
        </is>
      </c>
      <c r="C21934" t="n">
        <v>0</v>
      </c>
      <c r="D21934" t="n">
        <v>8</v>
      </c>
      <c r="E21934" t="n">
        <v>0</v>
      </c>
      <c r="F21934" t="n">
        <v>29.75</v>
      </c>
    </row>
    <row r="21935">
      <c r="A21935" t="inlineStr">
        <is>
          <t>ux writing services</t>
        </is>
      </c>
      <c r="B21935" t="inlineStr">
        <is>
          <t>https://www.designmonks.co/blog/best-ui-ux-agencies-dubai</t>
        </is>
      </c>
      <c r="C21935" t="n">
        <v>0</v>
      </c>
      <c r="D21935" t="n">
        <v>1</v>
      </c>
      <c r="E21935" t="n">
        <v>0</v>
      </c>
      <c r="F21935" t="n">
        <v>11</v>
      </c>
    </row>
    <row r="21936">
      <c r="A21936" t="inlineStr">
        <is>
          <t>ux writing tools</t>
        </is>
      </c>
      <c r="B21936" t="inlineStr">
        <is>
          <t>https://www.designmonks.co/blog/best-ux-design-tools</t>
        </is>
      </c>
      <c r="C21936" t="n">
        <v>0</v>
      </c>
      <c r="D21936" t="n">
        <v>2</v>
      </c>
      <c r="E21936" t="n">
        <v>0</v>
      </c>
      <c r="F21936" t="n">
        <v>73</v>
      </c>
    </row>
    <row r="21937">
      <c r="A21937" t="inlineStr">
        <is>
          <t>ux writing trends 2026</t>
        </is>
      </c>
      <c r="B21937" t="inlineStr">
        <is>
          <t>https://www.designmonks.co/blog/ui-ux-design-trends-2026</t>
        </is>
      </c>
      <c r="C21937" t="n">
        <v>0</v>
      </c>
      <c r="D21937" t="n">
        <v>1</v>
      </c>
      <c r="E21937" t="n">
        <v>0</v>
      </c>
      <c r="F21937" t="n">
        <v>37</v>
      </c>
    </row>
    <row r="21938">
      <c r="A21938" t="inlineStr">
        <is>
          <t>ux x</t>
        </is>
      </c>
      <c r="B21938" t="inlineStr">
        <is>
          <t>https://www.designmonks.co/blog/ui-ux-design-cost</t>
        </is>
      </c>
      <c r="C21938" t="n">
        <v>0</v>
      </c>
      <c r="D21938" t="n">
        <v>1</v>
      </c>
      <c r="E21938" t="n">
        <v>0</v>
      </c>
      <c r="F21938" t="n">
        <v>2</v>
      </c>
    </row>
    <row r="21939">
      <c r="A21939" t="inlineStr">
        <is>
          <t>ux ügynökség</t>
        </is>
      </c>
      <c r="B21939" t="inlineStr">
        <is>
          <t>https://www.designmonks.co/</t>
        </is>
      </c>
      <c r="C21939" t="n">
        <v>0</v>
      </c>
      <c r="D21939" t="n">
        <v>3</v>
      </c>
      <c r="E21939" t="n">
        <v>0</v>
      </c>
      <c r="F21939" t="n">
        <v>36.66666666666666</v>
      </c>
    </row>
    <row r="21940">
      <c r="A21940" t="inlineStr">
        <is>
          <t>ux ブランディング</t>
        </is>
      </c>
      <c r="B21940" t="inlineStr">
        <is>
          <t>https://www.designmonks.co/</t>
        </is>
      </c>
      <c r="C21940" t="n">
        <v>0</v>
      </c>
      <c r="D21940" t="n">
        <v>6</v>
      </c>
      <c r="E21940" t="n">
        <v>0</v>
      </c>
      <c r="F21940" t="n">
        <v>90.33333333333333</v>
      </c>
    </row>
    <row r="21941">
      <c r="A21941" t="inlineStr">
        <is>
          <t>ux+design+companies+in+south+africa</t>
        </is>
      </c>
      <c r="B21941" t="inlineStr">
        <is>
          <t>https://www.designmonks.co/location/ui-ux-johannesburg</t>
        </is>
      </c>
      <c r="C21941" t="n">
        <v>0</v>
      </c>
      <c r="D21941" t="n">
        <v>6</v>
      </c>
      <c r="E21941" t="n">
        <v>0</v>
      </c>
      <c r="F21941" t="n">
        <v>23.16666666666667</v>
      </c>
    </row>
    <row r="21942">
      <c r="A21942" t="inlineStr">
        <is>
          <t>ux-audit</t>
        </is>
      </c>
      <c r="B21942" t="inlineStr">
        <is>
          <t>https://www.designmonks.co/blog/ux-audit-checklist</t>
        </is>
      </c>
      <c r="C21942" t="n">
        <v>0</v>
      </c>
      <c r="D21942" t="n">
        <v>1</v>
      </c>
      <c r="E21942" t="n">
        <v>0</v>
      </c>
      <c r="F21942" t="n">
        <v>51</v>
      </c>
    </row>
    <row r="21943">
      <c r="A21943" t="inlineStr">
        <is>
          <t>ux-audits</t>
        </is>
      </c>
      <c r="B21943" t="inlineStr">
        <is>
          <t>https://www.designmonks.co/blog/ux-audit-checklist</t>
        </is>
      </c>
      <c r="C21943" t="n">
        <v>0</v>
      </c>
      <c r="D21943" t="n">
        <v>8</v>
      </c>
      <c r="E21943" t="n">
        <v>0</v>
      </c>
      <c r="F21943" t="n">
        <v>85.75</v>
      </c>
    </row>
    <row r="21944">
      <c r="A21944" t="inlineStr">
        <is>
          <t>ux-design-agency</t>
        </is>
      </c>
      <c r="B21944" t="inlineStr">
        <is>
          <t>https://www.designmonks.co/</t>
        </is>
      </c>
      <c r="C21944" t="n">
        <v>0</v>
      </c>
      <c r="D21944" t="n">
        <v>2</v>
      </c>
      <c r="E21944" t="n">
        <v>0</v>
      </c>
      <c r="F21944" t="n">
        <v>60</v>
      </c>
    </row>
    <row r="21945">
      <c r="A21945" t="inlineStr">
        <is>
          <t>ux-design-software</t>
        </is>
      </c>
      <c r="B21945" t="inlineStr">
        <is>
          <t>https://www.designmonks.co/blog/best-ux-design-tools</t>
        </is>
      </c>
      <c r="C21945" t="n">
        <v>0</v>
      </c>
      <c r="D21945" t="n">
        <v>2</v>
      </c>
      <c r="E21945" t="n">
        <v>0</v>
      </c>
      <c r="F21945" t="n">
        <v>57</v>
      </c>
    </row>
    <row r="21946">
      <c r="A21946" t="inlineStr">
        <is>
          <t>ux-design-tools</t>
        </is>
      </c>
      <c r="B21946" t="inlineStr">
        <is>
          <t>https://www.designmonks.co/blog/best-ux-design-tools</t>
        </is>
      </c>
      <c r="C21946" t="n">
        <v>0</v>
      </c>
      <c r="D21946" t="n">
        <v>1</v>
      </c>
      <c r="E21946" t="n">
        <v>0</v>
      </c>
      <c r="F21946" t="n">
        <v>47</v>
      </c>
    </row>
    <row r="21947">
      <c r="A21947" t="inlineStr">
        <is>
          <t>ux-focused web design</t>
        </is>
      </c>
      <c r="B21947" t="inlineStr">
        <is>
          <t>https://www.designmonks.co/blog/best-ux-sites</t>
        </is>
      </c>
      <c r="C21947" t="n">
        <v>0</v>
      </c>
      <c r="D21947" t="n">
        <v>13</v>
      </c>
      <c r="E21947" t="n">
        <v>0</v>
      </c>
      <c r="F21947" t="n">
        <v>36.61538461538461</v>
      </c>
    </row>
    <row r="21948">
      <c r="A21948" t="inlineStr">
        <is>
          <t>ux-ui design studio</t>
        </is>
      </c>
      <c r="B21948" t="inlineStr">
        <is>
          <t>https://www.designmonks.co/</t>
        </is>
      </c>
      <c r="C21948" t="n">
        <v>0</v>
      </c>
      <c r="D21948" t="n">
        <v>11</v>
      </c>
      <c r="E21948" t="n">
        <v>0</v>
      </c>
      <c r="F21948" t="n">
        <v>51.45454545454545</v>
      </c>
    </row>
    <row r="21949">
      <c r="A21949" t="inlineStr">
        <is>
          <t>ux-ui design studio services</t>
        </is>
      </c>
      <c r="B21949" t="inlineStr">
        <is>
          <t>https://www.designmonks.co/</t>
        </is>
      </c>
      <c r="C21949" t="n">
        <v>0</v>
      </c>
      <c r="D21949" t="n">
        <v>11</v>
      </c>
      <c r="E21949" t="n">
        <v>0</v>
      </c>
      <c r="F21949" t="n">
        <v>45.27272727272727</v>
      </c>
    </row>
    <row r="21950">
      <c r="A21950" t="inlineStr">
        <is>
          <t>ux-ui design studio services</t>
        </is>
      </c>
      <c r="B21950" t="inlineStr">
        <is>
          <t>https://www.designmonks.co/blog/ui-ux-design-cost</t>
        </is>
      </c>
      <c r="C21950" t="n">
        <v>0</v>
      </c>
      <c r="D21950" t="n">
        <v>1</v>
      </c>
      <c r="E21950" t="n">
        <v>0</v>
      </c>
      <c r="F21950" t="n">
        <v>12</v>
      </c>
    </row>
    <row r="21951">
      <c r="A21951" t="inlineStr">
        <is>
          <t>ux.tools</t>
        </is>
      </c>
      <c r="B21951" t="inlineStr">
        <is>
          <t>https://www.designmonks.co/blog/best-ux-design-tools</t>
        </is>
      </c>
      <c r="C21951" t="n">
        <v>0</v>
      </c>
      <c r="D21951" t="n">
        <v>4</v>
      </c>
      <c r="E21951" t="n">
        <v>0</v>
      </c>
      <c r="F21951" t="n">
        <v>26.75</v>
      </c>
    </row>
    <row r="21952">
      <c r="A21952" t="inlineStr">
        <is>
          <t>ux/ui</t>
        </is>
      </c>
      <c r="B21952" t="inlineStr">
        <is>
          <t>https://www.designmonks.co/</t>
        </is>
      </c>
      <c r="C21952" t="n">
        <v>0</v>
      </c>
      <c r="D21952" t="n">
        <v>21</v>
      </c>
      <c r="E21952" t="n">
        <v>0</v>
      </c>
      <c r="F21952" t="n">
        <v>70.38095238095238</v>
      </c>
    </row>
    <row r="21953">
      <c r="A21953" t="inlineStr">
        <is>
          <t>ux/ui agency</t>
        </is>
      </c>
      <c r="B21953" t="inlineStr">
        <is>
          <t>https://www.designmonks.co/</t>
        </is>
      </c>
      <c r="C21953" t="n">
        <v>0</v>
      </c>
      <c r="D21953" t="n">
        <v>6</v>
      </c>
      <c r="E21953" t="n">
        <v>0</v>
      </c>
      <c r="F21953" t="n">
        <v>38</v>
      </c>
    </row>
    <row r="21954">
      <c r="A21954" t="inlineStr">
        <is>
          <t>ux/ui audit</t>
        </is>
      </c>
      <c r="B21954" t="inlineStr">
        <is>
          <t>https://www.designmonks.co/blog/ux-audit-checklist</t>
        </is>
      </c>
      <c r="C21954" t="n">
        <v>0</v>
      </c>
      <c r="D21954" t="n">
        <v>6</v>
      </c>
      <c r="E21954" t="n">
        <v>0</v>
      </c>
      <c r="F21954" t="n">
        <v>77.33333333333333</v>
      </c>
    </row>
    <row r="21955">
      <c r="A21955" t="inlineStr">
        <is>
          <t>ux/ui boot camp</t>
        </is>
      </c>
      <c r="B21955" t="inlineStr">
        <is>
          <t>https://www.designmonks.co/blog/ui-ux-design-cost</t>
        </is>
      </c>
      <c r="C21955" t="n">
        <v>0</v>
      </c>
      <c r="D21955" t="n">
        <v>3</v>
      </c>
      <c r="E21955" t="n">
        <v>0</v>
      </c>
      <c r="F21955" t="n">
        <v>2</v>
      </c>
    </row>
    <row r="21956">
      <c r="A21956" t="inlineStr">
        <is>
          <t>ux/ui boot camps</t>
        </is>
      </c>
      <c r="B21956" t="inlineStr">
        <is>
          <t>https://www.designmonks.co/blog/ui-ux-design-cost</t>
        </is>
      </c>
      <c r="C21956" t="n">
        <v>0</v>
      </c>
      <c r="D21956" t="n">
        <v>2</v>
      </c>
      <c r="E21956" t="n">
        <v>0</v>
      </c>
      <c r="F21956" t="n">
        <v>3</v>
      </c>
    </row>
    <row r="21957">
      <c r="A21957" t="inlineStr">
        <is>
          <t>ux/ui bootcamps</t>
        </is>
      </c>
      <c r="B21957" t="inlineStr">
        <is>
          <t>https://www.designmonks.co/blog/ui-ux-design-cost</t>
        </is>
      </c>
      <c r="C21957" t="n">
        <v>0</v>
      </c>
      <c r="D21957" t="n">
        <v>5</v>
      </c>
      <c r="E21957" t="n">
        <v>0</v>
      </c>
      <c r="F21957" t="n">
        <v>2.4</v>
      </c>
    </row>
    <row r="21958">
      <c r="A21958" t="inlineStr">
        <is>
          <t>ux/ui design</t>
        </is>
      </c>
      <c r="B21958" t="inlineStr">
        <is>
          <t>https://www.designmonks.co/</t>
        </is>
      </c>
      <c r="C21958" t="n">
        <v>0</v>
      </c>
      <c r="D21958" t="n">
        <v>34</v>
      </c>
      <c r="E21958" t="n">
        <v>0</v>
      </c>
      <c r="F21958" t="n">
        <v>66.79411764705883</v>
      </c>
    </row>
    <row r="21959">
      <c r="A21959" t="inlineStr">
        <is>
          <t>ux/ui design agencies</t>
        </is>
      </c>
      <c r="B21959" t="inlineStr">
        <is>
          <t>https://www.designmonks.co/</t>
        </is>
      </c>
      <c r="C21959" t="n">
        <v>0</v>
      </c>
      <c r="D21959" t="n">
        <v>4</v>
      </c>
      <c r="E21959" t="n">
        <v>0</v>
      </c>
      <c r="F21959" t="n">
        <v>32.75</v>
      </c>
    </row>
    <row r="21960">
      <c r="A21960" t="inlineStr">
        <is>
          <t>ux/ui design agency</t>
        </is>
      </c>
      <c r="B21960" t="inlineStr">
        <is>
          <t>http://designmonks.co/</t>
        </is>
      </c>
      <c r="C21960" t="n">
        <v>0</v>
      </c>
      <c r="D21960" t="n">
        <v>1</v>
      </c>
      <c r="E21960" t="n">
        <v>0</v>
      </c>
      <c r="F21960" t="n">
        <v>6</v>
      </c>
    </row>
    <row r="21961">
      <c r="A21961" t="inlineStr">
        <is>
          <t>ux/ui design agency</t>
        </is>
      </c>
      <c r="B21961" t="inlineStr">
        <is>
          <t>https://www.designmonks.co/</t>
        </is>
      </c>
      <c r="C21961" t="n">
        <v>0</v>
      </c>
      <c r="D21961" t="n">
        <v>153</v>
      </c>
      <c r="E21961" t="n">
        <v>0</v>
      </c>
      <c r="F21961" t="n">
        <v>36.68627450980392</v>
      </c>
    </row>
    <row r="21962">
      <c r="A21962" t="inlineStr">
        <is>
          <t>ux/ui design agency</t>
        </is>
      </c>
      <c r="B21962" t="inlineStr">
        <is>
          <t>https://www.designmonks.co/blog/best-ui-ux-agencies-dubai</t>
        </is>
      </c>
      <c r="C21962" t="n">
        <v>0</v>
      </c>
      <c r="D21962" t="n">
        <v>1</v>
      </c>
      <c r="E21962" t="n">
        <v>0</v>
      </c>
      <c r="F21962" t="n">
        <v>17</v>
      </c>
    </row>
    <row r="21963">
      <c r="A21963" t="inlineStr">
        <is>
          <t>ux/ui design agency noord-holland</t>
        </is>
      </c>
      <c r="B21963" t="inlineStr">
        <is>
          <t>https://www.designmonks.co/blog/top-ui-ux-design-companies-in-netherlands</t>
        </is>
      </c>
      <c r="C21963" t="n">
        <v>0</v>
      </c>
      <c r="D21963" t="n">
        <v>41</v>
      </c>
      <c r="E21963" t="n">
        <v>0</v>
      </c>
      <c r="F21963" t="n">
        <v>33.82926829268293</v>
      </c>
    </row>
    <row r="21964">
      <c r="A21964" t="inlineStr">
        <is>
          <t>ux/ui design best practices 2026</t>
        </is>
      </c>
      <c r="B21964" t="inlineStr">
        <is>
          <t>https://www.designmonks.co/blog/ui-ux-design-trends-2026</t>
        </is>
      </c>
      <c r="C21964" t="n">
        <v>0</v>
      </c>
      <c r="D21964" t="n">
        <v>1</v>
      </c>
      <c r="E21964" t="n">
        <v>0</v>
      </c>
      <c r="F21964" t="n">
        <v>20</v>
      </c>
    </row>
    <row r="21965">
      <c r="A21965" t="inlineStr">
        <is>
          <t>ux/ui design book</t>
        </is>
      </c>
      <c r="B21965" t="inlineStr">
        <is>
          <t>https://www.designmonks.co/blog/20-best-ui-design-books-for-beginners-to-read-in-2025</t>
        </is>
      </c>
      <c r="C21965" t="n">
        <v>0</v>
      </c>
      <c r="D21965" t="n">
        <v>2</v>
      </c>
      <c r="E21965" t="n">
        <v>0</v>
      </c>
      <c r="F21965" t="n">
        <v>38.5</v>
      </c>
    </row>
    <row r="21966">
      <c r="A21966" t="inlineStr">
        <is>
          <t>ux/ui design books</t>
        </is>
      </c>
      <c r="B21966" t="inlineStr">
        <is>
          <t>https://www.designmonks.co/blog/20-best-ui-design-books-for-beginners-to-read-in-2025</t>
        </is>
      </c>
      <c r="C21966" t="n">
        <v>0</v>
      </c>
      <c r="D21966" t="n">
        <v>1</v>
      </c>
      <c r="E21966" t="n">
        <v>0</v>
      </c>
      <c r="F21966" t="n">
        <v>34</v>
      </c>
    </row>
    <row r="21967">
      <c r="A21967" t="inlineStr">
        <is>
          <t>ux/ui design bootcamp</t>
        </is>
      </c>
      <c r="B21967" t="inlineStr">
        <is>
          <t>https://www.designmonks.co/blog/ui-ux-design-cost</t>
        </is>
      </c>
      <c r="C21967" t="n">
        <v>0</v>
      </c>
      <c r="D21967" t="n">
        <v>1</v>
      </c>
      <c r="E21967" t="n">
        <v>0</v>
      </c>
      <c r="F21967" t="n">
        <v>1</v>
      </c>
    </row>
    <row r="21968">
      <c r="A21968" t="inlineStr">
        <is>
          <t>ux/ui design company</t>
        </is>
      </c>
      <c r="B21968" t="inlineStr">
        <is>
          <t>https://www.designmonks.co/</t>
        </is>
      </c>
      <c r="C21968" t="n">
        <v>0</v>
      </c>
      <c r="D21968" t="n">
        <v>1</v>
      </c>
      <c r="E21968" t="n">
        <v>0</v>
      </c>
      <c r="F21968" t="n">
        <v>19</v>
      </c>
    </row>
    <row r="21969">
      <c r="A21969" t="inlineStr">
        <is>
          <t>ux/ui design company</t>
        </is>
      </c>
      <c r="B21969" t="inlineStr">
        <is>
          <t>https://www.designmonks.co/location/ui-ux-johannesburg</t>
        </is>
      </c>
      <c r="C21969" t="n">
        <v>0</v>
      </c>
      <c r="D21969" t="n">
        <v>48</v>
      </c>
      <c r="E21969" t="n">
        <v>0</v>
      </c>
      <c r="F21969" t="n">
        <v>24.0625</v>
      </c>
    </row>
    <row r="21970">
      <c r="A21970" t="inlineStr">
        <is>
          <t>ux/ui design consultancy</t>
        </is>
      </c>
      <c r="B21970" t="inlineStr">
        <is>
          <t>https://www.designmonks.co/</t>
        </is>
      </c>
      <c r="C21970" t="n">
        <v>0</v>
      </c>
      <c r="D21970" t="n">
        <v>2</v>
      </c>
      <c r="E21970" t="n">
        <v>0</v>
      </c>
      <c r="F21970" t="n">
        <v>49.5</v>
      </c>
    </row>
    <row r="21971">
      <c r="A21971" t="inlineStr">
        <is>
          <t>ux/ui design for mobile apps in the healthcare sector</t>
        </is>
      </c>
      <c r="B21971" t="inlineStr">
        <is>
          <t>https://www.designmonks.co/blog/healthcare-ux-design</t>
        </is>
      </c>
      <c r="C21971" t="n">
        <v>0</v>
      </c>
      <c r="D21971" t="n">
        <v>4</v>
      </c>
      <c r="E21971" t="n">
        <v>0</v>
      </c>
      <c r="F21971" t="n">
        <v>21.5</v>
      </c>
    </row>
    <row r="21972">
      <c r="A21972" t="inlineStr">
        <is>
          <t>ux/ui design improve patient engagement</t>
        </is>
      </c>
      <c r="B21972" t="inlineStr">
        <is>
          <t>https://www.designmonks.co/blog/healthcare-ux-design</t>
        </is>
      </c>
      <c r="C21972" t="n">
        <v>0</v>
      </c>
      <c r="D21972" t="n">
        <v>8</v>
      </c>
      <c r="E21972" t="n">
        <v>0</v>
      </c>
      <c r="F21972" t="n">
        <v>36.375</v>
      </c>
    </row>
    <row r="21973">
      <c r="A21973" t="inlineStr">
        <is>
          <t>ux/ui design marketing agency</t>
        </is>
      </c>
      <c r="B21973" t="inlineStr">
        <is>
          <t>https://www.designmonks.co/</t>
        </is>
      </c>
      <c r="C21973" t="n">
        <v>0</v>
      </c>
      <c r="D21973" t="n">
        <v>3</v>
      </c>
      <c r="E21973" t="n">
        <v>0</v>
      </c>
      <c r="F21973" t="n">
        <v>10</v>
      </c>
    </row>
    <row r="21974">
      <c r="A21974" t="inlineStr">
        <is>
          <t>ux/ui design service</t>
        </is>
      </c>
      <c r="B21974" t="inlineStr">
        <is>
          <t>https://www.designmonks.co/</t>
        </is>
      </c>
      <c r="C21974" t="n">
        <v>0</v>
      </c>
      <c r="D21974" t="n">
        <v>5</v>
      </c>
      <c r="E21974" t="n">
        <v>0</v>
      </c>
      <c r="F21974" t="n">
        <v>47.2</v>
      </c>
    </row>
    <row r="21975">
      <c r="A21975" t="inlineStr">
        <is>
          <t>ux/ui design services</t>
        </is>
      </c>
      <c r="B21975" t="inlineStr">
        <is>
          <t>https://www.designmonks.co/</t>
        </is>
      </c>
      <c r="C21975" t="n">
        <v>0</v>
      </c>
      <c r="D21975" t="n">
        <v>372</v>
      </c>
      <c r="E21975" t="n">
        <v>0</v>
      </c>
      <c r="F21975" t="n">
        <v>40.74731182795699</v>
      </c>
    </row>
    <row r="21976">
      <c r="A21976" t="inlineStr">
        <is>
          <t>ux/ui design services</t>
        </is>
      </c>
      <c r="B21976" t="inlineStr">
        <is>
          <t>https://www.designmonks.co/blog/best-ui-ux-agencies-dubai</t>
        </is>
      </c>
      <c r="C21976" t="n">
        <v>0</v>
      </c>
      <c r="D21976" t="n">
        <v>1</v>
      </c>
      <c r="E21976" t="n">
        <v>0</v>
      </c>
      <c r="F21976" t="n">
        <v>13</v>
      </c>
    </row>
    <row r="21977">
      <c r="A21977" t="inlineStr">
        <is>
          <t>ux/ui design services</t>
        </is>
      </c>
      <c r="B21977" t="inlineStr">
        <is>
          <t>https://www.designmonks.co/blog/ui-ux-design-cost</t>
        </is>
      </c>
      <c r="C21977" t="n">
        <v>0</v>
      </c>
      <c r="D21977" t="n">
        <v>10</v>
      </c>
      <c r="E21977" t="n">
        <v>0</v>
      </c>
      <c r="F21977" t="n">
        <v>1.4</v>
      </c>
    </row>
    <row r="21978">
      <c r="A21978" t="inlineStr">
        <is>
          <t>ux/ui design services</t>
        </is>
      </c>
      <c r="B21978" t="inlineStr">
        <is>
          <t>https://www.designmonks.co/location/ui-ux-johannesburg</t>
        </is>
      </c>
      <c r="C21978" t="n">
        <v>0</v>
      </c>
      <c r="D21978" t="n">
        <v>5</v>
      </c>
      <c r="E21978" t="n">
        <v>0</v>
      </c>
      <c r="F21978" t="n">
        <v>17.6</v>
      </c>
    </row>
    <row r="21979">
      <c r="A21979" t="inlineStr">
        <is>
          <t>ux/ui design services dubai</t>
        </is>
      </c>
      <c r="B21979" t="inlineStr">
        <is>
          <t>https://www.designmonks.co/blog/best-ui-ux-agencies-dubai</t>
        </is>
      </c>
      <c r="C21979" t="n">
        <v>0</v>
      </c>
      <c r="D21979" t="n">
        <v>2</v>
      </c>
      <c r="E21979" t="n">
        <v>0</v>
      </c>
      <c r="F21979" t="n">
        <v>37.5</v>
      </c>
    </row>
    <row r="21980">
      <c r="A21980" t="inlineStr">
        <is>
          <t>ux/ui design studio</t>
        </is>
      </c>
      <c r="B21980" t="inlineStr">
        <is>
          <t>https://www.designmonks.co/</t>
        </is>
      </c>
      <c r="C21980" t="n">
        <v>0</v>
      </c>
      <c r="D21980" t="n">
        <v>4</v>
      </c>
      <c r="E21980" t="n">
        <v>0</v>
      </c>
      <c r="F21980" t="n">
        <v>41.5</v>
      </c>
    </row>
    <row r="21981">
      <c r="A21981" t="inlineStr">
        <is>
          <t>ux/ui design subscription</t>
        </is>
      </c>
      <c r="B21981" t="inlineStr">
        <is>
          <t>https://www.designmonks.co/blog/benefits-of-ux-design-subscription-for-startups</t>
        </is>
      </c>
      <c r="C21981" t="n">
        <v>0</v>
      </c>
      <c r="D21981" t="n">
        <v>1</v>
      </c>
      <c r="E21981" t="n">
        <v>0</v>
      </c>
      <c r="F21981" t="n">
        <v>32</v>
      </c>
    </row>
    <row r="21982">
      <c r="A21982" t="inlineStr">
        <is>
          <t>ux/ui design tools comparison for agile development 2025 2026</t>
        </is>
      </c>
      <c r="B21982" t="inlineStr">
        <is>
          <t>https://www.designmonks.co/blog/best-ux-design-tools</t>
        </is>
      </c>
      <c r="C21982" t="n">
        <v>0</v>
      </c>
      <c r="D21982" t="n">
        <v>9</v>
      </c>
      <c r="E21982" t="n">
        <v>0</v>
      </c>
      <c r="F21982" t="n">
        <v>19.22222222222222</v>
      </c>
    </row>
    <row r="21983">
      <c r="A21983" t="inlineStr">
        <is>
          <t>ux/ui design ui ux design services for startups</t>
        </is>
      </c>
      <c r="B21983" t="inlineStr">
        <is>
          <t>https://www.designmonks.co/blog/startup-ux-design-agency</t>
        </is>
      </c>
      <c r="C21983" t="n">
        <v>0</v>
      </c>
      <c r="D21983" t="n">
        <v>4</v>
      </c>
      <c r="E21983" t="n">
        <v>0</v>
      </c>
      <c r="F21983" t="n">
        <v>49.5</v>
      </c>
    </row>
    <row r="21984">
      <c r="A21984" t="inlineStr">
        <is>
          <t>ux/ui design ügynökség</t>
        </is>
      </c>
      <c r="B21984" t="inlineStr">
        <is>
          <t>https://www.designmonks.co/</t>
        </is>
      </c>
      <c r="C21984" t="n">
        <v>0</v>
      </c>
      <c r="D21984" t="n">
        <v>1</v>
      </c>
      <c r="E21984" t="n">
        <v>0</v>
      </c>
      <c r="F21984" t="n">
        <v>46</v>
      </c>
    </row>
    <row r="21985">
      <c r="A21985" t="inlineStr">
        <is>
          <t>ux/ui designer</t>
        </is>
      </c>
      <c r="B21985" t="inlineStr">
        <is>
          <t>https://www.designmonks.co/</t>
        </is>
      </c>
      <c r="C21985" t="n">
        <v>0</v>
      </c>
      <c r="D21985" t="n">
        <v>1</v>
      </c>
      <c r="E21985" t="n">
        <v>0</v>
      </c>
      <c r="F21985" t="n">
        <v>86</v>
      </c>
    </row>
    <row r="21986">
      <c r="A21986" t="inlineStr">
        <is>
          <t>ux/ui designer</t>
        </is>
      </c>
      <c r="B21986" t="inlineStr">
        <is>
          <t>https://www.designmonks.co/blog/ui-vs-ux-design-are-they-really-different</t>
        </is>
      </c>
      <c r="C21986" t="n">
        <v>0</v>
      </c>
      <c r="D21986" t="n">
        <v>1</v>
      </c>
      <c r="E21986" t="n">
        <v>0</v>
      </c>
      <c r="F21986" t="n">
        <v>1</v>
      </c>
    </row>
    <row r="21987">
      <c r="A21987" t="inlineStr">
        <is>
          <t>ux/ui designer</t>
        </is>
      </c>
      <c r="B21987" t="inlineStr">
        <is>
          <t>https://www.designmonks.co/blog/ux-in-edtech</t>
        </is>
      </c>
      <c r="C21987" t="n">
        <v>0</v>
      </c>
      <c r="D21987" t="n">
        <v>1</v>
      </c>
      <c r="E21987" t="n">
        <v>0</v>
      </c>
      <c r="F21987" t="n">
        <v>1</v>
      </c>
    </row>
    <row r="21988">
      <c r="A21988" t="inlineStr">
        <is>
          <t>ux/ui elements</t>
        </is>
      </c>
      <c r="B21988" t="inlineStr">
        <is>
          <t>https://www.designmonks.co/blog/user-interface-elements</t>
        </is>
      </c>
      <c r="C21988" t="n">
        <v>0</v>
      </c>
      <c r="D21988" t="n">
        <v>1</v>
      </c>
      <c r="E21988" t="n">
        <v>0</v>
      </c>
      <c r="F21988" t="n">
        <v>1</v>
      </c>
    </row>
    <row r="21989">
      <c r="A21989" t="inlineStr">
        <is>
          <t>ux/ui experts dubai</t>
        </is>
      </c>
      <c r="B21989" t="inlineStr">
        <is>
          <t>https://www.designmonks.co/blog/best-ui-ux-agencies-dubai</t>
        </is>
      </c>
      <c r="C21989" t="n">
        <v>0</v>
      </c>
      <c r="D21989" t="n">
        <v>3</v>
      </c>
      <c r="E21989" t="n">
        <v>0</v>
      </c>
      <c r="F21989" t="n">
        <v>22.66666666666667</v>
      </c>
    </row>
    <row r="21990">
      <c r="A21990" t="inlineStr">
        <is>
          <t>ux/ui fonts</t>
        </is>
      </c>
      <c r="B21990" t="inlineStr">
        <is>
          <t>https://www.designmonks.co/blog/best-fonts-for-ui-design</t>
        </is>
      </c>
      <c r="C21990" t="n">
        <v>0</v>
      </c>
      <c r="D21990" t="n">
        <v>13</v>
      </c>
      <c r="E21990" t="n">
        <v>0</v>
      </c>
      <c r="F21990" t="n">
        <v>17.07692307692308</v>
      </c>
    </row>
    <row r="21991">
      <c r="A21991" t="inlineStr">
        <is>
          <t>ux/ui industry trends</t>
        </is>
      </c>
      <c r="B21991" t="inlineStr">
        <is>
          <t>https://www.designmonks.co/blog/ui-ux-design-trends-2026</t>
        </is>
      </c>
      <c r="C21991" t="n">
        <v>0</v>
      </c>
      <c r="D21991" t="n">
        <v>1</v>
      </c>
      <c r="E21991" t="n">
        <v>0</v>
      </c>
      <c r="F21991" t="n">
        <v>13</v>
      </c>
    </row>
    <row r="21992">
      <c r="A21992" t="inlineStr">
        <is>
          <t>ux/ui дизайн</t>
        </is>
      </c>
      <c r="B21992" t="inlineStr">
        <is>
          <t>https://www.designmonks.co/</t>
        </is>
      </c>
      <c r="C21992" t="n">
        <v>0</v>
      </c>
      <c r="D21992" t="n">
        <v>16</v>
      </c>
      <c r="E21992" t="n">
        <v>0</v>
      </c>
      <c r="F21992" t="n">
        <v>81.375</v>
      </c>
    </row>
    <row r="21993">
      <c r="A21993" t="inlineStr">
        <is>
          <t>uxapps for iphone</t>
        </is>
      </c>
      <c r="B21993" t="inlineStr">
        <is>
          <t>https://www.designmonks.co/blog/screenshot-ux-design-inspiration</t>
        </is>
      </c>
      <c r="C21993" t="n">
        <v>0</v>
      </c>
      <c r="D21993" t="n">
        <v>8</v>
      </c>
      <c r="E21993" t="n">
        <v>0</v>
      </c>
      <c r="F21993" t="n">
        <v>1</v>
      </c>
    </row>
    <row r="21994">
      <c r="A21994" t="inlineStr">
        <is>
          <t>uxarchive app screenshots library</t>
        </is>
      </c>
      <c r="B21994" t="inlineStr">
        <is>
          <t>https://www.designmonks.co/blog/screenshot-ux-design-inspiration</t>
        </is>
      </c>
      <c r="C21994" t="n">
        <v>0</v>
      </c>
      <c r="D21994" t="n">
        <v>3</v>
      </c>
      <c r="E21994" t="n">
        <v>0</v>
      </c>
      <c r="F21994" t="n">
        <v>9</v>
      </c>
    </row>
    <row r="21995">
      <c r="A21995" t="inlineStr">
        <is>
          <t>uxcam pricing</t>
        </is>
      </c>
      <c r="B21995" t="inlineStr">
        <is>
          <t>https://www.designmonks.co/blog/ui-ux-design-cost</t>
        </is>
      </c>
      <c r="C21995" t="n">
        <v>0</v>
      </c>
      <c r="D21995" t="n">
        <v>4</v>
      </c>
      <c r="E21995" t="n">
        <v>0</v>
      </c>
      <c r="F21995" t="n">
        <v>3</v>
      </c>
    </row>
    <row r="21996">
      <c r="A21996" t="inlineStr">
        <is>
          <t>uxcd</t>
        </is>
      </c>
      <c r="B21996" t="inlineStr">
        <is>
          <t>https://www.designmonks.co/blog/ucd-vs-ux</t>
        </is>
      </c>
      <c r="C21996" t="n">
        <v>0</v>
      </c>
      <c r="D21996" t="n">
        <v>2</v>
      </c>
      <c r="E21996" t="n">
        <v>0</v>
      </c>
      <c r="F21996" t="n">
        <v>3</v>
      </c>
    </row>
    <row r="21997">
      <c r="A21997" t="inlineStr">
        <is>
          <t>uxd meaning</t>
        </is>
      </c>
      <c r="B21997" t="inlineStr">
        <is>
          <t>https://www.designmonks.co/blog/ucd-vs-ux</t>
        </is>
      </c>
      <c r="C21997" t="n">
        <v>0</v>
      </c>
      <c r="D21997" t="n">
        <v>6</v>
      </c>
      <c r="E21997" t="n">
        <v>0</v>
      </c>
      <c r="F21997" t="n">
        <v>20</v>
      </c>
    </row>
    <row r="21998">
      <c r="A21998" t="inlineStr">
        <is>
          <t>uxdc</t>
        </is>
      </c>
      <c r="B21998" t="inlineStr">
        <is>
          <t>https://www.designmonks.co/blog/ucd-vs-ux</t>
        </is>
      </c>
      <c r="C21998" t="n">
        <v>0</v>
      </c>
      <c r="D21998" t="n">
        <v>1</v>
      </c>
      <c r="E21998" t="n">
        <v>0</v>
      </c>
      <c r="F21998" t="n">
        <v>34</v>
      </c>
    </row>
    <row r="21999">
      <c r="A21999" t="inlineStr">
        <is>
          <t>uxdesign</t>
        </is>
      </c>
      <c r="B21999" t="inlineStr">
        <is>
          <t>https://www.designmonks.co/</t>
        </is>
      </c>
      <c r="C21999" t="n">
        <v>0</v>
      </c>
      <c r="D21999" t="n">
        <v>3</v>
      </c>
      <c r="E21999" t="n">
        <v>0</v>
      </c>
      <c r="F21999" t="n">
        <v>49</v>
      </c>
    </row>
    <row r="22000">
      <c r="A22000" t="inlineStr">
        <is>
          <t>uxe</t>
        </is>
      </c>
      <c r="B22000" t="inlineStr">
        <is>
          <t>https://www.designmonks.co/blog/ux-engineering-the-new-hype-in-the-tech-world</t>
        </is>
      </c>
      <c r="C22000" t="n">
        <v>0</v>
      </c>
      <c r="D22000" t="n">
        <v>1</v>
      </c>
      <c r="E22000" t="n">
        <v>0</v>
      </c>
      <c r="F22000" t="n">
        <v>14</v>
      </c>
    </row>
    <row r="22001">
      <c r="A22001" t="inlineStr">
        <is>
          <t>uxmonkeys</t>
        </is>
      </c>
      <c r="B22001" t="inlineStr">
        <is>
          <t>https://www.designmonks.co/</t>
        </is>
      </c>
      <c r="C22001" t="n">
        <v>0</v>
      </c>
      <c r="D22001" t="n">
        <v>1</v>
      </c>
      <c r="E22001" t="n">
        <v>0</v>
      </c>
      <c r="F22001" t="n">
        <v>45</v>
      </c>
    </row>
    <row r="22002">
      <c r="A22002" t="inlineStr">
        <is>
          <t>uxpilot ai design</t>
        </is>
      </c>
      <c r="B22002" t="inlineStr">
        <is>
          <t>https://www.designmonks.co/blog/best-ai-agents-for-designing</t>
        </is>
      </c>
      <c r="C22002" t="n">
        <v>0</v>
      </c>
      <c r="D22002" t="n">
        <v>1</v>
      </c>
      <c r="E22002" t="n">
        <v>0</v>
      </c>
      <c r="F22002" t="n">
        <v>2</v>
      </c>
    </row>
    <row r="22003">
      <c r="A22003" t="inlineStr">
        <is>
          <t>uxpilot price</t>
        </is>
      </c>
      <c r="B22003" t="inlineStr">
        <is>
          <t>https://www.designmonks.co/blog/ui-ux-design-cost</t>
        </is>
      </c>
      <c r="C22003" t="n">
        <v>0</v>
      </c>
      <c r="D22003" t="n">
        <v>1</v>
      </c>
      <c r="E22003" t="n">
        <v>0</v>
      </c>
      <c r="F22003" t="n">
        <v>2</v>
      </c>
    </row>
    <row r="22004">
      <c r="A22004" t="inlineStr">
        <is>
          <t>uxpin ai website generator review uxpin software company ai website generator</t>
        </is>
      </c>
      <c r="B22004" t="inlineStr">
        <is>
          <t>https://www.designmonks.co/blog/best-ai-agents-for-designing</t>
        </is>
      </c>
      <c r="C22004" t="n">
        <v>0</v>
      </c>
      <c r="D22004" t="n">
        <v>1</v>
      </c>
      <c r="E22004" t="n">
        <v>0</v>
      </c>
      <c r="F22004" t="n">
        <v>6</v>
      </c>
    </row>
    <row r="22005">
      <c r="A22005" t="inlineStr">
        <is>
          <t>uxpin ai wireframe generator review uxpin software company ai wireframe generator</t>
        </is>
      </c>
      <c r="B22005" t="inlineStr">
        <is>
          <t>https://www.designmonks.co/blog/best-ai-agents-for-designing</t>
        </is>
      </c>
      <c r="C22005" t="n">
        <v>0</v>
      </c>
      <c r="D22005" t="n">
        <v>1</v>
      </c>
      <c r="E22005" t="n">
        <v>0</v>
      </c>
      <c r="F22005" t="n">
        <v>4</v>
      </c>
    </row>
    <row r="22006">
      <c r="A22006" t="inlineStr">
        <is>
          <t>uxpin pricing</t>
        </is>
      </c>
      <c r="B22006" t="inlineStr">
        <is>
          <t>https://www.designmonks.co/blog/ui-ux-design-cost</t>
        </is>
      </c>
      <c r="C22006" t="n">
        <v>0</v>
      </c>
      <c r="D22006" t="n">
        <v>6</v>
      </c>
      <c r="E22006" t="n">
        <v>0</v>
      </c>
      <c r="F22006" t="n">
        <v>2</v>
      </c>
    </row>
    <row r="22007">
      <c r="A22007" t="inlineStr">
        <is>
          <t>uxpin pricing enterprise</t>
        </is>
      </c>
      <c r="B22007" t="inlineStr">
        <is>
          <t>https://www.designmonks.co/blog/ui-ux-design-cost</t>
        </is>
      </c>
      <c r="C22007" t="n">
        <v>0</v>
      </c>
      <c r="D22007" t="n">
        <v>1</v>
      </c>
      <c r="E22007" t="n">
        <v>0</v>
      </c>
      <c r="F22007" t="n">
        <v>9</v>
      </c>
    </row>
    <row r="22008">
      <c r="A22008" t="inlineStr">
        <is>
          <t>uxpin vs figma vs webflow for website building</t>
        </is>
      </c>
      <c r="B22008" t="inlineStr">
        <is>
          <t>https://www.designmonks.co/blog/figma-sites-vs-webflow</t>
        </is>
      </c>
      <c r="C22008" t="n">
        <v>0</v>
      </c>
      <c r="D22008" t="n">
        <v>6</v>
      </c>
      <c r="E22008" t="n">
        <v>0</v>
      </c>
      <c r="F22008" t="n">
        <v>9.166666666666666</v>
      </c>
    </row>
    <row r="22009">
      <c r="A22009" t="inlineStr">
        <is>
          <t>uxpin vs figma vs webflow for website design and building</t>
        </is>
      </c>
      <c r="B22009" t="inlineStr">
        <is>
          <t>https://www.designmonks.co/blog/figma-sites-vs-webflow</t>
        </is>
      </c>
      <c r="C22009" t="n">
        <v>0</v>
      </c>
      <c r="D22009" t="n">
        <v>1</v>
      </c>
      <c r="E22009" t="n">
        <v>0</v>
      </c>
      <c r="F22009" t="n">
        <v>8</v>
      </c>
    </row>
    <row r="22010">
      <c r="A22010" t="inlineStr">
        <is>
          <t>uxtool</t>
        </is>
      </c>
      <c r="B22010" t="inlineStr">
        <is>
          <t>https://www.designmonks.co/blog/best-ux-design-tools</t>
        </is>
      </c>
      <c r="C22010" t="n">
        <v>0</v>
      </c>
      <c r="D22010" t="n">
        <v>1</v>
      </c>
      <c r="E22010" t="n">
        <v>0</v>
      </c>
      <c r="F22010" t="n">
        <v>7</v>
      </c>
    </row>
    <row r="22011">
      <c r="A22011" t="inlineStr">
        <is>
          <t>uxtools</t>
        </is>
      </c>
      <c r="B22011" t="inlineStr">
        <is>
          <t>https://www.designmonks.co/blog/best-ux-design-tools</t>
        </is>
      </c>
      <c r="C22011" t="n">
        <v>0</v>
      </c>
      <c r="D22011" t="n">
        <v>2</v>
      </c>
      <c r="E22011" t="n">
        <v>0</v>
      </c>
      <c r="F22011" t="n">
        <v>47.5</v>
      </c>
    </row>
    <row r="22012">
      <c r="A22012" t="inlineStr">
        <is>
          <t>uxui bootcamp</t>
        </is>
      </c>
      <c r="B22012" t="inlineStr">
        <is>
          <t>https://www.designmonks.co/blog/ui-ux-design-cost</t>
        </is>
      </c>
      <c r="C22012" t="n">
        <v>0</v>
      </c>
      <c r="D22012" t="n">
        <v>2</v>
      </c>
      <c r="E22012" t="n">
        <v>0</v>
      </c>
      <c r="F22012" t="n">
        <v>1</v>
      </c>
    </row>
    <row r="22013">
      <c r="A22013" t="inlineStr">
        <is>
          <t>uxui company</t>
        </is>
      </c>
      <c r="B22013" t="inlineStr">
        <is>
          <t>https://www.designmonks.co/</t>
        </is>
      </c>
      <c r="C22013" t="n">
        <v>0</v>
      </c>
      <c r="D22013" t="n">
        <v>7</v>
      </c>
      <c r="E22013" t="n">
        <v>0</v>
      </c>
      <c r="F22013" t="n">
        <v>29.71428571428572</v>
      </c>
    </row>
    <row r="22014">
      <c r="A22014" t="inlineStr">
        <is>
          <t>uxui company</t>
        </is>
      </c>
      <c r="B22014" t="inlineStr">
        <is>
          <t>https://www.designmonks.co/blog/top-ui-ux-design-agencies-in-singapore</t>
        </is>
      </c>
      <c r="C22014" t="n">
        <v>0</v>
      </c>
      <c r="D22014" t="n">
        <v>1</v>
      </c>
      <c r="E22014" t="n">
        <v>0</v>
      </c>
      <c r="F22014" t="n">
        <v>7</v>
      </c>
    </row>
    <row r="22015">
      <c r="A22015" t="inlineStr">
        <is>
          <t>uxui design agency</t>
        </is>
      </c>
      <c r="B22015" t="inlineStr">
        <is>
          <t>https://www.designmonks.co/</t>
        </is>
      </c>
      <c r="C22015" t="n">
        <v>0</v>
      </c>
      <c r="D22015" t="n">
        <v>9</v>
      </c>
      <c r="E22015" t="n">
        <v>0</v>
      </c>
      <c r="F22015" t="n">
        <v>35.22222222222222</v>
      </c>
    </row>
    <row r="22016">
      <c r="A22016" t="inlineStr">
        <is>
          <t>uxui design company</t>
        </is>
      </c>
      <c r="B22016" t="inlineStr">
        <is>
          <t>https://www.designmonks.co/</t>
        </is>
      </c>
      <c r="C22016" t="n">
        <v>0</v>
      </c>
      <c r="D22016" t="n">
        <v>1</v>
      </c>
      <c r="E22016" t="n">
        <v>0</v>
      </c>
      <c r="F22016" t="n">
        <v>27</v>
      </c>
    </row>
    <row r="22017">
      <c r="A22017" t="inlineStr">
        <is>
          <t>uxui design firm</t>
        </is>
      </c>
      <c r="B22017" t="inlineStr">
        <is>
          <t>https://www.designmonks.co/</t>
        </is>
      </c>
      <c r="C22017" t="n">
        <v>0</v>
      </c>
      <c r="D22017" t="n">
        <v>32</v>
      </c>
      <c r="E22017" t="n">
        <v>0</v>
      </c>
      <c r="F22017" t="n">
        <v>36.375</v>
      </c>
    </row>
    <row r="22018">
      <c r="A22018" t="inlineStr">
        <is>
          <t>uxui design solutions</t>
        </is>
      </c>
      <c r="B22018" t="inlineStr">
        <is>
          <t>https://www.designmonks.co/</t>
        </is>
      </c>
      <c r="C22018" t="n">
        <v>0</v>
      </c>
      <c r="D22018" t="n">
        <v>2</v>
      </c>
      <c r="E22018" t="n">
        <v>0</v>
      </c>
      <c r="F22018" t="n">
        <v>43</v>
      </c>
    </row>
    <row r="22019">
      <c r="A22019" t="inlineStr">
        <is>
          <t>uyx meaning</t>
        </is>
      </c>
      <c r="B22019" t="inlineStr">
        <is>
          <t>https://www.designmonks.co/blog/beginners-guide-to-ux-acronyms</t>
        </is>
      </c>
      <c r="C22019" t="n">
        <v>0</v>
      </c>
      <c r="D22019" t="n">
        <v>1</v>
      </c>
      <c r="E22019" t="n">
        <v>0</v>
      </c>
      <c r="F22019" t="n">
        <v>1</v>
      </c>
    </row>
    <row r="22020">
      <c r="A22020" t="inlineStr">
        <is>
          <t>v-navigation-drawer</t>
        </is>
      </c>
      <c r="B22020" t="inlineStr">
        <is>
          <t>https://www.designmonks.co/blog/side-drawer-ui</t>
        </is>
      </c>
      <c r="C22020" t="n">
        <v>0</v>
      </c>
      <c r="D22020" t="n">
        <v>1</v>
      </c>
      <c r="E22020" t="n">
        <v>0</v>
      </c>
      <c r="F22020" t="n">
        <v>3</v>
      </c>
    </row>
    <row r="22021">
      <c r="A22021" t="inlineStr">
        <is>
          <t>v0.dev ai ui generator</t>
        </is>
      </c>
      <c r="B22021" t="inlineStr">
        <is>
          <t>https://www.designmonks.co/blog/best-ai-agents-for-designing</t>
        </is>
      </c>
      <c r="C22021" t="n">
        <v>0</v>
      </c>
      <c r="D22021" t="n">
        <v>3</v>
      </c>
      <c r="E22021" t="n">
        <v>0</v>
      </c>
      <c r="F22021" t="n">
        <v>2</v>
      </c>
    </row>
    <row r="22022">
      <c r="A22022" t="inlineStr">
        <is>
          <t>vacation website design</t>
        </is>
      </c>
      <c r="B22022" t="inlineStr">
        <is>
          <t>https://www.designmonks.co/blog/travel-website-design-examples</t>
        </is>
      </c>
      <c r="C22022" t="n">
        <v>0</v>
      </c>
      <c r="D22022" t="n">
        <v>77</v>
      </c>
      <c r="E22022" t="n">
        <v>0</v>
      </c>
      <c r="F22022" t="n">
        <v>8.272727272727273</v>
      </c>
    </row>
    <row r="22023">
      <c r="A22023" t="inlineStr">
        <is>
          <t>vacuum cleaner repair shop near me</t>
        </is>
      </c>
      <c r="B22023" t="inlineStr">
        <is>
          <t>https://www.designmonks.co/blog/reset-button-ui</t>
        </is>
      </c>
      <c r="C22023" t="n">
        <v>0</v>
      </c>
      <c r="D22023" t="n">
        <v>1</v>
      </c>
      <c r="E22023" t="n">
        <v>0</v>
      </c>
      <c r="F22023" t="n">
        <v>6</v>
      </c>
    </row>
    <row r="22024">
      <c r="A22024" t="inlineStr">
        <is>
          <t>vacuum not turning on when plugged in</t>
        </is>
      </c>
      <c r="B22024" t="inlineStr">
        <is>
          <t>https://www.designmonks.co/blog/reset-button-ui</t>
        </is>
      </c>
      <c r="C22024" t="n">
        <v>0</v>
      </c>
      <c r="D22024" t="n">
        <v>1</v>
      </c>
      <c r="E22024" t="n">
        <v>0</v>
      </c>
      <c r="F22024" t="n">
        <v>3</v>
      </c>
    </row>
    <row r="22025">
      <c r="A22025" t="inlineStr">
        <is>
          <t>valery marier "variable font" "designed by"</t>
        </is>
      </c>
      <c r="B22025" t="inlineStr">
        <is>
          <t>https://www.designmonks.co/blog/typography-trends-2026</t>
        </is>
      </c>
      <c r="C22025" t="n">
        <v>0</v>
      </c>
      <c r="D22025" t="n">
        <v>5</v>
      </c>
      <c r="E22025" t="n">
        <v>0</v>
      </c>
      <c r="F22025" t="n">
        <v>5.8</v>
      </c>
    </row>
    <row r="22026">
      <c r="A22026" t="inlineStr">
        <is>
          <t>valery marier "variable font" designed by</t>
        </is>
      </c>
      <c r="B22026" t="inlineStr">
        <is>
          <t>https://www.designmonks.co/blog/typography-trends-2026</t>
        </is>
      </c>
      <c r="C22026" t="n">
        <v>0</v>
      </c>
      <c r="D22026" t="n">
        <v>2</v>
      </c>
      <c r="E22026" t="n">
        <v>0</v>
      </c>
      <c r="F22026" t="n">
        <v>7.5</v>
      </c>
    </row>
    <row r="22027">
      <c r="A22027" t="inlineStr">
        <is>
          <t>valery marier archives.design variable font</t>
        </is>
      </c>
      <c r="B22027" t="inlineStr">
        <is>
          <t>https://www.designmonks.co/blog/typography-trends-2026</t>
        </is>
      </c>
      <c r="C22027" t="n">
        <v>0</v>
      </c>
      <c r="D22027" t="n">
        <v>1</v>
      </c>
      <c r="E22027" t="n">
        <v>0</v>
      </c>
      <c r="F22027" t="n">
        <v>8</v>
      </c>
    </row>
    <row r="22028">
      <c r="A22028" t="inlineStr">
        <is>
          <t>valery marier font design variable font technology</t>
        </is>
      </c>
      <c r="B22028" t="inlineStr">
        <is>
          <t>https://www.designmonks.co/blog/typography-trends-2026</t>
        </is>
      </c>
      <c r="C22028" t="n">
        <v>0</v>
      </c>
      <c r="D22028" t="n">
        <v>1</v>
      </c>
      <c r="E22028" t="n">
        <v>0</v>
      </c>
      <c r="F22028" t="n">
        <v>5</v>
      </c>
    </row>
    <row r="22029">
      <c r="A22029" t="inlineStr">
        <is>
          <t>valery marier published variable font</t>
        </is>
      </c>
      <c r="B22029" t="inlineStr">
        <is>
          <t>https://www.designmonks.co/blog/typography-trends-2026</t>
        </is>
      </c>
      <c r="C22029" t="n">
        <v>0</v>
      </c>
      <c r="D22029" t="n">
        <v>6</v>
      </c>
      <c r="E22029" t="n">
        <v>0</v>
      </c>
      <c r="F22029" t="n">
        <v>7.666666666666667</v>
      </c>
    </row>
    <row r="22030">
      <c r="A22030" t="inlineStr">
        <is>
          <t>valery marier published variable font designed by</t>
        </is>
      </c>
      <c r="B22030" t="inlineStr">
        <is>
          <t>https://www.designmonks.co/blog/typography-trends-2026</t>
        </is>
      </c>
      <c r="C22030" t="n">
        <v>0</v>
      </c>
      <c r="D22030" t="n">
        <v>2</v>
      </c>
      <c r="E22030" t="n">
        <v>0</v>
      </c>
      <c r="F22030" t="n">
        <v>9</v>
      </c>
    </row>
    <row r="22031">
      <c r="A22031" t="inlineStr">
        <is>
          <t>valery marier published variable fonts list</t>
        </is>
      </c>
      <c r="B22031" t="inlineStr">
        <is>
          <t>https://www.designmonks.co/blog/typography-trends-2026</t>
        </is>
      </c>
      <c r="C22031" t="n">
        <v>0</v>
      </c>
      <c r="D22031" t="n">
        <v>3</v>
      </c>
      <c r="E22031" t="n">
        <v>0</v>
      </c>
      <c r="F22031" t="n">
        <v>3</v>
      </c>
    </row>
    <row r="22032">
      <c r="A22032" t="inlineStr">
        <is>
          <t>valery marier publishes variable font designed by</t>
        </is>
      </c>
      <c r="B22032" t="inlineStr">
        <is>
          <t>https://www.designmonks.co/blog/typography-trends-2026</t>
        </is>
      </c>
      <c r="C22032" t="n">
        <v>0</v>
      </c>
      <c r="D22032" t="n">
        <v>1</v>
      </c>
      <c r="E22032" t="n">
        <v>0</v>
      </c>
      <c r="F22032" t="n">
        <v>6</v>
      </c>
    </row>
    <row r="22033">
      <c r="A22033" t="inlineStr">
        <is>
          <t>valery marier typography variable font</t>
        </is>
      </c>
      <c r="B22033" t="inlineStr">
        <is>
          <t>https://www.designmonks.co/blog/typography-trends-2026</t>
        </is>
      </c>
      <c r="C22033" t="n">
        <v>0</v>
      </c>
      <c r="D22033" t="n">
        <v>1</v>
      </c>
      <c r="E22033" t="n">
        <v>0</v>
      </c>
      <c r="F22033" t="n">
        <v>6</v>
      </c>
    </row>
    <row r="22034">
      <c r="A22034" t="inlineStr">
        <is>
          <t>valery marier variable font</t>
        </is>
      </c>
      <c r="B22034" t="inlineStr">
        <is>
          <t>https://www.designmonks.co/blog/typography-trends-2026</t>
        </is>
      </c>
      <c r="C22034" t="n">
        <v>0</v>
      </c>
      <c r="D22034" t="n">
        <v>6</v>
      </c>
      <c r="E22034" t="n">
        <v>0</v>
      </c>
      <c r="F22034" t="n">
        <v>8.5</v>
      </c>
    </row>
    <row r="22035">
      <c r="A22035" t="inlineStr">
        <is>
          <t>valery marier variable font "designed by"</t>
        </is>
      </c>
      <c r="B22035" t="inlineStr">
        <is>
          <t>https://www.designmonks.co/blog/typography-trends-2026</t>
        </is>
      </c>
      <c r="C22035" t="n">
        <v>0</v>
      </c>
      <c r="D22035" t="n">
        <v>3</v>
      </c>
      <c r="E22035" t="n">
        <v>0</v>
      </c>
      <c r="F22035" t="n">
        <v>6</v>
      </c>
    </row>
    <row r="22036">
      <c r="A22036" t="inlineStr">
        <is>
          <t>valery marier variable font 2018</t>
        </is>
      </c>
      <c r="B22036" t="inlineStr">
        <is>
          <t>https://www.designmonks.co/blog/typography-trends-2026</t>
        </is>
      </c>
      <c r="C22036" t="n">
        <v>0</v>
      </c>
      <c r="D22036" t="n">
        <v>2</v>
      </c>
      <c r="E22036" t="n">
        <v>0</v>
      </c>
      <c r="F22036" t="n">
        <v>5.5</v>
      </c>
    </row>
    <row r="22037">
      <c r="A22037" t="inlineStr">
        <is>
          <t>valery marier variable font 2023</t>
        </is>
      </c>
      <c r="B22037" t="inlineStr">
        <is>
          <t>https://www.designmonks.co/blog/typography-trends-2026</t>
        </is>
      </c>
      <c r="C22037" t="n">
        <v>0</v>
      </c>
      <c r="D22037" t="n">
        <v>2</v>
      </c>
      <c r="E22037" t="n">
        <v>0</v>
      </c>
      <c r="F22037" t="n">
        <v>6</v>
      </c>
    </row>
    <row r="22038">
      <c r="A22038" t="inlineStr">
        <is>
          <t>valery marier variable font design</t>
        </is>
      </c>
      <c r="B22038" t="inlineStr">
        <is>
          <t>https://www.designmonks.co/blog/typography-trends-2026</t>
        </is>
      </c>
      <c r="C22038" t="n">
        <v>0</v>
      </c>
      <c r="D22038" t="n">
        <v>1</v>
      </c>
      <c r="E22038" t="n">
        <v>0</v>
      </c>
      <c r="F22038" t="n">
        <v>9</v>
      </c>
    </row>
    <row r="22039">
      <c r="A22039" t="inlineStr">
        <is>
          <t>valery marier variable font designed by</t>
        </is>
      </c>
      <c r="B22039" t="inlineStr">
        <is>
          <t>https://www.designmonks.co/blog/typography-trends-2026</t>
        </is>
      </c>
      <c r="C22039" t="n">
        <v>0</v>
      </c>
      <c r="D22039" t="n">
        <v>6</v>
      </c>
      <c r="E22039" t="n">
        <v>0</v>
      </c>
      <c r="F22039" t="n">
        <v>9.166666666666666</v>
      </c>
    </row>
    <row r="22040">
      <c r="A22040" t="inlineStr">
        <is>
          <t>valery marier variable font list</t>
        </is>
      </c>
      <c r="B22040" t="inlineStr">
        <is>
          <t>https://www.designmonks.co/blog/typography-trends-2026</t>
        </is>
      </c>
      <c r="C22040" t="n">
        <v>0</v>
      </c>
      <c r="D22040" t="n">
        <v>1</v>
      </c>
      <c r="E22040" t="n">
        <v>0</v>
      </c>
      <c r="F22040" t="n">
        <v>3</v>
      </c>
    </row>
    <row r="22041">
      <c r="A22041" t="inlineStr">
        <is>
          <t>valery marier variable font release</t>
        </is>
      </c>
      <c r="B22041" t="inlineStr">
        <is>
          <t>https://www.designmonks.co/blog/typography-trends-2026</t>
        </is>
      </c>
      <c r="C22041" t="n">
        <v>0</v>
      </c>
      <c r="D22041" t="n">
        <v>3</v>
      </c>
      <c r="E22041" t="n">
        <v>0</v>
      </c>
      <c r="F22041" t="n">
        <v>5.333333333333333</v>
      </c>
    </row>
    <row r="22042">
      <c r="A22042" t="inlineStr">
        <is>
          <t>valery marier variable font released</t>
        </is>
      </c>
      <c r="B22042" t="inlineStr">
        <is>
          <t>https://www.designmonks.co/blog/typography-trends-2026</t>
        </is>
      </c>
      <c r="C22042" t="n">
        <v>0</v>
      </c>
      <c r="D22042" t="n">
        <v>4</v>
      </c>
      <c r="E22042" t="n">
        <v>0</v>
      </c>
      <c r="F22042" t="n">
        <v>7.5</v>
      </c>
    </row>
    <row r="22043">
      <c r="A22043" t="inlineStr">
        <is>
          <t>valery marier variable fonts</t>
        </is>
      </c>
      <c r="B22043" t="inlineStr">
        <is>
          <t>https://www.designmonks.co/blog/typography-trends-2026</t>
        </is>
      </c>
      <c r="C22043" t="n">
        <v>0</v>
      </c>
      <c r="D22043" t="n">
        <v>1</v>
      </c>
      <c r="E22043" t="n">
        <v>0</v>
      </c>
      <c r="F22043" t="n">
        <v>9</v>
      </c>
    </row>
    <row r="22044">
      <c r="A22044" t="inlineStr">
        <is>
          <t>valery marier variable fonts published</t>
        </is>
      </c>
      <c r="B22044" t="inlineStr">
        <is>
          <t>https://www.designmonks.co/blog/typography-trends-2026</t>
        </is>
      </c>
      <c r="C22044" t="n">
        <v>0</v>
      </c>
      <c r="D22044" t="n">
        <v>1</v>
      </c>
      <c r="E22044" t="n">
        <v>0</v>
      </c>
      <c r="F22044" t="n">
        <v>10</v>
      </c>
    </row>
    <row r="22045">
      <c r="A22045" t="inlineStr">
        <is>
          <t>valery marier variable fonts published list</t>
        </is>
      </c>
      <c r="B22045" t="inlineStr">
        <is>
          <t>https://www.designmonks.co/blog/typography-trends-2026</t>
        </is>
      </c>
      <c r="C22045" t="n">
        <v>0</v>
      </c>
      <c r="D22045" t="n">
        <v>1</v>
      </c>
      <c r="E22045" t="n">
        <v>0</v>
      </c>
      <c r="F22045" t="n">
        <v>4</v>
      </c>
    </row>
    <row r="22046">
      <c r="A22046" t="inlineStr">
        <is>
          <t>value of ux</t>
        </is>
      </c>
      <c r="B22046" t="inlineStr">
        <is>
          <t>https://www.designmonks.co/blog/why-ux-is-important-for-business</t>
        </is>
      </c>
      <c r="C22046" t="n">
        <v>0</v>
      </c>
      <c r="D22046" t="n">
        <v>4</v>
      </c>
      <c r="E22046" t="n">
        <v>0</v>
      </c>
      <c r="F22046" t="n">
        <v>83.25</v>
      </c>
    </row>
    <row r="22047">
      <c r="A22047" t="inlineStr">
        <is>
          <t>vanta</t>
        </is>
      </c>
      <c r="B22047" t="inlineStr">
        <is>
          <t>https://www.designmonks.co/blog/cybersecurity-company-website-examples</t>
        </is>
      </c>
      <c r="C22047" t="n">
        <v>0</v>
      </c>
      <c r="D22047" t="n">
        <v>1</v>
      </c>
      <c r="E22047" t="n">
        <v>0</v>
      </c>
      <c r="F22047" t="n">
        <v>2</v>
      </c>
    </row>
    <row r="22048">
      <c r="A22048" t="inlineStr">
        <is>
          <t>variable font 2020 designed by</t>
        </is>
      </c>
      <c r="B22048" t="inlineStr">
        <is>
          <t>https://www.designmonks.co/blog/typography-trends-2026</t>
        </is>
      </c>
      <c r="C22048" t="n">
        <v>0</v>
      </c>
      <c r="D22048" t="n">
        <v>1</v>
      </c>
      <c r="E22048" t="n">
        <v>0</v>
      </c>
      <c r="F22048" t="n">
        <v>9</v>
      </c>
    </row>
    <row r="22049">
      <c r="A22049" t="inlineStr">
        <is>
          <t>variable font published by valery marier</t>
        </is>
      </c>
      <c r="B22049" t="inlineStr">
        <is>
          <t>https://www.designmonks.co/blog/typography-trends-2026</t>
        </is>
      </c>
      <c r="C22049" t="n">
        <v>0</v>
      </c>
      <c r="D22049" t="n">
        <v>2</v>
      </c>
      <c r="E22049" t="n">
        <v>0</v>
      </c>
      <c r="F22049" t="n">
        <v>7</v>
      </c>
    </row>
    <row r="22050">
      <c r="A22050" t="inlineStr">
        <is>
          <t>variable font released 2019</t>
        </is>
      </c>
      <c r="B22050" t="inlineStr">
        <is>
          <t>https://www.designmonks.co/blog/typography-trends-2026</t>
        </is>
      </c>
      <c r="C22050" t="n">
        <v>0</v>
      </c>
      <c r="D22050" t="n">
        <v>1</v>
      </c>
      <c r="E22050" t="n">
        <v>0</v>
      </c>
      <c r="F22050" t="n">
        <v>2</v>
      </c>
    </row>
    <row r="22051">
      <c r="A22051" t="inlineStr">
        <is>
          <t>variable font released after 2015 before december 2023</t>
        </is>
      </c>
      <c r="B22051" t="inlineStr">
        <is>
          <t>https://www.designmonks.co/blog/typography-trends-2026</t>
        </is>
      </c>
      <c r="C22051" t="n">
        <v>0</v>
      </c>
      <c r="D22051" t="n">
        <v>1</v>
      </c>
      <c r="E22051" t="n">
        <v>0</v>
      </c>
      <c r="F22051" t="n">
        <v>5</v>
      </c>
    </row>
    <row r="22052">
      <c r="A22052" t="inlineStr">
        <is>
          <t>variable fonts 2026 news</t>
        </is>
      </c>
      <c r="B22052" t="inlineStr">
        <is>
          <t>https://www.designmonks.co/blog/typography-trends-2026</t>
        </is>
      </c>
      <c r="C22052" t="n">
        <v>0</v>
      </c>
      <c r="D22052" t="n">
        <v>2</v>
      </c>
      <c r="E22052" t="n">
        <v>0</v>
      </c>
      <c r="F22052" t="n">
        <v>4</v>
      </c>
    </row>
    <row r="22053">
      <c r="A22053" t="inlineStr">
        <is>
          <t>variable fonts are not currently supported and may render incorrectly</t>
        </is>
      </c>
      <c r="B22053" t="inlineStr">
        <is>
          <t>https://www.designmonks.co/blog/typography-trends-2026</t>
        </is>
      </c>
      <c r="C22053" t="n">
        <v>0</v>
      </c>
      <c r="D22053" t="n">
        <v>1</v>
      </c>
      <c r="E22053" t="n">
        <v>0</v>
      </c>
      <c r="F22053" t="n">
        <v>2</v>
      </c>
    </row>
    <row r="22054">
      <c r="A22054" t="inlineStr">
        <is>
          <t>variable fonts best practices 2025 2026</t>
        </is>
      </c>
      <c r="B22054" t="inlineStr">
        <is>
          <t>https://www.designmonks.co/blog/typography-trends-2026</t>
        </is>
      </c>
      <c r="C22054" t="n">
        <v>0</v>
      </c>
      <c r="D22054" t="n">
        <v>2</v>
      </c>
      <c r="E22054" t="n">
        <v>0</v>
      </c>
      <c r="F22054" t="n">
        <v>7</v>
      </c>
    </row>
    <row r="22055">
      <c r="A22055" t="inlineStr">
        <is>
          <t>variable fonts news 2026</t>
        </is>
      </c>
      <c r="B22055" t="inlineStr">
        <is>
          <t>https://www.designmonks.co/blog/typography-trends-2026</t>
        </is>
      </c>
      <c r="C22055" t="n">
        <v>0</v>
      </c>
      <c r="D22055" t="n">
        <v>69</v>
      </c>
      <c r="E22055" t="n">
        <v>0</v>
      </c>
      <c r="F22055" t="n">
        <v>5.782608695652174</v>
      </c>
    </row>
    <row r="22056">
      <c r="A22056" t="inlineStr">
        <is>
          <t>variable fonts trend 2026</t>
        </is>
      </c>
      <c r="B22056" t="inlineStr">
        <is>
          <t>https://www.designmonks.co/blog/typography-trends-2026</t>
        </is>
      </c>
      <c r="C22056" t="n">
        <v>0</v>
      </c>
      <c r="D22056" t="n">
        <v>13</v>
      </c>
      <c r="E22056" t="n">
        <v>0</v>
      </c>
      <c r="F22056" t="n">
        <v>3.846153846153846</v>
      </c>
    </row>
    <row r="22057">
      <c r="A22057" t="inlineStr">
        <is>
          <t>variable fonts trends 2026</t>
        </is>
      </c>
      <c r="B22057" t="inlineStr">
        <is>
          <t>https://www.designmonks.co/blog/typography-trends-2026</t>
        </is>
      </c>
      <c r="C22057" t="n">
        <v>0</v>
      </c>
      <c r="D22057" t="n">
        <v>35</v>
      </c>
      <c r="E22057" t="n">
        <v>0</v>
      </c>
      <c r="F22057" t="n">
        <v>4.171428571428571</v>
      </c>
    </row>
    <row r="22058">
      <c r="A22058" t="inlineStr">
        <is>
          <t>vax vacuum cleaner not working</t>
        </is>
      </c>
      <c r="B22058" t="inlineStr">
        <is>
          <t>https://www.designmonks.co/blog/reset-button-ui</t>
        </is>
      </c>
      <c r="C22058" t="n">
        <v>0</v>
      </c>
      <c r="D22058" t="n">
        <v>1</v>
      </c>
      <c r="E22058" t="n">
        <v>0</v>
      </c>
      <c r="F22058" t="n">
        <v>3</v>
      </c>
    </row>
    <row r="22059">
      <c r="A22059" t="inlineStr">
        <is>
          <t>vehicle branding cost</t>
        </is>
      </c>
      <c r="B22059" t="inlineStr">
        <is>
          <t>https://www.designmonks.co/blog/logo-branding-cost</t>
        </is>
      </c>
      <c r="C22059" t="n">
        <v>0</v>
      </c>
      <c r="D22059" t="n">
        <v>1</v>
      </c>
      <c r="E22059" t="n">
        <v>0</v>
      </c>
      <c r="F22059" t="n">
        <v>3</v>
      </c>
    </row>
    <row r="22060">
      <c r="A22060" t="inlineStr">
        <is>
          <t>vehicle branding sharjah</t>
        </is>
      </c>
      <c r="B22060" t="inlineStr">
        <is>
          <t>https://www.designmonks.co/blog/logo-branding-cost</t>
        </is>
      </c>
      <c r="C22060" t="n">
        <v>0</v>
      </c>
      <c r="D22060" t="n">
        <v>1</v>
      </c>
      <c r="E22060" t="n">
        <v>0</v>
      </c>
      <c r="F22060" t="n">
        <v>12</v>
      </c>
    </row>
    <row r="22061">
      <c r="A22061" t="inlineStr">
        <is>
          <t>veilig ai-designgeneratieplatform</t>
        </is>
      </c>
      <c r="B22061" t="inlineStr">
        <is>
          <t>https://www.designmonks.co/blog/free-ai-design-tools</t>
        </is>
      </c>
      <c r="C22061" t="n">
        <v>0</v>
      </c>
      <c r="D22061" t="n">
        <v>1</v>
      </c>
      <c r="E22061" t="n">
        <v>0</v>
      </c>
      <c r="F22061" t="n">
        <v>10</v>
      </c>
    </row>
    <row r="22062">
      <c r="A22062" t="inlineStr">
        <is>
          <t>ventless gas fireplace not lighting but pilot is on</t>
        </is>
      </c>
      <c r="B22062" t="inlineStr">
        <is>
          <t>https://www.designmonks.co/blog/reset-button-ui</t>
        </is>
      </c>
      <c r="C22062" t="n">
        <v>0</v>
      </c>
      <c r="D22062" t="n">
        <v>1</v>
      </c>
      <c r="E22062" t="n">
        <v>0</v>
      </c>
      <c r="F22062" t="n">
        <v>3</v>
      </c>
    </row>
    <row r="22063">
      <c r="A22063" t="inlineStr">
        <is>
          <t>ventura legal web design</t>
        </is>
      </c>
      <c r="B22063" t="inlineStr">
        <is>
          <t>https://www.designmonks.co/blog/law-firm-website-design-companies</t>
        </is>
      </c>
      <c r="C22063" t="n">
        <v>0</v>
      </c>
      <c r="D22063" t="n">
        <v>3</v>
      </c>
      <c r="E22063" t="n">
        <v>0</v>
      </c>
      <c r="F22063" t="n">
        <v>21.33333333333333</v>
      </c>
    </row>
    <row r="22064">
      <c r="A22064" t="inlineStr">
        <is>
          <t>vercel lovable</t>
        </is>
      </c>
      <c r="B22064" t="inlineStr">
        <is>
          <t>https://www.designmonks.co/case-study/lovable-ai-app-builder</t>
        </is>
      </c>
      <c r="C22064" t="n">
        <v>0</v>
      </c>
      <c r="D22064" t="n">
        <v>1</v>
      </c>
      <c r="E22064" t="n">
        <v>0</v>
      </c>
      <c r="F22064" t="n">
        <v>3</v>
      </c>
    </row>
    <row r="22065">
      <c r="A22065" t="inlineStr">
        <is>
          <t>verdana</t>
        </is>
      </c>
      <c r="B22065" t="inlineStr">
        <is>
          <t>https://www.designmonks.co/blog/what-is-the-smallest-font</t>
        </is>
      </c>
      <c r="C22065" t="n">
        <v>0</v>
      </c>
      <c r="D22065" t="n">
        <v>2</v>
      </c>
      <c r="E22065" t="n">
        <v>0</v>
      </c>
      <c r="F22065" t="n">
        <v>8.5</v>
      </c>
    </row>
    <row r="22066">
      <c r="A22066" t="inlineStr">
        <is>
          <t>very narrow font</t>
        </is>
      </c>
      <c r="B22066" t="inlineStr">
        <is>
          <t>https://www.designmonks.co/blog/what-is-the-smallest-font</t>
        </is>
      </c>
      <c r="C22066" t="n">
        <v>0</v>
      </c>
      <c r="D22066" t="n">
        <v>1</v>
      </c>
      <c r="E22066" t="n">
        <v>0</v>
      </c>
      <c r="F22066" t="n">
        <v>2</v>
      </c>
    </row>
    <row r="22067">
      <c r="A22067" t="inlineStr">
        <is>
          <t>very simple</t>
        </is>
      </c>
      <c r="B22067" t="inlineStr">
        <is>
          <t>https://www.designmonks.co/blog/enterprise-ui-design-challenges</t>
        </is>
      </c>
      <c r="C22067" t="n">
        <v>0</v>
      </c>
      <c r="D22067" t="n">
        <v>1</v>
      </c>
      <c r="E22067" t="n">
        <v>0</v>
      </c>
      <c r="F22067" t="n">
        <v>5</v>
      </c>
    </row>
    <row r="22068">
      <c r="A22068" t="inlineStr">
        <is>
          <t>very small font</t>
        </is>
      </c>
      <c r="B22068" t="inlineStr">
        <is>
          <t>https://www.designmonks.co/blog/what-is-the-smallest-font</t>
        </is>
      </c>
      <c r="C22068" t="n">
        <v>0</v>
      </c>
      <c r="D22068" t="n">
        <v>21</v>
      </c>
      <c r="E22068" t="n">
        <v>0</v>
      </c>
      <c r="F22068" t="n">
        <v>8.761904761904763</v>
      </c>
    </row>
    <row r="22069">
      <c r="A22069" t="inlineStr">
        <is>
          <t>very small font style</t>
        </is>
      </c>
      <c r="B22069" t="inlineStr">
        <is>
          <t>https://www.designmonks.co/blog/what-is-the-smallest-font</t>
        </is>
      </c>
      <c r="C22069" t="n">
        <v>0</v>
      </c>
      <c r="D22069" t="n">
        <v>1</v>
      </c>
      <c r="E22069" t="n">
        <v>0</v>
      </c>
      <c r="F22069" t="n">
        <v>9</v>
      </c>
    </row>
    <row r="22070">
      <c r="A22070" t="inlineStr">
        <is>
          <t>very small fonts</t>
        </is>
      </c>
      <c r="B22070" t="inlineStr">
        <is>
          <t>https://www.designmonks.co/blog/what-is-the-smallest-font</t>
        </is>
      </c>
      <c r="C22070" t="n">
        <v>0</v>
      </c>
      <c r="D22070" t="n">
        <v>13</v>
      </c>
      <c r="E22070" t="n">
        <v>0</v>
      </c>
      <c r="F22070" t="n">
        <v>9.153846153846153</v>
      </c>
    </row>
    <row r="22071">
      <c r="A22071" t="inlineStr">
        <is>
          <t>very small in size</t>
        </is>
      </c>
      <c r="B22071" t="inlineStr">
        <is>
          <t>https://www.designmonks.co/blog/what-is-the-smallest-font</t>
        </is>
      </c>
      <c r="C22071" t="n">
        <v>0</v>
      </c>
      <c r="D22071" t="n">
        <v>1</v>
      </c>
      <c r="E22071" t="n">
        <v>0</v>
      </c>
      <c r="F22071" t="n">
        <v>1</v>
      </c>
    </row>
    <row r="22072">
      <c r="A22072" t="inlineStr">
        <is>
          <t>very small letter font</t>
        </is>
      </c>
      <c r="B22072" t="inlineStr">
        <is>
          <t>https://www.designmonks.co/blog/what-is-the-smallest-font</t>
        </is>
      </c>
      <c r="C22072" t="n">
        <v>0</v>
      </c>
      <c r="D22072" t="n">
        <v>2</v>
      </c>
      <c r="E22072" t="n">
        <v>0</v>
      </c>
      <c r="F22072" t="n">
        <v>7.5</v>
      </c>
    </row>
    <row r="22073">
      <c r="A22073" t="inlineStr">
        <is>
          <t>very small letters</t>
        </is>
      </c>
      <c r="B22073" t="inlineStr">
        <is>
          <t>https://www.designmonks.co/blog/what-is-the-smallest-font</t>
        </is>
      </c>
      <c r="C22073" t="n">
        <v>0</v>
      </c>
      <c r="D22073" t="n">
        <v>3</v>
      </c>
      <c r="E22073" t="n">
        <v>0</v>
      </c>
      <c r="F22073" t="n">
        <v>19</v>
      </c>
    </row>
    <row r="22074">
      <c r="A22074" t="inlineStr">
        <is>
          <t>very small print</t>
        </is>
      </c>
      <c r="B22074" t="inlineStr">
        <is>
          <t>https://www.designmonks.co/blog/what-is-the-smallest-font</t>
        </is>
      </c>
      <c r="C22074" t="n">
        <v>0</v>
      </c>
      <c r="D22074" t="n">
        <v>1</v>
      </c>
      <c r="E22074" t="n">
        <v>0</v>
      </c>
      <c r="F22074" t="n">
        <v>2</v>
      </c>
    </row>
    <row r="22075">
      <c r="A22075" t="inlineStr">
        <is>
          <t>very small size</t>
        </is>
      </c>
      <c r="B22075" t="inlineStr">
        <is>
          <t>https://www.designmonks.co/blog/what-is-the-smallest-font</t>
        </is>
      </c>
      <c r="C22075" t="n">
        <v>0</v>
      </c>
      <c r="D22075" t="n">
        <v>17</v>
      </c>
      <c r="E22075" t="n">
        <v>0</v>
      </c>
      <c r="F22075" t="n">
        <v>7.176470588235294</v>
      </c>
    </row>
    <row r="22076">
      <c r="A22076" t="inlineStr">
        <is>
          <t>very small text</t>
        </is>
      </c>
      <c r="B22076" t="inlineStr">
        <is>
          <t>https://www.designmonks.co/blog/what-is-the-smallest-font</t>
        </is>
      </c>
      <c r="C22076" t="n">
        <v>0</v>
      </c>
      <c r="D22076" t="n">
        <v>4</v>
      </c>
      <c r="E22076" t="n">
        <v>0</v>
      </c>
      <c r="F22076" t="n">
        <v>5.75</v>
      </c>
    </row>
    <row r="22077">
      <c r="A22077" t="inlineStr">
        <is>
          <t>very small text font</t>
        </is>
      </c>
      <c r="B22077" t="inlineStr">
        <is>
          <t>https://www.designmonks.co/blog/what-is-the-smallest-font</t>
        </is>
      </c>
      <c r="C22077" t="n">
        <v>0</v>
      </c>
      <c r="D22077" t="n">
        <v>1</v>
      </c>
      <c r="E22077" t="n">
        <v>0</v>
      </c>
      <c r="F22077" t="n">
        <v>9</v>
      </c>
    </row>
    <row r="22078">
      <c r="A22078" t="inlineStr">
        <is>
          <t>very small words</t>
        </is>
      </c>
      <c r="B22078" t="inlineStr">
        <is>
          <t>https://www.designmonks.co/blog/what-is-the-smallest-font</t>
        </is>
      </c>
      <c r="C22078" t="n">
        <v>0</v>
      </c>
      <c r="D22078" t="n">
        <v>1</v>
      </c>
      <c r="E22078" t="n">
        <v>0</v>
      </c>
      <c r="F22078" t="n">
        <v>11</v>
      </c>
    </row>
    <row r="22079">
      <c r="A22079" t="inlineStr">
        <is>
          <t>very small writing</t>
        </is>
      </c>
      <c r="B22079" t="inlineStr">
        <is>
          <t>https://www.designmonks.co/blog/what-is-the-smallest-font</t>
        </is>
      </c>
      <c r="C22079" t="n">
        <v>0</v>
      </c>
      <c r="D22079" t="n">
        <v>27</v>
      </c>
      <c r="E22079" t="n">
        <v>0</v>
      </c>
      <c r="F22079" t="n">
        <v>8.74074074074074</v>
      </c>
    </row>
    <row r="22080">
      <c r="A22080" t="inlineStr">
        <is>
          <t>very thin font</t>
        </is>
      </c>
      <c r="B22080" t="inlineStr">
        <is>
          <t>https://www.designmonks.co/blog/what-is-the-smallest-font</t>
        </is>
      </c>
      <c r="C22080" t="n">
        <v>0</v>
      </c>
      <c r="D22080" t="n">
        <v>2</v>
      </c>
      <c r="E22080" t="n">
        <v>0</v>
      </c>
      <c r="F22080" t="n">
        <v>4</v>
      </c>
    </row>
    <row r="22081">
      <c r="A22081" t="inlineStr">
        <is>
          <t>very tiny font</t>
        </is>
      </c>
      <c r="B22081" t="inlineStr">
        <is>
          <t>https://www.designmonks.co/blog/what-is-the-smallest-font</t>
        </is>
      </c>
      <c r="C22081" t="n">
        <v>0</v>
      </c>
      <c r="D22081" t="n">
        <v>2</v>
      </c>
      <c r="E22081" t="n">
        <v>0</v>
      </c>
      <c r="F22081" t="n">
        <v>6</v>
      </c>
    </row>
    <row r="22082">
      <c r="A22082" t="inlineStr">
        <is>
          <t>vibe code tool</t>
        </is>
      </c>
      <c r="B22082" t="inlineStr">
        <is>
          <t>https://www.designmonks.co/blog/best-vibe-coding-tools</t>
        </is>
      </c>
      <c r="C22082" t="n">
        <v>0</v>
      </c>
      <c r="D22082" t="n">
        <v>1</v>
      </c>
      <c r="E22082" t="n">
        <v>0</v>
      </c>
      <c r="F22082" t="n">
        <v>79</v>
      </c>
    </row>
    <row r="22083">
      <c r="A22083" t="inlineStr">
        <is>
          <t>vibe coding</t>
        </is>
      </c>
      <c r="B22083" t="inlineStr">
        <is>
          <t>https://www.designmonks.co/blog/best-vibe-coding-tools</t>
        </is>
      </c>
      <c r="C22083" t="n">
        <v>0</v>
      </c>
      <c r="D22083" t="n">
        <v>1</v>
      </c>
      <c r="E22083" t="n">
        <v>0</v>
      </c>
      <c r="F22083" t="n">
        <v>1</v>
      </c>
    </row>
    <row r="22084">
      <c r="A22084" t="inlineStr">
        <is>
          <t>vibe coding development tools</t>
        </is>
      </c>
      <c r="B22084" t="inlineStr">
        <is>
          <t>https://www.designmonks.co/blog/best-vibe-coding-tools</t>
        </is>
      </c>
      <c r="C22084" t="n">
        <v>0</v>
      </c>
      <c r="D22084" t="n">
        <v>1</v>
      </c>
      <c r="E22084" t="n">
        <v>0</v>
      </c>
      <c r="F22084" t="n">
        <v>88</v>
      </c>
    </row>
    <row r="22085">
      <c r="A22085" t="inlineStr">
        <is>
          <t>vibe coding ides</t>
        </is>
      </c>
      <c r="B22085" t="inlineStr">
        <is>
          <t>https://www.designmonks.co/blog/best-vibe-coding-tools</t>
        </is>
      </c>
      <c r="C22085" t="n">
        <v>0</v>
      </c>
      <c r="D22085" t="n">
        <v>1</v>
      </c>
      <c r="E22085" t="n">
        <v>0</v>
      </c>
      <c r="F22085" t="n">
        <v>49</v>
      </c>
    </row>
    <row r="22086">
      <c r="A22086" t="inlineStr">
        <is>
          <t>vibe coding platforms</t>
        </is>
      </c>
      <c r="B22086" t="inlineStr">
        <is>
          <t>https://www.designmonks.co/blog/best-vibe-coding-tools</t>
        </is>
      </c>
      <c r="C22086" t="n">
        <v>0</v>
      </c>
      <c r="D22086" t="n">
        <v>2</v>
      </c>
      <c r="E22086" t="n">
        <v>0</v>
      </c>
      <c r="F22086" t="n">
        <v>65.5</v>
      </c>
    </row>
    <row r="22087">
      <c r="A22087" t="inlineStr">
        <is>
          <t>vibe coding sites</t>
        </is>
      </c>
      <c r="B22087" t="inlineStr">
        <is>
          <t>https://www.designmonks.co/blog/best-vibe-coding-tools</t>
        </is>
      </c>
      <c r="C22087" t="n">
        <v>0</v>
      </c>
      <c r="D22087" t="n">
        <v>1</v>
      </c>
      <c r="E22087" t="n">
        <v>0</v>
      </c>
      <c r="F22087" t="n">
        <v>21</v>
      </c>
    </row>
    <row r="22088">
      <c r="A22088" t="inlineStr">
        <is>
          <t>vibe coding software</t>
        </is>
      </c>
      <c r="B22088" t="inlineStr">
        <is>
          <t>https://www.designmonks.co/blog/best-vibe-coding-tools</t>
        </is>
      </c>
      <c r="C22088" t="n">
        <v>0</v>
      </c>
      <c r="D22088" t="n">
        <v>2</v>
      </c>
      <c r="E22088" t="n">
        <v>0</v>
      </c>
      <c r="F22088" t="n">
        <v>61.5</v>
      </c>
    </row>
    <row r="22089">
      <c r="A22089" t="inlineStr">
        <is>
          <t>vibe coding tool</t>
        </is>
      </c>
      <c r="B22089" t="inlineStr">
        <is>
          <t>https://www.designmonks.co/blog/best-vibe-coding-tools</t>
        </is>
      </c>
      <c r="C22089" t="n">
        <v>0</v>
      </c>
      <c r="D22089" t="n">
        <v>2</v>
      </c>
      <c r="E22089" t="n">
        <v>0</v>
      </c>
      <c r="F22089" t="n">
        <v>67</v>
      </c>
    </row>
    <row r="22090">
      <c r="A22090" t="inlineStr">
        <is>
          <t>vibe coding tools</t>
        </is>
      </c>
      <c r="B22090" t="inlineStr">
        <is>
          <t>https://www.designmonks.co/blog/best-vibe-coding-tools</t>
        </is>
      </c>
      <c r="C22090" t="n">
        <v>0</v>
      </c>
      <c r="D22090" t="n">
        <v>7</v>
      </c>
      <c r="E22090" t="n">
        <v>0</v>
      </c>
      <c r="F22090" t="n">
        <v>80</v>
      </c>
    </row>
    <row r="22091">
      <c r="A22091" t="inlineStr">
        <is>
          <t>vibe coding tools for developers</t>
        </is>
      </c>
      <c r="B22091" t="inlineStr">
        <is>
          <t>https://www.designmonks.co/blog/best-vibe-coding-tools</t>
        </is>
      </c>
      <c r="C22091" t="n">
        <v>0</v>
      </c>
      <c r="D22091" t="n">
        <v>3</v>
      </c>
      <c r="E22091" t="n">
        <v>0</v>
      </c>
      <c r="F22091" t="n">
        <v>73.33333333333333</v>
      </c>
    </row>
    <row r="22092">
      <c r="A22092" t="inlineStr">
        <is>
          <t>vibe ml</t>
        </is>
      </c>
      <c r="B22092" t="inlineStr">
        <is>
          <t>https://www.designmonks.co/blog/best-vibe-coding-tools</t>
        </is>
      </c>
      <c r="C22092" t="n">
        <v>0</v>
      </c>
      <c r="D22092" t="n">
        <v>1</v>
      </c>
      <c r="E22092" t="n">
        <v>0</v>
      </c>
      <c r="F22092" t="n">
        <v>1</v>
      </c>
    </row>
    <row r="22093">
      <c r="A22093" t="inlineStr">
        <is>
          <t>vibe qa</t>
        </is>
      </c>
      <c r="B22093" t="inlineStr">
        <is>
          <t>https://www.designmonks.co/blog/best-vibe-coding-tools</t>
        </is>
      </c>
      <c r="C22093" t="n">
        <v>0</v>
      </c>
      <c r="D22093" t="n">
        <v>1</v>
      </c>
      <c r="E22093" t="n">
        <v>0</v>
      </c>
      <c r="F22093" t="n">
        <v>1</v>
      </c>
    </row>
    <row r="22094">
      <c r="A22094" t="inlineStr">
        <is>
          <t>viberoter</t>
        </is>
      </c>
      <c r="B22094" t="inlineStr">
        <is>
          <t>https://www.designmonks.co/blog/digital-product-design-agency</t>
        </is>
      </c>
      <c r="C22094" t="n">
        <v>0</v>
      </c>
      <c r="D22094" t="n">
        <v>2</v>
      </c>
      <c r="E22094" t="n">
        <v>0</v>
      </c>
      <c r="F22094" t="n">
        <v>10</v>
      </c>
    </row>
    <row r="22095">
      <c r="A22095" t="inlineStr">
        <is>
          <t>victor builders risk</t>
        </is>
      </c>
      <c r="B22095" t="inlineStr">
        <is>
          <t>https://www.designmonks.co/</t>
        </is>
      </c>
      <c r="C22095" t="n">
        <v>0</v>
      </c>
      <c r="D22095" t="n">
        <v>1</v>
      </c>
      <c r="E22095" t="n">
        <v>0</v>
      </c>
      <c r="F22095" t="n">
        <v>51</v>
      </c>
    </row>
    <row r="22096">
      <c r="A22096" t="inlineStr">
        <is>
          <t>video game ui design services</t>
        </is>
      </c>
      <c r="B22096" t="inlineStr">
        <is>
          <t>https://www.designmonks.co/services/game-ui-ux</t>
        </is>
      </c>
      <c r="C22096" t="n">
        <v>0</v>
      </c>
      <c r="D22096" t="n">
        <v>83</v>
      </c>
      <c r="E22096" t="n">
        <v>0</v>
      </c>
      <c r="F22096" t="n">
        <v>21.65060240963856</v>
      </c>
    </row>
    <row r="22097">
      <c r="A22097" t="inlineStr">
        <is>
          <t>video game ux design services</t>
        </is>
      </c>
      <c r="B22097" t="inlineStr">
        <is>
          <t>https://www.designmonks.co/services/game-ui-ux</t>
        </is>
      </c>
      <c r="C22097" t="n">
        <v>0</v>
      </c>
      <c r="D22097" t="n">
        <v>15</v>
      </c>
      <c r="E22097" t="n">
        <v>0</v>
      </c>
      <c r="F22097" t="n">
        <v>20.2</v>
      </c>
    </row>
    <row r="22098">
      <c r="A22098" t="inlineStr">
        <is>
          <t>view all button</t>
        </is>
      </c>
      <c r="B22098" t="inlineStr">
        <is>
          <t>https://www.designmonks.co/blog/button-ui</t>
        </is>
      </c>
      <c r="C22098" t="n">
        <v>0</v>
      </c>
      <c r="D22098" t="n">
        <v>3</v>
      </c>
      <c r="E22098" t="n">
        <v>0</v>
      </c>
      <c r="F22098" t="n">
        <v>7.666666666666667</v>
      </c>
    </row>
    <row r="22099">
      <c r="A22099" t="inlineStr">
        <is>
          <t>view all button design</t>
        </is>
      </c>
      <c r="B22099" t="inlineStr">
        <is>
          <t>https://www.designmonks.co/blog/button-ui</t>
        </is>
      </c>
      <c r="C22099" t="n">
        <v>0</v>
      </c>
      <c r="D22099" t="n">
        <v>15</v>
      </c>
      <c r="E22099" t="n">
        <v>0</v>
      </c>
      <c r="F22099" t="n">
        <v>8.066666666666666</v>
      </c>
    </row>
    <row r="22100">
      <c r="A22100" t="inlineStr">
        <is>
          <t>view all button ui</t>
        </is>
      </c>
      <c r="B22100" t="inlineStr">
        <is>
          <t>https://www.designmonks.co/blog/button-ui</t>
        </is>
      </c>
      <c r="C22100" t="n">
        <v>0</v>
      </c>
      <c r="D22100" t="n">
        <v>12</v>
      </c>
      <c r="E22100" t="n">
        <v>0</v>
      </c>
      <c r="F22100" t="n">
        <v>7.416666666666667</v>
      </c>
    </row>
    <row r="22101">
      <c r="A22101" t="inlineStr">
        <is>
          <t>view app screenshots</t>
        </is>
      </c>
      <c r="B22101" t="inlineStr">
        <is>
          <t>https://www.designmonks.co/blog/screenshot-ux-design-inspiration</t>
        </is>
      </c>
      <c r="C22101" t="n">
        <v>0</v>
      </c>
      <c r="D22101" t="n">
        <v>2</v>
      </c>
      <c r="E22101" t="n">
        <v>0</v>
      </c>
      <c r="F22101" t="n">
        <v>1</v>
      </c>
    </row>
    <row r="22102">
      <c r="A22102" t="inlineStr">
        <is>
          <t>view button design</t>
        </is>
      </c>
      <c r="B22102" t="inlineStr">
        <is>
          <t>https://www.designmonks.co/blog/button-ui</t>
        </is>
      </c>
      <c r="C22102" t="n">
        <v>0</v>
      </c>
      <c r="D22102" t="n">
        <v>2</v>
      </c>
      <c r="E22102" t="n">
        <v>0</v>
      </c>
      <c r="F22102" t="n">
        <v>10.5</v>
      </c>
    </row>
    <row r="22103">
      <c r="A22103" t="inlineStr">
        <is>
          <t>view button icon</t>
        </is>
      </c>
      <c r="B22103" t="inlineStr">
        <is>
          <t>https://www.designmonks.co/blog/button-ui</t>
        </is>
      </c>
      <c r="C22103" t="n">
        <v>0</v>
      </c>
      <c r="D22103" t="n">
        <v>1</v>
      </c>
      <c r="E22103" t="n">
        <v>0</v>
      </c>
      <c r="F22103" t="n">
        <v>1</v>
      </c>
    </row>
    <row r="22104">
      <c r="A22104" t="inlineStr">
        <is>
          <t>view button ui</t>
        </is>
      </c>
      <c r="B22104" t="inlineStr">
        <is>
          <t>https://www.designmonks.co/blog/button-ui</t>
        </is>
      </c>
      <c r="C22104" t="n">
        <v>0</v>
      </c>
      <c r="D22104" t="n">
        <v>15</v>
      </c>
      <c r="E22104" t="n">
        <v>0</v>
      </c>
      <c r="F22104" t="n">
        <v>5.866666666666666</v>
      </c>
    </row>
    <row r="22105">
      <c r="A22105" t="inlineStr">
        <is>
          <t>view details button</t>
        </is>
      </c>
      <c r="B22105" t="inlineStr">
        <is>
          <t>https://www.designmonks.co/blog/button-ui</t>
        </is>
      </c>
      <c r="C22105" t="n">
        <v>0</v>
      </c>
      <c r="D22105" t="n">
        <v>4</v>
      </c>
      <c r="E22105" t="n">
        <v>0</v>
      </c>
      <c r="F22105" t="n">
        <v>9.5</v>
      </c>
    </row>
    <row r="22106">
      <c r="A22106" t="inlineStr">
        <is>
          <t>view more button design</t>
        </is>
      </c>
      <c r="B22106" t="inlineStr">
        <is>
          <t>https://www.designmonks.co/blog/button-ui</t>
        </is>
      </c>
      <c r="C22106" t="n">
        <v>0</v>
      </c>
      <c r="D22106" t="n">
        <v>6</v>
      </c>
      <c r="E22106" t="n">
        <v>0</v>
      </c>
      <c r="F22106" t="n">
        <v>8.166666666666668</v>
      </c>
    </row>
    <row r="22107">
      <c r="A22107" t="inlineStr">
        <is>
          <t>view more button ui</t>
        </is>
      </c>
      <c r="B22107" t="inlineStr">
        <is>
          <t>https://www.designmonks.co/blog/button-ui</t>
        </is>
      </c>
      <c r="C22107" t="n">
        <v>0</v>
      </c>
      <c r="D22107" t="n">
        <v>9</v>
      </c>
      <c r="E22107" t="n">
        <v>0</v>
      </c>
      <c r="F22107" t="n">
        <v>8.666666666666668</v>
      </c>
    </row>
    <row r="22108">
      <c r="A22108" t="inlineStr">
        <is>
          <t>virtual care website design services</t>
        </is>
      </c>
      <c r="B22108" t="inlineStr">
        <is>
          <t>https://www.designmonks.co/blog/who-does-the-best-telemedicine-website-design</t>
        </is>
      </c>
      <c r="C22108" t="n">
        <v>0</v>
      </c>
      <c r="D22108" t="n">
        <v>2</v>
      </c>
      <c r="E22108" t="n">
        <v>0</v>
      </c>
      <c r="F22108" t="n">
        <v>13.5</v>
      </c>
    </row>
    <row r="22109">
      <c r="A22109" t="inlineStr">
        <is>
          <t>visible font</t>
        </is>
      </c>
      <c r="B22109" t="inlineStr">
        <is>
          <t>https://www.designmonks.co/blog/what-is-the-smallest-font</t>
        </is>
      </c>
      <c r="C22109" t="n">
        <v>0</v>
      </c>
      <c r="D22109" t="n">
        <v>1</v>
      </c>
      <c r="E22109" t="n">
        <v>0</v>
      </c>
      <c r="F22109" t="n">
        <v>42</v>
      </c>
    </row>
    <row r="22110">
      <c r="A22110" t="inlineStr">
        <is>
          <t>vision mission ui design</t>
        </is>
      </c>
      <c r="B22110" t="inlineStr">
        <is>
          <t>https://www.designmonks.co/</t>
        </is>
      </c>
      <c r="C22110" t="n">
        <v>0</v>
      </c>
      <c r="D22110" t="n">
        <v>2</v>
      </c>
      <c r="E22110" t="n">
        <v>0</v>
      </c>
      <c r="F22110" t="n">
        <v>20.5</v>
      </c>
    </row>
    <row r="22111">
      <c r="A22111" t="inlineStr">
        <is>
          <t>visiting card font size</t>
        </is>
      </c>
      <c r="B22111" t="inlineStr">
        <is>
          <t>https://www.designmonks.co/blog/what-is-the-smallest-font</t>
        </is>
      </c>
      <c r="C22111" t="n">
        <v>0</v>
      </c>
      <c r="D22111" t="n">
        <v>3</v>
      </c>
      <c r="E22111" t="n">
        <v>0</v>
      </c>
      <c r="F22111" t="n">
        <v>1</v>
      </c>
    </row>
    <row r="22112">
      <c r="A22112" t="inlineStr">
        <is>
          <t>visiting card text size</t>
        </is>
      </c>
      <c r="B22112" t="inlineStr">
        <is>
          <t>https://www.designmonks.co/blog/what-is-the-smallest-font</t>
        </is>
      </c>
      <c r="C22112" t="n">
        <v>0</v>
      </c>
      <c r="D22112" t="n">
        <v>4</v>
      </c>
      <c r="E22112" t="n">
        <v>0</v>
      </c>
      <c r="F22112" t="n">
        <v>1</v>
      </c>
    </row>
    <row r="22113">
      <c r="A22113" t="inlineStr">
        <is>
          <t>visitor journey design</t>
        </is>
      </c>
      <c r="B22113" t="inlineStr">
        <is>
          <t>https://www.designmonks.co/blog/user-journey-mapping-best-practices</t>
        </is>
      </c>
      <c r="C22113" t="n">
        <v>0</v>
      </c>
      <c r="D22113" t="n">
        <v>1</v>
      </c>
      <c r="E22113" t="n">
        <v>0</v>
      </c>
      <c r="F22113" t="n">
        <v>89</v>
      </c>
    </row>
    <row r="22114">
      <c r="A22114" t="inlineStr">
        <is>
          <t>visual</t>
        </is>
      </c>
      <c r="B22114" t="inlineStr">
        <is>
          <t>https://www.designmonks.co/blog/user-interface-elements</t>
        </is>
      </c>
      <c r="C22114" t="n">
        <v>0</v>
      </c>
      <c r="D22114" t="n">
        <v>1</v>
      </c>
      <c r="E22114" t="n">
        <v>0</v>
      </c>
      <c r="F22114" t="n">
        <v>33</v>
      </c>
    </row>
    <row r="22115">
      <c r="A22115" t="inlineStr">
        <is>
          <t>visual ai tools free</t>
        </is>
      </c>
      <c r="B22115" t="inlineStr">
        <is>
          <t>https://www.designmonks.co/blog/free-ai-design-tools</t>
        </is>
      </c>
      <c r="C22115" t="n">
        <v>0</v>
      </c>
      <c r="D22115" t="n">
        <v>4</v>
      </c>
      <c r="E22115" t="n">
        <v>0</v>
      </c>
      <c r="F22115" t="n">
        <v>12.5</v>
      </c>
    </row>
    <row r="22116">
      <c r="A22116" t="inlineStr">
        <is>
          <t>visual cta</t>
        </is>
      </c>
      <c r="B22116" t="inlineStr">
        <is>
          <t>https://www.designmonks.co/blog/ways-of-designing-your-cta-buttons</t>
        </is>
      </c>
      <c r="C22116" t="n">
        <v>0</v>
      </c>
      <c r="D22116" t="n">
        <v>1</v>
      </c>
      <c r="E22116" t="n">
        <v>0</v>
      </c>
      <c r="F22116" t="n">
        <v>1</v>
      </c>
    </row>
    <row r="22117">
      <c r="A22117" t="inlineStr">
        <is>
          <t>visual cues examples</t>
        </is>
      </c>
      <c r="B22117" t="inlineStr">
        <is>
          <t>https://www.designmonks.co/blog/user-interface-elements</t>
        </is>
      </c>
      <c r="C22117" t="n">
        <v>0</v>
      </c>
      <c r="D22117" t="n">
        <v>2</v>
      </c>
      <c r="E22117" t="n">
        <v>0</v>
      </c>
      <c r="F22117" t="n">
        <v>1</v>
      </c>
    </row>
    <row r="22118">
      <c r="A22118" t="inlineStr">
        <is>
          <t>visual design</t>
        </is>
      </c>
      <c r="B22118" t="inlineStr">
        <is>
          <t>https://www.designmonks.co/case-study/stitch-ai-design-tool</t>
        </is>
      </c>
      <c r="C22118" t="n">
        <v>0</v>
      </c>
      <c r="D22118" t="n">
        <v>1</v>
      </c>
      <c r="E22118" t="n">
        <v>0</v>
      </c>
      <c r="F22118" t="n">
        <v>27</v>
      </c>
    </row>
    <row r="22119">
      <c r="A22119" t="inlineStr">
        <is>
          <t>visual design ai for beginners</t>
        </is>
      </c>
      <c r="B22119" t="inlineStr">
        <is>
          <t>https://www.designmonks.co/blog/free-ai-design-tools</t>
        </is>
      </c>
      <c r="C22119" t="n">
        <v>0</v>
      </c>
      <c r="D22119" t="n">
        <v>4</v>
      </c>
      <c r="E22119" t="n">
        <v>0</v>
      </c>
      <c r="F22119" t="n">
        <v>6.5</v>
      </c>
    </row>
    <row r="22120">
      <c r="A22120" t="inlineStr">
        <is>
          <t>visual design elements that build trust in ai interfaces for retail workflows</t>
        </is>
      </c>
      <c r="B22120" t="inlineStr">
        <is>
          <t>https://www.designmonks.co/blog/best-ai-agents-for-designing</t>
        </is>
      </c>
      <c r="C22120" t="n">
        <v>0</v>
      </c>
      <c r="D22120" t="n">
        <v>2</v>
      </c>
      <c r="E22120" t="n">
        <v>0</v>
      </c>
      <c r="F22120" t="n">
        <v>18</v>
      </c>
    </row>
    <row r="22121">
      <c r="A22121" t="inlineStr">
        <is>
          <t>visual design tool to boost design efficiency</t>
        </is>
      </c>
      <c r="B22121" t="inlineStr">
        <is>
          <t>https://www.designmonks.co/blog/best-ux-design-tools</t>
        </is>
      </c>
      <c r="C22121" t="n">
        <v>0</v>
      </c>
      <c r="D22121" t="n">
        <v>35</v>
      </c>
      <c r="E22121" t="n">
        <v>0</v>
      </c>
      <c r="F22121" t="n">
        <v>1.371428571428571</v>
      </c>
    </row>
    <row r="22122">
      <c r="A22122" t="inlineStr">
        <is>
          <t>visual design trends 2026</t>
        </is>
      </c>
      <c r="B22122" t="inlineStr">
        <is>
          <t>https://www.designmonks.co/blog/2026-graphic-design-trends</t>
        </is>
      </c>
      <c r="C22122" t="n">
        <v>0</v>
      </c>
      <c r="D22122" t="n">
        <v>5</v>
      </c>
      <c r="E22122" t="n">
        <v>0</v>
      </c>
      <c r="F22122" t="n">
        <v>19.8</v>
      </c>
    </row>
    <row r="22123">
      <c r="A22123" t="inlineStr">
        <is>
          <t>visual elements</t>
        </is>
      </c>
      <c r="B22123" t="inlineStr">
        <is>
          <t>https://www.designmonks.co/blog/user-interface-elements</t>
        </is>
      </c>
      <c r="C22123" t="n">
        <v>0</v>
      </c>
      <c r="D22123" t="n">
        <v>1</v>
      </c>
      <c r="E22123" t="n">
        <v>0</v>
      </c>
      <c r="F22123" t="n">
        <v>7</v>
      </c>
    </row>
    <row r="22124">
      <c r="A22124" t="inlineStr">
        <is>
          <t>visual elements of user interface design</t>
        </is>
      </c>
      <c r="B22124" t="inlineStr">
        <is>
          <t>https://www.designmonks.co/blog/user-interface-elements</t>
        </is>
      </c>
      <c r="C22124" t="n">
        <v>0</v>
      </c>
      <c r="D22124" t="n">
        <v>11</v>
      </c>
      <c r="E22124" t="n">
        <v>0</v>
      </c>
      <c r="F22124" t="n">
        <v>14.81818181818182</v>
      </c>
    </row>
    <row r="22125">
      <c r="A22125" t="inlineStr">
        <is>
          <t>visual identity design agency</t>
        </is>
      </c>
      <c r="B22125" t="inlineStr">
        <is>
          <t>https://www.designmonks.co/</t>
        </is>
      </c>
      <c r="C22125" t="n">
        <v>0</v>
      </c>
      <c r="D22125" t="n">
        <v>3</v>
      </c>
      <c r="E22125" t="n">
        <v>0</v>
      </c>
      <c r="F22125" t="n">
        <v>98.33333333333333</v>
      </c>
    </row>
    <row r="22126">
      <c r="A22126" t="inlineStr">
        <is>
          <t>visual identity ontwerp</t>
        </is>
      </c>
      <c r="B22126" t="inlineStr">
        <is>
          <t>https://www.designmonks.co/</t>
        </is>
      </c>
      <c r="C22126" t="n">
        <v>0</v>
      </c>
      <c r="D22126" t="n">
        <v>6</v>
      </c>
      <c r="E22126" t="n">
        <v>0</v>
      </c>
      <c r="F22126" t="n">
        <v>74.66666666666667</v>
      </c>
    </row>
    <row r="22127">
      <c r="A22127" t="inlineStr">
        <is>
          <t>visual identity price</t>
        </is>
      </c>
      <c r="B22127" t="inlineStr">
        <is>
          <t>https://www.designmonks.co/blog/logo-branding-cost</t>
        </is>
      </c>
      <c r="C22127" t="n">
        <v>0</v>
      </c>
      <c r="D22127" t="n">
        <v>26</v>
      </c>
      <c r="E22127" t="n">
        <v>0</v>
      </c>
      <c r="F22127" t="n">
        <v>14.30769230769231</v>
      </c>
    </row>
    <row r="22128">
      <c r="A22128" t="inlineStr">
        <is>
          <t>visual novel trends 2026</t>
        </is>
      </c>
      <c r="B22128" t="inlineStr">
        <is>
          <t>https://www.designmonks.co/blog/2026-graphic-design-trends</t>
        </is>
      </c>
      <c r="C22128" t="n">
        <v>0</v>
      </c>
      <c r="D22128" t="n">
        <v>4</v>
      </c>
      <c r="E22128" t="n">
        <v>0</v>
      </c>
      <c r="F22128" t="n">
        <v>6</v>
      </c>
    </row>
    <row r="22129">
      <c r="A22129" t="inlineStr">
        <is>
          <t>visual user interface</t>
        </is>
      </c>
      <c r="B22129" t="inlineStr">
        <is>
          <t>https://www.designmonks.co/blog/user-interface-elements</t>
        </is>
      </c>
      <c r="C22129" t="n">
        <v>0</v>
      </c>
      <c r="D22129" t="n">
        <v>3</v>
      </c>
      <c r="E22129" t="n">
        <v>0</v>
      </c>
      <c r="F22129" t="n">
        <v>23</v>
      </c>
    </row>
    <row r="22130">
      <c r="A22130" t="inlineStr">
        <is>
          <t>vive comfort thermostat</t>
        </is>
      </c>
      <c r="B22130" t="inlineStr">
        <is>
          <t>https://www.designmonks.co/blog/reset-button-ui</t>
        </is>
      </c>
      <c r="C22130" t="n">
        <v>0</v>
      </c>
      <c r="D22130" t="n">
        <v>1</v>
      </c>
      <c r="E22130" t="n">
        <v>0</v>
      </c>
      <c r="F22130" t="n">
        <v>4</v>
      </c>
    </row>
    <row r="22131">
      <c r="A22131" t="inlineStr">
        <is>
          <t>vizualno</t>
        </is>
      </c>
      <c r="B22131" t="inlineStr">
        <is>
          <t>https://www.designmonks.co/blog/nested-tab-ui</t>
        </is>
      </c>
      <c r="C22131" t="n">
        <v>0</v>
      </c>
      <c r="D22131" t="n">
        <v>1</v>
      </c>
      <c r="E22131" t="n">
        <v>0</v>
      </c>
      <c r="F22131" t="n">
        <v>6</v>
      </c>
    </row>
    <row r="22132">
      <c r="A22132" t="inlineStr">
        <is>
          <t>vlead design services private limited photos</t>
        </is>
      </c>
      <c r="B22132" t="inlineStr">
        <is>
          <t>https://www.designmonks.co/blog/design-lead-vs-senior-designer</t>
        </is>
      </c>
      <c r="C22132" t="n">
        <v>0</v>
      </c>
      <c r="D22132" t="n">
        <v>1</v>
      </c>
      <c r="E22132" t="n">
        <v>0</v>
      </c>
      <c r="F22132" t="n">
        <v>6</v>
      </c>
    </row>
    <row r="22133">
      <c r="A22133" t="inlineStr">
        <is>
          <t>vlead design services pvt ltd</t>
        </is>
      </c>
      <c r="B22133" t="inlineStr">
        <is>
          <t>https://www.designmonks.co/blog/design-lead-vs-senior-designer</t>
        </is>
      </c>
      <c r="C22133" t="n">
        <v>0</v>
      </c>
      <c r="D22133" t="n">
        <v>1</v>
      </c>
      <c r="E22133" t="n">
        <v>0</v>
      </c>
      <c r="F22133" t="n">
        <v>11</v>
      </c>
    </row>
    <row r="22134">
      <c r="A22134" t="inlineStr">
        <is>
          <t>voc ai</t>
        </is>
      </c>
      <c r="B22134" t="inlineStr">
        <is>
          <t>https://www.designmonks.co/</t>
        </is>
      </c>
      <c r="C22134" t="n">
        <v>0</v>
      </c>
      <c r="D22134" t="n">
        <v>1</v>
      </c>
      <c r="E22134" t="n">
        <v>0</v>
      </c>
      <c r="F22134" t="n">
        <v>62</v>
      </c>
    </row>
    <row r="22135">
      <c r="A22135" t="inlineStr">
        <is>
          <t>você pode recomendar ferramentas de design online gratuitas que incluam recursos alimentados por ia?</t>
        </is>
      </c>
      <c r="B22135" t="inlineStr">
        <is>
          <t>https://www.designmonks.co/blog/free-ai-design-tools</t>
        </is>
      </c>
      <c r="C22135" t="n">
        <v>0</v>
      </c>
      <c r="D22135" t="n">
        <v>12</v>
      </c>
      <c r="E22135" t="n">
        <v>0</v>
      </c>
      <c r="F22135" t="n">
        <v>6.333333333333333</v>
      </c>
    </row>
    <row r="22136">
      <c r="A22136" t="inlineStr">
        <is>
          <t>você pode recomendar ferramentas para gerar arte de ia legalmente segura?</t>
        </is>
      </c>
      <c r="B22136" t="inlineStr">
        <is>
          <t>https://www.designmonks.co/blog/free-ai-design-tools</t>
        </is>
      </c>
      <c r="C22136" t="n">
        <v>0</v>
      </c>
      <c r="D22136" t="n">
        <v>1</v>
      </c>
      <c r="E22136" t="n">
        <v>0</v>
      </c>
      <c r="F22136" t="n">
        <v>12</v>
      </c>
    </row>
    <row r="22137">
      <c r="A22137" t="inlineStr">
        <is>
          <t>voice</t>
        </is>
      </c>
      <c r="B22137" t="inlineStr">
        <is>
          <t>https://www.designmonks.co/blog/best-fonts-for-ui-design</t>
        </is>
      </c>
      <c r="C22137" t="n">
        <v>0</v>
      </c>
      <c r="D22137" t="n">
        <v>1</v>
      </c>
      <c r="E22137" t="n">
        <v>0</v>
      </c>
      <c r="F22137" t="n">
        <v>7</v>
      </c>
    </row>
    <row r="22138">
      <c r="A22138" t="inlineStr">
        <is>
          <t>voice search ux</t>
        </is>
      </c>
      <c r="B22138" t="inlineStr">
        <is>
          <t>https://www.designmonks.co/blog/search-ux-best-practices</t>
        </is>
      </c>
      <c r="C22138" t="n">
        <v>0</v>
      </c>
      <c r="D22138" t="n">
        <v>1</v>
      </c>
      <c r="E22138" t="n">
        <v>0</v>
      </c>
      <c r="F22138" t="n">
        <v>19</v>
      </c>
    </row>
    <row r="22139">
      <c r="A22139" t="inlineStr">
        <is>
          <t>vovable</t>
        </is>
      </c>
      <c r="B22139" t="inlineStr">
        <is>
          <t>https://www.designmonks.co/case-study/lovable-ai-app-builder</t>
        </is>
      </c>
      <c r="C22139" t="n">
        <v>0</v>
      </c>
      <c r="D22139" t="n">
        <v>1</v>
      </c>
      <c r="E22139" t="n">
        <v>0</v>
      </c>
      <c r="F22139" t="n">
        <v>3</v>
      </c>
    </row>
    <row r="22140">
      <c r="A22140" t="inlineStr">
        <is>
          <t>vsco app interface screenshot</t>
        </is>
      </c>
      <c r="B22140" t="inlineStr">
        <is>
          <t>https://www.designmonks.co/blog/app-screenshot-design-examples</t>
        </is>
      </c>
      <c r="C22140" t="n">
        <v>0</v>
      </c>
      <c r="D22140" t="n">
        <v>1</v>
      </c>
      <c r="E22140" t="n">
        <v>0</v>
      </c>
      <c r="F22140" t="n">
        <v>8</v>
      </c>
    </row>
    <row r="22141">
      <c r="A22141" t="inlineStr">
        <is>
          <t>vulnerability dashboard template</t>
        </is>
      </c>
      <c r="B22141" t="inlineStr">
        <is>
          <t>https://www.designmonks.co/blog/10-cybersecurity-dashboard-design-examples-for-design-inspiration</t>
        </is>
      </c>
      <c r="C22141" t="n">
        <v>0</v>
      </c>
      <c r="D22141" t="n">
        <v>1</v>
      </c>
      <c r="E22141" t="n">
        <v>0</v>
      </c>
      <c r="F22141" t="n">
        <v>8</v>
      </c>
    </row>
    <row r="22142">
      <c r="A22142" t="inlineStr">
        <is>
          <t>waar vind ik een goed ux design bureau</t>
        </is>
      </c>
      <c r="B22142" t="inlineStr">
        <is>
          <t>https://www.designmonks.co/blog/top-ui-ux-design-companies-in-netherlands</t>
        </is>
      </c>
      <c r="C22142" t="n">
        <v>0</v>
      </c>
      <c r="D22142" t="n">
        <v>2</v>
      </c>
      <c r="E22142" t="n">
        <v>0</v>
      </c>
      <c r="F22142" t="n">
        <v>8</v>
      </c>
    </row>
    <row r="22143">
      <c r="A22143" t="inlineStr">
        <is>
          <t>wall heater repair near me</t>
        </is>
      </c>
      <c r="B22143" t="inlineStr">
        <is>
          <t>https://www.designmonks.co/blog/reset-button-ui</t>
        </is>
      </c>
      <c r="C22143" t="n">
        <v>0</v>
      </c>
      <c r="D22143" t="n">
        <v>1</v>
      </c>
      <c r="E22143" t="n">
        <v>0</v>
      </c>
      <c r="F22143" t="n">
        <v>2</v>
      </c>
    </row>
    <row r="22144">
      <c r="A22144" t="inlineStr">
        <is>
          <t>wanderjaunt</t>
        </is>
      </c>
      <c r="B22144" t="inlineStr">
        <is>
          <t>https://www.designmonks.co/blog/real-estate-website-ux-design-examples</t>
        </is>
      </c>
      <c r="C22144" t="n">
        <v>0</v>
      </c>
      <c r="D22144" t="n">
        <v>1</v>
      </c>
      <c r="E22144" t="n">
        <v>0</v>
      </c>
      <c r="F22144" t="n">
        <v>5</v>
      </c>
    </row>
    <row r="22145">
      <c r="A22145" t="inlineStr">
        <is>
          <t>was ist das für ein zeichen</t>
        </is>
      </c>
      <c r="B22145" t="inlineStr">
        <is>
          <t>https://www.designmonks.co/blog/caret-vs-chevron</t>
        </is>
      </c>
      <c r="C22145" t="n">
        <v>0</v>
      </c>
      <c r="D22145" t="n">
        <v>1</v>
      </c>
      <c r="E22145" t="n">
        <v>0</v>
      </c>
      <c r="F22145" t="n">
        <v>3</v>
      </c>
    </row>
    <row r="22146">
      <c r="A22146" t="inlineStr">
        <is>
          <t>was ist der kostengünstigste weg, um viele bewerbungen zu erhalten</t>
        </is>
      </c>
      <c r="B22146" t="inlineStr">
        <is>
          <t>https://www.designmonks.co/blog/best-places-to-hire-designers</t>
        </is>
      </c>
      <c r="C22146" t="n">
        <v>0</v>
      </c>
      <c r="D22146" t="n">
        <v>1</v>
      </c>
      <c r="E22146" t="n">
        <v>0</v>
      </c>
      <c r="F22146" t="n">
        <v>1</v>
      </c>
    </row>
    <row r="22147">
      <c r="A22147" t="inlineStr">
        <is>
          <t>was ist digitales design</t>
        </is>
      </c>
      <c r="B22147" t="inlineStr">
        <is>
          <t>https://www.designmonks.co/blog/how-does-interactive-design-compare-to-more-traditional-design-disciplines</t>
        </is>
      </c>
      <c r="C22147" t="n">
        <v>0</v>
      </c>
      <c r="D22147" t="n">
        <v>3</v>
      </c>
      <c r="E22147" t="n">
        <v>0</v>
      </c>
      <c r="F22147" t="n">
        <v>1</v>
      </c>
    </row>
    <row r="22148">
      <c r="A22148" t="inlineStr">
        <is>
          <t>was kostet webflow</t>
        </is>
      </c>
      <c r="B22148" t="inlineStr">
        <is>
          <t>https://www.designmonks.co/blog/webflow-design-cost</t>
        </is>
      </c>
      <c r="C22148" t="n">
        <v>0</v>
      </c>
      <c r="D22148" t="n">
        <v>155</v>
      </c>
      <c r="E22148" t="n">
        <v>0</v>
      </c>
      <c r="F22148" t="n">
        <v>36.30322580645161</v>
      </c>
    </row>
    <row r="22149">
      <c r="A22149" t="inlineStr">
        <is>
          <t>was sind buttons</t>
        </is>
      </c>
      <c r="B22149" t="inlineStr">
        <is>
          <t>https://www.designmonks.co/blog/how-to-distinguish-between-tags-and-buttons-ui</t>
        </is>
      </c>
      <c r="C22149" t="n">
        <v>0</v>
      </c>
      <c r="D22149" t="n">
        <v>1</v>
      </c>
      <c r="E22149" t="n">
        <v>0</v>
      </c>
      <c r="F22149" t="n">
        <v>5</v>
      </c>
    </row>
    <row r="22150">
      <c r="A22150" t="inlineStr">
        <is>
          <t>was sind die besten designbücher?</t>
        </is>
      </c>
      <c r="B22150" t="inlineStr">
        <is>
          <t>https://www.designmonks.co/blog/20-best-ui-design-books-for-beginners-to-read-in-2025</t>
        </is>
      </c>
      <c r="C22150" t="n">
        <v>0</v>
      </c>
      <c r="D22150" t="n">
        <v>1</v>
      </c>
      <c r="E22150" t="n">
        <v>0</v>
      </c>
      <c r="F22150" t="n">
        <v>2</v>
      </c>
    </row>
    <row r="22151">
      <c r="A22151" t="inlineStr">
        <is>
          <t>was sind pain points</t>
        </is>
      </c>
      <c r="B22151" t="inlineStr">
        <is>
          <t>https://www.designmonks.co/blog/types-of-customer-pain-points</t>
        </is>
      </c>
      <c r="C22151" t="n">
        <v>0</v>
      </c>
      <c r="D22151" t="n">
        <v>1</v>
      </c>
      <c r="E22151" t="n">
        <v>0</v>
      </c>
      <c r="F22151" t="n">
        <v>3</v>
      </c>
    </row>
    <row r="22152">
      <c r="A22152" t="inlineStr">
        <is>
          <t>wat kost branding</t>
        </is>
      </c>
      <c r="B22152" t="inlineStr">
        <is>
          <t>https://www.designmonks.co/blog/logo-branding-cost</t>
        </is>
      </c>
      <c r="C22152" t="n">
        <v>0</v>
      </c>
      <c r="D22152" t="n">
        <v>1</v>
      </c>
      <c r="E22152" t="n">
        <v>0</v>
      </c>
      <c r="F22152" t="n">
        <v>57</v>
      </c>
    </row>
    <row r="22153">
      <c r="A22153" t="inlineStr">
        <is>
          <t>water heater igniter won t spark</t>
        </is>
      </c>
      <c r="B22153" t="inlineStr">
        <is>
          <t>https://www.designmonks.co/blog/reset-button-ui</t>
        </is>
      </c>
      <c r="C22153" t="n">
        <v>0</v>
      </c>
      <c r="D22153" t="n">
        <v>1</v>
      </c>
      <c r="E22153" t="n">
        <v>0</v>
      </c>
      <c r="F22153" t="n">
        <v>2</v>
      </c>
    </row>
    <row r="22154">
      <c r="A22154" t="inlineStr">
        <is>
          <t>water heater not heating</t>
        </is>
      </c>
      <c r="B22154" t="inlineStr">
        <is>
          <t>https://www.designmonks.co/blog/reset-button-ui</t>
        </is>
      </c>
      <c r="C22154" t="n">
        <v>0</v>
      </c>
      <c r="D22154" t="n">
        <v>1</v>
      </c>
      <c r="E22154" t="n">
        <v>0</v>
      </c>
      <c r="F22154" t="n">
        <v>4</v>
      </c>
    </row>
    <row r="22155">
      <c r="A22155" t="inlineStr">
        <is>
          <t>wavespace.agency</t>
        </is>
      </c>
      <c r="B22155" t="inlineStr">
        <is>
          <t>https://www.designmonks.co/blog/ui-ux-design-cost</t>
        </is>
      </c>
      <c r="C22155" t="n">
        <v>0</v>
      </c>
      <c r="D22155" t="n">
        <v>2</v>
      </c>
      <c r="E22155" t="n">
        <v>0</v>
      </c>
      <c r="F22155" t="n">
        <v>4.5</v>
      </c>
    </row>
    <row r="22156">
      <c r="A22156" t="inlineStr">
        <is>
          <t>wbehance</t>
        </is>
      </c>
      <c r="B22156" t="inlineStr">
        <is>
          <t>https://www.designmonks.co/</t>
        </is>
      </c>
      <c r="C22156" t="n">
        <v>0</v>
      </c>
      <c r="D22156" t="n">
        <v>1</v>
      </c>
      <c r="E22156" t="n">
        <v>0</v>
      </c>
      <c r="F22156" t="n">
        <v>69</v>
      </c>
    </row>
    <row r="22157">
      <c r="A22157" t="inlineStr">
        <is>
          <t>wcag 2.2 target size 24 css pixels</t>
        </is>
      </c>
      <c r="B22157" t="inlineStr">
        <is>
          <t>https://www.designmonks.co/blog/perfect-mobile-button-size</t>
        </is>
      </c>
      <c r="C22157" t="n">
        <v>0</v>
      </c>
      <c r="D22157" t="n">
        <v>1</v>
      </c>
      <c r="E22157" t="n">
        <v>0</v>
      </c>
      <c r="F22157" t="n">
        <v>11</v>
      </c>
    </row>
    <row r="22158">
      <c r="A22158" t="inlineStr">
        <is>
          <t>wcag 2.2 target size minimum 24 by 24</t>
        </is>
      </c>
      <c r="B22158" t="inlineStr">
        <is>
          <t>https://www.designmonks.co/blog/perfect-mobile-button-size</t>
        </is>
      </c>
      <c r="C22158" t="n">
        <v>0</v>
      </c>
      <c r="D22158" t="n">
        <v>1</v>
      </c>
      <c r="E22158" t="n">
        <v>0</v>
      </c>
      <c r="F22158" t="n">
        <v>4</v>
      </c>
    </row>
    <row r="22159">
      <c r="A22159" t="inlineStr">
        <is>
          <t>wcag 2.2 touch target size</t>
        </is>
      </c>
      <c r="B22159" t="inlineStr">
        <is>
          <t>https://www.designmonks.co/blog/perfect-mobile-button-size</t>
        </is>
      </c>
      <c r="C22159" t="n">
        <v>0</v>
      </c>
      <c r="D22159" t="n">
        <v>1</v>
      </c>
      <c r="E22159" t="n">
        <v>0</v>
      </c>
      <c r="F22159" t="n">
        <v>4</v>
      </c>
    </row>
    <row r="22160">
      <c r="A22160" t="inlineStr">
        <is>
          <t>wcag 2.5.8 target size minimum 24px touch target</t>
        </is>
      </c>
      <c r="B22160" t="inlineStr">
        <is>
          <t>https://www.designmonks.co/blog/perfect-mobile-button-size</t>
        </is>
      </c>
      <c r="C22160" t="n">
        <v>0</v>
      </c>
      <c r="D22160" t="n">
        <v>2</v>
      </c>
      <c r="E22160" t="n">
        <v>0</v>
      </c>
      <c r="F22160" t="n">
        <v>8</v>
      </c>
    </row>
    <row r="22161">
      <c r="A22161" t="inlineStr">
        <is>
          <t>wcag font size minimum</t>
        </is>
      </c>
      <c r="B22161" t="inlineStr">
        <is>
          <t>https://www.designmonks.co/blog/what-is-the-smallest-font</t>
        </is>
      </c>
      <c r="C22161" t="n">
        <v>0</v>
      </c>
      <c r="D22161" t="n">
        <v>1</v>
      </c>
      <c r="E22161" t="n">
        <v>0</v>
      </c>
      <c r="F22161" t="n">
        <v>5</v>
      </c>
    </row>
    <row r="22162">
      <c r="A22162" t="inlineStr">
        <is>
          <t>wcag minimum button size</t>
        </is>
      </c>
      <c r="B22162" t="inlineStr">
        <is>
          <t>https://www.designmonks.co/blog/perfect-mobile-button-size</t>
        </is>
      </c>
      <c r="C22162" t="n">
        <v>0</v>
      </c>
      <c r="D22162" t="n">
        <v>1</v>
      </c>
      <c r="E22162" t="n">
        <v>0</v>
      </c>
      <c r="F22162" t="n">
        <v>13</v>
      </c>
    </row>
    <row r="22163">
      <c r="A22163" t="inlineStr">
        <is>
          <t>wcag minimum font size 16px requirement</t>
        </is>
      </c>
      <c r="B22163" t="inlineStr">
        <is>
          <t>https://www.designmonks.co/blog/what-is-the-smallest-font</t>
        </is>
      </c>
      <c r="C22163" t="n">
        <v>0</v>
      </c>
      <c r="D22163" t="n">
        <v>3</v>
      </c>
      <c r="E22163" t="n">
        <v>0</v>
      </c>
      <c r="F22163" t="n">
        <v>5.666666666666667</v>
      </c>
    </row>
    <row r="22164">
      <c r="A22164" t="inlineStr">
        <is>
          <t>wcag minimum font size recommendation</t>
        </is>
      </c>
      <c r="B22164" t="inlineStr">
        <is>
          <t>https://www.designmonks.co/blog/what-is-the-smallest-font</t>
        </is>
      </c>
      <c r="C22164" t="n">
        <v>0</v>
      </c>
      <c r="D22164" t="n">
        <v>1</v>
      </c>
      <c r="E22164" t="n">
        <v>0</v>
      </c>
      <c r="F22164" t="n">
        <v>6</v>
      </c>
    </row>
    <row r="22165">
      <c r="A22165" t="inlineStr">
        <is>
          <t>wcag minimum touch target size</t>
        </is>
      </c>
      <c r="B22165" t="inlineStr">
        <is>
          <t>https://www.designmonks.co/blog/perfect-mobile-button-size</t>
        </is>
      </c>
      <c r="C22165" t="n">
        <v>0</v>
      </c>
      <c r="D22165" t="n">
        <v>2</v>
      </c>
      <c r="E22165" t="n">
        <v>0</v>
      </c>
      <c r="F22165" t="n">
        <v>10</v>
      </c>
    </row>
    <row r="22166">
      <c r="A22166" t="inlineStr">
        <is>
          <t>wcag target size 44 44</t>
        </is>
      </c>
      <c r="B22166" t="inlineStr">
        <is>
          <t>https://www.designmonks.co/blog/perfect-mobile-button-size</t>
        </is>
      </c>
      <c r="C22166" t="n">
        <v>0</v>
      </c>
      <c r="D22166" t="n">
        <v>1</v>
      </c>
      <c r="E22166" t="n">
        <v>0</v>
      </c>
      <c r="F22166" t="n">
        <v>3</v>
      </c>
    </row>
    <row r="22167">
      <c r="A22167" t="inlineStr">
        <is>
          <t>wcag target size 44 by 44</t>
        </is>
      </c>
      <c r="B22167" t="inlineStr">
        <is>
          <t>https://www.designmonks.co/blog/perfect-mobile-button-size</t>
        </is>
      </c>
      <c r="C22167" t="n">
        <v>0</v>
      </c>
      <c r="D22167" t="n">
        <v>1</v>
      </c>
      <c r="E22167" t="n">
        <v>0</v>
      </c>
      <c r="F22167" t="n">
        <v>7</v>
      </c>
    </row>
    <row r="22168">
      <c r="A22168" t="inlineStr">
        <is>
          <t>wcag target size 44 by 44 css pixels mobile touch target</t>
        </is>
      </c>
      <c r="B22168" t="inlineStr">
        <is>
          <t>https://www.designmonks.co/blog/perfect-mobile-button-size</t>
        </is>
      </c>
      <c r="C22168" t="n">
        <v>0</v>
      </c>
      <c r="D22168" t="n">
        <v>1</v>
      </c>
      <c r="E22168" t="n">
        <v>0</v>
      </c>
      <c r="F22168" t="n">
        <v>10</v>
      </c>
    </row>
    <row r="22169">
      <c r="A22169" t="inlineStr">
        <is>
          <t>wcag target size 44 by 44 mobile</t>
        </is>
      </c>
      <c r="B22169" t="inlineStr">
        <is>
          <t>https://www.designmonks.co/blog/perfect-mobile-button-size</t>
        </is>
      </c>
      <c r="C22169" t="n">
        <v>0</v>
      </c>
      <c r="D22169" t="n">
        <v>5</v>
      </c>
      <c r="E22169" t="n">
        <v>0</v>
      </c>
      <c r="F22169" t="n">
        <v>5.8</v>
      </c>
    </row>
    <row r="22170">
      <c r="A22170" t="inlineStr">
        <is>
          <t>wcag target size 44 by 44 mobile touch target</t>
        </is>
      </c>
      <c r="B22170" t="inlineStr">
        <is>
          <t>https://www.designmonks.co/blog/perfect-mobile-button-size</t>
        </is>
      </c>
      <c r="C22170" t="n">
        <v>0</v>
      </c>
      <c r="D22170" t="n">
        <v>8</v>
      </c>
      <c r="E22170" t="n">
        <v>0</v>
      </c>
      <c r="F22170" t="n">
        <v>7</v>
      </c>
    </row>
    <row r="22171">
      <c r="A22171" t="inlineStr">
        <is>
          <t>wcag touch target size</t>
        </is>
      </c>
      <c r="B22171" t="inlineStr">
        <is>
          <t>https://www.designmonks.co/blog/perfect-mobile-button-size</t>
        </is>
      </c>
      <c r="C22171" t="n">
        <v>0</v>
      </c>
      <c r="D22171" t="n">
        <v>2</v>
      </c>
      <c r="E22171" t="n">
        <v>0</v>
      </c>
      <c r="F22171" t="n">
        <v>32.5</v>
      </c>
    </row>
    <row r="22172">
      <c r="A22172" t="inlineStr">
        <is>
          <t>wcag touch target size mobile</t>
        </is>
      </c>
      <c r="B22172" t="inlineStr">
        <is>
          <t>https://www.designmonks.co/blog/perfect-mobile-button-size</t>
        </is>
      </c>
      <c r="C22172" t="n">
        <v>0</v>
      </c>
      <c r="D22172" t="n">
        <v>7</v>
      </c>
      <c r="E22172" t="n">
        <v>0</v>
      </c>
      <c r="F22172" t="n">
        <v>5.571428571428571</v>
      </c>
    </row>
    <row r="22173">
      <c r="A22173" t="inlineStr">
        <is>
          <t>we are preparing for a series b fundraise. who helps design the pitch deck data visualization?</t>
        </is>
      </c>
      <c r="B22173" t="inlineStr">
        <is>
          <t>https://www.designmonks.co/blog/pitch-deck-design-agencies</t>
        </is>
      </c>
      <c r="C22173" t="n">
        <v>0</v>
      </c>
      <c r="D22173" t="n">
        <v>14</v>
      </c>
      <c r="E22173" t="n">
        <v>0</v>
      </c>
      <c r="F22173" t="n">
        <v>4.857142857142858</v>
      </c>
    </row>
    <row r="22174">
      <c r="A22174" t="inlineStr">
        <is>
          <t>we clean mons</t>
        </is>
      </c>
      <c r="B22174" t="inlineStr">
        <is>
          <t>https://www.designmonks.co/</t>
        </is>
      </c>
      <c r="C22174" t="n">
        <v>0</v>
      </c>
      <c r="D22174" t="n">
        <v>2</v>
      </c>
      <c r="E22174" t="n">
        <v>0</v>
      </c>
      <c r="F22174" t="n">
        <v>8</v>
      </c>
    </row>
    <row r="22175">
      <c r="A22175" t="inlineStr">
        <is>
          <t>we got investor feedback that our product looks great but the website doesn't match. we need a website redesign in 2-3 weeks before our next pitch — which agencies can turn this around fast?</t>
        </is>
      </c>
      <c r="B22175" t="inlineStr">
        <is>
          <t>https://www.designmonks.co/blog/pitch-deck-design-agencies</t>
        </is>
      </c>
      <c r="C22175" t="n">
        <v>0</v>
      </c>
      <c r="D22175" t="n">
        <v>1</v>
      </c>
      <c r="E22175" t="n">
        <v>0</v>
      </c>
      <c r="F22175" t="n">
        <v>1</v>
      </c>
    </row>
    <row r="22176">
      <c r="A22176" t="inlineStr">
        <is>
          <t>we love graphic design 2026</t>
        </is>
      </c>
      <c r="B22176" t="inlineStr">
        <is>
          <t>https://www.designmonks.co/blog/2026-graphic-design-trends</t>
        </is>
      </c>
      <c r="C22176" t="n">
        <v>0</v>
      </c>
      <c r="D22176" t="n">
        <v>1</v>
      </c>
      <c r="E22176" t="n">
        <v>0</v>
      </c>
      <c r="F22176" t="n">
        <v>10</v>
      </c>
    </row>
    <row r="22177">
      <c r="A22177" t="inlineStr">
        <is>
          <t>we need help validating new features and i don't have budget to hire internally — recommendations re: agencies or studios?</t>
        </is>
      </c>
      <c r="B22177" t="inlineStr">
        <is>
          <t>https://www.designmonks.co/blog/usability-testing-agency</t>
        </is>
      </c>
      <c r="C22177" t="n">
        <v>0</v>
      </c>
      <c r="D22177" t="n">
        <v>12</v>
      </c>
      <c r="E22177" t="n">
        <v>0</v>
      </c>
      <c r="F22177" t="n">
        <v>9</v>
      </c>
    </row>
    <row r="22178">
      <c r="A22178" t="inlineStr">
        <is>
          <t>we need to revamp our digital product — any partners/agencies/studios to consider?</t>
        </is>
      </c>
      <c r="B22178" t="inlineStr">
        <is>
          <t>https://www.designmonks.co/blog/digital-product-design-agency</t>
        </is>
      </c>
      <c r="C22178" t="n">
        <v>0</v>
      </c>
      <c r="D22178" t="n">
        <v>11</v>
      </c>
      <c r="E22178" t="n">
        <v>0</v>
      </c>
      <c r="F22178" t="n">
        <v>10</v>
      </c>
    </row>
    <row r="22179">
      <c r="A22179" t="inlineStr">
        <is>
          <t>we want a long-term agency to help us build our product — who should we consider?</t>
        </is>
      </c>
      <c r="B22179" t="inlineStr">
        <is>
          <t>https://www.designmonks.co/blog/top-ui-ux-design-agencies-in-singapore</t>
        </is>
      </c>
      <c r="C22179" t="n">
        <v>0</v>
      </c>
      <c r="D22179" t="n">
        <v>1</v>
      </c>
      <c r="E22179" t="n">
        <v>0</v>
      </c>
      <c r="F22179" t="n">
        <v>1</v>
      </c>
    </row>
    <row r="22180">
      <c r="A22180" t="inlineStr">
        <is>
          <t>we want an unbiased ux audit – who should we reach out to? we want to work with some european agency who has lot of experience in this field. who would you recommend with strong clutch reviews and profile in prague</t>
        </is>
      </c>
      <c r="B22180" t="inlineStr">
        <is>
          <t>https://www.designmonks.co/blog/best-ux-audit-agencies-europe</t>
        </is>
      </c>
      <c r="C22180" t="n">
        <v>0</v>
      </c>
      <c r="D22180" t="n">
        <v>5</v>
      </c>
      <c r="E22180" t="n">
        <v>0</v>
      </c>
      <c r="F22180" t="n">
        <v>2.6</v>
      </c>
    </row>
    <row r="22181">
      <c r="A22181" t="inlineStr">
        <is>
          <t>we're a healthtech startup preparing for our next funding round and need a brand that signals trust and credibility — what are the best brand identity agencies for health tech?</t>
        </is>
      </c>
      <c r="B22181" t="inlineStr">
        <is>
          <t>https://www.designmonks.co/blog/medical-startup-digital-branding</t>
        </is>
      </c>
      <c r="C22181" t="n">
        <v>0</v>
      </c>
      <c r="D22181" t="n">
        <v>1</v>
      </c>
      <c r="E22181" t="n">
        <v>0</v>
      </c>
      <c r="F22181" t="n">
        <v>11</v>
      </c>
    </row>
    <row r="22182">
      <c r="A22182" t="inlineStr">
        <is>
          <t>we're building an ai tool and need ux help fast</t>
        </is>
      </c>
      <c r="B22182" t="inlineStr">
        <is>
          <t>https://www.designmonks.co/blog/chatgpt-in-ux-design</t>
        </is>
      </c>
      <c r="C22182" t="n">
        <v>0</v>
      </c>
      <c r="D22182" t="n">
        <v>1</v>
      </c>
      <c r="E22182" t="n">
        <v>0</v>
      </c>
      <c r="F22182" t="n">
        <v>1</v>
      </c>
    </row>
    <row r="22183">
      <c r="A22183" t="inlineStr">
        <is>
          <t>we're looking for a cloud integration platform that can connect 15+ different software tools across our operations and marketing teams. what options handle that many integrations without custom coding?</t>
        </is>
      </c>
      <c r="B22183" t="inlineStr">
        <is>
          <t>https://www.designmonks.co/blog/framer-vs-webflow</t>
        </is>
      </c>
      <c r="C22183" t="n">
        <v>0</v>
      </c>
      <c r="D22183" t="n">
        <v>1</v>
      </c>
      <c r="E22183" t="n">
        <v>0</v>
      </c>
      <c r="F22183" t="n">
        <v>9</v>
      </c>
    </row>
    <row r="22184">
      <c r="A22184" t="inlineStr">
        <is>
          <t>web &amp; mobile ui design services</t>
        </is>
      </c>
      <c r="B22184" t="inlineStr">
        <is>
          <t>https://www.designmonks.co/</t>
        </is>
      </c>
      <c r="C22184" t="n">
        <v>0</v>
      </c>
      <c r="D22184" t="n">
        <v>14</v>
      </c>
      <c r="E22184" t="n">
        <v>0</v>
      </c>
      <c r="F22184" t="n">
        <v>24.78571428571428</v>
      </c>
    </row>
    <row r="22185">
      <c r="A22185" t="inlineStr">
        <is>
          <t>web 2.0 examples</t>
        </is>
      </c>
      <c r="B22185" t="inlineStr">
        <is>
          <t>https://www.designmonks.co/blog/user-interface-elements</t>
        </is>
      </c>
      <c r="C22185" t="n">
        <v>0</v>
      </c>
      <c r="D22185" t="n">
        <v>1</v>
      </c>
      <c r="E22185" t="n">
        <v>0</v>
      </c>
      <c r="F22185" t="n">
        <v>1</v>
      </c>
    </row>
    <row r="22186">
      <c r="A22186" t="inlineStr">
        <is>
          <t>web 3.0 sites</t>
        </is>
      </c>
      <c r="B22186" t="inlineStr">
        <is>
          <t>https://www.designmonks.co/blog/best-ux-sites</t>
        </is>
      </c>
      <c r="C22186" t="n">
        <v>0</v>
      </c>
      <c r="D22186" t="n">
        <v>1</v>
      </c>
      <c r="E22186" t="n">
        <v>0</v>
      </c>
      <c r="F22186" t="n">
        <v>1</v>
      </c>
    </row>
    <row r="22187">
      <c r="A22187" t="inlineStr">
        <is>
          <t>web agencies in singapore</t>
        </is>
      </c>
      <c r="B22187" t="inlineStr">
        <is>
          <t>https://www.designmonks.co/location/web-design-singapore</t>
        </is>
      </c>
      <c r="C22187" t="n">
        <v>0</v>
      </c>
      <c r="D22187" t="n">
        <v>1</v>
      </c>
      <c r="E22187" t="n">
        <v>0</v>
      </c>
      <c r="F22187" t="n">
        <v>88</v>
      </c>
    </row>
    <row r="22188">
      <c r="A22188" t="inlineStr">
        <is>
          <t>web agency blockchain</t>
        </is>
      </c>
      <c r="B22188" t="inlineStr">
        <is>
          <t>https://www.designmonks.co/blog/best-blockchain-website-design-agency</t>
        </is>
      </c>
      <c r="C22188" t="n">
        <v>0</v>
      </c>
      <c r="D22188" t="n">
        <v>68</v>
      </c>
      <c r="E22188" t="n">
        <v>0</v>
      </c>
      <c r="F22188" t="n">
        <v>9.294117647058824</v>
      </c>
    </row>
    <row r="22189">
      <c r="A22189" t="inlineStr">
        <is>
          <t>web agency blockchain automotive</t>
        </is>
      </c>
      <c r="B22189" t="inlineStr">
        <is>
          <t>https://www.designmonks.co/blog/best-blockchain-website-design-agency</t>
        </is>
      </c>
      <c r="C22189" t="n">
        <v>0</v>
      </c>
      <c r="D22189" t="n">
        <v>5</v>
      </c>
      <c r="E22189" t="n">
        <v>0</v>
      </c>
      <c r="F22189" t="n">
        <v>86</v>
      </c>
    </row>
    <row r="22190">
      <c r="A22190" t="inlineStr">
        <is>
          <t>web agency blockchain moda</t>
        </is>
      </c>
      <c r="B22190" t="inlineStr">
        <is>
          <t>https://www.designmonks.co/blog/best-blockchain-website-design-agency</t>
        </is>
      </c>
      <c r="C22190" t="n">
        <v>0</v>
      </c>
      <c r="D22190" t="n">
        <v>1</v>
      </c>
      <c r="E22190" t="n">
        <v>0</v>
      </c>
      <c r="F22190" t="n">
        <v>44</v>
      </c>
    </row>
    <row r="22191">
      <c r="A22191" t="inlineStr">
        <is>
          <t>web agency blockchain nft</t>
        </is>
      </c>
      <c r="B22191" t="inlineStr">
        <is>
          <t>https://www.designmonks.co/blog/best-blockchain-website-design-agency</t>
        </is>
      </c>
      <c r="C22191" t="n">
        <v>0</v>
      </c>
      <c r="D22191" t="n">
        <v>19</v>
      </c>
      <c r="E22191" t="n">
        <v>0</v>
      </c>
      <c r="F22191" t="n">
        <v>4</v>
      </c>
    </row>
    <row r="22192">
      <c r="A22192" t="inlineStr">
        <is>
          <t>web agency johannesbourg</t>
        </is>
      </c>
      <c r="B22192" t="inlineStr">
        <is>
          <t>https://www.designmonks.co/blog/top-website-design-companies-in-johannesburg</t>
        </is>
      </c>
      <c r="C22192" t="n">
        <v>0</v>
      </c>
      <c r="D22192" t="n">
        <v>1</v>
      </c>
      <c r="E22192" t="n">
        <v>0</v>
      </c>
      <c r="F22192" t="n">
        <v>7</v>
      </c>
    </row>
    <row r="22193">
      <c r="A22193" t="inlineStr">
        <is>
          <t>web and mobile ui/ux design company</t>
        </is>
      </c>
      <c r="B22193" t="inlineStr">
        <is>
          <t>https://www.designmonks.co/</t>
        </is>
      </c>
      <c r="C22193" t="n">
        <v>0</v>
      </c>
      <c r="D22193" t="n">
        <v>3</v>
      </c>
      <c r="E22193" t="n">
        <v>0</v>
      </c>
      <c r="F22193" t="n">
        <v>15.66666666666667</v>
      </c>
    </row>
    <row r="22194">
      <c r="A22194" t="inlineStr">
        <is>
          <t>web app design agency</t>
        </is>
      </c>
      <c r="B22194" t="inlineStr">
        <is>
          <t>https://www.designmonks.co/</t>
        </is>
      </c>
      <c r="C22194" t="n">
        <v>0</v>
      </c>
      <c r="D22194" t="n">
        <v>65</v>
      </c>
      <c r="E22194" t="n">
        <v>0</v>
      </c>
      <c r="F22194" t="n">
        <v>25.50769230769231</v>
      </c>
    </row>
    <row r="22195">
      <c r="A22195" t="inlineStr">
        <is>
          <t>web app design services</t>
        </is>
      </c>
      <c r="B22195" t="inlineStr">
        <is>
          <t>https://www.designmonks.co/blog/app-design-cost</t>
        </is>
      </c>
      <c r="C22195" t="n">
        <v>0</v>
      </c>
      <c r="D22195" t="n">
        <v>1</v>
      </c>
      <c r="E22195" t="n">
        <v>0</v>
      </c>
      <c r="F22195" t="n">
        <v>1</v>
      </c>
    </row>
    <row r="22196">
      <c r="A22196" t="inlineStr">
        <is>
          <t>web app inspiration</t>
        </is>
      </c>
      <c r="B22196" t="inlineStr">
        <is>
          <t>https://www.designmonks.co/blog/best-ux-sites</t>
        </is>
      </c>
      <c r="C22196" t="n">
        <v>0</v>
      </c>
      <c r="D22196" t="n">
        <v>1</v>
      </c>
      <c r="E22196" t="n">
        <v>0</v>
      </c>
      <c r="F22196" t="n">
        <v>3</v>
      </c>
    </row>
    <row r="22197">
      <c r="A22197" t="inlineStr">
        <is>
          <t>web app performance testing tools</t>
        </is>
      </c>
      <c r="B22197" t="inlineStr">
        <is>
          <t>https://www.designmonks.co/blog/ui-performance-testing-best-tools</t>
        </is>
      </c>
      <c r="C22197" t="n">
        <v>0</v>
      </c>
      <c r="D22197" t="n">
        <v>2</v>
      </c>
      <c r="E22197" t="n">
        <v>0</v>
      </c>
      <c r="F22197" t="n">
        <v>43.5</v>
      </c>
    </row>
    <row r="22198">
      <c r="A22198" t="inlineStr">
        <is>
          <t>web app testing companies</t>
        </is>
      </c>
      <c r="B22198" t="inlineStr">
        <is>
          <t>https://www.designmonks.co/blog/usability-testing-agency</t>
        </is>
      </c>
      <c r="C22198" t="n">
        <v>0</v>
      </c>
      <c r="D22198" t="n">
        <v>1</v>
      </c>
      <c r="E22198" t="n">
        <v>0</v>
      </c>
      <c r="F22198" t="n">
        <v>34</v>
      </c>
    </row>
    <row r="22199">
      <c r="A22199" t="inlineStr">
        <is>
          <t>web app ui/ux design services</t>
        </is>
      </c>
      <c r="B22199" t="inlineStr">
        <is>
          <t>https://www.designmonks.co/</t>
        </is>
      </c>
      <c r="C22199" t="n">
        <v>0</v>
      </c>
      <c r="D22199" t="n">
        <v>9</v>
      </c>
      <c r="E22199" t="n">
        <v>0</v>
      </c>
      <c r="F22199" t="n">
        <v>24.88888888888889</v>
      </c>
    </row>
    <row r="22200">
      <c r="A22200" t="inlineStr">
        <is>
          <t>web application performance testing tools</t>
        </is>
      </c>
      <c r="B22200" t="inlineStr">
        <is>
          <t>https://www.designmonks.co/blog/ui-performance-testing-best-tools</t>
        </is>
      </c>
      <c r="C22200" t="n">
        <v>0</v>
      </c>
      <c r="D22200" t="n">
        <v>3</v>
      </c>
      <c r="E22200" t="n">
        <v>0</v>
      </c>
      <c r="F22200" t="n">
        <v>25.33333333333333</v>
      </c>
    </row>
    <row r="22201">
      <c r="A22201" t="inlineStr">
        <is>
          <t>web application ui design company</t>
        </is>
      </c>
      <c r="B22201" t="inlineStr">
        <is>
          <t>https://www.designmonks.co/</t>
        </is>
      </c>
      <c r="C22201" t="n">
        <v>0</v>
      </c>
      <c r="D22201" t="n">
        <v>2</v>
      </c>
      <c r="E22201" t="n">
        <v>0</v>
      </c>
      <c r="F22201" t="n">
        <v>18</v>
      </c>
    </row>
    <row r="22202">
      <c r="A22202" t="inlineStr">
        <is>
          <t>web application ui ux design services</t>
        </is>
      </c>
      <c r="B22202" t="inlineStr">
        <is>
          <t>https://www.designmonks.co/</t>
        </is>
      </c>
      <c r="C22202" t="n">
        <v>0</v>
      </c>
      <c r="D22202" t="n">
        <v>21</v>
      </c>
      <c r="E22202" t="n">
        <v>0</v>
      </c>
      <c r="F22202" t="n">
        <v>25.76190476190476</v>
      </c>
    </row>
    <row r="22203">
      <c r="A22203" t="inlineStr">
        <is>
          <t>web assets</t>
        </is>
      </c>
      <c r="B22203" t="inlineStr">
        <is>
          <t>https://www.designmonks.co/blog/best-ux-sites</t>
        </is>
      </c>
      <c r="C22203" t="n">
        <v>0</v>
      </c>
      <c r="D22203" t="n">
        <v>1</v>
      </c>
      <c r="E22203" t="n">
        <v>0</v>
      </c>
      <c r="F22203" t="n">
        <v>1</v>
      </c>
    </row>
    <row r="22204">
      <c r="A22204" t="inlineStr">
        <is>
          <t>web button design</t>
        </is>
      </c>
      <c r="B22204" t="inlineStr">
        <is>
          <t>https://www.designmonks.co/blog/button-ui</t>
        </is>
      </c>
      <c r="C22204" t="n">
        <v>0</v>
      </c>
      <c r="D22204" t="n">
        <v>13</v>
      </c>
      <c r="E22204" t="n">
        <v>0</v>
      </c>
      <c r="F22204" t="n">
        <v>13.61538461538461</v>
      </c>
    </row>
    <row r="22205">
      <c r="A22205" t="inlineStr">
        <is>
          <t>web button size</t>
        </is>
      </c>
      <c r="B22205" t="inlineStr">
        <is>
          <t>https://www.designmonks.co/blog/perfect-mobile-button-size</t>
        </is>
      </c>
      <c r="C22205" t="n">
        <v>0</v>
      </c>
      <c r="D22205" t="n">
        <v>14</v>
      </c>
      <c r="E22205" t="n">
        <v>0</v>
      </c>
      <c r="F22205" t="n">
        <v>9.928571428571429</v>
      </c>
    </row>
    <row r="22206">
      <c r="A22206" t="inlineStr">
        <is>
          <t>web button states</t>
        </is>
      </c>
      <c r="B22206" t="inlineStr">
        <is>
          <t>https://www.designmonks.co/blog/button-ui</t>
        </is>
      </c>
      <c r="C22206" t="n">
        <v>0</v>
      </c>
      <c r="D22206" t="n">
        <v>5</v>
      </c>
      <c r="E22206" t="n">
        <v>0</v>
      </c>
      <c r="F22206" t="n">
        <v>9.800000000000001</v>
      </c>
    </row>
    <row r="22207">
      <c r="A22207" t="inlineStr">
        <is>
          <t>web button styles</t>
        </is>
      </c>
      <c r="B22207" t="inlineStr">
        <is>
          <t>https://www.designmonks.co/blog/button-ui</t>
        </is>
      </c>
      <c r="C22207" t="n">
        <v>0</v>
      </c>
      <c r="D22207" t="n">
        <v>3</v>
      </c>
      <c r="E22207" t="n">
        <v>0</v>
      </c>
      <c r="F22207" t="n">
        <v>8.333333333333332</v>
      </c>
    </row>
    <row r="22208">
      <c r="A22208" t="inlineStr">
        <is>
          <t>web button types</t>
        </is>
      </c>
      <c r="B22208" t="inlineStr">
        <is>
          <t>https://www.designmonks.co/blog/button-ui</t>
        </is>
      </c>
      <c r="C22208" t="n">
        <v>0</v>
      </c>
      <c r="D22208" t="n">
        <v>4</v>
      </c>
      <c r="E22208" t="n">
        <v>0</v>
      </c>
      <c r="F22208" t="n">
        <v>6.5</v>
      </c>
    </row>
    <row r="22209">
      <c r="A22209" t="inlineStr">
        <is>
          <t>web buttons design</t>
        </is>
      </c>
      <c r="B22209" t="inlineStr">
        <is>
          <t>https://www.designmonks.co/blog/button-ui</t>
        </is>
      </c>
      <c r="C22209" t="n">
        <v>0</v>
      </c>
      <c r="D22209" t="n">
        <v>1</v>
      </c>
      <c r="E22209" t="n">
        <v>0</v>
      </c>
      <c r="F22209" t="n">
        <v>9</v>
      </c>
    </row>
    <row r="22210">
      <c r="A22210" t="inlineStr">
        <is>
          <t>web design</t>
        </is>
      </c>
      <c r="B22210" t="inlineStr">
        <is>
          <t>https://www.designmonks.co/</t>
        </is>
      </c>
      <c r="C22210" t="n">
        <v>0</v>
      </c>
      <c r="D22210" t="n">
        <v>1</v>
      </c>
      <c r="E22210" t="n">
        <v>0</v>
      </c>
      <c r="F22210" t="n">
        <v>50</v>
      </c>
    </row>
    <row r="22211">
      <c r="A22211" t="inlineStr">
        <is>
          <t>web design</t>
        </is>
      </c>
      <c r="B22211" t="inlineStr">
        <is>
          <t>https://www.designmonks.co/blog/how-does-interactive-design-compare-to-more-traditional-design-disciplines</t>
        </is>
      </c>
      <c r="C22211" t="n">
        <v>0</v>
      </c>
      <c r="D22211" t="n">
        <v>1</v>
      </c>
      <c r="E22211" t="n">
        <v>0</v>
      </c>
      <c r="F22211" t="n">
        <v>43</v>
      </c>
    </row>
    <row r="22212">
      <c r="A22212" t="inlineStr">
        <is>
          <t>web design &amp; development agency</t>
        </is>
      </c>
      <c r="B22212" t="inlineStr">
        <is>
          <t>https://www.designmonks.co/</t>
        </is>
      </c>
      <c r="C22212" t="n">
        <v>0</v>
      </c>
      <c r="D22212" t="n">
        <v>2</v>
      </c>
      <c r="E22212" t="n">
        <v>0</v>
      </c>
      <c r="F22212" t="n">
        <v>44</v>
      </c>
    </row>
    <row r="22213">
      <c r="A22213" t="inlineStr">
        <is>
          <t>web design acronyms</t>
        </is>
      </c>
      <c r="B22213" t="inlineStr">
        <is>
          <t>https://www.designmonks.co/blog/beginners-guide-to-ux-acronyms</t>
        </is>
      </c>
      <c r="C22213" t="n">
        <v>0</v>
      </c>
      <c r="D22213" t="n">
        <v>15</v>
      </c>
      <c r="E22213" t="n">
        <v>0</v>
      </c>
      <c r="F22213" t="n">
        <v>11.4</v>
      </c>
    </row>
    <row r="22214">
      <c r="A22214" t="inlineStr">
        <is>
          <t>web design agancy</t>
        </is>
      </c>
      <c r="B22214" t="inlineStr">
        <is>
          <t>https://www.designmonks.co/</t>
        </is>
      </c>
      <c r="C22214" t="n">
        <v>0</v>
      </c>
      <c r="D22214" t="n">
        <v>1</v>
      </c>
      <c r="E22214" t="n">
        <v>0</v>
      </c>
      <c r="F22214" t="n">
        <v>26</v>
      </c>
    </row>
    <row r="22215">
      <c r="A22215" t="inlineStr">
        <is>
          <t>web design agencies</t>
        </is>
      </c>
      <c r="B22215" t="inlineStr">
        <is>
          <t>https://www.designmonks.co/</t>
        </is>
      </c>
      <c r="C22215" t="n">
        <v>0</v>
      </c>
      <c r="D22215" t="n">
        <v>10</v>
      </c>
      <c r="E22215" t="n">
        <v>0</v>
      </c>
      <c r="F22215" t="n">
        <v>57.9</v>
      </c>
    </row>
    <row r="22216">
      <c r="A22216" t="inlineStr">
        <is>
          <t>web design agencies for crypto</t>
        </is>
      </c>
      <c r="B22216" t="inlineStr">
        <is>
          <t>https://www.designmonks.co/blog/best-blockchain-website-design-agency</t>
        </is>
      </c>
      <c r="C22216" t="n">
        <v>0</v>
      </c>
      <c r="D22216" t="n">
        <v>4</v>
      </c>
      <c r="E22216" t="n">
        <v>0</v>
      </c>
      <c r="F22216" t="n">
        <v>9.25</v>
      </c>
    </row>
    <row r="22217">
      <c r="A22217" t="inlineStr">
        <is>
          <t>web design agencies for law firms</t>
        </is>
      </c>
      <c r="B22217" t="inlineStr">
        <is>
          <t>https://www.designmonks.co/blog/law-firm-website-design-companies</t>
        </is>
      </c>
      <c r="C22217" t="n">
        <v>0</v>
      </c>
      <c r="D22217" t="n">
        <v>3</v>
      </c>
      <c r="E22217" t="n">
        <v>0</v>
      </c>
      <c r="F22217" t="n">
        <v>41.33333333333334</v>
      </c>
    </row>
    <row r="22218">
      <c r="A22218" t="inlineStr">
        <is>
          <t>web design agencies near me</t>
        </is>
      </c>
      <c r="B22218" t="inlineStr">
        <is>
          <t>https://www.designmonks.co/blog/top-cyprus-web-design-agencies</t>
        </is>
      </c>
      <c r="C22218" t="n">
        <v>0</v>
      </c>
      <c r="D22218" t="n">
        <v>1</v>
      </c>
      <c r="E22218" t="n">
        <v>0</v>
      </c>
      <c r="F22218" t="n">
        <v>9</v>
      </c>
    </row>
    <row r="22219">
      <c r="A22219" t="inlineStr">
        <is>
          <t>web design agency</t>
        </is>
      </c>
      <c r="B22219" t="inlineStr">
        <is>
          <t>https://www.designmonks.co/blog/design-agency-pricing-model</t>
        </is>
      </c>
      <c r="C22219" t="n">
        <v>0</v>
      </c>
      <c r="D22219" t="n">
        <v>3</v>
      </c>
      <c r="E22219" t="n">
        <v>0</v>
      </c>
      <c r="F22219" t="n">
        <v>11.66666666666667</v>
      </c>
    </row>
    <row r="22220">
      <c r="A22220" t="inlineStr">
        <is>
          <t>web design agency</t>
        </is>
      </c>
      <c r="B22220" t="inlineStr">
        <is>
          <t>https://www.designmonks.co/blog/top-cyprus-web-design-agencies</t>
        </is>
      </c>
      <c r="C22220" t="n">
        <v>0</v>
      </c>
      <c r="D22220" t="n">
        <v>2</v>
      </c>
      <c r="E22220" t="n">
        <v>0</v>
      </c>
      <c r="F22220" t="n">
        <v>13.5</v>
      </c>
    </row>
    <row r="22221">
      <c r="A22221" t="inlineStr">
        <is>
          <t>web design agency austin</t>
        </is>
      </c>
      <c r="B22221" t="inlineStr">
        <is>
          <t>https://www.designmonks.co/</t>
        </is>
      </c>
      <c r="C22221" t="n">
        <v>0</v>
      </c>
      <c r="D22221" t="n">
        <v>1</v>
      </c>
      <c r="E22221" t="n">
        <v>0</v>
      </c>
      <c r="F22221" t="n">
        <v>68</v>
      </c>
    </row>
    <row r="22222">
      <c r="A22222" t="inlineStr">
        <is>
          <t>web design agency cyprus</t>
        </is>
      </c>
      <c r="B22222" t="inlineStr">
        <is>
          <t>https://www.designmonks.co/blog/top-cyprus-web-design-agencies</t>
        </is>
      </c>
      <c r="C22222" t="n">
        <v>0</v>
      </c>
      <c r="D22222" t="n">
        <v>113</v>
      </c>
      <c r="E22222" t="n">
        <v>0</v>
      </c>
      <c r="F22222" t="n">
        <v>17.08849557522124</v>
      </c>
    </row>
    <row r="22223">
      <c r="A22223" t="inlineStr">
        <is>
          <t>web design agency cyprus</t>
        </is>
      </c>
      <c r="B22223" t="inlineStr">
        <is>
          <t>https://www.designmonks.co/location/web-design-cyprus</t>
        </is>
      </c>
      <c r="C22223" t="n">
        <v>0</v>
      </c>
      <c r="D22223" t="n">
        <v>2</v>
      </c>
      <c r="E22223" t="n">
        <v>0</v>
      </c>
      <c r="F22223" t="n">
        <v>35</v>
      </c>
    </row>
    <row r="22224">
      <c r="A22224" t="inlineStr">
        <is>
          <t>web design agency for law firm</t>
        </is>
      </c>
      <c r="B22224" t="inlineStr">
        <is>
          <t>https://www.designmonks.co/blog/law-firm-website-design-companies</t>
        </is>
      </c>
      <c r="C22224" t="n">
        <v>0</v>
      </c>
      <c r="D22224" t="n">
        <v>4</v>
      </c>
      <c r="E22224" t="n">
        <v>0</v>
      </c>
      <c r="F22224" t="n">
        <v>39.75</v>
      </c>
    </row>
    <row r="22225">
      <c r="A22225" t="inlineStr">
        <is>
          <t>web design agency for law firms</t>
        </is>
      </c>
      <c r="B22225" t="inlineStr">
        <is>
          <t>https://www.designmonks.co/blog/law-firm-website-design-companies</t>
        </is>
      </c>
      <c r="C22225" t="n">
        <v>0</v>
      </c>
      <c r="D22225" t="n">
        <v>11</v>
      </c>
      <c r="E22225" t="n">
        <v>0</v>
      </c>
      <c r="F22225" t="n">
        <v>38.36363636363637</v>
      </c>
    </row>
    <row r="22226">
      <c r="A22226" t="inlineStr">
        <is>
          <t>web design agency for law firms chicago</t>
        </is>
      </c>
      <c r="B22226" t="inlineStr">
        <is>
          <t>https://www.designmonks.co/blog/law-firm-website-design-companies</t>
        </is>
      </c>
      <c r="C22226" t="n">
        <v>0</v>
      </c>
      <c r="D22226" t="n">
        <v>5</v>
      </c>
      <c r="E22226" t="n">
        <v>0</v>
      </c>
      <c r="F22226" t="n">
        <v>40.6</v>
      </c>
    </row>
    <row r="22227">
      <c r="A22227" t="inlineStr">
        <is>
          <t>web design agency in austin</t>
        </is>
      </c>
      <c r="B22227" t="inlineStr">
        <is>
          <t>https://www.designmonks.co/</t>
        </is>
      </c>
      <c r="C22227" t="n">
        <v>0</v>
      </c>
      <c r="D22227" t="n">
        <v>1</v>
      </c>
      <c r="E22227" t="n">
        <v>0</v>
      </c>
      <c r="F22227" t="n">
        <v>34</v>
      </c>
    </row>
    <row r="22228">
      <c r="A22228" t="inlineStr">
        <is>
          <t>web design agency in bangladesh</t>
        </is>
      </c>
      <c r="B22228" t="inlineStr">
        <is>
          <t>https://www.designmonks.co/</t>
        </is>
      </c>
      <c r="C22228" t="n">
        <v>0</v>
      </c>
      <c r="D22228" t="n">
        <v>4</v>
      </c>
      <c r="E22228" t="n">
        <v>0</v>
      </c>
      <c r="F22228" t="n">
        <v>33.25</v>
      </c>
    </row>
    <row r="22229">
      <c r="A22229" t="inlineStr">
        <is>
          <t>web design agency in bangladesh</t>
        </is>
      </c>
      <c r="B22229" t="inlineStr">
        <is>
          <t>https://www.designmonks.co/blog/why-design-monks-is-the-best-ui-ux-design-agency-in-bangladesh</t>
        </is>
      </c>
      <c r="C22229" t="n">
        <v>0</v>
      </c>
      <c r="D22229" t="n">
        <v>3</v>
      </c>
      <c r="E22229" t="n">
        <v>0</v>
      </c>
      <c r="F22229" t="n">
        <v>11.33333333333333</v>
      </c>
    </row>
    <row r="22230">
      <c r="A22230" t="inlineStr">
        <is>
          <t>web design agency in singapore</t>
        </is>
      </c>
      <c r="B22230" t="inlineStr">
        <is>
          <t>https://www.designmonks.co/location/web-design-singapore</t>
        </is>
      </c>
      <c r="C22230" t="n">
        <v>0</v>
      </c>
      <c r="D22230" t="n">
        <v>4</v>
      </c>
      <c r="E22230" t="n">
        <v>0</v>
      </c>
      <c r="F22230" t="n">
        <v>42.5</v>
      </c>
    </row>
    <row r="22231">
      <c r="A22231" t="inlineStr">
        <is>
          <t>web design agency johannesburg</t>
        </is>
      </c>
      <c r="B22231" t="inlineStr">
        <is>
          <t>https://www.designmonks.co/blog/top-website-design-companies-in-johannesburg</t>
        </is>
      </c>
      <c r="C22231" t="n">
        <v>0</v>
      </c>
      <c r="D22231" t="n">
        <v>90</v>
      </c>
      <c r="E22231" t="n">
        <v>0</v>
      </c>
      <c r="F22231" t="n">
        <v>25.06666666666667</v>
      </c>
    </row>
    <row r="22232">
      <c r="A22232" t="inlineStr">
        <is>
          <t>web design agency netherlands</t>
        </is>
      </c>
      <c r="B22232" t="inlineStr">
        <is>
          <t>https://www.designmonks.co/blog/top-ui-ux-design-companies-in-netherlands</t>
        </is>
      </c>
      <c r="C22232" t="n">
        <v>0</v>
      </c>
      <c r="D22232" t="n">
        <v>1</v>
      </c>
      <c r="E22232" t="n">
        <v>0</v>
      </c>
      <c r="F22232" t="n">
        <v>16</v>
      </c>
    </row>
    <row r="22233">
      <c r="A22233" t="inlineStr">
        <is>
          <t>web design agency pricing</t>
        </is>
      </c>
      <c r="B22233" t="inlineStr">
        <is>
          <t>https://www.designmonks.co/blog/design-agency-pricing-model</t>
        </is>
      </c>
      <c r="C22233" t="n">
        <v>0</v>
      </c>
      <c r="D22233" t="n">
        <v>109</v>
      </c>
      <c r="E22233" t="n">
        <v>0</v>
      </c>
      <c r="F22233" t="n">
        <v>12.21100917431193</v>
      </c>
    </row>
    <row r="22234">
      <c r="A22234" t="inlineStr">
        <is>
          <t>web design agency sg</t>
        </is>
      </c>
      <c r="B22234" t="inlineStr">
        <is>
          <t>https://www.designmonks.co/location/web-design-singapore</t>
        </is>
      </c>
      <c r="C22234" t="n">
        <v>0</v>
      </c>
      <c r="D22234" t="n">
        <v>1</v>
      </c>
      <c r="E22234" t="n">
        <v>0</v>
      </c>
      <c r="F22234" t="n">
        <v>9</v>
      </c>
    </row>
    <row r="22235">
      <c r="A22235" t="inlineStr">
        <is>
          <t>web design agency singapore</t>
        </is>
      </c>
      <c r="B22235" t="inlineStr">
        <is>
          <t>https://www.designmonks.co/location/web-design-singapore</t>
        </is>
      </c>
      <c r="C22235" t="n">
        <v>0</v>
      </c>
      <c r="D22235" t="n">
        <v>6</v>
      </c>
      <c r="E22235" t="n">
        <v>0</v>
      </c>
      <c r="F22235" t="n">
        <v>29</v>
      </c>
    </row>
    <row r="22236">
      <c r="A22236" t="inlineStr">
        <is>
          <t>web design agent</t>
        </is>
      </c>
      <c r="B22236" t="inlineStr">
        <is>
          <t>https://www.designmonks.co/blog/best-ai-agents-for-designing</t>
        </is>
      </c>
      <c r="C22236" t="n">
        <v>0</v>
      </c>
      <c r="D22236" t="n">
        <v>2</v>
      </c>
      <c r="E22236" t="n">
        <v>0</v>
      </c>
      <c r="F22236" t="n">
        <v>10.5</v>
      </c>
    </row>
    <row r="22237">
      <c r="A22237" t="inlineStr">
        <is>
          <t>web design ai agent</t>
        </is>
      </c>
      <c r="B22237" t="inlineStr">
        <is>
          <t>https://www.designmonks.co/blog/best-ai-agents-for-designing</t>
        </is>
      </c>
      <c r="C22237" t="n">
        <v>0</v>
      </c>
      <c r="D22237" t="n">
        <v>1</v>
      </c>
      <c r="E22237" t="n">
        <v>0</v>
      </c>
      <c r="F22237" t="n">
        <v>7</v>
      </c>
    </row>
    <row r="22238">
      <c r="A22238" t="inlineStr">
        <is>
          <t>web design and development</t>
        </is>
      </c>
      <c r="B22238" t="inlineStr">
        <is>
          <t>https://www.designmonks.co/blog/web-design-vs-web-development</t>
        </is>
      </c>
      <c r="C22238" t="n">
        <v>0</v>
      </c>
      <c r="D22238" t="n">
        <v>1</v>
      </c>
      <c r="E22238" t="n">
        <v>0</v>
      </c>
      <c r="F22238" t="n">
        <v>39</v>
      </c>
    </row>
    <row r="22239">
      <c r="A22239" t="inlineStr">
        <is>
          <t>web design and development companies</t>
        </is>
      </c>
      <c r="B22239" t="inlineStr">
        <is>
          <t>https://www.designmonks.co/blog/top-ui-ux-design-agencies-in-singapore</t>
        </is>
      </c>
      <c r="C22239" t="n">
        <v>0</v>
      </c>
      <c r="D22239" t="n">
        <v>1</v>
      </c>
      <c r="E22239" t="n">
        <v>0</v>
      </c>
      <c r="F22239" t="n">
        <v>22</v>
      </c>
    </row>
    <row r="22240">
      <c r="A22240" t="inlineStr">
        <is>
          <t>web design and development company in bangladesh</t>
        </is>
      </c>
      <c r="B22240" t="inlineStr">
        <is>
          <t>https://www.designmonks.co/</t>
        </is>
      </c>
      <c r="C22240" t="n">
        <v>0</v>
      </c>
      <c r="D22240" t="n">
        <v>1</v>
      </c>
      <c r="E22240" t="n">
        <v>0</v>
      </c>
      <c r="F22240" t="n">
        <v>48</v>
      </c>
    </row>
    <row r="22241">
      <c r="A22241" t="inlineStr">
        <is>
          <t>web design and development company in dhaka bangladesh</t>
        </is>
      </c>
      <c r="B22241" t="inlineStr">
        <is>
          <t>https://www.designmonks.co/</t>
        </is>
      </c>
      <c r="C22241" t="n">
        <v>0</v>
      </c>
      <c r="D22241" t="n">
        <v>1</v>
      </c>
      <c r="E22241" t="n">
        <v>0</v>
      </c>
      <c r="F22241" t="n">
        <v>49</v>
      </c>
    </row>
    <row r="22242">
      <c r="A22242" t="inlineStr">
        <is>
          <t>web design and development company in singapore</t>
        </is>
      </c>
      <c r="B22242" t="inlineStr">
        <is>
          <t>https://www.designmonks.co/location/web-design-singapore</t>
        </is>
      </c>
      <c r="C22242" t="n">
        <v>0</v>
      </c>
      <c r="D22242" t="n">
        <v>1</v>
      </c>
      <c r="E22242" t="n">
        <v>0</v>
      </c>
      <c r="F22242" t="n">
        <v>12</v>
      </c>
    </row>
    <row r="22243">
      <c r="A22243" t="inlineStr">
        <is>
          <t>web design and development in bangladesh</t>
        </is>
      </c>
      <c r="B22243" t="inlineStr">
        <is>
          <t>https://www.designmonks.co/</t>
        </is>
      </c>
      <c r="C22243" t="n">
        <v>0</v>
      </c>
      <c r="D22243" t="n">
        <v>1</v>
      </c>
      <c r="E22243" t="n">
        <v>0</v>
      </c>
      <c r="F22243" t="n">
        <v>63</v>
      </c>
    </row>
    <row r="22244">
      <c r="A22244" t="inlineStr">
        <is>
          <t>web design and ux services</t>
        </is>
      </c>
      <c r="B22244" t="inlineStr">
        <is>
          <t>https://www.designmonks.co/</t>
        </is>
      </c>
      <c r="C22244" t="n">
        <v>0</v>
      </c>
      <c r="D22244" t="n">
        <v>2</v>
      </c>
      <c r="E22244" t="n">
        <v>0</v>
      </c>
      <c r="F22244" t="n">
        <v>12.5</v>
      </c>
    </row>
    <row r="22245">
      <c r="A22245" t="inlineStr">
        <is>
          <t>web design and web development</t>
        </is>
      </c>
      <c r="B22245" t="inlineStr">
        <is>
          <t>https://www.designmonks.co/blog/web-design-vs-web-development</t>
        </is>
      </c>
      <c r="C22245" t="n">
        <v>0</v>
      </c>
      <c r="D22245" t="n">
        <v>1</v>
      </c>
      <c r="E22245" t="n">
        <v>0</v>
      </c>
      <c r="F22245" t="n">
        <v>26</v>
      </c>
    </row>
    <row r="22246">
      <c r="A22246" t="inlineStr">
        <is>
          <t>web design apps</t>
        </is>
      </c>
      <c r="B22246" t="inlineStr">
        <is>
          <t>https://www.designmonks.co/blog/framer-for-website-design</t>
        </is>
      </c>
      <c r="C22246" t="n">
        <v>0</v>
      </c>
      <c r="D22246" t="n">
        <v>3</v>
      </c>
      <c r="E22246" t="n">
        <v>0</v>
      </c>
      <c r="F22246" t="n">
        <v>1</v>
      </c>
    </row>
    <row r="22247">
      <c r="A22247" t="inlineStr">
        <is>
          <t>web design ashburn</t>
        </is>
      </c>
      <c r="B22247" t="inlineStr">
        <is>
          <t>https://www.designmonks.co/blog/ashburn-ui-ux</t>
        </is>
      </c>
      <c r="C22247" t="n">
        <v>0</v>
      </c>
      <c r="D22247" t="n">
        <v>2</v>
      </c>
      <c r="E22247" t="n">
        <v>0</v>
      </c>
      <c r="F22247" t="n">
        <v>8</v>
      </c>
    </row>
    <row r="22248">
      <c r="A22248" t="inlineStr">
        <is>
          <t>web design ayia napa</t>
        </is>
      </c>
      <c r="B22248" t="inlineStr">
        <is>
          <t>https://www.designmonks.co/location/web-design-cyprus</t>
        </is>
      </c>
      <c r="C22248" t="n">
        <v>0</v>
      </c>
      <c r="D22248" t="n">
        <v>32</v>
      </c>
      <c r="E22248" t="n">
        <v>0</v>
      </c>
      <c r="F22248" t="n">
        <v>51.65625</v>
      </c>
    </row>
    <row r="22249">
      <c r="A22249" t="inlineStr">
        <is>
          <t>web design bangladesh</t>
        </is>
      </c>
      <c r="B22249" t="inlineStr">
        <is>
          <t>https://www.designmonks.co/</t>
        </is>
      </c>
      <c r="C22249" t="n">
        <v>0</v>
      </c>
      <c r="D22249" t="n">
        <v>1</v>
      </c>
      <c r="E22249" t="n">
        <v>0</v>
      </c>
      <c r="F22249" t="n">
        <v>50</v>
      </c>
    </row>
    <row r="22250">
      <c r="A22250" t="inlineStr">
        <is>
          <t>web design behance</t>
        </is>
      </c>
      <c r="B22250" t="inlineStr">
        <is>
          <t>https://www.designmonks.co/</t>
        </is>
      </c>
      <c r="C22250" t="n">
        <v>0</v>
      </c>
      <c r="D22250" t="n">
        <v>14</v>
      </c>
      <c r="E22250" t="n">
        <v>0</v>
      </c>
      <c r="F22250" t="n">
        <v>32.92857142857143</v>
      </c>
    </row>
    <row r="22251">
      <c r="A22251" t="inlineStr">
        <is>
          <t>web design best practices</t>
        </is>
      </c>
      <c r="B22251" t="inlineStr">
        <is>
          <t>https://www.designmonks.co/blog/best-web-design-practices</t>
        </is>
      </c>
      <c r="C22251" t="n">
        <v>0</v>
      </c>
      <c r="D22251" t="n">
        <v>1</v>
      </c>
      <c r="E22251" t="n">
        <v>0</v>
      </c>
      <c r="F22251" t="n">
        <v>43</v>
      </c>
    </row>
    <row r="22252">
      <c r="A22252" t="inlineStr">
        <is>
          <t>web design books</t>
        </is>
      </c>
      <c r="B22252" t="inlineStr">
        <is>
          <t>https://www.designmonks.co/blog/20-best-ui-design-books-for-beginners-to-read-in-2025</t>
        </is>
      </c>
      <c r="C22252" t="n">
        <v>0</v>
      </c>
      <c r="D22252" t="n">
        <v>4</v>
      </c>
      <c r="E22252" t="n">
        <v>0</v>
      </c>
      <c r="F22252" t="n">
        <v>6.25</v>
      </c>
    </row>
    <row r="22253">
      <c r="A22253" t="inlineStr">
        <is>
          <t>web design business plan</t>
        </is>
      </c>
      <c r="B22253" t="inlineStr">
        <is>
          <t>https://www.designmonks.co/blog/webflow-design-cost</t>
        </is>
      </c>
      <c r="C22253" t="n">
        <v>0</v>
      </c>
      <c r="D22253" t="n">
        <v>3</v>
      </c>
      <c r="E22253" t="n">
        <v>0</v>
      </c>
      <c r="F22253" t="n">
        <v>91.33333333333333</v>
      </c>
    </row>
    <row r="22254">
      <c r="A22254" t="inlineStr">
        <is>
          <t>web design button</t>
        </is>
      </c>
      <c r="B22254" t="inlineStr">
        <is>
          <t>https://www.designmonks.co/blog/button-ui</t>
        </is>
      </c>
      <c r="C22254" t="n">
        <v>0</v>
      </c>
      <c r="D22254" t="n">
        <v>4</v>
      </c>
      <c r="E22254" t="n">
        <v>0</v>
      </c>
      <c r="F22254" t="n">
        <v>13.25</v>
      </c>
    </row>
    <row r="22255">
      <c r="A22255" t="inlineStr">
        <is>
          <t>web design buttons</t>
        </is>
      </c>
      <c r="B22255" t="inlineStr">
        <is>
          <t>https://www.designmonks.co/blog/button-ui</t>
        </is>
      </c>
      <c r="C22255" t="n">
        <v>0</v>
      </c>
      <c r="D22255" t="n">
        <v>6</v>
      </c>
      <c r="E22255" t="n">
        <v>0</v>
      </c>
      <c r="F22255" t="n">
        <v>12.16666666666667</v>
      </c>
    </row>
    <row r="22256">
      <c r="A22256" t="inlineStr">
        <is>
          <t>web design companies</t>
        </is>
      </c>
      <c r="B22256" t="inlineStr">
        <is>
          <t>https://www.designmonks.co/blog/top-cyprus-web-design-agencies</t>
        </is>
      </c>
      <c r="C22256" t="n">
        <v>0</v>
      </c>
      <c r="D22256" t="n">
        <v>2</v>
      </c>
      <c r="E22256" t="n">
        <v>0</v>
      </c>
      <c r="F22256" t="n">
        <v>20</v>
      </c>
    </row>
    <row r="22257">
      <c r="A22257" t="inlineStr">
        <is>
          <t>web design companies for crypto</t>
        </is>
      </c>
      <c r="B22257" t="inlineStr">
        <is>
          <t>https://www.designmonks.co/blog/best-blockchain-website-design-agency</t>
        </is>
      </c>
      <c r="C22257" t="n">
        <v>0</v>
      </c>
      <c r="D22257" t="n">
        <v>22</v>
      </c>
      <c r="E22257" t="n">
        <v>0</v>
      </c>
      <c r="F22257" t="n">
        <v>4.545454545454545</v>
      </c>
    </row>
    <row r="22258">
      <c r="A22258" t="inlineStr">
        <is>
          <t>web design companies in johannesburg</t>
        </is>
      </c>
      <c r="B22258" t="inlineStr">
        <is>
          <t>https://www.designmonks.co/blog/top-website-design-companies-in-johannesburg</t>
        </is>
      </c>
      <c r="C22258" t="n">
        <v>0</v>
      </c>
      <c r="D22258" t="n">
        <v>56</v>
      </c>
      <c r="E22258" t="n">
        <v>0</v>
      </c>
      <c r="F22258" t="n">
        <v>13.96428571428571</v>
      </c>
    </row>
    <row r="22259">
      <c r="A22259" t="inlineStr">
        <is>
          <t>web design companies in singapore</t>
        </is>
      </c>
      <c r="B22259" t="inlineStr">
        <is>
          <t>https://www.designmonks.co/location/web-design-singapore</t>
        </is>
      </c>
      <c r="C22259" t="n">
        <v>0</v>
      </c>
      <c r="D22259" t="n">
        <v>6</v>
      </c>
      <c r="E22259" t="n">
        <v>0</v>
      </c>
      <c r="F22259" t="n">
        <v>61</v>
      </c>
    </row>
    <row r="22260">
      <c r="A22260" t="inlineStr">
        <is>
          <t>web design companies johannesburg</t>
        </is>
      </c>
      <c r="B22260" t="inlineStr">
        <is>
          <t>https://www.designmonks.co/blog/top-website-design-companies-in-johannesburg</t>
        </is>
      </c>
      <c r="C22260" t="n">
        <v>0</v>
      </c>
      <c r="D22260" t="n">
        <v>181</v>
      </c>
      <c r="E22260" t="n">
        <v>0</v>
      </c>
      <c r="F22260" t="n">
        <v>15.353591160221</v>
      </c>
    </row>
    <row r="22261">
      <c r="A22261" t="inlineStr">
        <is>
          <t>web design companies near me</t>
        </is>
      </c>
      <c r="B22261" t="inlineStr">
        <is>
          <t>https://www.designmonks.co/location/web-design-singapore</t>
        </is>
      </c>
      <c r="C22261" t="n">
        <v>0</v>
      </c>
      <c r="D22261" t="n">
        <v>2</v>
      </c>
      <c r="E22261" t="n">
        <v>0</v>
      </c>
      <c r="F22261" t="n">
        <v>19.5</v>
      </c>
    </row>
    <row r="22262">
      <c r="A22262" t="inlineStr">
        <is>
          <t>web design companies singapore</t>
        </is>
      </c>
      <c r="B22262" t="inlineStr">
        <is>
          <t>https://www.designmonks.co/location/web-design-singapore</t>
        </is>
      </c>
      <c r="C22262" t="n">
        <v>0</v>
      </c>
      <c r="D22262" t="n">
        <v>10</v>
      </c>
      <c r="E22262" t="n">
        <v>0</v>
      </c>
      <c r="F22262" t="n">
        <v>46.4</v>
      </c>
    </row>
    <row r="22263">
      <c r="A22263" t="inlineStr">
        <is>
          <t>web design company</t>
        </is>
      </c>
      <c r="B22263" t="inlineStr">
        <is>
          <t>https://www.designmonks.co/blog/design-agency-pricing-model</t>
        </is>
      </c>
      <c r="C22263" t="n">
        <v>0</v>
      </c>
      <c r="D22263" t="n">
        <v>1</v>
      </c>
      <c r="E22263" t="n">
        <v>0</v>
      </c>
      <c r="F22263" t="n">
        <v>21</v>
      </c>
    </row>
    <row r="22264">
      <c r="A22264" t="inlineStr">
        <is>
          <t>web design company</t>
        </is>
      </c>
      <c r="B22264" t="inlineStr">
        <is>
          <t>https://www.designmonks.co/blog/top-cyprus-web-design-agencies</t>
        </is>
      </c>
      <c r="C22264" t="n">
        <v>0</v>
      </c>
      <c r="D22264" t="n">
        <v>1</v>
      </c>
      <c r="E22264" t="n">
        <v>0</v>
      </c>
      <c r="F22264" t="n">
        <v>15</v>
      </c>
    </row>
    <row r="22265">
      <c r="A22265" t="inlineStr">
        <is>
          <t>web design company bangladesh</t>
        </is>
      </c>
      <c r="B22265" t="inlineStr">
        <is>
          <t>https://www.designmonks.co/</t>
        </is>
      </c>
      <c r="C22265" t="n">
        <v>0</v>
      </c>
      <c r="D22265" t="n">
        <v>1</v>
      </c>
      <c r="E22265" t="n">
        <v>0</v>
      </c>
      <c r="F22265" t="n">
        <v>51</v>
      </c>
    </row>
    <row r="22266">
      <c r="A22266" t="inlineStr">
        <is>
          <t>web design company bd</t>
        </is>
      </c>
      <c r="B22266" t="inlineStr">
        <is>
          <t>https://www.designmonks.co/</t>
        </is>
      </c>
      <c r="C22266" t="n">
        <v>0</v>
      </c>
      <c r="D22266" t="n">
        <v>1</v>
      </c>
      <c r="E22266" t="n">
        <v>0</v>
      </c>
      <c r="F22266" t="n">
        <v>44</v>
      </c>
    </row>
    <row r="22267">
      <c r="A22267" t="inlineStr">
        <is>
          <t>web design company cyprus</t>
        </is>
      </c>
      <c r="B22267" t="inlineStr">
        <is>
          <t>https://www.designmonks.co/blog/top-cyprus-web-design-agencies</t>
        </is>
      </c>
      <c r="C22267" t="n">
        <v>0</v>
      </c>
      <c r="D22267" t="n">
        <v>78</v>
      </c>
      <c r="E22267" t="n">
        <v>0</v>
      </c>
      <c r="F22267" t="n">
        <v>38.37179487179487</v>
      </c>
    </row>
    <row r="22268">
      <c r="A22268" t="inlineStr">
        <is>
          <t>web design company for attorneys</t>
        </is>
      </c>
      <c r="B22268" t="inlineStr">
        <is>
          <t>https://www.designmonks.co/blog/law-firm-website-design-companies</t>
        </is>
      </c>
      <c r="C22268" t="n">
        <v>0</v>
      </c>
      <c r="D22268" t="n">
        <v>14</v>
      </c>
      <c r="E22268" t="n">
        <v>0</v>
      </c>
      <c r="F22268" t="n">
        <v>47.57142857142857</v>
      </c>
    </row>
    <row r="22269">
      <c r="A22269" t="inlineStr">
        <is>
          <t>web design company for attorneys austin</t>
        </is>
      </c>
      <c r="B22269" t="inlineStr">
        <is>
          <t>https://www.designmonks.co/blog/law-firm-website-design-companies</t>
        </is>
      </c>
      <c r="C22269" t="n">
        <v>0</v>
      </c>
      <c r="D22269" t="n">
        <v>3</v>
      </c>
      <c r="E22269" t="n">
        <v>0</v>
      </c>
      <c r="F22269" t="n">
        <v>78</v>
      </c>
    </row>
    <row r="22270">
      <c r="A22270" t="inlineStr">
        <is>
          <t>web design company for attorneys los angeles</t>
        </is>
      </c>
      <c r="B22270" t="inlineStr">
        <is>
          <t>https://www.designmonks.co/blog/law-firm-website-design-companies</t>
        </is>
      </c>
      <c r="C22270" t="n">
        <v>0</v>
      </c>
      <c r="D22270" t="n">
        <v>12</v>
      </c>
      <c r="E22270" t="n">
        <v>0</v>
      </c>
      <c r="F22270" t="n">
        <v>55.41666666666666</v>
      </c>
    </row>
    <row r="22271">
      <c r="A22271" t="inlineStr">
        <is>
          <t>web design company for lawyers</t>
        </is>
      </c>
      <c r="B22271" t="inlineStr">
        <is>
          <t>https://www.designmonks.co/blog/law-firm-website-design-companies</t>
        </is>
      </c>
      <c r="C22271" t="n">
        <v>0</v>
      </c>
      <c r="D22271" t="n">
        <v>53</v>
      </c>
      <c r="E22271" t="n">
        <v>0</v>
      </c>
      <c r="F22271" t="n">
        <v>38.90566037735849</v>
      </c>
    </row>
    <row r="22272">
      <c r="A22272" t="inlineStr">
        <is>
          <t>web design company for lawyers austin</t>
        </is>
      </c>
      <c r="B22272" t="inlineStr">
        <is>
          <t>https://www.designmonks.co/blog/law-firm-website-design-companies</t>
        </is>
      </c>
      <c r="C22272" t="n">
        <v>0</v>
      </c>
      <c r="D22272" t="n">
        <v>1</v>
      </c>
      <c r="E22272" t="n">
        <v>0</v>
      </c>
      <c r="F22272" t="n">
        <v>76</v>
      </c>
    </row>
    <row r="22273">
      <c r="A22273" t="inlineStr">
        <is>
          <t>web design company for lawyers los angeles</t>
        </is>
      </c>
      <c r="B22273" t="inlineStr">
        <is>
          <t>https://www.designmonks.co/blog/law-firm-website-design-companies</t>
        </is>
      </c>
      <c r="C22273" t="n">
        <v>0</v>
      </c>
      <c r="D22273" t="n">
        <v>18</v>
      </c>
      <c r="E22273" t="n">
        <v>0</v>
      </c>
      <c r="F22273" t="n">
        <v>50.61111111111111</v>
      </c>
    </row>
    <row r="22274">
      <c r="A22274" t="inlineStr">
        <is>
          <t>web design company in bangladesh</t>
        </is>
      </c>
      <c r="B22274" t="inlineStr">
        <is>
          <t>https://www.designmonks.co/</t>
        </is>
      </c>
      <c r="C22274" t="n">
        <v>0</v>
      </c>
      <c r="D22274" t="n">
        <v>6</v>
      </c>
      <c r="E22274" t="n">
        <v>0</v>
      </c>
      <c r="F22274" t="n">
        <v>45.5</v>
      </c>
    </row>
    <row r="22275">
      <c r="A22275" t="inlineStr">
        <is>
          <t>web design company in bd</t>
        </is>
      </c>
      <c r="B22275" t="inlineStr">
        <is>
          <t>https://www.designmonks.co/</t>
        </is>
      </c>
      <c r="C22275" t="n">
        <v>0</v>
      </c>
      <c r="D22275" t="n">
        <v>1</v>
      </c>
      <c r="E22275" t="n">
        <v>0</v>
      </c>
      <c r="F22275" t="n">
        <v>48</v>
      </c>
    </row>
    <row r="22276">
      <c r="A22276" t="inlineStr">
        <is>
          <t>web design company in dhaka</t>
        </is>
      </c>
      <c r="B22276" t="inlineStr">
        <is>
          <t>https://www.designmonks.co/</t>
        </is>
      </c>
      <c r="C22276" t="n">
        <v>0</v>
      </c>
      <c r="D22276" t="n">
        <v>5</v>
      </c>
      <c r="E22276" t="n">
        <v>0</v>
      </c>
      <c r="F22276" t="n">
        <v>49.6</v>
      </c>
    </row>
    <row r="22277">
      <c r="A22277" t="inlineStr">
        <is>
          <t>web design company in johannesburg</t>
        </is>
      </c>
      <c r="B22277" t="inlineStr">
        <is>
          <t>https://www.designmonks.co/blog/top-website-design-companies-in-johannesburg</t>
        </is>
      </c>
      <c r="C22277" t="n">
        <v>0</v>
      </c>
      <c r="D22277" t="n">
        <v>44</v>
      </c>
      <c r="E22277" t="n">
        <v>0</v>
      </c>
      <c r="F22277" t="n">
        <v>12.5</v>
      </c>
    </row>
    <row r="22278">
      <c r="A22278" t="inlineStr">
        <is>
          <t>web design company in singapore</t>
        </is>
      </c>
      <c r="B22278" t="inlineStr">
        <is>
          <t>https://www.designmonks.co/location/web-design-singapore</t>
        </is>
      </c>
      <c r="C22278" t="n">
        <v>0</v>
      </c>
      <c r="D22278" t="n">
        <v>108</v>
      </c>
      <c r="E22278" t="n">
        <v>0</v>
      </c>
      <c r="F22278" t="n">
        <v>31.01851851851852</v>
      </c>
    </row>
    <row r="22279">
      <c r="A22279" t="inlineStr">
        <is>
          <t>web design company johannesbourg</t>
        </is>
      </c>
      <c r="B22279" t="inlineStr">
        <is>
          <t>https://www.designmonks.co/blog/top-website-design-companies-in-johannesburg</t>
        </is>
      </c>
      <c r="C22279" t="n">
        <v>0</v>
      </c>
      <c r="D22279" t="n">
        <v>7</v>
      </c>
      <c r="E22279" t="n">
        <v>0</v>
      </c>
      <c r="F22279" t="n">
        <v>6.142857142857143</v>
      </c>
    </row>
    <row r="22280">
      <c r="A22280" t="inlineStr">
        <is>
          <t>web design company johannesburg</t>
        </is>
      </c>
      <c r="B22280" t="inlineStr">
        <is>
          <t>https://www.designmonks.co/blog/top-website-design-companies-in-johannesburg</t>
        </is>
      </c>
      <c r="C22280" t="n">
        <v>0</v>
      </c>
      <c r="D22280" t="n">
        <v>38</v>
      </c>
      <c r="E22280" t="n">
        <v>0</v>
      </c>
      <c r="F22280" t="n">
        <v>14.52631578947368</v>
      </c>
    </row>
    <row r="22281">
      <c r="A22281" t="inlineStr">
        <is>
          <t>web design company near me</t>
        </is>
      </c>
      <c r="B22281" t="inlineStr">
        <is>
          <t>https://www.designmonks.co/location/web-design-cyprus</t>
        </is>
      </c>
      <c r="C22281" t="n">
        <v>0</v>
      </c>
      <c r="D22281" t="n">
        <v>3</v>
      </c>
      <c r="E22281" t="n">
        <v>0</v>
      </c>
      <c r="F22281" t="n">
        <v>53.66666666666666</v>
      </c>
    </row>
    <row r="22282">
      <c r="A22282" t="inlineStr">
        <is>
          <t>web design company sg</t>
        </is>
      </c>
      <c r="B22282" t="inlineStr">
        <is>
          <t>https://www.designmonks.co/location/web-design-singapore</t>
        </is>
      </c>
      <c r="C22282" t="n">
        <v>0</v>
      </c>
      <c r="D22282" t="n">
        <v>1</v>
      </c>
      <c r="E22282" t="n">
        <v>0</v>
      </c>
      <c r="F22282" t="n">
        <v>90</v>
      </c>
    </row>
    <row r="22283">
      <c r="A22283" t="inlineStr">
        <is>
          <t>web design company singapore</t>
        </is>
      </c>
      <c r="B22283" t="inlineStr">
        <is>
          <t>https://www.designmonks.co/location/web-design-singapore</t>
        </is>
      </c>
      <c r="C22283" t="n">
        <v>0</v>
      </c>
      <c r="D22283" t="n">
        <v>206</v>
      </c>
      <c r="E22283" t="n">
        <v>0</v>
      </c>
      <c r="F22283" t="n">
        <v>48.79126213592233</v>
      </c>
    </row>
    <row r="22284">
      <c r="A22284" t="inlineStr">
        <is>
          <t>web design company website</t>
        </is>
      </c>
      <c r="B22284" t="inlineStr">
        <is>
          <t>https://www.designmonks.co/location/web-design-singapore</t>
        </is>
      </c>
      <c r="C22284" t="n">
        <v>0</v>
      </c>
      <c r="D22284" t="n">
        <v>8</v>
      </c>
      <c r="E22284" t="n">
        <v>0</v>
      </c>
      <c r="F22284" t="n">
        <v>20.25</v>
      </c>
    </row>
    <row r="22285">
      <c r="A22285" t="inlineStr">
        <is>
          <t>web design cta</t>
        </is>
      </c>
      <c r="B22285" t="inlineStr">
        <is>
          <t>https://www.designmonks.co/blog/ways-of-designing-your-cta-buttons</t>
        </is>
      </c>
      <c r="C22285" t="n">
        <v>0</v>
      </c>
      <c r="D22285" t="n">
        <v>8</v>
      </c>
      <c r="E22285" t="n">
        <v>0</v>
      </c>
      <c r="F22285" t="n">
        <v>25.875</v>
      </c>
    </row>
    <row r="22286">
      <c r="A22286" t="inlineStr">
        <is>
          <t>web design cyprus</t>
        </is>
      </c>
      <c r="B22286" t="inlineStr">
        <is>
          <t>https://www.designmonks.co/location/web-design-cyprus</t>
        </is>
      </c>
      <c r="C22286" t="n">
        <v>0</v>
      </c>
      <c r="D22286" t="n">
        <v>4</v>
      </c>
      <c r="E22286" t="n">
        <v>0</v>
      </c>
      <c r="F22286" t="n">
        <v>63.25</v>
      </c>
    </row>
    <row r="22287">
      <c r="A22287" t="inlineStr">
        <is>
          <t>web design development web design for travel</t>
        </is>
      </c>
      <c r="B22287" t="inlineStr">
        <is>
          <t>https://www.designmonks.co/blog/best-practices-for-travel-website-design</t>
        </is>
      </c>
      <c r="C22287" t="n">
        <v>0</v>
      </c>
      <c r="D22287" t="n">
        <v>1</v>
      </c>
      <c r="E22287" t="n">
        <v>0</v>
      </c>
      <c r="F22287" t="n">
        <v>49</v>
      </c>
    </row>
    <row r="22288">
      <c r="A22288" t="inlineStr">
        <is>
          <t>web design development web design for travel</t>
        </is>
      </c>
      <c r="B22288" t="inlineStr">
        <is>
          <t>https://www.designmonks.co/blog/travel-website-design-examples</t>
        </is>
      </c>
      <c r="C22288" t="n">
        <v>0</v>
      </c>
      <c r="D22288" t="n">
        <v>6</v>
      </c>
      <c r="E22288" t="n">
        <v>0</v>
      </c>
      <c r="F22288" t="n">
        <v>6.166666666666667</v>
      </c>
    </row>
    <row r="22289">
      <c r="A22289" t="inlineStr">
        <is>
          <t>web design dimensions</t>
        </is>
      </c>
      <c r="B22289" t="inlineStr">
        <is>
          <t>https://www.designmonks.co/blog/perfect-mobile-button-size</t>
        </is>
      </c>
      <c r="C22289" t="n">
        <v>0</v>
      </c>
      <c r="D22289" t="n">
        <v>1</v>
      </c>
      <c r="E22289" t="n">
        <v>0</v>
      </c>
      <c r="F22289" t="n">
        <v>100</v>
      </c>
    </row>
    <row r="22290">
      <c r="A22290" t="inlineStr">
        <is>
          <t>web design essentials for tour operators</t>
        </is>
      </c>
      <c r="B22290" t="inlineStr">
        <is>
          <t>https://www.designmonks.co/blog/best-practices-for-travel-website-design</t>
        </is>
      </c>
      <c r="C22290" t="n">
        <v>0</v>
      </c>
      <c r="D22290" t="n">
        <v>12</v>
      </c>
      <c r="E22290" t="n">
        <v>0</v>
      </c>
      <c r="F22290" t="n">
        <v>20.33333333333333</v>
      </c>
    </row>
    <row r="22291">
      <c r="A22291" t="inlineStr">
        <is>
          <t>web design essentials for tour operators</t>
        </is>
      </c>
      <c r="B22291" t="inlineStr">
        <is>
          <t>https://www.designmonks.co/blog/travel-website-design-examples</t>
        </is>
      </c>
      <c r="C22291" t="n">
        <v>0</v>
      </c>
      <c r="D22291" t="n">
        <v>10</v>
      </c>
      <c r="E22291" t="n">
        <v>0</v>
      </c>
      <c r="F22291" t="n">
        <v>33.6</v>
      </c>
    </row>
    <row r="22292">
      <c r="A22292" t="inlineStr">
        <is>
          <t>web design examples</t>
        </is>
      </c>
      <c r="B22292" t="inlineStr">
        <is>
          <t>https://www.designmonks.co/blog/best-fintech-website-design-examples</t>
        </is>
      </c>
      <c r="C22292" t="n">
        <v>0</v>
      </c>
      <c r="D22292" t="n">
        <v>2</v>
      </c>
      <c r="E22292" t="n">
        <v>0</v>
      </c>
      <c r="F22292" t="n">
        <v>7</v>
      </c>
    </row>
    <row r="22293">
      <c r="A22293" t="inlineStr">
        <is>
          <t>web design examples</t>
        </is>
      </c>
      <c r="B22293" t="inlineStr">
        <is>
          <t>https://www.designmonks.co/blog/travel-website-design-examples</t>
        </is>
      </c>
      <c r="C22293" t="n">
        <v>0</v>
      </c>
      <c r="D22293" t="n">
        <v>1</v>
      </c>
      <c r="E22293" t="n">
        <v>0</v>
      </c>
      <c r="F22293" t="n">
        <v>91</v>
      </c>
    </row>
    <row r="22294">
      <c r="A22294" t="inlineStr">
        <is>
          <t>web design experts</t>
        </is>
      </c>
      <c r="B22294" t="inlineStr">
        <is>
          <t>https://www.designmonks.co/blog/top-cyprus-web-design-agencies</t>
        </is>
      </c>
      <c r="C22294" t="n">
        <v>0</v>
      </c>
      <c r="D22294" t="n">
        <v>6</v>
      </c>
      <c r="E22294" t="n">
        <v>0</v>
      </c>
      <c r="F22294" t="n">
        <v>9.666666666666666</v>
      </c>
    </row>
    <row r="22295">
      <c r="A22295" t="inlineStr">
        <is>
          <t>web design fees</t>
        </is>
      </c>
      <c r="B22295" t="inlineStr">
        <is>
          <t>https://www.designmonks.co/blog/webflow-design-cost</t>
        </is>
      </c>
      <c r="C22295" t="n">
        <v>0</v>
      </c>
      <c r="D22295" t="n">
        <v>2</v>
      </c>
      <c r="E22295" t="n">
        <v>0</v>
      </c>
      <c r="F22295" t="n">
        <v>24</v>
      </c>
    </row>
    <row r="22296">
      <c r="A22296" t="inlineStr">
        <is>
          <t>web design firm</t>
        </is>
      </c>
      <c r="B22296" t="inlineStr">
        <is>
          <t>https://www.designmonks.co/blog/top-cyprus-web-design-agencies</t>
        </is>
      </c>
      <c r="C22296" t="n">
        <v>0</v>
      </c>
      <c r="D22296" t="n">
        <v>12</v>
      </c>
      <c r="E22296" t="n">
        <v>0</v>
      </c>
      <c r="F22296" t="n">
        <v>11.75</v>
      </c>
    </row>
    <row r="22297">
      <c r="A22297" t="inlineStr">
        <is>
          <t>web design firm singapore</t>
        </is>
      </c>
      <c r="B22297" t="inlineStr">
        <is>
          <t>https://www.designmonks.co/location/web-design-singapore</t>
        </is>
      </c>
      <c r="C22297" t="n">
        <v>0</v>
      </c>
      <c r="D22297" t="n">
        <v>7</v>
      </c>
      <c r="E22297" t="n">
        <v>0</v>
      </c>
      <c r="F22297" t="n">
        <v>93.71428571428571</v>
      </c>
    </row>
    <row r="22298">
      <c r="A22298" t="inlineStr">
        <is>
          <t>web design font trends 2026</t>
        </is>
      </c>
      <c r="B22298" t="inlineStr">
        <is>
          <t>https://www.designmonks.co/blog/typography-trends-2026</t>
        </is>
      </c>
      <c r="C22298" t="n">
        <v>0</v>
      </c>
      <c r="D22298" t="n">
        <v>25</v>
      </c>
      <c r="E22298" t="n">
        <v>0</v>
      </c>
      <c r="F22298" t="n">
        <v>6.92</v>
      </c>
    </row>
    <row r="22299">
      <c r="A22299" t="inlineStr">
        <is>
          <t>web design fonts</t>
        </is>
      </c>
      <c r="B22299" t="inlineStr">
        <is>
          <t>https://www.designmonks.co/blog/best-fonts-for-ui-design</t>
        </is>
      </c>
      <c r="C22299" t="n">
        <v>0</v>
      </c>
      <c r="D22299" t="n">
        <v>30</v>
      </c>
      <c r="E22299" t="n">
        <v>0</v>
      </c>
      <c r="F22299" t="n">
        <v>80.16666666666667</v>
      </c>
    </row>
    <row r="22300">
      <c r="A22300" t="inlineStr">
        <is>
          <t>web design for agents</t>
        </is>
      </c>
      <c r="B22300" t="inlineStr">
        <is>
          <t>https://www.designmonks.co/blog/best-ai-agents-for-designing</t>
        </is>
      </c>
      <c r="C22300" t="n">
        <v>0</v>
      </c>
      <c r="D22300" t="n">
        <v>1</v>
      </c>
      <c r="E22300" t="n">
        <v>0</v>
      </c>
      <c r="F22300" t="n">
        <v>27</v>
      </c>
    </row>
    <row r="22301">
      <c r="A22301" t="inlineStr">
        <is>
          <t>web design for attorneys</t>
        </is>
      </c>
      <c r="B22301" t="inlineStr">
        <is>
          <t>https://www.designmonks.co/blog/law-firm-website-design-companies</t>
        </is>
      </c>
      <c r="C22301" t="n">
        <v>0</v>
      </c>
      <c r="D22301" t="n">
        <v>10</v>
      </c>
      <c r="E22301" t="n">
        <v>0</v>
      </c>
      <c r="F22301" t="n">
        <v>87.8</v>
      </c>
    </row>
    <row r="22302">
      <c r="A22302" t="inlineStr">
        <is>
          <t>web design for attorneys austin tx</t>
        </is>
      </c>
      <c r="B22302" t="inlineStr">
        <is>
          <t>https://www.designmonks.co/blog/law-firm-website-design-companies</t>
        </is>
      </c>
      <c r="C22302" t="n">
        <v>0</v>
      </c>
      <c r="D22302" t="n">
        <v>1</v>
      </c>
      <c r="E22302" t="n">
        <v>0</v>
      </c>
      <c r="F22302" t="n">
        <v>7</v>
      </c>
    </row>
    <row r="22303">
      <c r="A22303" t="inlineStr">
        <is>
          <t>web design for attorneys los angeles</t>
        </is>
      </c>
      <c r="B22303" t="inlineStr">
        <is>
          <t>https://www.designmonks.co/blog/law-firm-website-design-companies</t>
        </is>
      </c>
      <c r="C22303" t="n">
        <v>0</v>
      </c>
      <c r="D22303" t="n">
        <v>3</v>
      </c>
      <c r="E22303" t="n">
        <v>0</v>
      </c>
      <c r="F22303" t="n">
        <v>27.33333333333333</v>
      </c>
    </row>
    <row r="22304">
      <c r="A22304" t="inlineStr">
        <is>
          <t>web design for construction companies</t>
        </is>
      </c>
      <c r="B22304" t="inlineStr">
        <is>
          <t>https://www.designmonks.co/blog/construction-company-website-design</t>
        </is>
      </c>
      <c r="C22304" t="n">
        <v>0</v>
      </c>
      <c r="D22304" t="n">
        <v>2</v>
      </c>
      <c r="E22304" t="n">
        <v>0</v>
      </c>
      <c r="F22304" t="n">
        <v>11</v>
      </c>
    </row>
    <row r="22305">
      <c r="A22305" t="inlineStr">
        <is>
          <t>web design for cybersecurity company</t>
        </is>
      </c>
      <c r="B22305" t="inlineStr">
        <is>
          <t>https://www.designmonks.co/blog/cybersecurity-company-website-examples</t>
        </is>
      </c>
      <c r="C22305" t="n">
        <v>0</v>
      </c>
      <c r="D22305" t="n">
        <v>10</v>
      </c>
      <c r="E22305" t="n">
        <v>0</v>
      </c>
      <c r="F22305" t="n">
        <v>1.2</v>
      </c>
    </row>
    <row r="22306">
      <c r="A22306" t="inlineStr">
        <is>
          <t>web design for cybersecurity company</t>
        </is>
      </c>
      <c r="B22306" t="inlineStr">
        <is>
          <t>https://www.designmonks.co/industry/cybersecurity</t>
        </is>
      </c>
      <c r="C22306" t="n">
        <v>0</v>
      </c>
      <c r="D22306" t="n">
        <v>2</v>
      </c>
      <c r="E22306" t="n">
        <v>0</v>
      </c>
      <c r="F22306" t="n">
        <v>40.5</v>
      </c>
    </row>
    <row r="22307">
      <c r="A22307" t="inlineStr">
        <is>
          <t>web design for destinations</t>
        </is>
      </c>
      <c r="B22307" t="inlineStr">
        <is>
          <t>https://www.designmonks.co/blog/travel-website-design-examples</t>
        </is>
      </c>
      <c r="C22307" t="n">
        <v>0</v>
      </c>
      <c r="D22307" t="n">
        <v>42</v>
      </c>
      <c r="E22307" t="n">
        <v>0</v>
      </c>
      <c r="F22307" t="n">
        <v>3.619047619047619</v>
      </c>
    </row>
    <row r="22308">
      <c r="A22308" t="inlineStr">
        <is>
          <t>web design for entertainment</t>
        </is>
      </c>
      <c r="B22308" t="inlineStr">
        <is>
          <t>https://www.designmonks.co/industry/entertainment</t>
        </is>
      </c>
      <c r="C22308" t="n">
        <v>0</v>
      </c>
      <c r="D22308" t="n">
        <v>1</v>
      </c>
      <c r="E22308" t="n">
        <v>0</v>
      </c>
      <c r="F22308" t="n">
        <v>27</v>
      </c>
    </row>
    <row r="22309">
      <c r="A22309" t="inlineStr">
        <is>
          <t>web design for entertainment industry</t>
        </is>
      </c>
      <c r="B22309" t="inlineStr">
        <is>
          <t>https://www.designmonks.co/industry/entertainment</t>
        </is>
      </c>
      <c r="C22309" t="n">
        <v>0</v>
      </c>
      <c r="D22309" t="n">
        <v>6</v>
      </c>
      <c r="E22309" t="n">
        <v>0</v>
      </c>
      <c r="F22309" t="n">
        <v>23.83333333333333</v>
      </c>
    </row>
    <row r="22310">
      <c r="A22310" t="inlineStr">
        <is>
          <t>web design for entertainment venues and creative brands</t>
        </is>
      </c>
      <c r="B22310" t="inlineStr">
        <is>
          <t>https://www.designmonks.co/industry/entertainment</t>
        </is>
      </c>
      <c r="C22310" t="n">
        <v>0</v>
      </c>
      <c r="D22310" t="n">
        <v>29</v>
      </c>
      <c r="E22310" t="n">
        <v>0</v>
      </c>
      <c r="F22310" t="n">
        <v>10.20689655172414</v>
      </c>
    </row>
    <row r="22311">
      <c r="A22311" t="inlineStr">
        <is>
          <t>web design for fintech</t>
        </is>
      </c>
      <c r="B22311" t="inlineStr">
        <is>
          <t>https://www.designmonks.co/blog/best-fintech-website-design-examples</t>
        </is>
      </c>
      <c r="C22311" t="n">
        <v>0</v>
      </c>
      <c r="D22311" t="n">
        <v>73</v>
      </c>
      <c r="E22311" t="n">
        <v>0</v>
      </c>
      <c r="F22311" t="n">
        <v>14.86301369863014</v>
      </c>
    </row>
    <row r="22312">
      <c r="A22312" t="inlineStr">
        <is>
          <t>web design for it security companies</t>
        </is>
      </c>
      <c r="B22312" t="inlineStr">
        <is>
          <t>https://www.designmonks.co/blog/cybersecurity-company-website-examples</t>
        </is>
      </c>
      <c r="C22312" t="n">
        <v>0</v>
      </c>
      <c r="D22312" t="n">
        <v>25</v>
      </c>
      <c r="E22312" t="n">
        <v>0</v>
      </c>
      <c r="F22312" t="n">
        <v>1.48</v>
      </c>
    </row>
    <row r="22313">
      <c r="A22313" t="inlineStr">
        <is>
          <t>web design for law firm</t>
        </is>
      </c>
      <c r="B22313" t="inlineStr">
        <is>
          <t>https://www.designmonks.co/blog/law-firm-website-design-companies</t>
        </is>
      </c>
      <c r="C22313" t="n">
        <v>0</v>
      </c>
      <c r="D22313" t="n">
        <v>20</v>
      </c>
      <c r="E22313" t="n">
        <v>0</v>
      </c>
      <c r="F22313" t="n">
        <v>68</v>
      </c>
    </row>
    <row r="22314">
      <c r="A22314" t="inlineStr">
        <is>
          <t>web design for law firm austin</t>
        </is>
      </c>
      <c r="B22314" t="inlineStr">
        <is>
          <t>https://www.designmonks.co/blog/law-firm-website-design-companies</t>
        </is>
      </c>
      <c r="C22314" t="n">
        <v>0</v>
      </c>
      <c r="D22314" t="n">
        <v>1</v>
      </c>
      <c r="E22314" t="n">
        <v>0</v>
      </c>
      <c r="F22314" t="n">
        <v>75</v>
      </c>
    </row>
    <row r="22315">
      <c r="A22315" t="inlineStr">
        <is>
          <t>web design for law firm los angeles</t>
        </is>
      </c>
      <c r="B22315" t="inlineStr">
        <is>
          <t>https://www.designmonks.co/blog/law-firm-website-design-companies</t>
        </is>
      </c>
      <c r="C22315" t="n">
        <v>0</v>
      </c>
      <c r="D22315" t="n">
        <v>10</v>
      </c>
      <c r="E22315" t="n">
        <v>0</v>
      </c>
      <c r="F22315" t="n">
        <v>33.4</v>
      </c>
    </row>
    <row r="22316">
      <c r="A22316" t="inlineStr">
        <is>
          <t>web design for law firms</t>
        </is>
      </c>
      <c r="B22316" t="inlineStr">
        <is>
          <t>https://www.designmonks.co/blog/law-firm-website-design-companies</t>
        </is>
      </c>
      <c r="C22316" t="n">
        <v>0</v>
      </c>
      <c r="D22316" t="n">
        <v>49</v>
      </c>
      <c r="E22316" t="n">
        <v>0</v>
      </c>
      <c r="F22316" t="n">
        <v>66.73469387755102</v>
      </c>
    </row>
    <row r="22317">
      <c r="A22317" t="inlineStr">
        <is>
          <t>web design for law firms texas</t>
        </is>
      </c>
      <c r="B22317" t="inlineStr">
        <is>
          <t>https://www.designmonks.co/blog/law-firm-website-design-companies</t>
        </is>
      </c>
      <c r="C22317" t="n">
        <v>0</v>
      </c>
      <c r="D22317" t="n">
        <v>2</v>
      </c>
      <c r="E22317" t="n">
        <v>0</v>
      </c>
      <c r="F22317" t="n">
        <v>5.5</v>
      </c>
    </row>
    <row r="22318">
      <c r="A22318" t="inlineStr">
        <is>
          <t>web design for lawyer los angeles</t>
        </is>
      </c>
      <c r="B22318" t="inlineStr">
        <is>
          <t>https://www.designmonks.co/blog/law-firm-website-design-companies</t>
        </is>
      </c>
      <c r="C22318" t="n">
        <v>0</v>
      </c>
      <c r="D22318" t="n">
        <v>4</v>
      </c>
      <c r="E22318" t="n">
        <v>0</v>
      </c>
      <c r="F22318" t="n">
        <v>51.75</v>
      </c>
    </row>
    <row r="22319">
      <c r="A22319" t="inlineStr">
        <is>
          <t>web design for lawyers</t>
        </is>
      </c>
      <c r="B22319" t="inlineStr">
        <is>
          <t>https://www.designmonks.co/blog/law-firm-website-design-companies</t>
        </is>
      </c>
      <c r="C22319" t="n">
        <v>0</v>
      </c>
      <c r="D22319" t="n">
        <v>36</v>
      </c>
      <c r="E22319" t="n">
        <v>0</v>
      </c>
      <c r="F22319" t="n">
        <v>75.94444444444444</v>
      </c>
    </row>
    <row r="22320">
      <c r="A22320" t="inlineStr">
        <is>
          <t>web design for lawyers austin</t>
        </is>
      </c>
      <c r="B22320" t="inlineStr">
        <is>
          <t>https://www.designmonks.co/blog/law-firm-website-design-companies</t>
        </is>
      </c>
      <c r="C22320" t="n">
        <v>0</v>
      </c>
      <c r="D22320" t="n">
        <v>1</v>
      </c>
      <c r="E22320" t="n">
        <v>0</v>
      </c>
      <c r="F22320" t="n">
        <v>87</v>
      </c>
    </row>
    <row r="22321">
      <c r="A22321" t="inlineStr">
        <is>
          <t>web design for lawyers los angeles</t>
        </is>
      </c>
      <c r="B22321" t="inlineStr">
        <is>
          <t>https://www.designmonks.co/blog/law-firm-website-design-companies</t>
        </is>
      </c>
      <c r="C22321" t="n">
        <v>0</v>
      </c>
      <c r="D22321" t="n">
        <v>7</v>
      </c>
      <c r="E22321" t="n">
        <v>0</v>
      </c>
      <c r="F22321" t="n">
        <v>46.14285714285715</v>
      </c>
    </row>
    <row r="22322">
      <c r="A22322" t="inlineStr">
        <is>
          <t>web design for legal firms</t>
        </is>
      </c>
      <c r="B22322" t="inlineStr">
        <is>
          <t>https://www.designmonks.co/blog/law-firm-website-design-companies</t>
        </is>
      </c>
      <c r="C22322" t="n">
        <v>0</v>
      </c>
      <c r="D22322" t="n">
        <v>26</v>
      </c>
      <c r="E22322" t="n">
        <v>0</v>
      </c>
      <c r="F22322" t="n">
        <v>69.84615384615384</v>
      </c>
    </row>
    <row r="22323">
      <c r="A22323" t="inlineStr">
        <is>
          <t>web design for leisure and tourism</t>
        </is>
      </c>
      <c r="B22323" t="inlineStr">
        <is>
          <t>https://www.designmonks.co/blog/travel-website-design-examples</t>
        </is>
      </c>
      <c r="C22323" t="n">
        <v>0</v>
      </c>
      <c r="D22323" t="n">
        <v>1</v>
      </c>
      <c r="E22323" t="n">
        <v>0</v>
      </c>
      <c r="F22323" t="n">
        <v>14</v>
      </c>
    </row>
    <row r="22324">
      <c r="A22324" t="inlineStr">
        <is>
          <t>web design for recruiters</t>
        </is>
      </c>
      <c r="B22324" t="inlineStr">
        <is>
          <t>https://www.designmonks.co/blog/recruitment-website-design</t>
        </is>
      </c>
      <c r="C22324" t="n">
        <v>0</v>
      </c>
      <c r="D22324" t="n">
        <v>6</v>
      </c>
      <c r="E22324" t="n">
        <v>0</v>
      </c>
      <c r="F22324" t="n">
        <v>18.5</v>
      </c>
    </row>
    <row r="22325">
      <c r="A22325" t="inlineStr">
        <is>
          <t>web design for security companies</t>
        </is>
      </c>
      <c r="B22325" t="inlineStr">
        <is>
          <t>https://www.designmonks.co/blog/cybersecurity-company-website-examples</t>
        </is>
      </c>
      <c r="C22325" t="n">
        <v>0</v>
      </c>
      <c r="D22325" t="n">
        <v>20</v>
      </c>
      <c r="E22325" t="n">
        <v>0</v>
      </c>
      <c r="F22325" t="n">
        <v>11.75</v>
      </c>
    </row>
    <row r="22326">
      <c r="A22326" t="inlineStr">
        <is>
          <t>web design for small healthcare providers</t>
        </is>
      </c>
      <c r="B22326" t="inlineStr">
        <is>
          <t>https://www.designmonks.co/blog/who-does-the-best-telemedicine-website-design</t>
        </is>
      </c>
      <c r="C22326" t="n">
        <v>0</v>
      </c>
      <c r="D22326" t="n">
        <v>1</v>
      </c>
      <c r="E22326" t="n">
        <v>0</v>
      </c>
      <c r="F22326" t="n">
        <v>47</v>
      </c>
    </row>
    <row r="22327">
      <c r="A22327" t="inlineStr">
        <is>
          <t>web design for start-up law firms</t>
        </is>
      </c>
      <c r="B22327" t="inlineStr">
        <is>
          <t>https://www.designmonks.co/blog/law-firm-website-design-companies</t>
        </is>
      </c>
      <c r="C22327" t="n">
        <v>0</v>
      </c>
      <c r="D22327" t="n">
        <v>11</v>
      </c>
      <c r="E22327" t="n">
        <v>0</v>
      </c>
      <c r="F22327" t="n">
        <v>49.18181818181818</v>
      </c>
    </row>
    <row r="22328">
      <c r="A22328" t="inlineStr">
        <is>
          <t>web design for startups</t>
        </is>
      </c>
      <c r="B22328" t="inlineStr">
        <is>
          <t>https://www.designmonks.co/blog/startup-ux-design-agency</t>
        </is>
      </c>
      <c r="C22328" t="n">
        <v>0</v>
      </c>
      <c r="D22328" t="n">
        <v>1</v>
      </c>
      <c r="E22328" t="n">
        <v>0</v>
      </c>
      <c r="F22328" t="n">
        <v>12</v>
      </c>
    </row>
    <row r="22329">
      <c r="A22329" t="inlineStr">
        <is>
          <t>web design for tourist attractions</t>
        </is>
      </c>
      <c r="B22329" t="inlineStr">
        <is>
          <t>https://www.designmonks.co/blog/travel-website-design-examples</t>
        </is>
      </c>
      <c r="C22329" t="n">
        <v>0</v>
      </c>
      <c r="D22329" t="n">
        <v>8</v>
      </c>
      <c r="E22329" t="n">
        <v>0</v>
      </c>
      <c r="F22329" t="n">
        <v>12.375</v>
      </c>
    </row>
    <row r="22330">
      <c r="A22330" t="inlineStr">
        <is>
          <t>web design for travel</t>
        </is>
      </c>
      <c r="B22330" t="inlineStr">
        <is>
          <t>https://www.designmonks.co/blog/travel-website-design-examples</t>
        </is>
      </c>
      <c r="C22330" t="n">
        <v>0</v>
      </c>
      <c r="D22330" t="n">
        <v>41</v>
      </c>
      <c r="E22330" t="n">
        <v>0</v>
      </c>
      <c r="F22330" t="n">
        <v>7.658536585365853</v>
      </c>
    </row>
    <row r="22331">
      <c r="A22331" t="inlineStr">
        <is>
          <t>web design for travel agency</t>
        </is>
      </c>
      <c r="B22331" t="inlineStr">
        <is>
          <t>https://www.designmonks.co/blog/best-practices-for-travel-website-design</t>
        </is>
      </c>
      <c r="C22331" t="n">
        <v>0</v>
      </c>
      <c r="D22331" t="n">
        <v>1</v>
      </c>
      <c r="E22331" t="n">
        <v>0</v>
      </c>
      <c r="F22331" t="n">
        <v>2</v>
      </c>
    </row>
    <row r="22332">
      <c r="A22332" t="inlineStr">
        <is>
          <t>web design for travel agency</t>
        </is>
      </c>
      <c r="B22332" t="inlineStr">
        <is>
          <t>https://www.designmonks.co/blog/travel-website-design-examples</t>
        </is>
      </c>
      <c r="C22332" t="n">
        <v>0</v>
      </c>
      <c r="D22332" t="n">
        <v>11</v>
      </c>
      <c r="E22332" t="n">
        <v>0</v>
      </c>
      <c r="F22332" t="n">
        <v>53.63636363636363</v>
      </c>
    </row>
    <row r="22333">
      <c r="A22333" t="inlineStr">
        <is>
          <t>web design for £80 per month</t>
        </is>
      </c>
      <c r="B22333" t="inlineStr">
        <is>
          <t>https://www.designmonks.co/blog/framer-website-design-cost</t>
        </is>
      </c>
      <c r="C22333" t="n">
        <v>0</v>
      </c>
      <c r="D22333" t="n">
        <v>15</v>
      </c>
      <c r="E22333" t="n">
        <v>0</v>
      </c>
      <c r="F22333" t="n">
        <v>54.93333333333333</v>
      </c>
    </row>
    <row r="22334">
      <c r="A22334" t="inlineStr">
        <is>
          <t>web design for £80 per month</t>
        </is>
      </c>
      <c r="B22334" t="inlineStr">
        <is>
          <t>https://www.designmonks.co/pricing</t>
        </is>
      </c>
      <c r="C22334" t="n">
        <v>0</v>
      </c>
      <c r="D22334" t="n">
        <v>1</v>
      </c>
      <c r="E22334" t="n">
        <v>0</v>
      </c>
      <c r="F22334" t="n">
        <v>98</v>
      </c>
    </row>
    <row r="22335">
      <c r="A22335" t="inlineStr">
        <is>
          <t>web design framer</t>
        </is>
      </c>
      <c r="B22335" t="inlineStr">
        <is>
          <t>https://www.designmonks.co/blog/framer-for-website-design</t>
        </is>
      </c>
      <c r="C22335" t="n">
        <v>0</v>
      </c>
      <c r="D22335" t="n">
        <v>4</v>
      </c>
      <c r="E22335" t="n">
        <v>0</v>
      </c>
      <c r="F22335" t="n">
        <v>15</v>
      </c>
    </row>
    <row r="22336">
      <c r="A22336" t="inlineStr">
        <is>
          <t>web design freelancers</t>
        </is>
      </c>
      <c r="B22336" t="inlineStr">
        <is>
          <t>https://www.designmonks.co/blog/best-places-to-hire-designers</t>
        </is>
      </c>
      <c r="C22336" t="n">
        <v>0</v>
      </c>
      <c r="D22336" t="n">
        <v>1</v>
      </c>
      <c r="E22336" t="n">
        <v>0</v>
      </c>
      <c r="F22336" t="n">
        <v>62</v>
      </c>
    </row>
    <row r="22337">
      <c r="A22337" t="inlineStr">
        <is>
          <t>web design google</t>
        </is>
      </c>
      <c r="B22337" t="inlineStr">
        <is>
          <t>https://www.designmonks.co/blog/google-web-designer-vs-webflow</t>
        </is>
      </c>
      <c r="C22337" t="n">
        <v>0</v>
      </c>
      <c r="D22337" t="n">
        <v>1</v>
      </c>
      <c r="E22337" t="n">
        <v>0</v>
      </c>
      <c r="F22337" t="n">
        <v>7</v>
      </c>
    </row>
    <row r="22338">
      <c r="A22338" t="inlineStr">
        <is>
          <t>web design heuristics</t>
        </is>
      </c>
      <c r="B22338" t="inlineStr">
        <is>
          <t>https://www.designmonks.co/blog/10-usability-heuristics-for-user-interface-design</t>
        </is>
      </c>
      <c r="C22338" t="n">
        <v>0</v>
      </c>
      <c r="D22338" t="n">
        <v>43</v>
      </c>
      <c r="E22338" t="n">
        <v>0</v>
      </c>
      <c r="F22338" t="n">
        <v>15.95348837209302</v>
      </c>
    </row>
    <row r="22339">
      <c r="A22339" t="inlineStr">
        <is>
          <t>web design in bangladesh</t>
        </is>
      </c>
      <c r="B22339" t="inlineStr">
        <is>
          <t>https://www.designmonks.co/</t>
        </is>
      </c>
      <c r="C22339" t="n">
        <v>0</v>
      </c>
      <c r="D22339" t="n">
        <v>2</v>
      </c>
      <c r="E22339" t="n">
        <v>0</v>
      </c>
      <c r="F22339" t="n">
        <v>41</v>
      </c>
    </row>
    <row r="22340">
      <c r="A22340" t="inlineStr">
        <is>
          <t>web design in cyprus</t>
        </is>
      </c>
      <c r="B22340" t="inlineStr">
        <is>
          <t>https://www.designmonks.co/blog/top-cyprus-web-design-agencies</t>
        </is>
      </c>
      <c r="C22340" t="n">
        <v>0</v>
      </c>
      <c r="D22340" t="n">
        <v>130</v>
      </c>
      <c r="E22340" t="n">
        <v>0</v>
      </c>
      <c r="F22340" t="n">
        <v>23.26153846153846</v>
      </c>
    </row>
    <row r="22341">
      <c r="A22341" t="inlineStr">
        <is>
          <t>web design in cyprus</t>
        </is>
      </c>
      <c r="B22341" t="inlineStr">
        <is>
          <t>https://www.designmonks.co/location/web-design-cyprus</t>
        </is>
      </c>
      <c r="C22341" t="n">
        <v>0</v>
      </c>
      <c r="D22341" t="n">
        <v>12</v>
      </c>
      <c r="E22341" t="n">
        <v>0</v>
      </c>
      <c r="F22341" t="n">
        <v>40.08333333333334</v>
      </c>
    </row>
    <row r="22342">
      <c r="A22342" t="inlineStr">
        <is>
          <t>web design in johannesburg</t>
        </is>
      </c>
      <c r="B22342" t="inlineStr">
        <is>
          <t>https://www.designmonks.co/blog/top-website-design-companies-in-johannesburg</t>
        </is>
      </c>
      <c r="C22342" t="n">
        <v>0</v>
      </c>
      <c r="D22342" t="n">
        <v>16</v>
      </c>
      <c r="E22342" t="n">
        <v>0</v>
      </c>
      <c r="F22342" t="n">
        <v>27.875</v>
      </c>
    </row>
    <row r="22343">
      <c r="A22343" t="inlineStr">
        <is>
          <t>web design in singapore</t>
        </is>
      </c>
      <c r="B22343" t="inlineStr">
        <is>
          <t>https://www.designmonks.co/location/web-design-singapore</t>
        </is>
      </c>
      <c r="C22343" t="n">
        <v>0</v>
      </c>
      <c r="D22343" t="n">
        <v>76</v>
      </c>
      <c r="E22343" t="n">
        <v>0</v>
      </c>
      <c r="F22343" t="n">
        <v>59.32894736842105</v>
      </c>
    </row>
    <row r="22344">
      <c r="A22344" t="inlineStr">
        <is>
          <t>web design jhb</t>
        </is>
      </c>
      <c r="B22344" t="inlineStr">
        <is>
          <t>https://www.designmonks.co/blog/top-website-design-companies-in-johannesburg</t>
        </is>
      </c>
      <c r="C22344" t="n">
        <v>0</v>
      </c>
      <c r="D22344" t="n">
        <v>161</v>
      </c>
      <c r="E22344" t="n">
        <v>0</v>
      </c>
      <c r="F22344" t="n">
        <v>19.67080745341615</v>
      </c>
    </row>
    <row r="22345">
      <c r="A22345" t="inlineStr">
        <is>
          <t>web design joburg</t>
        </is>
      </c>
      <c r="B22345" t="inlineStr">
        <is>
          <t>https://www.designmonks.co/blog/top-website-design-companies-in-johannesburg</t>
        </is>
      </c>
      <c r="C22345" t="n">
        <v>0</v>
      </c>
      <c r="D22345" t="n">
        <v>98</v>
      </c>
      <c r="E22345" t="n">
        <v>0</v>
      </c>
      <c r="F22345" t="n">
        <v>27.79591836734694</v>
      </c>
    </row>
    <row r="22346">
      <c r="A22346" t="inlineStr">
        <is>
          <t>web design johanesburg</t>
        </is>
      </c>
      <c r="B22346" t="inlineStr">
        <is>
          <t>https://www.designmonks.co/blog/top-website-design-companies-in-johannesburg</t>
        </is>
      </c>
      <c r="C22346" t="n">
        <v>0</v>
      </c>
      <c r="D22346" t="n">
        <v>11</v>
      </c>
      <c r="E22346" t="n">
        <v>0</v>
      </c>
      <c r="F22346" t="n">
        <v>38.45454545454545</v>
      </c>
    </row>
    <row r="22347">
      <c r="A22347" t="inlineStr">
        <is>
          <t>web design johannesberg</t>
        </is>
      </c>
      <c r="B22347" t="inlineStr">
        <is>
          <t>https://www.designmonks.co/blog/top-website-design-companies-in-johannesburg</t>
        </is>
      </c>
      <c r="C22347" t="n">
        <v>0</v>
      </c>
      <c r="D22347" t="n">
        <v>5</v>
      </c>
      <c r="E22347" t="n">
        <v>0</v>
      </c>
      <c r="F22347" t="n">
        <v>18.8</v>
      </c>
    </row>
    <row r="22348">
      <c r="A22348" t="inlineStr">
        <is>
          <t>web design johannesburg</t>
        </is>
      </c>
      <c r="B22348" t="inlineStr">
        <is>
          <t>https://www.designmonks.co/</t>
        </is>
      </c>
      <c r="C22348" t="n">
        <v>0</v>
      </c>
      <c r="D22348" t="n">
        <v>1</v>
      </c>
      <c r="E22348" t="n">
        <v>0</v>
      </c>
      <c r="F22348" t="n">
        <v>21</v>
      </c>
    </row>
    <row r="22349">
      <c r="A22349" t="inlineStr">
        <is>
          <t>web design johannesburg</t>
        </is>
      </c>
      <c r="B22349" t="inlineStr">
        <is>
          <t>https://www.designmonks.co/blog/top-website-design-companies-in-johannesburg</t>
        </is>
      </c>
      <c r="C22349" t="n">
        <v>0</v>
      </c>
      <c r="D22349" t="n">
        <v>460</v>
      </c>
      <c r="E22349" t="n">
        <v>0</v>
      </c>
      <c r="F22349" t="n">
        <v>34.78043478260869</v>
      </c>
    </row>
    <row r="22350">
      <c r="A22350" t="inlineStr">
        <is>
          <t>web design law firm</t>
        </is>
      </c>
      <c r="B22350" t="inlineStr">
        <is>
          <t>https://www.designmonks.co/blog/law-firm-website-design-companies</t>
        </is>
      </c>
      <c r="C22350" t="n">
        <v>0</v>
      </c>
      <c r="D22350" t="n">
        <v>18</v>
      </c>
      <c r="E22350" t="n">
        <v>0</v>
      </c>
      <c r="F22350" t="n">
        <v>55.77777777777778</v>
      </c>
    </row>
    <row r="22351">
      <c r="A22351" t="inlineStr">
        <is>
          <t>web design law firms</t>
        </is>
      </c>
      <c r="B22351" t="inlineStr">
        <is>
          <t>https://www.designmonks.co/blog/law-firm-website-design-companies</t>
        </is>
      </c>
      <c r="C22351" t="n">
        <v>0</v>
      </c>
      <c r="D22351" t="n">
        <v>48</v>
      </c>
      <c r="E22351" t="n">
        <v>0</v>
      </c>
      <c r="F22351" t="n">
        <v>62.85416666666666</v>
      </c>
    </row>
    <row r="22352">
      <c r="A22352" t="inlineStr">
        <is>
          <t>web design market</t>
        </is>
      </c>
      <c r="B22352" t="inlineStr">
        <is>
          <t>https://www.designmonks.co/location/web-design-singapore</t>
        </is>
      </c>
      <c r="C22352" t="n">
        <v>0</v>
      </c>
      <c r="D22352" t="n">
        <v>2</v>
      </c>
      <c r="E22352" t="n">
        <v>0</v>
      </c>
      <c r="F22352" t="n">
        <v>35</v>
      </c>
    </row>
    <row r="22353">
      <c r="A22353" t="inlineStr">
        <is>
          <t>web design package</t>
        </is>
      </c>
      <c r="B22353" t="inlineStr">
        <is>
          <t>https://www.designmonks.co/blog/framer-website-design-cost</t>
        </is>
      </c>
      <c r="C22353" t="n">
        <v>0</v>
      </c>
      <c r="D22353" t="n">
        <v>1</v>
      </c>
      <c r="E22353" t="n">
        <v>0</v>
      </c>
      <c r="F22353" t="n">
        <v>2</v>
      </c>
    </row>
    <row r="22354">
      <c r="A22354" t="inlineStr">
        <is>
          <t>web design packages</t>
        </is>
      </c>
      <c r="B22354" t="inlineStr">
        <is>
          <t>https://www.designmonks.co/blog/design-agency-pricing-model</t>
        </is>
      </c>
      <c r="C22354" t="n">
        <v>0</v>
      </c>
      <c r="D22354" t="n">
        <v>1</v>
      </c>
      <c r="E22354" t="n">
        <v>0</v>
      </c>
      <c r="F22354" t="n">
        <v>1</v>
      </c>
    </row>
    <row r="22355">
      <c r="A22355" t="inlineStr">
        <is>
          <t>web design packages prices</t>
        </is>
      </c>
      <c r="B22355" t="inlineStr">
        <is>
          <t>https://www.designmonks.co/blog/webflow-design-cost</t>
        </is>
      </c>
      <c r="C22355" t="n">
        <v>0</v>
      </c>
      <c r="D22355" t="n">
        <v>30</v>
      </c>
      <c r="E22355" t="n">
        <v>0</v>
      </c>
      <c r="F22355" t="n">
        <v>61.6</v>
      </c>
    </row>
    <row r="22356">
      <c r="A22356" t="inlineStr">
        <is>
          <t>web design product design digital design services</t>
        </is>
      </c>
      <c r="B22356" t="inlineStr">
        <is>
          <t>https://www.designmonks.co/blog/digital-product-design-agency</t>
        </is>
      </c>
      <c r="C22356" t="n">
        <v>0</v>
      </c>
      <c r="D22356" t="n">
        <v>2</v>
      </c>
      <c r="E22356" t="n">
        <v>0</v>
      </c>
      <c r="F22356" t="n">
        <v>10</v>
      </c>
    </row>
    <row r="22357">
      <c r="A22357" t="inlineStr">
        <is>
          <t>web design project ideas</t>
        </is>
      </c>
      <c r="B22357" t="inlineStr">
        <is>
          <t>https://www.designmonks.co/blog/best-ux-sites</t>
        </is>
      </c>
      <c r="C22357" t="n">
        <v>0</v>
      </c>
      <c r="D22357" t="n">
        <v>1</v>
      </c>
      <c r="E22357" t="n">
        <v>0</v>
      </c>
      <c r="F22357" t="n">
        <v>2</v>
      </c>
    </row>
    <row r="22358">
      <c r="A22358" t="inlineStr">
        <is>
          <t>web design rates</t>
        </is>
      </c>
      <c r="B22358" t="inlineStr">
        <is>
          <t>https://www.designmonks.co/blog/webflow-design-cost</t>
        </is>
      </c>
      <c r="C22358" t="n">
        <v>0</v>
      </c>
      <c r="D22358" t="n">
        <v>4</v>
      </c>
      <c r="E22358" t="n">
        <v>0</v>
      </c>
      <c r="F22358" t="n">
        <v>76.25</v>
      </c>
    </row>
    <row r="22359">
      <c r="A22359" t="inlineStr">
        <is>
          <t>web design service</t>
        </is>
      </c>
      <c r="B22359" t="inlineStr">
        <is>
          <t>https://www.designmonks.co/</t>
        </is>
      </c>
      <c r="C22359" t="n">
        <v>0</v>
      </c>
      <c r="D22359" t="n">
        <v>5</v>
      </c>
      <c r="E22359" t="n">
        <v>0</v>
      </c>
      <c r="F22359" t="n">
        <v>41.4</v>
      </c>
    </row>
    <row r="22360">
      <c r="A22360" t="inlineStr">
        <is>
          <t>web design service bd</t>
        </is>
      </c>
      <c r="B22360" t="inlineStr">
        <is>
          <t>https://www.designmonks.co/</t>
        </is>
      </c>
      <c r="C22360" t="n">
        <v>0</v>
      </c>
      <c r="D22360" t="n">
        <v>2</v>
      </c>
      <c r="E22360" t="n">
        <v>0</v>
      </c>
      <c r="F22360" t="n">
        <v>46</v>
      </c>
    </row>
    <row r="22361">
      <c r="A22361" t="inlineStr">
        <is>
          <t>web design service johannesburg</t>
        </is>
      </c>
      <c r="B22361" t="inlineStr">
        <is>
          <t>https://www.designmonks.co/blog/top-website-design-companies-in-johannesburg</t>
        </is>
      </c>
      <c r="C22361" t="n">
        <v>0</v>
      </c>
      <c r="D22361" t="n">
        <v>1</v>
      </c>
      <c r="E22361" t="n">
        <v>0</v>
      </c>
      <c r="F22361" t="n">
        <v>15</v>
      </c>
    </row>
    <row r="22362">
      <c r="A22362" t="inlineStr">
        <is>
          <t>web design service singapore</t>
        </is>
      </c>
      <c r="B22362" t="inlineStr">
        <is>
          <t>https://www.designmonks.co/location/web-design-singapore</t>
        </is>
      </c>
      <c r="C22362" t="n">
        <v>0</v>
      </c>
      <c r="D22362" t="n">
        <v>7</v>
      </c>
      <c r="E22362" t="n">
        <v>0</v>
      </c>
      <c r="F22362" t="n">
        <v>67</v>
      </c>
    </row>
    <row r="22363">
      <c r="A22363" t="inlineStr">
        <is>
          <t>web design services</t>
        </is>
      </c>
      <c r="B22363" t="inlineStr">
        <is>
          <t>https://www.designmonks.co/</t>
        </is>
      </c>
      <c r="C22363" t="n">
        <v>0</v>
      </c>
      <c r="D22363" t="n">
        <v>6</v>
      </c>
      <c r="E22363" t="n">
        <v>0</v>
      </c>
      <c r="F22363" t="n">
        <v>30.16666666666667</v>
      </c>
    </row>
    <row r="22364">
      <c r="A22364" t="inlineStr">
        <is>
          <t>web design services</t>
        </is>
      </c>
      <c r="B22364" t="inlineStr">
        <is>
          <t>https://www.designmonks.co/location/web-design-singapore</t>
        </is>
      </c>
      <c r="C22364" t="n">
        <v>0</v>
      </c>
      <c r="D22364" t="n">
        <v>1</v>
      </c>
      <c r="E22364" t="n">
        <v>0</v>
      </c>
      <c r="F22364" t="n">
        <v>85</v>
      </c>
    </row>
    <row r="22365">
      <c r="A22365" t="inlineStr">
        <is>
          <t>web design services bangladesh</t>
        </is>
      </c>
      <c r="B22365" t="inlineStr">
        <is>
          <t>https://www.designmonks.co/</t>
        </is>
      </c>
      <c r="C22365" t="n">
        <v>0</v>
      </c>
      <c r="D22365" t="n">
        <v>1</v>
      </c>
      <c r="E22365" t="n">
        <v>0</v>
      </c>
      <c r="F22365" t="n">
        <v>55</v>
      </c>
    </row>
    <row r="22366">
      <c r="A22366" t="inlineStr">
        <is>
          <t>web design services cyprus</t>
        </is>
      </c>
      <c r="B22366" t="inlineStr">
        <is>
          <t>https://www.designmonks.co/blog/top-cyprus-web-design-agencies</t>
        </is>
      </c>
      <c r="C22366" t="n">
        <v>0</v>
      </c>
      <c r="D22366" t="n">
        <v>89</v>
      </c>
      <c r="E22366" t="n">
        <v>0</v>
      </c>
      <c r="F22366" t="n">
        <v>27.06741573033708</v>
      </c>
    </row>
    <row r="22367">
      <c r="A22367" t="inlineStr">
        <is>
          <t>web design services cyprus</t>
        </is>
      </c>
      <c r="B22367" t="inlineStr">
        <is>
          <t>https://www.designmonks.co/location/web-design-cyprus</t>
        </is>
      </c>
      <c r="C22367" t="n">
        <v>0</v>
      </c>
      <c r="D22367" t="n">
        <v>70</v>
      </c>
      <c r="E22367" t="n">
        <v>0</v>
      </c>
      <c r="F22367" t="n">
        <v>57.85714285714285</v>
      </c>
    </row>
    <row r="22368">
      <c r="A22368" t="inlineStr">
        <is>
          <t>web design services for crypto</t>
        </is>
      </c>
      <c r="B22368" t="inlineStr">
        <is>
          <t>https://www.designmonks.co/blog/best-blockchain-website-design-agency</t>
        </is>
      </c>
      <c r="C22368" t="n">
        <v>0</v>
      </c>
      <c r="D22368" t="n">
        <v>43</v>
      </c>
      <c r="E22368" t="n">
        <v>0</v>
      </c>
      <c r="F22368" t="n">
        <v>6.325581395348837</v>
      </c>
    </row>
    <row r="22369">
      <c r="A22369" t="inlineStr">
        <is>
          <t>web design services for crypto</t>
        </is>
      </c>
      <c r="B22369" t="inlineStr">
        <is>
          <t>https://www.designmonks.co/blog/expert-crypto-website-design-agency</t>
        </is>
      </c>
      <c r="C22369" t="n">
        <v>0</v>
      </c>
      <c r="D22369" t="n">
        <v>12</v>
      </c>
      <c r="E22369" t="n">
        <v>0</v>
      </c>
      <c r="F22369" t="n">
        <v>17.25</v>
      </c>
    </row>
    <row r="22370">
      <c r="A22370" t="inlineStr">
        <is>
          <t>web design services for law firms</t>
        </is>
      </c>
      <c r="B22370" t="inlineStr">
        <is>
          <t>https://www.designmonks.co/blog/law-firm-website-design-companies</t>
        </is>
      </c>
      <c r="C22370" t="n">
        <v>0</v>
      </c>
      <c r="D22370" t="n">
        <v>4</v>
      </c>
      <c r="E22370" t="n">
        <v>0</v>
      </c>
      <c r="F22370" t="n">
        <v>30.5</v>
      </c>
    </row>
    <row r="22371">
      <c r="A22371" t="inlineStr">
        <is>
          <t>web design services for lawyers</t>
        </is>
      </c>
      <c r="B22371" t="inlineStr">
        <is>
          <t>https://www.designmonks.co/blog/law-firm-website-design-companies</t>
        </is>
      </c>
      <c r="C22371" t="n">
        <v>0</v>
      </c>
      <c r="D22371" t="n">
        <v>1</v>
      </c>
      <c r="E22371" t="n">
        <v>0</v>
      </c>
      <c r="F22371" t="n">
        <v>56</v>
      </c>
    </row>
    <row r="22372">
      <c r="A22372" t="inlineStr">
        <is>
          <t>web design services in johannesburg</t>
        </is>
      </c>
      <c r="B22372" t="inlineStr">
        <is>
          <t>https://www.designmonks.co/blog/top-website-design-companies-in-johannesburg</t>
        </is>
      </c>
      <c r="C22372" t="n">
        <v>0</v>
      </c>
      <c r="D22372" t="n">
        <v>5</v>
      </c>
      <c r="E22372" t="n">
        <v>0</v>
      </c>
      <c r="F22372" t="n">
        <v>20.4</v>
      </c>
    </row>
    <row r="22373">
      <c r="A22373" t="inlineStr">
        <is>
          <t>web design services in singapore</t>
        </is>
      </c>
      <c r="B22373" t="inlineStr">
        <is>
          <t>https://www.designmonks.co/location/web-design-singapore</t>
        </is>
      </c>
      <c r="C22373" t="n">
        <v>0</v>
      </c>
      <c r="D22373" t="n">
        <v>2</v>
      </c>
      <c r="E22373" t="n">
        <v>0</v>
      </c>
      <c r="F22373" t="n">
        <v>21.5</v>
      </c>
    </row>
    <row r="22374">
      <c r="A22374" t="inlineStr">
        <is>
          <t>web design services johannesburg</t>
        </is>
      </c>
      <c r="B22374" t="inlineStr">
        <is>
          <t>https://www.designmonks.co/blog/top-website-design-companies-in-johannesburg</t>
        </is>
      </c>
      <c r="C22374" t="n">
        <v>0</v>
      </c>
      <c r="D22374" t="n">
        <v>4</v>
      </c>
      <c r="E22374" t="n">
        <v>0</v>
      </c>
      <c r="F22374" t="n">
        <v>25.25</v>
      </c>
    </row>
    <row r="22375">
      <c r="A22375" t="inlineStr">
        <is>
          <t>web design services near me</t>
        </is>
      </c>
      <c r="B22375" t="inlineStr">
        <is>
          <t>https://www.designmonks.co/blog/top-cyprus-web-design-agencies</t>
        </is>
      </c>
      <c r="C22375" t="n">
        <v>0</v>
      </c>
      <c r="D22375" t="n">
        <v>4</v>
      </c>
      <c r="E22375" t="n">
        <v>0</v>
      </c>
      <c r="F22375" t="n">
        <v>11</v>
      </c>
    </row>
    <row r="22376">
      <c r="A22376" t="inlineStr">
        <is>
          <t>web design services near me</t>
        </is>
      </c>
      <c r="B22376" t="inlineStr">
        <is>
          <t>https://www.designmonks.co/location/web-design-cyprus</t>
        </is>
      </c>
      <c r="C22376" t="n">
        <v>0</v>
      </c>
      <c r="D22376" t="n">
        <v>9</v>
      </c>
      <c r="E22376" t="n">
        <v>0</v>
      </c>
      <c r="F22376" t="n">
        <v>52</v>
      </c>
    </row>
    <row r="22377">
      <c r="A22377" t="inlineStr">
        <is>
          <t>web design services singapore</t>
        </is>
      </c>
      <c r="B22377" t="inlineStr">
        <is>
          <t>https://www.designmonks.co/location/web-design-singapore</t>
        </is>
      </c>
      <c r="C22377" t="n">
        <v>0</v>
      </c>
      <c r="D22377" t="n">
        <v>62</v>
      </c>
      <c r="E22377" t="n">
        <v>0</v>
      </c>
      <c r="F22377" t="n">
        <v>75.64516129032258</v>
      </c>
    </row>
    <row r="22378">
      <c r="A22378" t="inlineStr">
        <is>
          <t>web design sg</t>
        </is>
      </c>
      <c r="B22378" t="inlineStr">
        <is>
          <t>https://www.designmonks.co/location/web-design-singapore</t>
        </is>
      </c>
      <c r="C22378" t="n">
        <v>0</v>
      </c>
      <c r="D22378" t="n">
        <v>2</v>
      </c>
      <c r="E22378" t="n">
        <v>0</v>
      </c>
      <c r="F22378" t="n">
        <v>29</v>
      </c>
    </row>
    <row r="22379">
      <c r="A22379" t="inlineStr">
        <is>
          <t>web design singapore</t>
        </is>
      </c>
      <c r="B22379" t="inlineStr">
        <is>
          <t>https://www.designmonks.co/location/web-design-singapore</t>
        </is>
      </c>
      <c r="C22379" t="n">
        <v>0</v>
      </c>
      <c r="D22379" t="n">
        <v>245</v>
      </c>
      <c r="E22379" t="n">
        <v>0</v>
      </c>
      <c r="F22379" t="n">
        <v>60.83265306122449</v>
      </c>
    </row>
    <row r="22380">
      <c r="A22380" t="inlineStr">
        <is>
          <t>web design singapore company</t>
        </is>
      </c>
      <c r="B22380" t="inlineStr">
        <is>
          <t>https://www.designmonks.co/location/web-design-singapore</t>
        </is>
      </c>
      <c r="C22380" t="n">
        <v>0</v>
      </c>
      <c r="D22380" t="n">
        <v>10</v>
      </c>
      <c r="E22380" t="n">
        <v>0</v>
      </c>
      <c r="F22380" t="n">
        <v>83.5</v>
      </c>
    </row>
    <row r="22381">
      <c r="A22381" t="inlineStr">
        <is>
          <t>web design sofia</t>
        </is>
      </c>
      <c r="B22381" t="inlineStr">
        <is>
          <t>https://www.designmonks.co/</t>
        </is>
      </c>
      <c r="C22381" t="n">
        <v>0</v>
      </c>
      <c r="D22381" t="n">
        <v>7</v>
      </c>
      <c r="E22381" t="n">
        <v>0</v>
      </c>
      <c r="F22381" t="n">
        <v>39.85714285714285</v>
      </c>
    </row>
    <row r="22382">
      <c r="A22382" t="inlineStr">
        <is>
          <t>web design studio singapore</t>
        </is>
      </c>
      <c r="B22382" t="inlineStr">
        <is>
          <t>https://www.designmonks.co/location/web-design-singapore</t>
        </is>
      </c>
      <c r="C22382" t="n">
        <v>0</v>
      </c>
      <c r="D22382" t="n">
        <v>15</v>
      </c>
      <c r="E22382" t="n">
        <v>0</v>
      </c>
      <c r="F22382" t="n">
        <v>37.73333333333333</v>
      </c>
    </row>
    <row r="22383">
      <c r="A22383" t="inlineStr">
        <is>
          <t>web design subscription</t>
        </is>
      </c>
      <c r="B22383" t="inlineStr">
        <is>
          <t>https://www.designmonks.co/blog/benefits-of-ux-design-subscription-for-startups</t>
        </is>
      </c>
      <c r="C22383" t="n">
        <v>0</v>
      </c>
      <c r="D22383" t="n">
        <v>1</v>
      </c>
      <c r="E22383" t="n">
        <v>0</v>
      </c>
      <c r="F22383" t="n">
        <v>11</v>
      </c>
    </row>
    <row r="22384">
      <c r="A22384" t="inlineStr">
        <is>
          <t>web design topics</t>
        </is>
      </c>
      <c r="B22384" t="inlineStr">
        <is>
          <t>https://www.designmonks.co/blog/modern-ui-design</t>
        </is>
      </c>
      <c r="C22384" t="n">
        <v>0</v>
      </c>
      <c r="D22384" t="n">
        <v>1</v>
      </c>
      <c r="E22384" t="n">
        <v>0</v>
      </c>
      <c r="F22384" t="n">
        <v>1</v>
      </c>
    </row>
    <row r="22385">
      <c r="A22385" t="inlineStr">
        <is>
          <t>web design travel</t>
        </is>
      </c>
      <c r="B22385" t="inlineStr">
        <is>
          <t>https://www.designmonks.co/blog/travel-website-design-examples</t>
        </is>
      </c>
      <c r="C22385" t="n">
        <v>0</v>
      </c>
      <c r="D22385" t="n">
        <v>15</v>
      </c>
      <c r="E22385" t="n">
        <v>0</v>
      </c>
      <c r="F22385" t="n">
        <v>7.8</v>
      </c>
    </row>
    <row r="22386">
      <c r="A22386" t="inlineStr">
        <is>
          <t>web design trends in cyprus</t>
        </is>
      </c>
      <c r="B22386" t="inlineStr">
        <is>
          <t>https://www.designmonks.co/blog/top-cyprus-web-design-agencies</t>
        </is>
      </c>
      <c r="C22386" t="n">
        <v>0</v>
      </c>
      <c r="D22386" t="n">
        <v>13</v>
      </c>
      <c r="E22386" t="n">
        <v>0</v>
      </c>
      <c r="F22386" t="n">
        <v>16.84615384615385</v>
      </c>
    </row>
    <row r="22387">
      <c r="A22387" t="inlineStr">
        <is>
          <t>web design typography trends 2026</t>
        </is>
      </c>
      <c r="B22387" t="inlineStr">
        <is>
          <t>https://www.designmonks.co/blog/typography-trends-2026</t>
        </is>
      </c>
      <c r="C22387" t="n">
        <v>0</v>
      </c>
      <c r="D22387" t="n">
        <v>14</v>
      </c>
      <c r="E22387" t="n">
        <v>0</v>
      </c>
      <c r="F22387" t="n">
        <v>5.214285714285714</v>
      </c>
    </row>
    <row r="22388">
      <c r="A22388" t="inlineStr">
        <is>
          <t>web design ui elements</t>
        </is>
      </c>
      <c r="B22388" t="inlineStr">
        <is>
          <t>https://www.designmonks.co/blog/user-interface-elements</t>
        </is>
      </c>
      <c r="C22388" t="n">
        <v>0</v>
      </c>
      <c r="D22388" t="n">
        <v>4</v>
      </c>
      <c r="E22388" t="n">
        <v>0</v>
      </c>
      <c r="F22388" t="n">
        <v>9</v>
      </c>
    </row>
    <row r="22389">
      <c r="A22389" t="inlineStr">
        <is>
          <t>web design upwork</t>
        </is>
      </c>
      <c r="B22389" t="inlineStr">
        <is>
          <t>https://www.designmonks.co/</t>
        </is>
      </c>
      <c r="C22389" t="n">
        <v>0</v>
      </c>
      <c r="D22389" t="n">
        <v>1</v>
      </c>
      <c r="E22389" t="n">
        <v>0</v>
      </c>
      <c r="F22389" t="n">
        <v>60</v>
      </c>
    </row>
    <row r="22390">
      <c r="A22390" t="inlineStr">
        <is>
          <t>web design user interaction</t>
        </is>
      </c>
      <c r="B22390" t="inlineStr">
        <is>
          <t>https://www.designmonks.co/blog/interaction-design-guide-for-beginners</t>
        </is>
      </c>
      <c r="C22390" t="n">
        <v>0</v>
      </c>
      <c r="D22390" t="n">
        <v>2</v>
      </c>
      <c r="E22390" t="n">
        <v>0</v>
      </c>
      <c r="F22390" t="n">
        <v>12.5</v>
      </c>
    </row>
    <row r="22391">
      <c r="A22391" t="inlineStr">
        <is>
          <t>web design ux services</t>
        </is>
      </c>
      <c r="B22391" t="inlineStr">
        <is>
          <t>https://www.designmonks.co/</t>
        </is>
      </c>
      <c r="C22391" t="n">
        <v>0</v>
      </c>
      <c r="D22391" t="n">
        <v>1</v>
      </c>
      <c r="E22391" t="n">
        <v>0</v>
      </c>
      <c r="F22391" t="n">
        <v>14</v>
      </c>
    </row>
    <row r="22392">
      <c r="A22392" t="inlineStr">
        <is>
          <t>web design vs development: which do i need first?</t>
        </is>
      </c>
      <c r="B22392" t="inlineStr">
        <is>
          <t>https://www.designmonks.co/blog/web-design-vs-web-development</t>
        </is>
      </c>
      <c r="C22392" t="n">
        <v>0</v>
      </c>
      <c r="D22392" t="n">
        <v>3</v>
      </c>
      <c r="E22392" t="n">
        <v>0</v>
      </c>
      <c r="F22392" t="n">
        <v>2.666666666666667</v>
      </c>
    </row>
    <row r="22393">
      <c r="A22393" t="inlineStr">
        <is>
          <t>web design web development</t>
        </is>
      </c>
      <c r="B22393" t="inlineStr">
        <is>
          <t>https://www.designmonks.co/blog/web-design-vs-web-development</t>
        </is>
      </c>
      <c r="C22393" t="n">
        <v>0</v>
      </c>
      <c r="D22393" t="n">
        <v>1</v>
      </c>
      <c r="E22393" t="n">
        <v>0</v>
      </c>
      <c r="F22393" t="n">
        <v>35</v>
      </c>
    </row>
    <row r="22394">
      <c r="A22394" t="inlineStr">
        <is>
          <t>web design wireframes</t>
        </is>
      </c>
      <c r="B22394" t="inlineStr">
        <is>
          <t>https://www.designmonks.co/</t>
        </is>
      </c>
      <c r="C22394" t="n">
        <v>0</v>
      </c>
      <c r="D22394" t="n">
        <v>2</v>
      </c>
      <c r="E22394" t="n">
        <v>0</v>
      </c>
      <c r="F22394" t="n">
        <v>63</v>
      </c>
    </row>
    <row r="22395">
      <c r="A22395" t="inlineStr">
        <is>
          <t>web designer blogs</t>
        </is>
      </c>
      <c r="B22395" t="inlineStr">
        <is>
          <t>https://www.designmonks.co/blog</t>
        </is>
      </c>
      <c r="C22395" t="n">
        <v>0</v>
      </c>
      <c r="D22395" t="n">
        <v>1</v>
      </c>
      <c r="E22395" t="n">
        <v>0</v>
      </c>
      <c r="F22395" t="n">
        <v>96</v>
      </c>
    </row>
    <row r="22396">
      <c r="A22396" t="inlineStr">
        <is>
          <t>web designer cost</t>
        </is>
      </c>
      <c r="B22396" t="inlineStr">
        <is>
          <t>https://www.designmonks.co/blog/webflow-design-cost</t>
        </is>
      </c>
      <c r="C22396" t="n">
        <v>0</v>
      </c>
      <c r="D22396" t="n">
        <v>32</v>
      </c>
      <c r="E22396" t="n">
        <v>0</v>
      </c>
      <c r="F22396" t="n">
        <v>62.375</v>
      </c>
    </row>
    <row r="22397">
      <c r="A22397" t="inlineStr">
        <is>
          <t>web designer cyprus</t>
        </is>
      </c>
      <c r="B22397" t="inlineStr">
        <is>
          <t>https://www.designmonks.co/blog/top-cyprus-web-design-agencies</t>
        </is>
      </c>
      <c r="C22397" t="n">
        <v>0</v>
      </c>
      <c r="D22397" t="n">
        <v>1</v>
      </c>
      <c r="E22397" t="n">
        <v>0</v>
      </c>
      <c r="F22397" t="n">
        <v>10</v>
      </c>
    </row>
    <row r="22398">
      <c r="A22398" t="inlineStr">
        <is>
          <t>web designer cyprus</t>
        </is>
      </c>
      <c r="B22398" t="inlineStr">
        <is>
          <t>https://www.designmonks.co/location/web-design-cyprus</t>
        </is>
      </c>
      <c r="C22398" t="n">
        <v>0</v>
      </c>
      <c r="D22398" t="n">
        <v>2</v>
      </c>
      <c r="E22398" t="n">
        <v>0</v>
      </c>
      <c r="F22398" t="n">
        <v>33</v>
      </c>
    </row>
    <row r="22399">
      <c r="A22399" t="inlineStr">
        <is>
          <t>web designer for attorney</t>
        </is>
      </c>
      <c r="B22399" t="inlineStr">
        <is>
          <t>https://www.designmonks.co/blog/law-firm-website-design-companies</t>
        </is>
      </c>
      <c r="C22399" t="n">
        <v>0</v>
      </c>
      <c r="D22399" t="n">
        <v>10</v>
      </c>
      <c r="E22399" t="n">
        <v>0</v>
      </c>
      <c r="F22399" t="n">
        <v>73.5</v>
      </c>
    </row>
    <row r="22400">
      <c r="A22400" t="inlineStr">
        <is>
          <t>web designer for attorneys</t>
        </is>
      </c>
      <c r="B22400" t="inlineStr">
        <is>
          <t>https://www.designmonks.co/blog/law-firm-website-design-companies</t>
        </is>
      </c>
      <c r="C22400" t="n">
        <v>0</v>
      </c>
      <c r="D22400" t="n">
        <v>5</v>
      </c>
      <c r="E22400" t="n">
        <v>0</v>
      </c>
      <c r="F22400" t="n">
        <v>65.8</v>
      </c>
    </row>
    <row r="22401">
      <c r="A22401" t="inlineStr">
        <is>
          <t>web designer for law firm austin</t>
        </is>
      </c>
      <c r="B22401" t="inlineStr">
        <is>
          <t>https://www.designmonks.co/blog/law-firm-website-design-companies</t>
        </is>
      </c>
      <c r="C22401" t="n">
        <v>0</v>
      </c>
      <c r="D22401" t="n">
        <v>1</v>
      </c>
      <c r="E22401" t="n">
        <v>0</v>
      </c>
      <c r="F22401" t="n">
        <v>77</v>
      </c>
    </row>
    <row r="22402">
      <c r="A22402" t="inlineStr">
        <is>
          <t>web designer for law firm los angeles</t>
        </is>
      </c>
      <c r="B22402" t="inlineStr">
        <is>
          <t>https://www.designmonks.co/blog/law-firm-website-design-companies</t>
        </is>
      </c>
      <c r="C22402" t="n">
        <v>0</v>
      </c>
      <c r="D22402" t="n">
        <v>5</v>
      </c>
      <c r="E22402" t="n">
        <v>0</v>
      </c>
      <c r="F22402" t="n">
        <v>35.2</v>
      </c>
    </row>
    <row r="22403">
      <c r="A22403" t="inlineStr">
        <is>
          <t>web designer for lawyer</t>
        </is>
      </c>
      <c r="B22403" t="inlineStr">
        <is>
          <t>https://www.designmonks.co/blog/law-firm-website-design-companies</t>
        </is>
      </c>
      <c r="C22403" t="n">
        <v>0</v>
      </c>
      <c r="D22403" t="n">
        <v>6</v>
      </c>
      <c r="E22403" t="n">
        <v>0</v>
      </c>
      <c r="F22403" t="n">
        <v>34.16666666666666</v>
      </c>
    </row>
    <row r="22404">
      <c r="A22404" t="inlineStr">
        <is>
          <t>web designer for lawyer austin</t>
        </is>
      </c>
      <c r="B22404" t="inlineStr">
        <is>
          <t>https://www.designmonks.co/blog/law-firm-website-design-companies</t>
        </is>
      </c>
      <c r="C22404" t="n">
        <v>0</v>
      </c>
      <c r="D22404" t="n">
        <v>1</v>
      </c>
      <c r="E22404" t="n">
        <v>0</v>
      </c>
      <c r="F22404" t="n">
        <v>83</v>
      </c>
    </row>
    <row r="22405">
      <c r="A22405" t="inlineStr">
        <is>
          <t>web designer for lawyer los angeles</t>
        </is>
      </c>
      <c r="B22405" t="inlineStr">
        <is>
          <t>https://www.designmonks.co/blog/law-firm-website-design-companies</t>
        </is>
      </c>
      <c r="C22405" t="n">
        <v>0</v>
      </c>
      <c r="D22405" t="n">
        <v>2</v>
      </c>
      <c r="E22405" t="n">
        <v>0</v>
      </c>
      <c r="F22405" t="n">
        <v>66</v>
      </c>
    </row>
    <row r="22406">
      <c r="A22406" t="inlineStr">
        <is>
          <t>web designer free</t>
        </is>
      </c>
      <c r="B22406" t="inlineStr">
        <is>
          <t>https://www.designmonks.co/blog/google-web-designer-vs-webflow</t>
        </is>
      </c>
      <c r="C22406" t="n">
        <v>0</v>
      </c>
      <c r="D22406" t="n">
        <v>4</v>
      </c>
      <c r="E22406" t="n">
        <v>0</v>
      </c>
      <c r="F22406" t="n">
        <v>47.75</v>
      </c>
    </row>
    <row r="22407">
      <c r="A22407" t="inlineStr">
        <is>
          <t>web designer google</t>
        </is>
      </c>
      <c r="B22407" t="inlineStr">
        <is>
          <t>https://www.designmonks.co/blog/google-web-designer-vs-webflow</t>
        </is>
      </c>
      <c r="C22407" t="n">
        <v>0</v>
      </c>
      <c r="D22407" t="n">
        <v>80</v>
      </c>
      <c r="E22407" t="n">
        <v>0</v>
      </c>
      <c r="F22407" t="n">
        <v>31.875</v>
      </c>
    </row>
    <row r="22408">
      <c r="A22408" t="inlineStr">
        <is>
          <t>web designer in dhaka</t>
        </is>
      </c>
      <c r="B22408" t="inlineStr">
        <is>
          <t>https://www.designmonks.co/</t>
        </is>
      </c>
      <c r="C22408" t="n">
        <v>0</v>
      </c>
      <c r="D22408" t="n">
        <v>1</v>
      </c>
      <c r="E22408" t="n">
        <v>0</v>
      </c>
      <c r="F22408" t="n">
        <v>49</v>
      </c>
    </row>
    <row r="22409">
      <c r="A22409" t="inlineStr">
        <is>
          <t>web designer johannesburg</t>
        </is>
      </c>
      <c r="B22409" t="inlineStr">
        <is>
          <t>https://www.designmonks.co/blog/top-website-design-companies-in-johannesburg</t>
        </is>
      </c>
      <c r="C22409" t="n">
        <v>0</v>
      </c>
      <c r="D22409" t="n">
        <v>93</v>
      </c>
      <c r="E22409" t="n">
        <v>0</v>
      </c>
      <c r="F22409" t="n">
        <v>31.82795698924731</v>
      </c>
    </row>
    <row r="22410">
      <c r="A22410" t="inlineStr">
        <is>
          <t>web designer law firms</t>
        </is>
      </c>
      <c r="B22410" t="inlineStr">
        <is>
          <t>https://www.designmonks.co/blog/law-firm-website-design-companies</t>
        </is>
      </c>
      <c r="C22410" t="n">
        <v>0</v>
      </c>
      <c r="D22410" t="n">
        <v>145</v>
      </c>
      <c r="E22410" t="n">
        <v>0</v>
      </c>
      <c r="F22410" t="n">
        <v>39.7103448275862</v>
      </c>
    </row>
    <row r="22411">
      <c r="A22411" t="inlineStr">
        <is>
          <t>web designer prices</t>
        </is>
      </c>
      <c r="B22411" t="inlineStr">
        <is>
          <t>https://www.designmonks.co/blog/webflow-design-cost</t>
        </is>
      </c>
      <c r="C22411" t="n">
        <v>0</v>
      </c>
      <c r="D22411" t="n">
        <v>28</v>
      </c>
      <c r="E22411" t="n">
        <v>0</v>
      </c>
      <c r="F22411" t="n">
        <v>64.57142857142857</v>
      </c>
    </row>
    <row r="22412">
      <c r="A22412" t="inlineStr">
        <is>
          <t>web designer senior</t>
        </is>
      </c>
      <c r="B22412" t="inlineStr">
        <is>
          <t>https://www.designmonks.co/blog/design-lead-vs-senior-designer</t>
        </is>
      </c>
      <c r="C22412" t="n">
        <v>0</v>
      </c>
      <c r="D22412" t="n">
        <v>1</v>
      </c>
      <c r="E22412" t="n">
        <v>0</v>
      </c>
      <c r="F22412" t="n">
        <v>2</v>
      </c>
    </row>
    <row r="22413">
      <c r="A22413" t="inlineStr">
        <is>
          <t>web designer upwork</t>
        </is>
      </c>
      <c r="B22413" t="inlineStr">
        <is>
          <t>https://www.designmonks.co/</t>
        </is>
      </c>
      <c r="C22413" t="n">
        <v>0</v>
      </c>
      <c r="D22413" t="n">
        <v>1</v>
      </c>
      <c r="E22413" t="n">
        <v>0</v>
      </c>
      <c r="F22413" t="n">
        <v>56</v>
      </c>
    </row>
    <row r="22414">
      <c r="A22414" t="inlineStr">
        <is>
          <t>web designers cyprus</t>
        </is>
      </c>
      <c r="B22414" t="inlineStr">
        <is>
          <t>https://www.designmonks.co/blog/top-cyprus-web-design-agencies</t>
        </is>
      </c>
      <c r="C22414" t="n">
        <v>0</v>
      </c>
      <c r="D22414" t="n">
        <v>32</v>
      </c>
      <c r="E22414" t="n">
        <v>0</v>
      </c>
      <c r="F22414" t="n">
        <v>14.875</v>
      </c>
    </row>
    <row r="22415">
      <c r="A22415" t="inlineStr">
        <is>
          <t>web designers for hire</t>
        </is>
      </c>
      <c r="B22415" t="inlineStr">
        <is>
          <t>https://www.designmonks.co/blog/best-places-to-hire-designers</t>
        </is>
      </c>
      <c r="C22415" t="n">
        <v>0</v>
      </c>
      <c r="D22415" t="n">
        <v>4</v>
      </c>
      <c r="E22415" t="n">
        <v>0</v>
      </c>
      <c r="F22415" t="n">
        <v>49</v>
      </c>
    </row>
    <row r="22416">
      <c r="A22416" t="inlineStr">
        <is>
          <t>web designers for law firms</t>
        </is>
      </c>
      <c r="B22416" t="inlineStr">
        <is>
          <t>https://www.designmonks.co/blog/law-firm-website-design-companies</t>
        </is>
      </c>
      <c r="C22416" t="n">
        <v>0</v>
      </c>
      <c r="D22416" t="n">
        <v>91</v>
      </c>
      <c r="E22416" t="n">
        <v>0</v>
      </c>
      <c r="F22416" t="n">
        <v>59.96703296703296</v>
      </c>
    </row>
    <row r="22417">
      <c r="A22417" t="inlineStr">
        <is>
          <t>web designers for lawyers</t>
        </is>
      </c>
      <c r="B22417" t="inlineStr">
        <is>
          <t>https://www.designmonks.co/blog/law-firm-website-design-companies</t>
        </is>
      </c>
      <c r="C22417" t="n">
        <v>0</v>
      </c>
      <c r="D22417" t="n">
        <v>1</v>
      </c>
      <c r="E22417" t="n">
        <v>0</v>
      </c>
      <c r="F22417" t="n">
        <v>36</v>
      </c>
    </row>
    <row r="22418">
      <c r="A22418" t="inlineStr">
        <is>
          <t>web designers in johannesburg</t>
        </is>
      </c>
      <c r="B22418" t="inlineStr">
        <is>
          <t>https://www.designmonks.co/blog/top-website-design-companies-in-johannesburg</t>
        </is>
      </c>
      <c r="C22418" t="n">
        <v>0</v>
      </c>
      <c r="D22418" t="n">
        <v>14</v>
      </c>
      <c r="E22418" t="n">
        <v>0</v>
      </c>
      <c r="F22418" t="n">
        <v>22.42857142857143</v>
      </c>
    </row>
    <row r="22419">
      <c r="A22419" t="inlineStr">
        <is>
          <t>web designers in singapore</t>
        </is>
      </c>
      <c r="B22419" t="inlineStr">
        <is>
          <t>https://www.designmonks.co/location/web-design-singapore</t>
        </is>
      </c>
      <c r="C22419" t="n">
        <v>0</v>
      </c>
      <c r="D22419" t="n">
        <v>10</v>
      </c>
      <c r="E22419" t="n">
        <v>0</v>
      </c>
      <c r="F22419" t="n">
        <v>61.5</v>
      </c>
    </row>
    <row r="22420">
      <c r="A22420" t="inlineStr">
        <is>
          <t>web designers johannesburg</t>
        </is>
      </c>
      <c r="B22420" t="inlineStr">
        <is>
          <t>https://www.designmonks.co/blog/top-website-design-companies-in-johannesburg</t>
        </is>
      </c>
      <c r="C22420" t="n">
        <v>0</v>
      </c>
      <c r="D22420" t="n">
        <v>167</v>
      </c>
      <c r="E22420" t="n">
        <v>0</v>
      </c>
      <c r="F22420" t="n">
        <v>22.30538922155689</v>
      </c>
    </row>
    <row r="22421">
      <c r="A22421" t="inlineStr">
        <is>
          <t>web designers near me</t>
        </is>
      </c>
      <c r="B22421" t="inlineStr">
        <is>
          <t>https://www.designmonks.co/</t>
        </is>
      </c>
      <c r="C22421" t="n">
        <v>0</v>
      </c>
      <c r="D22421" t="n">
        <v>1</v>
      </c>
      <c r="E22421" t="n">
        <v>0</v>
      </c>
      <c r="F22421" t="n">
        <v>21</v>
      </c>
    </row>
    <row r="22422">
      <c r="A22422" t="inlineStr">
        <is>
          <t>web designers near me</t>
        </is>
      </c>
      <c r="B22422" t="inlineStr">
        <is>
          <t>https://www.designmonks.co/location/web-design-singapore</t>
        </is>
      </c>
      <c r="C22422" t="n">
        <v>0</v>
      </c>
      <c r="D22422" t="n">
        <v>1</v>
      </c>
      <c r="E22422" t="n">
        <v>0</v>
      </c>
      <c r="F22422" t="n">
        <v>28</v>
      </c>
    </row>
    <row r="22423">
      <c r="A22423" t="inlineStr">
        <is>
          <t>web designers singapore</t>
        </is>
      </c>
      <c r="B22423" t="inlineStr">
        <is>
          <t>https://www.designmonks.co/location/web-design-singapore</t>
        </is>
      </c>
      <c r="C22423" t="n">
        <v>0</v>
      </c>
      <c r="D22423" t="n">
        <v>17</v>
      </c>
      <c r="E22423" t="n">
        <v>0</v>
      </c>
      <c r="F22423" t="n">
        <v>69.82352941176471</v>
      </c>
    </row>
    <row r="22424">
      <c r="A22424" t="inlineStr">
        <is>
          <t>web designing companies in singapore</t>
        </is>
      </c>
      <c r="B22424" t="inlineStr">
        <is>
          <t>https://www.designmonks.co/location/web-design-singapore</t>
        </is>
      </c>
      <c r="C22424" t="n">
        <v>0</v>
      </c>
      <c r="D22424" t="n">
        <v>4</v>
      </c>
      <c r="E22424" t="n">
        <v>0</v>
      </c>
      <c r="F22424" t="n">
        <v>34.25</v>
      </c>
    </row>
    <row r="22425">
      <c r="A22425" t="inlineStr">
        <is>
          <t>web designing company in singapore</t>
        </is>
      </c>
      <c r="B22425" t="inlineStr">
        <is>
          <t>https://www.designmonks.co/location/web-design-singapore</t>
        </is>
      </c>
      <c r="C22425" t="n">
        <v>0</v>
      </c>
      <c r="D22425" t="n">
        <v>3</v>
      </c>
      <c r="E22425" t="n">
        <v>0</v>
      </c>
      <c r="F22425" t="n">
        <v>59</v>
      </c>
    </row>
    <row r="22426">
      <c r="A22426" t="inlineStr">
        <is>
          <t>web designing company singapore</t>
        </is>
      </c>
      <c r="B22426" t="inlineStr">
        <is>
          <t>https://www.designmonks.co/location/web-design-singapore</t>
        </is>
      </c>
      <c r="C22426" t="n">
        <v>0</v>
      </c>
      <c r="D22426" t="n">
        <v>11</v>
      </c>
      <c r="E22426" t="n">
        <v>0</v>
      </c>
      <c r="F22426" t="n">
        <v>61.18181818181818</v>
      </c>
    </row>
    <row r="22427">
      <c r="A22427" t="inlineStr">
        <is>
          <t>web designing in singapore</t>
        </is>
      </c>
      <c r="B22427" t="inlineStr">
        <is>
          <t>https://www.designmonks.co/location/web-design-singapore</t>
        </is>
      </c>
      <c r="C22427" t="n">
        <v>0</v>
      </c>
      <c r="D22427" t="n">
        <v>21</v>
      </c>
      <c r="E22427" t="n">
        <v>0</v>
      </c>
      <c r="F22427" t="n">
        <v>34.90476190476191</v>
      </c>
    </row>
    <row r="22428">
      <c r="A22428" t="inlineStr">
        <is>
          <t>web designing packages</t>
        </is>
      </c>
      <c r="B22428" t="inlineStr">
        <is>
          <t>https://www.designmonks.co/blog/ui-ux-design-cost</t>
        </is>
      </c>
      <c r="C22428" t="n">
        <v>0</v>
      </c>
      <c r="D22428" t="n">
        <v>1</v>
      </c>
      <c r="E22428" t="n">
        <v>0</v>
      </c>
      <c r="F22428" t="n">
        <v>1</v>
      </c>
    </row>
    <row r="22429">
      <c r="A22429" t="inlineStr">
        <is>
          <t>web designing singapore</t>
        </is>
      </c>
      <c r="B22429" t="inlineStr">
        <is>
          <t>https://www.designmonks.co/location/web-design-singapore</t>
        </is>
      </c>
      <c r="C22429" t="n">
        <v>0</v>
      </c>
      <c r="D22429" t="n">
        <v>17</v>
      </c>
      <c r="E22429" t="n">
        <v>0</v>
      </c>
      <c r="F22429" t="n">
        <v>42.58823529411764</v>
      </c>
    </row>
    <row r="22430">
      <c r="A22430" t="inlineStr">
        <is>
          <t>web designs services</t>
        </is>
      </c>
      <c r="B22430" t="inlineStr">
        <is>
          <t>https://www.designmonks.co/</t>
        </is>
      </c>
      <c r="C22430" t="n">
        <v>0</v>
      </c>
      <c r="D22430" t="n">
        <v>3</v>
      </c>
      <c r="E22430" t="n">
        <v>0</v>
      </c>
      <c r="F22430" t="n">
        <v>52.33333333333334</v>
      </c>
    </row>
    <row r="22431">
      <c r="A22431" t="inlineStr">
        <is>
          <t>web designs services cyprus</t>
        </is>
      </c>
      <c r="B22431" t="inlineStr">
        <is>
          <t>https://www.designmonks.co/blog/top-cyprus-web-design-agencies</t>
        </is>
      </c>
      <c r="C22431" t="n">
        <v>0</v>
      </c>
      <c r="D22431" t="n">
        <v>8</v>
      </c>
      <c r="E22431" t="n">
        <v>0</v>
      </c>
      <c r="F22431" t="n">
        <v>16.5</v>
      </c>
    </row>
    <row r="22432">
      <c r="A22432" t="inlineStr">
        <is>
          <t>web designs services cyprus</t>
        </is>
      </c>
      <c r="B22432" t="inlineStr">
        <is>
          <t>https://www.designmonks.co/location/web-design-cyprus</t>
        </is>
      </c>
      <c r="C22432" t="n">
        <v>0</v>
      </c>
      <c r="D22432" t="n">
        <v>23</v>
      </c>
      <c r="E22432" t="n">
        <v>0</v>
      </c>
      <c r="F22432" t="n">
        <v>27.34782608695652</v>
      </c>
    </row>
    <row r="22433">
      <c r="A22433" t="inlineStr">
        <is>
          <t>web desing service</t>
        </is>
      </c>
      <c r="B22433" t="inlineStr">
        <is>
          <t>https://www.designmonks.co/</t>
        </is>
      </c>
      <c r="C22433" t="n">
        <v>0</v>
      </c>
      <c r="D22433" t="n">
        <v>1</v>
      </c>
      <c r="E22433" t="n">
        <v>0</v>
      </c>
      <c r="F22433" t="n">
        <v>37</v>
      </c>
    </row>
    <row r="22434">
      <c r="A22434" t="inlineStr">
        <is>
          <t>web developer agency</t>
        </is>
      </c>
      <c r="B22434" t="inlineStr">
        <is>
          <t>https://www.designmonks.co/</t>
        </is>
      </c>
      <c r="C22434" t="n">
        <v>0</v>
      </c>
      <c r="D22434" t="n">
        <v>5</v>
      </c>
      <c r="E22434" t="n">
        <v>0</v>
      </c>
      <c r="F22434" t="n">
        <v>38.8</v>
      </c>
    </row>
    <row r="22435">
      <c r="A22435" t="inlineStr">
        <is>
          <t>web developer in johannesburg</t>
        </is>
      </c>
      <c r="B22435" t="inlineStr">
        <is>
          <t>https://www.designmonks.co/blog/top-website-design-companies-in-johannesburg</t>
        </is>
      </c>
      <c r="C22435" t="n">
        <v>0</v>
      </c>
      <c r="D22435" t="n">
        <v>1</v>
      </c>
      <c r="E22435" t="n">
        <v>0</v>
      </c>
      <c r="F22435" t="n">
        <v>77</v>
      </c>
    </row>
    <row r="22436">
      <c r="A22436" t="inlineStr">
        <is>
          <t>web developers in johannesburg</t>
        </is>
      </c>
      <c r="B22436" t="inlineStr">
        <is>
          <t>https://www.designmonks.co/blog/top-website-design-companies-in-johannesburg</t>
        </is>
      </c>
      <c r="C22436" t="n">
        <v>0</v>
      </c>
      <c r="D22436" t="n">
        <v>12</v>
      </c>
      <c r="E22436" t="n">
        <v>0</v>
      </c>
      <c r="F22436" t="n">
        <v>26</v>
      </c>
    </row>
    <row r="22437">
      <c r="A22437" t="inlineStr">
        <is>
          <t>web development agencies</t>
        </is>
      </c>
      <c r="B22437" t="inlineStr">
        <is>
          <t>https://www.designmonks.co/blog/how-to-choose-a-web-design-agency</t>
        </is>
      </c>
      <c r="C22437" t="n">
        <v>0</v>
      </c>
      <c r="D22437" t="n">
        <v>1</v>
      </c>
      <c r="E22437" t="n">
        <v>0</v>
      </c>
      <c r="F22437" t="n">
        <v>29</v>
      </c>
    </row>
    <row r="22438">
      <c r="A22438" t="inlineStr">
        <is>
          <t>web development agency for law firms</t>
        </is>
      </c>
      <c r="B22438" t="inlineStr">
        <is>
          <t>https://www.designmonks.co/blog/law-firm-website-design-companies</t>
        </is>
      </c>
      <c r="C22438" t="n">
        <v>0</v>
      </c>
      <c r="D22438" t="n">
        <v>8</v>
      </c>
      <c r="E22438" t="n">
        <v>0</v>
      </c>
      <c r="F22438" t="n">
        <v>79.875</v>
      </c>
    </row>
    <row r="22439">
      <c r="A22439" t="inlineStr">
        <is>
          <t>web development agency pricing models 2025 monthly retainer</t>
        </is>
      </c>
      <c r="B22439" t="inlineStr">
        <is>
          <t>https://www.designmonks.co/blog/design-agency-pricing-model</t>
        </is>
      </c>
      <c r="C22439" t="n">
        <v>0</v>
      </c>
      <c r="D22439" t="n">
        <v>77</v>
      </c>
      <c r="E22439" t="n">
        <v>0</v>
      </c>
      <c r="F22439" t="n">
        <v>10.88311688311688</v>
      </c>
    </row>
    <row r="22440">
      <c r="A22440" t="inlineStr">
        <is>
          <t>web development and design agency</t>
        </is>
      </c>
      <c r="B22440" t="inlineStr">
        <is>
          <t>https://www.designmonks.co/</t>
        </is>
      </c>
      <c r="C22440" t="n">
        <v>0</v>
      </c>
      <c r="D22440" t="n">
        <v>3</v>
      </c>
      <c r="E22440" t="n">
        <v>0</v>
      </c>
      <c r="F22440" t="n">
        <v>41.66666666666666</v>
      </c>
    </row>
    <row r="22441">
      <c r="A22441" t="inlineStr">
        <is>
          <t>web development companies in johannesburg</t>
        </is>
      </c>
      <c r="B22441" t="inlineStr">
        <is>
          <t>https://www.designmonks.co/blog/top-website-design-companies-in-johannesburg</t>
        </is>
      </c>
      <c r="C22441" t="n">
        <v>0</v>
      </c>
      <c r="D22441" t="n">
        <v>33</v>
      </c>
      <c r="E22441" t="n">
        <v>0</v>
      </c>
      <c r="F22441" t="n">
        <v>22.42424242424243</v>
      </c>
    </row>
    <row r="22442">
      <c r="A22442" t="inlineStr">
        <is>
          <t>web development companies johannesburg</t>
        </is>
      </c>
      <c r="B22442" t="inlineStr">
        <is>
          <t>https://www.designmonks.co/blog/top-website-design-companies-in-johannesburg</t>
        </is>
      </c>
      <c r="C22442" t="n">
        <v>0</v>
      </c>
      <c r="D22442" t="n">
        <v>2</v>
      </c>
      <c r="E22442" t="n">
        <v>0</v>
      </c>
      <c r="F22442" t="n">
        <v>47.5</v>
      </c>
    </row>
    <row r="22443">
      <c r="A22443" t="inlineStr">
        <is>
          <t>web development company in dhaka</t>
        </is>
      </c>
      <c r="B22443" t="inlineStr">
        <is>
          <t>https://www.designmonks.co/</t>
        </is>
      </c>
      <c r="C22443" t="n">
        <v>0</v>
      </c>
      <c r="D22443" t="n">
        <v>1</v>
      </c>
      <c r="E22443" t="n">
        <v>0</v>
      </c>
      <c r="F22443" t="n">
        <v>52</v>
      </c>
    </row>
    <row r="22444">
      <c r="A22444" t="inlineStr">
        <is>
          <t>web development company johannesburg</t>
        </is>
      </c>
      <c r="B22444" t="inlineStr">
        <is>
          <t>https://www.designmonks.co/blog/top-website-design-companies-in-johannesburg</t>
        </is>
      </c>
      <c r="C22444" t="n">
        <v>0</v>
      </c>
      <c r="D22444" t="n">
        <v>6</v>
      </c>
      <c r="E22444" t="n">
        <v>0</v>
      </c>
      <c r="F22444" t="n">
        <v>31.66666666666667</v>
      </c>
    </row>
    <row r="22445">
      <c r="A22445" t="inlineStr">
        <is>
          <t>web development cost in kerala</t>
        </is>
      </c>
      <c r="B22445" t="inlineStr">
        <is>
          <t>https://www.designmonks.co/blog/framer-website-design-cost</t>
        </is>
      </c>
      <c r="C22445" t="n">
        <v>0</v>
      </c>
      <c r="D22445" t="n">
        <v>1</v>
      </c>
      <c r="E22445" t="n">
        <v>0</v>
      </c>
      <c r="F22445" t="n">
        <v>1</v>
      </c>
    </row>
    <row r="22446">
      <c r="A22446" t="inlineStr">
        <is>
          <t>web development cyprus</t>
        </is>
      </c>
      <c r="B22446" t="inlineStr">
        <is>
          <t>https://www.designmonks.co/blog/top-cyprus-web-design-agencies</t>
        </is>
      </c>
      <c r="C22446" t="n">
        <v>0</v>
      </c>
      <c r="D22446" t="n">
        <v>2</v>
      </c>
      <c r="E22446" t="n">
        <v>0</v>
      </c>
      <c r="F22446" t="n">
        <v>94.5</v>
      </c>
    </row>
    <row r="22447">
      <c r="A22447" t="inlineStr">
        <is>
          <t>web development design services</t>
        </is>
      </c>
      <c r="B22447" t="inlineStr">
        <is>
          <t>https://www.designmonks.co/</t>
        </is>
      </c>
      <c r="C22447" t="n">
        <v>0</v>
      </c>
      <c r="D22447" t="n">
        <v>4</v>
      </c>
      <c r="E22447" t="n">
        <v>0</v>
      </c>
      <c r="F22447" t="n">
        <v>51.25</v>
      </c>
    </row>
    <row r="22448">
      <c r="A22448" t="inlineStr">
        <is>
          <t>web development johannesburg</t>
        </is>
      </c>
      <c r="B22448" t="inlineStr">
        <is>
          <t>https://www.designmonks.co/blog/top-website-design-companies-in-johannesburg</t>
        </is>
      </c>
      <c r="C22448" t="n">
        <v>0</v>
      </c>
      <c r="D22448" t="n">
        <v>3</v>
      </c>
      <c r="E22448" t="n">
        <v>0</v>
      </c>
      <c r="F22448" t="n">
        <v>19.33333333333333</v>
      </c>
    </row>
    <row r="22449">
      <c r="A22449" t="inlineStr">
        <is>
          <t>web development services in bangladesh</t>
        </is>
      </c>
      <c r="B22449" t="inlineStr">
        <is>
          <t>https://www.designmonks.co/</t>
        </is>
      </c>
      <c r="C22449" t="n">
        <v>0</v>
      </c>
      <c r="D22449" t="n">
        <v>1</v>
      </c>
      <c r="E22449" t="n">
        <v>0</v>
      </c>
      <c r="F22449" t="n">
        <v>66</v>
      </c>
    </row>
    <row r="22450">
      <c r="A22450" t="inlineStr">
        <is>
          <t>web development services in cyprus</t>
        </is>
      </c>
      <c r="B22450" t="inlineStr">
        <is>
          <t>https://www.designmonks.co/blog/top-cyprus-web-design-agencies</t>
        </is>
      </c>
      <c r="C22450" t="n">
        <v>0</v>
      </c>
      <c r="D22450" t="n">
        <v>1</v>
      </c>
      <c r="E22450" t="n">
        <v>0</v>
      </c>
      <c r="F22450" t="n">
        <v>13</v>
      </c>
    </row>
    <row r="22451">
      <c r="A22451" t="inlineStr">
        <is>
          <t>web development tips for travelers</t>
        </is>
      </c>
      <c r="B22451" t="inlineStr">
        <is>
          <t>https://www.designmonks.co/blog/best-practices-for-travel-website-design</t>
        </is>
      </c>
      <c r="C22451" t="n">
        <v>0</v>
      </c>
      <c r="D22451" t="n">
        <v>560</v>
      </c>
      <c r="E22451" t="n">
        <v>0</v>
      </c>
      <c r="F22451" t="n">
        <v>4.651785714285714</v>
      </c>
    </row>
    <row r="22452">
      <c r="A22452" t="inlineStr">
        <is>
          <t>web elements names</t>
        </is>
      </c>
      <c r="B22452" t="inlineStr">
        <is>
          <t>https://www.designmonks.co/blog/user-interface-elements</t>
        </is>
      </c>
      <c r="C22452" t="n">
        <v>0</v>
      </c>
      <c r="D22452" t="n">
        <v>26</v>
      </c>
      <c r="E22452" t="n">
        <v>0</v>
      </c>
      <c r="F22452" t="n">
        <v>6.653846153846154</v>
      </c>
    </row>
    <row r="22453">
      <c r="A22453" t="inlineStr">
        <is>
          <t>web flow</t>
        </is>
      </c>
      <c r="B22453" t="inlineStr">
        <is>
          <t>https://www.designmonks.co/blog/is-webflow-good-for-e-commerce</t>
        </is>
      </c>
      <c r="C22453" t="n">
        <v>0</v>
      </c>
      <c r="D22453" t="n">
        <v>1</v>
      </c>
      <c r="E22453" t="n">
        <v>0</v>
      </c>
      <c r="F22453" t="n">
        <v>7</v>
      </c>
    </row>
    <row r="22454">
      <c r="A22454" t="inlineStr">
        <is>
          <t>web flow designer</t>
        </is>
      </c>
      <c r="B22454" t="inlineStr">
        <is>
          <t>https://www.designmonks.co/blog/webflow-design-cost</t>
        </is>
      </c>
      <c r="C22454" t="n">
        <v>0</v>
      </c>
      <c r="D22454" t="n">
        <v>3</v>
      </c>
      <c r="E22454" t="n">
        <v>0</v>
      </c>
      <c r="F22454" t="n">
        <v>1</v>
      </c>
    </row>
    <row r="22455">
      <c r="A22455" t="inlineStr">
        <is>
          <t>web flow price</t>
        </is>
      </c>
      <c r="B22455" t="inlineStr">
        <is>
          <t>https://www.designmonks.co/blog/webflow-design-cost</t>
        </is>
      </c>
      <c r="C22455" t="n">
        <v>0</v>
      </c>
      <c r="D22455" t="n">
        <v>3</v>
      </c>
      <c r="E22455" t="n">
        <v>0</v>
      </c>
      <c r="F22455" t="n">
        <v>11</v>
      </c>
    </row>
    <row r="22456">
      <c r="A22456" t="inlineStr">
        <is>
          <t>web flow pricing</t>
        </is>
      </c>
      <c r="B22456" t="inlineStr">
        <is>
          <t>https://www.designmonks.co/blog/webflow-design-cost</t>
        </is>
      </c>
      <c r="C22456" t="n">
        <v>0</v>
      </c>
      <c r="D22456" t="n">
        <v>8</v>
      </c>
      <c r="E22456" t="n">
        <v>0</v>
      </c>
      <c r="F22456" t="n">
        <v>26.875</v>
      </c>
    </row>
    <row r="22457">
      <c r="A22457" t="inlineStr">
        <is>
          <t>web font implementation best practices 2025 2026</t>
        </is>
      </c>
      <c r="B22457" t="inlineStr">
        <is>
          <t>https://www.designmonks.co/blog/typography-trends-2026</t>
        </is>
      </c>
      <c r="C22457" t="n">
        <v>0</v>
      </c>
      <c r="D22457" t="n">
        <v>1</v>
      </c>
      <c r="E22457" t="n">
        <v>0</v>
      </c>
      <c r="F22457" t="n">
        <v>2</v>
      </c>
    </row>
    <row r="22458">
      <c r="A22458" t="inlineStr">
        <is>
          <t>web font implementation best practices 2026</t>
        </is>
      </c>
      <c r="B22458" t="inlineStr">
        <is>
          <t>https://www.designmonks.co/blog/typography-trends-2026</t>
        </is>
      </c>
      <c r="C22458" t="n">
        <v>0</v>
      </c>
      <c r="D22458" t="n">
        <v>22</v>
      </c>
      <c r="E22458" t="n">
        <v>0</v>
      </c>
      <c r="F22458" t="n">
        <v>3.318181818181818</v>
      </c>
    </row>
    <row r="22459">
      <c r="A22459" t="inlineStr">
        <is>
          <t>web font optimization best practices 2025 2026</t>
        </is>
      </c>
      <c r="B22459" t="inlineStr">
        <is>
          <t>https://www.designmonks.co/blog/typography-trends-2026</t>
        </is>
      </c>
      <c r="C22459" t="n">
        <v>0</v>
      </c>
      <c r="D22459" t="n">
        <v>1</v>
      </c>
      <c r="E22459" t="n">
        <v>0</v>
      </c>
      <c r="F22459" t="n">
        <v>19</v>
      </c>
    </row>
    <row r="22460">
      <c r="A22460" t="inlineStr">
        <is>
          <t>web font performance best practices 2025 2026</t>
        </is>
      </c>
      <c r="B22460" t="inlineStr">
        <is>
          <t>https://www.designmonks.co/blog/typography-trends-2026</t>
        </is>
      </c>
      <c r="C22460" t="n">
        <v>0</v>
      </c>
      <c r="D22460" t="n">
        <v>13</v>
      </c>
      <c r="E22460" t="n">
        <v>0</v>
      </c>
      <c r="F22460" t="n">
        <v>12.53846153846154</v>
      </c>
    </row>
    <row r="22461">
      <c r="A22461" t="inlineStr">
        <is>
          <t>web font quality improvements 2025 2026</t>
        </is>
      </c>
      <c r="B22461" t="inlineStr">
        <is>
          <t>https://www.designmonks.co/blog/typography-trends-2026</t>
        </is>
      </c>
      <c r="C22461" t="n">
        <v>0</v>
      </c>
      <c r="D22461" t="n">
        <v>14</v>
      </c>
      <c r="E22461" t="n">
        <v>0</v>
      </c>
      <c r="F22461" t="n">
        <v>3.928571428571428</v>
      </c>
    </row>
    <row r="22462">
      <c r="A22462" t="inlineStr">
        <is>
          <t>web font sizes</t>
        </is>
      </c>
      <c r="B22462" t="inlineStr">
        <is>
          <t>https://www.designmonks.co/blog/what-is-the-smallest-font</t>
        </is>
      </c>
      <c r="C22462" t="n">
        <v>0</v>
      </c>
      <c r="D22462" t="n">
        <v>1</v>
      </c>
      <c r="E22462" t="n">
        <v>0</v>
      </c>
      <c r="F22462" t="n">
        <v>9</v>
      </c>
    </row>
    <row r="22463">
      <c r="A22463" t="inlineStr">
        <is>
          <t>web font trends 2026</t>
        </is>
      </c>
      <c r="B22463" t="inlineStr">
        <is>
          <t>https://www.designmonks.co/blog/typography-trends-2026</t>
        </is>
      </c>
      <c r="C22463" t="n">
        <v>0</v>
      </c>
      <c r="D22463" t="n">
        <v>3</v>
      </c>
      <c r="E22463" t="n">
        <v>0</v>
      </c>
      <c r="F22463" t="n">
        <v>5.333333333333333</v>
      </c>
    </row>
    <row r="22464">
      <c r="A22464" t="inlineStr">
        <is>
          <t>web font usage for sans-serif statistics 2026</t>
        </is>
      </c>
      <c r="B22464" t="inlineStr">
        <is>
          <t>https://www.designmonks.co/blog/typography-trends-2026</t>
        </is>
      </c>
      <c r="C22464" t="n">
        <v>0</v>
      </c>
      <c r="D22464" t="n">
        <v>8</v>
      </c>
      <c r="E22464" t="n">
        <v>0</v>
      </c>
      <c r="F22464" t="n">
        <v>2.25</v>
      </c>
    </row>
    <row r="22465">
      <c r="A22465" t="inlineStr">
        <is>
          <t>web framer</t>
        </is>
      </c>
      <c r="B22465" t="inlineStr">
        <is>
          <t>https://www.designmonks.co/blog/framer-for-website-design</t>
        </is>
      </c>
      <c r="C22465" t="n">
        <v>0</v>
      </c>
      <c r="D22465" t="n">
        <v>1</v>
      </c>
      <c r="E22465" t="n">
        <v>0</v>
      </c>
      <c r="F22465" t="n">
        <v>18</v>
      </c>
    </row>
    <row r="22466">
      <c r="A22466" t="inlineStr">
        <is>
          <t>web interaction design</t>
        </is>
      </c>
      <c r="B22466" t="inlineStr">
        <is>
          <t>https://www.designmonks.co/blog/interaction-design-guide-for-beginners</t>
        </is>
      </c>
      <c r="C22466" t="n">
        <v>0</v>
      </c>
      <c r="D22466" t="n">
        <v>52</v>
      </c>
      <c r="E22466" t="n">
        <v>0</v>
      </c>
      <c r="F22466" t="n">
        <v>22.92307692307692</v>
      </c>
    </row>
    <row r="22467">
      <c r="A22467" t="inlineStr">
        <is>
          <t>web interface design</t>
        </is>
      </c>
      <c r="B22467" t="inlineStr">
        <is>
          <t>https://www.designmonks.co/blog/user-interface-elements</t>
        </is>
      </c>
      <c r="C22467" t="n">
        <v>0</v>
      </c>
      <c r="D22467" t="n">
        <v>2</v>
      </c>
      <c r="E22467" t="n">
        <v>0</v>
      </c>
      <c r="F22467" t="n">
        <v>65.5</v>
      </c>
    </row>
    <row r="22468">
      <c r="A22468" t="inlineStr">
        <is>
          <t>web marketing design</t>
        </is>
      </c>
      <c r="B22468" t="inlineStr">
        <is>
          <t>https://www.designmonks.co/services/web-design</t>
        </is>
      </c>
      <c r="C22468" t="n">
        <v>0</v>
      </c>
      <c r="D22468" t="n">
        <v>1</v>
      </c>
      <c r="E22468" t="n">
        <v>0</v>
      </c>
      <c r="F22468" t="n">
        <v>1</v>
      </c>
    </row>
    <row r="22469">
      <c r="A22469" t="inlineStr">
        <is>
          <t>web page design singapore</t>
        </is>
      </c>
      <c r="B22469" t="inlineStr">
        <is>
          <t>https://www.designmonks.co/location/web-design-singapore</t>
        </is>
      </c>
      <c r="C22469" t="n">
        <v>0</v>
      </c>
      <c r="D22469" t="n">
        <v>2</v>
      </c>
      <c r="E22469" t="n">
        <v>0</v>
      </c>
      <c r="F22469" t="n">
        <v>49</v>
      </c>
    </row>
    <row r="22470">
      <c r="A22470" t="inlineStr">
        <is>
          <t>web page frame</t>
        </is>
      </c>
      <c r="B22470" t="inlineStr">
        <is>
          <t>https://www.designmonks.co/blog/framer-website-design-cost</t>
        </is>
      </c>
      <c r="C22470" t="n">
        <v>0</v>
      </c>
      <c r="D22470" t="n">
        <v>1</v>
      </c>
      <c r="E22470" t="n">
        <v>0</v>
      </c>
      <c r="F22470" t="n">
        <v>1</v>
      </c>
    </row>
    <row r="22471">
      <c r="A22471" t="inlineStr">
        <is>
          <t>web performance testing tools</t>
        </is>
      </c>
      <c r="B22471" t="inlineStr">
        <is>
          <t>https://www.designmonks.co/blog/ui-performance-testing-best-tools</t>
        </is>
      </c>
      <c r="C22471" t="n">
        <v>0</v>
      </c>
      <c r="D22471" t="n">
        <v>5</v>
      </c>
      <c r="E22471" t="n">
        <v>0</v>
      </c>
      <c r="F22471" t="n">
        <v>45.8</v>
      </c>
    </row>
    <row r="22472">
      <c r="A22472" t="inlineStr">
        <is>
          <t>web site design singapore</t>
        </is>
      </c>
      <c r="B22472" t="inlineStr">
        <is>
          <t>https://www.designmonks.co/location/web-design-singapore</t>
        </is>
      </c>
      <c r="C22472" t="n">
        <v>0</v>
      </c>
      <c r="D22472" t="n">
        <v>2</v>
      </c>
      <c r="E22472" t="n">
        <v>0</v>
      </c>
      <c r="F22472" t="n">
        <v>31</v>
      </c>
    </row>
    <row r="22473">
      <c r="A22473" t="inlineStr">
        <is>
          <t>web site usability consulting services</t>
        </is>
      </c>
      <c r="B22473" t="inlineStr">
        <is>
          <t>https://www.designmonks.co/blog/usability-testing-agency</t>
        </is>
      </c>
      <c r="C22473" t="n">
        <v>0</v>
      </c>
      <c r="D22473" t="n">
        <v>1</v>
      </c>
      <c r="E22473" t="n">
        <v>0</v>
      </c>
      <c r="F22473" t="n">
        <v>13</v>
      </c>
    </row>
    <row r="22474">
      <c r="A22474" t="inlineStr">
        <is>
          <t>web solutions in cyprus</t>
        </is>
      </c>
      <c r="B22474" t="inlineStr">
        <is>
          <t>https://www.designmonks.co/blog/top-cyprus-web-design-agencies</t>
        </is>
      </c>
      <c r="C22474" t="n">
        <v>0</v>
      </c>
      <c r="D22474" t="n">
        <v>1</v>
      </c>
      <c r="E22474" t="n">
        <v>0</v>
      </c>
      <c r="F22474" t="n">
        <v>8</v>
      </c>
    </row>
    <row r="22475">
      <c r="A22475" t="inlineStr">
        <is>
          <t>web travel design</t>
        </is>
      </c>
      <c r="B22475" t="inlineStr">
        <is>
          <t>https://www.designmonks.co/blog/travel-website-design-examples</t>
        </is>
      </c>
      <c r="C22475" t="n">
        <v>0</v>
      </c>
      <c r="D22475" t="n">
        <v>9</v>
      </c>
      <c r="E22475" t="n">
        <v>0</v>
      </c>
      <c r="F22475" t="n">
        <v>8.222222222222221</v>
      </c>
    </row>
    <row r="22476">
      <c r="A22476" t="inlineStr">
        <is>
          <t>web typography best practices 2026</t>
        </is>
      </c>
      <c r="B22476" t="inlineStr">
        <is>
          <t>https://www.designmonks.co/blog/typography-trends-2026</t>
        </is>
      </c>
      <c r="C22476" t="n">
        <v>0</v>
      </c>
      <c r="D22476" t="n">
        <v>21</v>
      </c>
      <c r="E22476" t="n">
        <v>0</v>
      </c>
      <c r="F22476" t="n">
        <v>5.571428571428571</v>
      </c>
    </row>
    <row r="22477">
      <c r="A22477" t="inlineStr">
        <is>
          <t>web ui</t>
        </is>
      </c>
      <c r="B22477" t="inlineStr">
        <is>
          <t>https://www.designmonks.co/blog/enterprise-ui-design-challenges</t>
        </is>
      </c>
      <c r="C22477" t="n">
        <v>0</v>
      </c>
      <c r="D22477" t="n">
        <v>2</v>
      </c>
      <c r="E22477" t="n">
        <v>0</v>
      </c>
      <c r="F22477" t="n">
        <v>2</v>
      </c>
    </row>
    <row r="22478">
      <c r="A22478" t="inlineStr">
        <is>
          <t>web ui component</t>
        </is>
      </c>
      <c r="B22478" t="inlineStr">
        <is>
          <t>https://www.designmonks.co/blog/user-interface-elements</t>
        </is>
      </c>
      <c r="C22478" t="n">
        <v>0</v>
      </c>
      <c r="D22478" t="n">
        <v>2</v>
      </c>
      <c r="E22478" t="n">
        <v>0</v>
      </c>
      <c r="F22478" t="n">
        <v>1.5</v>
      </c>
    </row>
    <row r="22479">
      <c r="A22479" t="inlineStr">
        <is>
          <t>web ui components</t>
        </is>
      </c>
      <c r="B22479" t="inlineStr">
        <is>
          <t>https://www.designmonks.co/blog/user-interface-elements</t>
        </is>
      </c>
      <c r="C22479" t="n">
        <v>0</v>
      </c>
      <c r="D22479" t="n">
        <v>9</v>
      </c>
      <c r="E22479" t="n">
        <v>0</v>
      </c>
      <c r="F22479" t="n">
        <v>1.888888888888889</v>
      </c>
    </row>
    <row r="22480">
      <c r="A22480" t="inlineStr">
        <is>
          <t>web ui design ai</t>
        </is>
      </c>
      <c r="B22480" t="inlineStr">
        <is>
          <t>https://www.designmonks.co/blog/best-ai-agents-for-designing</t>
        </is>
      </c>
      <c r="C22480" t="n">
        <v>0</v>
      </c>
      <c r="D22480" t="n">
        <v>1</v>
      </c>
      <c r="E22480" t="n">
        <v>0</v>
      </c>
      <c r="F22480" t="n">
        <v>2</v>
      </c>
    </row>
    <row r="22481">
      <c r="A22481" t="inlineStr">
        <is>
          <t>web ui design services</t>
        </is>
      </c>
      <c r="B22481" t="inlineStr">
        <is>
          <t>https://www.designmonks.co/</t>
        </is>
      </c>
      <c r="C22481" t="n">
        <v>0</v>
      </c>
      <c r="D22481" t="n">
        <v>118</v>
      </c>
      <c r="E22481" t="n">
        <v>0</v>
      </c>
      <c r="F22481" t="n">
        <v>28.3728813559322</v>
      </c>
    </row>
    <row r="22482">
      <c r="A22482" t="inlineStr">
        <is>
          <t>web ui design services</t>
        </is>
      </c>
      <c r="B22482" t="inlineStr">
        <is>
          <t>https://www.designmonks.co/blog/top-ui-ux-design-agencies-in-singapore</t>
        </is>
      </c>
      <c r="C22482" t="n">
        <v>0</v>
      </c>
      <c r="D22482" t="n">
        <v>3</v>
      </c>
      <c r="E22482" t="n">
        <v>0</v>
      </c>
      <c r="F22482" t="n">
        <v>8.666666666666668</v>
      </c>
    </row>
    <row r="22483">
      <c r="A22483" t="inlineStr">
        <is>
          <t>web ui design services</t>
        </is>
      </c>
      <c r="B22483" t="inlineStr">
        <is>
          <t>https://www.designmonks.co/blog/ui-ux-design-cost</t>
        </is>
      </c>
      <c r="C22483" t="n">
        <v>0</v>
      </c>
      <c r="D22483" t="n">
        <v>2</v>
      </c>
      <c r="E22483" t="n">
        <v>0</v>
      </c>
      <c r="F22483" t="n">
        <v>6</v>
      </c>
    </row>
    <row r="22484">
      <c r="A22484" t="inlineStr">
        <is>
          <t>web ui design services</t>
        </is>
      </c>
      <c r="B22484" t="inlineStr">
        <is>
          <t>https://www.designmonks.co/location/ui-ux-singapore</t>
        </is>
      </c>
      <c r="C22484" t="n">
        <v>0</v>
      </c>
      <c r="D22484" t="n">
        <v>14</v>
      </c>
      <c r="E22484" t="n">
        <v>0</v>
      </c>
      <c r="F22484" t="n">
        <v>31.64285714285714</v>
      </c>
    </row>
    <row r="22485">
      <c r="A22485" t="inlineStr">
        <is>
          <t>web ui design services</t>
        </is>
      </c>
      <c r="B22485" t="inlineStr">
        <is>
          <t>https://www.designmonks.co/services/ui-ux</t>
        </is>
      </c>
      <c r="C22485" t="n">
        <v>0</v>
      </c>
      <c r="D22485" t="n">
        <v>42</v>
      </c>
      <c r="E22485" t="n">
        <v>0</v>
      </c>
      <c r="F22485" t="n">
        <v>57.97619047619047</v>
      </c>
    </row>
    <row r="22486">
      <c r="A22486" t="inlineStr">
        <is>
          <t>web ui design styles</t>
        </is>
      </c>
      <c r="B22486" t="inlineStr">
        <is>
          <t>https://www.designmonks.co/blog/travel-website-design-examples</t>
        </is>
      </c>
      <c r="C22486" t="n">
        <v>0</v>
      </c>
      <c r="D22486" t="n">
        <v>1</v>
      </c>
      <c r="E22486" t="n">
        <v>0</v>
      </c>
      <c r="F22486" t="n">
        <v>1</v>
      </c>
    </row>
    <row r="22487">
      <c r="A22487" t="inlineStr">
        <is>
          <t>web ui kit</t>
        </is>
      </c>
      <c r="B22487" t="inlineStr">
        <is>
          <t>https://www.designmonks.co/blog/ui-kits</t>
        </is>
      </c>
      <c r="C22487" t="n">
        <v>0</v>
      </c>
      <c r="D22487" t="n">
        <v>6</v>
      </c>
      <c r="E22487" t="n">
        <v>0</v>
      </c>
      <c r="F22487" t="n">
        <v>38.5</v>
      </c>
    </row>
    <row r="22488">
      <c r="A22488" t="inlineStr">
        <is>
          <t>web ui performance logiciels</t>
        </is>
      </c>
      <c r="B22488" t="inlineStr">
        <is>
          <t>https://www.designmonks.co/blog/ui-performance-testing-best-tools</t>
        </is>
      </c>
      <c r="C22488" t="n">
        <v>0</v>
      </c>
      <c r="D22488" t="n">
        <v>4</v>
      </c>
      <c r="E22488" t="n">
        <v>0</v>
      </c>
      <c r="F22488" t="n">
        <v>12.75</v>
      </c>
    </row>
    <row r="22489">
      <c r="A22489" t="inlineStr">
        <is>
          <t>web ui performance testing tools</t>
        </is>
      </c>
      <c r="B22489" t="inlineStr">
        <is>
          <t>https://www.designmonks.co/blog/ui-performance-testing-best-tools</t>
        </is>
      </c>
      <c r="C22489" t="n">
        <v>0</v>
      </c>
      <c r="D22489" t="n">
        <v>27</v>
      </c>
      <c r="E22489" t="n">
        <v>0</v>
      </c>
      <c r="F22489" t="n">
        <v>8.444444444444445</v>
      </c>
    </row>
    <row r="22490">
      <c r="A22490" t="inlineStr">
        <is>
          <t>web ui ux design company</t>
        </is>
      </c>
      <c r="B22490" t="inlineStr">
        <is>
          <t>https://www.designmonks.co/</t>
        </is>
      </c>
      <c r="C22490" t="n">
        <v>0</v>
      </c>
      <c r="D22490" t="n">
        <v>1</v>
      </c>
      <c r="E22490" t="n">
        <v>0</v>
      </c>
      <c r="F22490" t="n">
        <v>20</v>
      </c>
    </row>
    <row r="22491">
      <c r="A22491" t="inlineStr">
        <is>
          <t>web ui ux design services</t>
        </is>
      </c>
      <c r="B22491" t="inlineStr">
        <is>
          <t>https://www.designmonks.co/</t>
        </is>
      </c>
      <c r="C22491" t="n">
        <v>0</v>
      </c>
      <c r="D22491" t="n">
        <v>3</v>
      </c>
      <c r="E22491" t="n">
        <v>0</v>
      </c>
      <c r="F22491" t="n">
        <v>35.33333333333334</v>
      </c>
    </row>
    <row r="22492">
      <c r="A22492" t="inlineStr">
        <is>
          <t>web ui ux design services</t>
        </is>
      </c>
      <c r="B22492" t="inlineStr">
        <is>
          <t>https://www.designmonks.co/services/ui-ux</t>
        </is>
      </c>
      <c r="C22492" t="n">
        <v>0</v>
      </c>
      <c r="D22492" t="n">
        <v>1</v>
      </c>
      <c r="E22492" t="n">
        <v>0</v>
      </c>
      <c r="F22492" t="n">
        <v>94</v>
      </c>
    </row>
    <row r="22493">
      <c r="A22493" t="inlineStr">
        <is>
          <t>web ui/ux design services</t>
        </is>
      </c>
      <c r="B22493" t="inlineStr">
        <is>
          <t>https://www.designmonks.co/</t>
        </is>
      </c>
      <c r="C22493" t="n">
        <v>0</v>
      </c>
      <c r="D22493" t="n">
        <v>1</v>
      </c>
      <c r="E22493" t="n">
        <v>0</v>
      </c>
      <c r="F22493" t="n">
        <v>39</v>
      </c>
    </row>
    <row r="22494">
      <c r="A22494" t="inlineStr">
        <is>
          <t>web ui/ux designing company</t>
        </is>
      </c>
      <c r="B22494" t="inlineStr">
        <is>
          <t>https://www.designmonks.co/</t>
        </is>
      </c>
      <c r="C22494" t="n">
        <v>0</v>
      </c>
      <c r="D22494" t="n">
        <v>2</v>
      </c>
      <c r="E22494" t="n">
        <v>0</v>
      </c>
      <c r="F22494" t="n">
        <v>25</v>
      </c>
    </row>
    <row r="22495">
      <c r="A22495" t="inlineStr">
        <is>
          <t>web usability audit</t>
        </is>
      </c>
      <c r="B22495" t="inlineStr">
        <is>
          <t>https://www.designmonks.co/blog/ux-audit-checklist</t>
        </is>
      </c>
      <c r="C22495" t="n">
        <v>0</v>
      </c>
      <c r="D22495" t="n">
        <v>71</v>
      </c>
      <c r="E22495" t="n">
        <v>0</v>
      </c>
      <c r="F22495" t="n">
        <v>33.52112676056338</v>
      </c>
    </row>
    <row r="22496">
      <c r="A22496" t="inlineStr">
        <is>
          <t>web usability testing services</t>
        </is>
      </c>
      <c r="B22496" t="inlineStr">
        <is>
          <t>https://www.designmonks.co/blog/usability-testing-agency</t>
        </is>
      </c>
      <c r="C22496" t="n">
        <v>0</v>
      </c>
      <c r="D22496" t="n">
        <v>7</v>
      </c>
      <c r="E22496" t="n">
        <v>0</v>
      </c>
      <c r="F22496" t="n">
        <v>23</v>
      </c>
    </row>
    <row r="22497">
      <c r="A22497" t="inlineStr">
        <is>
          <t>web user interfaces</t>
        </is>
      </c>
      <c r="B22497" t="inlineStr">
        <is>
          <t>https://www.designmonks.co/blog/user-interface-elements</t>
        </is>
      </c>
      <c r="C22497" t="n">
        <v>0</v>
      </c>
      <c r="D22497" t="n">
        <v>1</v>
      </c>
      <c r="E22497" t="n">
        <v>0</v>
      </c>
      <c r="F22497" t="n">
        <v>26</v>
      </c>
    </row>
    <row r="22498">
      <c r="A22498" t="inlineStr">
        <is>
          <t>web user journey</t>
        </is>
      </c>
      <c r="B22498" t="inlineStr">
        <is>
          <t>https://www.designmonks.co/blog/user-journey-map</t>
        </is>
      </c>
      <c r="C22498" t="n">
        <v>0</v>
      </c>
      <c r="D22498" t="n">
        <v>2</v>
      </c>
      <c r="E22498" t="n">
        <v>0</v>
      </c>
      <c r="F22498" t="n">
        <v>41</v>
      </c>
    </row>
    <row r="22499">
      <c r="A22499" t="inlineStr">
        <is>
          <t>web user journey mapping</t>
        </is>
      </c>
      <c r="B22499" t="inlineStr">
        <is>
          <t>https://www.designmonks.co/blog/user-journey-map</t>
        </is>
      </c>
      <c r="C22499" t="n">
        <v>0</v>
      </c>
      <c r="D22499" t="n">
        <v>2</v>
      </c>
      <c r="E22499" t="n">
        <v>0</v>
      </c>
      <c r="F22499" t="n">
        <v>72.5</v>
      </c>
    </row>
    <row r="22500">
      <c r="A22500" t="inlineStr">
        <is>
          <t>web ux agency</t>
        </is>
      </c>
      <c r="B22500" t="inlineStr">
        <is>
          <t>https://www.designmonks.co/</t>
        </is>
      </c>
      <c r="C22500" t="n">
        <v>0</v>
      </c>
      <c r="D22500" t="n">
        <v>23</v>
      </c>
      <c r="E22500" t="n">
        <v>0</v>
      </c>
      <c r="F22500" t="n">
        <v>17.43478260869565</v>
      </c>
    </row>
    <row r="22501">
      <c r="A22501" t="inlineStr">
        <is>
          <t>web ux design tools</t>
        </is>
      </c>
      <c r="B22501" t="inlineStr">
        <is>
          <t>https://www.designmonks.co/blog/best-ux-design-tools</t>
        </is>
      </c>
      <c r="C22501" t="n">
        <v>0</v>
      </c>
      <c r="D22501" t="n">
        <v>5</v>
      </c>
      <c r="E22501" t="n">
        <v>0</v>
      </c>
      <c r="F22501" t="n">
        <v>40.8</v>
      </c>
    </row>
    <row r="22502">
      <c r="A22502" t="inlineStr">
        <is>
          <t>web3 design agency</t>
        </is>
      </c>
      <c r="B22502" t="inlineStr">
        <is>
          <t>https://www.designmonks.co/blog/blockchain-product-design-agency</t>
        </is>
      </c>
      <c r="C22502" t="n">
        <v>0</v>
      </c>
      <c r="D22502" t="n">
        <v>1</v>
      </c>
      <c r="E22502" t="n">
        <v>0</v>
      </c>
      <c r="F22502" t="n">
        <v>10</v>
      </c>
    </row>
    <row r="22503">
      <c r="A22503" t="inlineStr">
        <is>
          <t>web3 product design agency</t>
        </is>
      </c>
      <c r="B22503" t="inlineStr">
        <is>
          <t>https://www.designmonks.co/blog/blockchain-product-design-agency</t>
        </is>
      </c>
      <c r="C22503" t="n">
        <v>0</v>
      </c>
      <c r="D22503" t="n">
        <v>3</v>
      </c>
      <c r="E22503" t="n">
        <v>0</v>
      </c>
      <c r="F22503" t="n">
        <v>20</v>
      </c>
    </row>
    <row r="22504">
      <c r="A22504" t="inlineStr">
        <is>
          <t>web3 product design studio</t>
        </is>
      </c>
      <c r="B22504" t="inlineStr">
        <is>
          <t>https://www.designmonks.co/blog/blockchain-product-design-agency</t>
        </is>
      </c>
      <c r="C22504" t="n">
        <v>0</v>
      </c>
      <c r="D22504" t="n">
        <v>16</v>
      </c>
      <c r="E22504" t="n">
        <v>0</v>
      </c>
      <c r="F22504" t="n">
        <v>13.875</v>
      </c>
    </row>
    <row r="22505">
      <c r="A22505" t="inlineStr">
        <is>
          <t>web3 web design agency</t>
        </is>
      </c>
      <c r="B22505" t="inlineStr">
        <is>
          <t>https://www.designmonks.co/blog/best-blockchain-website-design-agency</t>
        </is>
      </c>
      <c r="C22505" t="n">
        <v>0</v>
      </c>
      <c r="D22505" t="n">
        <v>4</v>
      </c>
      <c r="E22505" t="n">
        <v>0</v>
      </c>
      <c r="F22505" t="n">
        <v>25</v>
      </c>
    </row>
    <row r="22506">
      <c r="A22506" t="inlineStr">
        <is>
          <t>web3 website design agency</t>
        </is>
      </c>
      <c r="B22506" t="inlineStr">
        <is>
          <t>https://www.designmonks.co/blog/best-blockchain-website-design-agency</t>
        </is>
      </c>
      <c r="C22506" t="n">
        <v>0</v>
      </c>
      <c r="D22506" t="n">
        <v>6</v>
      </c>
      <c r="E22506" t="n">
        <v>0</v>
      </c>
      <c r="F22506" t="n">
        <v>25.5</v>
      </c>
    </row>
    <row r="22507">
      <c r="A22507" t="inlineStr">
        <is>
          <t>webbdesigner webflow</t>
        </is>
      </c>
      <c r="B22507" t="inlineStr">
        <is>
          <t>https://www.designmonks.co/blog/google-web-designer-vs-webflow</t>
        </is>
      </c>
      <c r="C22507" t="n">
        <v>0</v>
      </c>
      <c r="D22507" t="n">
        <v>36</v>
      </c>
      <c r="E22507" t="n">
        <v>0</v>
      </c>
      <c r="F22507" t="n">
        <v>15.94444444444444</v>
      </c>
    </row>
    <row r="22508">
      <c r="A22508" t="inlineStr">
        <is>
          <t>webdesign em webflow</t>
        </is>
      </c>
      <c r="B22508" t="inlineStr">
        <is>
          <t>https://www.designmonks.co/</t>
        </is>
      </c>
      <c r="C22508" t="n">
        <v>0</v>
      </c>
      <c r="D22508" t="n">
        <v>4</v>
      </c>
      <c r="E22508" t="n">
        <v>0</v>
      </c>
      <c r="F22508" t="n">
        <v>74.5</v>
      </c>
    </row>
    <row r="22509">
      <c r="A22509" t="inlineStr">
        <is>
          <t>webdesign framer</t>
        </is>
      </c>
      <c r="B22509" t="inlineStr">
        <is>
          <t>https://www.designmonks.co/blog/framer-for-website-design</t>
        </is>
      </c>
      <c r="C22509" t="n">
        <v>0</v>
      </c>
      <c r="D22509" t="n">
        <v>1</v>
      </c>
      <c r="E22509" t="n">
        <v>0</v>
      </c>
      <c r="F22509" t="n">
        <v>33</v>
      </c>
    </row>
    <row r="22510">
      <c r="A22510" t="inlineStr">
        <is>
          <t>webdesign für cybersecurity</t>
        </is>
      </c>
      <c r="B22510" t="inlineStr">
        <is>
          <t>https://www.designmonks.co/blog/cybersecurity-company-website-examples</t>
        </is>
      </c>
      <c r="C22510" t="n">
        <v>0</v>
      </c>
      <c r="D22510" t="n">
        <v>19</v>
      </c>
      <c r="E22510" t="n">
        <v>0</v>
      </c>
      <c r="F22510" t="n">
        <v>7.894736842105263</v>
      </c>
    </row>
    <row r="22511">
      <c r="A22511" t="inlineStr">
        <is>
          <t>webdesign für it-security</t>
        </is>
      </c>
      <c r="B22511" t="inlineStr">
        <is>
          <t>https://www.designmonks.co/blog/cybersecurity-company-website-examples</t>
        </is>
      </c>
      <c r="C22511" t="n">
        <v>0</v>
      </c>
      <c r="D22511" t="n">
        <v>26</v>
      </c>
      <c r="E22511" t="n">
        <v>0</v>
      </c>
      <c r="F22511" t="n">
        <v>7.192307692307693</v>
      </c>
    </row>
    <row r="22512">
      <c r="A22512" t="inlineStr">
        <is>
          <t>webdesign internet</t>
        </is>
      </c>
      <c r="B22512" t="inlineStr">
        <is>
          <t>https://www.designmonks.co/blog/google-web-designer-vs-webflow</t>
        </is>
      </c>
      <c r="C22512" t="n">
        <v>0</v>
      </c>
      <c r="D22512" t="n">
        <v>1</v>
      </c>
      <c r="E22512" t="n">
        <v>0</v>
      </c>
      <c r="F22512" t="n">
        <v>1</v>
      </c>
    </row>
    <row r="22513">
      <c r="A22513" t="inlineStr">
        <is>
          <t>webdesign johannesburg</t>
        </is>
      </c>
      <c r="B22513" t="inlineStr">
        <is>
          <t>https://www.designmonks.co/blog/top-website-design-companies-in-johannesburg</t>
        </is>
      </c>
      <c r="C22513" t="n">
        <v>0</v>
      </c>
      <c r="D22513" t="n">
        <v>8</v>
      </c>
      <c r="E22513" t="n">
        <v>0</v>
      </c>
      <c r="F22513" t="n">
        <v>17.25</v>
      </c>
    </row>
    <row r="22514">
      <c r="A22514" t="inlineStr">
        <is>
          <t>webdesign travel</t>
        </is>
      </c>
      <c r="B22514" t="inlineStr">
        <is>
          <t>https://www.designmonks.co/blog/travel-website-design-examples</t>
        </is>
      </c>
      <c r="C22514" t="n">
        <v>0</v>
      </c>
      <c r="D22514" t="n">
        <v>4</v>
      </c>
      <c r="E22514" t="n">
        <v>0</v>
      </c>
      <c r="F22514" t="n">
        <v>2.5</v>
      </c>
    </row>
    <row r="22515">
      <c r="A22515" t="inlineStr">
        <is>
          <t>webdesign travel organisatie</t>
        </is>
      </c>
      <c r="B22515" t="inlineStr">
        <is>
          <t>https://www.designmonks.co/blog/travel-website-design-examples</t>
        </is>
      </c>
      <c r="C22515" t="n">
        <v>0</v>
      </c>
      <c r="D22515" t="n">
        <v>2</v>
      </c>
      <c r="E22515" t="n">
        <v>0</v>
      </c>
      <c r="F22515" t="n">
        <v>22</v>
      </c>
    </row>
    <row r="22516">
      <c r="A22516" t="inlineStr">
        <is>
          <t>webdesign travel sector</t>
        </is>
      </c>
      <c r="B22516" t="inlineStr">
        <is>
          <t>https://www.designmonks.co/blog/travel-website-design-examples</t>
        </is>
      </c>
      <c r="C22516" t="n">
        <v>0</v>
      </c>
      <c r="D22516" t="n">
        <v>4</v>
      </c>
      <c r="E22516" t="n">
        <v>0</v>
      </c>
      <c r="F22516" t="n">
        <v>1.5</v>
      </c>
    </row>
    <row r="22517">
      <c r="A22517" t="inlineStr">
        <is>
          <t>webdesign webflow</t>
        </is>
      </c>
      <c r="B22517" t="inlineStr">
        <is>
          <t>https://www.designmonks.co/blog/google-web-designer-vs-webflow</t>
        </is>
      </c>
      <c r="C22517" t="n">
        <v>0</v>
      </c>
      <c r="D22517" t="n">
        <v>1</v>
      </c>
      <c r="E22517" t="n">
        <v>0</v>
      </c>
      <c r="F22517" t="n">
        <v>31</v>
      </c>
    </row>
    <row r="22518">
      <c r="A22518" t="inlineStr">
        <is>
          <t>webflo</t>
        </is>
      </c>
      <c r="B22518" t="inlineStr">
        <is>
          <t>https://www.designmonks.co/</t>
        </is>
      </c>
      <c r="C22518" t="n">
        <v>0</v>
      </c>
      <c r="D22518" t="n">
        <v>1</v>
      </c>
      <c r="E22518" t="n">
        <v>0</v>
      </c>
      <c r="F22518" t="n">
        <v>96</v>
      </c>
    </row>
    <row r="22519">
      <c r="A22519" t="inlineStr">
        <is>
          <t>webflow</t>
        </is>
      </c>
      <c r="B22519" t="inlineStr">
        <is>
          <t>https://www.designmonks.co/</t>
        </is>
      </c>
      <c r="C22519" t="n">
        <v>0</v>
      </c>
      <c r="D22519" t="n">
        <v>88</v>
      </c>
      <c r="E22519" t="n">
        <v>0</v>
      </c>
      <c r="F22519" t="n">
        <v>86.36363636363636</v>
      </c>
    </row>
    <row r="22520">
      <c r="A22520" t="inlineStr">
        <is>
          <t>webflow</t>
        </is>
      </c>
      <c r="B22520" t="inlineStr">
        <is>
          <t>https://www.designmonks.co/blog/is-webflow-good-for-e-commerce</t>
        </is>
      </c>
      <c r="C22520" t="n">
        <v>0</v>
      </c>
      <c r="D22520" t="n">
        <v>1</v>
      </c>
      <c r="E22520" t="n">
        <v>0</v>
      </c>
      <c r="F22520" t="n">
        <v>8</v>
      </c>
    </row>
    <row r="22521">
      <c r="A22521" t="inlineStr">
        <is>
          <t>webflow 2025</t>
        </is>
      </c>
      <c r="B22521" t="inlineStr">
        <is>
          <t>https://www.designmonks.co/blog/webflow-conf-2025</t>
        </is>
      </c>
      <c r="C22521" t="n">
        <v>0</v>
      </c>
      <c r="D22521" t="n">
        <v>1</v>
      </c>
      <c r="E22521" t="n">
        <v>0</v>
      </c>
      <c r="F22521" t="n">
        <v>22</v>
      </c>
    </row>
    <row r="22522">
      <c r="A22522" t="inlineStr">
        <is>
          <t>webflow 3d transforms</t>
        </is>
      </c>
      <c r="B22522" t="inlineStr">
        <is>
          <t>https://www.designmonks.co/</t>
        </is>
      </c>
      <c r="C22522" t="n">
        <v>0</v>
      </c>
      <c r="D22522" t="n">
        <v>1</v>
      </c>
      <c r="E22522" t="n">
        <v>0</v>
      </c>
      <c r="F22522" t="n">
        <v>44</v>
      </c>
    </row>
    <row r="22523">
      <c r="A22523" t="inlineStr">
        <is>
          <t>webflow account plans</t>
        </is>
      </c>
      <c r="B22523" t="inlineStr">
        <is>
          <t>https://www.designmonks.co/blog/webflow-design-cost</t>
        </is>
      </c>
      <c r="C22523" t="n">
        <v>0</v>
      </c>
      <c r="D22523" t="n">
        <v>23</v>
      </c>
      <c r="E22523" t="n">
        <v>0</v>
      </c>
      <c r="F22523" t="n">
        <v>35.65217391304348</v>
      </c>
    </row>
    <row r="22524">
      <c r="A22524" t="inlineStr">
        <is>
          <t>webflow agencies</t>
        </is>
      </c>
      <c r="B22524" t="inlineStr">
        <is>
          <t>https://www.designmonks.co/</t>
        </is>
      </c>
      <c r="C22524" t="n">
        <v>0</v>
      </c>
      <c r="D22524" t="n">
        <v>4</v>
      </c>
      <c r="E22524" t="n">
        <v>0</v>
      </c>
      <c r="F22524" t="n">
        <v>59</v>
      </c>
    </row>
    <row r="22525">
      <c r="A22525" t="inlineStr">
        <is>
          <t>webflow agencies pricing model hourly vs project-based</t>
        </is>
      </c>
      <c r="B22525" t="inlineStr">
        <is>
          <t>https://www.designmonks.co/blog/webflow-design-cost</t>
        </is>
      </c>
      <c r="C22525" t="n">
        <v>0</v>
      </c>
      <c r="D22525" t="n">
        <v>56</v>
      </c>
      <c r="E22525" t="n">
        <v>0</v>
      </c>
      <c r="F22525" t="n">
        <v>6.892857142857143</v>
      </c>
    </row>
    <row r="22526">
      <c r="A22526" t="inlineStr">
        <is>
          <t>webflow agencies pricing models</t>
        </is>
      </c>
      <c r="B22526" t="inlineStr">
        <is>
          <t>https://www.designmonks.co/blog/webflow-design-cost</t>
        </is>
      </c>
      <c r="C22526" t="n">
        <v>0</v>
      </c>
      <c r="D22526" t="n">
        <v>2</v>
      </c>
      <c r="E22526" t="n">
        <v>0</v>
      </c>
      <c r="F22526" t="n">
        <v>12</v>
      </c>
    </row>
    <row r="22527">
      <c r="A22527" t="inlineStr">
        <is>
          <t>webflow agencies typical payment structures</t>
        </is>
      </c>
      <c r="B22527" t="inlineStr">
        <is>
          <t>https://www.designmonks.co/blog/webflow-design-cost</t>
        </is>
      </c>
      <c r="C22527" t="n">
        <v>0</v>
      </c>
      <c r="D22527" t="n">
        <v>26</v>
      </c>
      <c r="E22527" t="n">
        <v>0</v>
      </c>
      <c r="F22527" t="n">
        <v>12</v>
      </c>
    </row>
    <row r="22528">
      <c r="A22528" t="inlineStr">
        <is>
          <t>webflow agencies typical payment structures or pricing models</t>
        </is>
      </c>
      <c r="B22528" t="inlineStr">
        <is>
          <t>https://www.designmonks.co/blog/webflow-design-cost</t>
        </is>
      </c>
      <c r="C22528" t="n">
        <v>0</v>
      </c>
      <c r="D22528" t="n">
        <v>17</v>
      </c>
      <c r="E22528" t="n">
        <v>0</v>
      </c>
      <c r="F22528" t="n">
        <v>13.17647058823529</v>
      </c>
    </row>
    <row r="22529">
      <c r="A22529" t="inlineStr">
        <is>
          <t>webflow agencies typical payment structures pricing models</t>
        </is>
      </c>
      <c r="B22529" t="inlineStr">
        <is>
          <t>https://www.designmonks.co/blog/design-agency-pricing-model</t>
        </is>
      </c>
      <c r="C22529" t="n">
        <v>0</v>
      </c>
      <c r="D22529" t="n">
        <v>2</v>
      </c>
      <c r="E22529" t="n">
        <v>0</v>
      </c>
      <c r="F22529" t="n">
        <v>70.5</v>
      </c>
    </row>
    <row r="22530">
      <c r="A22530" t="inlineStr">
        <is>
          <t>webflow agencies typical payment structures pricing models</t>
        </is>
      </c>
      <c r="B22530" t="inlineStr">
        <is>
          <t>https://www.designmonks.co/blog/webflow-design-cost</t>
        </is>
      </c>
      <c r="C22530" t="n">
        <v>0</v>
      </c>
      <c r="D22530" t="n">
        <v>155</v>
      </c>
      <c r="E22530" t="n">
        <v>0</v>
      </c>
      <c r="F22530" t="n">
        <v>14</v>
      </c>
    </row>
    <row r="22531">
      <c r="A22531" t="inlineStr">
        <is>
          <t>webflow agency</t>
        </is>
      </c>
      <c r="B22531" t="inlineStr">
        <is>
          <t>https://www.designmonks.co/</t>
        </is>
      </c>
      <c r="C22531" t="n">
        <v>0</v>
      </c>
      <c r="D22531" t="n">
        <v>9</v>
      </c>
      <c r="E22531" t="n">
        <v>0</v>
      </c>
      <c r="F22531" t="n">
        <v>80</v>
      </c>
    </row>
    <row r="22532">
      <c r="A22532" t="inlineStr">
        <is>
          <t>webflow agency ai automation course creators new offer pricing 2026</t>
        </is>
      </c>
      <c r="B22532" t="inlineStr">
        <is>
          <t>https://www.designmonks.co/blog/webflow-design-cost</t>
        </is>
      </c>
      <c r="C22532" t="n">
        <v>0</v>
      </c>
      <c r="D22532" t="n">
        <v>9</v>
      </c>
      <c r="E22532" t="n">
        <v>0</v>
      </c>
      <c r="F22532" t="n">
        <v>8.666666666666668</v>
      </c>
    </row>
    <row r="22533">
      <c r="A22533" t="inlineStr">
        <is>
          <t>webflow agency austin</t>
        </is>
      </c>
      <c r="B22533" t="inlineStr">
        <is>
          <t>https://www.designmonks.co/</t>
        </is>
      </c>
      <c r="C22533" t="n">
        <v>0</v>
      </c>
      <c r="D22533" t="n">
        <v>4</v>
      </c>
      <c r="E22533" t="n">
        <v>0</v>
      </c>
      <c r="F22533" t="n">
        <v>33.75</v>
      </c>
    </row>
    <row r="22534">
      <c r="A22534" t="inlineStr">
        <is>
          <t>webflow agency australia</t>
        </is>
      </c>
      <c r="B22534" t="inlineStr">
        <is>
          <t>https://www.designmonks.co/</t>
        </is>
      </c>
      <c r="C22534" t="n">
        <v>0</v>
      </c>
      <c r="D22534" t="n">
        <v>47</v>
      </c>
      <c r="E22534" t="n">
        <v>0</v>
      </c>
      <c r="F22534" t="n">
        <v>52.63829787234042</v>
      </c>
    </row>
    <row r="22535">
      <c r="A22535" t="inlineStr">
        <is>
          <t>webflow agency comparison for smbs pricing quality</t>
        </is>
      </c>
      <c r="B22535" t="inlineStr">
        <is>
          <t>https://www.designmonks.co/blog/webflow-design-cost</t>
        </is>
      </c>
      <c r="C22535" t="n">
        <v>0</v>
      </c>
      <c r="D22535" t="n">
        <v>2</v>
      </c>
      <c r="E22535" t="n">
        <v>0</v>
      </c>
      <c r="F22535" t="n">
        <v>10</v>
      </c>
    </row>
    <row r="22536">
      <c r="A22536" t="inlineStr">
        <is>
          <t>webflow agency cost</t>
        </is>
      </c>
      <c r="B22536" t="inlineStr">
        <is>
          <t>https://www.designmonks.co/blog/webflow-design-cost</t>
        </is>
      </c>
      <c r="C22536" t="n">
        <v>0</v>
      </c>
      <c r="D22536" t="n">
        <v>2</v>
      </c>
      <c r="E22536" t="n">
        <v>0</v>
      </c>
      <c r="F22536" t="n">
        <v>7.5</v>
      </c>
    </row>
    <row r="22537">
      <c r="A22537" t="inlineStr">
        <is>
          <t>webflow agency cost or pricing or rates 2025 or 2026</t>
        </is>
      </c>
      <c r="B22537" t="inlineStr">
        <is>
          <t>https://www.designmonks.co/blog/webflow-design-cost</t>
        </is>
      </c>
      <c r="C22537" t="n">
        <v>0</v>
      </c>
      <c r="D22537" t="n">
        <v>3</v>
      </c>
      <c r="E22537" t="n">
        <v>0</v>
      </c>
      <c r="F22537" t="n">
        <v>14.33333333333333</v>
      </c>
    </row>
    <row r="22538">
      <c r="A22538" t="inlineStr">
        <is>
          <t>webflow agency dubai</t>
        </is>
      </c>
      <c r="B22538" t="inlineStr">
        <is>
          <t>https://www.designmonks.co/</t>
        </is>
      </c>
      <c r="C22538" t="n">
        <v>0</v>
      </c>
      <c r="D22538" t="n">
        <v>2</v>
      </c>
      <c r="E22538" t="n">
        <v>0</v>
      </c>
      <c r="F22538" t="n">
        <v>65</v>
      </c>
    </row>
    <row r="22539">
      <c r="A22539" t="inlineStr">
        <is>
          <t>webflow agency enterprise website development cost pricing</t>
        </is>
      </c>
      <c r="B22539" t="inlineStr">
        <is>
          <t>https://www.designmonks.co/blog/webflow-design-cost</t>
        </is>
      </c>
      <c r="C22539" t="n">
        <v>0</v>
      </c>
      <c r="D22539" t="n">
        <v>22</v>
      </c>
      <c r="E22539" t="n">
        <v>0</v>
      </c>
      <c r="F22539" t="n">
        <v>4.636363636363637</v>
      </c>
    </row>
    <row r="22540">
      <c r="A22540" t="inlineStr">
        <is>
          <t>webflow agency enterprise website pricing cost</t>
        </is>
      </c>
      <c r="B22540" t="inlineStr">
        <is>
          <t>https://www.designmonks.co/blog/webflow-design-cost</t>
        </is>
      </c>
      <c r="C22540" t="n">
        <v>0</v>
      </c>
      <c r="D22540" t="n">
        <v>2</v>
      </c>
      <c r="E22540" t="n">
        <v>0</v>
      </c>
      <c r="F22540" t="n">
        <v>4.5</v>
      </c>
    </row>
    <row r="22541">
      <c r="A22541" t="inlineStr">
        <is>
          <t>webflow agency for saas</t>
        </is>
      </c>
      <c r="B22541" t="inlineStr">
        <is>
          <t>https://www.designmonks.co/</t>
        </is>
      </c>
      <c r="C22541" t="n">
        <v>0</v>
      </c>
      <c r="D22541" t="n">
        <v>1</v>
      </c>
      <c r="E22541" t="n">
        <v>0</v>
      </c>
      <c r="F22541" t="n">
        <v>79</v>
      </c>
    </row>
    <row r="22542">
      <c r="A22542" t="inlineStr">
        <is>
          <t>webflow agency hiring cost</t>
        </is>
      </c>
      <c r="B22542" t="inlineStr">
        <is>
          <t>https://www.designmonks.co/blog/webflow-design-cost</t>
        </is>
      </c>
      <c r="C22542" t="n">
        <v>0</v>
      </c>
      <c r="D22542" t="n">
        <v>11</v>
      </c>
      <c r="E22542" t="n">
        <v>0</v>
      </c>
      <c r="F22542" t="n">
        <v>4.272727272727273</v>
      </c>
    </row>
    <row r="22543">
      <c r="A22543" t="inlineStr">
        <is>
          <t>webflow agency hourly rates</t>
        </is>
      </c>
      <c r="B22543" t="inlineStr">
        <is>
          <t>https://www.designmonks.co/blog/webflow-design-cost</t>
        </is>
      </c>
      <c r="C22543" t="n">
        <v>0</v>
      </c>
      <c r="D22543" t="n">
        <v>4</v>
      </c>
      <c r="E22543" t="n">
        <v>0</v>
      </c>
      <c r="F22543" t="n">
        <v>7</v>
      </c>
    </row>
    <row r="22544">
      <c r="A22544" t="inlineStr">
        <is>
          <t>webflow agency payment structures pricing models</t>
        </is>
      </c>
      <c r="B22544" t="inlineStr">
        <is>
          <t>https://www.designmonks.co/blog/webflow-design-cost</t>
        </is>
      </c>
      <c r="C22544" t="n">
        <v>0</v>
      </c>
      <c r="D22544" t="n">
        <v>5</v>
      </c>
      <c r="E22544" t="n">
        <v>0</v>
      </c>
      <c r="F22544" t="n">
        <v>17.4</v>
      </c>
    </row>
    <row r="22545">
      <c r="A22545" t="inlineStr">
        <is>
          <t>webflow agency plan</t>
        </is>
      </c>
      <c r="B22545" t="inlineStr">
        <is>
          <t>https://www.designmonks.co/blog/webflow-design-cost</t>
        </is>
      </c>
      <c r="C22545" t="n">
        <v>0</v>
      </c>
      <c r="D22545" t="n">
        <v>28</v>
      </c>
      <c r="E22545" t="n">
        <v>0</v>
      </c>
      <c r="F22545" t="n">
        <v>22.53571428571428</v>
      </c>
    </row>
    <row r="22546">
      <c r="A22546" t="inlineStr">
        <is>
          <t>webflow agency plan pricing</t>
        </is>
      </c>
      <c r="B22546" t="inlineStr">
        <is>
          <t>https://www.designmonks.co/blog/webflow-design-cost</t>
        </is>
      </c>
      <c r="C22546" t="n">
        <v>0</v>
      </c>
      <c r="D22546" t="n">
        <v>4</v>
      </c>
      <c r="E22546" t="n">
        <v>0</v>
      </c>
      <c r="F22546" t="n">
        <v>11.5</v>
      </c>
    </row>
    <row r="22547">
      <c r="A22547" t="inlineStr">
        <is>
          <t>webflow agency plans</t>
        </is>
      </c>
      <c r="B22547" t="inlineStr">
        <is>
          <t>https://www.designmonks.co/blog/webflow-design-cost</t>
        </is>
      </c>
      <c r="C22547" t="n">
        <v>0</v>
      </c>
      <c r="D22547" t="n">
        <v>1</v>
      </c>
      <c r="E22547" t="n">
        <v>0</v>
      </c>
      <c r="F22547" t="n">
        <v>6</v>
      </c>
    </row>
    <row r="22548">
      <c r="A22548" t="inlineStr">
        <is>
          <t>webflow agency pricing</t>
        </is>
      </c>
      <c r="B22548" t="inlineStr">
        <is>
          <t>https://www.designmonks.co/blog/webflow-design-cost</t>
        </is>
      </c>
      <c r="C22548" t="n">
        <v>0</v>
      </c>
      <c r="D22548" t="n">
        <v>416</v>
      </c>
      <c r="E22548" t="n">
        <v>0</v>
      </c>
      <c r="F22548" t="n">
        <v>8.189903846153847</v>
      </c>
    </row>
    <row r="22549">
      <c r="A22549" t="inlineStr">
        <is>
          <t>webflow agency pricing comparison</t>
        </is>
      </c>
      <c r="B22549" t="inlineStr">
        <is>
          <t>https://www.designmonks.co/blog/webflow-design-cost</t>
        </is>
      </c>
      <c r="C22549" t="n">
        <v>0</v>
      </c>
      <c r="D22549" t="n">
        <v>7</v>
      </c>
      <c r="E22549" t="n">
        <v>0</v>
      </c>
      <c r="F22549" t="n">
        <v>9.142857142857142</v>
      </c>
    </row>
    <row r="22550">
      <c r="A22550" t="inlineStr">
        <is>
          <t>webflow agency pricing for enterprise websites</t>
        </is>
      </c>
      <c r="B22550" t="inlineStr">
        <is>
          <t>https://www.designmonks.co/blog/webflow-design-cost</t>
        </is>
      </c>
      <c r="C22550" t="n">
        <v>0</v>
      </c>
      <c r="D22550" t="n">
        <v>47</v>
      </c>
      <c r="E22550" t="n">
        <v>0</v>
      </c>
      <c r="F22550" t="n">
        <v>12.12765957446809</v>
      </c>
    </row>
    <row r="22551">
      <c r="A22551" t="inlineStr">
        <is>
          <t>webflow agency pricing for site migration 50-100 pages</t>
        </is>
      </c>
      <c r="B22551" t="inlineStr">
        <is>
          <t>https://www.designmonks.co/blog/webflow-design-cost</t>
        </is>
      </c>
      <c r="C22551" t="n">
        <v>0</v>
      </c>
      <c r="D22551" t="n">
        <v>21</v>
      </c>
      <c r="E22551" t="n">
        <v>0</v>
      </c>
      <c r="F22551" t="n">
        <v>5.476190476190476</v>
      </c>
    </row>
    <row r="22552">
      <c r="A22552" t="inlineStr">
        <is>
          <t>webflow agency pricing migration project 50 pages</t>
        </is>
      </c>
      <c r="B22552" t="inlineStr">
        <is>
          <t>https://www.designmonks.co/blog/webflow-design-cost</t>
        </is>
      </c>
      <c r="C22552" t="n">
        <v>0</v>
      </c>
      <c r="D22552" t="n">
        <v>2</v>
      </c>
      <c r="E22552" t="n">
        <v>0</v>
      </c>
      <c r="F22552" t="n">
        <v>8</v>
      </c>
    </row>
    <row r="22553">
      <c r="A22553" t="inlineStr">
        <is>
          <t>webflow agency pricing models</t>
        </is>
      </c>
      <c r="B22553" t="inlineStr">
        <is>
          <t>https://www.designmonks.co/blog/webflow-design-cost</t>
        </is>
      </c>
      <c r="C22553" t="n">
        <v>0</v>
      </c>
      <c r="D22553" t="n">
        <v>47</v>
      </c>
      <c r="E22553" t="n">
        <v>0</v>
      </c>
      <c r="F22553" t="n">
        <v>12.36170212765957</v>
      </c>
    </row>
    <row r="22554">
      <c r="A22554" t="inlineStr">
        <is>
          <t>webflow agency pricing models payment structures</t>
        </is>
      </c>
      <c r="B22554" t="inlineStr">
        <is>
          <t>https://www.designmonks.co/blog/webflow-design-cost</t>
        </is>
      </c>
      <c r="C22554" t="n">
        <v>0</v>
      </c>
      <c r="D22554" t="n">
        <v>3</v>
      </c>
      <c r="E22554" t="n">
        <v>0</v>
      </c>
      <c r="F22554" t="n">
        <v>15</v>
      </c>
    </row>
    <row r="22555">
      <c r="A22555" t="inlineStr">
        <is>
          <t>webflow agency pricing models retainers project-based hourly</t>
        </is>
      </c>
      <c r="B22555" t="inlineStr">
        <is>
          <t>https://www.designmonks.co/blog/webflow-design-cost</t>
        </is>
      </c>
      <c r="C22555" t="n">
        <v>0</v>
      </c>
      <c r="D22555" t="n">
        <v>1</v>
      </c>
      <c r="E22555" t="n">
        <v>0</v>
      </c>
      <c r="F22555" t="n">
        <v>9</v>
      </c>
    </row>
    <row r="22556">
      <c r="A22556" t="inlineStr">
        <is>
          <t>webflow agency san diego</t>
        </is>
      </c>
      <c r="B22556" t="inlineStr">
        <is>
          <t>https://www.designmonks.co/services/webflow-design</t>
        </is>
      </c>
      <c r="C22556" t="n">
        <v>0</v>
      </c>
      <c r="D22556" t="n">
        <v>2</v>
      </c>
      <c r="E22556" t="n">
        <v>0</v>
      </c>
      <c r="F22556" t="n">
        <v>60.5</v>
      </c>
    </row>
    <row r="22557">
      <c r="A22557" t="inlineStr">
        <is>
          <t>webflow agency south africa</t>
        </is>
      </c>
      <c r="B22557" t="inlineStr">
        <is>
          <t>https://www.designmonks.co/location/web-design-south-africa</t>
        </is>
      </c>
      <c r="C22557" t="n">
        <v>0</v>
      </c>
      <c r="D22557" t="n">
        <v>1</v>
      </c>
      <c r="E22557" t="n">
        <v>0</v>
      </c>
      <c r="F22557" t="n">
        <v>33</v>
      </c>
    </row>
    <row r="22558">
      <c r="A22558" t="inlineStr">
        <is>
          <t>webflow agency tiers enterprise vs boutique vs freelance</t>
        </is>
      </c>
      <c r="B22558" t="inlineStr">
        <is>
          <t>https://www.designmonks.co/blog/webflow-design-cost</t>
        </is>
      </c>
      <c r="C22558" t="n">
        <v>0</v>
      </c>
      <c r="D22558" t="n">
        <v>2</v>
      </c>
      <c r="E22558" t="n">
        <v>0</v>
      </c>
      <c r="F22558" t="n">
        <v>9.5</v>
      </c>
    </row>
    <row r="22559">
      <c r="A22559" t="inlineStr">
        <is>
          <t>webflow agency tiers enterprise vs boutique vs freelancer</t>
        </is>
      </c>
      <c r="B22559" t="inlineStr">
        <is>
          <t>https://www.designmonks.co/blog/webflow-design-cost</t>
        </is>
      </c>
      <c r="C22559" t="n">
        <v>0</v>
      </c>
      <c r="D22559" t="n">
        <v>1</v>
      </c>
      <c r="E22559" t="n">
        <v>0</v>
      </c>
      <c r="F22559" t="n">
        <v>3</v>
      </c>
    </row>
    <row r="22560">
      <c r="A22560" t="inlineStr">
        <is>
          <t>webflow agency typical payment structures pricing models</t>
        </is>
      </c>
      <c r="B22560" t="inlineStr">
        <is>
          <t>https://www.designmonks.co/blog/webflow-design-cost</t>
        </is>
      </c>
      <c r="C22560" t="n">
        <v>0</v>
      </c>
      <c r="D22560" t="n">
        <v>11</v>
      </c>
      <c r="E22560" t="n">
        <v>0</v>
      </c>
      <c r="F22560" t="n">
        <v>14.72727272727273</v>
      </c>
    </row>
    <row r="22561">
      <c r="A22561" t="inlineStr">
        <is>
          <t>webflow agency us</t>
        </is>
      </c>
      <c r="B22561" t="inlineStr">
        <is>
          <t>https://www.designmonks.co/</t>
        </is>
      </c>
      <c r="C22561" t="n">
        <v>0</v>
      </c>
      <c r="D22561" t="n">
        <v>2</v>
      </c>
      <c r="E22561" t="n">
        <v>0</v>
      </c>
      <c r="F22561" t="n">
        <v>67</v>
      </c>
    </row>
    <row r="22562">
      <c r="A22562" t="inlineStr">
        <is>
          <t>webflow agency vancouver</t>
        </is>
      </c>
      <c r="B22562" t="inlineStr">
        <is>
          <t>https://www.designmonks.co/blog/webflow-design-cost</t>
        </is>
      </c>
      <c r="C22562" t="n">
        <v>0</v>
      </c>
      <c r="D22562" t="n">
        <v>3</v>
      </c>
      <c r="E22562" t="n">
        <v>0</v>
      </c>
      <c r="F22562" t="n">
        <v>61.66666666666666</v>
      </c>
    </row>
    <row r="22563">
      <c r="A22563" t="inlineStr">
        <is>
          <t>webflow agenturen</t>
        </is>
      </c>
      <c r="B22563" t="inlineStr">
        <is>
          <t>https://www.designmonks.co/</t>
        </is>
      </c>
      <c r="C22563" t="n">
        <v>0</v>
      </c>
      <c r="D22563" t="n">
        <v>1</v>
      </c>
      <c r="E22563" t="n">
        <v>0</v>
      </c>
      <c r="F22563" t="n">
        <v>45</v>
      </c>
    </row>
    <row r="22564">
      <c r="A22564" t="inlineStr">
        <is>
          <t>webflow ai</t>
        </is>
      </c>
      <c r="B22564" t="inlineStr">
        <is>
          <t>https://www.designmonks.co/</t>
        </is>
      </c>
      <c r="C22564" t="n">
        <v>0</v>
      </c>
      <c r="D22564" t="n">
        <v>18</v>
      </c>
      <c r="E22564" t="n">
        <v>0</v>
      </c>
      <c r="F22564" t="n">
        <v>86.33333333333333</v>
      </c>
    </row>
    <row r="22565">
      <c r="A22565" t="inlineStr">
        <is>
          <t>webflow ai 2024 2025 features</t>
        </is>
      </c>
      <c r="B22565" t="inlineStr">
        <is>
          <t>https://www.designmonks.co/blog/webflow-conf-2025</t>
        </is>
      </c>
      <c r="C22565" t="n">
        <v>0</v>
      </c>
      <c r="D22565" t="n">
        <v>1</v>
      </c>
      <c r="E22565" t="n">
        <v>0</v>
      </c>
      <c r="F22565" t="n">
        <v>17</v>
      </c>
    </row>
    <row r="22566">
      <c r="A22566" t="inlineStr">
        <is>
          <t>webflow ai capabilities limitations pricing</t>
        </is>
      </c>
      <c r="B22566" t="inlineStr">
        <is>
          <t>https://www.designmonks.co/blog/webflow-design-cost</t>
        </is>
      </c>
      <c r="C22566" t="n">
        <v>0</v>
      </c>
      <c r="D22566" t="n">
        <v>1</v>
      </c>
      <c r="E22566" t="n">
        <v>0</v>
      </c>
      <c r="F22566" t="n">
        <v>6</v>
      </c>
    </row>
    <row r="22567">
      <c r="A22567" t="inlineStr">
        <is>
          <t>webflow ai design tool features review evaluation 2025 2026</t>
        </is>
      </c>
      <c r="B22567" t="inlineStr">
        <is>
          <t>https://www.designmonks.co/blog/best-ai-agents-for-designing</t>
        </is>
      </c>
      <c r="C22567" t="n">
        <v>0</v>
      </c>
      <c r="D22567" t="n">
        <v>3</v>
      </c>
      <c r="E22567" t="n">
        <v>0</v>
      </c>
      <c r="F22567" t="n">
        <v>19</v>
      </c>
    </row>
    <row r="22568">
      <c r="A22568" t="inlineStr">
        <is>
          <t>webflow ai features 2024 2025</t>
        </is>
      </c>
      <c r="B22568" t="inlineStr">
        <is>
          <t>https://www.designmonks.co/blog/webflow-conf-2025</t>
        </is>
      </c>
      <c r="C22568" t="n">
        <v>0</v>
      </c>
      <c r="D22568" t="n">
        <v>1</v>
      </c>
      <c r="E22568" t="n">
        <v>0</v>
      </c>
      <c r="F22568" t="n">
        <v>19</v>
      </c>
    </row>
    <row r="22569">
      <c r="A22569" t="inlineStr">
        <is>
          <t>webflow ai features pricing</t>
        </is>
      </c>
      <c r="B22569" t="inlineStr">
        <is>
          <t>https://www.designmonks.co/blog/webflow-design-cost</t>
        </is>
      </c>
      <c r="C22569" t="n">
        <v>0</v>
      </c>
      <c r="D22569" t="n">
        <v>2</v>
      </c>
      <c r="E22569" t="n">
        <v>0</v>
      </c>
      <c r="F22569" t="n">
        <v>6.5</v>
      </c>
    </row>
    <row r="22570">
      <c r="A22570" t="inlineStr">
        <is>
          <t>webflow ai pricing and capabilities</t>
        </is>
      </c>
      <c r="B22570" t="inlineStr">
        <is>
          <t>https://www.designmonks.co/blog/webflow-design-cost</t>
        </is>
      </c>
      <c r="C22570" t="n">
        <v>0</v>
      </c>
      <c r="D22570" t="n">
        <v>3</v>
      </c>
      <c r="E22570" t="n">
        <v>0</v>
      </c>
      <c r="F22570" t="n">
        <v>5.666666666666667</v>
      </c>
    </row>
    <row r="22571">
      <c r="A22571" t="inlineStr">
        <is>
          <t>webflow ai pricing and limitations</t>
        </is>
      </c>
      <c r="B22571" t="inlineStr">
        <is>
          <t>https://www.designmonks.co/blog/webflow-design-cost</t>
        </is>
      </c>
      <c r="C22571" t="n">
        <v>0</v>
      </c>
      <c r="D22571" t="n">
        <v>14</v>
      </c>
      <c r="E22571" t="n">
        <v>0</v>
      </c>
      <c r="F22571" t="n">
        <v>7.928571428571429</v>
      </c>
    </row>
    <row r="22572">
      <c r="A22572" t="inlineStr">
        <is>
          <t>webflow ai site builder official pricing 2026</t>
        </is>
      </c>
      <c r="B22572" t="inlineStr">
        <is>
          <t>https://www.designmonks.co/blog/webflow-design-cost</t>
        </is>
      </c>
      <c r="C22572" t="n">
        <v>0</v>
      </c>
      <c r="D22572" t="n">
        <v>4</v>
      </c>
      <c r="E22572" t="n">
        <v>0</v>
      </c>
      <c r="F22572" t="n">
        <v>10.75</v>
      </c>
    </row>
    <row r="22573">
      <c r="A22573" t="inlineStr">
        <is>
          <t>webflow ai ui generator evaluation</t>
        </is>
      </c>
      <c r="B22573" t="inlineStr">
        <is>
          <t>https://www.designmonks.co/blog/best-ai-agents-for-designing</t>
        </is>
      </c>
      <c r="C22573" t="n">
        <v>0</v>
      </c>
      <c r="D22573" t="n">
        <v>1</v>
      </c>
      <c r="E22573" t="n">
        <v>0</v>
      </c>
      <c r="F22573" t="n">
        <v>10</v>
      </c>
    </row>
    <row r="22574">
      <c r="A22574" t="inlineStr">
        <is>
          <t>webflow ai ux design evaluation</t>
        </is>
      </c>
      <c r="B22574" t="inlineStr">
        <is>
          <t>https://www.designmonks.co/blog/best-ai-agents-for-designing</t>
        </is>
      </c>
      <c r="C22574" t="n">
        <v>0</v>
      </c>
      <c r="D22574" t="n">
        <v>2</v>
      </c>
      <c r="E22574" t="n">
        <v>0</v>
      </c>
      <c r="F22574" t="n">
        <v>8</v>
      </c>
    </row>
    <row r="22575">
      <c r="A22575" t="inlineStr">
        <is>
          <t>webflow ai website builder features pricing</t>
        </is>
      </c>
      <c r="B22575" t="inlineStr">
        <is>
          <t>https://www.designmonks.co/blog/webflow-design-cost</t>
        </is>
      </c>
      <c r="C22575" t="n">
        <v>0</v>
      </c>
      <c r="D22575" t="n">
        <v>1</v>
      </c>
      <c r="E22575" t="n">
        <v>0</v>
      </c>
      <c r="F22575" t="n">
        <v>8</v>
      </c>
    </row>
    <row r="22576">
      <c r="A22576" t="inlineStr">
        <is>
          <t>webflow ai website builder pricing</t>
        </is>
      </c>
      <c r="B22576" t="inlineStr">
        <is>
          <t>https://www.designmonks.co/blog/webflow-design-cost</t>
        </is>
      </c>
      <c r="C22576" t="n">
        <v>0</v>
      </c>
      <c r="D22576" t="n">
        <v>1</v>
      </c>
      <c r="E22576" t="n">
        <v>0</v>
      </c>
      <c r="F22576" t="n">
        <v>8</v>
      </c>
    </row>
    <row r="22577">
      <c r="A22577" t="inlineStr">
        <is>
          <t>webflow ajansı</t>
        </is>
      </c>
      <c r="B22577" t="inlineStr">
        <is>
          <t>https://www.designmonks.co/</t>
        </is>
      </c>
      <c r="C22577" t="n">
        <v>0</v>
      </c>
      <c r="D22577" t="n">
        <v>1</v>
      </c>
      <c r="E22577" t="n">
        <v>0</v>
      </c>
      <c r="F22577" t="n">
        <v>14</v>
      </c>
    </row>
    <row r="22578">
      <c r="A22578" t="inlineStr">
        <is>
          <t>webflow alternative</t>
        </is>
      </c>
      <c r="B22578" t="inlineStr">
        <is>
          <t>https://www.designmonks.co/</t>
        </is>
      </c>
      <c r="C22578" t="n">
        <v>0</v>
      </c>
      <c r="D22578" t="n">
        <v>67</v>
      </c>
      <c r="E22578" t="n">
        <v>0</v>
      </c>
      <c r="F22578" t="n">
        <v>57.58208955223881</v>
      </c>
    </row>
    <row r="22579">
      <c r="A22579" t="inlineStr">
        <is>
          <t>webflow alternative</t>
        </is>
      </c>
      <c r="B22579" t="inlineStr">
        <is>
          <t>https://www.designmonks.co/blog/framer-vs-webflow</t>
        </is>
      </c>
      <c r="C22579" t="n">
        <v>0</v>
      </c>
      <c r="D22579" t="n">
        <v>1</v>
      </c>
      <c r="E22579" t="n">
        <v>0</v>
      </c>
      <c r="F22579" t="n">
        <v>1</v>
      </c>
    </row>
    <row r="22580">
      <c r="A22580" t="inlineStr">
        <is>
          <t>webflow alternativen</t>
        </is>
      </c>
      <c r="B22580" t="inlineStr">
        <is>
          <t>https://www.designmonks.co/</t>
        </is>
      </c>
      <c r="C22580" t="n">
        <v>0</v>
      </c>
      <c r="D22580" t="n">
        <v>3</v>
      </c>
      <c r="E22580" t="n">
        <v>0</v>
      </c>
      <c r="F22580" t="n">
        <v>50.33333333333334</v>
      </c>
    </row>
    <row r="22581">
      <c r="A22581" t="inlineStr">
        <is>
          <t>webflow alternatives</t>
        </is>
      </c>
      <c r="B22581" t="inlineStr">
        <is>
          <t>https://www.designmonks.co/blog/framer-vs-webflow</t>
        </is>
      </c>
      <c r="C22581" t="n">
        <v>0</v>
      </c>
      <c r="D22581" t="n">
        <v>1</v>
      </c>
      <c r="E22581" t="n">
        <v>0</v>
      </c>
      <c r="F22581" t="n">
        <v>1</v>
      </c>
    </row>
    <row r="22582">
      <c r="A22582" t="inlineStr">
        <is>
          <t>webflow analytics pricing</t>
        </is>
      </c>
      <c r="B22582" t="inlineStr">
        <is>
          <t>https://www.designmonks.co/blog/webflow-design-cost</t>
        </is>
      </c>
      <c r="C22582" t="n">
        <v>0</v>
      </c>
      <c r="D22582" t="n">
        <v>1</v>
      </c>
      <c r="E22582" t="n">
        <v>0</v>
      </c>
      <c r="F22582" t="n">
        <v>2</v>
      </c>
    </row>
    <row r="22583">
      <c r="A22583" t="inlineStr">
        <is>
          <t>webflow analyze pricing</t>
        </is>
      </c>
      <c r="B22583" t="inlineStr">
        <is>
          <t>https://www.designmonks.co/blog/webflow-design-cost</t>
        </is>
      </c>
      <c r="C22583" t="n">
        <v>0</v>
      </c>
      <c r="D22583" t="n">
        <v>1</v>
      </c>
      <c r="E22583" t="n">
        <v>0</v>
      </c>
      <c r="F22583" t="n">
        <v>42</v>
      </c>
    </row>
    <row r="22584">
      <c r="A22584" t="inlineStr">
        <is>
          <t>webflow and ecommerce</t>
        </is>
      </c>
      <c r="B22584" t="inlineStr">
        <is>
          <t>https://www.designmonks.co/blog/is-webflow-good-for-e-commerce</t>
        </is>
      </c>
      <c r="C22584" t="n">
        <v>0</v>
      </c>
      <c r="D22584" t="n">
        <v>5</v>
      </c>
      <c r="E22584" t="n">
        <v>0</v>
      </c>
      <c r="F22584" t="n">
        <v>25.6</v>
      </c>
    </row>
    <row r="22585">
      <c r="A22585" t="inlineStr">
        <is>
          <t>webflow and figma</t>
        </is>
      </c>
      <c r="B22585" t="inlineStr">
        <is>
          <t>https://www.designmonks.co/</t>
        </is>
      </c>
      <c r="C22585" t="n">
        <v>0</v>
      </c>
      <c r="D22585" t="n">
        <v>4</v>
      </c>
      <c r="E22585" t="n">
        <v>0</v>
      </c>
      <c r="F22585" t="n">
        <v>85</v>
      </c>
    </row>
    <row r="22586">
      <c r="A22586" t="inlineStr">
        <is>
          <t>webflow and framer</t>
        </is>
      </c>
      <c r="B22586" t="inlineStr">
        <is>
          <t>https://www.designmonks.co/blog/framer-vs-webflow</t>
        </is>
      </c>
      <c r="C22586" t="n">
        <v>0</v>
      </c>
      <c r="D22586" t="n">
        <v>1</v>
      </c>
      <c r="E22586" t="n">
        <v>0</v>
      </c>
      <c r="F22586" t="n">
        <v>37</v>
      </c>
    </row>
    <row r="22587">
      <c r="A22587" t="inlineStr">
        <is>
          <t>webflow annual cms site plan</t>
        </is>
      </c>
      <c r="B22587" t="inlineStr">
        <is>
          <t>https://www.designmonks.co/blog/webflow-design-cost</t>
        </is>
      </c>
      <c r="C22587" t="n">
        <v>0</v>
      </c>
      <c r="D22587" t="n">
        <v>20</v>
      </c>
      <c r="E22587" t="n">
        <v>0</v>
      </c>
      <c r="F22587" t="n">
        <v>34.85</v>
      </c>
    </row>
    <row r="22588">
      <c r="A22588" t="inlineStr">
        <is>
          <t>webflow annual cost</t>
        </is>
      </c>
      <c r="B22588" t="inlineStr">
        <is>
          <t>https://www.designmonks.co/blog/webflow-design-cost</t>
        </is>
      </c>
      <c r="C22588" t="n">
        <v>0</v>
      </c>
      <c r="D22588" t="n">
        <v>7</v>
      </c>
      <c r="E22588" t="n">
        <v>0</v>
      </c>
      <c r="F22588" t="n">
        <v>9.714285714285714</v>
      </c>
    </row>
    <row r="22589">
      <c r="A22589" t="inlineStr">
        <is>
          <t>webflow annual pricing</t>
        </is>
      </c>
      <c r="B22589" t="inlineStr">
        <is>
          <t>https://www.designmonks.co/blog/webflow-design-cost</t>
        </is>
      </c>
      <c r="C22589" t="n">
        <v>0</v>
      </c>
      <c r="D22589" t="n">
        <v>1</v>
      </c>
      <c r="E22589" t="n">
        <v>0</v>
      </c>
      <c r="F22589" t="n">
        <v>12</v>
      </c>
    </row>
    <row r="22590">
      <c r="A22590" t="inlineStr">
        <is>
          <t>webflow api headless capabilities enterprise review 2025 2026</t>
        </is>
      </c>
      <c r="B22590" t="inlineStr">
        <is>
          <t>https://www.designmonks.co/blog/webflow-conf-2025</t>
        </is>
      </c>
      <c r="C22590" t="n">
        <v>0</v>
      </c>
      <c r="D22590" t="n">
        <v>1</v>
      </c>
      <c r="E22590" t="n">
        <v>0</v>
      </c>
      <c r="F22590" t="n">
        <v>18</v>
      </c>
    </row>
    <row r="22591">
      <c r="A22591" t="inlineStr">
        <is>
          <t>webflow app</t>
        </is>
      </c>
      <c r="B22591" t="inlineStr">
        <is>
          <t>https://www.designmonks.co/</t>
        </is>
      </c>
      <c r="C22591" t="n">
        <v>0</v>
      </c>
      <c r="D22591" t="n">
        <v>1</v>
      </c>
      <c r="E22591" t="n">
        <v>0</v>
      </c>
      <c r="F22591" t="n">
        <v>82</v>
      </c>
    </row>
    <row r="22592">
      <c r="A22592" t="inlineStr">
        <is>
          <t>webflow australia</t>
        </is>
      </c>
      <c r="B22592" t="inlineStr">
        <is>
          <t>https://www.designmonks.co/</t>
        </is>
      </c>
      <c r="C22592" t="n">
        <v>0</v>
      </c>
      <c r="D22592" t="n">
        <v>1</v>
      </c>
      <c r="E22592" t="n">
        <v>0</v>
      </c>
      <c r="F22592" t="n">
        <v>44</v>
      </c>
    </row>
    <row r="22593">
      <c r="A22593" t="inlineStr">
        <is>
          <t>webflow backend</t>
        </is>
      </c>
      <c r="B22593" t="inlineStr">
        <is>
          <t>https://www.designmonks.co/</t>
        </is>
      </c>
      <c r="C22593" t="n">
        <v>0</v>
      </c>
      <c r="D22593" t="n">
        <v>6</v>
      </c>
      <c r="E22593" t="n">
        <v>0</v>
      </c>
      <c r="F22593" t="n">
        <v>75.66666666666667</v>
      </c>
    </row>
    <row r="22594">
      <c r="A22594" t="inlineStr">
        <is>
          <t>webflow bandwidth costs</t>
        </is>
      </c>
      <c r="B22594" t="inlineStr">
        <is>
          <t>https://www.designmonks.co/blog/webflow-design-cost</t>
        </is>
      </c>
      <c r="C22594" t="n">
        <v>0</v>
      </c>
      <c r="D22594" t="n">
        <v>3</v>
      </c>
      <c r="E22594" t="n">
        <v>0</v>
      </c>
      <c r="F22594" t="n">
        <v>58.33333333333334</v>
      </c>
    </row>
    <row r="22595">
      <c r="A22595" t="inlineStr">
        <is>
          <t>webflow bandwidth pricing</t>
        </is>
      </c>
      <c r="B22595" t="inlineStr">
        <is>
          <t>https://www.designmonks.co/blog/webflow-design-cost</t>
        </is>
      </c>
      <c r="C22595" t="n">
        <v>0</v>
      </c>
      <c r="D22595" t="n">
        <v>2</v>
      </c>
      <c r="E22595" t="n">
        <v>0</v>
      </c>
      <c r="F22595" t="n">
        <v>40.5</v>
      </c>
    </row>
    <row r="22596">
      <c r="A22596" t="inlineStr">
        <is>
          <t>webflow basic plan</t>
        </is>
      </c>
      <c r="B22596" t="inlineStr">
        <is>
          <t>https://www.designmonks.co/blog/webflow-design-cost</t>
        </is>
      </c>
      <c r="C22596" t="n">
        <v>0</v>
      </c>
      <c r="D22596" t="n">
        <v>22</v>
      </c>
      <c r="E22596" t="n">
        <v>0</v>
      </c>
      <c r="F22596" t="n">
        <v>32</v>
      </c>
    </row>
    <row r="22597">
      <c r="A22597" t="inlineStr">
        <is>
          <t>webflow basic site plan</t>
        </is>
      </c>
      <c r="B22597" t="inlineStr">
        <is>
          <t>https://www.designmonks.co/blog/webflow-design-cost</t>
        </is>
      </c>
      <c r="C22597" t="n">
        <v>0</v>
      </c>
      <c r="D22597" t="n">
        <v>3</v>
      </c>
      <c r="E22597" t="n">
        <v>0</v>
      </c>
      <c r="F22597" t="n">
        <v>34.33333333333334</v>
      </c>
    </row>
    <row r="22598">
      <c r="A22598" t="inlineStr">
        <is>
          <t>webflow basic site plan price per month</t>
        </is>
      </c>
      <c r="B22598" t="inlineStr">
        <is>
          <t>https://www.designmonks.co/blog/webflow-design-cost</t>
        </is>
      </c>
      <c r="C22598" t="n">
        <v>0</v>
      </c>
      <c r="D22598" t="n">
        <v>1</v>
      </c>
      <c r="E22598" t="n">
        <v>0</v>
      </c>
      <c r="F22598" t="n">
        <v>6</v>
      </c>
    </row>
    <row r="22599">
      <c r="A22599" t="inlineStr">
        <is>
          <t>webflow beratung</t>
        </is>
      </c>
      <c r="B22599" t="inlineStr">
        <is>
          <t>https://www.designmonks.co/blog/webflow-design-cost</t>
        </is>
      </c>
      <c r="C22599" t="n">
        <v>0</v>
      </c>
      <c r="D22599" t="n">
        <v>1</v>
      </c>
      <c r="E22599" t="n">
        <v>0</v>
      </c>
      <c r="F22599" t="n">
        <v>2</v>
      </c>
    </row>
    <row r="22600">
      <c r="A22600" t="inlineStr">
        <is>
          <t>webflow bigcommerce</t>
        </is>
      </c>
      <c r="B22600" t="inlineStr">
        <is>
          <t>https://www.designmonks.co/blog/is-webflow-good-for-e-commerce</t>
        </is>
      </c>
      <c r="C22600" t="n">
        <v>0</v>
      </c>
      <c r="D22600" t="n">
        <v>1</v>
      </c>
      <c r="E22600" t="n">
        <v>0</v>
      </c>
      <c r="F22600" t="n">
        <v>87</v>
      </c>
    </row>
    <row r="22601">
      <c r="A22601" t="inlineStr">
        <is>
          <t>webflow brand designer</t>
        </is>
      </c>
      <c r="B22601" t="inlineStr">
        <is>
          <t>https://www.designmonks.co/</t>
        </is>
      </c>
      <c r="C22601" t="n">
        <v>0</v>
      </c>
      <c r="D22601" t="n">
        <v>2</v>
      </c>
      <c r="E22601" t="n">
        <v>0</v>
      </c>
      <c r="F22601" t="n">
        <v>80</v>
      </c>
    </row>
    <row r="22602">
      <c r="A22602" t="inlineStr">
        <is>
          <t>webflow brand guidelines</t>
        </is>
      </c>
      <c r="B22602" t="inlineStr">
        <is>
          <t>https://www.designmonks.co/</t>
        </is>
      </c>
      <c r="C22602" t="n">
        <v>0</v>
      </c>
      <c r="D22602" t="n">
        <v>1</v>
      </c>
      <c r="E22602" t="n">
        <v>0</v>
      </c>
      <c r="F22602" t="n">
        <v>62</v>
      </c>
    </row>
    <row r="22603">
      <c r="A22603" t="inlineStr">
        <is>
          <t>webflow brand identity</t>
        </is>
      </c>
      <c r="B22603" t="inlineStr">
        <is>
          <t>https://www.designmonks.co/</t>
        </is>
      </c>
      <c r="C22603" t="n">
        <v>0</v>
      </c>
      <c r="D22603" t="n">
        <v>25</v>
      </c>
      <c r="E22603" t="n">
        <v>0</v>
      </c>
      <c r="F22603" t="n">
        <v>47.44</v>
      </c>
    </row>
    <row r="22604">
      <c r="A22604" t="inlineStr">
        <is>
          <t>webflow brand logos</t>
        </is>
      </c>
      <c r="B22604" t="inlineStr">
        <is>
          <t>https://www.designmonks.co/</t>
        </is>
      </c>
      <c r="C22604" t="n">
        <v>0</v>
      </c>
      <c r="D22604" t="n">
        <v>1</v>
      </c>
      <c r="E22604" t="n">
        <v>0</v>
      </c>
      <c r="F22604" t="n">
        <v>54</v>
      </c>
    </row>
    <row r="22605">
      <c r="A22605" t="inlineStr">
        <is>
          <t>webflow builder</t>
        </is>
      </c>
      <c r="B22605" t="inlineStr">
        <is>
          <t>https://www.designmonks.co/</t>
        </is>
      </c>
      <c r="C22605" t="n">
        <v>0</v>
      </c>
      <c r="D22605" t="n">
        <v>1</v>
      </c>
      <c r="E22605" t="n">
        <v>0</v>
      </c>
      <c r="F22605" t="n">
        <v>41</v>
      </c>
    </row>
    <row r="22606">
      <c r="A22606" t="inlineStr">
        <is>
          <t>webflow bureau</t>
        </is>
      </c>
      <c r="B22606" t="inlineStr">
        <is>
          <t>https://www.designmonks.co/</t>
        </is>
      </c>
      <c r="C22606" t="n">
        <v>0</v>
      </c>
      <c r="D22606" t="n">
        <v>6</v>
      </c>
      <c r="E22606" t="n">
        <v>0</v>
      </c>
      <c r="F22606" t="n">
        <v>84.33333333333333</v>
      </c>
    </row>
    <row r="22607">
      <c r="A22607" t="inlineStr">
        <is>
          <t>webflow business plan</t>
        </is>
      </c>
      <c r="B22607" t="inlineStr">
        <is>
          <t>https://www.designmonks.co/blog/webflow-design-cost</t>
        </is>
      </c>
      <c r="C22607" t="n">
        <v>0</v>
      </c>
      <c r="D22607" t="n">
        <v>26</v>
      </c>
      <c r="E22607" t="n">
        <v>0</v>
      </c>
      <c r="F22607" t="n">
        <v>37.19230769230769</v>
      </c>
    </row>
    <row r="22608">
      <c r="A22608" t="inlineStr">
        <is>
          <t>webflow cena</t>
        </is>
      </c>
      <c r="B22608" t="inlineStr">
        <is>
          <t>https://www.designmonks.co/blog/webflow-design-cost</t>
        </is>
      </c>
      <c r="C22608" t="n">
        <v>0</v>
      </c>
      <c r="D22608" t="n">
        <v>8</v>
      </c>
      <c r="E22608" t="n">
        <v>0</v>
      </c>
      <c r="F22608" t="n">
        <v>20.75</v>
      </c>
    </row>
    <row r="22609">
      <c r="A22609" t="inlineStr">
        <is>
          <t>webflow ceo</t>
        </is>
      </c>
      <c r="B22609" t="inlineStr">
        <is>
          <t>https://www.designmonks.co/</t>
        </is>
      </c>
      <c r="C22609" t="n">
        <v>0</v>
      </c>
      <c r="D22609" t="n">
        <v>1</v>
      </c>
      <c r="E22609" t="n">
        <v>0</v>
      </c>
      <c r="F22609" t="n">
        <v>48</v>
      </c>
    </row>
    <row r="22610">
      <c r="A22610" t="inlineStr">
        <is>
          <t>webflow charges</t>
        </is>
      </c>
      <c r="B22610" t="inlineStr">
        <is>
          <t>https://www.designmonks.co/blog/webflow-design-cost</t>
        </is>
      </c>
      <c r="C22610" t="n">
        <v>0</v>
      </c>
      <c r="D22610" t="n">
        <v>1</v>
      </c>
      <c r="E22610" t="n">
        <v>0</v>
      </c>
      <c r="F22610" t="n">
        <v>9</v>
      </c>
    </row>
    <row r="22611">
      <c r="A22611" t="inlineStr">
        <is>
          <t>webflow class</t>
        </is>
      </c>
      <c r="B22611" t="inlineStr">
        <is>
          <t>https://www.designmonks.co/</t>
        </is>
      </c>
      <c r="C22611" t="n">
        <v>0</v>
      </c>
      <c r="D22611" t="n">
        <v>1</v>
      </c>
      <c r="E22611" t="n">
        <v>0</v>
      </c>
      <c r="F22611" t="n">
        <v>98</v>
      </c>
    </row>
    <row r="22612">
      <c r="A22612" t="inlineStr">
        <is>
          <t>webflow cms architect</t>
        </is>
      </c>
      <c r="B22612" t="inlineStr">
        <is>
          <t>https://www.designmonks.co/</t>
        </is>
      </c>
      <c r="C22612" t="n">
        <v>0</v>
      </c>
      <c r="D22612" t="n">
        <v>13</v>
      </c>
      <c r="E22612" t="n">
        <v>0</v>
      </c>
      <c r="F22612" t="n">
        <v>94.46153846153847</v>
      </c>
    </row>
    <row r="22613">
      <c r="A22613" t="inlineStr">
        <is>
          <t>webflow cms designers</t>
        </is>
      </c>
      <c r="B22613" t="inlineStr">
        <is>
          <t>https://www.designmonks.co/</t>
        </is>
      </c>
      <c r="C22613" t="n">
        <v>0</v>
      </c>
      <c r="D22613" t="n">
        <v>3</v>
      </c>
      <c r="E22613" t="n">
        <v>0</v>
      </c>
      <c r="F22613" t="n">
        <v>90.33333333333333</v>
      </c>
    </row>
    <row r="22614">
      <c r="A22614" t="inlineStr">
        <is>
          <t>webflow cms ecommerce</t>
        </is>
      </c>
      <c r="B22614" t="inlineStr">
        <is>
          <t>https://www.designmonks.co/blog/is-webflow-good-for-e-commerce</t>
        </is>
      </c>
      <c r="C22614" t="n">
        <v>0</v>
      </c>
      <c r="D22614" t="n">
        <v>4</v>
      </c>
      <c r="E22614" t="n">
        <v>0</v>
      </c>
      <c r="F22614" t="n">
        <v>8.75</v>
      </c>
    </row>
    <row r="22615">
      <c r="A22615" t="inlineStr">
        <is>
          <t>webflow cms hosting plan</t>
        </is>
      </c>
      <c r="B22615" t="inlineStr">
        <is>
          <t>https://www.designmonks.co/blog/webflow-design-cost</t>
        </is>
      </c>
      <c r="C22615" t="n">
        <v>0</v>
      </c>
      <c r="D22615" t="n">
        <v>1</v>
      </c>
      <c r="E22615" t="n">
        <v>0</v>
      </c>
      <c r="F22615" t="n">
        <v>25</v>
      </c>
    </row>
    <row r="22616">
      <c r="A22616" t="inlineStr">
        <is>
          <t>webflow cms limitations</t>
        </is>
      </c>
      <c r="B22616" t="inlineStr">
        <is>
          <t>https://www.designmonks.co/</t>
        </is>
      </c>
      <c r="C22616" t="n">
        <v>0</v>
      </c>
      <c r="D22616" t="n">
        <v>1</v>
      </c>
      <c r="E22616" t="n">
        <v>0</v>
      </c>
      <c r="F22616" t="n">
        <v>77</v>
      </c>
    </row>
    <row r="22617">
      <c r="A22617" t="inlineStr">
        <is>
          <t>webflow cms plan</t>
        </is>
      </c>
      <c r="B22617" t="inlineStr">
        <is>
          <t>https://www.designmonks.co/blog/webflow-design-cost</t>
        </is>
      </c>
      <c r="C22617" t="n">
        <v>0</v>
      </c>
      <c r="D22617" t="n">
        <v>28</v>
      </c>
      <c r="E22617" t="n">
        <v>0</v>
      </c>
      <c r="F22617" t="n">
        <v>29.10714285714286</v>
      </c>
    </row>
    <row r="22618">
      <c r="A22618" t="inlineStr">
        <is>
          <t>webflow cms plans</t>
        </is>
      </c>
      <c r="B22618" t="inlineStr">
        <is>
          <t>https://www.designmonks.co/blog/webflow-design-cost</t>
        </is>
      </c>
      <c r="C22618" t="n">
        <v>0</v>
      </c>
      <c r="D22618" t="n">
        <v>21</v>
      </c>
      <c r="E22618" t="n">
        <v>0</v>
      </c>
      <c r="F22618" t="n">
        <v>33.47619047619047</v>
      </c>
    </row>
    <row r="22619">
      <c r="A22619" t="inlineStr">
        <is>
          <t>webflow cms price</t>
        </is>
      </c>
      <c r="B22619" t="inlineStr">
        <is>
          <t>https://www.designmonks.co/blog/webflow-design-cost</t>
        </is>
      </c>
      <c r="C22619" t="n">
        <v>0</v>
      </c>
      <c r="D22619" t="n">
        <v>22</v>
      </c>
      <c r="E22619" t="n">
        <v>0</v>
      </c>
      <c r="F22619" t="n">
        <v>24.31818181818182</v>
      </c>
    </row>
    <row r="22620">
      <c r="A22620" t="inlineStr">
        <is>
          <t>webflow cms pricing</t>
        </is>
      </c>
      <c r="B22620" t="inlineStr">
        <is>
          <t>https://www.designmonks.co/blog/webflow-design-cost</t>
        </is>
      </c>
      <c r="C22620" t="n">
        <v>0</v>
      </c>
      <c r="D22620" t="n">
        <v>36</v>
      </c>
      <c r="E22620" t="n">
        <v>0</v>
      </c>
      <c r="F22620" t="n">
        <v>27.52777777777778</v>
      </c>
    </row>
    <row r="22621">
      <c r="A22621" t="inlineStr">
        <is>
          <t>webflow cms pricing official</t>
        </is>
      </c>
      <c r="B22621" t="inlineStr">
        <is>
          <t>https://www.designmonks.co/blog/webflow-design-cost</t>
        </is>
      </c>
      <c r="C22621" t="n">
        <v>0</v>
      </c>
      <c r="D22621" t="n">
        <v>6</v>
      </c>
      <c r="E22621" t="n">
        <v>0</v>
      </c>
      <c r="F22621" t="n">
        <v>9.833333333333334</v>
      </c>
    </row>
    <row r="22622">
      <c r="A22622" t="inlineStr">
        <is>
          <t>webflow cms site plan</t>
        </is>
      </c>
      <c r="B22622" t="inlineStr">
        <is>
          <t>https://www.designmonks.co/blog/webflow-design-cost</t>
        </is>
      </c>
      <c r="C22622" t="n">
        <v>0</v>
      </c>
      <c r="D22622" t="n">
        <v>17</v>
      </c>
      <c r="E22622" t="n">
        <v>0</v>
      </c>
      <c r="F22622" t="n">
        <v>35.41176470588236</v>
      </c>
    </row>
    <row r="22623">
      <c r="A22623" t="inlineStr">
        <is>
          <t>webflow cms site plan pricing 2025</t>
        </is>
      </c>
      <c r="B22623" t="inlineStr">
        <is>
          <t>https://www.designmonks.co/blog/webflow-design-cost</t>
        </is>
      </c>
      <c r="C22623" t="n">
        <v>0</v>
      </c>
      <c r="D22623" t="n">
        <v>2</v>
      </c>
      <c r="E22623" t="n">
        <v>0</v>
      </c>
      <c r="F22623" t="n">
        <v>15</v>
      </c>
    </row>
    <row r="22624">
      <c r="A22624" t="inlineStr">
        <is>
          <t>webflow co to</t>
        </is>
      </c>
      <c r="B22624" t="inlineStr">
        <is>
          <t>https://www.designmonks.co/</t>
        </is>
      </c>
      <c r="C22624" t="n">
        <v>0</v>
      </c>
      <c r="D22624" t="n">
        <v>1</v>
      </c>
      <c r="E22624" t="n">
        <v>0</v>
      </c>
      <c r="F22624" t="n">
        <v>44</v>
      </c>
    </row>
    <row r="22625">
      <c r="A22625" t="inlineStr">
        <is>
          <t>webflow collaboration features review 2025 2026</t>
        </is>
      </c>
      <c r="B22625" t="inlineStr">
        <is>
          <t>https://www.designmonks.co/blog/webflow-conf-2025</t>
        </is>
      </c>
      <c r="C22625" t="n">
        <v>0</v>
      </c>
      <c r="D22625" t="n">
        <v>1</v>
      </c>
      <c r="E22625" t="n">
        <v>0</v>
      </c>
      <c r="F22625" t="n">
        <v>16</v>
      </c>
    </row>
    <row r="22626">
      <c r="A22626" t="inlineStr">
        <is>
          <t>webflow com pricing</t>
        </is>
      </c>
      <c r="B22626" t="inlineStr">
        <is>
          <t>https://www.designmonks.co/blog/webflow-design-cost</t>
        </is>
      </c>
      <c r="C22626" t="n">
        <v>0</v>
      </c>
      <c r="D22626" t="n">
        <v>1</v>
      </c>
      <c r="E22626" t="n">
        <v>0</v>
      </c>
      <c r="F22626" t="n">
        <v>41</v>
      </c>
    </row>
    <row r="22627">
      <c r="A22627" t="inlineStr">
        <is>
          <t>webflow commerce</t>
        </is>
      </c>
      <c r="B22627" t="inlineStr">
        <is>
          <t>https://www.designmonks.co/blog/is-webflow-good-for-e-commerce</t>
        </is>
      </c>
      <c r="C22627" t="n">
        <v>0</v>
      </c>
      <c r="D22627" t="n">
        <v>412</v>
      </c>
      <c r="E22627" t="n">
        <v>0</v>
      </c>
      <c r="F22627" t="n">
        <v>15.81310679611651</v>
      </c>
    </row>
    <row r="22628">
      <c r="A22628" t="inlineStr">
        <is>
          <t>webflow competitor</t>
        </is>
      </c>
      <c r="B22628" t="inlineStr">
        <is>
          <t>https://www.designmonks.co/</t>
        </is>
      </c>
      <c r="C22628" t="n">
        <v>0</v>
      </c>
      <c r="D22628" t="n">
        <v>1</v>
      </c>
      <c r="E22628" t="n">
        <v>0</v>
      </c>
      <c r="F22628" t="n">
        <v>55</v>
      </c>
    </row>
    <row r="22629">
      <c r="A22629" t="inlineStr">
        <is>
          <t>webflow con</t>
        </is>
      </c>
      <c r="B22629" t="inlineStr">
        <is>
          <t>https://www.designmonks.co/blog/webflow-conf-2025</t>
        </is>
      </c>
      <c r="C22629" t="n">
        <v>0</v>
      </c>
      <c r="D22629" t="n">
        <v>3</v>
      </c>
      <c r="E22629" t="n">
        <v>0</v>
      </c>
      <c r="F22629" t="n">
        <v>14</v>
      </c>
    </row>
    <row r="22630">
      <c r="A22630" t="inlineStr">
        <is>
          <t>webflow conf</t>
        </is>
      </c>
      <c r="B22630" t="inlineStr">
        <is>
          <t>https://www.designmonks.co/blog/webflow-conf-2025</t>
        </is>
      </c>
      <c r="C22630" t="n">
        <v>0</v>
      </c>
      <c r="D22630" t="n">
        <v>12</v>
      </c>
      <c r="E22630" t="n">
        <v>0</v>
      </c>
      <c r="F22630" t="n">
        <v>18.33333333333333</v>
      </c>
    </row>
    <row r="22631">
      <c r="A22631" t="inlineStr">
        <is>
          <t>webflow conf 2025</t>
        </is>
      </c>
      <c r="B22631" t="inlineStr">
        <is>
          <t>https://www.designmonks.co/blog/webflow-conf-2025</t>
        </is>
      </c>
      <c r="C22631" t="n">
        <v>0</v>
      </c>
      <c r="D22631" t="n">
        <v>8</v>
      </c>
      <c r="E22631" t="n">
        <v>0</v>
      </c>
      <c r="F22631" t="n">
        <v>14.75</v>
      </c>
    </row>
    <row r="22632">
      <c r="A22632" t="inlineStr">
        <is>
          <t>webflow conference</t>
        </is>
      </c>
      <c r="B22632" t="inlineStr">
        <is>
          <t>https://www.designmonks.co/blog/webflow-conf-2025</t>
        </is>
      </c>
      <c r="C22632" t="n">
        <v>0</v>
      </c>
      <c r="D22632" t="n">
        <v>18</v>
      </c>
      <c r="E22632" t="n">
        <v>0</v>
      </c>
      <c r="F22632" t="n">
        <v>26.5</v>
      </c>
    </row>
    <row r="22633">
      <c r="A22633" t="inlineStr">
        <is>
          <t>webflow conference 2025</t>
        </is>
      </c>
      <c r="B22633" t="inlineStr">
        <is>
          <t>https://www.designmonks.co/blog/webflow-conf-2025</t>
        </is>
      </c>
      <c r="C22633" t="n">
        <v>0</v>
      </c>
      <c r="D22633" t="n">
        <v>8</v>
      </c>
      <c r="E22633" t="n">
        <v>0</v>
      </c>
      <c r="F22633" t="n">
        <v>14.125</v>
      </c>
    </row>
    <row r="22634">
      <c r="A22634" t="inlineStr">
        <is>
          <t>webflow consultant</t>
        </is>
      </c>
      <c r="B22634" t="inlineStr">
        <is>
          <t>https://www.designmonks.co/</t>
        </is>
      </c>
      <c r="C22634" t="n">
        <v>0</v>
      </c>
      <c r="D22634" t="n">
        <v>31</v>
      </c>
      <c r="E22634" t="n">
        <v>0</v>
      </c>
      <c r="F22634" t="n">
        <v>36.54838709677419</v>
      </c>
    </row>
    <row r="22635">
      <c r="A22635" t="inlineStr">
        <is>
          <t>webflow consultant singapore</t>
        </is>
      </c>
      <c r="B22635" t="inlineStr">
        <is>
          <t>https://www.designmonks.co/blog/top-ui-ux-design-agencies-in-singapore</t>
        </is>
      </c>
      <c r="C22635" t="n">
        <v>0</v>
      </c>
      <c r="D22635" t="n">
        <v>1</v>
      </c>
      <c r="E22635" t="n">
        <v>0</v>
      </c>
      <c r="F22635" t="n">
        <v>98</v>
      </c>
    </row>
    <row r="22636">
      <c r="A22636" t="inlineStr">
        <is>
          <t>webflow core plan</t>
        </is>
      </c>
      <c r="B22636" t="inlineStr">
        <is>
          <t>https://www.designmonks.co/blog/webflow-design-cost</t>
        </is>
      </c>
      <c r="C22636" t="n">
        <v>0</v>
      </c>
      <c r="D22636" t="n">
        <v>15</v>
      </c>
      <c r="E22636" t="n">
        <v>0</v>
      </c>
      <c r="F22636" t="n">
        <v>47.73333333333333</v>
      </c>
    </row>
    <row r="22637">
      <c r="A22637" t="inlineStr">
        <is>
          <t>webflow cost</t>
        </is>
      </c>
      <c r="B22637" t="inlineStr">
        <is>
          <t>https://www.designmonks.co/blog/webflow-design-cost</t>
        </is>
      </c>
      <c r="C22637" t="n">
        <v>0</v>
      </c>
      <c r="D22637" t="n">
        <v>661</v>
      </c>
      <c r="E22637" t="n">
        <v>0</v>
      </c>
      <c r="F22637" t="n">
        <v>15.00907715582451</v>
      </c>
    </row>
    <row r="22638">
      <c r="A22638" t="inlineStr">
        <is>
          <t>webflow cost calculator</t>
        </is>
      </c>
      <c r="B22638" t="inlineStr">
        <is>
          <t>https://www.designmonks.co/blog/webflow-design-cost</t>
        </is>
      </c>
      <c r="C22638" t="n">
        <v>0</v>
      </c>
      <c r="D22638" t="n">
        <v>116</v>
      </c>
      <c r="E22638" t="n">
        <v>0</v>
      </c>
      <c r="F22638" t="n">
        <v>47.31896551724138</v>
      </c>
    </row>
    <row r="22639">
      <c r="A22639" t="inlineStr">
        <is>
          <t>webflow cost for e-commerce sites</t>
        </is>
      </c>
      <c r="B22639" t="inlineStr">
        <is>
          <t>https://www.designmonks.co/blog/webflow-design-cost</t>
        </is>
      </c>
      <c r="C22639" t="n">
        <v>0</v>
      </c>
      <c r="D22639" t="n">
        <v>10</v>
      </c>
      <c r="E22639" t="n">
        <v>0</v>
      </c>
      <c r="F22639" t="n">
        <v>8.4</v>
      </c>
    </row>
    <row r="22640">
      <c r="A22640" t="inlineStr">
        <is>
          <t>webflow cost per month</t>
        </is>
      </c>
      <c r="B22640" t="inlineStr">
        <is>
          <t>https://www.designmonks.co/blog/webflow-design-cost</t>
        </is>
      </c>
      <c r="C22640" t="n">
        <v>0</v>
      </c>
      <c r="D22640" t="n">
        <v>24</v>
      </c>
      <c r="E22640" t="n">
        <v>0</v>
      </c>
      <c r="F22640" t="n">
        <v>34.29166666666666</v>
      </c>
    </row>
    <row r="22641">
      <c r="A22641" t="inlineStr">
        <is>
          <t>webflow cost per year</t>
        </is>
      </c>
      <c r="B22641" t="inlineStr">
        <is>
          <t>https://www.designmonks.co/blog/webflow-design-cost</t>
        </is>
      </c>
      <c r="C22641" t="n">
        <v>0</v>
      </c>
      <c r="D22641" t="n">
        <v>2</v>
      </c>
      <c r="E22641" t="n">
        <v>0</v>
      </c>
      <c r="F22641" t="n">
        <v>11</v>
      </c>
    </row>
    <row r="22642">
      <c r="A22642" t="inlineStr">
        <is>
          <t>webflow cost relative to other website builders</t>
        </is>
      </c>
      <c r="B22642" t="inlineStr">
        <is>
          <t>https://www.designmonks.co/blog/webflow-design-cost</t>
        </is>
      </c>
      <c r="C22642" t="n">
        <v>0</v>
      </c>
      <c r="D22642" t="n">
        <v>11</v>
      </c>
      <c r="E22642" t="n">
        <v>0</v>
      </c>
      <c r="F22642" t="n">
        <v>6.545454545454546</v>
      </c>
    </row>
    <row r="22643">
      <c r="A22643" t="inlineStr">
        <is>
          <t>webflow costing</t>
        </is>
      </c>
      <c r="B22643" t="inlineStr">
        <is>
          <t>https://www.designmonks.co/blog/webflow-design-cost</t>
        </is>
      </c>
      <c r="C22643" t="n">
        <v>0</v>
      </c>
      <c r="D22643" t="n">
        <v>3</v>
      </c>
      <c r="E22643" t="n">
        <v>0</v>
      </c>
      <c r="F22643" t="n">
        <v>6.333333333333333</v>
      </c>
    </row>
    <row r="22644">
      <c r="A22644" t="inlineStr">
        <is>
          <t>webflow costs</t>
        </is>
      </c>
      <c r="B22644" t="inlineStr">
        <is>
          <t>https://www.designmonks.co/blog/webflow-design-cost</t>
        </is>
      </c>
      <c r="C22644" t="n">
        <v>0</v>
      </c>
      <c r="D22644" t="n">
        <v>10</v>
      </c>
      <c r="E22644" t="n">
        <v>0</v>
      </c>
      <c r="F22644" t="n">
        <v>19.7</v>
      </c>
    </row>
    <row r="22645">
      <c r="A22645" t="inlineStr">
        <is>
          <t>webflow course</t>
        </is>
      </c>
      <c r="B22645" t="inlineStr">
        <is>
          <t>https://www.designmonks.co/</t>
        </is>
      </c>
      <c r="C22645" t="n">
        <v>0</v>
      </c>
      <c r="D22645" t="n">
        <v>82</v>
      </c>
      <c r="E22645" t="n">
        <v>0</v>
      </c>
      <c r="F22645" t="n">
        <v>92.09756097560975</v>
      </c>
    </row>
    <row r="22646">
      <c r="A22646" t="inlineStr">
        <is>
          <t>webflow current pricing plans</t>
        </is>
      </c>
      <c r="B22646" t="inlineStr">
        <is>
          <t>https://www.designmonks.co/blog/webflow-design-cost</t>
        </is>
      </c>
      <c r="C22646" t="n">
        <v>0</v>
      </c>
      <c r="D22646" t="n">
        <v>12</v>
      </c>
      <c r="E22646" t="n">
        <v>0</v>
      </c>
      <c r="F22646" t="n">
        <v>6.416666666666667</v>
      </c>
    </row>
    <row r="22647">
      <c r="A22647" t="inlineStr">
        <is>
          <t>webflow custom cms solutions</t>
        </is>
      </c>
      <c r="B22647" t="inlineStr">
        <is>
          <t>https://www.designmonks.co/</t>
        </is>
      </c>
      <c r="C22647" t="n">
        <v>0</v>
      </c>
      <c r="D22647" t="n">
        <v>4</v>
      </c>
      <c r="E22647" t="n">
        <v>0</v>
      </c>
      <c r="F22647" t="n">
        <v>91</v>
      </c>
    </row>
    <row r="22648">
      <c r="A22648" t="inlineStr">
        <is>
          <t>webflow custom code free plan</t>
        </is>
      </c>
      <c r="B22648" t="inlineStr">
        <is>
          <t>https://www.designmonks.co/blog/webflow-design-cost</t>
        </is>
      </c>
      <c r="C22648" t="n">
        <v>0</v>
      </c>
      <c r="D22648" t="n">
        <v>1</v>
      </c>
      <c r="E22648" t="n">
        <v>0</v>
      </c>
      <c r="F22648" t="n">
        <v>1</v>
      </c>
    </row>
    <row r="22649">
      <c r="A22649" t="inlineStr">
        <is>
          <t>webflow custom design services</t>
        </is>
      </c>
      <c r="B22649" t="inlineStr">
        <is>
          <t>https://www.designmonks.co/</t>
        </is>
      </c>
      <c r="C22649" t="n">
        <v>0</v>
      </c>
      <c r="D22649" t="n">
        <v>10</v>
      </c>
      <c r="E22649" t="n">
        <v>0</v>
      </c>
      <c r="F22649" t="n">
        <v>43.8</v>
      </c>
    </row>
    <row r="22650">
      <c r="A22650" t="inlineStr">
        <is>
          <t>webflow custom design services</t>
        </is>
      </c>
      <c r="B22650" t="inlineStr">
        <is>
          <t>https://www.designmonks.co/blog/webflow-design-cost</t>
        </is>
      </c>
      <c r="C22650" t="n">
        <v>0</v>
      </c>
      <c r="D22650" t="n">
        <v>11</v>
      </c>
      <c r="E22650" t="n">
        <v>0</v>
      </c>
      <c r="F22650" t="n">
        <v>8.90909090909091</v>
      </c>
    </row>
    <row r="22651">
      <c r="A22651" t="inlineStr">
        <is>
          <t>webflow custom design solutions</t>
        </is>
      </c>
      <c r="B22651" t="inlineStr">
        <is>
          <t>https://www.designmonks.co/</t>
        </is>
      </c>
      <c r="C22651" t="n">
        <v>0</v>
      </c>
      <c r="D22651" t="n">
        <v>2</v>
      </c>
      <c r="E22651" t="n">
        <v>0</v>
      </c>
      <c r="F22651" t="n">
        <v>46.5</v>
      </c>
    </row>
    <row r="22652">
      <c r="A22652" t="inlineStr">
        <is>
          <t>webflow customer pain points learning curve complaints switching reasons</t>
        </is>
      </c>
      <c r="B22652" t="inlineStr">
        <is>
          <t>https://www.designmonks.co/blog/types-of-customer-pain-points</t>
        </is>
      </c>
      <c r="C22652" t="n">
        <v>0</v>
      </c>
      <c r="D22652" t="n">
        <v>26</v>
      </c>
      <c r="E22652" t="n">
        <v>0</v>
      </c>
      <c r="F22652" t="n">
        <v>10.69230769230769</v>
      </c>
    </row>
    <row r="22653">
      <c r="A22653" t="inlineStr">
        <is>
          <t>webflow customers</t>
        </is>
      </c>
      <c r="B22653" t="inlineStr">
        <is>
          <t>https://www.designmonks.co/</t>
        </is>
      </c>
      <c r="C22653" t="n">
        <v>0</v>
      </c>
      <c r="D22653" t="n">
        <v>1</v>
      </c>
      <c r="E22653" t="n">
        <v>0</v>
      </c>
      <c r="F22653" t="n">
        <v>97</v>
      </c>
    </row>
    <row r="22654">
      <c r="A22654" t="inlineStr">
        <is>
          <t>webflow dashboard</t>
        </is>
      </c>
      <c r="B22654" t="inlineStr">
        <is>
          <t>https://www.designmonks.co/</t>
        </is>
      </c>
      <c r="C22654" t="n">
        <v>0</v>
      </c>
      <c r="D22654" t="n">
        <v>1</v>
      </c>
      <c r="E22654" t="n">
        <v>0</v>
      </c>
      <c r="F22654" t="n">
        <v>83</v>
      </c>
    </row>
    <row r="22655">
      <c r="A22655" t="inlineStr">
        <is>
          <t>webflow design</t>
        </is>
      </c>
      <c r="B22655" t="inlineStr">
        <is>
          <t>https://www.designmonks.co/</t>
        </is>
      </c>
      <c r="C22655" t="n">
        <v>0</v>
      </c>
      <c r="D22655" t="n">
        <v>165</v>
      </c>
      <c r="E22655" t="n">
        <v>0</v>
      </c>
      <c r="F22655" t="n">
        <v>74.58787878787879</v>
      </c>
    </row>
    <row r="22656">
      <c r="A22656" t="inlineStr">
        <is>
          <t>webflow design agencies</t>
        </is>
      </c>
      <c r="B22656" t="inlineStr">
        <is>
          <t>https://www.designmonks.co/</t>
        </is>
      </c>
      <c r="C22656" t="n">
        <v>0</v>
      </c>
      <c r="D22656" t="n">
        <v>8</v>
      </c>
      <c r="E22656" t="n">
        <v>0</v>
      </c>
      <c r="F22656" t="n">
        <v>62</v>
      </c>
    </row>
    <row r="22657">
      <c r="A22657" t="inlineStr">
        <is>
          <t>webflow design agencies</t>
        </is>
      </c>
      <c r="B22657" t="inlineStr">
        <is>
          <t>https://www.designmonks.co/services/webflow-design</t>
        </is>
      </c>
      <c r="C22657" t="n">
        <v>0</v>
      </c>
      <c r="D22657" t="n">
        <v>1</v>
      </c>
      <c r="E22657" t="n">
        <v>0</v>
      </c>
      <c r="F22657" t="n">
        <v>27</v>
      </c>
    </row>
    <row r="22658">
      <c r="A22658" t="inlineStr">
        <is>
          <t>webflow design agency</t>
        </is>
      </c>
      <c r="B22658" t="inlineStr">
        <is>
          <t>http://designmonks.co/</t>
        </is>
      </c>
      <c r="C22658" t="n">
        <v>0</v>
      </c>
      <c r="D22658" t="n">
        <v>1</v>
      </c>
      <c r="E22658" t="n">
        <v>0</v>
      </c>
      <c r="F22658" t="n">
        <v>11</v>
      </c>
    </row>
    <row r="22659">
      <c r="A22659" t="inlineStr">
        <is>
          <t>webflow design agency</t>
        </is>
      </c>
      <c r="B22659" t="inlineStr">
        <is>
          <t>https://www.designmonks.co/</t>
        </is>
      </c>
      <c r="C22659" t="n">
        <v>0</v>
      </c>
      <c r="D22659" t="n">
        <v>223</v>
      </c>
      <c r="E22659" t="n">
        <v>0</v>
      </c>
      <c r="F22659" t="n">
        <v>60.35874439461883</v>
      </c>
    </row>
    <row r="22660">
      <c r="A22660" t="inlineStr">
        <is>
          <t>webflow design agency</t>
        </is>
      </c>
      <c r="B22660" t="inlineStr">
        <is>
          <t>https://www.designmonks.co/services/webflow-design</t>
        </is>
      </c>
      <c r="C22660" t="n">
        <v>0</v>
      </c>
      <c r="D22660" t="n">
        <v>303</v>
      </c>
      <c r="E22660" t="n">
        <v>0</v>
      </c>
      <c r="F22660" t="n">
        <v>23.16831683168317</v>
      </c>
    </row>
    <row r="22661">
      <c r="A22661" t="inlineStr">
        <is>
          <t>webflow design agentur</t>
        </is>
      </c>
      <c r="B22661" t="inlineStr">
        <is>
          <t>https://www.designmonks.co/</t>
        </is>
      </c>
      <c r="C22661" t="n">
        <v>0</v>
      </c>
      <c r="D22661" t="n">
        <v>8</v>
      </c>
      <c r="E22661" t="n">
        <v>0</v>
      </c>
      <c r="F22661" t="n">
        <v>50.875</v>
      </c>
    </row>
    <row r="22662">
      <c r="A22662" t="inlineStr">
        <is>
          <t>webflow design agentur</t>
        </is>
      </c>
      <c r="B22662" t="inlineStr">
        <is>
          <t>https://www.designmonks.co/services/webflow-design</t>
        </is>
      </c>
      <c r="C22662" t="n">
        <v>0</v>
      </c>
      <c r="D22662" t="n">
        <v>17</v>
      </c>
      <c r="E22662" t="n">
        <v>0</v>
      </c>
      <c r="F22662" t="n">
        <v>28.58823529411765</v>
      </c>
    </row>
    <row r="22663">
      <c r="A22663" t="inlineStr">
        <is>
          <t>webflow design and development</t>
        </is>
      </c>
      <c r="B22663" t="inlineStr">
        <is>
          <t>https://www.designmonks.co/</t>
        </is>
      </c>
      <c r="C22663" t="n">
        <v>0</v>
      </c>
      <c r="D22663" t="n">
        <v>14</v>
      </c>
      <c r="E22663" t="n">
        <v>0</v>
      </c>
      <c r="F22663" t="n">
        <v>62</v>
      </c>
    </row>
    <row r="22664">
      <c r="A22664" t="inlineStr">
        <is>
          <t>webflow design and development</t>
        </is>
      </c>
      <c r="B22664" t="inlineStr">
        <is>
          <t>https://www.designmonks.co/blog/webflow-design-cost</t>
        </is>
      </c>
      <c r="C22664" t="n">
        <v>0</v>
      </c>
      <c r="D22664" t="n">
        <v>2</v>
      </c>
      <c r="E22664" t="n">
        <v>0</v>
      </c>
      <c r="F22664" t="n">
        <v>1</v>
      </c>
    </row>
    <row r="22665">
      <c r="A22665" t="inlineStr">
        <is>
          <t>webflow design and development agency</t>
        </is>
      </c>
      <c r="B22665" t="inlineStr">
        <is>
          <t>https://www.designmonks.co/</t>
        </is>
      </c>
      <c r="C22665" t="n">
        <v>0</v>
      </c>
      <c r="D22665" t="n">
        <v>25</v>
      </c>
      <c r="E22665" t="n">
        <v>0</v>
      </c>
      <c r="F22665" t="n">
        <v>66.84</v>
      </c>
    </row>
    <row r="22666">
      <c r="A22666" t="inlineStr">
        <is>
          <t>webflow design and development agency</t>
        </is>
      </c>
      <c r="B22666" t="inlineStr">
        <is>
          <t>https://www.designmonks.co/blog/webflow-design-cost</t>
        </is>
      </c>
      <c r="C22666" t="n">
        <v>0</v>
      </c>
      <c r="D22666" t="n">
        <v>1</v>
      </c>
      <c r="E22666" t="n">
        <v>0</v>
      </c>
      <c r="F22666" t="n">
        <v>10</v>
      </c>
    </row>
    <row r="22667">
      <c r="A22667" t="inlineStr">
        <is>
          <t>webflow design and development service</t>
        </is>
      </c>
      <c r="B22667" t="inlineStr">
        <is>
          <t>https://www.designmonks.co/</t>
        </is>
      </c>
      <c r="C22667" t="n">
        <v>0</v>
      </c>
      <c r="D22667" t="n">
        <v>12</v>
      </c>
      <c r="E22667" t="n">
        <v>0</v>
      </c>
      <c r="F22667" t="n">
        <v>73.75</v>
      </c>
    </row>
    <row r="22668">
      <c r="A22668" t="inlineStr">
        <is>
          <t>webflow design company</t>
        </is>
      </c>
      <c r="B22668" t="inlineStr">
        <is>
          <t>https://www.designmonks.co/</t>
        </is>
      </c>
      <c r="C22668" t="n">
        <v>0</v>
      </c>
      <c r="D22668" t="n">
        <v>30</v>
      </c>
      <c r="E22668" t="n">
        <v>0</v>
      </c>
      <c r="F22668" t="n">
        <v>49.93333333333333</v>
      </c>
    </row>
    <row r="22669">
      <c r="A22669" t="inlineStr">
        <is>
          <t>webflow design company</t>
        </is>
      </c>
      <c r="B22669" t="inlineStr">
        <is>
          <t>https://www.designmonks.co/blog/webflow-design-cost</t>
        </is>
      </c>
      <c r="C22669" t="n">
        <v>0</v>
      </c>
      <c r="D22669" t="n">
        <v>3</v>
      </c>
      <c r="E22669" t="n">
        <v>0</v>
      </c>
      <c r="F22669" t="n">
        <v>1</v>
      </c>
    </row>
    <row r="22670">
      <c r="A22670" t="inlineStr">
        <is>
          <t>webflow design company</t>
        </is>
      </c>
      <c r="B22670" t="inlineStr">
        <is>
          <t>https://www.designmonks.co/services/webflow-design</t>
        </is>
      </c>
      <c r="C22670" t="n">
        <v>0</v>
      </c>
      <c r="D22670" t="n">
        <v>18</v>
      </c>
      <c r="E22670" t="n">
        <v>0</v>
      </c>
      <c r="F22670" t="n">
        <v>28.44444444444444</v>
      </c>
    </row>
    <row r="22671">
      <c r="A22671" t="inlineStr">
        <is>
          <t>webflow design course</t>
        </is>
      </c>
      <c r="B22671" t="inlineStr">
        <is>
          <t>https://www.designmonks.co/</t>
        </is>
      </c>
      <c r="C22671" t="n">
        <v>0</v>
      </c>
      <c r="D22671" t="n">
        <v>54</v>
      </c>
      <c r="E22671" t="n">
        <v>0</v>
      </c>
      <c r="F22671" t="n">
        <v>52.83333333333334</v>
      </c>
    </row>
    <row r="22672">
      <c r="A22672" t="inlineStr">
        <is>
          <t>webflow design for b2b brands</t>
        </is>
      </c>
      <c r="B22672" t="inlineStr">
        <is>
          <t>https://www.designmonks.co/blog/webflow-design-cost</t>
        </is>
      </c>
      <c r="C22672" t="n">
        <v>0</v>
      </c>
      <c r="D22672" t="n">
        <v>1</v>
      </c>
      <c r="E22672" t="n">
        <v>0</v>
      </c>
      <c r="F22672" t="n">
        <v>2</v>
      </c>
    </row>
    <row r="22673">
      <c r="A22673" t="inlineStr">
        <is>
          <t>webflow design for complex projects</t>
        </is>
      </c>
      <c r="B22673" t="inlineStr">
        <is>
          <t>https://www.designmonks.co/</t>
        </is>
      </c>
      <c r="C22673" t="n">
        <v>0</v>
      </c>
      <c r="D22673" t="n">
        <v>1</v>
      </c>
      <c r="E22673" t="n">
        <v>0</v>
      </c>
      <c r="F22673" t="n">
        <v>54</v>
      </c>
    </row>
    <row r="22674">
      <c r="A22674" t="inlineStr">
        <is>
          <t>webflow design for complex projects</t>
        </is>
      </c>
      <c r="B22674" t="inlineStr">
        <is>
          <t>https://www.designmonks.co/blog/webflow-design-cost</t>
        </is>
      </c>
      <c r="C22674" t="n">
        <v>0</v>
      </c>
      <c r="D22674" t="n">
        <v>1</v>
      </c>
      <c r="E22674" t="n">
        <v>0</v>
      </c>
      <c r="F22674" t="n">
        <v>17</v>
      </c>
    </row>
    <row r="22675">
      <c r="A22675" t="inlineStr">
        <is>
          <t>webflow design new york</t>
        </is>
      </c>
      <c r="B22675" t="inlineStr">
        <is>
          <t>https://www.designmonks.co/blog/webflow-design-cost</t>
        </is>
      </c>
      <c r="C22675" t="n">
        <v>0</v>
      </c>
      <c r="D22675" t="n">
        <v>2</v>
      </c>
      <c r="E22675" t="n">
        <v>0</v>
      </c>
      <c r="F22675" t="n">
        <v>42.5</v>
      </c>
    </row>
    <row r="22676">
      <c r="A22676" t="inlineStr">
        <is>
          <t>webflow design portfolio</t>
        </is>
      </c>
      <c r="B22676" t="inlineStr">
        <is>
          <t>https://www.designmonks.co/</t>
        </is>
      </c>
      <c r="C22676" t="n">
        <v>0</v>
      </c>
      <c r="D22676" t="n">
        <v>1</v>
      </c>
      <c r="E22676" t="n">
        <v>0</v>
      </c>
      <c r="F22676" t="n">
        <v>96</v>
      </c>
    </row>
    <row r="22677">
      <c r="A22677" t="inlineStr">
        <is>
          <t>webflow design quality</t>
        </is>
      </c>
      <c r="B22677" t="inlineStr">
        <is>
          <t>https://www.designmonks.co/blog/webflow-design-cost</t>
        </is>
      </c>
      <c r="C22677" t="n">
        <v>0</v>
      </c>
      <c r="D22677" t="n">
        <v>4</v>
      </c>
      <c r="E22677" t="n">
        <v>0</v>
      </c>
      <c r="F22677" t="n">
        <v>8.25</v>
      </c>
    </row>
    <row r="22678">
      <c r="A22678" t="inlineStr">
        <is>
          <t>webflow design services</t>
        </is>
      </c>
      <c r="B22678" t="inlineStr">
        <is>
          <t>https://www.designmonks.co/</t>
        </is>
      </c>
      <c r="C22678" t="n">
        <v>0</v>
      </c>
      <c r="D22678" t="n">
        <v>85</v>
      </c>
      <c r="E22678" t="n">
        <v>0</v>
      </c>
      <c r="F22678" t="n">
        <v>77.17647058823529</v>
      </c>
    </row>
    <row r="22679">
      <c r="A22679" t="inlineStr">
        <is>
          <t>webflow design services</t>
        </is>
      </c>
      <c r="B22679" t="inlineStr">
        <is>
          <t>https://www.designmonks.co/blog/webflow-design-cost</t>
        </is>
      </c>
      <c r="C22679" t="n">
        <v>0</v>
      </c>
      <c r="D22679" t="n">
        <v>5</v>
      </c>
      <c r="E22679" t="n">
        <v>0</v>
      </c>
      <c r="F22679" t="n">
        <v>1</v>
      </c>
    </row>
    <row r="22680">
      <c r="A22680" t="inlineStr">
        <is>
          <t>webflow design services</t>
        </is>
      </c>
      <c r="B22680" t="inlineStr">
        <is>
          <t>https://www.designmonks.co/services/webflow-design</t>
        </is>
      </c>
      <c r="C22680" t="n">
        <v>0</v>
      </c>
      <c r="D22680" t="n">
        <v>161</v>
      </c>
      <c r="E22680" t="n">
        <v>0</v>
      </c>
      <c r="F22680" t="n">
        <v>34.33540372670807</v>
      </c>
    </row>
    <row r="22681">
      <c r="A22681" t="inlineStr">
        <is>
          <t>webflow design software company overview features pricing 2026</t>
        </is>
      </c>
      <c r="B22681" t="inlineStr">
        <is>
          <t>https://www.designmonks.co/blog/webflow-design-cost</t>
        </is>
      </c>
      <c r="C22681" t="n">
        <v>0</v>
      </c>
      <c r="D22681" t="n">
        <v>8</v>
      </c>
      <c r="E22681" t="n">
        <v>0</v>
      </c>
      <c r="F22681" t="n">
        <v>12.875</v>
      </c>
    </row>
    <row r="22682">
      <c r="A22682" t="inlineStr">
        <is>
          <t>webflow design software overview features pricing pros cons 2026</t>
        </is>
      </c>
      <c r="B22682" t="inlineStr">
        <is>
          <t>https://www.designmonks.co/blog/webflow-design-cost</t>
        </is>
      </c>
      <c r="C22682" t="n">
        <v>0</v>
      </c>
      <c r="D22682" t="n">
        <v>1</v>
      </c>
      <c r="E22682" t="n">
        <v>0</v>
      </c>
      <c r="F22682" t="n">
        <v>7</v>
      </c>
    </row>
    <row r="22683">
      <c r="A22683" t="inlineStr">
        <is>
          <t>webflow design studio</t>
        </is>
      </c>
      <c r="B22683" t="inlineStr">
        <is>
          <t>https://www.designmonks.co/</t>
        </is>
      </c>
      <c r="C22683" t="n">
        <v>0</v>
      </c>
      <c r="D22683" t="n">
        <v>4</v>
      </c>
      <c r="E22683" t="n">
        <v>0</v>
      </c>
      <c r="F22683" t="n">
        <v>84.5</v>
      </c>
    </row>
    <row r="22684">
      <c r="A22684" t="inlineStr">
        <is>
          <t>webflow design subscription</t>
        </is>
      </c>
      <c r="B22684" t="inlineStr">
        <is>
          <t>https://www.designmonks.co/blog/webflow-design-cost</t>
        </is>
      </c>
      <c r="C22684" t="n">
        <v>0</v>
      </c>
      <c r="D22684" t="n">
        <v>11</v>
      </c>
      <c r="E22684" t="n">
        <v>0</v>
      </c>
      <c r="F22684" t="n">
        <v>8.272727272727273</v>
      </c>
    </row>
    <row r="22685">
      <c r="A22685" t="inlineStr">
        <is>
          <t>webflow design templates</t>
        </is>
      </c>
      <c r="B22685" t="inlineStr">
        <is>
          <t>https://www.designmonks.co/</t>
        </is>
      </c>
      <c r="C22685" t="n">
        <v>0</v>
      </c>
      <c r="D22685" t="n">
        <v>5</v>
      </c>
      <c r="E22685" t="n">
        <v>0</v>
      </c>
      <c r="F22685" t="n">
        <v>85.59999999999999</v>
      </c>
    </row>
    <row r="22686">
      <c r="A22686" t="inlineStr">
        <is>
          <t>webflow design to dev handoff evaluation</t>
        </is>
      </c>
      <c r="B22686" t="inlineStr">
        <is>
          <t>https://www.designmonks.co/blog/design-handoff-process-in-ux-design</t>
        </is>
      </c>
      <c r="C22686" t="n">
        <v>0</v>
      </c>
      <c r="D22686" t="n">
        <v>2</v>
      </c>
      <c r="E22686" t="n">
        <v>0</v>
      </c>
      <c r="F22686" t="n">
        <v>9.5</v>
      </c>
    </row>
    <row r="22687">
      <c r="A22687" t="inlineStr">
        <is>
          <t>webflow design to development handoff</t>
        </is>
      </c>
      <c r="B22687" t="inlineStr">
        <is>
          <t>https://www.designmonks.co/blog/design-handoff-process-in-ux-design</t>
        </is>
      </c>
      <c r="C22687" t="n">
        <v>0</v>
      </c>
      <c r="D22687" t="n">
        <v>1</v>
      </c>
      <c r="E22687" t="n">
        <v>0</v>
      </c>
      <c r="F22687" t="n">
        <v>19</v>
      </c>
    </row>
    <row r="22688">
      <c r="A22688" t="inlineStr">
        <is>
          <t>webflow design to development handoff process evaluation review</t>
        </is>
      </c>
      <c r="B22688" t="inlineStr">
        <is>
          <t>https://www.designmonks.co/blog/design-handoff-process-in-ux-design</t>
        </is>
      </c>
      <c r="C22688" t="n">
        <v>0</v>
      </c>
      <c r="D22688" t="n">
        <v>8</v>
      </c>
      <c r="E22688" t="n">
        <v>0</v>
      </c>
      <c r="F22688" t="n">
        <v>17.375</v>
      </c>
    </row>
    <row r="22689">
      <c r="A22689" t="inlineStr">
        <is>
          <t>webflow design to development handoff process features review</t>
        </is>
      </c>
      <c r="B22689" t="inlineStr">
        <is>
          <t>https://www.designmonks.co/blog/design-handoff-process-in-ux-design</t>
        </is>
      </c>
      <c r="C22689" t="n">
        <v>0</v>
      </c>
      <c r="D22689" t="n">
        <v>29</v>
      </c>
      <c r="E22689" t="n">
        <v>0</v>
      </c>
      <c r="F22689" t="n">
        <v>15.44827586206897</v>
      </c>
    </row>
    <row r="22690">
      <c r="A22690" t="inlineStr">
        <is>
          <t>webflow design to development handoff process review evaluation</t>
        </is>
      </c>
      <c r="B22690" t="inlineStr">
        <is>
          <t>https://www.designmonks.co/blog/design-handoff-process-in-ux-design</t>
        </is>
      </c>
      <c r="C22690" t="n">
        <v>0</v>
      </c>
      <c r="D22690" t="n">
        <v>2</v>
      </c>
      <c r="E22690" t="n">
        <v>0</v>
      </c>
      <c r="F22690" t="n">
        <v>17</v>
      </c>
    </row>
    <row r="22691">
      <c r="A22691" t="inlineStr">
        <is>
          <t>webflow designer</t>
        </is>
      </c>
      <c r="B22691" t="inlineStr">
        <is>
          <t>https://www.designmonks.co/</t>
        </is>
      </c>
      <c r="C22691" t="n">
        <v>0</v>
      </c>
      <c r="D22691" t="n">
        <v>13</v>
      </c>
      <c r="E22691" t="n">
        <v>0</v>
      </c>
      <c r="F22691" t="n">
        <v>90.07692307692308</v>
      </c>
    </row>
    <row r="22692">
      <c r="A22692" t="inlineStr">
        <is>
          <t>webflow designer</t>
        </is>
      </c>
      <c r="B22692" t="inlineStr">
        <is>
          <t>https://www.designmonks.co/blog/webflow-design-cost</t>
        </is>
      </c>
      <c r="C22692" t="n">
        <v>0</v>
      </c>
      <c r="D22692" t="n">
        <v>3</v>
      </c>
      <c r="E22692" t="n">
        <v>0</v>
      </c>
      <c r="F22692" t="n">
        <v>5</v>
      </c>
    </row>
    <row r="22693">
      <c r="A22693" t="inlineStr">
        <is>
          <t>webflow designer australia</t>
        </is>
      </c>
      <c r="B22693" t="inlineStr">
        <is>
          <t>https://www.designmonks.co/</t>
        </is>
      </c>
      <c r="C22693" t="n">
        <v>0</v>
      </c>
      <c r="D22693" t="n">
        <v>9</v>
      </c>
      <c r="E22693" t="n">
        <v>0</v>
      </c>
      <c r="F22693" t="n">
        <v>54.55555555555556</v>
      </c>
    </row>
    <row r="22694">
      <c r="A22694" t="inlineStr">
        <is>
          <t>webflow designer australia</t>
        </is>
      </c>
      <c r="B22694" t="inlineStr">
        <is>
          <t>https://www.designmonks.co/blog/webflow-design-cost</t>
        </is>
      </c>
      <c r="C22694" t="n">
        <v>0</v>
      </c>
      <c r="D22694" t="n">
        <v>1</v>
      </c>
      <c r="E22694" t="n">
        <v>0</v>
      </c>
      <c r="F22694" t="n">
        <v>3</v>
      </c>
    </row>
    <row r="22695">
      <c r="A22695" t="inlineStr">
        <is>
          <t>webflow designer jobs</t>
        </is>
      </c>
      <c r="B22695" t="inlineStr">
        <is>
          <t>https://www.designmonks.co/blog/webflow-design-cost</t>
        </is>
      </c>
      <c r="C22695" t="n">
        <v>0</v>
      </c>
      <c r="D22695" t="n">
        <v>1</v>
      </c>
      <c r="E22695" t="n">
        <v>0</v>
      </c>
      <c r="F22695" t="n">
        <v>1</v>
      </c>
    </row>
    <row r="22696">
      <c r="A22696" t="inlineStr">
        <is>
          <t>webflow designer near me</t>
        </is>
      </c>
      <c r="B22696" t="inlineStr">
        <is>
          <t>https://www.designmonks.co/</t>
        </is>
      </c>
      <c r="C22696" t="n">
        <v>0</v>
      </c>
      <c r="D22696" t="n">
        <v>3</v>
      </c>
      <c r="E22696" t="n">
        <v>0</v>
      </c>
      <c r="F22696" t="n">
        <v>30.33333333333333</v>
      </c>
    </row>
    <row r="22697">
      <c r="A22697" t="inlineStr">
        <is>
          <t>webflow designer pricing</t>
        </is>
      </c>
      <c r="B22697" t="inlineStr">
        <is>
          <t>https://www.designmonks.co/blog/webflow-design-cost</t>
        </is>
      </c>
      <c r="C22697" t="n">
        <v>0</v>
      </c>
      <c r="D22697" t="n">
        <v>6</v>
      </c>
      <c r="E22697" t="n">
        <v>0</v>
      </c>
      <c r="F22697" t="n">
        <v>3.833333333333333</v>
      </c>
    </row>
    <row r="22698">
      <c r="A22698" t="inlineStr">
        <is>
          <t>webflow designer salary</t>
        </is>
      </c>
      <c r="B22698" t="inlineStr">
        <is>
          <t>https://www.designmonks.co/blog/webflow-design-cost</t>
        </is>
      </c>
      <c r="C22698" t="n">
        <v>0</v>
      </c>
      <c r="D22698" t="n">
        <v>3</v>
      </c>
      <c r="E22698" t="n">
        <v>0</v>
      </c>
      <c r="F22698" t="n">
        <v>35.33333333333334</v>
      </c>
    </row>
    <row r="22699">
      <c r="A22699" t="inlineStr">
        <is>
          <t>webflow designer toronto</t>
        </is>
      </c>
      <c r="B22699" t="inlineStr">
        <is>
          <t>https://www.designmonks.co/blog/webflow-design-cost</t>
        </is>
      </c>
      <c r="C22699" t="n">
        <v>0</v>
      </c>
      <c r="D22699" t="n">
        <v>1</v>
      </c>
      <c r="E22699" t="n">
        <v>0</v>
      </c>
      <c r="F22699" t="n">
        <v>1</v>
      </c>
    </row>
    <row r="22700">
      <c r="A22700" t="inlineStr">
        <is>
          <t>webflow designer vs editor</t>
        </is>
      </c>
      <c r="B22700" t="inlineStr">
        <is>
          <t>https://www.designmonks.co/blog/google-web-designer-vs-webflow</t>
        </is>
      </c>
      <c r="C22700" t="n">
        <v>0</v>
      </c>
      <c r="D22700" t="n">
        <v>5</v>
      </c>
      <c r="E22700" t="n">
        <v>0</v>
      </c>
      <c r="F22700" t="n">
        <v>63.4</v>
      </c>
    </row>
    <row r="22701">
      <c r="A22701" t="inlineStr">
        <is>
          <t>webflow designers</t>
        </is>
      </c>
      <c r="B22701" t="inlineStr">
        <is>
          <t>https://www.designmonks.co/</t>
        </is>
      </c>
      <c r="C22701" t="n">
        <v>0</v>
      </c>
      <c r="D22701" t="n">
        <v>6</v>
      </c>
      <c r="E22701" t="n">
        <v>0</v>
      </c>
      <c r="F22701" t="n">
        <v>84.16666666666667</v>
      </c>
    </row>
    <row r="22702">
      <c r="A22702" t="inlineStr">
        <is>
          <t>webflow designers</t>
        </is>
      </c>
      <c r="B22702" t="inlineStr">
        <is>
          <t>https://www.designmonks.co/blog/webflow-design-cost</t>
        </is>
      </c>
      <c r="C22702" t="n">
        <v>0</v>
      </c>
      <c r="D22702" t="n">
        <v>1</v>
      </c>
      <c r="E22702" t="n">
        <v>0</v>
      </c>
      <c r="F22702" t="n">
        <v>7</v>
      </c>
    </row>
    <row r="22703">
      <c r="A22703" t="inlineStr">
        <is>
          <t>webflow designers for hire</t>
        </is>
      </c>
      <c r="B22703" t="inlineStr">
        <is>
          <t>https://www.designmonks.co/blog/webflow-design-cost</t>
        </is>
      </c>
      <c r="C22703" t="n">
        <v>0</v>
      </c>
      <c r="D22703" t="n">
        <v>1</v>
      </c>
      <c r="E22703" t="n">
        <v>0</v>
      </c>
      <c r="F22703" t="n">
        <v>5</v>
      </c>
    </row>
    <row r="22704">
      <c r="A22704" t="inlineStr">
        <is>
          <t>webflow designers for saas</t>
        </is>
      </c>
      <c r="B22704" t="inlineStr">
        <is>
          <t>https://www.designmonks.co/</t>
        </is>
      </c>
      <c r="C22704" t="n">
        <v>0</v>
      </c>
      <c r="D22704" t="n">
        <v>9</v>
      </c>
      <c r="E22704" t="n">
        <v>0</v>
      </c>
      <c r="F22704" t="n">
        <v>38.77777777777778</v>
      </c>
    </row>
    <row r="22705">
      <c r="A22705" t="inlineStr">
        <is>
          <t>webflow designers for saas</t>
        </is>
      </c>
      <c r="B22705" t="inlineStr">
        <is>
          <t>https://www.designmonks.co/blog/webflow-design-cost</t>
        </is>
      </c>
      <c r="C22705" t="n">
        <v>0</v>
      </c>
      <c r="D22705" t="n">
        <v>11</v>
      </c>
      <c r="E22705" t="n">
        <v>0</v>
      </c>
      <c r="F22705" t="n">
        <v>2</v>
      </c>
    </row>
    <row r="22706">
      <c r="A22706" t="inlineStr">
        <is>
          <t>webflow designers service</t>
        </is>
      </c>
      <c r="B22706" t="inlineStr">
        <is>
          <t>https://www.designmonks.co/</t>
        </is>
      </c>
      <c r="C22706" t="n">
        <v>0</v>
      </c>
      <c r="D22706" t="n">
        <v>11</v>
      </c>
      <c r="E22706" t="n">
        <v>0</v>
      </c>
      <c r="F22706" t="n">
        <v>62.63636363636363</v>
      </c>
    </row>
    <row r="22707">
      <c r="A22707" t="inlineStr">
        <is>
          <t>webflow designers service</t>
        </is>
      </c>
      <c r="B22707" t="inlineStr">
        <is>
          <t>https://www.designmonks.co/blog/webflow-design-cost</t>
        </is>
      </c>
      <c r="C22707" t="n">
        <v>0</v>
      </c>
      <c r="D22707" t="n">
        <v>1</v>
      </c>
      <c r="E22707" t="n">
        <v>0</v>
      </c>
      <c r="F22707" t="n">
        <v>2</v>
      </c>
    </row>
    <row r="22708">
      <c r="A22708" t="inlineStr">
        <is>
          <t>webflow designers service</t>
        </is>
      </c>
      <c r="B22708" t="inlineStr">
        <is>
          <t>https://www.designmonks.co/services/webflow-design</t>
        </is>
      </c>
      <c r="C22708" t="n">
        <v>0</v>
      </c>
      <c r="D22708" t="n">
        <v>39</v>
      </c>
      <c r="E22708" t="n">
        <v>0</v>
      </c>
      <c r="F22708" t="n">
        <v>25.97435897435897</v>
      </c>
    </row>
    <row r="22709">
      <c r="A22709" t="inlineStr">
        <is>
          <t>webflow designs</t>
        </is>
      </c>
      <c r="B22709" t="inlineStr">
        <is>
          <t>https://www.designmonks.co/</t>
        </is>
      </c>
      <c r="C22709" t="n">
        <v>0</v>
      </c>
      <c r="D22709" t="n">
        <v>2</v>
      </c>
      <c r="E22709" t="n">
        <v>0</v>
      </c>
      <c r="F22709" t="n">
        <v>65.5</v>
      </c>
    </row>
    <row r="22710">
      <c r="A22710" t="inlineStr">
        <is>
          <t>webflow dev</t>
        </is>
      </c>
      <c r="B22710" t="inlineStr">
        <is>
          <t>https://www.designmonks.co/</t>
        </is>
      </c>
      <c r="C22710" t="n">
        <v>0</v>
      </c>
      <c r="D22710" t="n">
        <v>5</v>
      </c>
      <c r="E22710" t="n">
        <v>0</v>
      </c>
      <c r="F22710" t="n">
        <v>96</v>
      </c>
    </row>
    <row r="22711">
      <c r="A22711" t="inlineStr">
        <is>
          <t>webflow developer</t>
        </is>
      </c>
      <c r="B22711" t="inlineStr">
        <is>
          <t>https://www.designmonks.co/</t>
        </is>
      </c>
      <c r="C22711" t="n">
        <v>0</v>
      </c>
      <c r="D22711" t="n">
        <v>6</v>
      </c>
      <c r="E22711" t="n">
        <v>0</v>
      </c>
      <c r="F22711" t="n">
        <v>70.5</v>
      </c>
    </row>
    <row r="22712">
      <c r="A22712" t="inlineStr">
        <is>
          <t>webflow developer agency</t>
        </is>
      </c>
      <c r="B22712" t="inlineStr">
        <is>
          <t>https://www.designmonks.co/</t>
        </is>
      </c>
      <c r="C22712" t="n">
        <v>0</v>
      </c>
      <c r="D22712" t="n">
        <v>3</v>
      </c>
      <c r="E22712" t="n">
        <v>0</v>
      </c>
      <c r="F22712" t="n">
        <v>65.33333333333333</v>
      </c>
    </row>
    <row r="22713">
      <c r="A22713" t="inlineStr">
        <is>
          <t>webflow developer australia</t>
        </is>
      </c>
      <c r="B22713" t="inlineStr">
        <is>
          <t>https://www.designmonks.co/</t>
        </is>
      </c>
      <c r="C22713" t="n">
        <v>0</v>
      </c>
      <c r="D22713" t="n">
        <v>8</v>
      </c>
      <c r="E22713" t="n">
        <v>0</v>
      </c>
      <c r="F22713" t="n">
        <v>45.875</v>
      </c>
    </row>
    <row r="22714">
      <c r="A22714" t="inlineStr">
        <is>
          <t>webflow developer for hire</t>
        </is>
      </c>
      <c r="B22714" t="inlineStr">
        <is>
          <t>https://www.designmonks.co/blog/webflow-design-cost</t>
        </is>
      </c>
      <c r="C22714" t="n">
        <v>0</v>
      </c>
      <c r="D22714" t="n">
        <v>1</v>
      </c>
      <c r="E22714" t="n">
        <v>0</v>
      </c>
      <c r="F22714" t="n">
        <v>4</v>
      </c>
    </row>
    <row r="22715">
      <c r="A22715" t="inlineStr">
        <is>
          <t>webflow developer for marketing teams</t>
        </is>
      </c>
      <c r="B22715" t="inlineStr">
        <is>
          <t>https://www.designmonks.co/blog/webflow-design-cost</t>
        </is>
      </c>
      <c r="C22715" t="n">
        <v>0</v>
      </c>
      <c r="D22715" t="n">
        <v>2</v>
      </c>
      <c r="E22715" t="n">
        <v>0</v>
      </c>
      <c r="F22715" t="n">
        <v>2</v>
      </c>
    </row>
    <row r="22716">
      <c r="A22716" t="inlineStr">
        <is>
          <t>webflow developer for startups</t>
        </is>
      </c>
      <c r="B22716" t="inlineStr">
        <is>
          <t>https://www.designmonks.co/blog/webflow-design-cost</t>
        </is>
      </c>
      <c r="C22716" t="n">
        <v>0</v>
      </c>
      <c r="D22716" t="n">
        <v>2</v>
      </c>
      <c r="E22716" t="n">
        <v>0</v>
      </c>
      <c r="F22716" t="n">
        <v>2</v>
      </c>
    </row>
    <row r="22717">
      <c r="A22717" t="inlineStr">
        <is>
          <t>webflow developer hourly rate</t>
        </is>
      </c>
      <c r="B22717" t="inlineStr">
        <is>
          <t>https://www.designmonks.co/blog/webflow-design-cost</t>
        </is>
      </c>
      <c r="C22717" t="n">
        <v>0</v>
      </c>
      <c r="D22717" t="n">
        <v>2</v>
      </c>
      <c r="E22717" t="n">
        <v>0</v>
      </c>
      <c r="F22717" t="n">
        <v>20.5</v>
      </c>
    </row>
    <row r="22718">
      <c r="A22718" t="inlineStr">
        <is>
          <t>webflow developers australia</t>
        </is>
      </c>
      <c r="B22718" t="inlineStr">
        <is>
          <t>https://www.designmonks.co/</t>
        </is>
      </c>
      <c r="C22718" t="n">
        <v>0</v>
      </c>
      <c r="D22718" t="n">
        <v>2</v>
      </c>
      <c r="E22718" t="n">
        <v>0</v>
      </c>
      <c r="F22718" t="n">
        <v>49</v>
      </c>
    </row>
    <row r="22719">
      <c r="A22719" t="inlineStr">
        <is>
          <t>webflow developers for hire</t>
        </is>
      </c>
      <c r="B22719" t="inlineStr">
        <is>
          <t>https://www.designmonks.co/blog/webflow-design-cost</t>
        </is>
      </c>
      <c r="C22719" t="n">
        <v>0</v>
      </c>
      <c r="D22719" t="n">
        <v>3</v>
      </c>
      <c r="E22719" t="n">
        <v>0</v>
      </c>
      <c r="F22719" t="n">
        <v>5.333333333333333</v>
      </c>
    </row>
    <row r="22720">
      <c r="A22720" t="inlineStr">
        <is>
          <t>webflow development</t>
        </is>
      </c>
      <c r="B22720" t="inlineStr">
        <is>
          <t>https://www.designmonks.co/</t>
        </is>
      </c>
      <c r="C22720" t="n">
        <v>0</v>
      </c>
      <c r="D22720" t="n">
        <v>3</v>
      </c>
      <c r="E22720" t="n">
        <v>0</v>
      </c>
      <c r="F22720" t="n">
        <v>96.33333333333333</v>
      </c>
    </row>
    <row r="22721">
      <c r="A22721" t="inlineStr">
        <is>
          <t>webflow development agency</t>
        </is>
      </c>
      <c r="B22721" t="inlineStr">
        <is>
          <t>https://www.designmonks.co/</t>
        </is>
      </c>
      <c r="C22721" t="n">
        <v>0</v>
      </c>
      <c r="D22721" t="n">
        <v>79</v>
      </c>
      <c r="E22721" t="n">
        <v>0</v>
      </c>
      <c r="F22721" t="n">
        <v>72.31645569620254</v>
      </c>
    </row>
    <row r="22722">
      <c r="A22722" t="inlineStr">
        <is>
          <t>webflow development agency</t>
        </is>
      </c>
      <c r="B22722" t="inlineStr">
        <is>
          <t>https://www.designmonks.co/blog/webflow-design-cost</t>
        </is>
      </c>
      <c r="C22722" t="n">
        <v>0</v>
      </c>
      <c r="D22722" t="n">
        <v>1</v>
      </c>
      <c r="E22722" t="n">
        <v>0</v>
      </c>
      <c r="F22722" t="n">
        <v>1</v>
      </c>
    </row>
    <row r="22723">
      <c r="A22723" t="inlineStr">
        <is>
          <t>webflow development agency dubai</t>
        </is>
      </c>
      <c r="B22723" t="inlineStr">
        <is>
          <t>https://www.designmonks.co/contact</t>
        </is>
      </c>
      <c r="C22723" t="n">
        <v>0</v>
      </c>
      <c r="D22723" t="n">
        <v>1</v>
      </c>
      <c r="E22723" t="n">
        <v>0</v>
      </c>
      <c r="F22723" t="n">
        <v>58</v>
      </c>
    </row>
    <row r="22724">
      <c r="A22724" t="inlineStr">
        <is>
          <t>webflow development agency singapore</t>
        </is>
      </c>
      <c r="B22724" t="inlineStr">
        <is>
          <t>https://www.designmonks.co/</t>
        </is>
      </c>
      <c r="C22724" t="n">
        <v>0</v>
      </c>
      <c r="D22724" t="n">
        <v>5</v>
      </c>
      <c r="E22724" t="n">
        <v>0</v>
      </c>
      <c r="F22724" t="n">
        <v>50</v>
      </c>
    </row>
    <row r="22725">
      <c r="A22725" t="inlineStr">
        <is>
          <t>webflow development company</t>
        </is>
      </c>
      <c r="B22725" t="inlineStr">
        <is>
          <t>https://www.designmonks.co/</t>
        </is>
      </c>
      <c r="C22725" t="n">
        <v>0</v>
      </c>
      <c r="D22725" t="n">
        <v>1</v>
      </c>
      <c r="E22725" t="n">
        <v>0</v>
      </c>
      <c r="F22725" t="n">
        <v>61</v>
      </c>
    </row>
    <row r="22726">
      <c r="A22726" t="inlineStr">
        <is>
          <t>webflow development cost 2025 2026</t>
        </is>
      </c>
      <c r="B22726" t="inlineStr">
        <is>
          <t>https://www.designmonks.co/blog/webflow-design-cost</t>
        </is>
      </c>
      <c r="C22726" t="n">
        <v>0</v>
      </c>
      <c r="D22726" t="n">
        <v>1</v>
      </c>
      <c r="E22726" t="n">
        <v>0</v>
      </c>
      <c r="F22726" t="n">
        <v>7</v>
      </c>
    </row>
    <row r="22727">
      <c r="A22727" t="inlineStr">
        <is>
          <t>webflow development for for ecommerce website</t>
        </is>
      </c>
      <c r="B22727" t="inlineStr">
        <is>
          <t>https://www.designmonks.co/blog/is-webflow-good-for-e-commerce</t>
        </is>
      </c>
      <c r="C22727" t="n">
        <v>0</v>
      </c>
      <c r="D22727" t="n">
        <v>6</v>
      </c>
      <c r="E22727" t="n">
        <v>0</v>
      </c>
      <c r="F22727" t="n">
        <v>20.16666666666667</v>
      </c>
    </row>
    <row r="22728">
      <c r="A22728" t="inlineStr">
        <is>
          <t>webflow development for startups</t>
        </is>
      </c>
      <c r="B22728" t="inlineStr">
        <is>
          <t>https://www.designmonks.co/blog/webflow-for-startups</t>
        </is>
      </c>
      <c r="C22728" t="n">
        <v>0</v>
      </c>
      <c r="D22728" t="n">
        <v>4</v>
      </c>
      <c r="E22728" t="n">
        <v>0</v>
      </c>
      <c r="F22728" t="n">
        <v>10</v>
      </c>
    </row>
    <row r="22729">
      <c r="A22729" t="inlineStr">
        <is>
          <t>webflow development monthly subscription</t>
        </is>
      </c>
      <c r="B22729" t="inlineStr">
        <is>
          <t>https://www.designmonks.co/blog/webflow-design-cost</t>
        </is>
      </c>
      <c r="C22729" t="n">
        <v>0</v>
      </c>
      <c r="D22729" t="n">
        <v>7</v>
      </c>
      <c r="E22729" t="n">
        <v>0</v>
      </c>
      <c r="F22729" t="n">
        <v>14.71428571428571</v>
      </c>
    </row>
    <row r="22730">
      <c r="A22730" t="inlineStr">
        <is>
          <t>webflow development packages</t>
        </is>
      </c>
      <c r="B22730" t="inlineStr">
        <is>
          <t>https://www.designmonks.co/blog/webflow-design-cost</t>
        </is>
      </c>
      <c r="C22730" t="n">
        <v>0</v>
      </c>
      <c r="D22730" t="n">
        <v>5</v>
      </c>
      <c r="E22730" t="n">
        <v>0</v>
      </c>
      <c r="F22730" t="n">
        <v>7.8</v>
      </c>
    </row>
    <row r="22731">
      <c r="A22731" t="inlineStr">
        <is>
          <t>webflow development service</t>
        </is>
      </c>
      <c r="B22731" t="inlineStr">
        <is>
          <t>https://www.designmonks.co/</t>
        </is>
      </c>
      <c r="C22731" t="n">
        <v>0</v>
      </c>
      <c r="D22731" t="n">
        <v>1</v>
      </c>
      <c r="E22731" t="n">
        <v>0</v>
      </c>
      <c r="F22731" t="n">
        <v>68</v>
      </c>
    </row>
    <row r="22732">
      <c r="A22732" t="inlineStr">
        <is>
          <t>webflow development services</t>
        </is>
      </c>
      <c r="B22732" t="inlineStr">
        <is>
          <t>https://www.designmonks.co/</t>
        </is>
      </c>
      <c r="C22732" t="n">
        <v>0</v>
      </c>
      <c r="D22732" t="n">
        <v>5</v>
      </c>
      <c r="E22732" t="n">
        <v>0</v>
      </c>
      <c r="F22732" t="n">
        <v>74</v>
      </c>
    </row>
    <row r="22733">
      <c r="A22733" t="inlineStr">
        <is>
          <t>webflow development studio dubai</t>
        </is>
      </c>
      <c r="B22733" t="inlineStr">
        <is>
          <t>https://www.designmonks.co/</t>
        </is>
      </c>
      <c r="C22733" t="n">
        <v>0</v>
      </c>
      <c r="D22733" t="n">
        <v>4</v>
      </c>
      <c r="E22733" t="n">
        <v>0</v>
      </c>
      <c r="F22733" t="n">
        <v>66.75</v>
      </c>
    </row>
    <row r="22734">
      <c r="A22734" t="inlineStr">
        <is>
          <t>webflow development studio singapore</t>
        </is>
      </c>
      <c r="B22734" t="inlineStr">
        <is>
          <t>https://www.designmonks.co/blog/top-ui-ux-design-agencies-in-singapore</t>
        </is>
      </c>
      <c r="C22734" t="n">
        <v>0</v>
      </c>
      <c r="D22734" t="n">
        <v>21</v>
      </c>
      <c r="E22734" t="n">
        <v>0</v>
      </c>
      <c r="F22734" t="n">
        <v>14.47619047619048</v>
      </c>
    </row>
    <row r="22735">
      <c r="A22735" t="inlineStr">
        <is>
          <t>webflow dienstleister</t>
        </is>
      </c>
      <c r="B22735" t="inlineStr">
        <is>
          <t>https://www.designmonks.co/</t>
        </is>
      </c>
      <c r="C22735" t="n">
        <v>0</v>
      </c>
      <c r="D22735" t="n">
        <v>2</v>
      </c>
      <c r="E22735" t="n">
        <v>0</v>
      </c>
      <c r="F22735" t="n">
        <v>96</v>
      </c>
    </row>
    <row r="22736">
      <c r="A22736" t="inlineStr">
        <is>
          <t>webflow digital agency</t>
        </is>
      </c>
      <c r="B22736" t="inlineStr">
        <is>
          <t>https://www.designmonks.co/</t>
        </is>
      </c>
      <c r="C22736" t="n">
        <v>0</v>
      </c>
      <c r="D22736" t="n">
        <v>2</v>
      </c>
      <c r="E22736" t="n">
        <v>0</v>
      </c>
      <c r="F22736" t="n">
        <v>77</v>
      </c>
    </row>
    <row r="22737">
      <c r="A22737" t="inlineStr">
        <is>
          <t>webflow digital agency template</t>
        </is>
      </c>
      <c r="B22737" t="inlineStr">
        <is>
          <t>https://www.designmonks.co/</t>
        </is>
      </c>
      <c r="C22737" t="n">
        <v>0</v>
      </c>
      <c r="D22737" t="n">
        <v>1</v>
      </c>
      <c r="E22737" t="n">
        <v>0</v>
      </c>
      <c r="F22737" t="n">
        <v>89</v>
      </c>
    </row>
    <row r="22738">
      <c r="A22738" t="inlineStr">
        <is>
          <t>webflow direct template sales fees</t>
        </is>
      </c>
      <c r="B22738" t="inlineStr">
        <is>
          <t>https://www.designmonks.co/blog/webflow-design-cost</t>
        </is>
      </c>
      <c r="C22738" t="n">
        <v>0</v>
      </c>
      <c r="D22738" t="n">
        <v>81</v>
      </c>
      <c r="E22738" t="n">
        <v>0</v>
      </c>
      <c r="F22738" t="n">
        <v>4.432098765432099</v>
      </c>
    </row>
    <row r="22739">
      <c r="A22739" t="inlineStr">
        <is>
          <t>webflow domain price</t>
        </is>
      </c>
      <c r="B22739" t="inlineStr">
        <is>
          <t>https://www.designmonks.co/blog/webflow-design-cost</t>
        </is>
      </c>
      <c r="C22739" t="n">
        <v>0</v>
      </c>
      <c r="D22739" t="n">
        <v>23</v>
      </c>
      <c r="E22739" t="n">
        <v>0</v>
      </c>
      <c r="F22739" t="n">
        <v>35.56521739130435</v>
      </c>
    </row>
    <row r="22740">
      <c r="A22740" t="inlineStr">
        <is>
          <t>webflow e commerce</t>
        </is>
      </c>
      <c r="B22740" t="inlineStr">
        <is>
          <t>https://www.designmonks.co/blog/is-webflow-good-for-e-commerce</t>
        </is>
      </c>
      <c r="C22740" t="n">
        <v>0</v>
      </c>
      <c r="D22740" t="n">
        <v>191</v>
      </c>
      <c r="E22740" t="n">
        <v>0</v>
      </c>
      <c r="F22740" t="n">
        <v>22.37696335078534</v>
      </c>
    </row>
    <row r="22741">
      <c r="A22741" t="inlineStr">
        <is>
          <t>webflow e-commerce</t>
        </is>
      </c>
      <c r="B22741" t="inlineStr">
        <is>
          <t>https://www.designmonks.co/blog/is-webflow-good-for-e-commerce</t>
        </is>
      </c>
      <c r="C22741" t="n">
        <v>0</v>
      </c>
      <c r="D22741" t="n">
        <v>333</v>
      </c>
      <c r="E22741" t="n">
        <v>0</v>
      </c>
      <c r="F22741" t="n">
        <v>22.77177177177177</v>
      </c>
    </row>
    <row r="22742">
      <c r="A22742" t="inlineStr">
        <is>
          <t>webflow e-commerce capabilities</t>
        </is>
      </c>
      <c r="B22742" t="inlineStr">
        <is>
          <t>https://www.designmonks.co/blog/is-webflow-good-for-e-commerce</t>
        </is>
      </c>
      <c r="C22742" t="n">
        <v>0</v>
      </c>
      <c r="D22742" t="n">
        <v>46</v>
      </c>
      <c r="E22742" t="n">
        <v>0</v>
      </c>
      <c r="F22742" t="n">
        <v>6.695652173913044</v>
      </c>
    </row>
    <row r="22743">
      <c r="A22743" t="inlineStr">
        <is>
          <t>webflow e-commerce capabilities limitations</t>
        </is>
      </c>
      <c r="B22743" t="inlineStr">
        <is>
          <t>https://www.designmonks.co/blog/is-webflow-good-for-e-commerce</t>
        </is>
      </c>
      <c r="C22743" t="n">
        <v>0</v>
      </c>
      <c r="D22743" t="n">
        <v>7</v>
      </c>
      <c r="E22743" t="n">
        <v>0</v>
      </c>
      <c r="F22743" t="n">
        <v>6</v>
      </c>
    </row>
    <row r="22744">
      <c r="A22744" t="inlineStr">
        <is>
          <t>webflow e-commerce capabilities review</t>
        </is>
      </c>
      <c r="B22744" t="inlineStr">
        <is>
          <t>https://www.designmonks.co/blog/is-webflow-good-for-e-commerce</t>
        </is>
      </c>
      <c r="C22744" t="n">
        <v>0</v>
      </c>
      <c r="D22744" t="n">
        <v>14</v>
      </c>
      <c r="E22744" t="n">
        <v>0</v>
      </c>
      <c r="F22744" t="n">
        <v>5.785714285714286</v>
      </c>
    </row>
    <row r="22745">
      <c r="A22745" t="inlineStr">
        <is>
          <t>webflow e-commerce features</t>
        </is>
      </c>
      <c r="B22745" t="inlineStr">
        <is>
          <t>https://www.designmonks.co/blog/is-webflow-good-for-e-commerce</t>
        </is>
      </c>
      <c r="C22745" t="n">
        <v>0</v>
      </c>
      <c r="D22745" t="n">
        <v>17</v>
      </c>
      <c r="E22745" t="n">
        <v>0</v>
      </c>
      <c r="F22745" t="n">
        <v>6.764705882352941</v>
      </c>
    </row>
    <row r="22746">
      <c r="A22746" t="inlineStr">
        <is>
          <t>webflow e-commerce features limitations</t>
        </is>
      </c>
      <c r="B22746" t="inlineStr">
        <is>
          <t>https://www.designmonks.co/blog/is-webflow-good-for-e-commerce</t>
        </is>
      </c>
      <c r="C22746" t="n">
        <v>0</v>
      </c>
      <c r="D22746" t="n">
        <v>26</v>
      </c>
      <c r="E22746" t="n">
        <v>0</v>
      </c>
      <c r="F22746" t="n">
        <v>8.653846153846153</v>
      </c>
    </row>
    <row r="22747">
      <c r="A22747" t="inlineStr">
        <is>
          <t>webflow e-commerce features review</t>
        </is>
      </c>
      <c r="B22747" t="inlineStr">
        <is>
          <t>https://www.designmonks.co/blog/is-webflow-good-for-e-commerce</t>
        </is>
      </c>
      <c r="C22747" t="n">
        <v>0</v>
      </c>
      <c r="D22747" t="n">
        <v>10</v>
      </c>
      <c r="E22747" t="n">
        <v>0</v>
      </c>
      <c r="F22747" t="n">
        <v>7.7</v>
      </c>
    </row>
    <row r="22748">
      <c r="A22748" t="inlineStr">
        <is>
          <t>webflow e-commerce limitations</t>
        </is>
      </c>
      <c r="B22748" t="inlineStr">
        <is>
          <t>https://www.designmonks.co/blog/is-webflow-good-for-e-commerce</t>
        </is>
      </c>
      <c r="C22748" t="n">
        <v>0</v>
      </c>
      <c r="D22748" t="n">
        <v>23</v>
      </c>
      <c r="E22748" t="n">
        <v>0</v>
      </c>
      <c r="F22748" t="n">
        <v>9</v>
      </c>
    </row>
    <row r="22749">
      <c r="A22749" t="inlineStr">
        <is>
          <t>webflow e-commerce optimization services</t>
        </is>
      </c>
      <c r="B22749" t="inlineStr">
        <is>
          <t>https://www.designmonks.co/blog/is-webflow-good-for-e-commerce</t>
        </is>
      </c>
      <c r="C22749" t="n">
        <v>0</v>
      </c>
      <c r="D22749" t="n">
        <v>1</v>
      </c>
      <c r="E22749" t="n">
        <v>0</v>
      </c>
      <c r="F22749" t="n">
        <v>11</v>
      </c>
    </row>
    <row r="22750">
      <c r="A22750" t="inlineStr">
        <is>
          <t>webflow e-commerce pricing</t>
        </is>
      </c>
      <c r="B22750" t="inlineStr">
        <is>
          <t>https://www.designmonks.co/blog/is-webflow-good-for-e-commerce</t>
        </is>
      </c>
      <c r="C22750" t="n">
        <v>0</v>
      </c>
      <c r="D22750" t="n">
        <v>5</v>
      </c>
      <c r="E22750" t="n">
        <v>0</v>
      </c>
      <c r="F22750" t="n">
        <v>34.8</v>
      </c>
    </row>
    <row r="22751">
      <c r="A22751" t="inlineStr">
        <is>
          <t>webflow e-commerce pricing</t>
        </is>
      </c>
      <c r="B22751" t="inlineStr">
        <is>
          <t>https://www.designmonks.co/blog/webflow-design-cost</t>
        </is>
      </c>
      <c r="C22751" t="n">
        <v>0</v>
      </c>
      <c r="D22751" t="n">
        <v>20</v>
      </c>
      <c r="E22751" t="n">
        <v>0</v>
      </c>
      <c r="F22751" t="n">
        <v>30.2</v>
      </c>
    </row>
    <row r="22752">
      <c r="A22752" t="inlineStr">
        <is>
          <t>webflow ecom</t>
        </is>
      </c>
      <c r="B22752" t="inlineStr">
        <is>
          <t>https://www.designmonks.co/blog/is-webflow-good-for-e-commerce</t>
        </is>
      </c>
      <c r="C22752" t="n">
        <v>0</v>
      </c>
      <c r="D22752" t="n">
        <v>1</v>
      </c>
      <c r="E22752" t="n">
        <v>0</v>
      </c>
      <c r="F22752" t="n">
        <v>5</v>
      </c>
    </row>
    <row r="22753">
      <c r="A22753" t="inlineStr">
        <is>
          <t>webflow ecommerce</t>
        </is>
      </c>
      <c r="B22753" t="inlineStr">
        <is>
          <t>https://www.designmonks.co/blog/is-webflow-good-for-e-commerce</t>
        </is>
      </c>
      <c r="C22753" t="n">
        <v>0</v>
      </c>
      <c r="D22753" t="n">
        <v>522</v>
      </c>
      <c r="E22753" t="n">
        <v>0</v>
      </c>
      <c r="F22753" t="n">
        <v>28.50574712643678</v>
      </c>
    </row>
    <row r="22754">
      <c r="A22754" t="inlineStr">
        <is>
          <t>webflow ecommerce capabilities</t>
        </is>
      </c>
      <c r="B22754" t="inlineStr">
        <is>
          <t>https://www.designmonks.co/blog/is-webflow-good-for-e-commerce</t>
        </is>
      </c>
      <c r="C22754" t="n">
        <v>0</v>
      </c>
      <c r="D22754" t="n">
        <v>1</v>
      </c>
      <c r="E22754" t="n">
        <v>0</v>
      </c>
      <c r="F22754" t="n">
        <v>4</v>
      </c>
    </row>
    <row r="22755">
      <c r="A22755" t="inlineStr">
        <is>
          <t>webflow ecommerce capabilities limitations</t>
        </is>
      </c>
      <c r="B22755" t="inlineStr">
        <is>
          <t>https://www.designmonks.co/blog/is-webflow-good-for-e-commerce</t>
        </is>
      </c>
      <c r="C22755" t="n">
        <v>0</v>
      </c>
      <c r="D22755" t="n">
        <v>16</v>
      </c>
      <c r="E22755" t="n">
        <v>0</v>
      </c>
      <c r="F22755" t="n">
        <v>7.5625</v>
      </c>
    </row>
    <row r="22756">
      <c r="A22756" t="inlineStr">
        <is>
          <t>webflow ecommerce examples</t>
        </is>
      </c>
      <c r="B22756" t="inlineStr">
        <is>
          <t>https://www.designmonks.co/blog/is-webflow-good-for-e-commerce</t>
        </is>
      </c>
      <c r="C22756" t="n">
        <v>0</v>
      </c>
      <c r="D22756" t="n">
        <v>1</v>
      </c>
      <c r="E22756" t="n">
        <v>0</v>
      </c>
      <c r="F22756" t="n">
        <v>2</v>
      </c>
    </row>
    <row r="22757">
      <c r="A22757" t="inlineStr">
        <is>
          <t>webflow ecommerce feature</t>
        </is>
      </c>
      <c r="B22757" t="inlineStr">
        <is>
          <t>https://www.designmonks.co/blog/is-webflow-good-for-e-commerce</t>
        </is>
      </c>
      <c r="C22757" t="n">
        <v>0</v>
      </c>
      <c r="D22757" t="n">
        <v>13</v>
      </c>
      <c r="E22757" t="n">
        <v>0</v>
      </c>
      <c r="F22757" t="n">
        <v>8.384615384615385</v>
      </c>
    </row>
    <row r="22758">
      <c r="A22758" t="inlineStr">
        <is>
          <t>webflow ecommerce features</t>
        </is>
      </c>
      <c r="B22758" t="inlineStr">
        <is>
          <t>https://www.designmonks.co/blog/is-webflow-good-for-e-commerce</t>
        </is>
      </c>
      <c r="C22758" t="n">
        <v>0</v>
      </c>
      <c r="D22758" t="n">
        <v>9</v>
      </c>
      <c r="E22758" t="n">
        <v>0</v>
      </c>
      <c r="F22758" t="n">
        <v>8.888888888888889</v>
      </c>
    </row>
    <row r="22759">
      <c r="A22759" t="inlineStr">
        <is>
          <t>webflow ecommerce features 2025</t>
        </is>
      </c>
      <c r="B22759" t="inlineStr">
        <is>
          <t>https://www.designmonks.co/blog/is-webflow-good-for-e-commerce</t>
        </is>
      </c>
      <c r="C22759" t="n">
        <v>0</v>
      </c>
      <c r="D22759" t="n">
        <v>1</v>
      </c>
      <c r="E22759" t="n">
        <v>0</v>
      </c>
      <c r="F22759" t="n">
        <v>11</v>
      </c>
    </row>
    <row r="22760">
      <c r="A22760" t="inlineStr">
        <is>
          <t>webflow ecommerce features limitations</t>
        </is>
      </c>
      <c r="B22760" t="inlineStr">
        <is>
          <t>https://www.designmonks.co/blog/is-webflow-good-for-e-commerce</t>
        </is>
      </c>
      <c r="C22760" t="n">
        <v>0</v>
      </c>
      <c r="D22760" t="n">
        <v>1</v>
      </c>
      <c r="E22760" t="n">
        <v>0</v>
      </c>
      <c r="F22760" t="n">
        <v>5</v>
      </c>
    </row>
    <row r="22761">
      <c r="A22761" t="inlineStr">
        <is>
          <t>webflow ecommerce limitations</t>
        </is>
      </c>
      <c r="B22761" t="inlineStr">
        <is>
          <t>https://www.designmonks.co/blog/is-webflow-good-for-e-commerce</t>
        </is>
      </c>
      <c r="C22761" t="n">
        <v>0</v>
      </c>
      <c r="D22761" t="n">
        <v>2</v>
      </c>
      <c r="E22761" t="n">
        <v>0</v>
      </c>
      <c r="F22761" t="n">
        <v>15</v>
      </c>
    </row>
    <row r="22762">
      <c r="A22762" t="inlineStr">
        <is>
          <t>webflow ecommerce limitations compared to shopify</t>
        </is>
      </c>
      <c r="B22762" t="inlineStr">
        <is>
          <t>https://www.designmonks.co/blog/is-webflow-good-for-e-commerce</t>
        </is>
      </c>
      <c r="C22762" t="n">
        <v>0</v>
      </c>
      <c r="D22762" t="n">
        <v>1</v>
      </c>
      <c r="E22762" t="n">
        <v>0</v>
      </c>
      <c r="F22762" t="n">
        <v>10</v>
      </c>
    </row>
    <row r="22763">
      <c r="A22763" t="inlineStr">
        <is>
          <t>webflow ecommerce plan</t>
        </is>
      </c>
      <c r="B22763" t="inlineStr">
        <is>
          <t>https://www.designmonks.co/blog/webflow-design-cost</t>
        </is>
      </c>
      <c r="C22763" t="n">
        <v>0</v>
      </c>
      <c r="D22763" t="n">
        <v>13</v>
      </c>
      <c r="E22763" t="n">
        <v>0</v>
      </c>
      <c r="F22763" t="n">
        <v>41.07692307692308</v>
      </c>
    </row>
    <row r="22764">
      <c r="A22764" t="inlineStr">
        <is>
          <t>webflow ecommerce plans</t>
        </is>
      </c>
      <c r="B22764" t="inlineStr">
        <is>
          <t>https://www.designmonks.co/blog/is-webflow-good-for-e-commerce</t>
        </is>
      </c>
      <c r="C22764" t="n">
        <v>0</v>
      </c>
      <c r="D22764" t="n">
        <v>2</v>
      </c>
      <c r="E22764" t="n">
        <v>0</v>
      </c>
      <c r="F22764" t="n">
        <v>6.5</v>
      </c>
    </row>
    <row r="22765">
      <c r="A22765" t="inlineStr">
        <is>
          <t>webflow ecommerce plans</t>
        </is>
      </c>
      <c r="B22765" t="inlineStr">
        <is>
          <t>https://www.designmonks.co/blog/webflow-design-cost</t>
        </is>
      </c>
      <c r="C22765" t="n">
        <v>0</v>
      </c>
      <c r="D22765" t="n">
        <v>19</v>
      </c>
      <c r="E22765" t="n">
        <v>0</v>
      </c>
      <c r="F22765" t="n">
        <v>38.1578947368421</v>
      </c>
    </row>
    <row r="22766">
      <c r="A22766" t="inlineStr">
        <is>
          <t>webflow ecommerce platform</t>
        </is>
      </c>
      <c r="B22766" t="inlineStr">
        <is>
          <t>https://www.designmonks.co/blog/is-webflow-good-for-e-commerce</t>
        </is>
      </c>
      <c r="C22766" t="n">
        <v>0</v>
      </c>
      <c r="D22766" t="n">
        <v>2</v>
      </c>
      <c r="E22766" t="n">
        <v>0</v>
      </c>
      <c r="F22766" t="n">
        <v>5.5</v>
      </c>
    </row>
    <row r="22767">
      <c r="A22767" t="inlineStr">
        <is>
          <t>webflow ecommerce price</t>
        </is>
      </c>
      <c r="B22767" t="inlineStr">
        <is>
          <t>https://www.designmonks.co/blog/webflow-design-cost</t>
        </is>
      </c>
      <c r="C22767" t="n">
        <v>0</v>
      </c>
      <c r="D22767" t="n">
        <v>23</v>
      </c>
      <c r="E22767" t="n">
        <v>0</v>
      </c>
      <c r="F22767" t="n">
        <v>19.73913043478261</v>
      </c>
    </row>
    <row r="22768">
      <c r="A22768" t="inlineStr">
        <is>
          <t>webflow ecommerce pricing</t>
        </is>
      </c>
      <c r="B22768" t="inlineStr">
        <is>
          <t>https://www.designmonks.co/blog/is-webflow-good-for-e-commerce</t>
        </is>
      </c>
      <c r="C22768" t="n">
        <v>0</v>
      </c>
      <c r="D22768" t="n">
        <v>2</v>
      </c>
      <c r="E22768" t="n">
        <v>0</v>
      </c>
      <c r="F22768" t="n">
        <v>15</v>
      </c>
    </row>
    <row r="22769">
      <c r="A22769" t="inlineStr">
        <is>
          <t>webflow ecommerce pricing</t>
        </is>
      </c>
      <c r="B22769" t="inlineStr">
        <is>
          <t>https://www.designmonks.co/blog/webflow-design-cost</t>
        </is>
      </c>
      <c r="C22769" t="n">
        <v>0</v>
      </c>
      <c r="D22769" t="n">
        <v>59</v>
      </c>
      <c r="E22769" t="n">
        <v>0</v>
      </c>
      <c r="F22769" t="n">
        <v>16.84745762711864</v>
      </c>
    </row>
    <row r="22770">
      <c r="A22770" t="inlineStr">
        <is>
          <t>webflow ecommerce pricing 2026</t>
        </is>
      </c>
      <c r="B22770" t="inlineStr">
        <is>
          <t>https://www.designmonks.co/blog/is-webflow-good-for-e-commerce</t>
        </is>
      </c>
      <c r="C22770" t="n">
        <v>0</v>
      </c>
      <c r="D22770" t="n">
        <v>2</v>
      </c>
      <c r="E22770" t="n">
        <v>0</v>
      </c>
      <c r="F22770" t="n">
        <v>4</v>
      </c>
    </row>
    <row r="22771">
      <c r="A22771" t="inlineStr">
        <is>
          <t>webflow ecommerce pricing official</t>
        </is>
      </c>
      <c r="B22771" t="inlineStr">
        <is>
          <t>https://www.designmonks.co/blog/webflow-design-cost</t>
        </is>
      </c>
      <c r="C22771" t="n">
        <v>0</v>
      </c>
      <c r="D22771" t="n">
        <v>8</v>
      </c>
      <c r="E22771" t="n">
        <v>0</v>
      </c>
      <c r="F22771" t="n">
        <v>7.625</v>
      </c>
    </row>
    <row r="22772">
      <c r="A22772" t="inlineStr">
        <is>
          <t>webflow ecommerce store</t>
        </is>
      </c>
      <c r="B22772" t="inlineStr">
        <is>
          <t>https://www.designmonks.co/blog/is-webflow-good-for-e-commerce</t>
        </is>
      </c>
      <c r="C22772" t="n">
        <v>0</v>
      </c>
      <c r="D22772" t="n">
        <v>1</v>
      </c>
      <c r="E22772" t="n">
        <v>0</v>
      </c>
      <c r="F22772" t="n">
        <v>57</v>
      </c>
    </row>
    <row r="22773">
      <c r="A22773" t="inlineStr">
        <is>
          <t>webflow ecommerce tutorial</t>
        </is>
      </c>
      <c r="B22773" t="inlineStr">
        <is>
          <t>https://www.designmonks.co/blog/is-webflow-good-for-e-commerce</t>
        </is>
      </c>
      <c r="C22773" t="n">
        <v>0</v>
      </c>
      <c r="D22773" t="n">
        <v>1</v>
      </c>
      <c r="E22773" t="n">
        <v>0</v>
      </c>
      <c r="F22773" t="n">
        <v>4</v>
      </c>
    </row>
    <row r="22774">
      <c r="A22774" t="inlineStr">
        <is>
          <t>webflow ecommerce vs shopify</t>
        </is>
      </c>
      <c r="B22774" t="inlineStr">
        <is>
          <t>https://www.designmonks.co/blog/is-webflow-good-for-e-commerce</t>
        </is>
      </c>
      <c r="C22774" t="n">
        <v>0</v>
      </c>
      <c r="D22774" t="n">
        <v>1</v>
      </c>
      <c r="E22774" t="n">
        <v>0</v>
      </c>
      <c r="F22774" t="n">
        <v>9</v>
      </c>
    </row>
    <row r="22775">
      <c r="A22775" t="inlineStr">
        <is>
          <t>webflow ecommerce web design services</t>
        </is>
      </c>
      <c r="B22775" t="inlineStr">
        <is>
          <t>https://www.designmonks.co/blog/is-webflow-good-for-e-commerce</t>
        </is>
      </c>
      <c r="C22775" t="n">
        <v>0</v>
      </c>
      <c r="D22775" t="n">
        <v>39</v>
      </c>
      <c r="E22775" t="n">
        <v>0</v>
      </c>
      <c r="F22775" t="n">
        <v>13.66666666666667</v>
      </c>
    </row>
    <row r="22776">
      <c r="A22776" t="inlineStr">
        <is>
          <t>webflow ehandel</t>
        </is>
      </c>
      <c r="B22776" t="inlineStr">
        <is>
          <t>https://www.designmonks.co/blog/is-webflow-good-for-e-commerce</t>
        </is>
      </c>
      <c r="C22776" t="n">
        <v>0</v>
      </c>
      <c r="D22776" t="n">
        <v>31</v>
      </c>
      <c r="E22776" t="n">
        <v>0</v>
      </c>
      <c r="F22776" t="n">
        <v>58.61290322580645</v>
      </c>
    </row>
    <row r="22777">
      <c r="A22777" t="inlineStr">
        <is>
          <t>webflow enterprise and hubspot for distributors</t>
        </is>
      </c>
      <c r="B22777" t="inlineStr">
        <is>
          <t>https://www.designmonks.co/blog/is-webflow-good-for-e-commerce</t>
        </is>
      </c>
      <c r="C22777" t="n">
        <v>0</v>
      </c>
      <c r="D22777" t="n">
        <v>1</v>
      </c>
      <c r="E22777" t="n">
        <v>0</v>
      </c>
      <c r="F22777" t="n">
        <v>10</v>
      </c>
    </row>
    <row r="22778">
      <c r="A22778" t="inlineStr">
        <is>
          <t>webflow enterprise and hubspot for e-commerce businesses</t>
        </is>
      </c>
      <c r="B22778" t="inlineStr">
        <is>
          <t>https://www.designmonks.co/blog/is-webflow-good-for-e-commerce</t>
        </is>
      </c>
      <c r="C22778" t="n">
        <v>0</v>
      </c>
      <c r="D22778" t="n">
        <v>1</v>
      </c>
      <c r="E22778" t="n">
        <v>0</v>
      </c>
      <c r="F22778" t="n">
        <v>8</v>
      </c>
    </row>
    <row r="22779">
      <c r="A22779" t="inlineStr">
        <is>
          <t>webflow enterprise cost</t>
        </is>
      </c>
      <c r="B22779" t="inlineStr">
        <is>
          <t>https://www.designmonks.co/blog/webflow-design-cost</t>
        </is>
      </c>
      <c r="C22779" t="n">
        <v>0</v>
      </c>
      <c r="D22779" t="n">
        <v>1</v>
      </c>
      <c r="E22779" t="n">
        <v>0</v>
      </c>
      <c r="F22779" t="n">
        <v>11</v>
      </c>
    </row>
    <row r="22780">
      <c r="A22780" t="inlineStr">
        <is>
          <t>webflow enterprise hosting pricing cost for b2b site</t>
        </is>
      </c>
      <c r="B22780" t="inlineStr">
        <is>
          <t>https://www.designmonks.co/blog/webflow-design-cost</t>
        </is>
      </c>
      <c r="C22780" t="n">
        <v>0</v>
      </c>
      <c r="D22780" t="n">
        <v>1</v>
      </c>
      <c r="E22780" t="n">
        <v>0</v>
      </c>
      <c r="F22780" t="n">
        <v>19</v>
      </c>
    </row>
    <row r="22781">
      <c r="A22781" t="inlineStr">
        <is>
          <t>webflow enterprise migration cost</t>
        </is>
      </c>
      <c r="B22781" t="inlineStr">
        <is>
          <t>https://www.designmonks.co/blog/webflow-design-cost</t>
        </is>
      </c>
      <c r="C22781" t="n">
        <v>0</v>
      </c>
      <c r="D22781" t="n">
        <v>46</v>
      </c>
      <c r="E22781" t="n">
        <v>0</v>
      </c>
      <c r="F22781" t="n">
        <v>13.34782608695652</v>
      </c>
    </row>
    <row r="22782">
      <c r="A22782" t="inlineStr">
        <is>
          <t>webflow enterprise pricing</t>
        </is>
      </c>
      <c r="B22782" t="inlineStr">
        <is>
          <t>https://www.designmonks.co/blog/webflow-design-cost</t>
        </is>
      </c>
      <c r="C22782" t="n">
        <v>0</v>
      </c>
      <c r="D22782" t="n">
        <v>166</v>
      </c>
      <c r="E22782" t="n">
        <v>0</v>
      </c>
      <c r="F22782" t="n">
        <v>45.43373493975903</v>
      </c>
    </row>
    <row r="22783">
      <c r="A22783" t="inlineStr">
        <is>
          <t>webflow enterprise pricing cost</t>
        </is>
      </c>
      <c r="B22783" t="inlineStr">
        <is>
          <t>https://www.designmonks.co/blog/webflow-design-cost</t>
        </is>
      </c>
      <c r="C22783" t="n">
        <v>0</v>
      </c>
      <c r="D22783" t="n">
        <v>3</v>
      </c>
      <c r="E22783" t="n">
        <v>0</v>
      </c>
      <c r="F22783" t="n">
        <v>5.333333333333333</v>
      </c>
    </row>
    <row r="22784">
      <c r="A22784" t="inlineStr">
        <is>
          <t>webflow enterprise pricing cost for large site migration</t>
        </is>
      </c>
      <c r="B22784" t="inlineStr">
        <is>
          <t>https://www.designmonks.co/blog/webflow-design-cost</t>
        </is>
      </c>
      <c r="C22784" t="n">
        <v>0</v>
      </c>
      <c r="D22784" t="n">
        <v>2</v>
      </c>
      <c r="E22784" t="n">
        <v>0</v>
      </c>
      <c r="F22784" t="n">
        <v>9</v>
      </c>
    </row>
    <row r="22785">
      <c r="A22785" t="inlineStr">
        <is>
          <t>webflow enterprise pricing cost migration</t>
        </is>
      </c>
      <c r="B22785" t="inlineStr">
        <is>
          <t>https://www.designmonks.co/blog/webflow-design-cost</t>
        </is>
      </c>
      <c r="C22785" t="n">
        <v>0</v>
      </c>
      <c r="D22785" t="n">
        <v>14</v>
      </c>
      <c r="E22785" t="n">
        <v>0</v>
      </c>
      <c r="F22785" t="n">
        <v>16.71428571428572</v>
      </c>
    </row>
    <row r="22786">
      <c r="A22786" t="inlineStr">
        <is>
          <t>webflow enterprise pricing cost migration for large sites</t>
        </is>
      </c>
      <c r="B22786" t="inlineStr">
        <is>
          <t>https://www.designmonks.co/blog/webflow-design-cost</t>
        </is>
      </c>
      <c r="C22786" t="n">
        <v>0</v>
      </c>
      <c r="D22786" t="n">
        <v>3</v>
      </c>
      <c r="E22786" t="n">
        <v>0</v>
      </c>
      <c r="F22786" t="n">
        <v>15.66666666666667</v>
      </c>
    </row>
    <row r="22787">
      <c r="A22787" t="inlineStr">
        <is>
          <t>webflow enterprise pricing for b2b sites</t>
        </is>
      </c>
      <c r="B22787" t="inlineStr">
        <is>
          <t>https://www.designmonks.co/blog/webflow-design-cost</t>
        </is>
      </c>
      <c r="C22787" t="n">
        <v>0</v>
      </c>
      <c r="D22787" t="n">
        <v>1</v>
      </c>
      <c r="E22787" t="n">
        <v>0</v>
      </c>
      <c r="F22787" t="n">
        <v>5</v>
      </c>
    </row>
    <row r="22788">
      <c r="A22788" t="inlineStr">
        <is>
          <t>webflow enterprise pricing migration cost</t>
        </is>
      </c>
      <c r="B22788" t="inlineStr">
        <is>
          <t>https://www.designmonks.co/blog/webflow-design-cost</t>
        </is>
      </c>
      <c r="C22788" t="n">
        <v>0</v>
      </c>
      <c r="D22788" t="n">
        <v>24</v>
      </c>
      <c r="E22788" t="n">
        <v>0</v>
      </c>
      <c r="F22788" t="n">
        <v>15.58333333333333</v>
      </c>
    </row>
    <row r="22789">
      <c r="A22789" t="inlineStr">
        <is>
          <t>webflow enterprise website development cost agency</t>
        </is>
      </c>
      <c r="B22789" t="inlineStr">
        <is>
          <t>https://www.designmonks.co/blog/webflow-design-cost</t>
        </is>
      </c>
      <c r="C22789" t="n">
        <v>0</v>
      </c>
      <c r="D22789" t="n">
        <v>4</v>
      </c>
      <c r="E22789" t="n">
        <v>0</v>
      </c>
      <c r="F22789" t="n">
        <v>3</v>
      </c>
    </row>
    <row r="22790">
      <c r="A22790" t="inlineStr">
        <is>
          <t>webflow enterprise website development cost agency fees</t>
        </is>
      </c>
      <c r="B22790" t="inlineStr">
        <is>
          <t>https://www.designmonks.co/blog/webflow-design-cost</t>
        </is>
      </c>
      <c r="C22790" t="n">
        <v>0</v>
      </c>
      <c r="D22790" t="n">
        <v>5</v>
      </c>
      <c r="E22790" t="n">
        <v>0</v>
      </c>
      <c r="F22790" t="n">
        <v>4.4</v>
      </c>
    </row>
    <row r="22791">
      <c r="A22791" t="inlineStr">
        <is>
          <t>webflow entwickler</t>
        </is>
      </c>
      <c r="B22791" t="inlineStr">
        <is>
          <t>https://www.designmonks.co/</t>
        </is>
      </c>
      <c r="C22791" t="n">
        <v>0</v>
      </c>
      <c r="D22791" t="n">
        <v>3</v>
      </c>
      <c r="E22791" t="n">
        <v>0</v>
      </c>
      <c r="F22791" t="n">
        <v>14</v>
      </c>
    </row>
    <row r="22792">
      <c r="A22792" t="inlineStr">
        <is>
          <t>webflow expert france</t>
        </is>
      </c>
      <c r="B22792" t="inlineStr">
        <is>
          <t>https://www.designmonks.co/</t>
        </is>
      </c>
      <c r="C22792" t="n">
        <v>0</v>
      </c>
      <c r="D22792" t="n">
        <v>1</v>
      </c>
      <c r="E22792" t="n">
        <v>0</v>
      </c>
      <c r="F22792" t="n">
        <v>15</v>
      </c>
    </row>
    <row r="22793">
      <c r="A22793" t="inlineStr">
        <is>
          <t>webflow expert hourly rate 2026</t>
        </is>
      </c>
      <c r="B22793" t="inlineStr">
        <is>
          <t>https://www.designmonks.co/blog/webflow-design-cost</t>
        </is>
      </c>
      <c r="C22793" t="n">
        <v>0</v>
      </c>
      <c r="D22793" t="n">
        <v>1</v>
      </c>
      <c r="E22793" t="n">
        <v>0</v>
      </c>
      <c r="F22793" t="n">
        <v>10</v>
      </c>
    </row>
    <row r="22794">
      <c r="A22794" t="inlineStr">
        <is>
          <t>webflow export code limitations cms ecommerce</t>
        </is>
      </c>
      <c r="B22794" t="inlineStr">
        <is>
          <t>https://www.designmonks.co/blog/is-webflow-good-for-e-commerce</t>
        </is>
      </c>
      <c r="C22794" t="n">
        <v>0</v>
      </c>
      <c r="D22794" t="n">
        <v>2</v>
      </c>
      <c r="E22794" t="n">
        <v>0</v>
      </c>
      <c r="F22794" t="n">
        <v>5.5</v>
      </c>
    </row>
    <row r="22795">
      <c r="A22795" t="inlineStr">
        <is>
          <t>webflow export limitations cms ecommerce</t>
        </is>
      </c>
      <c r="B22795" t="inlineStr">
        <is>
          <t>https://www.designmonks.co/blog/is-webflow-good-for-e-commerce</t>
        </is>
      </c>
      <c r="C22795" t="n">
        <v>0</v>
      </c>
      <c r="D22795" t="n">
        <v>1</v>
      </c>
      <c r="E22795" t="n">
        <v>0</v>
      </c>
      <c r="F22795" t="n">
        <v>10</v>
      </c>
    </row>
    <row r="22796">
      <c r="A22796" t="inlineStr">
        <is>
          <t>webflow features and pricing</t>
        </is>
      </c>
      <c r="B22796" t="inlineStr">
        <is>
          <t>https://www.designmonks.co/blog/webflow-design-cost</t>
        </is>
      </c>
      <c r="C22796" t="n">
        <v>0</v>
      </c>
      <c r="D22796" t="n">
        <v>6</v>
      </c>
      <c r="E22796" t="n">
        <v>0</v>
      </c>
      <c r="F22796" t="n">
        <v>8.166666666666668</v>
      </c>
    </row>
    <row r="22797">
      <c r="A22797" t="inlineStr">
        <is>
          <t>webflow features pricing</t>
        </is>
      </c>
      <c r="B22797" t="inlineStr">
        <is>
          <t>https://www.designmonks.co/blog/webflow-design-cost</t>
        </is>
      </c>
      <c r="C22797" t="n">
        <v>0</v>
      </c>
      <c r="D22797" t="n">
        <v>5</v>
      </c>
      <c r="E22797" t="n">
        <v>0</v>
      </c>
      <c r="F22797" t="n">
        <v>6</v>
      </c>
    </row>
    <row r="22798">
      <c r="A22798" t="inlineStr">
        <is>
          <t>webflow fejlesztés</t>
        </is>
      </c>
      <c r="B22798" t="inlineStr">
        <is>
          <t>https://www.designmonks.co/</t>
        </is>
      </c>
      <c r="C22798" t="n">
        <v>0</v>
      </c>
      <c r="D22798" t="n">
        <v>2</v>
      </c>
      <c r="E22798" t="n">
        <v>0</v>
      </c>
      <c r="F22798" t="n">
        <v>98</v>
      </c>
    </row>
    <row r="22799">
      <c r="A22799" t="inlineStr">
        <is>
          <t>webflow figma</t>
        </is>
      </c>
      <c r="B22799" t="inlineStr">
        <is>
          <t>https://www.designmonks.co/</t>
        </is>
      </c>
      <c r="C22799" t="n">
        <v>0</v>
      </c>
      <c r="D22799" t="n">
        <v>1</v>
      </c>
      <c r="E22799" t="n">
        <v>0</v>
      </c>
      <c r="F22799" t="n">
        <v>90</v>
      </c>
    </row>
    <row r="22800">
      <c r="A22800" t="inlineStr">
        <is>
          <t>webflow figma</t>
        </is>
      </c>
      <c r="B22800" t="inlineStr">
        <is>
          <t>https://www.designmonks.co/blog/figma-sites-vs-webflow</t>
        </is>
      </c>
      <c r="C22800" t="n">
        <v>0</v>
      </c>
      <c r="D22800" t="n">
        <v>1</v>
      </c>
      <c r="E22800" t="n">
        <v>0</v>
      </c>
      <c r="F22800" t="n">
        <v>54</v>
      </c>
    </row>
    <row r="22801">
      <c r="A22801" t="inlineStr">
        <is>
          <t>webflow figma integration</t>
        </is>
      </c>
      <c r="B22801" t="inlineStr">
        <is>
          <t>https://www.designmonks.co/</t>
        </is>
      </c>
      <c r="C22801" t="n">
        <v>0</v>
      </c>
      <c r="D22801" t="n">
        <v>17</v>
      </c>
      <c r="E22801" t="n">
        <v>0</v>
      </c>
      <c r="F22801" t="n">
        <v>87.94117647058823</v>
      </c>
    </row>
    <row r="22802">
      <c r="A22802" t="inlineStr">
        <is>
          <t>webflow flexibility for designers</t>
        </is>
      </c>
      <c r="B22802" t="inlineStr">
        <is>
          <t>https://www.designmonks.co/</t>
        </is>
      </c>
      <c r="C22802" t="n">
        <v>0</v>
      </c>
      <c r="D22802" t="n">
        <v>3</v>
      </c>
      <c r="E22802" t="n">
        <v>0</v>
      </c>
      <c r="F22802" t="n">
        <v>81.33333333333333</v>
      </c>
    </row>
    <row r="22803">
      <c r="A22803" t="inlineStr">
        <is>
          <t>webflow flexibility for designers</t>
        </is>
      </c>
      <c r="B22803" t="inlineStr">
        <is>
          <t>https://www.designmonks.co/blog/teleporthq-vs-webflow</t>
        </is>
      </c>
      <c r="C22803" t="n">
        <v>0</v>
      </c>
      <c r="D22803" t="n">
        <v>1</v>
      </c>
      <c r="E22803" t="n">
        <v>0</v>
      </c>
      <c r="F22803" t="n">
        <v>91</v>
      </c>
    </row>
    <row r="22804">
      <c r="A22804" t="inlineStr">
        <is>
          <t>webflow for e-commerce</t>
        </is>
      </c>
      <c r="B22804" t="inlineStr">
        <is>
          <t>https://www.designmonks.co/blog/is-webflow-good-for-e-commerce</t>
        </is>
      </c>
      <c r="C22804" t="n">
        <v>0</v>
      </c>
      <c r="D22804" t="n">
        <v>29</v>
      </c>
      <c r="E22804" t="n">
        <v>0</v>
      </c>
      <c r="F22804" t="n">
        <v>14.51724137931035</v>
      </c>
    </row>
    <row r="22805">
      <c r="A22805" t="inlineStr">
        <is>
          <t>webflow for ecommerce</t>
        </is>
      </c>
      <c r="B22805" t="inlineStr">
        <is>
          <t>https://www.designmonks.co/blog/is-webflow-good-for-e-commerce</t>
        </is>
      </c>
      <c r="C22805" t="n">
        <v>0</v>
      </c>
      <c r="D22805" t="n">
        <v>79</v>
      </c>
      <c r="E22805" t="n">
        <v>0</v>
      </c>
      <c r="F22805" t="n">
        <v>25.75949367088608</v>
      </c>
    </row>
    <row r="22806">
      <c r="A22806" t="inlineStr">
        <is>
          <t>webflow for ecommerce brands</t>
        </is>
      </c>
      <c r="B22806" t="inlineStr">
        <is>
          <t>https://www.designmonks.co/blog/is-webflow-good-for-e-commerce</t>
        </is>
      </c>
      <c r="C22806" t="n">
        <v>0</v>
      </c>
      <c r="D22806" t="n">
        <v>3</v>
      </c>
      <c r="E22806" t="n">
        <v>0</v>
      </c>
      <c r="F22806" t="n">
        <v>8</v>
      </c>
    </row>
    <row r="22807">
      <c r="A22807" t="inlineStr">
        <is>
          <t>webflow for energy</t>
        </is>
      </c>
      <c r="B22807" t="inlineStr">
        <is>
          <t>https://www.designmonks.co/</t>
        </is>
      </c>
      <c r="C22807" t="n">
        <v>0</v>
      </c>
      <c r="D22807" t="n">
        <v>2</v>
      </c>
      <c r="E22807" t="n">
        <v>0</v>
      </c>
      <c r="F22807" t="n">
        <v>25.5</v>
      </c>
    </row>
    <row r="22808">
      <c r="A22808" t="inlineStr">
        <is>
          <t>webflow for food and beverage</t>
        </is>
      </c>
      <c r="B22808" t="inlineStr">
        <is>
          <t>https://www.designmonks.co/blog/webflow-design-cost</t>
        </is>
      </c>
      <c r="C22808" t="n">
        <v>0</v>
      </c>
      <c r="D22808" t="n">
        <v>1</v>
      </c>
      <c r="E22808" t="n">
        <v>0</v>
      </c>
      <c r="F22808" t="n">
        <v>2</v>
      </c>
    </row>
    <row r="22809">
      <c r="A22809" t="inlineStr">
        <is>
          <t>webflow for rapid prototyping</t>
        </is>
      </c>
      <c r="B22809" t="inlineStr">
        <is>
          <t>https://www.designmonks.co/</t>
        </is>
      </c>
      <c r="C22809" t="n">
        <v>0</v>
      </c>
      <c r="D22809" t="n">
        <v>3</v>
      </c>
      <c r="E22809" t="n">
        <v>0</v>
      </c>
      <c r="F22809" t="n">
        <v>68.33333333333333</v>
      </c>
    </row>
    <row r="22810">
      <c r="A22810" t="inlineStr">
        <is>
          <t>webflow for restaurants</t>
        </is>
      </c>
      <c r="B22810" t="inlineStr">
        <is>
          <t>https://www.designmonks.co/</t>
        </is>
      </c>
      <c r="C22810" t="n">
        <v>0</v>
      </c>
      <c r="D22810" t="n">
        <v>8</v>
      </c>
      <c r="E22810" t="n">
        <v>0</v>
      </c>
      <c r="F22810" t="n">
        <v>86.75</v>
      </c>
    </row>
    <row r="22811">
      <c r="A22811" t="inlineStr">
        <is>
          <t>webflow for retailers</t>
        </is>
      </c>
      <c r="B22811" t="inlineStr">
        <is>
          <t>https://www.designmonks.co/blog/is-webflow-good-for-e-commerce</t>
        </is>
      </c>
      <c r="C22811" t="n">
        <v>0</v>
      </c>
      <c r="D22811" t="n">
        <v>7</v>
      </c>
      <c r="E22811" t="n">
        <v>0</v>
      </c>
      <c r="F22811" t="n">
        <v>10.28571428571429</v>
      </c>
    </row>
    <row r="22812">
      <c r="A22812" t="inlineStr">
        <is>
          <t>webflow for saas</t>
        </is>
      </c>
      <c r="B22812" t="inlineStr">
        <is>
          <t>https://www.designmonks.co/</t>
        </is>
      </c>
      <c r="C22812" t="n">
        <v>0</v>
      </c>
      <c r="D22812" t="n">
        <v>3</v>
      </c>
      <c r="E22812" t="n">
        <v>0</v>
      </c>
      <c r="F22812" t="n">
        <v>98.33333333333333</v>
      </c>
    </row>
    <row r="22813">
      <c r="A22813" t="inlineStr">
        <is>
          <t>webflow for telecommunications equipment</t>
        </is>
      </c>
      <c r="B22813" t="inlineStr">
        <is>
          <t>https://www.designmonks.co/blog/teleporthq-vs-webflow</t>
        </is>
      </c>
      <c r="C22813" t="n">
        <v>0</v>
      </c>
      <c r="D22813" t="n">
        <v>8</v>
      </c>
      <c r="E22813" t="n">
        <v>0</v>
      </c>
      <c r="F22813" t="n">
        <v>27.5</v>
      </c>
    </row>
    <row r="22814">
      <c r="A22814" t="inlineStr">
        <is>
          <t>webflow founder</t>
        </is>
      </c>
      <c r="B22814" t="inlineStr">
        <is>
          <t>https://www.designmonks.co/</t>
        </is>
      </c>
      <c r="C22814" t="n">
        <v>0</v>
      </c>
      <c r="D22814" t="n">
        <v>1</v>
      </c>
      <c r="E22814" t="n">
        <v>0</v>
      </c>
      <c r="F22814" t="n">
        <v>85</v>
      </c>
    </row>
    <row r="22815">
      <c r="A22815" t="inlineStr">
        <is>
          <t>webflow framer</t>
        </is>
      </c>
      <c r="B22815" t="inlineStr">
        <is>
          <t>https://www.designmonks.co/blog/framer-vs-webflow</t>
        </is>
      </c>
      <c r="C22815" t="n">
        <v>0</v>
      </c>
      <c r="D22815" t="n">
        <v>2</v>
      </c>
      <c r="E22815" t="n">
        <v>0</v>
      </c>
      <c r="F22815" t="n">
        <v>5</v>
      </c>
    </row>
    <row r="22816">
      <c r="A22816" t="inlineStr">
        <is>
          <t>webflow france</t>
        </is>
      </c>
      <c r="B22816" t="inlineStr">
        <is>
          <t>https://www.designmonks.co/</t>
        </is>
      </c>
      <c r="C22816" t="n">
        <v>0</v>
      </c>
      <c r="D22816" t="n">
        <v>2</v>
      </c>
      <c r="E22816" t="n">
        <v>0</v>
      </c>
      <c r="F22816" t="n">
        <v>66</v>
      </c>
    </row>
    <row r="22817">
      <c r="A22817" t="inlineStr">
        <is>
          <t>webflow free plan branding</t>
        </is>
      </c>
      <c r="B22817" t="inlineStr">
        <is>
          <t>https://www.designmonks.co/blog/webflow-design-cost</t>
        </is>
      </c>
      <c r="C22817" t="n">
        <v>0</v>
      </c>
      <c r="D22817" t="n">
        <v>1</v>
      </c>
      <c r="E22817" t="n">
        <v>0</v>
      </c>
      <c r="F22817" t="n">
        <v>10</v>
      </c>
    </row>
    <row r="22818">
      <c r="A22818" t="inlineStr">
        <is>
          <t>webflow free plan limitations</t>
        </is>
      </c>
      <c r="B22818" t="inlineStr">
        <is>
          <t>https://www.designmonks.co/blog/is-webflow-good-for-e-commerce</t>
        </is>
      </c>
      <c r="C22818" t="n">
        <v>0</v>
      </c>
      <c r="D22818" t="n">
        <v>5</v>
      </c>
      <c r="E22818" t="n">
        <v>0</v>
      </c>
      <c r="F22818" t="n">
        <v>4</v>
      </c>
    </row>
    <row r="22819">
      <c r="A22819" t="inlineStr">
        <is>
          <t>webflow free plan page limit 2026</t>
        </is>
      </c>
      <c r="B22819" t="inlineStr">
        <is>
          <t>https://www.designmonks.co/blog/webflow-design-cost</t>
        </is>
      </c>
      <c r="C22819" t="n">
        <v>0</v>
      </c>
      <c r="D22819" t="n">
        <v>3</v>
      </c>
      <c r="E22819" t="n">
        <v>0</v>
      </c>
      <c r="F22819" t="n">
        <v>2</v>
      </c>
    </row>
    <row r="22820">
      <c r="A22820" t="inlineStr">
        <is>
          <t>webflow free plan pricing</t>
        </is>
      </c>
      <c r="B22820" t="inlineStr">
        <is>
          <t>https://www.designmonks.co/blog/webflow-design-cost</t>
        </is>
      </c>
      <c r="C22820" t="n">
        <v>0</v>
      </c>
      <c r="D22820" t="n">
        <v>2</v>
      </c>
      <c r="E22820" t="n">
        <v>0</v>
      </c>
      <c r="F22820" t="n">
        <v>5</v>
      </c>
    </row>
    <row r="22821">
      <c r="A22821" t="inlineStr">
        <is>
          <t>webflow freelance plan</t>
        </is>
      </c>
      <c r="B22821" t="inlineStr">
        <is>
          <t>https://www.designmonks.co/blog/webflow-design-cost</t>
        </is>
      </c>
      <c r="C22821" t="n">
        <v>0</v>
      </c>
      <c r="D22821" t="n">
        <v>20</v>
      </c>
      <c r="E22821" t="n">
        <v>0</v>
      </c>
      <c r="F22821" t="n">
        <v>28.5</v>
      </c>
    </row>
    <row r="22822">
      <c r="A22822" t="inlineStr">
        <is>
          <t>webflow freelance pricing</t>
        </is>
      </c>
      <c r="B22822" t="inlineStr">
        <is>
          <t>https://www.designmonks.co/blog/webflow-design-cost</t>
        </is>
      </c>
      <c r="C22822" t="n">
        <v>0</v>
      </c>
      <c r="D22822" t="n">
        <v>29</v>
      </c>
      <c r="E22822" t="n">
        <v>0</v>
      </c>
      <c r="F22822" t="n">
        <v>11.10344827586207</v>
      </c>
    </row>
    <row r="22823">
      <c r="A22823" t="inlineStr">
        <is>
          <t>webflow freelancer plan</t>
        </is>
      </c>
      <c r="B22823" t="inlineStr">
        <is>
          <t>https://www.designmonks.co/blog/webflow-design-cost</t>
        </is>
      </c>
      <c r="C22823" t="n">
        <v>0</v>
      </c>
      <c r="D22823" t="n">
        <v>33</v>
      </c>
      <c r="E22823" t="n">
        <v>0</v>
      </c>
      <c r="F22823" t="n">
        <v>22.33333333333333</v>
      </c>
    </row>
    <row r="22824">
      <c r="A22824" t="inlineStr">
        <is>
          <t>webflow freelancer plan pricing</t>
        </is>
      </c>
      <c r="B22824" t="inlineStr">
        <is>
          <t>https://www.designmonks.co/blog/webflow-design-cost</t>
        </is>
      </c>
      <c r="C22824" t="n">
        <v>0</v>
      </c>
      <c r="D22824" t="n">
        <v>1</v>
      </c>
      <c r="E22824" t="n">
        <v>0</v>
      </c>
      <c r="F22824" t="n">
        <v>8</v>
      </c>
    </row>
    <row r="22825">
      <c r="A22825" t="inlineStr">
        <is>
          <t>webflow freelancer pricing</t>
        </is>
      </c>
      <c r="B22825" t="inlineStr">
        <is>
          <t>https://www.designmonks.co/blog/webflow-design-cost</t>
        </is>
      </c>
      <c r="C22825" t="n">
        <v>0</v>
      </c>
      <c r="D22825" t="n">
        <v>27</v>
      </c>
      <c r="E22825" t="n">
        <v>0</v>
      </c>
      <c r="F22825" t="n">
        <v>13.18518518518519</v>
      </c>
    </row>
    <row r="22826">
      <c r="A22826" t="inlineStr">
        <is>
          <t>webflow geld</t>
        </is>
      </c>
      <c r="B22826" t="inlineStr">
        <is>
          <t>https://www.designmonks.co/blog/webflow-design-cost</t>
        </is>
      </c>
      <c r="C22826" t="n">
        <v>0</v>
      </c>
      <c r="D22826" t="n">
        <v>1</v>
      </c>
      <c r="E22826" t="n">
        <v>0</v>
      </c>
      <c r="F22826" t="n">
        <v>15</v>
      </c>
    </row>
    <row r="22827">
      <c r="A22827" t="inlineStr">
        <is>
          <t>webflow google</t>
        </is>
      </c>
      <c r="B22827" t="inlineStr">
        <is>
          <t>https://www.designmonks.co/blog/google-web-designer-vs-webflow</t>
        </is>
      </c>
      <c r="C22827" t="n">
        <v>0</v>
      </c>
      <c r="D22827" t="n">
        <v>1</v>
      </c>
      <c r="E22827" t="n">
        <v>0</v>
      </c>
      <c r="F22827" t="n">
        <v>6</v>
      </c>
    </row>
    <row r="22828">
      <c r="A22828" t="inlineStr">
        <is>
          <t>webflow growth plan</t>
        </is>
      </c>
      <c r="B22828" t="inlineStr">
        <is>
          <t>https://www.designmonks.co/blog/webflow-design-cost</t>
        </is>
      </c>
      <c r="C22828" t="n">
        <v>0</v>
      </c>
      <c r="D22828" t="n">
        <v>5</v>
      </c>
      <c r="E22828" t="n">
        <v>0</v>
      </c>
      <c r="F22828" t="n">
        <v>34.4</v>
      </c>
    </row>
    <row r="22829">
      <c r="A22829" t="inlineStr">
        <is>
          <t>webflow hosting cost</t>
        </is>
      </c>
      <c r="B22829" t="inlineStr">
        <is>
          <t>https://www.designmonks.co/blog/webflow-design-cost</t>
        </is>
      </c>
      <c r="C22829" t="n">
        <v>0</v>
      </c>
      <c r="D22829" t="n">
        <v>36</v>
      </c>
      <c r="E22829" t="n">
        <v>0</v>
      </c>
      <c r="F22829" t="n">
        <v>13.30555555555556</v>
      </c>
    </row>
    <row r="22830">
      <c r="A22830" t="inlineStr">
        <is>
          <t>webflow hosting costs</t>
        </is>
      </c>
      <c r="B22830" t="inlineStr">
        <is>
          <t>https://www.designmonks.co/blog/webflow-design-cost</t>
        </is>
      </c>
      <c r="C22830" t="n">
        <v>0</v>
      </c>
      <c r="D22830" t="n">
        <v>29</v>
      </c>
      <c r="E22830" t="n">
        <v>0</v>
      </c>
      <c r="F22830" t="n">
        <v>12.93103448275862</v>
      </c>
    </row>
    <row r="22831">
      <c r="A22831" t="inlineStr">
        <is>
          <t>webflow hosting costs for large enterprise websites</t>
        </is>
      </c>
      <c r="B22831" t="inlineStr">
        <is>
          <t>https://www.designmonks.co/blog/webflow-design-cost</t>
        </is>
      </c>
      <c r="C22831" t="n">
        <v>0</v>
      </c>
      <c r="D22831" t="n">
        <v>1</v>
      </c>
      <c r="E22831" t="n">
        <v>0</v>
      </c>
      <c r="F22831" t="n">
        <v>10</v>
      </c>
    </row>
    <row r="22832">
      <c r="A22832" t="inlineStr">
        <is>
          <t>webflow hosting features pricing</t>
        </is>
      </c>
      <c r="B22832" t="inlineStr">
        <is>
          <t>https://www.designmonks.co/blog/webflow-design-cost</t>
        </is>
      </c>
      <c r="C22832" t="n">
        <v>0</v>
      </c>
      <c r="D22832" t="n">
        <v>6</v>
      </c>
      <c r="E22832" t="n">
        <v>0</v>
      </c>
      <c r="F22832" t="n">
        <v>9.666666666666666</v>
      </c>
    </row>
    <row r="22833">
      <c r="A22833" t="inlineStr">
        <is>
          <t>webflow hosting fees</t>
        </is>
      </c>
      <c r="B22833" t="inlineStr">
        <is>
          <t>https://www.designmonks.co/blog/webflow-design-cost</t>
        </is>
      </c>
      <c r="C22833" t="n">
        <v>0</v>
      </c>
      <c r="D22833" t="n">
        <v>3</v>
      </c>
      <c r="E22833" t="n">
        <v>0</v>
      </c>
      <c r="F22833" t="n">
        <v>9.666666666666666</v>
      </c>
    </row>
    <row r="22834">
      <c r="A22834" t="inlineStr">
        <is>
          <t>webflow hosting kosten</t>
        </is>
      </c>
      <c r="B22834" t="inlineStr">
        <is>
          <t>https://www.designmonks.co/blog/webflow-design-cost</t>
        </is>
      </c>
      <c r="C22834" t="n">
        <v>0</v>
      </c>
      <c r="D22834" t="n">
        <v>164</v>
      </c>
      <c r="E22834" t="n">
        <v>0</v>
      </c>
      <c r="F22834" t="n">
        <v>23.4390243902439</v>
      </c>
    </row>
    <row r="22835">
      <c r="A22835" t="inlineStr">
        <is>
          <t>webflow hosting plan</t>
        </is>
      </c>
      <c r="B22835" t="inlineStr">
        <is>
          <t>https://www.designmonks.co/blog/webflow-design-cost</t>
        </is>
      </c>
      <c r="C22835" t="n">
        <v>0</v>
      </c>
      <c r="D22835" t="n">
        <v>21</v>
      </c>
      <c r="E22835" t="n">
        <v>0</v>
      </c>
      <c r="F22835" t="n">
        <v>30.09523809523809</v>
      </c>
    </row>
    <row r="22836">
      <c r="A22836" t="inlineStr">
        <is>
          <t>webflow hosting plans</t>
        </is>
      </c>
      <c r="B22836" t="inlineStr">
        <is>
          <t>https://www.designmonks.co/blog/webflow-design-cost</t>
        </is>
      </c>
      <c r="C22836" t="n">
        <v>0</v>
      </c>
      <c r="D22836" t="n">
        <v>43</v>
      </c>
      <c r="E22836" t="n">
        <v>0</v>
      </c>
      <c r="F22836" t="n">
        <v>25.65116279069768</v>
      </c>
    </row>
    <row r="22837">
      <c r="A22837" t="inlineStr">
        <is>
          <t>webflow hosting plans and pricing</t>
        </is>
      </c>
      <c r="B22837" t="inlineStr">
        <is>
          <t>https://www.designmonks.co/blog/webflow-design-cost</t>
        </is>
      </c>
      <c r="C22837" t="n">
        <v>0</v>
      </c>
      <c r="D22837" t="n">
        <v>18</v>
      </c>
      <c r="E22837" t="n">
        <v>0</v>
      </c>
      <c r="F22837" t="n">
        <v>8.277777777777779</v>
      </c>
    </row>
    <row r="22838">
      <c r="A22838" t="inlineStr">
        <is>
          <t>webflow hosting price</t>
        </is>
      </c>
      <c r="B22838" t="inlineStr">
        <is>
          <t>https://www.designmonks.co/blog/webflow-design-cost</t>
        </is>
      </c>
      <c r="C22838" t="n">
        <v>0</v>
      </c>
      <c r="D22838" t="n">
        <v>26</v>
      </c>
      <c r="E22838" t="n">
        <v>0</v>
      </c>
      <c r="F22838" t="n">
        <v>17.11538461538462</v>
      </c>
    </row>
    <row r="22839">
      <c r="A22839" t="inlineStr">
        <is>
          <t>webflow hosting prices</t>
        </is>
      </c>
      <c r="B22839" t="inlineStr">
        <is>
          <t>https://www.designmonks.co/blog/webflow-design-cost</t>
        </is>
      </c>
      <c r="C22839" t="n">
        <v>0</v>
      </c>
      <c r="D22839" t="n">
        <v>23</v>
      </c>
      <c r="E22839" t="n">
        <v>0</v>
      </c>
      <c r="F22839" t="n">
        <v>13.65217391304348</v>
      </c>
    </row>
    <row r="22840">
      <c r="A22840" t="inlineStr">
        <is>
          <t>webflow hosting pricing</t>
        </is>
      </c>
      <c r="B22840" t="inlineStr">
        <is>
          <t>https://www.designmonks.co/blog/webflow-design-cost</t>
        </is>
      </c>
      <c r="C22840" t="n">
        <v>0</v>
      </c>
      <c r="D22840" t="n">
        <v>41</v>
      </c>
      <c r="E22840" t="n">
        <v>0</v>
      </c>
      <c r="F22840" t="n">
        <v>22.58536585365854</v>
      </c>
    </row>
    <row r="22841">
      <c r="A22841" t="inlineStr">
        <is>
          <t>webflow hosting pricing enterprise b2b</t>
        </is>
      </c>
      <c r="B22841" t="inlineStr">
        <is>
          <t>https://www.designmonks.co/blog/webflow-design-cost</t>
        </is>
      </c>
      <c r="C22841" t="n">
        <v>0</v>
      </c>
      <c r="D22841" t="n">
        <v>22</v>
      </c>
      <c r="E22841" t="n">
        <v>0</v>
      </c>
      <c r="F22841" t="n">
        <v>16.27272727272727</v>
      </c>
    </row>
    <row r="22842">
      <c r="A22842" t="inlineStr">
        <is>
          <t>webflow hosting pricing enterprise b2b site</t>
        </is>
      </c>
      <c r="B22842" t="inlineStr">
        <is>
          <t>https://www.designmonks.co/blog/webflow-design-cost</t>
        </is>
      </c>
      <c r="C22842" t="n">
        <v>0</v>
      </c>
      <c r="D22842" t="n">
        <v>40</v>
      </c>
      <c r="E22842" t="n">
        <v>0</v>
      </c>
      <c r="F22842" t="n">
        <v>11.875</v>
      </c>
    </row>
    <row r="22843">
      <c r="A22843" t="inlineStr">
        <is>
          <t>webflow hosting pricing features pros cons</t>
        </is>
      </c>
      <c r="B22843" t="inlineStr">
        <is>
          <t>https://www.designmonks.co/blog/webflow-design-cost</t>
        </is>
      </c>
      <c r="C22843" t="n">
        <v>0</v>
      </c>
      <c r="D22843" t="n">
        <v>6</v>
      </c>
      <c r="E22843" t="n">
        <v>0</v>
      </c>
      <c r="F22843" t="n">
        <v>8.5</v>
      </c>
    </row>
    <row r="22844">
      <c r="A22844" t="inlineStr">
        <is>
          <t>webflow hosting pricing for enterprise b2b sites 2026</t>
        </is>
      </c>
      <c r="B22844" t="inlineStr">
        <is>
          <t>https://www.designmonks.co/blog/webflow-design-cost</t>
        </is>
      </c>
      <c r="C22844" t="n">
        <v>0</v>
      </c>
      <c r="D22844" t="n">
        <v>3</v>
      </c>
      <c r="E22844" t="n">
        <v>0</v>
      </c>
      <c r="F22844" t="n">
        <v>19</v>
      </c>
    </row>
    <row r="22845">
      <c r="A22845" t="inlineStr">
        <is>
          <t>webflow ideal</t>
        </is>
      </c>
      <c r="B22845" t="inlineStr">
        <is>
          <t>https://www.designmonks.co/</t>
        </is>
      </c>
      <c r="C22845" t="n">
        <v>0</v>
      </c>
      <c r="D22845" t="n">
        <v>2</v>
      </c>
      <c r="E22845" t="n">
        <v>0</v>
      </c>
      <c r="F22845" t="n">
        <v>62</v>
      </c>
    </row>
    <row r="22846">
      <c r="A22846" t="inlineStr">
        <is>
          <t>webflow implementation timeline for mid-market saas company website redesign</t>
        </is>
      </c>
      <c r="B22846" t="inlineStr">
        <is>
          <t>https://www.designmonks.co/blog/webflow-design-cost</t>
        </is>
      </c>
      <c r="C22846" t="n">
        <v>0</v>
      </c>
      <c r="D22846" t="n">
        <v>2</v>
      </c>
      <c r="E22846" t="n">
        <v>0</v>
      </c>
      <c r="F22846" t="n">
        <v>20</v>
      </c>
    </row>
    <row r="22847">
      <c r="A22847" t="inlineStr">
        <is>
          <t>webflow integration</t>
        </is>
      </c>
      <c r="B22847" t="inlineStr">
        <is>
          <t>https://www.designmonks.co/</t>
        </is>
      </c>
      <c r="C22847" t="n">
        <v>0</v>
      </c>
      <c r="D22847" t="n">
        <v>2</v>
      </c>
      <c r="E22847" t="n">
        <v>0</v>
      </c>
      <c r="F22847" t="n">
        <v>16</v>
      </c>
    </row>
    <row r="22848">
      <c r="A22848" t="inlineStr">
        <is>
          <t>webflow interaction design</t>
        </is>
      </c>
      <c r="B22848" t="inlineStr">
        <is>
          <t>https://www.designmonks.co/</t>
        </is>
      </c>
      <c r="C22848" t="n">
        <v>0</v>
      </c>
      <c r="D22848" t="n">
        <v>2</v>
      </c>
      <c r="E22848" t="n">
        <v>0</v>
      </c>
      <c r="F22848" t="n">
        <v>91.5</v>
      </c>
    </row>
    <row r="22849">
      <c r="A22849" t="inlineStr">
        <is>
          <t>webflow interactive website</t>
        </is>
      </c>
      <c r="B22849" t="inlineStr">
        <is>
          <t>https://www.designmonks.co/</t>
        </is>
      </c>
      <c r="C22849" t="n">
        <v>0</v>
      </c>
      <c r="D22849" t="n">
        <v>2</v>
      </c>
      <c r="E22849" t="n">
        <v>0</v>
      </c>
      <c r="F22849" t="n">
        <v>86</v>
      </c>
    </row>
    <row r="22850">
      <c r="A22850" t="inlineStr">
        <is>
          <t>webflow interface</t>
        </is>
      </c>
      <c r="B22850" t="inlineStr">
        <is>
          <t>https://www.designmonks.co/</t>
        </is>
      </c>
      <c r="C22850" t="n">
        <v>0</v>
      </c>
      <c r="D22850" t="n">
        <v>8</v>
      </c>
      <c r="E22850" t="n">
        <v>0</v>
      </c>
      <c r="F22850" t="n">
        <v>85.125</v>
      </c>
    </row>
    <row r="22851">
      <c r="A22851" t="inlineStr">
        <is>
          <t>webflow introduction</t>
        </is>
      </c>
      <c r="B22851" t="inlineStr">
        <is>
          <t>https://www.designmonks.co/</t>
        </is>
      </c>
      <c r="C22851" t="n">
        <v>0</v>
      </c>
      <c r="D22851" t="n">
        <v>5</v>
      </c>
      <c r="E22851" t="n">
        <v>0</v>
      </c>
      <c r="F22851" t="n">
        <v>95.2</v>
      </c>
    </row>
    <row r="22852">
      <c r="A22852" t="inlineStr">
        <is>
          <t>webflow is it free</t>
        </is>
      </c>
      <c r="B22852" t="inlineStr">
        <is>
          <t>https://www.designmonks.co/blog/webflow-design-cost</t>
        </is>
      </c>
      <c r="C22852" t="n">
        <v>0</v>
      </c>
      <c r="D22852" t="n">
        <v>1</v>
      </c>
      <c r="E22852" t="n">
        <v>0</v>
      </c>
      <c r="F22852" t="n">
        <v>8</v>
      </c>
    </row>
    <row r="22853">
      <c r="A22853" t="inlineStr">
        <is>
          <t>webflow klaviyo integration</t>
        </is>
      </c>
      <c r="B22853" t="inlineStr">
        <is>
          <t>https://www.designmonks.co/blog/is-webflow-good-for-e-commerce</t>
        </is>
      </c>
      <c r="C22853" t="n">
        <v>0</v>
      </c>
      <c r="D22853" t="n">
        <v>1</v>
      </c>
      <c r="E22853" t="n">
        <v>0</v>
      </c>
      <c r="F22853" t="n">
        <v>10</v>
      </c>
    </row>
    <row r="22854">
      <c r="A22854" t="inlineStr">
        <is>
          <t>webflow kost</t>
        </is>
      </c>
      <c r="B22854" t="inlineStr">
        <is>
          <t>https://www.designmonks.co/blog/webflow-design-cost</t>
        </is>
      </c>
      <c r="C22854" t="n">
        <v>0</v>
      </c>
      <c r="D22854" t="n">
        <v>37</v>
      </c>
      <c r="E22854" t="n">
        <v>0</v>
      </c>
      <c r="F22854" t="n">
        <v>61.2972972972973</v>
      </c>
    </row>
    <row r="22855">
      <c r="A22855" t="inlineStr">
        <is>
          <t>webflow kosten</t>
        </is>
      </c>
      <c r="B22855" t="inlineStr">
        <is>
          <t>https://www.designmonks.co/</t>
        </is>
      </c>
      <c r="C22855" t="n">
        <v>0</v>
      </c>
      <c r="D22855" t="n">
        <v>1</v>
      </c>
      <c r="E22855" t="n">
        <v>0</v>
      </c>
      <c r="F22855" t="n">
        <v>75</v>
      </c>
    </row>
    <row r="22856">
      <c r="A22856" t="inlineStr">
        <is>
          <t>webflow kosten</t>
        </is>
      </c>
      <c r="B22856" t="inlineStr">
        <is>
          <t>https://www.designmonks.co/blog/webflow-design-cost</t>
        </is>
      </c>
      <c r="C22856" t="n">
        <v>0</v>
      </c>
      <c r="D22856" t="n">
        <v>211</v>
      </c>
      <c r="E22856" t="n">
        <v>0</v>
      </c>
      <c r="F22856" t="n">
        <v>32.69668246445498</v>
      </c>
    </row>
    <row r="22857">
      <c r="A22857" t="inlineStr">
        <is>
          <t>webflow launch date</t>
        </is>
      </c>
      <c r="B22857" t="inlineStr">
        <is>
          <t>https://www.designmonks.co/blog/webflow-conf-2025</t>
        </is>
      </c>
      <c r="C22857" t="n">
        <v>0</v>
      </c>
      <c r="D22857" t="n">
        <v>6</v>
      </c>
      <c r="E22857" t="n">
        <v>0</v>
      </c>
      <c r="F22857" t="n">
        <v>12.33333333333333</v>
      </c>
    </row>
    <row r="22858">
      <c r="A22858" t="inlineStr">
        <is>
          <t>webflow launch date</t>
        </is>
      </c>
      <c r="B22858" t="inlineStr">
        <is>
          <t>https://www.designmonks.co/blog/webflow-design-cost</t>
        </is>
      </c>
      <c r="C22858" t="n">
        <v>0</v>
      </c>
      <c r="D22858" t="n">
        <v>1</v>
      </c>
      <c r="E22858" t="n">
        <v>0</v>
      </c>
      <c r="F22858" t="n">
        <v>32</v>
      </c>
    </row>
    <row r="22859">
      <c r="A22859" t="inlineStr">
        <is>
          <t>webflow logo</t>
        </is>
      </c>
      <c r="B22859" t="inlineStr">
        <is>
          <t>https://www.designmonks.co/</t>
        </is>
      </c>
      <c r="C22859" t="n">
        <v>0</v>
      </c>
      <c r="D22859" t="n">
        <v>1</v>
      </c>
      <c r="E22859" t="n">
        <v>0</v>
      </c>
      <c r="F22859" t="n">
        <v>97</v>
      </c>
    </row>
    <row r="22860">
      <c r="A22860" t="inlineStr">
        <is>
          <t>webflow made in webflow</t>
        </is>
      </c>
      <c r="B22860" t="inlineStr">
        <is>
          <t>https://www.designmonks.co/</t>
        </is>
      </c>
      <c r="C22860" t="n">
        <v>0</v>
      </c>
      <c r="D22860" t="n">
        <v>1</v>
      </c>
      <c r="E22860" t="n">
        <v>0</v>
      </c>
      <c r="F22860" t="n">
        <v>75</v>
      </c>
    </row>
    <row r="22861">
      <c r="A22861" t="inlineStr">
        <is>
          <t>webflow maintenance</t>
        </is>
      </c>
      <c r="B22861" t="inlineStr">
        <is>
          <t>https://www.designmonks.co/</t>
        </is>
      </c>
      <c r="C22861" t="n">
        <v>0</v>
      </c>
      <c r="D22861" t="n">
        <v>1</v>
      </c>
      <c r="E22861" t="n">
        <v>0</v>
      </c>
      <c r="F22861" t="n">
        <v>72</v>
      </c>
    </row>
    <row r="22862">
      <c r="A22862" t="inlineStr">
        <is>
          <t>webflow maintenance service</t>
        </is>
      </c>
      <c r="B22862" t="inlineStr">
        <is>
          <t>https://www.designmonks.co/</t>
        </is>
      </c>
      <c r="C22862" t="n">
        <v>0</v>
      </c>
      <c r="D22862" t="n">
        <v>1</v>
      </c>
      <c r="E22862" t="n">
        <v>0</v>
      </c>
      <c r="F22862" t="n">
        <v>91</v>
      </c>
    </row>
    <row r="22863">
      <c r="A22863" t="inlineStr">
        <is>
          <t>webflow maintenance services</t>
        </is>
      </c>
      <c r="B22863" t="inlineStr">
        <is>
          <t>https://www.designmonks.co/</t>
        </is>
      </c>
      <c r="C22863" t="n">
        <v>0</v>
      </c>
      <c r="D22863" t="n">
        <v>1</v>
      </c>
      <c r="E22863" t="n">
        <v>0</v>
      </c>
      <c r="F22863" t="n">
        <v>73</v>
      </c>
    </row>
    <row r="22864">
      <c r="A22864" t="inlineStr">
        <is>
          <t>webflow make</t>
        </is>
      </c>
      <c r="B22864" t="inlineStr">
        <is>
          <t>https://www.designmonks.co/</t>
        </is>
      </c>
      <c r="C22864" t="n">
        <v>0</v>
      </c>
      <c r="D22864" t="n">
        <v>3</v>
      </c>
      <c r="E22864" t="n">
        <v>0</v>
      </c>
      <c r="F22864" t="n">
        <v>79.33333333333333</v>
      </c>
    </row>
    <row r="22865">
      <c r="A22865" t="inlineStr">
        <is>
          <t>webflow marketing agency template</t>
        </is>
      </c>
      <c r="B22865" t="inlineStr">
        <is>
          <t>https://www.designmonks.co/</t>
        </is>
      </c>
      <c r="C22865" t="n">
        <v>0</v>
      </c>
      <c r="D22865" t="n">
        <v>3</v>
      </c>
      <c r="E22865" t="n">
        <v>0</v>
      </c>
      <c r="F22865" t="n">
        <v>93.33333333333333</v>
      </c>
    </row>
    <row r="22866">
      <c r="A22866" t="inlineStr">
        <is>
          <t>webflow marketing website with extensible components</t>
        </is>
      </c>
      <c r="B22866" t="inlineStr">
        <is>
          <t>https://www.designmonks.co/blog/google-web-designer-vs-webflow</t>
        </is>
      </c>
      <c r="C22866" t="n">
        <v>0</v>
      </c>
      <c r="D22866" t="n">
        <v>1</v>
      </c>
      <c r="E22866" t="n">
        <v>0</v>
      </c>
      <c r="F22866" t="n">
        <v>27</v>
      </c>
    </row>
    <row r="22867">
      <c r="A22867" t="inlineStr">
        <is>
          <t>webflow marketplace commission</t>
        </is>
      </c>
      <c r="B22867" t="inlineStr">
        <is>
          <t>https://www.designmonks.co/blog/webflow-design-cost</t>
        </is>
      </c>
      <c r="C22867" t="n">
        <v>0</v>
      </c>
      <c r="D22867" t="n">
        <v>50</v>
      </c>
      <c r="E22867" t="n">
        <v>0</v>
      </c>
      <c r="F22867" t="n">
        <v>7.42</v>
      </c>
    </row>
    <row r="22868">
      <c r="A22868" t="inlineStr">
        <is>
          <t>webflow marketplace commission fee</t>
        </is>
      </c>
      <c r="B22868" t="inlineStr">
        <is>
          <t>https://www.designmonks.co/blog/webflow-design-cost</t>
        </is>
      </c>
      <c r="C22868" t="n">
        <v>0</v>
      </c>
      <c r="D22868" t="n">
        <v>26</v>
      </c>
      <c r="E22868" t="n">
        <v>0</v>
      </c>
      <c r="F22868" t="n">
        <v>6.346153846153846</v>
      </c>
    </row>
    <row r="22869">
      <c r="A22869" t="inlineStr">
        <is>
          <t>webflow marketplace commission fees</t>
        </is>
      </c>
      <c r="B22869" t="inlineStr">
        <is>
          <t>https://www.designmonks.co/blog/webflow-design-cost</t>
        </is>
      </c>
      <c r="C22869" t="n">
        <v>0</v>
      </c>
      <c r="D22869" t="n">
        <v>37</v>
      </c>
      <c r="E22869" t="n">
        <v>0</v>
      </c>
      <c r="F22869" t="n">
        <v>5.810810810810811</v>
      </c>
    </row>
    <row r="22870">
      <c r="A22870" t="inlineStr">
        <is>
          <t>webflow marketplace commission fees for sellers</t>
        </is>
      </c>
      <c r="B22870" t="inlineStr">
        <is>
          <t>https://www.designmonks.co/blog/webflow-design-cost</t>
        </is>
      </c>
      <c r="C22870" t="n">
        <v>0</v>
      </c>
      <c r="D22870" t="n">
        <v>4</v>
      </c>
      <c r="E22870" t="n">
        <v>0</v>
      </c>
      <c r="F22870" t="n">
        <v>4.25</v>
      </c>
    </row>
    <row r="22871">
      <c r="A22871" t="inlineStr">
        <is>
          <t>webflow marketplace commission fees for template sellers</t>
        </is>
      </c>
      <c r="B22871" t="inlineStr">
        <is>
          <t>https://www.designmonks.co/blog/webflow-design-cost</t>
        </is>
      </c>
      <c r="C22871" t="n">
        <v>0</v>
      </c>
      <c r="D22871" t="n">
        <v>5</v>
      </c>
      <c r="E22871" t="n">
        <v>0</v>
      </c>
      <c r="F22871" t="n">
        <v>9.199999999999999</v>
      </c>
    </row>
    <row r="22872">
      <c r="A22872" t="inlineStr">
        <is>
          <t>webflow marketplace commission for sellers</t>
        </is>
      </c>
      <c r="B22872" t="inlineStr">
        <is>
          <t>https://www.designmonks.co/blog/webflow-design-cost</t>
        </is>
      </c>
      <c r="C22872" t="n">
        <v>0</v>
      </c>
      <c r="D22872" t="n">
        <v>31</v>
      </c>
      <c r="E22872" t="n">
        <v>0</v>
      </c>
      <c r="F22872" t="n">
        <v>7.516129032258065</v>
      </c>
    </row>
    <row r="22873">
      <c r="A22873" t="inlineStr">
        <is>
          <t>webflow marketplace commission for template sellers</t>
        </is>
      </c>
      <c r="B22873" t="inlineStr">
        <is>
          <t>https://www.designmonks.co/blog/webflow-design-cost</t>
        </is>
      </c>
      <c r="C22873" t="n">
        <v>0</v>
      </c>
      <c r="D22873" t="n">
        <v>59</v>
      </c>
      <c r="E22873" t="n">
        <v>0</v>
      </c>
      <c r="F22873" t="n">
        <v>8.847457627118644</v>
      </c>
    </row>
    <row r="22874">
      <c r="A22874" t="inlineStr">
        <is>
          <t>webflow marketplace commission on template sales</t>
        </is>
      </c>
      <c r="B22874" t="inlineStr">
        <is>
          <t>https://www.designmonks.co/blog/webflow-design-cost</t>
        </is>
      </c>
      <c r="C22874" t="n">
        <v>0</v>
      </c>
      <c r="D22874" t="n">
        <v>6</v>
      </c>
      <c r="E22874" t="n">
        <v>0</v>
      </c>
      <c r="F22874" t="n">
        <v>9.666666666666666</v>
      </c>
    </row>
    <row r="22875">
      <c r="A22875" t="inlineStr">
        <is>
          <t>webflow marketplace commission percentage</t>
        </is>
      </c>
      <c r="B22875" t="inlineStr">
        <is>
          <t>https://www.designmonks.co/blog/webflow-design-cost</t>
        </is>
      </c>
      <c r="C22875" t="n">
        <v>0</v>
      </c>
      <c r="D22875" t="n">
        <v>2</v>
      </c>
      <c r="E22875" t="n">
        <v>0</v>
      </c>
      <c r="F22875" t="n">
        <v>10</v>
      </c>
    </row>
    <row r="22876">
      <c r="A22876" t="inlineStr">
        <is>
          <t>webflow marketplace commission rate</t>
        </is>
      </c>
      <c r="B22876" t="inlineStr">
        <is>
          <t>https://www.designmonks.co/blog/is-webflow-good-for-e-commerce</t>
        </is>
      </c>
      <c r="C22876" t="n">
        <v>0</v>
      </c>
      <c r="D22876" t="n">
        <v>1</v>
      </c>
      <c r="E22876" t="n">
        <v>0</v>
      </c>
      <c r="F22876" t="n">
        <v>7</v>
      </c>
    </row>
    <row r="22877">
      <c r="A22877" t="inlineStr">
        <is>
          <t>webflow marketplace commission rate</t>
        </is>
      </c>
      <c r="B22877" t="inlineStr">
        <is>
          <t>https://www.designmonks.co/blog/webflow-design-cost</t>
        </is>
      </c>
      <c r="C22877" t="n">
        <v>0</v>
      </c>
      <c r="D22877" t="n">
        <v>410</v>
      </c>
      <c r="E22877" t="n">
        <v>0</v>
      </c>
      <c r="F22877" t="n">
        <v>7.102439024390244</v>
      </c>
    </row>
    <row r="22878">
      <c r="A22878" t="inlineStr">
        <is>
          <t>webflow marketplace commission rate 2026</t>
        </is>
      </c>
      <c r="B22878" t="inlineStr">
        <is>
          <t>https://www.designmonks.co/blog/webflow-design-cost</t>
        </is>
      </c>
      <c r="C22878" t="n">
        <v>0</v>
      </c>
      <c r="D22878" t="n">
        <v>1</v>
      </c>
      <c r="E22878" t="n">
        <v>0</v>
      </c>
      <c r="F22878" t="n">
        <v>7</v>
      </c>
    </row>
    <row r="22879">
      <c r="A22879" t="inlineStr">
        <is>
          <t>webflow marketplace commission rate before 2025</t>
        </is>
      </c>
      <c r="B22879" t="inlineStr">
        <is>
          <t>https://www.designmonks.co/blog/webflow-design-cost</t>
        </is>
      </c>
      <c r="C22879" t="n">
        <v>0</v>
      </c>
      <c r="D22879" t="n">
        <v>13</v>
      </c>
      <c r="E22879" t="n">
        <v>0</v>
      </c>
      <c r="F22879" t="n">
        <v>8.615384615384615</v>
      </c>
    </row>
    <row r="22880">
      <c r="A22880" t="inlineStr">
        <is>
          <t>webflow marketplace commission rate for sellers</t>
        </is>
      </c>
      <c r="B22880" t="inlineStr">
        <is>
          <t>https://www.designmonks.co/blog/webflow-design-cost</t>
        </is>
      </c>
      <c r="C22880" t="n">
        <v>0</v>
      </c>
      <c r="D22880" t="n">
        <v>113</v>
      </c>
      <c r="E22880" t="n">
        <v>0</v>
      </c>
      <c r="F22880" t="n">
        <v>6.132743362831858</v>
      </c>
    </row>
    <row r="22881">
      <c r="A22881" t="inlineStr">
        <is>
          <t>webflow marketplace commission rate for template sales</t>
        </is>
      </c>
      <c r="B22881" t="inlineStr">
        <is>
          <t>https://www.designmonks.co/blog/is-webflow-good-for-e-commerce</t>
        </is>
      </c>
      <c r="C22881" t="n">
        <v>0</v>
      </c>
      <c r="D22881" t="n">
        <v>1</v>
      </c>
      <c r="E22881" t="n">
        <v>0</v>
      </c>
      <c r="F22881" t="n">
        <v>5</v>
      </c>
    </row>
    <row r="22882">
      <c r="A22882" t="inlineStr">
        <is>
          <t>webflow marketplace commission rate for template sales</t>
        </is>
      </c>
      <c r="B22882" t="inlineStr">
        <is>
          <t>https://www.designmonks.co/blog/webflow-design-cost</t>
        </is>
      </c>
      <c r="C22882" t="n">
        <v>0</v>
      </c>
      <c r="D22882" t="n">
        <v>73</v>
      </c>
      <c r="E22882" t="n">
        <v>0</v>
      </c>
      <c r="F22882" t="n">
        <v>8.821917808219178</v>
      </c>
    </row>
    <row r="22883">
      <c r="A22883" t="inlineStr">
        <is>
          <t>webflow marketplace commission rate for template sellers</t>
        </is>
      </c>
      <c r="B22883" t="inlineStr">
        <is>
          <t>https://www.designmonks.co/blog/is-webflow-good-for-e-commerce</t>
        </is>
      </c>
      <c r="C22883" t="n">
        <v>0</v>
      </c>
      <c r="D22883" t="n">
        <v>1</v>
      </c>
      <c r="E22883" t="n">
        <v>0</v>
      </c>
      <c r="F22883" t="n">
        <v>3</v>
      </c>
    </row>
    <row r="22884">
      <c r="A22884" t="inlineStr">
        <is>
          <t>webflow marketplace commission rate for template sellers</t>
        </is>
      </c>
      <c r="B22884" t="inlineStr">
        <is>
          <t>https://www.designmonks.co/blog/webflow-design-cost</t>
        </is>
      </c>
      <c r="C22884" t="n">
        <v>0</v>
      </c>
      <c r="D22884" t="n">
        <v>78</v>
      </c>
      <c r="E22884" t="n">
        <v>0</v>
      </c>
      <c r="F22884" t="n">
        <v>8.602564102564102</v>
      </c>
    </row>
    <row r="22885">
      <c r="A22885" t="inlineStr">
        <is>
          <t>webflow marketplace commission rate for templates</t>
        </is>
      </c>
      <c r="B22885" t="inlineStr">
        <is>
          <t>https://www.designmonks.co/blog/webflow-design-cost</t>
        </is>
      </c>
      <c r="C22885" t="n">
        <v>0</v>
      </c>
      <c r="D22885" t="n">
        <v>96</v>
      </c>
      <c r="E22885" t="n">
        <v>0</v>
      </c>
      <c r="F22885" t="n">
        <v>7.197916666666667</v>
      </c>
    </row>
    <row r="22886">
      <c r="A22886" t="inlineStr">
        <is>
          <t>webflow marketplace commission rate october 2025</t>
        </is>
      </c>
      <c r="B22886" t="inlineStr">
        <is>
          <t>https://www.designmonks.co/blog/webflow-design-cost</t>
        </is>
      </c>
      <c r="C22886" t="n">
        <v>0</v>
      </c>
      <c r="D22886" t="n">
        <v>1</v>
      </c>
      <c r="E22886" t="n">
        <v>0</v>
      </c>
      <c r="F22886" t="n">
        <v>4</v>
      </c>
    </row>
    <row r="22887">
      <c r="A22887" t="inlineStr">
        <is>
          <t>webflow marketplace commission rate templates</t>
        </is>
      </c>
      <c r="B22887" t="inlineStr">
        <is>
          <t>https://www.designmonks.co/blog/webflow-design-cost</t>
        </is>
      </c>
      <c r="C22887" t="n">
        <v>0</v>
      </c>
      <c r="D22887" t="n">
        <v>1</v>
      </c>
      <c r="E22887" t="n">
        <v>0</v>
      </c>
      <c r="F22887" t="n">
        <v>11</v>
      </c>
    </row>
    <row r="22888">
      <c r="A22888" t="inlineStr">
        <is>
          <t>webflow marketplace commission rates</t>
        </is>
      </c>
      <c r="B22888" t="inlineStr">
        <is>
          <t>https://www.designmonks.co/blog/webflow-design-cost</t>
        </is>
      </c>
      <c r="C22888" t="n">
        <v>0</v>
      </c>
      <c r="D22888" t="n">
        <v>23</v>
      </c>
      <c r="E22888" t="n">
        <v>0</v>
      </c>
      <c r="F22888" t="n">
        <v>6.739130434782608</v>
      </c>
    </row>
    <row r="22889">
      <c r="A22889" t="inlineStr">
        <is>
          <t>webflow marketplace commission rates for template sellers</t>
        </is>
      </c>
      <c r="B22889" t="inlineStr">
        <is>
          <t>https://www.designmonks.co/blog/webflow-design-cost</t>
        </is>
      </c>
      <c r="C22889" t="n">
        <v>0</v>
      </c>
      <c r="D22889" t="n">
        <v>6</v>
      </c>
      <c r="E22889" t="n">
        <v>0</v>
      </c>
      <c r="F22889" t="n">
        <v>8.666666666666668</v>
      </c>
    </row>
    <row r="22890">
      <c r="A22890" t="inlineStr">
        <is>
          <t>webflow marketplace commissions fees</t>
        </is>
      </c>
      <c r="B22890" t="inlineStr">
        <is>
          <t>https://www.designmonks.co/blog/webflow-design-cost</t>
        </is>
      </c>
      <c r="C22890" t="n">
        <v>0</v>
      </c>
      <c r="D22890" t="n">
        <v>3</v>
      </c>
      <c r="E22890" t="n">
        <v>0</v>
      </c>
      <c r="F22890" t="n">
        <v>8.666666666666668</v>
      </c>
    </row>
    <row r="22891">
      <c r="A22891" t="inlineStr">
        <is>
          <t>webflow marketplace fees for template sellers</t>
        </is>
      </c>
      <c r="B22891" t="inlineStr">
        <is>
          <t>https://www.designmonks.co/blog/webflow-design-cost</t>
        </is>
      </c>
      <c r="C22891" t="n">
        <v>0</v>
      </c>
      <c r="D22891" t="n">
        <v>3</v>
      </c>
      <c r="E22891" t="n">
        <v>0</v>
      </c>
      <c r="F22891" t="n">
        <v>5</v>
      </c>
    </row>
    <row r="22892">
      <c r="A22892" t="inlineStr">
        <is>
          <t>webflow marketplace sell templates commission</t>
        </is>
      </c>
      <c r="B22892" t="inlineStr">
        <is>
          <t>https://www.designmonks.co/blog/webflow-design-cost</t>
        </is>
      </c>
      <c r="C22892" t="n">
        <v>0</v>
      </c>
      <c r="D22892" t="n">
        <v>1</v>
      </c>
      <c r="E22892" t="n">
        <v>0</v>
      </c>
      <c r="F22892" t="n">
        <v>9</v>
      </c>
    </row>
    <row r="22893">
      <c r="A22893" t="inlineStr">
        <is>
          <t>webflow marketplace seller commission</t>
        </is>
      </c>
      <c r="B22893" t="inlineStr">
        <is>
          <t>https://www.designmonks.co/blog/webflow-design-cost</t>
        </is>
      </c>
      <c r="C22893" t="n">
        <v>0</v>
      </c>
      <c r="D22893" t="n">
        <v>53</v>
      </c>
      <c r="E22893" t="n">
        <v>0</v>
      </c>
      <c r="F22893" t="n">
        <v>7.30188679245283</v>
      </c>
    </row>
    <row r="22894">
      <c r="A22894" t="inlineStr">
        <is>
          <t>webflow marketplace seller commission rate</t>
        </is>
      </c>
      <c r="B22894" t="inlineStr">
        <is>
          <t>https://www.designmonks.co/blog/is-webflow-good-for-e-commerce</t>
        </is>
      </c>
      <c r="C22894" t="n">
        <v>0</v>
      </c>
      <c r="D22894" t="n">
        <v>1</v>
      </c>
      <c r="E22894" t="n">
        <v>0</v>
      </c>
      <c r="F22894" t="n">
        <v>3</v>
      </c>
    </row>
    <row r="22895">
      <c r="A22895" t="inlineStr">
        <is>
          <t>webflow marketplace seller commission rate</t>
        </is>
      </c>
      <c r="B22895" t="inlineStr">
        <is>
          <t>https://www.designmonks.co/blog/webflow-design-cost</t>
        </is>
      </c>
      <c r="C22895" t="n">
        <v>0</v>
      </c>
      <c r="D22895" t="n">
        <v>1</v>
      </c>
      <c r="E22895" t="n">
        <v>0</v>
      </c>
      <c r="F22895" t="n">
        <v>15</v>
      </c>
    </row>
    <row r="22896">
      <c r="A22896" t="inlineStr">
        <is>
          <t>webflow marketplace selling templates commission</t>
        </is>
      </c>
      <c r="B22896" t="inlineStr">
        <is>
          <t>https://www.designmonks.co/blog/webflow-design-cost</t>
        </is>
      </c>
      <c r="C22896" t="n">
        <v>0</v>
      </c>
      <c r="D22896" t="n">
        <v>1</v>
      </c>
      <c r="E22896" t="n">
        <v>0</v>
      </c>
      <c r="F22896" t="n">
        <v>9</v>
      </c>
    </row>
    <row r="22897">
      <c r="A22897" t="inlineStr">
        <is>
          <t>webflow marketplace template commission rate</t>
        </is>
      </c>
      <c r="B22897" t="inlineStr">
        <is>
          <t>https://www.designmonks.co/blog/webflow-design-cost</t>
        </is>
      </c>
      <c r="C22897" t="n">
        <v>0</v>
      </c>
      <c r="D22897" t="n">
        <v>128</v>
      </c>
      <c r="E22897" t="n">
        <v>0</v>
      </c>
      <c r="F22897" t="n">
        <v>7.953125</v>
      </c>
    </row>
    <row r="22898">
      <c r="A22898" t="inlineStr">
        <is>
          <t>webflow marketplace template commission rate 2025</t>
        </is>
      </c>
      <c r="B22898" t="inlineStr">
        <is>
          <t>https://www.designmonks.co/blog/webflow-design-cost</t>
        </is>
      </c>
      <c r="C22898" t="n">
        <v>0</v>
      </c>
      <c r="D22898" t="n">
        <v>5</v>
      </c>
      <c r="E22898" t="n">
        <v>0</v>
      </c>
      <c r="F22898" t="n">
        <v>8.800000000000001</v>
      </c>
    </row>
    <row r="22899">
      <c r="A22899" t="inlineStr">
        <is>
          <t>webflow marketplace template commission rate 2026</t>
        </is>
      </c>
      <c r="B22899" t="inlineStr">
        <is>
          <t>https://www.designmonks.co/blog/webflow-design-cost</t>
        </is>
      </c>
      <c r="C22899" t="n">
        <v>0</v>
      </c>
      <c r="D22899" t="n">
        <v>2</v>
      </c>
      <c r="E22899" t="n">
        <v>0</v>
      </c>
      <c r="F22899" t="n">
        <v>10</v>
      </c>
    </row>
    <row r="22900">
      <c r="A22900" t="inlineStr">
        <is>
          <t>webflow marketplace template creator commission rate 2025</t>
        </is>
      </c>
      <c r="B22900" t="inlineStr">
        <is>
          <t>https://www.designmonks.co/blog/webflow-design-cost</t>
        </is>
      </c>
      <c r="C22900" t="n">
        <v>0</v>
      </c>
      <c r="D22900" t="n">
        <v>1</v>
      </c>
      <c r="E22900" t="n">
        <v>0</v>
      </c>
      <c r="F22900" t="n">
        <v>5</v>
      </c>
    </row>
    <row r="22901">
      <c r="A22901" t="inlineStr">
        <is>
          <t>webflow marketplace template price range</t>
        </is>
      </c>
      <c r="B22901" t="inlineStr">
        <is>
          <t>https://www.designmonks.co/blog/webflow-design-cost</t>
        </is>
      </c>
      <c r="C22901" t="n">
        <v>0</v>
      </c>
      <c r="D22901" t="n">
        <v>100</v>
      </c>
      <c r="E22901" t="n">
        <v>0</v>
      </c>
      <c r="F22901" t="n">
        <v>3.25</v>
      </c>
    </row>
    <row r="22902">
      <c r="A22902" t="inlineStr">
        <is>
          <t>webflow marketplace template prices</t>
        </is>
      </c>
      <c r="B22902" t="inlineStr">
        <is>
          <t>https://www.designmonks.co/blog/webflow-design-cost</t>
        </is>
      </c>
      <c r="C22902" t="n">
        <v>0</v>
      </c>
      <c r="D22902" t="n">
        <v>266</v>
      </c>
      <c r="E22902" t="n">
        <v>0</v>
      </c>
      <c r="F22902" t="n">
        <v>5</v>
      </c>
    </row>
    <row r="22903">
      <c r="A22903" t="inlineStr">
        <is>
          <t>webflow marketplace template prices 2025</t>
        </is>
      </c>
      <c r="B22903" t="inlineStr">
        <is>
          <t>https://www.designmonks.co/blog/webflow-design-cost</t>
        </is>
      </c>
      <c r="C22903" t="n">
        <v>0</v>
      </c>
      <c r="D22903" t="n">
        <v>13</v>
      </c>
      <c r="E22903" t="n">
        <v>0</v>
      </c>
      <c r="F22903" t="n">
        <v>6.538461538461538</v>
      </c>
    </row>
    <row r="22904">
      <c r="A22904" t="inlineStr">
        <is>
          <t>webflow marketplace template prices average</t>
        </is>
      </c>
      <c r="B22904" t="inlineStr">
        <is>
          <t>https://www.designmonks.co/blog/webflow-design-cost</t>
        </is>
      </c>
      <c r="C22904" t="n">
        <v>0</v>
      </c>
      <c r="D22904" t="n">
        <v>18</v>
      </c>
      <c r="E22904" t="n">
        <v>0</v>
      </c>
      <c r="F22904" t="n">
        <v>2.888888888888889</v>
      </c>
    </row>
    <row r="22905">
      <c r="A22905" t="inlineStr">
        <is>
          <t>webflow marketplace template prices examples</t>
        </is>
      </c>
      <c r="B22905" t="inlineStr">
        <is>
          <t>https://www.designmonks.co/blog/webflow-design-cost</t>
        </is>
      </c>
      <c r="C22905" t="n">
        <v>0</v>
      </c>
      <c r="D22905" t="n">
        <v>1</v>
      </c>
      <c r="E22905" t="n">
        <v>0</v>
      </c>
      <c r="F22905" t="n">
        <v>5</v>
      </c>
    </row>
    <row r="22906">
      <c r="A22906" t="inlineStr">
        <is>
          <t>webflow marketplace template prices fixed tiers</t>
        </is>
      </c>
      <c r="B22906" t="inlineStr">
        <is>
          <t>https://www.designmonks.co/blog/webflow-design-cost</t>
        </is>
      </c>
      <c r="C22906" t="n">
        <v>0</v>
      </c>
      <c r="D22906" t="n">
        <v>2</v>
      </c>
      <c r="E22906" t="n">
        <v>0</v>
      </c>
      <c r="F22906" t="n">
        <v>2</v>
      </c>
    </row>
    <row r="22907">
      <c r="A22907" t="inlineStr">
        <is>
          <t>webflow marketplace template prices highest</t>
        </is>
      </c>
      <c r="B22907" t="inlineStr">
        <is>
          <t>https://www.designmonks.co/blog/webflow-design-cost</t>
        </is>
      </c>
      <c r="C22907" t="n">
        <v>0</v>
      </c>
      <c r="D22907" t="n">
        <v>9</v>
      </c>
      <c r="E22907" t="n">
        <v>0</v>
      </c>
      <c r="F22907" t="n">
        <v>4.888888888888889</v>
      </c>
    </row>
    <row r="22908">
      <c r="A22908" t="inlineStr">
        <is>
          <t>webflow marketplace template prices range</t>
        </is>
      </c>
      <c r="B22908" t="inlineStr">
        <is>
          <t>https://www.designmonks.co/blog/webflow-design-cost</t>
        </is>
      </c>
      <c r="C22908" t="n">
        <v>0</v>
      </c>
      <c r="D22908" t="n">
        <v>415</v>
      </c>
      <c r="E22908" t="n">
        <v>0</v>
      </c>
      <c r="F22908" t="n">
        <v>3.289156626506024</v>
      </c>
    </row>
    <row r="22909">
      <c r="A22909" t="inlineStr">
        <is>
          <t>webflow marketplace template prices range 2025</t>
        </is>
      </c>
      <c r="B22909" t="inlineStr">
        <is>
          <t>https://www.designmonks.co/blog/webflow-design-cost</t>
        </is>
      </c>
      <c r="C22909" t="n">
        <v>0</v>
      </c>
      <c r="D22909" t="n">
        <v>9</v>
      </c>
      <c r="E22909" t="n">
        <v>0</v>
      </c>
      <c r="F22909" t="n">
        <v>5.666666666666667</v>
      </c>
    </row>
    <row r="22910">
      <c r="A22910" t="inlineStr">
        <is>
          <t>webflow marketplace template prices range 2026</t>
        </is>
      </c>
      <c r="B22910" t="inlineStr">
        <is>
          <t>https://www.designmonks.co/blog/webflow-design-cost</t>
        </is>
      </c>
      <c r="C22910" t="n">
        <v>0</v>
      </c>
      <c r="D22910" t="n">
        <v>14</v>
      </c>
      <c r="E22910" t="n">
        <v>0</v>
      </c>
      <c r="F22910" t="n">
        <v>10.07142857142857</v>
      </c>
    </row>
    <row r="22911">
      <c r="A22911" t="inlineStr">
        <is>
          <t>webflow marketplace template prices range average</t>
        </is>
      </c>
      <c r="B22911" t="inlineStr">
        <is>
          <t>https://www.designmonks.co/blog/webflow-design-cost</t>
        </is>
      </c>
      <c r="C22911" t="n">
        <v>0</v>
      </c>
      <c r="D22911" t="n">
        <v>9</v>
      </c>
      <c r="E22911" t="n">
        <v>0</v>
      </c>
      <c r="F22911" t="n">
        <v>2.333333333333333</v>
      </c>
    </row>
    <row r="22912">
      <c r="A22912" t="inlineStr">
        <is>
          <t>webflow marketplace template prices typical range</t>
        </is>
      </c>
      <c r="B22912" t="inlineStr">
        <is>
          <t>https://www.designmonks.co/blog/webflow-design-cost</t>
        </is>
      </c>
      <c r="C22912" t="n">
        <v>0</v>
      </c>
      <c r="D22912" t="n">
        <v>2</v>
      </c>
      <c r="E22912" t="n">
        <v>0</v>
      </c>
      <c r="F22912" t="n">
        <v>2</v>
      </c>
    </row>
    <row r="22913">
      <c r="A22913" t="inlineStr">
        <is>
          <t>webflow marketplace template pricing</t>
        </is>
      </c>
      <c r="B22913" t="inlineStr">
        <is>
          <t>https://www.designmonks.co/blog/webflow-design-cost</t>
        </is>
      </c>
      <c r="C22913" t="n">
        <v>0</v>
      </c>
      <c r="D22913" t="n">
        <v>9</v>
      </c>
      <c r="E22913" t="n">
        <v>0</v>
      </c>
      <c r="F22913" t="n">
        <v>3.888888888888889</v>
      </c>
    </row>
    <row r="22914">
      <c r="A22914" t="inlineStr">
        <is>
          <t>webflow marketplace template pricing range</t>
        </is>
      </c>
      <c r="B22914" t="inlineStr">
        <is>
          <t>https://www.designmonks.co/blog/webflow-design-cost</t>
        </is>
      </c>
      <c r="C22914" t="n">
        <v>0</v>
      </c>
      <c r="D22914" t="n">
        <v>14</v>
      </c>
      <c r="E22914" t="n">
        <v>0</v>
      </c>
      <c r="F22914" t="n">
        <v>2.142857142857143</v>
      </c>
    </row>
    <row r="22915">
      <c r="A22915" t="inlineStr">
        <is>
          <t>webflow marketplace template pricing tiers</t>
        </is>
      </c>
      <c r="B22915" t="inlineStr">
        <is>
          <t>https://www.designmonks.co/blog/webflow-design-cost</t>
        </is>
      </c>
      <c r="C22915" t="n">
        <v>0</v>
      </c>
      <c r="D22915" t="n">
        <v>22</v>
      </c>
      <c r="E22915" t="n">
        <v>0</v>
      </c>
      <c r="F22915" t="n">
        <v>3.409090909090909</v>
      </c>
    </row>
    <row r="22916">
      <c r="A22916" t="inlineStr">
        <is>
          <t>webflow marketplace template pricing who sets</t>
        </is>
      </c>
      <c r="B22916" t="inlineStr">
        <is>
          <t>https://www.designmonks.co/blog/webflow-design-cost</t>
        </is>
      </c>
      <c r="C22916" t="n">
        <v>0</v>
      </c>
      <c r="D22916" t="n">
        <v>1</v>
      </c>
      <c r="E22916" t="n">
        <v>0</v>
      </c>
      <c r="F22916" t="n">
        <v>3</v>
      </c>
    </row>
    <row r="22917">
      <c r="A22917" t="inlineStr">
        <is>
          <t>webflow marketplace template seller commission rate</t>
        </is>
      </c>
      <c r="B22917" t="inlineStr">
        <is>
          <t>https://www.designmonks.co/blog/webflow-design-cost</t>
        </is>
      </c>
      <c r="C22917" t="n">
        <v>0</v>
      </c>
      <c r="D22917" t="n">
        <v>1</v>
      </c>
      <c r="E22917" t="n">
        <v>0</v>
      </c>
      <c r="F22917" t="n">
        <v>5</v>
      </c>
    </row>
    <row r="22918">
      <c r="A22918" t="inlineStr">
        <is>
          <t>webflow marketplace templates price range</t>
        </is>
      </c>
      <c r="B22918" t="inlineStr">
        <is>
          <t>https://www.designmonks.co/blog/webflow-design-cost</t>
        </is>
      </c>
      <c r="C22918" t="n">
        <v>0</v>
      </c>
      <c r="D22918" t="n">
        <v>30</v>
      </c>
      <c r="E22918" t="n">
        <v>0</v>
      </c>
      <c r="F22918" t="n">
        <v>7.133333333333334</v>
      </c>
    </row>
    <row r="22919">
      <c r="A22919" t="inlineStr">
        <is>
          <t>webflow marketplace templates prices range</t>
        </is>
      </c>
      <c r="B22919" t="inlineStr">
        <is>
          <t>https://www.designmonks.co/blog/webflow-design-cost</t>
        </is>
      </c>
      <c r="C22919" t="n">
        <v>0</v>
      </c>
      <c r="D22919" t="n">
        <v>2</v>
      </c>
      <c r="E22919" t="n">
        <v>0</v>
      </c>
      <c r="F22919" t="n">
        <v>5</v>
      </c>
    </row>
    <row r="22920">
      <c r="A22920" t="inlineStr">
        <is>
          <t>webflow membership pricing</t>
        </is>
      </c>
      <c r="B22920" t="inlineStr">
        <is>
          <t>https://www.designmonks.co/blog/webflow-design-cost</t>
        </is>
      </c>
      <c r="C22920" t="n">
        <v>0</v>
      </c>
      <c r="D22920" t="n">
        <v>5</v>
      </c>
      <c r="E22920" t="n">
        <v>0</v>
      </c>
      <c r="F22920" t="n">
        <v>26.8</v>
      </c>
    </row>
    <row r="22921">
      <c r="A22921" t="inlineStr">
        <is>
          <t>webflow migration cost</t>
        </is>
      </c>
      <c r="B22921" t="inlineStr">
        <is>
          <t>https://www.designmonks.co/blog/webflow-design-cost</t>
        </is>
      </c>
      <c r="C22921" t="n">
        <v>0</v>
      </c>
      <c r="D22921" t="n">
        <v>23</v>
      </c>
      <c r="E22921" t="n">
        <v>0</v>
      </c>
      <c r="F22921" t="n">
        <v>7.478260869565218</v>
      </c>
    </row>
    <row r="22922">
      <c r="A22922" t="inlineStr">
        <is>
          <t>webflow migration cost 2025 2026</t>
        </is>
      </c>
      <c r="B22922" t="inlineStr">
        <is>
          <t>https://www.designmonks.co/blog/webflow-design-cost</t>
        </is>
      </c>
      <c r="C22922" t="n">
        <v>0</v>
      </c>
      <c r="D22922" t="n">
        <v>1</v>
      </c>
      <c r="E22922" t="n">
        <v>0</v>
      </c>
      <c r="F22922" t="n">
        <v>18</v>
      </c>
    </row>
    <row r="22923">
      <c r="A22923" t="inlineStr">
        <is>
          <t>webflow migration cost 2025 or 2026</t>
        </is>
      </c>
      <c r="B22923" t="inlineStr">
        <is>
          <t>https://www.designmonks.co/blog/webflow-design-cost</t>
        </is>
      </c>
      <c r="C22923" t="n">
        <v>0</v>
      </c>
      <c r="D22923" t="n">
        <v>2</v>
      </c>
      <c r="E22923" t="n">
        <v>0</v>
      </c>
      <c r="F22923" t="n">
        <v>13</v>
      </c>
    </row>
    <row r="22924">
      <c r="A22924" t="inlineStr">
        <is>
          <t>webflow migration cost for 50-100 page site</t>
        </is>
      </c>
      <c r="B22924" t="inlineStr">
        <is>
          <t>https://www.designmonks.co/blog/webflow-design-cost</t>
        </is>
      </c>
      <c r="C22924" t="n">
        <v>0</v>
      </c>
      <c r="D22924" t="n">
        <v>29</v>
      </c>
      <c r="E22924" t="n">
        <v>0</v>
      </c>
      <c r="F22924" t="n">
        <v>13.20689655172414</v>
      </c>
    </row>
    <row r="22925">
      <c r="A22925" t="inlineStr">
        <is>
          <t>webflow migration cost for 50-100 page website</t>
        </is>
      </c>
      <c r="B22925" t="inlineStr">
        <is>
          <t>https://www.designmonks.co/blog/webflow-design-cost</t>
        </is>
      </c>
      <c r="C22925" t="n">
        <v>0</v>
      </c>
      <c r="D22925" t="n">
        <v>113</v>
      </c>
      <c r="E22925" t="n">
        <v>0</v>
      </c>
      <c r="F22925" t="n">
        <v>7.761061946902655</v>
      </c>
    </row>
    <row r="22926">
      <c r="A22926" t="inlineStr">
        <is>
          <t>webflow migration cost for 50-100 page website 2025 2026</t>
        </is>
      </c>
      <c r="B22926" t="inlineStr">
        <is>
          <t>https://www.designmonks.co/blog/webflow-design-cost</t>
        </is>
      </c>
      <c r="C22926" t="n">
        <v>0</v>
      </c>
      <c r="D22926" t="n">
        <v>56</v>
      </c>
      <c r="E22926" t="n">
        <v>0</v>
      </c>
      <c r="F22926" t="n">
        <v>6.089285714285714</v>
      </c>
    </row>
    <row r="22927">
      <c r="A22927" t="inlineStr">
        <is>
          <t>webflow migration cost for 50-100 page website 2025 or 2026</t>
        </is>
      </c>
      <c r="B22927" t="inlineStr">
        <is>
          <t>https://www.designmonks.co/blog/webflow-design-cost</t>
        </is>
      </c>
      <c r="C22927" t="n">
        <v>0</v>
      </c>
      <c r="D22927" t="n">
        <v>1</v>
      </c>
      <c r="E22927" t="n">
        <v>0</v>
      </c>
      <c r="F22927" t="n">
        <v>10</v>
      </c>
    </row>
    <row r="22928">
      <c r="A22928" t="inlineStr">
        <is>
          <t>webflow migration cost for enterprise websites</t>
        </is>
      </c>
      <c r="B22928" t="inlineStr">
        <is>
          <t>https://www.designmonks.co/blog/webflow-design-cost</t>
        </is>
      </c>
      <c r="C22928" t="n">
        <v>0</v>
      </c>
      <c r="D22928" t="n">
        <v>9</v>
      </c>
      <c r="E22928" t="n">
        <v>0</v>
      </c>
      <c r="F22928" t="n">
        <v>7.333333333333333</v>
      </c>
    </row>
    <row r="22929">
      <c r="A22929" t="inlineStr">
        <is>
          <t>webflow migration pricing</t>
        </is>
      </c>
      <c r="B22929" t="inlineStr">
        <is>
          <t>https://www.designmonks.co/blog/webflow-design-cost</t>
        </is>
      </c>
      <c r="C22929" t="n">
        <v>0</v>
      </c>
      <c r="D22929" t="n">
        <v>74</v>
      </c>
      <c r="E22929" t="n">
        <v>0</v>
      </c>
      <c r="F22929" t="n">
        <v>8.621621621621621</v>
      </c>
    </row>
    <row r="22930">
      <c r="A22930" t="inlineStr">
        <is>
          <t>webflow migration pricing official</t>
        </is>
      </c>
      <c r="B22930" t="inlineStr">
        <is>
          <t>https://www.designmonks.co/blog/webflow-design-cost</t>
        </is>
      </c>
      <c r="C22930" t="n">
        <v>0</v>
      </c>
      <c r="D22930" t="n">
        <v>7</v>
      </c>
      <c r="E22930" t="n">
        <v>0</v>
      </c>
      <c r="F22930" t="n">
        <v>5.285714285714286</v>
      </c>
    </row>
    <row r="22931">
      <c r="A22931" t="inlineStr">
        <is>
          <t>webflow migration services cost</t>
        </is>
      </c>
      <c r="B22931" t="inlineStr">
        <is>
          <t>https://www.designmonks.co/blog/webflow-design-cost</t>
        </is>
      </c>
      <c r="C22931" t="n">
        <v>0</v>
      </c>
      <c r="D22931" t="n">
        <v>4</v>
      </c>
      <c r="E22931" t="n">
        <v>0</v>
      </c>
      <c r="F22931" t="n">
        <v>8</v>
      </c>
    </row>
    <row r="22932">
      <c r="A22932" t="inlineStr">
        <is>
          <t>webflow mobile app</t>
        </is>
      </c>
      <c r="B22932" t="inlineStr">
        <is>
          <t>https://www.designmonks.co/</t>
        </is>
      </c>
      <c r="C22932" t="n">
        <v>0</v>
      </c>
      <c r="D22932" t="n">
        <v>4</v>
      </c>
      <c r="E22932" t="n">
        <v>0</v>
      </c>
      <c r="F22932" t="n">
        <v>87</v>
      </c>
    </row>
    <row r="22933">
      <c r="A22933" t="inlineStr">
        <is>
          <t>webflow mobile responsive</t>
        </is>
      </c>
      <c r="B22933" t="inlineStr">
        <is>
          <t>https://www.designmonks.co/</t>
        </is>
      </c>
      <c r="C22933" t="n">
        <v>0</v>
      </c>
      <c r="D22933" t="n">
        <v>24</v>
      </c>
      <c r="E22933" t="n">
        <v>0</v>
      </c>
      <c r="F22933" t="n">
        <v>91.75</v>
      </c>
    </row>
    <row r="22934">
      <c r="A22934" t="inlineStr">
        <is>
          <t>webflow modern templates</t>
        </is>
      </c>
      <c r="B22934" t="inlineStr">
        <is>
          <t>https://www.designmonks.co/</t>
        </is>
      </c>
      <c r="C22934" t="n">
        <v>0</v>
      </c>
      <c r="D22934" t="n">
        <v>14</v>
      </c>
      <c r="E22934" t="n">
        <v>0</v>
      </c>
      <c r="F22934" t="n">
        <v>89.28571428571429</v>
      </c>
    </row>
    <row r="22935">
      <c r="A22935" t="inlineStr">
        <is>
          <t>webflow monthly cost</t>
        </is>
      </c>
      <c r="B22935" t="inlineStr">
        <is>
          <t>https://www.designmonks.co/blog/webflow-design-cost</t>
        </is>
      </c>
      <c r="C22935" t="n">
        <v>0</v>
      </c>
      <c r="D22935" t="n">
        <v>27</v>
      </c>
      <c r="E22935" t="n">
        <v>0</v>
      </c>
      <c r="F22935" t="n">
        <v>19.33333333333333</v>
      </c>
    </row>
    <row r="22936">
      <c r="A22936" t="inlineStr">
        <is>
          <t>webflow monthly maintenance</t>
        </is>
      </c>
      <c r="B22936" t="inlineStr">
        <is>
          <t>https://www.designmonks.co/</t>
        </is>
      </c>
      <c r="C22936" t="n">
        <v>0</v>
      </c>
      <c r="D22936" t="n">
        <v>1</v>
      </c>
      <c r="E22936" t="n">
        <v>0</v>
      </c>
      <c r="F22936" t="n">
        <v>65</v>
      </c>
    </row>
    <row r="22937">
      <c r="A22937" t="inlineStr">
        <is>
          <t>webflow monthly plans</t>
        </is>
      </c>
      <c r="B22937" t="inlineStr">
        <is>
          <t>https://www.designmonks.co/blog/webflow-design-cost</t>
        </is>
      </c>
      <c r="C22937" t="n">
        <v>0</v>
      </c>
      <c r="D22937" t="n">
        <v>1</v>
      </c>
      <c r="E22937" t="n">
        <v>0</v>
      </c>
      <c r="F22937" t="n">
        <v>17</v>
      </c>
    </row>
    <row r="22938">
      <c r="A22938" t="inlineStr">
        <is>
          <t>webflow monthly pricing</t>
        </is>
      </c>
      <c r="B22938" t="inlineStr">
        <is>
          <t>https://www.designmonks.co/blog/webflow-design-cost</t>
        </is>
      </c>
      <c r="C22938" t="n">
        <v>0</v>
      </c>
      <c r="D22938" t="n">
        <v>10</v>
      </c>
      <c r="E22938" t="n">
        <v>0</v>
      </c>
      <c r="F22938" t="n">
        <v>9.1</v>
      </c>
    </row>
    <row r="22939">
      <c r="A22939" t="inlineStr">
        <is>
          <t>webflow monthly subscription</t>
        </is>
      </c>
      <c r="B22939" t="inlineStr">
        <is>
          <t>https://www.designmonks.co/</t>
        </is>
      </c>
      <c r="C22939" t="n">
        <v>0</v>
      </c>
      <c r="D22939" t="n">
        <v>3</v>
      </c>
      <c r="E22939" t="n">
        <v>0</v>
      </c>
      <c r="F22939" t="n">
        <v>67.33333333333333</v>
      </c>
    </row>
    <row r="22940">
      <c r="A22940" t="inlineStr">
        <is>
          <t>webflow monthly subscription</t>
        </is>
      </c>
      <c r="B22940" t="inlineStr">
        <is>
          <t>https://www.designmonks.co/blog/webflow-design-cost</t>
        </is>
      </c>
      <c r="C22940" t="n">
        <v>0</v>
      </c>
      <c r="D22940" t="n">
        <v>142</v>
      </c>
      <c r="E22940" t="n">
        <v>0</v>
      </c>
      <c r="F22940" t="n">
        <v>33.34507042253521</v>
      </c>
    </row>
    <row r="22941">
      <c r="A22941" t="inlineStr">
        <is>
          <t>webflow monthly web support</t>
        </is>
      </c>
      <c r="B22941" t="inlineStr">
        <is>
          <t>https://www.designmonks.co/blog/webflow-design-cost</t>
        </is>
      </c>
      <c r="C22941" t="n">
        <v>0</v>
      </c>
      <c r="D22941" t="n">
        <v>1</v>
      </c>
      <c r="E22941" t="n">
        <v>0</v>
      </c>
      <c r="F22941" t="n">
        <v>16</v>
      </c>
    </row>
    <row r="22942">
      <c r="A22942" t="inlineStr">
        <is>
          <t>webflow navigation design experts</t>
        </is>
      </c>
      <c r="B22942" t="inlineStr">
        <is>
          <t>https://www.designmonks.co/services/webflow-design</t>
        </is>
      </c>
      <c r="C22942" t="n">
        <v>0</v>
      </c>
      <c r="D22942" t="n">
        <v>7</v>
      </c>
      <c r="E22942" t="n">
        <v>0</v>
      </c>
      <c r="F22942" t="n">
        <v>89.85714285714286</v>
      </c>
    </row>
    <row r="22943">
      <c r="A22943" t="inlineStr">
        <is>
          <t>webflow new pricing</t>
        </is>
      </c>
      <c r="B22943" t="inlineStr">
        <is>
          <t>https://www.designmonks.co/blog/webflow-design-cost</t>
        </is>
      </c>
      <c r="C22943" t="n">
        <v>0</v>
      </c>
      <c r="D22943" t="n">
        <v>1</v>
      </c>
      <c r="E22943" t="n">
        <v>0</v>
      </c>
      <c r="F22943" t="n">
        <v>20</v>
      </c>
    </row>
    <row r="22944">
      <c r="A22944" t="inlineStr">
        <is>
          <t>webflow news update announcement 2024 2025</t>
        </is>
      </c>
      <c r="B22944" t="inlineStr">
        <is>
          <t>https://www.designmonks.co/blog/webflow-conf-2025</t>
        </is>
      </c>
      <c r="C22944" t="n">
        <v>0</v>
      </c>
      <c r="D22944" t="n">
        <v>10</v>
      </c>
      <c r="E22944" t="n">
        <v>0</v>
      </c>
      <c r="F22944" t="n">
        <v>8.699999999999999</v>
      </c>
    </row>
    <row r="22945">
      <c r="A22945" t="inlineStr">
        <is>
          <t>webflow official migration pricing or cost</t>
        </is>
      </c>
      <c r="B22945" t="inlineStr">
        <is>
          <t>https://www.designmonks.co/blog/webflow-design-cost</t>
        </is>
      </c>
      <c r="C22945" t="n">
        <v>0</v>
      </c>
      <c r="D22945" t="n">
        <v>2</v>
      </c>
      <c r="E22945" t="n">
        <v>0</v>
      </c>
      <c r="F22945" t="n">
        <v>5.5</v>
      </c>
    </row>
    <row r="22946">
      <c r="A22946" t="inlineStr">
        <is>
          <t>webflow official migration services cost</t>
        </is>
      </c>
      <c r="B22946" t="inlineStr">
        <is>
          <t>https://www.designmonks.co/blog/webflow-design-cost</t>
        </is>
      </c>
      <c r="C22946" t="n">
        <v>0</v>
      </c>
      <c r="D22946" t="n">
        <v>22</v>
      </c>
      <c r="E22946" t="n">
        <v>0</v>
      </c>
      <c r="F22946" t="n">
        <v>5.727272727272728</v>
      </c>
    </row>
    <row r="22947">
      <c r="A22947" t="inlineStr">
        <is>
          <t>webflow official migration services pricing</t>
        </is>
      </c>
      <c r="B22947" t="inlineStr">
        <is>
          <t>https://www.designmonks.co/blog/webflow-design-cost</t>
        </is>
      </c>
      <c r="C22947" t="n">
        <v>0</v>
      </c>
      <c r="D22947" t="n">
        <v>24</v>
      </c>
      <c r="E22947" t="n">
        <v>0</v>
      </c>
      <c r="F22947" t="n">
        <v>7</v>
      </c>
    </row>
    <row r="22948">
      <c r="A22948" t="inlineStr">
        <is>
          <t>webflow official pricing</t>
        </is>
      </c>
      <c r="B22948" t="inlineStr">
        <is>
          <t>https://www.designmonks.co/blog/webflow-design-cost</t>
        </is>
      </c>
      <c r="C22948" t="n">
        <v>0</v>
      </c>
      <c r="D22948" t="n">
        <v>17</v>
      </c>
      <c r="E22948" t="n">
        <v>0</v>
      </c>
      <c r="F22948" t="n">
        <v>4.529411764705882</v>
      </c>
    </row>
    <row r="22949">
      <c r="A22949" t="inlineStr">
        <is>
          <t>webflow official pricing page</t>
        </is>
      </c>
      <c r="B22949" t="inlineStr">
        <is>
          <t>https://www.designmonks.co/blog/webflow-design-cost</t>
        </is>
      </c>
      <c r="C22949" t="n">
        <v>0</v>
      </c>
      <c r="D22949" t="n">
        <v>96</v>
      </c>
      <c r="E22949" t="n">
        <v>0</v>
      </c>
      <c r="F22949" t="n">
        <v>5.25</v>
      </c>
    </row>
    <row r="22950">
      <c r="A22950" t="inlineStr">
        <is>
          <t>webflow official pricing plans</t>
        </is>
      </c>
      <c r="B22950" t="inlineStr">
        <is>
          <t>https://www.designmonks.co/blog/webflow-design-cost</t>
        </is>
      </c>
      <c r="C22950" t="n">
        <v>0</v>
      </c>
      <c r="D22950" t="n">
        <v>1</v>
      </c>
      <c r="E22950" t="n">
        <v>0</v>
      </c>
      <c r="F22950" t="n">
        <v>8</v>
      </c>
    </row>
    <row r="22951">
      <c r="A22951" t="inlineStr">
        <is>
          <t>webflow official site features pricing</t>
        </is>
      </c>
      <c r="B22951" t="inlineStr">
        <is>
          <t>https://www.designmonks.co/blog/webflow-design-cost</t>
        </is>
      </c>
      <c r="C22951" t="n">
        <v>0</v>
      </c>
      <c r="D22951" t="n">
        <v>62</v>
      </c>
      <c r="E22951" t="n">
        <v>0</v>
      </c>
      <c r="F22951" t="n">
        <v>4</v>
      </c>
    </row>
    <row r="22952">
      <c r="A22952" t="inlineStr">
        <is>
          <t>webflow official website features pricing</t>
        </is>
      </c>
      <c r="B22952" t="inlineStr">
        <is>
          <t>https://www.designmonks.co/blog/webflow-design-cost</t>
        </is>
      </c>
      <c r="C22952" t="n">
        <v>0</v>
      </c>
      <c r="D22952" t="n">
        <v>219</v>
      </c>
      <c r="E22952" t="n">
        <v>0</v>
      </c>
      <c r="F22952" t="n">
        <v>3.812785388127854</v>
      </c>
    </row>
    <row r="22953">
      <c r="A22953" t="inlineStr">
        <is>
          <t>webflow ongoing costs after migration</t>
        </is>
      </c>
      <c r="B22953" t="inlineStr">
        <is>
          <t>https://www.designmonks.co/blog/webflow-design-cost</t>
        </is>
      </c>
      <c r="C22953" t="n">
        <v>0</v>
      </c>
      <c r="D22953" t="n">
        <v>45</v>
      </c>
      <c r="E22953" t="n">
        <v>0</v>
      </c>
      <c r="F22953" t="n">
        <v>12.28888888888889</v>
      </c>
    </row>
    <row r="22954">
      <c r="A22954" t="inlineStr">
        <is>
          <t>webflow ongoing costs after migration hosting fees maintenance</t>
        </is>
      </c>
      <c r="B22954" t="inlineStr">
        <is>
          <t>https://www.designmonks.co/blog/webflow-design-cost</t>
        </is>
      </c>
      <c r="C22954" t="n">
        <v>0</v>
      </c>
      <c r="D22954" t="n">
        <v>49</v>
      </c>
      <c r="E22954" t="n">
        <v>0</v>
      </c>
      <c r="F22954" t="n">
        <v>10.97959183673469</v>
      </c>
    </row>
    <row r="22955">
      <c r="A22955" t="inlineStr">
        <is>
          <t>webflow ongoing costs after migration seo</t>
        </is>
      </c>
      <c r="B22955" t="inlineStr">
        <is>
          <t>https://www.designmonks.co/blog/webflow-design-cost</t>
        </is>
      </c>
      <c r="C22955" t="n">
        <v>0</v>
      </c>
      <c r="D22955" t="n">
        <v>5</v>
      </c>
      <c r="E22955" t="n">
        <v>0</v>
      </c>
      <c r="F22955" t="n">
        <v>12.8</v>
      </c>
    </row>
    <row r="22956">
      <c r="A22956" t="inlineStr">
        <is>
          <t>webflow ongoing costs after migration seo manager</t>
        </is>
      </c>
      <c r="B22956" t="inlineStr">
        <is>
          <t>https://www.designmonks.co/blog/webflow-design-cost</t>
        </is>
      </c>
      <c r="C22956" t="n">
        <v>0</v>
      </c>
      <c r="D22956" t="n">
        <v>5</v>
      </c>
      <c r="E22956" t="n">
        <v>0</v>
      </c>
      <c r="F22956" t="n">
        <v>8.6</v>
      </c>
    </row>
    <row r="22957">
      <c r="A22957" t="inlineStr">
        <is>
          <t>webflow ongoing support</t>
        </is>
      </c>
      <c r="B22957" t="inlineStr">
        <is>
          <t>https://www.designmonks.co/blog/webflow-design-cost</t>
        </is>
      </c>
      <c r="C22957" t="n">
        <v>0</v>
      </c>
      <c r="D22957" t="n">
        <v>11</v>
      </c>
      <c r="E22957" t="n">
        <v>0</v>
      </c>
      <c r="F22957" t="n">
        <v>72.09090909090909</v>
      </c>
    </row>
    <row r="22958">
      <c r="A22958" t="inlineStr">
        <is>
          <t>webflow ontwikkelaar</t>
        </is>
      </c>
      <c r="B22958" t="inlineStr">
        <is>
          <t>https://www.designmonks.co/</t>
        </is>
      </c>
      <c r="C22958" t="n">
        <v>0</v>
      </c>
      <c r="D22958" t="n">
        <v>10</v>
      </c>
      <c r="E22958" t="n">
        <v>0</v>
      </c>
      <c r="F22958" t="n">
        <v>61</v>
      </c>
    </row>
    <row r="22959">
      <c r="A22959" t="inlineStr">
        <is>
          <t>webflow optimisation agency pricing (2026 market)</t>
        </is>
      </c>
      <c r="B22959" t="inlineStr">
        <is>
          <t>https://www.designmonks.co/blog/webflow-design-cost</t>
        </is>
      </c>
      <c r="C22959" t="n">
        <v>0</v>
      </c>
      <c r="D22959" t="n">
        <v>2</v>
      </c>
      <c r="E22959" t="n">
        <v>0</v>
      </c>
      <c r="F22959" t="n">
        <v>3.5</v>
      </c>
    </row>
    <row r="22960">
      <c r="A22960" t="inlineStr">
        <is>
          <t>webflow optimize pricing</t>
        </is>
      </c>
      <c r="B22960" t="inlineStr">
        <is>
          <t>https://www.designmonks.co/blog/webflow-design-cost</t>
        </is>
      </c>
      <c r="C22960" t="n">
        <v>0</v>
      </c>
      <c r="D22960" t="n">
        <v>1</v>
      </c>
      <c r="E22960" t="n">
        <v>0</v>
      </c>
      <c r="F22960" t="n">
        <v>31</v>
      </c>
    </row>
    <row r="22961">
      <c r="A22961" t="inlineStr">
        <is>
          <t>webflow or framer</t>
        </is>
      </c>
      <c r="B22961" t="inlineStr">
        <is>
          <t>https://www.designmonks.co/blog/framer-vs-webflow</t>
        </is>
      </c>
      <c r="C22961" t="n">
        <v>0</v>
      </c>
      <c r="D22961" t="n">
        <v>59</v>
      </c>
      <c r="E22961" t="n">
        <v>0</v>
      </c>
      <c r="F22961" t="n">
        <v>44.22033898305084</v>
      </c>
    </row>
    <row r="22962">
      <c r="A22962" t="inlineStr">
        <is>
          <t>webflow or framer which is better</t>
        </is>
      </c>
      <c r="B22962" t="inlineStr">
        <is>
          <t>https://www.designmonks.co/blog/framer-vs-webflow</t>
        </is>
      </c>
      <c r="C22962" t="n">
        <v>0</v>
      </c>
      <c r="D22962" t="n">
        <v>1</v>
      </c>
      <c r="E22962" t="n">
        <v>0</v>
      </c>
      <c r="F22962" t="n">
        <v>3</v>
      </c>
    </row>
    <row r="22963">
      <c r="A22963" t="inlineStr">
        <is>
          <t>webflow ou framer pour startup</t>
        </is>
      </c>
      <c r="B22963" t="inlineStr">
        <is>
          <t>https://www.designmonks.co/blog/framer-vs-webflow</t>
        </is>
      </c>
      <c r="C22963" t="n">
        <v>0</v>
      </c>
      <c r="D22963" t="n">
        <v>2</v>
      </c>
      <c r="E22963" t="n">
        <v>0</v>
      </c>
      <c r="F22963" t="n">
        <v>40.5</v>
      </c>
    </row>
    <row r="22964">
      <c r="A22964" t="inlineStr">
        <is>
          <t>webflow packages</t>
        </is>
      </c>
      <c r="B22964" t="inlineStr">
        <is>
          <t>https://www.designmonks.co/blog/webflow-design-cost</t>
        </is>
      </c>
      <c r="C22964" t="n">
        <v>0</v>
      </c>
      <c r="D22964" t="n">
        <v>30</v>
      </c>
      <c r="E22964" t="n">
        <v>0</v>
      </c>
      <c r="F22964" t="n">
        <v>8.533333333333333</v>
      </c>
    </row>
    <row r="22965">
      <c r="A22965" t="inlineStr">
        <is>
          <t>webflow paid plans</t>
        </is>
      </c>
      <c r="B22965" t="inlineStr">
        <is>
          <t>https://www.designmonks.co/blog/webflow-design-cost</t>
        </is>
      </c>
      <c r="C22965" t="n">
        <v>0</v>
      </c>
      <c r="D22965" t="n">
        <v>22</v>
      </c>
      <c r="E22965" t="n">
        <v>0</v>
      </c>
      <c r="F22965" t="n">
        <v>36.31818181818182</v>
      </c>
    </row>
    <row r="22966">
      <c r="A22966" t="inlineStr">
        <is>
          <t>webflow partner</t>
        </is>
      </c>
      <c r="B22966" t="inlineStr">
        <is>
          <t>https://www.designmonks.co/</t>
        </is>
      </c>
      <c r="C22966" t="n">
        <v>0</v>
      </c>
      <c r="D22966" t="n">
        <v>19</v>
      </c>
      <c r="E22966" t="n">
        <v>0</v>
      </c>
      <c r="F22966" t="n">
        <v>92.10526315789474</v>
      </c>
    </row>
    <row r="22967">
      <c r="A22967" t="inlineStr">
        <is>
          <t>webflow partner agency</t>
        </is>
      </c>
      <c r="B22967" t="inlineStr">
        <is>
          <t>https://www.designmonks.co/</t>
        </is>
      </c>
      <c r="C22967" t="n">
        <v>0</v>
      </c>
      <c r="D22967" t="n">
        <v>1</v>
      </c>
      <c r="E22967" t="n">
        <v>0</v>
      </c>
      <c r="F22967" t="n">
        <v>60</v>
      </c>
    </row>
    <row r="22968">
      <c r="A22968" t="inlineStr">
        <is>
          <t>webflow partner program cost</t>
        </is>
      </c>
      <c r="B22968" t="inlineStr">
        <is>
          <t>https://www.designmonks.co/blog/webflow-design-cost</t>
        </is>
      </c>
      <c r="C22968" t="n">
        <v>0</v>
      </c>
      <c r="D22968" t="n">
        <v>10</v>
      </c>
      <c r="E22968" t="n">
        <v>0</v>
      </c>
      <c r="F22968" t="n">
        <v>8.300000000000001</v>
      </c>
    </row>
    <row r="22969">
      <c r="A22969" t="inlineStr">
        <is>
          <t>webflow partnership</t>
        </is>
      </c>
      <c r="B22969" t="inlineStr">
        <is>
          <t>https://www.designmonks.co/</t>
        </is>
      </c>
      <c r="C22969" t="n">
        <v>0</v>
      </c>
      <c r="D22969" t="n">
        <v>1</v>
      </c>
      <c r="E22969" t="n">
        <v>0</v>
      </c>
      <c r="F22969" t="n">
        <v>77</v>
      </c>
    </row>
    <row r="22970">
      <c r="A22970" t="inlineStr">
        <is>
          <t>webflow payment</t>
        </is>
      </c>
      <c r="B22970" t="inlineStr">
        <is>
          <t>https://www.designmonks.co/</t>
        </is>
      </c>
      <c r="C22970" t="n">
        <v>0</v>
      </c>
      <c r="D22970" t="n">
        <v>1</v>
      </c>
      <c r="E22970" t="n">
        <v>0</v>
      </c>
      <c r="F22970" t="n">
        <v>97</v>
      </c>
    </row>
    <row r="22971">
      <c r="A22971" t="inlineStr">
        <is>
          <t>webflow payment methods</t>
        </is>
      </c>
      <c r="B22971" t="inlineStr">
        <is>
          <t>https://www.designmonks.co/</t>
        </is>
      </c>
      <c r="C22971" t="n">
        <v>0</v>
      </c>
      <c r="D22971" t="n">
        <v>35</v>
      </c>
      <c r="E22971" t="n">
        <v>0</v>
      </c>
      <c r="F22971" t="n">
        <v>94.65714285714286</v>
      </c>
    </row>
    <row r="22972">
      <c r="A22972" t="inlineStr">
        <is>
          <t>webflow payment options</t>
        </is>
      </c>
      <c r="B22972" t="inlineStr">
        <is>
          <t>https://www.designmonks.co/</t>
        </is>
      </c>
      <c r="C22972" t="n">
        <v>0</v>
      </c>
      <c r="D22972" t="n">
        <v>2</v>
      </c>
      <c r="E22972" t="n">
        <v>0</v>
      </c>
      <c r="F22972" t="n">
        <v>93</v>
      </c>
    </row>
    <row r="22973">
      <c r="A22973" t="inlineStr">
        <is>
          <t>webflow payment plans</t>
        </is>
      </c>
      <c r="B22973" t="inlineStr">
        <is>
          <t>https://www.designmonks.co/blog/webflow-design-cost</t>
        </is>
      </c>
      <c r="C22973" t="n">
        <v>0</v>
      </c>
      <c r="D22973" t="n">
        <v>11</v>
      </c>
      <c r="E22973" t="n">
        <v>0</v>
      </c>
      <c r="F22973" t="n">
        <v>36.81818181818182</v>
      </c>
    </row>
    <row r="22974">
      <c r="A22974" t="inlineStr">
        <is>
          <t>webflow payments</t>
        </is>
      </c>
      <c r="B22974" t="inlineStr">
        <is>
          <t>https://www.designmonks.co/</t>
        </is>
      </c>
      <c r="C22974" t="n">
        <v>0</v>
      </c>
      <c r="D22974" t="n">
        <v>7</v>
      </c>
      <c r="E22974" t="n">
        <v>0</v>
      </c>
      <c r="F22974" t="n">
        <v>98.28571428571429</v>
      </c>
    </row>
    <row r="22975">
      <c r="A22975" t="inlineStr">
        <is>
          <t>webflow pircing</t>
        </is>
      </c>
      <c r="B22975" t="inlineStr">
        <is>
          <t>https://www.designmonks.co/blog/webflow-design-cost</t>
        </is>
      </c>
      <c r="C22975" t="n">
        <v>0</v>
      </c>
      <c r="D22975" t="n">
        <v>1</v>
      </c>
      <c r="E22975" t="n">
        <v>0</v>
      </c>
      <c r="F22975" t="n">
        <v>30</v>
      </c>
    </row>
    <row r="22976">
      <c r="A22976" t="inlineStr">
        <is>
          <t>webflow plan</t>
        </is>
      </c>
      <c r="B22976" t="inlineStr">
        <is>
          <t>https://www.designmonks.co/blog/webflow-design-cost</t>
        </is>
      </c>
      <c r="C22976" t="n">
        <v>0</v>
      </c>
      <c r="D22976" t="n">
        <v>119</v>
      </c>
      <c r="E22976" t="n">
        <v>0</v>
      </c>
      <c r="F22976" t="n">
        <v>33.1344537815126</v>
      </c>
    </row>
    <row r="22977">
      <c r="A22977" t="inlineStr">
        <is>
          <t>webflow plan pricing</t>
        </is>
      </c>
      <c r="B22977" t="inlineStr">
        <is>
          <t>https://www.designmonks.co/blog/webflow-design-cost</t>
        </is>
      </c>
      <c r="C22977" t="n">
        <v>0</v>
      </c>
      <c r="D22977" t="n">
        <v>22</v>
      </c>
      <c r="E22977" t="n">
        <v>0</v>
      </c>
      <c r="F22977" t="n">
        <v>33.63636363636363</v>
      </c>
    </row>
    <row r="22978">
      <c r="A22978" t="inlineStr">
        <is>
          <t>webflow plans</t>
        </is>
      </c>
      <c r="B22978" t="inlineStr">
        <is>
          <t>https://www.designmonks.co/blog/webflow-design-cost</t>
        </is>
      </c>
      <c r="C22978" t="n">
        <v>0</v>
      </c>
      <c r="D22978" t="n">
        <v>69</v>
      </c>
      <c r="E22978" t="n">
        <v>0</v>
      </c>
      <c r="F22978" t="n">
        <v>24.44927536231884</v>
      </c>
    </row>
    <row r="22979">
      <c r="A22979" t="inlineStr">
        <is>
          <t>webflow plans and pricing</t>
        </is>
      </c>
      <c r="B22979" t="inlineStr">
        <is>
          <t>https://www.designmonks.co/blog/webflow-design-cost</t>
        </is>
      </c>
      <c r="C22979" t="n">
        <v>0</v>
      </c>
      <c r="D22979" t="n">
        <v>20</v>
      </c>
      <c r="E22979" t="n">
        <v>0</v>
      </c>
      <c r="F22979" t="n">
        <v>32.25</v>
      </c>
    </row>
    <row r="22980">
      <c r="A22980" t="inlineStr">
        <is>
          <t>webflow plans cost</t>
        </is>
      </c>
      <c r="B22980" t="inlineStr">
        <is>
          <t>https://www.designmonks.co/blog/webflow-design-cost</t>
        </is>
      </c>
      <c r="C22980" t="n">
        <v>0</v>
      </c>
      <c r="D22980" t="n">
        <v>5</v>
      </c>
      <c r="E22980" t="n">
        <v>0</v>
      </c>
      <c r="F22980" t="n">
        <v>8.800000000000001</v>
      </c>
    </row>
    <row r="22981">
      <c r="A22981" t="inlineStr">
        <is>
          <t>webflow plans explained</t>
        </is>
      </c>
      <c r="B22981" t="inlineStr">
        <is>
          <t>https://www.designmonks.co/blog/webflow-design-cost</t>
        </is>
      </c>
      <c r="C22981" t="n">
        <v>0</v>
      </c>
      <c r="D22981" t="n">
        <v>17</v>
      </c>
      <c r="E22981" t="n">
        <v>0</v>
      </c>
      <c r="F22981" t="n">
        <v>41</v>
      </c>
    </row>
    <row r="22982">
      <c r="A22982" t="inlineStr">
        <is>
          <t>webflow portfolio course</t>
        </is>
      </c>
      <c r="B22982" t="inlineStr">
        <is>
          <t>https://www.designmonks.co/</t>
        </is>
      </c>
      <c r="C22982" t="n">
        <v>0</v>
      </c>
      <c r="D22982" t="n">
        <v>2</v>
      </c>
      <c r="E22982" t="n">
        <v>0</v>
      </c>
      <c r="F22982" t="n">
        <v>83.5</v>
      </c>
    </row>
    <row r="22983">
      <c r="A22983" t="inlineStr">
        <is>
          <t>webflow prcing</t>
        </is>
      </c>
      <c r="B22983" t="inlineStr">
        <is>
          <t>https://www.designmonks.co/blog/webflow-design-cost</t>
        </is>
      </c>
      <c r="C22983" t="n">
        <v>0</v>
      </c>
      <c r="D22983" t="n">
        <v>1</v>
      </c>
      <c r="E22983" t="n">
        <v>0</v>
      </c>
      <c r="F22983" t="n">
        <v>30</v>
      </c>
    </row>
    <row r="22984">
      <c r="A22984" t="inlineStr">
        <is>
          <t>webflow preis</t>
        </is>
      </c>
      <c r="B22984" t="inlineStr">
        <is>
          <t>https://www.designmonks.co/blog/webflow-design-cost</t>
        </is>
      </c>
      <c r="C22984" t="n">
        <v>0</v>
      </c>
      <c r="D22984" t="n">
        <v>136</v>
      </c>
      <c r="E22984" t="n">
        <v>0</v>
      </c>
      <c r="F22984" t="n">
        <v>34.52941176470588</v>
      </c>
    </row>
    <row r="22985">
      <c r="A22985" t="inlineStr">
        <is>
          <t>webflow preise</t>
        </is>
      </c>
      <c r="B22985" t="inlineStr">
        <is>
          <t>https://www.designmonks.co/</t>
        </is>
      </c>
      <c r="C22985" t="n">
        <v>0</v>
      </c>
      <c r="D22985" t="n">
        <v>2</v>
      </c>
      <c r="E22985" t="n">
        <v>0</v>
      </c>
      <c r="F22985" t="n">
        <v>75.5</v>
      </c>
    </row>
    <row r="22986">
      <c r="A22986" t="inlineStr">
        <is>
          <t>webflow preise</t>
        </is>
      </c>
      <c r="B22986" t="inlineStr">
        <is>
          <t>https://www.designmonks.co/blog/webflow-design-cost</t>
        </is>
      </c>
      <c r="C22986" t="n">
        <v>0</v>
      </c>
      <c r="D22986" t="n">
        <v>125</v>
      </c>
      <c r="E22986" t="n">
        <v>0</v>
      </c>
      <c r="F22986" t="n">
        <v>41.536</v>
      </c>
    </row>
    <row r="22987">
      <c r="A22987" t="inlineStr">
        <is>
          <t>webflow premium</t>
        </is>
      </c>
      <c r="B22987" t="inlineStr">
        <is>
          <t>https://www.designmonks.co/</t>
        </is>
      </c>
      <c r="C22987" t="n">
        <v>0</v>
      </c>
      <c r="D22987" t="n">
        <v>4</v>
      </c>
      <c r="E22987" t="n">
        <v>0</v>
      </c>
      <c r="F22987" t="n">
        <v>66.25</v>
      </c>
    </row>
    <row r="22988">
      <c r="A22988" t="inlineStr">
        <is>
          <t>webflow premium</t>
        </is>
      </c>
      <c r="B22988" t="inlineStr">
        <is>
          <t>https://www.designmonks.co/blog/webflow-design-cost</t>
        </is>
      </c>
      <c r="C22988" t="n">
        <v>0</v>
      </c>
      <c r="D22988" t="n">
        <v>97</v>
      </c>
      <c r="E22988" t="n">
        <v>0</v>
      </c>
      <c r="F22988" t="n">
        <v>23.7319587628866</v>
      </c>
    </row>
    <row r="22989">
      <c r="A22989" t="inlineStr">
        <is>
          <t>webflow premium partner</t>
        </is>
      </c>
      <c r="B22989" t="inlineStr">
        <is>
          <t>https://www.designmonks.co/</t>
        </is>
      </c>
      <c r="C22989" t="n">
        <v>0</v>
      </c>
      <c r="D22989" t="n">
        <v>55</v>
      </c>
      <c r="E22989" t="n">
        <v>0</v>
      </c>
      <c r="F22989" t="n">
        <v>46.09090909090909</v>
      </c>
    </row>
    <row r="22990">
      <c r="A22990" t="inlineStr">
        <is>
          <t>webflow premium template prices</t>
        </is>
      </c>
      <c r="B22990" t="inlineStr">
        <is>
          <t>https://www.designmonks.co/blog/webflow-design-cost</t>
        </is>
      </c>
      <c r="C22990" t="n">
        <v>0</v>
      </c>
      <c r="D22990" t="n">
        <v>30</v>
      </c>
      <c r="E22990" t="n">
        <v>0</v>
      </c>
      <c r="F22990" t="n">
        <v>7</v>
      </c>
    </row>
    <row r="22991">
      <c r="A22991" t="inlineStr">
        <is>
          <t>webflow premium template prices range</t>
        </is>
      </c>
      <c r="B22991" t="inlineStr">
        <is>
          <t>https://www.designmonks.co/blog/webflow-design-cost</t>
        </is>
      </c>
      <c r="C22991" t="n">
        <v>0</v>
      </c>
      <c r="D22991" t="n">
        <v>44</v>
      </c>
      <c r="E22991" t="n">
        <v>0</v>
      </c>
      <c r="F22991" t="n">
        <v>4.204545454545455</v>
      </c>
    </row>
    <row r="22992">
      <c r="A22992" t="inlineStr">
        <is>
          <t>webflow premium templates price range</t>
        </is>
      </c>
      <c r="B22992" t="inlineStr">
        <is>
          <t>https://www.designmonks.co/blog/webflow-design-cost</t>
        </is>
      </c>
      <c r="C22992" t="n">
        <v>0</v>
      </c>
      <c r="D22992" t="n">
        <v>35</v>
      </c>
      <c r="E22992" t="n">
        <v>0</v>
      </c>
      <c r="F22992" t="n">
        <v>5.828571428571428</v>
      </c>
    </row>
    <row r="22993">
      <c r="A22993" t="inlineStr">
        <is>
          <t>webflow presentation maker features review</t>
        </is>
      </c>
      <c r="B22993" t="inlineStr">
        <is>
          <t>https://www.designmonks.co/blog/framer-vs-webflow</t>
        </is>
      </c>
      <c r="C22993" t="n">
        <v>0</v>
      </c>
      <c r="D22993" t="n">
        <v>1</v>
      </c>
      <c r="E22993" t="n">
        <v>0</v>
      </c>
      <c r="F22993" t="n">
        <v>18</v>
      </c>
    </row>
    <row r="22994">
      <c r="A22994" t="inlineStr">
        <is>
          <t>webflow prezzi</t>
        </is>
      </c>
      <c r="B22994" t="inlineStr">
        <is>
          <t>https://www.designmonks.co/blog/webflow-design-cost</t>
        </is>
      </c>
      <c r="C22994" t="n">
        <v>0</v>
      </c>
      <c r="D22994" t="n">
        <v>8</v>
      </c>
      <c r="E22994" t="n">
        <v>0</v>
      </c>
      <c r="F22994" t="n">
        <v>39.75</v>
      </c>
    </row>
    <row r="22995">
      <c r="A22995" t="inlineStr">
        <is>
          <t>webflow price</t>
        </is>
      </c>
      <c r="B22995" t="inlineStr">
        <is>
          <t>https://www.designmonks.co/blog/webflow-design-cost</t>
        </is>
      </c>
      <c r="C22995" t="n">
        <v>0</v>
      </c>
      <c r="D22995" t="n">
        <v>312</v>
      </c>
      <c r="E22995" t="n">
        <v>0</v>
      </c>
      <c r="F22995" t="n">
        <v>17.68910256410257</v>
      </c>
    </row>
    <row r="22996">
      <c r="A22996" t="inlineStr">
        <is>
          <t>webflow price calculator</t>
        </is>
      </c>
      <c r="B22996" t="inlineStr">
        <is>
          <t>https://www.designmonks.co/blog/webflow-design-cost</t>
        </is>
      </c>
      <c r="C22996" t="n">
        <v>0</v>
      </c>
      <c r="D22996" t="n">
        <v>114</v>
      </c>
      <c r="E22996" t="n">
        <v>0</v>
      </c>
      <c r="F22996" t="n">
        <v>60.85964912280702</v>
      </c>
    </row>
    <row r="22997">
      <c r="A22997" t="inlineStr">
        <is>
          <t>webflow price change</t>
        </is>
      </c>
      <c r="B22997" t="inlineStr">
        <is>
          <t>https://www.designmonks.co/blog/webflow-design-cost</t>
        </is>
      </c>
      <c r="C22997" t="n">
        <v>0</v>
      </c>
      <c r="D22997" t="n">
        <v>17</v>
      </c>
      <c r="E22997" t="n">
        <v>0</v>
      </c>
      <c r="F22997" t="n">
        <v>34</v>
      </c>
    </row>
    <row r="22998">
      <c r="A22998" t="inlineStr">
        <is>
          <t>webflow price increase</t>
        </is>
      </c>
      <c r="B22998" t="inlineStr">
        <is>
          <t>https://www.designmonks.co/blog/webflow-design-cost</t>
        </is>
      </c>
      <c r="C22998" t="n">
        <v>0</v>
      </c>
      <c r="D22998" t="n">
        <v>27</v>
      </c>
      <c r="E22998" t="n">
        <v>0</v>
      </c>
      <c r="F22998" t="n">
        <v>29.48148148148148</v>
      </c>
    </row>
    <row r="22999">
      <c r="A22999" t="inlineStr">
        <is>
          <t>webflow price plan</t>
        </is>
      </c>
      <c r="B22999" t="inlineStr">
        <is>
          <t>https://www.designmonks.co/blog/webflow-design-cost</t>
        </is>
      </c>
      <c r="C22999" t="n">
        <v>0</v>
      </c>
      <c r="D22999" t="n">
        <v>26</v>
      </c>
      <c r="E22999" t="n">
        <v>0</v>
      </c>
      <c r="F22999" t="n">
        <v>30.07692307692308</v>
      </c>
    </row>
    <row r="23000">
      <c r="A23000" t="inlineStr">
        <is>
          <t>webflow price plans</t>
        </is>
      </c>
      <c r="B23000" t="inlineStr">
        <is>
          <t>https://www.designmonks.co/blog/webflow-design-cost</t>
        </is>
      </c>
      <c r="C23000" t="n">
        <v>0</v>
      </c>
      <c r="D23000" t="n">
        <v>15</v>
      </c>
      <c r="E23000" t="n">
        <v>0</v>
      </c>
      <c r="F23000" t="n">
        <v>31.6</v>
      </c>
    </row>
    <row r="23001">
      <c r="A23001" t="inlineStr">
        <is>
          <t>webflow price update</t>
        </is>
      </c>
      <c r="B23001" t="inlineStr">
        <is>
          <t>https://www.designmonks.co/blog/webflow-design-cost</t>
        </is>
      </c>
      <c r="C23001" t="n">
        <v>0</v>
      </c>
      <c r="D23001" t="n">
        <v>19</v>
      </c>
      <c r="E23001" t="n">
        <v>0</v>
      </c>
      <c r="F23001" t="n">
        <v>17.31578947368421</v>
      </c>
    </row>
    <row r="23002">
      <c r="A23002" t="inlineStr">
        <is>
          <t>webflow prices</t>
        </is>
      </c>
      <c r="B23002" t="inlineStr">
        <is>
          <t>https://www.designmonks.co/blog/webflow-design-cost</t>
        </is>
      </c>
      <c r="C23002" t="n">
        <v>0</v>
      </c>
      <c r="D23002" t="n">
        <v>212</v>
      </c>
      <c r="E23002" t="n">
        <v>0</v>
      </c>
      <c r="F23002" t="n">
        <v>31.57075471698113</v>
      </c>
    </row>
    <row r="23003">
      <c r="A23003" t="inlineStr">
        <is>
          <t>webflow pricing</t>
        </is>
      </c>
      <c r="B23003" t="inlineStr">
        <is>
          <t>https://www.designmonks.co/blog/webflow-design-cost</t>
        </is>
      </c>
      <c r="C23003" t="n">
        <v>0</v>
      </c>
      <c r="D23003" t="n">
        <v>1095</v>
      </c>
      <c r="E23003" t="n">
        <v>0</v>
      </c>
      <c r="F23003" t="n">
        <v>24.61004566210046</v>
      </c>
    </row>
    <row r="23004">
      <c r="A23004" t="inlineStr">
        <is>
          <t>webflow pricing 2024</t>
        </is>
      </c>
      <c r="B23004" t="inlineStr">
        <is>
          <t>https://www.designmonks.co/blog/webflow-design-cost</t>
        </is>
      </c>
      <c r="C23004" t="n">
        <v>0</v>
      </c>
      <c r="D23004" t="n">
        <v>2</v>
      </c>
      <c r="E23004" t="n">
        <v>0</v>
      </c>
      <c r="F23004" t="n">
        <v>10</v>
      </c>
    </row>
    <row r="23005">
      <c r="A23005" t="inlineStr">
        <is>
          <t>webflow pricing 2024 2025</t>
        </is>
      </c>
      <c r="B23005" t="inlineStr">
        <is>
          <t>https://www.designmonks.co/blog/webflow-design-cost</t>
        </is>
      </c>
      <c r="C23005" t="n">
        <v>0</v>
      </c>
      <c r="D23005" t="n">
        <v>1</v>
      </c>
      <c r="E23005" t="n">
        <v>0</v>
      </c>
      <c r="F23005" t="n">
        <v>10</v>
      </c>
    </row>
    <row r="23006">
      <c r="A23006" t="inlineStr">
        <is>
          <t>webflow pricing 2024 2025 cms plan monthly cost</t>
        </is>
      </c>
      <c r="B23006" t="inlineStr">
        <is>
          <t>https://www.designmonks.co/blog/webflow-design-cost</t>
        </is>
      </c>
      <c r="C23006" t="n">
        <v>0</v>
      </c>
      <c r="D23006" t="n">
        <v>11</v>
      </c>
      <c r="E23006" t="n">
        <v>0</v>
      </c>
      <c r="F23006" t="n">
        <v>8.363636363636363</v>
      </c>
    </row>
    <row r="23007">
      <c r="A23007" t="inlineStr">
        <is>
          <t>webflow pricing 2024 site plans</t>
        </is>
      </c>
      <c r="B23007" t="inlineStr">
        <is>
          <t>https://www.designmonks.co/blog/webflow-design-cost</t>
        </is>
      </c>
      <c r="C23007" t="n">
        <v>0</v>
      </c>
      <c r="D23007" t="n">
        <v>1</v>
      </c>
      <c r="E23007" t="n">
        <v>0</v>
      </c>
      <c r="F23007" t="n">
        <v>10</v>
      </c>
    </row>
    <row r="23008">
      <c r="A23008" t="inlineStr">
        <is>
          <t>webflow pricing 2025 official</t>
        </is>
      </c>
      <c r="B23008" t="inlineStr">
        <is>
          <t>https://www.designmonks.co/blog/webflow-design-cost</t>
        </is>
      </c>
      <c r="C23008" t="n">
        <v>0</v>
      </c>
      <c r="D23008" t="n">
        <v>23</v>
      </c>
      <c r="E23008" t="n">
        <v>0</v>
      </c>
      <c r="F23008" t="n">
        <v>10.26086956521739</v>
      </c>
    </row>
    <row r="23009">
      <c r="A23009" t="inlineStr">
        <is>
          <t>webflow pricing 2025 official site</t>
        </is>
      </c>
      <c r="B23009" t="inlineStr">
        <is>
          <t>https://www.designmonks.co/blog/webflow-design-cost</t>
        </is>
      </c>
      <c r="C23009" t="n">
        <v>0</v>
      </c>
      <c r="D23009" t="n">
        <v>3</v>
      </c>
      <c r="E23009" t="n">
        <v>0</v>
      </c>
      <c r="F23009" t="n">
        <v>8.333333333333332</v>
      </c>
    </row>
    <row r="23010">
      <c r="A23010" t="inlineStr">
        <is>
          <t>webflow pricing 2025 site plans</t>
        </is>
      </c>
      <c r="B23010" t="inlineStr">
        <is>
          <t>https://www.designmonks.co/blog/webflow-design-cost</t>
        </is>
      </c>
      <c r="C23010" t="n">
        <v>0</v>
      </c>
      <c r="D23010" t="n">
        <v>1</v>
      </c>
      <c r="E23010" t="n">
        <v>0</v>
      </c>
      <c r="F23010" t="n">
        <v>18</v>
      </c>
    </row>
    <row r="23011">
      <c r="A23011" t="inlineStr">
        <is>
          <t>webflow pricing 2025 site plans official</t>
        </is>
      </c>
      <c r="B23011" t="inlineStr">
        <is>
          <t>https://www.designmonks.co/blog/webflow-design-cost</t>
        </is>
      </c>
      <c r="C23011" t="n">
        <v>0</v>
      </c>
      <c r="D23011" t="n">
        <v>2</v>
      </c>
      <c r="E23011" t="n">
        <v>0</v>
      </c>
      <c r="F23011" t="n">
        <v>11</v>
      </c>
    </row>
    <row r="23012">
      <c r="A23012" t="inlineStr">
        <is>
          <t>webflow pricing 2026</t>
        </is>
      </c>
      <c r="B23012" t="inlineStr">
        <is>
          <t>https://www.designmonks.co/blog/webflow-design-cost</t>
        </is>
      </c>
      <c r="C23012" t="n">
        <v>0</v>
      </c>
      <c r="D23012" t="n">
        <v>1</v>
      </c>
      <c r="E23012" t="n">
        <v>0</v>
      </c>
      <c r="F23012" t="n">
        <v>8</v>
      </c>
    </row>
    <row r="23013">
      <c r="A23013" t="inlineStr">
        <is>
          <t>webflow pricing 2026 cms ecommerce</t>
        </is>
      </c>
      <c r="B23013" t="inlineStr">
        <is>
          <t>https://www.designmonks.co/blog/is-webflow-good-for-e-commerce</t>
        </is>
      </c>
      <c r="C23013" t="n">
        <v>0</v>
      </c>
      <c r="D23013" t="n">
        <v>1</v>
      </c>
      <c r="E23013" t="n">
        <v>0</v>
      </c>
      <c r="F23013" t="n">
        <v>2</v>
      </c>
    </row>
    <row r="23014">
      <c r="A23014" t="inlineStr">
        <is>
          <t>webflow pricing 2026 cms site</t>
        </is>
      </c>
      <c r="B23014" t="inlineStr">
        <is>
          <t>https://www.designmonks.co/blog/webflow-design-cost</t>
        </is>
      </c>
      <c r="C23014" t="n">
        <v>0</v>
      </c>
      <c r="D23014" t="n">
        <v>2</v>
      </c>
      <c r="E23014" t="n">
        <v>0</v>
      </c>
      <c r="F23014" t="n">
        <v>8.5</v>
      </c>
    </row>
    <row r="23015">
      <c r="A23015" t="inlineStr">
        <is>
          <t>webflow pricing 2026 official</t>
        </is>
      </c>
      <c r="B23015" t="inlineStr">
        <is>
          <t>https://www.designmonks.co/blog/webflow-design-cost</t>
        </is>
      </c>
      <c r="C23015" t="n">
        <v>0</v>
      </c>
      <c r="D23015" t="n">
        <v>12</v>
      </c>
      <c r="E23015" t="n">
        <v>0</v>
      </c>
      <c r="F23015" t="n">
        <v>10.33333333333333</v>
      </c>
    </row>
    <row r="23016">
      <c r="A23016" t="inlineStr">
        <is>
          <t>webflow pricing 2026 official site</t>
        </is>
      </c>
      <c r="B23016" t="inlineStr">
        <is>
          <t>https://www.designmonks.co/blog/webflow-design-cost</t>
        </is>
      </c>
      <c r="C23016" t="n">
        <v>0</v>
      </c>
      <c r="D23016" t="n">
        <v>8</v>
      </c>
      <c r="E23016" t="n">
        <v>0</v>
      </c>
      <c r="F23016" t="n">
        <v>8.875</v>
      </c>
    </row>
    <row r="23017">
      <c r="A23017" t="inlineStr">
        <is>
          <t>webflow pricing 2026 official site plans</t>
        </is>
      </c>
      <c r="B23017" t="inlineStr">
        <is>
          <t>https://www.designmonks.co/blog/webflow-design-cost</t>
        </is>
      </c>
      <c r="C23017" t="n">
        <v>0</v>
      </c>
      <c r="D23017" t="n">
        <v>1</v>
      </c>
      <c r="E23017" t="n">
        <v>0</v>
      </c>
      <c r="F23017" t="n">
        <v>11</v>
      </c>
    </row>
    <row r="23018">
      <c r="A23018" t="inlineStr">
        <is>
          <t>webflow pricing 2026 plans cost</t>
        </is>
      </c>
      <c r="B23018" t="inlineStr">
        <is>
          <t>https://www.designmonks.co/blog/webflow-design-cost</t>
        </is>
      </c>
      <c r="C23018" t="n">
        <v>0</v>
      </c>
      <c r="D23018" t="n">
        <v>1</v>
      </c>
      <c r="E23018" t="n">
        <v>0</v>
      </c>
      <c r="F23018" t="n">
        <v>10</v>
      </c>
    </row>
    <row r="23019">
      <c r="A23019" t="inlineStr">
        <is>
          <t>webflow pricing 2026 site plans official</t>
        </is>
      </c>
      <c r="B23019" t="inlineStr">
        <is>
          <t>https://www.designmonks.co/blog/webflow-design-cost</t>
        </is>
      </c>
      <c r="C23019" t="n">
        <v>0</v>
      </c>
      <c r="D23019" t="n">
        <v>64</v>
      </c>
      <c r="E23019" t="n">
        <v>0</v>
      </c>
      <c r="F23019" t="n">
        <v>7.65625</v>
      </c>
    </row>
    <row r="23020">
      <c r="A23020" t="inlineStr">
        <is>
          <t>webflow pricing agency</t>
        </is>
      </c>
      <c r="B23020" t="inlineStr">
        <is>
          <t>https://www.designmonks.co/blog/webflow-design-cost</t>
        </is>
      </c>
      <c r="C23020" t="n">
        <v>0</v>
      </c>
      <c r="D23020" t="n">
        <v>9</v>
      </c>
      <c r="E23020" t="n">
        <v>0</v>
      </c>
      <c r="F23020" t="n">
        <v>8.111111111111111</v>
      </c>
    </row>
    <row r="23021">
      <c r="A23021" t="inlineStr">
        <is>
          <t>webflow pricing and features</t>
        </is>
      </c>
      <c r="B23021" t="inlineStr">
        <is>
          <t>https://www.designmonks.co/blog/webflow-design-cost</t>
        </is>
      </c>
      <c r="C23021" t="n">
        <v>0</v>
      </c>
      <c r="D23021" t="n">
        <v>2</v>
      </c>
      <c r="E23021" t="n">
        <v>0</v>
      </c>
      <c r="F23021" t="n">
        <v>9</v>
      </c>
    </row>
    <row r="23022">
      <c r="A23022" t="inlineStr">
        <is>
          <t>webflow pricing annual</t>
        </is>
      </c>
      <c r="B23022" t="inlineStr">
        <is>
          <t>https://www.designmonks.co/blog/webflow-design-cost</t>
        </is>
      </c>
      <c r="C23022" t="n">
        <v>0</v>
      </c>
      <c r="D23022" t="n">
        <v>1</v>
      </c>
      <c r="E23022" t="n">
        <v>0</v>
      </c>
      <c r="F23022" t="n">
        <v>12</v>
      </c>
    </row>
    <row r="23023">
      <c r="A23023" t="inlineStr">
        <is>
          <t>webflow pricing australia</t>
        </is>
      </c>
      <c r="B23023" t="inlineStr">
        <is>
          <t>https://www.designmonks.co/blog/webflow-design-cost</t>
        </is>
      </c>
      <c r="C23023" t="n">
        <v>0</v>
      </c>
      <c r="D23023" t="n">
        <v>5</v>
      </c>
      <c r="E23023" t="n">
        <v>0</v>
      </c>
      <c r="F23023" t="n">
        <v>6.8</v>
      </c>
    </row>
    <row r="23024">
      <c r="A23024" t="inlineStr">
        <is>
          <t>webflow pricing basic $14 cms $23 business $39 billed yearly</t>
        </is>
      </c>
      <c r="B23024" t="inlineStr">
        <is>
          <t>https://www.designmonks.co/blog/webflow-design-cost</t>
        </is>
      </c>
      <c r="C23024" t="n">
        <v>0</v>
      </c>
      <c r="D23024" t="n">
        <v>19</v>
      </c>
      <c r="E23024" t="n">
        <v>0</v>
      </c>
      <c r="F23024" t="n">
        <v>10.52631578947368</v>
      </c>
    </row>
    <row r="23025">
      <c r="A23025" t="inlineStr">
        <is>
          <t>webflow pricing basic plan 14 per month billed yearly cms 23 business 39</t>
        </is>
      </c>
      <c r="B23025" t="inlineStr">
        <is>
          <t>https://www.designmonks.co/blog/webflow-design-cost</t>
        </is>
      </c>
      <c r="C23025" t="n">
        <v>0</v>
      </c>
      <c r="D23025" t="n">
        <v>11</v>
      </c>
      <c r="E23025" t="n">
        <v>0</v>
      </c>
      <c r="F23025" t="n">
        <v>7.818181818181818</v>
      </c>
    </row>
    <row r="23026">
      <c r="A23026" t="inlineStr">
        <is>
          <t>webflow pricing basic site plan cost</t>
        </is>
      </c>
      <c r="B23026" t="inlineStr">
        <is>
          <t>https://www.designmonks.co/blog/webflow-design-cost</t>
        </is>
      </c>
      <c r="C23026" t="n">
        <v>0</v>
      </c>
      <c r="D23026" t="n">
        <v>5</v>
      </c>
      <c r="E23026" t="n">
        <v>0</v>
      </c>
      <c r="F23026" t="n">
        <v>10.2</v>
      </c>
    </row>
    <row r="23027">
      <c r="A23027" t="inlineStr">
        <is>
          <t>webflow pricing basic site plan cost per month</t>
        </is>
      </c>
      <c r="B23027" t="inlineStr">
        <is>
          <t>https://www.designmonks.co/blog/webflow-design-cost</t>
        </is>
      </c>
      <c r="C23027" t="n">
        <v>0</v>
      </c>
      <c r="D23027" t="n">
        <v>3</v>
      </c>
      <c r="E23027" t="n">
        <v>0</v>
      </c>
      <c r="F23027" t="n">
        <v>9.333333333333334</v>
      </c>
    </row>
    <row r="23028">
      <c r="A23028" t="inlineStr">
        <is>
          <t>webflow pricing basic site plan per month</t>
        </is>
      </c>
      <c r="B23028" t="inlineStr">
        <is>
          <t>https://www.designmonks.co/blog/webflow-design-cost</t>
        </is>
      </c>
      <c r="C23028" t="n">
        <v>0</v>
      </c>
      <c r="D23028" t="n">
        <v>1</v>
      </c>
      <c r="E23028" t="n">
        <v>0</v>
      </c>
      <c r="F23028" t="n">
        <v>6</v>
      </c>
    </row>
    <row r="23029">
      <c r="A23029" t="inlineStr">
        <is>
          <t>webflow pricing calculator</t>
        </is>
      </c>
      <c r="B23029" t="inlineStr">
        <is>
          <t>https://www.designmonks.co/blog/webflow-design-cost</t>
        </is>
      </c>
      <c r="C23029" t="n">
        <v>0</v>
      </c>
      <c r="D23029" t="n">
        <v>100</v>
      </c>
      <c r="E23029" t="n">
        <v>0</v>
      </c>
      <c r="F23029" t="n">
        <v>59.19</v>
      </c>
    </row>
    <row r="23030">
      <c r="A23030" t="inlineStr">
        <is>
          <t>webflow pricing cms</t>
        </is>
      </c>
      <c r="B23030" t="inlineStr">
        <is>
          <t>https://www.designmonks.co/blog/webflow-design-cost</t>
        </is>
      </c>
      <c r="C23030" t="n">
        <v>0</v>
      </c>
      <c r="D23030" t="n">
        <v>23</v>
      </c>
      <c r="E23030" t="n">
        <v>0</v>
      </c>
      <c r="F23030" t="n">
        <v>35.47826086956522</v>
      </c>
    </row>
    <row r="23031">
      <c r="A23031" t="inlineStr">
        <is>
          <t>webflow pricing cms hosting</t>
        </is>
      </c>
      <c r="B23031" t="inlineStr">
        <is>
          <t>https://www.designmonks.co/blog/webflow-design-cost</t>
        </is>
      </c>
      <c r="C23031" t="n">
        <v>0</v>
      </c>
      <c r="D23031" t="n">
        <v>1</v>
      </c>
      <c r="E23031" t="n">
        <v>0</v>
      </c>
      <c r="F23031" t="n">
        <v>17</v>
      </c>
    </row>
    <row r="23032">
      <c r="A23032" t="inlineStr">
        <is>
          <t>webflow pricing cms official</t>
        </is>
      </c>
      <c r="B23032" t="inlineStr">
        <is>
          <t>https://www.designmonks.co/blog/webflow-design-cost</t>
        </is>
      </c>
      <c r="C23032" t="n">
        <v>0</v>
      </c>
      <c r="D23032" t="n">
        <v>16</v>
      </c>
      <c r="E23032" t="n">
        <v>0</v>
      </c>
      <c r="F23032" t="n">
        <v>9.625</v>
      </c>
    </row>
    <row r="23033">
      <c r="A23033" t="inlineStr">
        <is>
          <t>webflow pricing ecommerce</t>
        </is>
      </c>
      <c r="B23033" t="inlineStr">
        <is>
          <t>https://www.designmonks.co/blog/webflow-design-cost</t>
        </is>
      </c>
      <c r="C23033" t="n">
        <v>0</v>
      </c>
      <c r="D23033" t="n">
        <v>4</v>
      </c>
      <c r="E23033" t="n">
        <v>0</v>
      </c>
      <c r="F23033" t="n">
        <v>8</v>
      </c>
    </row>
    <row r="23034">
      <c r="A23034" t="inlineStr">
        <is>
          <t>webflow pricing euros</t>
        </is>
      </c>
      <c r="B23034" t="inlineStr">
        <is>
          <t>https://www.designmonks.co/blog/webflow-design-cost</t>
        </is>
      </c>
      <c r="C23034" t="n">
        <v>0</v>
      </c>
      <c r="D23034" t="n">
        <v>2</v>
      </c>
      <c r="E23034" t="n">
        <v>0</v>
      </c>
      <c r="F23034" t="n">
        <v>6</v>
      </c>
    </row>
    <row r="23035">
      <c r="A23035" t="inlineStr">
        <is>
          <t>webflow pricing explained</t>
        </is>
      </c>
      <c r="B23035" t="inlineStr">
        <is>
          <t>https://www.designmonks.co/blog/webflow-design-cost</t>
        </is>
      </c>
      <c r="C23035" t="n">
        <v>0</v>
      </c>
      <c r="D23035" t="n">
        <v>21</v>
      </c>
      <c r="E23035" t="n">
        <v>0</v>
      </c>
      <c r="F23035" t="n">
        <v>38.47619047619047</v>
      </c>
    </row>
    <row r="23036">
      <c r="A23036" t="inlineStr">
        <is>
          <t>webflow pricing features</t>
        </is>
      </c>
      <c r="B23036" t="inlineStr">
        <is>
          <t>https://www.designmonks.co/blog/webflow-design-cost</t>
        </is>
      </c>
      <c r="C23036" t="n">
        <v>0</v>
      </c>
      <c r="D23036" t="n">
        <v>3</v>
      </c>
      <c r="E23036" t="n">
        <v>0</v>
      </c>
      <c r="F23036" t="n">
        <v>11.33333333333333</v>
      </c>
    </row>
    <row r="23037">
      <c r="A23037" t="inlineStr">
        <is>
          <t>webflow pricing features pros cons</t>
        </is>
      </c>
      <c r="B23037" t="inlineStr">
        <is>
          <t>https://www.designmonks.co/blog/webflow-design-cost</t>
        </is>
      </c>
      <c r="C23037" t="n">
        <v>0</v>
      </c>
      <c r="D23037" t="n">
        <v>113</v>
      </c>
      <c r="E23037" t="n">
        <v>0</v>
      </c>
      <c r="F23037" t="n">
        <v>5.823008849557522</v>
      </c>
    </row>
    <row r="23038">
      <c r="A23038" t="inlineStr">
        <is>
          <t>webflow pricing for agencies</t>
        </is>
      </c>
      <c r="B23038" t="inlineStr">
        <is>
          <t>https://www.designmonks.co/blog/webflow-design-cost</t>
        </is>
      </c>
      <c r="C23038" t="n">
        <v>0</v>
      </c>
      <c r="D23038" t="n">
        <v>4</v>
      </c>
      <c r="E23038" t="n">
        <v>0</v>
      </c>
      <c r="F23038" t="n">
        <v>9.75</v>
      </c>
    </row>
    <row r="23039">
      <c r="A23039" t="inlineStr">
        <is>
          <t>webflow pricing for ai features</t>
        </is>
      </c>
      <c r="B23039" t="inlineStr">
        <is>
          <t>https://www.designmonks.co/blog/webflow-design-cost</t>
        </is>
      </c>
      <c r="C23039" t="n">
        <v>0</v>
      </c>
      <c r="D23039" t="n">
        <v>1</v>
      </c>
      <c r="E23039" t="n">
        <v>0</v>
      </c>
      <c r="F23039" t="n">
        <v>9</v>
      </c>
    </row>
    <row r="23040">
      <c r="A23040" t="inlineStr">
        <is>
          <t>webflow pricing for landing page</t>
        </is>
      </c>
      <c r="B23040" t="inlineStr">
        <is>
          <t>https://www.designmonks.co/blog/webflow-design-cost</t>
        </is>
      </c>
      <c r="C23040" t="n">
        <v>0</v>
      </c>
      <c r="D23040" t="n">
        <v>1</v>
      </c>
      <c r="E23040" t="n">
        <v>0</v>
      </c>
      <c r="F23040" t="n">
        <v>9</v>
      </c>
    </row>
    <row r="23041">
      <c r="A23041" t="inlineStr">
        <is>
          <t>webflow pricing for landing pages</t>
        </is>
      </c>
      <c r="B23041" t="inlineStr">
        <is>
          <t>https://www.designmonks.co/blog/webflow-design-cost</t>
        </is>
      </c>
      <c r="C23041" t="n">
        <v>0</v>
      </c>
      <c r="D23041" t="n">
        <v>17</v>
      </c>
      <c r="E23041" t="n">
        <v>0</v>
      </c>
      <c r="F23041" t="n">
        <v>6.470588235294118</v>
      </c>
    </row>
    <row r="23042">
      <c r="A23042" t="inlineStr">
        <is>
          <t>webflow pricing for small business</t>
        </is>
      </c>
      <c r="B23042" t="inlineStr">
        <is>
          <t>https://www.designmonks.co/blog/webflow-design-cost</t>
        </is>
      </c>
      <c r="C23042" t="n">
        <v>0</v>
      </c>
      <c r="D23042" t="n">
        <v>8</v>
      </c>
      <c r="E23042" t="n">
        <v>0</v>
      </c>
      <c r="F23042" t="n">
        <v>8</v>
      </c>
    </row>
    <row r="23043">
      <c r="A23043" t="inlineStr">
        <is>
          <t>webflow pricing for small businesses</t>
        </is>
      </c>
      <c r="B23043" t="inlineStr">
        <is>
          <t>https://www.designmonks.co/blog/webflow-design-cost</t>
        </is>
      </c>
      <c r="C23043" t="n">
        <v>0</v>
      </c>
      <c r="D23043" t="n">
        <v>91</v>
      </c>
      <c r="E23043" t="n">
        <v>0</v>
      </c>
      <c r="F23043" t="n">
        <v>6.527472527472527</v>
      </c>
    </row>
    <row r="23044">
      <c r="A23044" t="inlineStr">
        <is>
          <t>webflow pricing free plan official</t>
        </is>
      </c>
      <c r="B23044" t="inlineStr">
        <is>
          <t>https://www.designmonks.co/blog/webflow-design-cost</t>
        </is>
      </c>
      <c r="C23044" t="n">
        <v>0</v>
      </c>
      <c r="D23044" t="n">
        <v>10</v>
      </c>
      <c r="E23044" t="n">
        <v>0</v>
      </c>
      <c r="F23044" t="n">
        <v>8</v>
      </c>
    </row>
    <row r="23045">
      <c r="A23045" t="inlineStr">
        <is>
          <t>webflow pricing free starter site official</t>
        </is>
      </c>
      <c r="B23045" t="inlineStr">
        <is>
          <t>https://www.designmonks.co/blog/webflow-design-cost</t>
        </is>
      </c>
      <c r="C23045" t="n">
        <v>0</v>
      </c>
      <c r="D23045" t="n">
        <v>2</v>
      </c>
      <c r="E23045" t="n">
        <v>0</v>
      </c>
      <c r="F23045" t="n">
        <v>10</v>
      </c>
    </row>
    <row r="23046">
      <c r="A23046" t="inlineStr">
        <is>
          <t>webflow pricing free tier landing pages</t>
        </is>
      </c>
      <c r="B23046" t="inlineStr">
        <is>
          <t>https://www.designmonks.co/blog/webflow-design-cost</t>
        </is>
      </c>
      <c r="C23046" t="n">
        <v>0</v>
      </c>
      <c r="D23046" t="n">
        <v>1</v>
      </c>
      <c r="E23046" t="n">
        <v>0</v>
      </c>
      <c r="F23046" t="n">
        <v>8</v>
      </c>
    </row>
    <row r="23047">
      <c r="A23047" t="inlineStr">
        <is>
          <t>webflow pricing freelancer</t>
        </is>
      </c>
      <c r="B23047" t="inlineStr">
        <is>
          <t>https://www.designmonks.co/blog/webflow-design-cost</t>
        </is>
      </c>
      <c r="C23047" t="n">
        <v>0</v>
      </c>
      <c r="D23047" t="n">
        <v>1</v>
      </c>
      <c r="E23047" t="n">
        <v>0</v>
      </c>
      <c r="F23047" t="n">
        <v>9</v>
      </c>
    </row>
    <row r="23048">
      <c r="A23048" t="inlineStr">
        <is>
          <t>webflow pricing in euros</t>
        </is>
      </c>
      <c r="B23048" t="inlineStr">
        <is>
          <t>https://www.designmonks.co/blog/webflow-design-cost</t>
        </is>
      </c>
      <c r="C23048" t="n">
        <v>0</v>
      </c>
      <c r="D23048" t="n">
        <v>3</v>
      </c>
      <c r="E23048" t="n">
        <v>0</v>
      </c>
      <c r="F23048" t="n">
        <v>7</v>
      </c>
    </row>
    <row r="23049">
      <c r="A23049" t="inlineStr">
        <is>
          <t>webflow pricing india</t>
        </is>
      </c>
      <c r="B23049" t="inlineStr">
        <is>
          <t>https://www.designmonks.co/blog/webflow-design-cost</t>
        </is>
      </c>
      <c r="C23049" t="n">
        <v>0</v>
      </c>
      <c r="D23049" t="n">
        <v>2</v>
      </c>
      <c r="E23049" t="n">
        <v>0</v>
      </c>
      <c r="F23049" t="n">
        <v>39.5</v>
      </c>
    </row>
    <row r="23050">
      <c r="A23050" t="inlineStr">
        <is>
          <t>webflow pricing model</t>
        </is>
      </c>
      <c r="B23050" t="inlineStr">
        <is>
          <t>https://www.designmonks.co/blog/webflow-design-cost</t>
        </is>
      </c>
      <c r="C23050" t="n">
        <v>0</v>
      </c>
      <c r="D23050" t="n">
        <v>1</v>
      </c>
      <c r="E23050" t="n">
        <v>0</v>
      </c>
      <c r="F23050" t="n">
        <v>27</v>
      </c>
    </row>
    <row r="23051">
      <c r="A23051" t="inlineStr">
        <is>
          <t>webflow pricing official</t>
        </is>
      </c>
      <c r="B23051" t="inlineStr">
        <is>
          <t>https://www.designmonks.co/blog/webflow-design-cost</t>
        </is>
      </c>
      <c r="C23051" t="n">
        <v>0</v>
      </c>
      <c r="D23051" t="n">
        <v>322</v>
      </c>
      <c r="E23051" t="n">
        <v>0</v>
      </c>
      <c r="F23051" t="n">
        <v>7.642857142857143</v>
      </c>
    </row>
    <row r="23052">
      <c r="A23052" t="inlineStr">
        <is>
          <t>webflow pricing official 2026</t>
        </is>
      </c>
      <c r="B23052" t="inlineStr">
        <is>
          <t>https://www.designmonks.co/blog/webflow-design-cost</t>
        </is>
      </c>
      <c r="C23052" t="n">
        <v>0</v>
      </c>
      <c r="D23052" t="n">
        <v>1</v>
      </c>
      <c r="E23052" t="n">
        <v>0</v>
      </c>
      <c r="F23052" t="n">
        <v>12</v>
      </c>
    </row>
    <row r="23053">
      <c r="A23053" t="inlineStr">
        <is>
          <t>webflow pricing official 2026 site plans</t>
        </is>
      </c>
      <c r="B23053" t="inlineStr">
        <is>
          <t>https://www.designmonks.co/blog/webflow-design-cost</t>
        </is>
      </c>
      <c r="C23053" t="n">
        <v>0</v>
      </c>
      <c r="D23053" t="n">
        <v>20</v>
      </c>
      <c r="E23053" t="n">
        <v>0</v>
      </c>
      <c r="F23053" t="n">
        <v>9</v>
      </c>
    </row>
    <row r="23054">
      <c r="A23054" t="inlineStr">
        <is>
          <t>webflow pricing official plans</t>
        </is>
      </c>
      <c r="B23054" t="inlineStr">
        <is>
          <t>https://www.designmonks.co/blog/webflow-design-cost</t>
        </is>
      </c>
      <c r="C23054" t="n">
        <v>0</v>
      </c>
      <c r="D23054" t="n">
        <v>5</v>
      </c>
      <c r="E23054" t="n">
        <v>0</v>
      </c>
      <c r="F23054" t="n">
        <v>8.199999999999999</v>
      </c>
    </row>
    <row r="23055">
      <c r="A23055" t="inlineStr">
        <is>
          <t>webflow pricing official site</t>
        </is>
      </c>
      <c r="B23055" t="inlineStr">
        <is>
          <t>https://www.designmonks.co/blog/webflow-design-cost</t>
        </is>
      </c>
      <c r="C23055" t="n">
        <v>0</v>
      </c>
      <c r="D23055" t="n">
        <v>125</v>
      </c>
      <c r="E23055" t="n">
        <v>0</v>
      </c>
      <c r="F23055" t="n">
        <v>7.128</v>
      </c>
    </row>
    <row r="23056">
      <c r="A23056" t="inlineStr">
        <is>
          <t>webflow pricing official site 2025</t>
        </is>
      </c>
      <c r="B23056" t="inlineStr">
        <is>
          <t>https://www.designmonks.co/blog/webflow-design-cost</t>
        </is>
      </c>
      <c r="C23056" t="n">
        <v>0</v>
      </c>
      <c r="D23056" t="n">
        <v>1</v>
      </c>
      <c r="E23056" t="n">
        <v>0</v>
      </c>
      <c r="F23056" t="n">
        <v>11</v>
      </c>
    </row>
    <row r="23057">
      <c r="A23057" t="inlineStr">
        <is>
          <t>webflow pricing official site 2026</t>
        </is>
      </c>
      <c r="B23057" t="inlineStr">
        <is>
          <t>https://www.designmonks.co/blog/webflow-design-cost</t>
        </is>
      </c>
      <c r="C23057" t="n">
        <v>0</v>
      </c>
      <c r="D23057" t="n">
        <v>2</v>
      </c>
      <c r="E23057" t="n">
        <v>0</v>
      </c>
      <c r="F23057" t="n">
        <v>9.5</v>
      </c>
    </row>
    <row r="23058">
      <c r="A23058" t="inlineStr">
        <is>
          <t>webflow pricing official site plans</t>
        </is>
      </c>
      <c r="B23058" t="inlineStr">
        <is>
          <t>https://www.designmonks.co/blog/webflow-design-cost</t>
        </is>
      </c>
      <c r="C23058" t="n">
        <v>0</v>
      </c>
      <c r="D23058" t="n">
        <v>81</v>
      </c>
      <c r="E23058" t="n">
        <v>0</v>
      </c>
      <c r="F23058" t="n">
        <v>7.814814814814815</v>
      </c>
    </row>
    <row r="23059">
      <c r="A23059" t="inlineStr">
        <is>
          <t>webflow pricing official site plans 2026</t>
        </is>
      </c>
      <c r="B23059" t="inlineStr">
        <is>
          <t>https://www.designmonks.co/blog/webflow-design-cost</t>
        </is>
      </c>
      <c r="C23059" t="n">
        <v>0</v>
      </c>
      <c r="D23059" t="n">
        <v>15</v>
      </c>
      <c r="E23059" t="n">
        <v>0</v>
      </c>
      <c r="F23059" t="n">
        <v>8.199999999999999</v>
      </c>
    </row>
    <row r="23060">
      <c r="A23060" t="inlineStr">
        <is>
          <t>webflow pricing ongoing costs after migration</t>
        </is>
      </c>
      <c r="B23060" t="inlineStr">
        <is>
          <t>https://www.designmonks.co/blog/webflow-design-cost</t>
        </is>
      </c>
      <c r="C23060" t="n">
        <v>0</v>
      </c>
      <c r="D23060" t="n">
        <v>17</v>
      </c>
      <c r="E23060" t="n">
        <v>0</v>
      </c>
      <c r="F23060" t="n">
        <v>16</v>
      </c>
    </row>
    <row r="23061">
      <c r="A23061" t="inlineStr">
        <is>
          <t>webflow pricing page</t>
        </is>
      </c>
      <c r="B23061" t="inlineStr">
        <is>
          <t>https://www.designmonks.co/blog/webflow-design-cost</t>
        </is>
      </c>
      <c r="C23061" t="n">
        <v>0</v>
      </c>
      <c r="D23061" t="n">
        <v>1</v>
      </c>
      <c r="E23061" t="n">
        <v>0</v>
      </c>
      <c r="F23061" t="n">
        <v>7</v>
      </c>
    </row>
    <row r="23062">
      <c r="A23062" t="inlineStr">
        <is>
          <t>webflow pricing page official</t>
        </is>
      </c>
      <c r="B23062" t="inlineStr">
        <is>
          <t>https://www.designmonks.co/blog/webflow-design-cost</t>
        </is>
      </c>
      <c r="C23062" t="n">
        <v>0</v>
      </c>
      <c r="D23062" t="n">
        <v>4</v>
      </c>
      <c r="E23062" t="n">
        <v>0</v>
      </c>
      <c r="F23062" t="n">
        <v>8.75</v>
      </c>
    </row>
    <row r="23063">
      <c r="A23063" t="inlineStr">
        <is>
          <t>webflow pricing plan</t>
        </is>
      </c>
      <c r="B23063" t="inlineStr">
        <is>
          <t>https://www.designmonks.co/blog/webflow-design-cost</t>
        </is>
      </c>
      <c r="C23063" t="n">
        <v>0</v>
      </c>
      <c r="D23063" t="n">
        <v>24</v>
      </c>
      <c r="E23063" t="n">
        <v>0</v>
      </c>
      <c r="F23063" t="n">
        <v>33.29166666666666</v>
      </c>
    </row>
    <row r="23064">
      <c r="A23064" t="inlineStr">
        <is>
          <t>webflow pricing plans</t>
        </is>
      </c>
      <c r="B23064" t="inlineStr">
        <is>
          <t>https://www.designmonks.co/blog/webflow-design-cost</t>
        </is>
      </c>
      <c r="C23064" t="n">
        <v>0</v>
      </c>
      <c r="D23064" t="n">
        <v>65</v>
      </c>
      <c r="E23064" t="n">
        <v>0</v>
      </c>
      <c r="F23064" t="n">
        <v>25.87692307692308</v>
      </c>
    </row>
    <row r="23065">
      <c r="A23065" t="inlineStr">
        <is>
          <t>webflow pricing plans 2024</t>
        </is>
      </c>
      <c r="B23065" t="inlineStr">
        <is>
          <t>https://www.designmonks.co/blog/webflow-design-cost</t>
        </is>
      </c>
      <c r="C23065" t="n">
        <v>0</v>
      </c>
      <c r="D23065" t="n">
        <v>1</v>
      </c>
      <c r="E23065" t="n">
        <v>0</v>
      </c>
      <c r="F23065" t="n">
        <v>2</v>
      </c>
    </row>
    <row r="23066">
      <c r="A23066" t="inlineStr">
        <is>
          <t>webflow pricing plans 2026 cms plan price</t>
        </is>
      </c>
      <c r="B23066" t="inlineStr">
        <is>
          <t>https://www.designmonks.co/blog/webflow-design-cost</t>
        </is>
      </c>
      <c r="C23066" t="n">
        <v>0</v>
      </c>
      <c r="D23066" t="n">
        <v>1</v>
      </c>
      <c r="E23066" t="n">
        <v>0</v>
      </c>
      <c r="F23066" t="n">
        <v>6</v>
      </c>
    </row>
    <row r="23067">
      <c r="A23067" t="inlineStr">
        <is>
          <t>webflow pricing plans cost</t>
        </is>
      </c>
      <c r="B23067" t="inlineStr">
        <is>
          <t>https://www.designmonks.co/blog/webflow-design-cost</t>
        </is>
      </c>
      <c r="C23067" t="n">
        <v>0</v>
      </c>
      <c r="D23067" t="n">
        <v>8</v>
      </c>
      <c r="E23067" t="n">
        <v>0</v>
      </c>
      <c r="F23067" t="n">
        <v>9.375</v>
      </c>
    </row>
    <row r="23068">
      <c r="A23068" t="inlineStr">
        <is>
          <t>webflow pricing plans cost webflow</t>
        </is>
      </c>
      <c r="B23068" t="inlineStr">
        <is>
          <t>https://www.designmonks.co/blog/webflow-design-cost</t>
        </is>
      </c>
      <c r="C23068" t="n">
        <v>0</v>
      </c>
      <c r="D23068" t="n">
        <v>3</v>
      </c>
      <c r="E23068" t="n">
        <v>0</v>
      </c>
      <c r="F23068" t="n">
        <v>9.333333333333334</v>
      </c>
    </row>
    <row r="23069">
      <c r="A23069" t="inlineStr">
        <is>
          <t>webflow pricing plans hosting fees after site migration</t>
        </is>
      </c>
      <c r="B23069" t="inlineStr">
        <is>
          <t>https://www.designmonks.co/blog/webflow-design-cost</t>
        </is>
      </c>
      <c r="C23069" t="n">
        <v>0</v>
      </c>
      <c r="D23069" t="n">
        <v>10</v>
      </c>
      <c r="E23069" t="n">
        <v>0</v>
      </c>
      <c r="F23069" t="n">
        <v>9.4</v>
      </c>
    </row>
    <row r="23070">
      <c r="A23070" t="inlineStr">
        <is>
          <t>webflow pricing plans monthly cost</t>
        </is>
      </c>
      <c r="B23070" t="inlineStr">
        <is>
          <t>https://www.designmonks.co/blog/webflow-design-cost</t>
        </is>
      </c>
      <c r="C23070" t="n">
        <v>0</v>
      </c>
      <c r="D23070" t="n">
        <v>5</v>
      </c>
      <c r="E23070" t="n">
        <v>0</v>
      </c>
      <c r="F23070" t="n">
        <v>8.800000000000001</v>
      </c>
    </row>
    <row r="23071">
      <c r="A23071" t="inlineStr">
        <is>
          <t>webflow pricing plans official</t>
        </is>
      </c>
      <c r="B23071" t="inlineStr">
        <is>
          <t>https://www.designmonks.co/blog/webflow-design-cost</t>
        </is>
      </c>
      <c r="C23071" t="n">
        <v>0</v>
      </c>
      <c r="D23071" t="n">
        <v>46</v>
      </c>
      <c r="E23071" t="n">
        <v>0</v>
      </c>
      <c r="F23071" t="n">
        <v>8.043478260869566</v>
      </c>
    </row>
    <row r="23072">
      <c r="A23072" t="inlineStr">
        <is>
          <t>webflow pricing site plan 2026 official</t>
        </is>
      </c>
      <c r="B23072" t="inlineStr">
        <is>
          <t>https://www.designmonks.co/blog/webflow-design-cost</t>
        </is>
      </c>
      <c r="C23072" t="n">
        <v>0</v>
      </c>
      <c r="D23072" t="n">
        <v>35</v>
      </c>
      <c r="E23072" t="n">
        <v>0</v>
      </c>
      <c r="F23072" t="n">
        <v>8.914285714285715</v>
      </c>
    </row>
    <row r="23073">
      <c r="A23073" t="inlineStr">
        <is>
          <t>webflow pricing site plan basic cms business 2026</t>
        </is>
      </c>
      <c r="B23073" t="inlineStr">
        <is>
          <t>https://www.designmonks.co/blog/webflow-design-cost</t>
        </is>
      </c>
      <c r="C23073" t="n">
        <v>0</v>
      </c>
      <c r="D23073" t="n">
        <v>1</v>
      </c>
      <c r="E23073" t="n">
        <v>0</v>
      </c>
      <c r="F23073" t="n">
        <v>9</v>
      </c>
    </row>
    <row r="23074">
      <c r="A23074" t="inlineStr">
        <is>
          <t>webflow pricing site plans 2025 official</t>
        </is>
      </c>
      <c r="B23074" t="inlineStr">
        <is>
          <t>https://www.designmonks.co/blog/webflow-design-cost</t>
        </is>
      </c>
      <c r="C23074" t="n">
        <v>0</v>
      </c>
      <c r="D23074" t="n">
        <v>91</v>
      </c>
      <c r="E23074" t="n">
        <v>0</v>
      </c>
      <c r="F23074" t="n">
        <v>8.923076923076923</v>
      </c>
    </row>
    <row r="23075">
      <c r="A23075" t="inlineStr">
        <is>
          <t>webflow pricing site plans 2026 official</t>
        </is>
      </c>
      <c r="B23075" t="inlineStr">
        <is>
          <t>https://www.designmonks.co/blog/webflow-design-cost</t>
        </is>
      </c>
      <c r="C23075" t="n">
        <v>0</v>
      </c>
      <c r="D23075" t="n">
        <v>146</v>
      </c>
      <c r="E23075" t="n">
        <v>0</v>
      </c>
      <c r="F23075" t="n">
        <v>8.595890410958905</v>
      </c>
    </row>
    <row r="23076">
      <c r="A23076" t="inlineStr">
        <is>
          <t>webflow pricing site plans official</t>
        </is>
      </c>
      <c r="B23076" t="inlineStr">
        <is>
          <t>https://www.designmonks.co/blog/webflow-design-cost</t>
        </is>
      </c>
      <c r="C23076" t="n">
        <v>0</v>
      </c>
      <c r="D23076" t="n">
        <v>127</v>
      </c>
      <c r="E23076" t="n">
        <v>0</v>
      </c>
      <c r="F23076" t="n">
        <v>8.173228346456693</v>
      </c>
    </row>
    <row r="23077">
      <c r="A23077" t="inlineStr">
        <is>
          <t>webflow pricing site plans official 2026</t>
        </is>
      </c>
      <c r="B23077" t="inlineStr">
        <is>
          <t>https://www.designmonks.co/blog/webflow-design-cost</t>
        </is>
      </c>
      <c r="C23077" t="n">
        <v>0</v>
      </c>
      <c r="D23077" t="n">
        <v>7</v>
      </c>
      <c r="E23077" t="n">
        <v>0</v>
      </c>
      <c r="F23077" t="n">
        <v>10</v>
      </c>
    </row>
    <row r="23078">
      <c r="A23078" t="inlineStr">
        <is>
          <t>webflow pricing small business</t>
        </is>
      </c>
      <c r="B23078" t="inlineStr">
        <is>
          <t>https://www.designmonks.co/blog/webflow-design-cost</t>
        </is>
      </c>
      <c r="C23078" t="n">
        <v>0</v>
      </c>
      <c r="D23078" t="n">
        <v>3</v>
      </c>
      <c r="E23078" t="n">
        <v>0</v>
      </c>
      <c r="F23078" t="n">
        <v>4</v>
      </c>
    </row>
    <row r="23079">
      <c r="A23079" t="inlineStr">
        <is>
          <t>webflow pricing starter basic cms business price per month billed yearly</t>
        </is>
      </c>
      <c r="B23079" t="inlineStr">
        <is>
          <t>https://www.designmonks.co/blog/webflow-design-cost</t>
        </is>
      </c>
      <c r="C23079" t="n">
        <v>0</v>
      </c>
      <c r="D23079" t="n">
        <v>6</v>
      </c>
      <c r="E23079" t="n">
        <v>0</v>
      </c>
      <c r="F23079" t="n">
        <v>9.333333333333334</v>
      </c>
    </row>
    <row r="23080">
      <c r="A23080" t="inlineStr">
        <is>
          <t>webflow pricing tiers</t>
        </is>
      </c>
      <c r="B23080" t="inlineStr">
        <is>
          <t>https://www.designmonks.co/blog/webflow-design-cost</t>
        </is>
      </c>
      <c r="C23080" t="n">
        <v>0</v>
      </c>
      <c r="D23080" t="n">
        <v>3</v>
      </c>
      <c r="E23080" t="n">
        <v>0</v>
      </c>
      <c r="F23080" t="n">
        <v>5.333333333333333</v>
      </c>
    </row>
    <row r="23081">
      <c r="A23081" t="inlineStr">
        <is>
          <t>webflow pricing uk</t>
        </is>
      </c>
      <c r="B23081" t="inlineStr">
        <is>
          <t>https://www.designmonks.co/blog/webflow-design-cost</t>
        </is>
      </c>
      <c r="C23081" t="n">
        <v>0</v>
      </c>
      <c r="D23081" t="n">
        <v>2</v>
      </c>
      <c r="E23081" t="n">
        <v>0</v>
      </c>
      <c r="F23081" t="n">
        <v>2</v>
      </c>
    </row>
    <row r="23082">
      <c r="A23082" t="inlineStr">
        <is>
          <t>webflow pricng</t>
        </is>
      </c>
      <c r="B23082" t="inlineStr">
        <is>
          <t>https://www.designmonks.co/blog/webflow-design-cost</t>
        </is>
      </c>
      <c r="C23082" t="n">
        <v>0</v>
      </c>
      <c r="D23082" t="n">
        <v>1</v>
      </c>
      <c r="E23082" t="n">
        <v>0</v>
      </c>
      <c r="F23082" t="n">
        <v>7</v>
      </c>
    </row>
    <row r="23083">
      <c r="A23083" t="inlineStr">
        <is>
          <t>webflow priicng</t>
        </is>
      </c>
      <c r="B23083" t="inlineStr">
        <is>
          <t>https://www.designmonks.co/blog/webflow-design-cost</t>
        </is>
      </c>
      <c r="C23083" t="n">
        <v>0</v>
      </c>
      <c r="D23083" t="n">
        <v>1</v>
      </c>
      <c r="E23083" t="n">
        <v>0</v>
      </c>
      <c r="F23083" t="n">
        <v>24</v>
      </c>
    </row>
    <row r="23084">
      <c r="A23084" t="inlineStr">
        <is>
          <t>webflow priving</t>
        </is>
      </c>
      <c r="B23084" t="inlineStr">
        <is>
          <t>https://www.designmonks.co/blog/webflow-design-cost</t>
        </is>
      </c>
      <c r="C23084" t="n">
        <v>0</v>
      </c>
      <c r="D23084" t="n">
        <v>1</v>
      </c>
      <c r="E23084" t="n">
        <v>0</v>
      </c>
      <c r="F23084" t="n">
        <v>23</v>
      </c>
    </row>
    <row r="23085">
      <c r="A23085" t="inlineStr">
        <is>
          <t>webflow prix</t>
        </is>
      </c>
      <c r="B23085" t="inlineStr">
        <is>
          <t>https://www.designmonks.co/blog/webflow-design-cost</t>
        </is>
      </c>
      <c r="C23085" t="n">
        <v>0</v>
      </c>
      <c r="D23085" t="n">
        <v>135</v>
      </c>
      <c r="E23085" t="n">
        <v>0</v>
      </c>
      <c r="F23085" t="n">
        <v>37.7037037037037</v>
      </c>
    </row>
    <row r="23086">
      <c r="A23086" t="inlineStr">
        <is>
          <t>webflow project cost</t>
        </is>
      </c>
      <c r="B23086" t="inlineStr">
        <is>
          <t>https://www.designmonks.co/blog/webflow-design-cost</t>
        </is>
      </c>
      <c r="C23086" t="n">
        <v>0</v>
      </c>
      <c r="D23086" t="n">
        <v>239</v>
      </c>
      <c r="E23086" t="n">
        <v>0</v>
      </c>
      <c r="F23086" t="n">
        <v>5.104602510460251</v>
      </c>
    </row>
    <row r="23087">
      <c r="A23087" t="inlineStr">
        <is>
          <t>webflow projects</t>
        </is>
      </c>
      <c r="B23087" t="inlineStr">
        <is>
          <t>https://www.designmonks.co/</t>
        </is>
      </c>
      <c r="C23087" t="n">
        <v>0</v>
      </c>
      <c r="D23087" t="n">
        <v>1</v>
      </c>
      <c r="E23087" t="n">
        <v>0</v>
      </c>
      <c r="F23087" t="n">
        <v>85</v>
      </c>
    </row>
    <row r="23088">
      <c r="A23088" t="inlineStr">
        <is>
          <t>webflow recent news acquisitions features updates 2025 2026</t>
        </is>
      </c>
      <c r="B23088" t="inlineStr">
        <is>
          <t>https://www.designmonks.co/blog/webflow-conf-2025</t>
        </is>
      </c>
      <c r="C23088" t="n">
        <v>0</v>
      </c>
      <c r="D23088" t="n">
        <v>9</v>
      </c>
      <c r="E23088" t="n">
        <v>0</v>
      </c>
      <c r="F23088" t="n">
        <v>7.111111111111111</v>
      </c>
    </row>
    <row r="23089">
      <c r="A23089" t="inlineStr">
        <is>
          <t>webflow recent updates news 2025 2026</t>
        </is>
      </c>
      <c r="B23089" t="inlineStr">
        <is>
          <t>https://www.designmonks.co/blog/webflow-conf-2025</t>
        </is>
      </c>
      <c r="C23089" t="n">
        <v>0</v>
      </c>
      <c r="D23089" t="n">
        <v>1</v>
      </c>
      <c r="E23089" t="n">
        <v>0</v>
      </c>
      <c r="F23089" t="n">
        <v>11</v>
      </c>
    </row>
    <row r="23090">
      <c r="A23090" t="inlineStr">
        <is>
          <t>webflow release date</t>
        </is>
      </c>
      <c r="B23090" t="inlineStr">
        <is>
          <t>https://www.designmonks.co/blog/webflow-conf-2025</t>
        </is>
      </c>
      <c r="C23090" t="n">
        <v>0</v>
      </c>
      <c r="D23090" t="n">
        <v>3</v>
      </c>
      <c r="E23090" t="n">
        <v>0</v>
      </c>
      <c r="F23090" t="n">
        <v>4.666666666666666</v>
      </c>
    </row>
    <row r="23091">
      <c r="A23091" t="inlineStr">
        <is>
          <t>webflow responsive</t>
        </is>
      </c>
      <c r="B23091" t="inlineStr">
        <is>
          <t>https://www.designmonks.co/</t>
        </is>
      </c>
      <c r="C23091" t="n">
        <v>0</v>
      </c>
      <c r="D23091" t="n">
        <v>24</v>
      </c>
      <c r="E23091" t="n">
        <v>0</v>
      </c>
      <c r="F23091" t="n">
        <v>86.20833333333333</v>
      </c>
    </row>
    <row r="23092">
      <c r="A23092" t="inlineStr">
        <is>
          <t>webflow responsive design</t>
        </is>
      </c>
      <c r="B23092" t="inlineStr">
        <is>
          <t>https://www.designmonks.co/</t>
        </is>
      </c>
      <c r="C23092" t="n">
        <v>0</v>
      </c>
      <c r="D23092" t="n">
        <v>11</v>
      </c>
      <c r="E23092" t="n">
        <v>0</v>
      </c>
      <c r="F23092" t="n">
        <v>96.36363636363636</v>
      </c>
    </row>
    <row r="23093">
      <c r="A23093" t="inlineStr">
        <is>
          <t>webflow responsive website</t>
        </is>
      </c>
      <c r="B23093" t="inlineStr">
        <is>
          <t>https://www.designmonks.co/</t>
        </is>
      </c>
      <c r="C23093" t="n">
        <v>0</v>
      </c>
      <c r="D23093" t="n">
        <v>1</v>
      </c>
      <c r="E23093" t="n">
        <v>0</v>
      </c>
      <c r="F23093" t="n">
        <v>94</v>
      </c>
    </row>
    <row r="23094">
      <c r="A23094" t="inlineStr">
        <is>
          <t>webflow restaurant template</t>
        </is>
      </c>
      <c r="B23094" t="inlineStr">
        <is>
          <t>https://www.designmonks.co/</t>
        </is>
      </c>
      <c r="C23094" t="n">
        <v>0</v>
      </c>
      <c r="D23094" t="n">
        <v>1</v>
      </c>
      <c r="E23094" t="n">
        <v>0</v>
      </c>
      <c r="F23094" t="n">
        <v>98</v>
      </c>
    </row>
    <row r="23095">
      <c r="A23095" t="inlineStr">
        <is>
          <t>webflow restaurant website</t>
        </is>
      </c>
      <c r="B23095" t="inlineStr">
        <is>
          <t>https://www.designmonks.co/</t>
        </is>
      </c>
      <c r="C23095" t="n">
        <v>0</v>
      </c>
      <c r="D23095" t="n">
        <v>2</v>
      </c>
      <c r="E23095" t="n">
        <v>0</v>
      </c>
      <c r="F23095" t="n">
        <v>72.5</v>
      </c>
    </row>
    <row r="23096">
      <c r="A23096" t="inlineStr">
        <is>
          <t>webflow revenue</t>
        </is>
      </c>
      <c r="B23096" t="inlineStr">
        <is>
          <t>https://www.designmonks.co/blog/is-webflow-good-for-e-commerce</t>
        </is>
      </c>
      <c r="C23096" t="n">
        <v>0</v>
      </c>
      <c r="D23096" t="n">
        <v>1</v>
      </c>
      <c r="E23096" t="n">
        <v>0</v>
      </c>
      <c r="F23096" t="n">
        <v>3</v>
      </c>
    </row>
    <row r="23097">
      <c r="A23097" t="inlineStr">
        <is>
          <t>webflow revenue</t>
        </is>
      </c>
      <c r="B23097" t="inlineStr">
        <is>
          <t>https://www.designmonks.co/blog/teleporthq-vs-webflow</t>
        </is>
      </c>
      <c r="C23097" t="n">
        <v>0</v>
      </c>
      <c r="D23097" t="n">
        <v>1</v>
      </c>
      <c r="E23097" t="n">
        <v>0</v>
      </c>
      <c r="F23097" t="n">
        <v>1</v>
      </c>
    </row>
    <row r="23098">
      <c r="A23098" t="inlineStr">
        <is>
          <t>webflow revenue 2024</t>
        </is>
      </c>
      <c r="B23098" t="inlineStr">
        <is>
          <t>https://www.designmonks.co/blog/webflow-design-cost</t>
        </is>
      </c>
      <c r="C23098" t="n">
        <v>0</v>
      </c>
      <c r="D23098" t="n">
        <v>1</v>
      </c>
      <c r="E23098" t="n">
        <v>0</v>
      </c>
      <c r="F23098" t="n">
        <v>49</v>
      </c>
    </row>
    <row r="23099">
      <c r="A23099" t="inlineStr">
        <is>
          <t>webflow saas</t>
        </is>
      </c>
      <c r="B23099" t="inlineStr">
        <is>
          <t>https://www.designmonks.co/</t>
        </is>
      </c>
      <c r="C23099" t="n">
        <v>0</v>
      </c>
      <c r="D23099" t="n">
        <v>1</v>
      </c>
      <c r="E23099" t="n">
        <v>0</v>
      </c>
      <c r="F23099" t="n">
        <v>73</v>
      </c>
    </row>
    <row r="23100">
      <c r="A23100" t="inlineStr">
        <is>
          <t>webflow saas design</t>
        </is>
      </c>
      <c r="B23100" t="inlineStr">
        <is>
          <t>https://www.designmonks.co/</t>
        </is>
      </c>
      <c r="C23100" t="n">
        <v>0</v>
      </c>
      <c r="D23100" t="n">
        <v>4</v>
      </c>
      <c r="E23100" t="n">
        <v>0</v>
      </c>
      <c r="F23100" t="n">
        <v>48.75</v>
      </c>
    </row>
    <row r="23101">
      <c r="A23101" t="inlineStr">
        <is>
          <t>webflow saas template</t>
        </is>
      </c>
      <c r="B23101" t="inlineStr">
        <is>
          <t>https://www.designmonks.co/</t>
        </is>
      </c>
      <c r="C23101" t="n">
        <v>0</v>
      </c>
      <c r="D23101" t="n">
        <v>1</v>
      </c>
      <c r="E23101" t="n">
        <v>0</v>
      </c>
      <c r="F23101" t="n">
        <v>78</v>
      </c>
    </row>
    <row r="23102">
      <c r="A23102" t="inlineStr">
        <is>
          <t>webflow saas templates</t>
        </is>
      </c>
      <c r="B23102" t="inlineStr">
        <is>
          <t>https://www.designmonks.co/blog/webflow-design-cost</t>
        </is>
      </c>
      <c r="C23102" t="n">
        <v>0</v>
      </c>
      <c r="D23102" t="n">
        <v>1</v>
      </c>
      <c r="E23102" t="n">
        <v>0</v>
      </c>
      <c r="F23102" t="n">
        <v>23</v>
      </c>
    </row>
    <row r="23103">
      <c r="A23103" t="inlineStr">
        <is>
          <t>webflow services</t>
        </is>
      </c>
      <c r="B23103" t="inlineStr">
        <is>
          <t>https://www.designmonks.co/</t>
        </is>
      </c>
      <c r="C23103" t="n">
        <v>0</v>
      </c>
      <c r="D23103" t="n">
        <v>11</v>
      </c>
      <c r="E23103" t="n">
        <v>0</v>
      </c>
      <c r="F23103" t="n">
        <v>89.18181818181819</v>
      </c>
    </row>
    <row r="23104">
      <c r="A23104" t="inlineStr">
        <is>
          <t>webflow services price</t>
        </is>
      </c>
      <c r="B23104" t="inlineStr">
        <is>
          <t>https://www.designmonks.co/blog/webflow-design-cost</t>
        </is>
      </c>
      <c r="C23104" t="n">
        <v>0</v>
      </c>
      <c r="D23104" t="n">
        <v>1</v>
      </c>
      <c r="E23104" t="n">
        <v>0</v>
      </c>
      <c r="F23104" t="n">
        <v>16</v>
      </c>
    </row>
    <row r="23105">
      <c r="A23105" t="inlineStr">
        <is>
          <t>webflow site plan</t>
        </is>
      </c>
      <c r="B23105" t="inlineStr">
        <is>
          <t>https://www.designmonks.co/blog/webflow-design-cost</t>
        </is>
      </c>
      <c r="C23105" t="n">
        <v>0</v>
      </c>
      <c r="D23105" t="n">
        <v>34</v>
      </c>
      <c r="E23105" t="n">
        <v>0</v>
      </c>
      <c r="F23105" t="n">
        <v>28.26470588235294</v>
      </c>
    </row>
    <row r="23106">
      <c r="A23106" t="inlineStr">
        <is>
          <t>webflow site plan pricing</t>
        </is>
      </c>
      <c r="B23106" t="inlineStr">
        <is>
          <t>https://www.designmonks.co/blog/webflow-design-cost</t>
        </is>
      </c>
      <c r="C23106" t="n">
        <v>0</v>
      </c>
      <c r="D23106" t="n">
        <v>4</v>
      </c>
      <c r="E23106" t="n">
        <v>0</v>
      </c>
      <c r="F23106" t="n">
        <v>4.25</v>
      </c>
    </row>
    <row r="23107">
      <c r="A23107" t="inlineStr">
        <is>
          <t>webflow site plan pricing 2024</t>
        </is>
      </c>
      <c r="B23107" t="inlineStr">
        <is>
          <t>https://www.designmonks.co/blog/webflow-design-cost</t>
        </is>
      </c>
      <c r="C23107" t="n">
        <v>0</v>
      </c>
      <c r="D23107" t="n">
        <v>3</v>
      </c>
      <c r="E23107" t="n">
        <v>0</v>
      </c>
      <c r="F23107" t="n">
        <v>10.33333333333333</v>
      </c>
    </row>
    <row r="23108">
      <c r="A23108" t="inlineStr">
        <is>
          <t>webflow site plan pricing official</t>
        </is>
      </c>
      <c r="B23108" t="inlineStr">
        <is>
          <t>https://www.designmonks.co/blog/webflow-design-cost</t>
        </is>
      </c>
      <c r="C23108" t="n">
        <v>0</v>
      </c>
      <c r="D23108" t="n">
        <v>7</v>
      </c>
      <c r="E23108" t="n">
        <v>0</v>
      </c>
      <c r="F23108" t="n">
        <v>9.285714285714286</v>
      </c>
    </row>
    <row r="23109">
      <c r="A23109" t="inlineStr">
        <is>
          <t>webflow site plan pricing per month 2025</t>
        </is>
      </c>
      <c r="B23109" t="inlineStr">
        <is>
          <t>https://www.designmonks.co/blog/webflow-design-cost</t>
        </is>
      </c>
      <c r="C23109" t="n">
        <v>0</v>
      </c>
      <c r="D23109" t="n">
        <v>12</v>
      </c>
      <c r="E23109" t="n">
        <v>0</v>
      </c>
      <c r="F23109" t="n">
        <v>8</v>
      </c>
    </row>
    <row r="23110">
      <c r="A23110" t="inlineStr">
        <is>
          <t>webflow site plans</t>
        </is>
      </c>
      <c r="B23110" t="inlineStr">
        <is>
          <t>https://www.designmonks.co/blog/webflow-design-cost</t>
        </is>
      </c>
      <c r="C23110" t="n">
        <v>0</v>
      </c>
      <c r="D23110" t="n">
        <v>27</v>
      </c>
      <c r="E23110" t="n">
        <v>0</v>
      </c>
      <c r="F23110" t="n">
        <v>29.92592592592593</v>
      </c>
    </row>
    <row r="23111">
      <c r="A23111" t="inlineStr">
        <is>
          <t>webflow site plans cost</t>
        </is>
      </c>
      <c r="B23111" t="inlineStr">
        <is>
          <t>https://www.designmonks.co/blog/webflow-design-cost</t>
        </is>
      </c>
      <c r="C23111" t="n">
        <v>0</v>
      </c>
      <c r="D23111" t="n">
        <v>12</v>
      </c>
      <c r="E23111" t="n">
        <v>0</v>
      </c>
      <c r="F23111" t="n">
        <v>7.75</v>
      </c>
    </row>
    <row r="23112">
      <c r="A23112" t="inlineStr">
        <is>
          <t>webflow site plans monthly pricing</t>
        </is>
      </c>
      <c r="B23112" t="inlineStr">
        <is>
          <t>https://www.designmonks.co/blog/webflow-design-cost</t>
        </is>
      </c>
      <c r="C23112" t="n">
        <v>0</v>
      </c>
      <c r="D23112" t="n">
        <v>1</v>
      </c>
      <c r="E23112" t="n">
        <v>0</v>
      </c>
      <c r="F23112" t="n">
        <v>8</v>
      </c>
    </row>
    <row r="23113">
      <c r="A23113" t="inlineStr">
        <is>
          <t>webflow site plans pricing</t>
        </is>
      </c>
      <c r="B23113" t="inlineStr">
        <is>
          <t>https://www.designmonks.co/blog/webflow-design-cost</t>
        </is>
      </c>
      <c r="C23113" t="n">
        <v>0</v>
      </c>
      <c r="D23113" t="n">
        <v>1</v>
      </c>
      <c r="E23113" t="n">
        <v>0</v>
      </c>
      <c r="F23113" t="n">
        <v>6</v>
      </c>
    </row>
    <row r="23114">
      <c r="A23114" t="inlineStr">
        <is>
          <t>webflow site plans pricing 2024</t>
        </is>
      </c>
      <c r="B23114" t="inlineStr">
        <is>
          <t>https://www.designmonks.co/blog/webflow-design-cost</t>
        </is>
      </c>
      <c r="C23114" t="n">
        <v>0</v>
      </c>
      <c r="D23114" t="n">
        <v>2</v>
      </c>
      <c r="E23114" t="n">
        <v>0</v>
      </c>
      <c r="F23114" t="n">
        <v>9</v>
      </c>
    </row>
    <row r="23115">
      <c r="A23115" t="inlineStr">
        <is>
          <t>webflow site plans pricing 2026 official</t>
        </is>
      </c>
      <c r="B23115" t="inlineStr">
        <is>
          <t>https://www.designmonks.co/blog/webflow-design-cost</t>
        </is>
      </c>
      <c r="C23115" t="n">
        <v>0</v>
      </c>
      <c r="D23115" t="n">
        <v>9</v>
      </c>
      <c r="E23115" t="n">
        <v>0</v>
      </c>
      <c r="F23115" t="n">
        <v>8.777777777777779</v>
      </c>
    </row>
    <row r="23116">
      <c r="A23116" t="inlineStr">
        <is>
          <t>webflow site plans pricing official</t>
        </is>
      </c>
      <c r="B23116" t="inlineStr">
        <is>
          <t>https://www.designmonks.co/blog/webflow-design-cost</t>
        </is>
      </c>
      <c r="C23116" t="n">
        <v>0</v>
      </c>
      <c r="D23116" t="n">
        <v>41</v>
      </c>
      <c r="E23116" t="n">
        <v>0</v>
      </c>
      <c r="F23116" t="n">
        <v>7.658536585365853</v>
      </c>
    </row>
    <row r="23117">
      <c r="A23117" t="inlineStr">
        <is>
          <t>webflow site plans pricing official 2026</t>
        </is>
      </c>
      <c r="B23117" t="inlineStr">
        <is>
          <t>https://www.designmonks.co/blog/webflow-design-cost</t>
        </is>
      </c>
      <c r="C23117" t="n">
        <v>0</v>
      </c>
      <c r="D23117" t="n">
        <v>1</v>
      </c>
      <c r="E23117" t="n">
        <v>0</v>
      </c>
      <c r="F23117" t="n">
        <v>11</v>
      </c>
    </row>
    <row r="23118">
      <c r="A23118" t="inlineStr">
        <is>
          <t>webflow site pricing</t>
        </is>
      </c>
      <c r="B23118" t="inlineStr">
        <is>
          <t>https://www.designmonks.co/blog/webflow-design-cost</t>
        </is>
      </c>
      <c r="C23118" t="n">
        <v>0</v>
      </c>
      <c r="D23118" t="n">
        <v>20</v>
      </c>
      <c r="E23118" t="n">
        <v>0</v>
      </c>
      <c r="F23118" t="n">
        <v>21.1</v>
      </c>
    </row>
    <row r="23119">
      <c r="A23119" t="inlineStr">
        <is>
          <t>webflow site subscription cost 2024</t>
        </is>
      </c>
      <c r="B23119" t="inlineStr">
        <is>
          <t>https://www.designmonks.co/blog/webflow-design-cost</t>
        </is>
      </c>
      <c r="C23119" t="n">
        <v>0</v>
      </c>
      <c r="D23119" t="n">
        <v>50</v>
      </c>
      <c r="E23119" t="n">
        <v>0</v>
      </c>
      <c r="F23119" t="n">
        <v>12.62</v>
      </c>
    </row>
    <row r="23120">
      <c r="A23120" t="inlineStr">
        <is>
          <t>webflow site transfer permissions billing differences</t>
        </is>
      </c>
      <c r="B23120" t="inlineStr">
        <is>
          <t>https://www.designmonks.co/blog/webflow-design-cost</t>
        </is>
      </c>
      <c r="C23120" t="n">
        <v>0</v>
      </c>
      <c r="D23120" t="n">
        <v>8</v>
      </c>
      <c r="E23120" t="n">
        <v>0</v>
      </c>
      <c r="F23120" t="n">
        <v>8.625</v>
      </c>
    </row>
    <row r="23121">
      <c r="A23121" t="inlineStr">
        <is>
          <t>webflow software</t>
        </is>
      </c>
      <c r="B23121" t="inlineStr">
        <is>
          <t>https://www.designmonks.co/</t>
        </is>
      </c>
      <c r="C23121" t="n">
        <v>0</v>
      </c>
      <c r="D23121" t="n">
        <v>1</v>
      </c>
      <c r="E23121" t="n">
        <v>0</v>
      </c>
      <c r="F23121" t="n">
        <v>84</v>
      </c>
    </row>
    <row r="23122">
      <c r="A23122" t="inlineStr">
        <is>
          <t>webflow specialist</t>
        </is>
      </c>
      <c r="B23122" t="inlineStr">
        <is>
          <t>https://www.designmonks.co/</t>
        </is>
      </c>
      <c r="C23122" t="n">
        <v>0</v>
      </c>
      <c r="D23122" t="n">
        <v>1</v>
      </c>
      <c r="E23122" t="n">
        <v>0</v>
      </c>
      <c r="F23122" t="n">
        <v>63</v>
      </c>
    </row>
    <row r="23123">
      <c r="A23123" t="inlineStr">
        <is>
          <t>webflow specialists</t>
        </is>
      </c>
      <c r="B23123" t="inlineStr">
        <is>
          <t>https://www.designmonks.co/blog/webflow-design-cost</t>
        </is>
      </c>
      <c r="C23123" t="n">
        <v>0</v>
      </c>
      <c r="D23123" t="n">
        <v>21</v>
      </c>
      <c r="E23123" t="n">
        <v>0</v>
      </c>
      <c r="F23123" t="n">
        <v>2.761904761904762</v>
      </c>
    </row>
    <row r="23124">
      <c r="A23124" t="inlineStr">
        <is>
          <t>webflow starter plan</t>
        </is>
      </c>
      <c r="B23124" t="inlineStr">
        <is>
          <t>https://www.designmonks.co/blog/webflow-design-cost</t>
        </is>
      </c>
      <c r="C23124" t="n">
        <v>0</v>
      </c>
      <c r="D23124" t="n">
        <v>22</v>
      </c>
      <c r="E23124" t="n">
        <v>0</v>
      </c>
      <c r="F23124" t="n">
        <v>42.36363636363637</v>
      </c>
    </row>
    <row r="23125">
      <c r="A23125" t="inlineStr">
        <is>
          <t>webflow startup website</t>
        </is>
      </c>
      <c r="B23125" t="inlineStr">
        <is>
          <t>https://www.designmonks.co/</t>
        </is>
      </c>
      <c r="C23125" t="n">
        <v>0</v>
      </c>
      <c r="D23125" t="n">
        <v>2</v>
      </c>
      <c r="E23125" t="n">
        <v>0</v>
      </c>
      <c r="F23125" t="n">
        <v>69</v>
      </c>
    </row>
    <row r="23126">
      <c r="A23126" t="inlineStr">
        <is>
          <t>webflow studio</t>
        </is>
      </c>
      <c r="B23126" t="inlineStr">
        <is>
          <t>https://www.designmonks.co/</t>
        </is>
      </c>
      <c r="C23126" t="n">
        <v>0</v>
      </c>
      <c r="D23126" t="n">
        <v>13</v>
      </c>
      <c r="E23126" t="n">
        <v>0</v>
      </c>
      <c r="F23126" t="n">
        <v>93.46153846153847</v>
      </c>
    </row>
    <row r="23127">
      <c r="A23127" t="inlineStr">
        <is>
          <t>webflow style guide</t>
        </is>
      </c>
      <c r="B23127" t="inlineStr">
        <is>
          <t>https://www.designmonks.co/</t>
        </is>
      </c>
      <c r="C23127" t="n">
        <v>0</v>
      </c>
      <c r="D23127" t="n">
        <v>10</v>
      </c>
      <c r="E23127" t="n">
        <v>0</v>
      </c>
      <c r="F23127" t="n">
        <v>88.90000000000001</v>
      </c>
    </row>
    <row r="23128">
      <c r="A23128" t="inlineStr">
        <is>
          <t>webflow subscription</t>
        </is>
      </c>
      <c r="B23128" t="inlineStr">
        <is>
          <t>https://www.designmonks.co/blog/webflow-design-cost</t>
        </is>
      </c>
      <c r="C23128" t="n">
        <v>0</v>
      </c>
      <c r="D23128" t="n">
        <v>1</v>
      </c>
      <c r="E23128" t="n">
        <v>0</v>
      </c>
      <c r="F23128" t="n">
        <v>32</v>
      </c>
    </row>
    <row r="23129">
      <c r="A23129" t="inlineStr">
        <is>
          <t>webflow subscription prices</t>
        </is>
      </c>
      <c r="B23129" t="inlineStr">
        <is>
          <t>https://www.designmonks.co/blog/webflow-design-cost</t>
        </is>
      </c>
      <c r="C23129" t="n">
        <v>0</v>
      </c>
      <c r="D23129" t="n">
        <v>2</v>
      </c>
      <c r="E23129" t="n">
        <v>0</v>
      </c>
      <c r="F23129" t="n">
        <v>8</v>
      </c>
    </row>
    <row r="23130">
      <c r="A23130" t="inlineStr">
        <is>
          <t>webflow subscription pricing</t>
        </is>
      </c>
      <c r="B23130" t="inlineStr">
        <is>
          <t>https://www.designmonks.co/blog/webflow-design-cost</t>
        </is>
      </c>
      <c r="C23130" t="n">
        <v>0</v>
      </c>
      <c r="D23130" t="n">
        <v>5</v>
      </c>
      <c r="E23130" t="n">
        <v>0</v>
      </c>
      <c r="F23130" t="n">
        <v>10</v>
      </c>
    </row>
    <row r="23131">
      <c r="A23131" t="inlineStr">
        <is>
          <t>webflow subscription service</t>
        </is>
      </c>
      <c r="B23131" t="inlineStr">
        <is>
          <t>https://www.designmonks.co/blog/webflow-design-cost</t>
        </is>
      </c>
      <c r="C23131" t="n">
        <v>0</v>
      </c>
      <c r="D23131" t="n">
        <v>5</v>
      </c>
      <c r="E23131" t="n">
        <v>0</v>
      </c>
      <c r="F23131" t="n">
        <v>16.8</v>
      </c>
    </row>
    <row r="23132">
      <c r="A23132" t="inlineStr">
        <is>
          <t>webflow tarif</t>
        </is>
      </c>
      <c r="B23132" t="inlineStr">
        <is>
          <t>https://www.designmonks.co/blog/webflow-design-cost</t>
        </is>
      </c>
      <c r="C23132" t="n">
        <v>0</v>
      </c>
      <c r="D23132" t="n">
        <v>1</v>
      </c>
      <c r="E23132" t="n">
        <v>0</v>
      </c>
      <c r="F23132" t="n">
        <v>52</v>
      </c>
    </row>
    <row r="23133">
      <c r="A23133" t="inlineStr">
        <is>
          <t>webflow team plan</t>
        </is>
      </c>
      <c r="B23133" t="inlineStr">
        <is>
          <t>https://www.designmonks.co/blog/webflow-design-cost</t>
        </is>
      </c>
      <c r="C23133" t="n">
        <v>0</v>
      </c>
      <c r="D23133" t="n">
        <v>24</v>
      </c>
      <c r="E23133" t="n">
        <v>0</v>
      </c>
      <c r="F23133" t="n">
        <v>40.79166666666666</v>
      </c>
    </row>
    <row r="23134">
      <c r="A23134" t="inlineStr">
        <is>
          <t>webflow team plans</t>
        </is>
      </c>
      <c r="B23134" t="inlineStr">
        <is>
          <t>https://www.designmonks.co/blog/webflow-design-cost</t>
        </is>
      </c>
      <c r="C23134" t="n">
        <v>0</v>
      </c>
      <c r="D23134" t="n">
        <v>8</v>
      </c>
      <c r="E23134" t="n">
        <v>0</v>
      </c>
      <c r="F23134" t="n">
        <v>15.625</v>
      </c>
    </row>
    <row r="23135">
      <c r="A23135" t="inlineStr">
        <is>
          <t>webflow template $599</t>
        </is>
      </c>
      <c r="B23135" t="inlineStr">
        <is>
          <t>https://www.designmonks.co/blog/webflow-design-cost</t>
        </is>
      </c>
      <c r="C23135" t="n">
        <v>0</v>
      </c>
      <c r="D23135" t="n">
        <v>1</v>
      </c>
      <c r="E23135" t="n">
        <v>0</v>
      </c>
      <c r="F23135" t="n">
        <v>9</v>
      </c>
    </row>
    <row r="23136">
      <c r="A23136" t="inlineStr">
        <is>
          <t>webflow template agency</t>
        </is>
      </c>
      <c r="B23136" t="inlineStr">
        <is>
          <t>https://www.designmonks.co/</t>
        </is>
      </c>
      <c r="C23136" t="n">
        <v>0</v>
      </c>
      <c r="D23136" t="n">
        <v>4</v>
      </c>
      <c r="E23136" t="n">
        <v>0</v>
      </c>
      <c r="F23136" t="n">
        <v>97.75</v>
      </c>
    </row>
    <row r="23137">
      <c r="A23137" t="inlineStr">
        <is>
          <t>webflow template average price</t>
        </is>
      </c>
      <c r="B23137" t="inlineStr">
        <is>
          <t>https://www.designmonks.co/blog/webflow-design-cost</t>
        </is>
      </c>
      <c r="C23137" t="n">
        <v>0</v>
      </c>
      <c r="D23137" t="n">
        <v>41</v>
      </c>
      <c r="E23137" t="n">
        <v>0</v>
      </c>
      <c r="F23137" t="n">
        <v>3.317073170731707</v>
      </c>
    </row>
    <row r="23138">
      <c r="A23138" t="inlineStr">
        <is>
          <t>webflow template average price 2025</t>
        </is>
      </c>
      <c r="B23138" t="inlineStr">
        <is>
          <t>https://www.designmonks.co/blog/webflow-design-cost</t>
        </is>
      </c>
      <c r="C23138" t="n">
        <v>0</v>
      </c>
      <c r="D23138" t="n">
        <v>3</v>
      </c>
      <c r="E23138" t="n">
        <v>0</v>
      </c>
      <c r="F23138" t="n">
        <v>4</v>
      </c>
    </row>
    <row r="23139">
      <c r="A23139" t="inlineStr">
        <is>
          <t>webflow template average price marketplace</t>
        </is>
      </c>
      <c r="B23139" t="inlineStr">
        <is>
          <t>https://www.designmonks.co/blog/webflow-design-cost</t>
        </is>
      </c>
      <c r="C23139" t="n">
        <v>0</v>
      </c>
      <c r="D23139" t="n">
        <v>5</v>
      </c>
      <c r="E23139" t="n">
        <v>0</v>
      </c>
      <c r="F23139" t="n">
        <v>5.2</v>
      </c>
    </row>
    <row r="23140">
      <c r="A23140" t="inlineStr">
        <is>
          <t>webflow template average price or pricing</t>
        </is>
      </c>
      <c r="B23140" t="inlineStr">
        <is>
          <t>https://www.designmonks.co/blog/webflow-design-cost</t>
        </is>
      </c>
      <c r="C23140" t="n">
        <v>0</v>
      </c>
      <c r="D23140" t="n">
        <v>13</v>
      </c>
      <c r="E23140" t="n">
        <v>0</v>
      </c>
      <c r="F23140" t="n">
        <v>3.461538461538462</v>
      </c>
    </row>
    <row r="23141">
      <c r="A23141" t="inlineStr">
        <is>
          <t>webflow template average price or typical price</t>
        </is>
      </c>
      <c r="B23141" t="inlineStr">
        <is>
          <t>https://www.designmonks.co/blog/webflow-design-cost</t>
        </is>
      </c>
      <c r="C23141" t="n">
        <v>0</v>
      </c>
      <c r="D23141" t="n">
        <v>14</v>
      </c>
      <c r="E23141" t="n">
        <v>0</v>
      </c>
      <c r="F23141" t="n">
        <v>2.142857142857143</v>
      </c>
    </row>
    <row r="23142">
      <c r="A23142" t="inlineStr">
        <is>
          <t>webflow template average price or typical selling price</t>
        </is>
      </c>
      <c r="B23142" t="inlineStr">
        <is>
          <t>https://www.designmonks.co/blog/webflow-design-cost</t>
        </is>
      </c>
      <c r="C23142" t="n">
        <v>0</v>
      </c>
      <c r="D23142" t="n">
        <v>4</v>
      </c>
      <c r="E23142" t="n">
        <v>0</v>
      </c>
      <c r="F23142" t="n">
        <v>2.25</v>
      </c>
    </row>
    <row r="23143">
      <c r="A23143" t="inlineStr">
        <is>
          <t>webflow template commission before 2025</t>
        </is>
      </c>
      <c r="B23143" t="inlineStr">
        <is>
          <t>https://www.designmonks.co/blog/webflow-design-cost</t>
        </is>
      </c>
      <c r="C23143" t="n">
        <v>0</v>
      </c>
      <c r="D23143" t="n">
        <v>1</v>
      </c>
      <c r="E23143" t="n">
        <v>0</v>
      </c>
      <c r="F23143" t="n">
        <v>7</v>
      </c>
    </row>
    <row r="23144">
      <c r="A23144" t="inlineStr">
        <is>
          <t>webflow template commission history</t>
        </is>
      </c>
      <c r="B23144" t="inlineStr">
        <is>
          <t>https://www.designmonks.co/blog/webflow-design-cost</t>
        </is>
      </c>
      <c r="C23144" t="n">
        <v>0</v>
      </c>
      <c r="D23144" t="n">
        <v>1</v>
      </c>
      <c r="E23144" t="n">
        <v>0</v>
      </c>
      <c r="F23144" t="n">
        <v>9</v>
      </c>
    </row>
    <row r="23145">
      <c r="A23145" t="inlineStr">
        <is>
          <t>webflow template commission rate</t>
        </is>
      </c>
      <c r="B23145" t="inlineStr">
        <is>
          <t>https://www.designmonks.co/blog/webflow-design-cost</t>
        </is>
      </c>
      <c r="C23145" t="n">
        <v>0</v>
      </c>
      <c r="D23145" t="n">
        <v>120</v>
      </c>
      <c r="E23145" t="n">
        <v>0</v>
      </c>
      <c r="F23145" t="n">
        <v>4.641666666666667</v>
      </c>
    </row>
    <row r="23146">
      <c r="A23146" t="inlineStr">
        <is>
          <t>webflow template commission rate 2024</t>
        </is>
      </c>
      <c r="B23146" t="inlineStr">
        <is>
          <t>https://www.designmonks.co/blog/webflow-design-cost</t>
        </is>
      </c>
      <c r="C23146" t="n">
        <v>0</v>
      </c>
      <c r="D23146" t="n">
        <v>38</v>
      </c>
      <c r="E23146" t="n">
        <v>0</v>
      </c>
      <c r="F23146" t="n">
        <v>8.157894736842106</v>
      </c>
    </row>
    <row r="23147">
      <c r="A23147" t="inlineStr">
        <is>
          <t>webflow template commission rate 2025</t>
        </is>
      </c>
      <c r="B23147" t="inlineStr">
        <is>
          <t>https://www.designmonks.co/blog/webflow-design-cost</t>
        </is>
      </c>
      <c r="C23147" t="n">
        <v>0</v>
      </c>
      <c r="D23147" t="n">
        <v>23</v>
      </c>
      <c r="E23147" t="n">
        <v>0</v>
      </c>
      <c r="F23147" t="n">
        <v>8.304347826086957</v>
      </c>
    </row>
    <row r="23148">
      <c r="A23148" t="inlineStr">
        <is>
          <t>webflow template commission rate 2026</t>
        </is>
      </c>
      <c r="B23148" t="inlineStr">
        <is>
          <t>https://www.designmonks.co/blog/webflow-design-cost</t>
        </is>
      </c>
      <c r="C23148" t="n">
        <v>0</v>
      </c>
      <c r="D23148" t="n">
        <v>4</v>
      </c>
      <c r="E23148" t="n">
        <v>0</v>
      </c>
      <c r="F23148" t="n">
        <v>8.25</v>
      </c>
    </row>
    <row r="23149">
      <c r="A23149" t="inlineStr">
        <is>
          <t>webflow template commission rate before 2025</t>
        </is>
      </c>
      <c r="B23149" t="inlineStr">
        <is>
          <t>https://www.designmonks.co/blog/webflow-design-cost</t>
        </is>
      </c>
      <c r="C23149" t="n">
        <v>0</v>
      </c>
      <c r="D23149" t="n">
        <v>72</v>
      </c>
      <c r="E23149" t="n">
        <v>0</v>
      </c>
      <c r="F23149" t="n">
        <v>6.375</v>
      </c>
    </row>
    <row r="23150">
      <c r="A23150" t="inlineStr">
        <is>
          <t>webflow template commission rate before october 2025</t>
        </is>
      </c>
      <c r="B23150" t="inlineStr">
        <is>
          <t>https://www.designmonks.co/blog/webflow-design-cost</t>
        </is>
      </c>
      <c r="C23150" t="n">
        <v>0</v>
      </c>
      <c r="D23150" t="n">
        <v>1</v>
      </c>
      <c r="E23150" t="n">
        <v>0</v>
      </c>
      <c r="F23150" t="n">
        <v>2</v>
      </c>
    </row>
    <row r="23151">
      <c r="A23151" t="inlineStr">
        <is>
          <t>webflow template commission rate history</t>
        </is>
      </c>
      <c r="B23151" t="inlineStr">
        <is>
          <t>https://www.designmonks.co/blog/webflow-design-cost</t>
        </is>
      </c>
      <c r="C23151" t="n">
        <v>0</v>
      </c>
      <c r="D23151" t="n">
        <v>2</v>
      </c>
      <c r="E23151" t="n">
        <v>0</v>
      </c>
      <c r="F23151" t="n">
        <v>3</v>
      </c>
    </row>
    <row r="23152">
      <c r="A23152" t="inlineStr">
        <is>
          <t>webflow template creator $10k month</t>
        </is>
      </c>
      <c r="B23152" t="inlineStr">
        <is>
          <t>https://www.designmonks.co/blog/webflow-design-cost</t>
        </is>
      </c>
      <c r="C23152" t="n">
        <v>0</v>
      </c>
      <c r="D23152" t="n">
        <v>6</v>
      </c>
      <c r="E23152" t="n">
        <v>0</v>
      </c>
      <c r="F23152" t="n">
        <v>9.5</v>
      </c>
    </row>
    <row r="23153">
      <c r="A23153" t="inlineStr">
        <is>
          <t>webflow template creator $10k month</t>
        </is>
      </c>
      <c r="B23153" t="inlineStr">
        <is>
          <t>https://www.designmonks.co/services/webflow-design</t>
        </is>
      </c>
      <c r="C23153" t="n">
        <v>0</v>
      </c>
      <c r="D23153" t="n">
        <v>3</v>
      </c>
      <c r="E23153" t="n">
        <v>0</v>
      </c>
      <c r="F23153" t="n">
        <v>8</v>
      </c>
    </row>
    <row r="23154">
      <c r="A23154" t="inlineStr">
        <is>
          <t>webflow template creator commission rate</t>
        </is>
      </c>
      <c r="B23154" t="inlineStr">
        <is>
          <t>https://www.designmonks.co/blog/webflow-design-cost</t>
        </is>
      </c>
      <c r="C23154" t="n">
        <v>0</v>
      </c>
      <c r="D23154" t="n">
        <v>4</v>
      </c>
      <c r="E23154" t="n">
        <v>0</v>
      </c>
      <c r="F23154" t="n">
        <v>8.75</v>
      </c>
    </row>
    <row r="23155">
      <c r="A23155" t="inlineStr">
        <is>
          <t>webflow template creator commission rate 2024</t>
        </is>
      </c>
      <c r="B23155" t="inlineStr">
        <is>
          <t>https://www.designmonks.co/blog/webflow-design-cost</t>
        </is>
      </c>
      <c r="C23155" t="n">
        <v>0</v>
      </c>
      <c r="D23155" t="n">
        <v>1</v>
      </c>
      <c r="E23155" t="n">
        <v>0</v>
      </c>
      <c r="F23155" t="n">
        <v>10</v>
      </c>
    </row>
    <row r="23156">
      <c r="A23156" t="inlineStr">
        <is>
          <t>webflow template creator earnings</t>
        </is>
      </c>
      <c r="B23156" t="inlineStr">
        <is>
          <t>https://www.designmonks.co/blog/webflow-design-cost</t>
        </is>
      </c>
      <c r="C23156" t="n">
        <v>0</v>
      </c>
      <c r="D23156" t="n">
        <v>4</v>
      </c>
      <c r="E23156" t="n">
        <v>0</v>
      </c>
      <c r="F23156" t="n">
        <v>16</v>
      </c>
    </row>
    <row r="23157">
      <c r="A23157" t="inlineStr">
        <is>
          <t>webflow template creator earnings 2025</t>
        </is>
      </c>
      <c r="B23157" t="inlineStr">
        <is>
          <t>https://www.designmonks.co/blog/webflow-design-cost</t>
        </is>
      </c>
      <c r="C23157" t="n">
        <v>0</v>
      </c>
      <c r="D23157" t="n">
        <v>2</v>
      </c>
      <c r="E23157" t="n">
        <v>0</v>
      </c>
      <c r="F23157" t="n">
        <v>19</v>
      </c>
    </row>
    <row r="23158">
      <c r="A23158" t="inlineStr">
        <is>
          <t>webflow template creator earnings 2026</t>
        </is>
      </c>
      <c r="B23158" t="inlineStr">
        <is>
          <t>https://www.designmonks.co/blog/webflow-design-cost</t>
        </is>
      </c>
      <c r="C23158" t="n">
        <v>0</v>
      </c>
      <c r="D23158" t="n">
        <v>1</v>
      </c>
      <c r="E23158" t="n">
        <v>0</v>
      </c>
      <c r="F23158" t="n">
        <v>7</v>
      </c>
    </row>
    <row r="23159">
      <c r="A23159" t="inlineStr">
        <is>
          <t>webflow template creator earnings examples 2026</t>
        </is>
      </c>
      <c r="B23159" t="inlineStr">
        <is>
          <t>https://www.designmonks.co/blog/webflow-design-cost</t>
        </is>
      </c>
      <c r="C23159" t="n">
        <v>0</v>
      </c>
      <c r="D23159" t="n">
        <v>1</v>
      </c>
      <c r="E23159" t="n">
        <v>0</v>
      </c>
      <c r="F23159" t="n">
        <v>11</v>
      </c>
    </row>
    <row r="23160">
      <c r="A23160" t="inlineStr">
        <is>
          <t>webflow template creator pricing guidelines</t>
        </is>
      </c>
      <c r="B23160" t="inlineStr">
        <is>
          <t>https://www.designmonks.co/blog/webflow-design-cost</t>
        </is>
      </c>
      <c r="C23160" t="n">
        <v>0</v>
      </c>
      <c r="D23160" t="n">
        <v>1</v>
      </c>
      <c r="E23160" t="n">
        <v>0</v>
      </c>
      <c r="F23160" t="n">
        <v>3</v>
      </c>
    </row>
    <row r="23161">
      <c r="A23161" t="inlineStr">
        <is>
          <t>webflow template creators earnings examples 2025</t>
        </is>
      </c>
      <c r="B23161" t="inlineStr">
        <is>
          <t>https://www.designmonks.co/blog/webflow-design-cost</t>
        </is>
      </c>
      <c r="C23161" t="n">
        <v>0</v>
      </c>
      <c r="D23161" t="n">
        <v>1</v>
      </c>
      <c r="E23161" t="n">
        <v>0</v>
      </c>
      <c r="F23161" t="n">
        <v>19</v>
      </c>
    </row>
    <row r="23162">
      <c r="A23162" t="inlineStr">
        <is>
          <t>webflow template creators monthly earnings</t>
        </is>
      </c>
      <c r="B23162" t="inlineStr">
        <is>
          <t>https://www.designmonks.co/blog/webflow-design-cost</t>
        </is>
      </c>
      <c r="C23162" t="n">
        <v>0</v>
      </c>
      <c r="D23162" t="n">
        <v>1</v>
      </c>
      <c r="E23162" t="n">
        <v>0</v>
      </c>
      <c r="F23162" t="n">
        <v>12</v>
      </c>
    </row>
    <row r="23163">
      <c r="A23163" t="inlineStr">
        <is>
          <t>webflow template direct sales commission</t>
        </is>
      </c>
      <c r="B23163" t="inlineStr">
        <is>
          <t>https://www.designmonks.co/blog/webflow-design-cost</t>
        </is>
      </c>
      <c r="C23163" t="n">
        <v>0</v>
      </c>
      <c r="D23163" t="n">
        <v>1</v>
      </c>
      <c r="E23163" t="n">
        <v>0</v>
      </c>
      <c r="F23163" t="n">
        <v>9</v>
      </c>
    </row>
    <row r="23164">
      <c r="A23164" t="inlineStr">
        <is>
          <t>webflow template direct sales fees</t>
        </is>
      </c>
      <c r="B23164" t="inlineStr">
        <is>
          <t>https://www.designmonks.co/blog/webflow-design-cost</t>
        </is>
      </c>
      <c r="C23164" t="n">
        <v>0</v>
      </c>
      <c r="D23164" t="n">
        <v>28</v>
      </c>
      <c r="E23164" t="n">
        <v>0</v>
      </c>
      <c r="F23164" t="n">
        <v>3.178571428571428</v>
      </c>
    </row>
    <row r="23165">
      <c r="A23165" t="inlineStr">
        <is>
          <t>webflow template highest price</t>
        </is>
      </c>
      <c r="B23165" t="inlineStr">
        <is>
          <t>https://www.designmonks.co/blog/webflow-design-cost</t>
        </is>
      </c>
      <c r="C23165" t="n">
        <v>0</v>
      </c>
      <c r="D23165" t="n">
        <v>9</v>
      </c>
      <c r="E23165" t="n">
        <v>0</v>
      </c>
      <c r="F23165" t="n">
        <v>8.444444444444445</v>
      </c>
    </row>
    <row r="23166">
      <c r="A23166" t="inlineStr">
        <is>
          <t>webflow template marketplace average prices</t>
        </is>
      </c>
      <c r="B23166" t="inlineStr">
        <is>
          <t>https://www.designmonks.co/blog/webflow-design-cost</t>
        </is>
      </c>
      <c r="C23166" t="n">
        <v>0</v>
      </c>
      <c r="D23166" t="n">
        <v>5</v>
      </c>
      <c r="E23166" t="n">
        <v>0</v>
      </c>
      <c r="F23166" t="n">
        <v>3.8</v>
      </c>
    </row>
    <row r="23167">
      <c r="A23167" t="inlineStr">
        <is>
          <t>webflow template marketplace commission</t>
        </is>
      </c>
      <c r="B23167" t="inlineStr">
        <is>
          <t>https://www.designmonks.co/blog/webflow-design-cost</t>
        </is>
      </c>
      <c r="C23167" t="n">
        <v>0</v>
      </c>
      <c r="D23167" t="n">
        <v>16</v>
      </c>
      <c r="E23167" t="n">
        <v>0</v>
      </c>
      <c r="F23167" t="n">
        <v>9.1875</v>
      </c>
    </row>
    <row r="23168">
      <c r="A23168" t="inlineStr">
        <is>
          <t>webflow template marketplace commission 2025</t>
        </is>
      </c>
      <c r="B23168" t="inlineStr">
        <is>
          <t>https://www.designmonks.co/blog/webflow-design-cost</t>
        </is>
      </c>
      <c r="C23168" t="n">
        <v>0</v>
      </c>
      <c r="D23168" t="n">
        <v>5</v>
      </c>
      <c r="E23168" t="n">
        <v>0</v>
      </c>
      <c r="F23168" t="n">
        <v>8.800000000000001</v>
      </c>
    </row>
    <row r="23169">
      <c r="A23169" t="inlineStr">
        <is>
          <t>webflow template marketplace commission 2026</t>
        </is>
      </c>
      <c r="B23169" t="inlineStr">
        <is>
          <t>https://www.designmonks.co/blog/webflow-design-cost</t>
        </is>
      </c>
      <c r="C23169" t="n">
        <v>0</v>
      </c>
      <c r="D23169" t="n">
        <v>4</v>
      </c>
      <c r="E23169" t="n">
        <v>0</v>
      </c>
      <c r="F23169" t="n">
        <v>9.75</v>
      </c>
    </row>
    <row r="23170">
      <c r="A23170" t="inlineStr">
        <is>
          <t>webflow template marketplace commission before 2025</t>
        </is>
      </c>
      <c r="B23170" t="inlineStr">
        <is>
          <t>https://www.designmonks.co/blog/webflow-design-cost</t>
        </is>
      </c>
      <c r="C23170" t="n">
        <v>0</v>
      </c>
      <c r="D23170" t="n">
        <v>5</v>
      </c>
      <c r="E23170" t="n">
        <v>0</v>
      </c>
      <c r="F23170" t="n">
        <v>8.800000000000001</v>
      </c>
    </row>
    <row r="23171">
      <c r="A23171" t="inlineStr">
        <is>
          <t>webflow template marketplace commission before october 2025</t>
        </is>
      </c>
      <c r="B23171" t="inlineStr">
        <is>
          <t>https://www.designmonks.co/blog/webflow-design-cost</t>
        </is>
      </c>
      <c r="C23171" t="n">
        <v>0</v>
      </c>
      <c r="D23171" t="n">
        <v>1</v>
      </c>
      <c r="E23171" t="n">
        <v>0</v>
      </c>
      <c r="F23171" t="n">
        <v>7</v>
      </c>
    </row>
    <row r="23172">
      <c r="A23172" t="inlineStr">
        <is>
          <t>webflow template marketplace commission fee</t>
        </is>
      </c>
      <c r="B23172" t="inlineStr">
        <is>
          <t>https://www.designmonks.co/blog/webflow-design-cost</t>
        </is>
      </c>
      <c r="C23172" t="n">
        <v>0</v>
      </c>
      <c r="D23172" t="n">
        <v>63</v>
      </c>
      <c r="E23172" t="n">
        <v>0</v>
      </c>
      <c r="F23172" t="n">
        <v>5.190476190476191</v>
      </c>
    </row>
    <row r="23173">
      <c r="A23173" t="inlineStr">
        <is>
          <t>webflow template marketplace commission fees</t>
        </is>
      </c>
      <c r="B23173" t="inlineStr">
        <is>
          <t>https://www.designmonks.co/blog/webflow-design-cost</t>
        </is>
      </c>
      <c r="C23173" t="n">
        <v>0</v>
      </c>
      <c r="D23173" t="n">
        <v>97</v>
      </c>
      <c r="E23173" t="n">
        <v>0</v>
      </c>
      <c r="F23173" t="n">
        <v>6.268041237113402</v>
      </c>
    </row>
    <row r="23174">
      <c r="A23174" t="inlineStr">
        <is>
          <t>webflow template marketplace commission for sellers</t>
        </is>
      </c>
      <c r="B23174" t="inlineStr">
        <is>
          <t>https://www.designmonks.co/blog/webflow-design-cost</t>
        </is>
      </c>
      <c r="C23174" t="n">
        <v>0</v>
      </c>
      <c r="D23174" t="n">
        <v>1</v>
      </c>
      <c r="E23174" t="n">
        <v>0</v>
      </c>
      <c r="F23174" t="n">
        <v>9</v>
      </c>
    </row>
    <row r="23175">
      <c r="A23175" t="inlineStr">
        <is>
          <t>webflow template marketplace commission or fees</t>
        </is>
      </c>
      <c r="B23175" t="inlineStr">
        <is>
          <t>https://www.designmonks.co/blog/webflow-design-cost</t>
        </is>
      </c>
      <c r="C23175" t="n">
        <v>0</v>
      </c>
      <c r="D23175" t="n">
        <v>7</v>
      </c>
      <c r="E23175" t="n">
        <v>0</v>
      </c>
      <c r="F23175" t="n">
        <v>6.142857142857143</v>
      </c>
    </row>
    <row r="23176">
      <c r="A23176" t="inlineStr">
        <is>
          <t>webflow template marketplace commission percentage</t>
        </is>
      </c>
      <c r="B23176" t="inlineStr">
        <is>
          <t>https://www.designmonks.co/blog/webflow-design-cost</t>
        </is>
      </c>
      <c r="C23176" t="n">
        <v>0</v>
      </c>
      <c r="D23176" t="n">
        <v>28</v>
      </c>
      <c r="E23176" t="n">
        <v>0</v>
      </c>
      <c r="F23176" t="n">
        <v>8.321428571428571</v>
      </c>
    </row>
    <row r="23177">
      <c r="A23177" t="inlineStr">
        <is>
          <t>webflow template marketplace commission rate</t>
        </is>
      </c>
      <c r="B23177" t="inlineStr">
        <is>
          <t>https://www.designmonks.co/blog/webflow-design-cost</t>
        </is>
      </c>
      <c r="C23177" t="n">
        <v>0</v>
      </c>
      <c r="D23177" t="n">
        <v>677</v>
      </c>
      <c r="E23177" t="n">
        <v>0</v>
      </c>
      <c r="F23177" t="n">
        <v>7.384047267355982</v>
      </c>
    </row>
    <row r="23178">
      <c r="A23178" t="inlineStr">
        <is>
          <t>webflow template marketplace commission rate 2024</t>
        </is>
      </c>
      <c r="B23178" t="inlineStr">
        <is>
          <t>https://www.designmonks.co/blog/webflow-design-cost</t>
        </is>
      </c>
      <c r="C23178" t="n">
        <v>0</v>
      </c>
      <c r="D23178" t="n">
        <v>33</v>
      </c>
      <c r="E23178" t="n">
        <v>0</v>
      </c>
      <c r="F23178" t="n">
        <v>7.454545454545454</v>
      </c>
    </row>
    <row r="23179">
      <c r="A23179" t="inlineStr">
        <is>
          <t>webflow template marketplace commission rate 2024 or 2025</t>
        </is>
      </c>
      <c r="B23179" t="inlineStr">
        <is>
          <t>https://www.designmonks.co/blog/webflow-design-cost</t>
        </is>
      </c>
      <c r="C23179" t="n">
        <v>0</v>
      </c>
      <c r="D23179" t="n">
        <v>13</v>
      </c>
      <c r="E23179" t="n">
        <v>0</v>
      </c>
      <c r="F23179" t="n">
        <v>7.692307692307693</v>
      </c>
    </row>
    <row r="23180">
      <c r="A23180" t="inlineStr">
        <is>
          <t>webflow template marketplace commission rate 2025</t>
        </is>
      </c>
      <c r="B23180" t="inlineStr">
        <is>
          <t>https://www.designmonks.co/blog/webflow-design-cost</t>
        </is>
      </c>
      <c r="C23180" t="n">
        <v>0</v>
      </c>
      <c r="D23180" t="n">
        <v>77</v>
      </c>
      <c r="E23180" t="n">
        <v>0</v>
      </c>
      <c r="F23180" t="n">
        <v>8.90909090909091</v>
      </c>
    </row>
    <row r="23181">
      <c r="A23181" t="inlineStr">
        <is>
          <t>webflow template marketplace commission rate 2025 2026</t>
        </is>
      </c>
      <c r="B23181" t="inlineStr">
        <is>
          <t>https://www.designmonks.co/blog/webflow-design-cost</t>
        </is>
      </c>
      <c r="C23181" t="n">
        <v>0</v>
      </c>
      <c r="D23181" t="n">
        <v>3</v>
      </c>
      <c r="E23181" t="n">
        <v>0</v>
      </c>
      <c r="F23181" t="n">
        <v>9.333333333333334</v>
      </c>
    </row>
    <row r="23182">
      <c r="A23182" t="inlineStr">
        <is>
          <t>webflow template marketplace commission rate 2025 update</t>
        </is>
      </c>
      <c r="B23182" t="inlineStr">
        <is>
          <t>https://www.designmonks.co/blog/webflow-design-cost</t>
        </is>
      </c>
      <c r="C23182" t="n">
        <v>0</v>
      </c>
      <c r="D23182" t="n">
        <v>2</v>
      </c>
      <c r="E23182" t="n">
        <v>0</v>
      </c>
      <c r="F23182" t="n">
        <v>8.5</v>
      </c>
    </row>
    <row r="23183">
      <c r="A23183" t="inlineStr">
        <is>
          <t>webflow template marketplace commission rate 2026</t>
        </is>
      </c>
      <c r="B23183" t="inlineStr">
        <is>
          <t>https://www.designmonks.co/blog/is-webflow-good-for-e-commerce</t>
        </is>
      </c>
      <c r="C23183" t="n">
        <v>0</v>
      </c>
      <c r="D23183" t="n">
        <v>2</v>
      </c>
      <c r="E23183" t="n">
        <v>0</v>
      </c>
      <c r="F23183" t="n">
        <v>10</v>
      </c>
    </row>
    <row r="23184">
      <c r="A23184" t="inlineStr">
        <is>
          <t>webflow template marketplace commission rate 2026</t>
        </is>
      </c>
      <c r="B23184" t="inlineStr">
        <is>
          <t>https://www.designmonks.co/blog/webflow-design-cost</t>
        </is>
      </c>
      <c r="C23184" t="n">
        <v>0</v>
      </c>
      <c r="D23184" t="n">
        <v>4</v>
      </c>
      <c r="E23184" t="n">
        <v>0</v>
      </c>
      <c r="F23184" t="n">
        <v>7.25</v>
      </c>
    </row>
    <row r="23185">
      <c r="A23185" t="inlineStr">
        <is>
          <t>webflow template marketplace commission rate before 2025</t>
        </is>
      </c>
      <c r="B23185" t="inlineStr">
        <is>
          <t>https://www.designmonks.co/blog/webflow-design-cost</t>
        </is>
      </c>
      <c r="C23185" t="n">
        <v>0</v>
      </c>
      <c r="D23185" t="n">
        <v>36</v>
      </c>
      <c r="E23185" t="n">
        <v>0</v>
      </c>
      <c r="F23185" t="n">
        <v>7.583333333333333</v>
      </c>
    </row>
    <row r="23186">
      <c r="A23186" t="inlineStr">
        <is>
          <t>webflow template marketplace commission rate earnings</t>
        </is>
      </c>
      <c r="B23186" t="inlineStr">
        <is>
          <t>https://www.designmonks.co/blog/webflow-design-cost</t>
        </is>
      </c>
      <c r="C23186" t="n">
        <v>0</v>
      </c>
      <c r="D23186" t="n">
        <v>2</v>
      </c>
      <c r="E23186" t="n">
        <v>0</v>
      </c>
      <c r="F23186" t="n">
        <v>10.5</v>
      </c>
    </row>
    <row r="23187">
      <c r="A23187" t="inlineStr">
        <is>
          <t>webflow template marketplace commission rate fees</t>
        </is>
      </c>
      <c r="B23187" t="inlineStr">
        <is>
          <t>https://www.designmonks.co/blog/webflow-design-cost</t>
        </is>
      </c>
      <c r="C23187" t="n">
        <v>0</v>
      </c>
      <c r="D23187" t="n">
        <v>1</v>
      </c>
      <c r="E23187" t="n">
        <v>0</v>
      </c>
      <c r="F23187" t="n">
        <v>8</v>
      </c>
    </row>
    <row r="23188">
      <c r="A23188" t="inlineStr">
        <is>
          <t>webflow template marketplace commission rate for sellers</t>
        </is>
      </c>
      <c r="B23188" t="inlineStr">
        <is>
          <t>https://www.designmonks.co/blog/is-webflow-good-for-e-commerce</t>
        </is>
      </c>
      <c r="C23188" t="n">
        <v>0</v>
      </c>
      <c r="D23188" t="n">
        <v>1</v>
      </c>
      <c r="E23188" t="n">
        <v>0</v>
      </c>
      <c r="F23188" t="n">
        <v>4</v>
      </c>
    </row>
    <row r="23189">
      <c r="A23189" t="inlineStr">
        <is>
          <t>webflow template marketplace commission rate for sellers</t>
        </is>
      </c>
      <c r="B23189" t="inlineStr">
        <is>
          <t>https://www.designmonks.co/blog/webflow-design-cost</t>
        </is>
      </c>
      <c r="C23189" t="n">
        <v>0</v>
      </c>
      <c r="D23189" t="n">
        <v>6</v>
      </c>
      <c r="E23189" t="n">
        <v>0</v>
      </c>
      <c r="F23189" t="n">
        <v>8.833333333333332</v>
      </c>
    </row>
    <row r="23190">
      <c r="A23190" t="inlineStr">
        <is>
          <t>webflow template marketplace commission rate october 2025</t>
        </is>
      </c>
      <c r="B23190" t="inlineStr">
        <is>
          <t>https://www.designmonks.co/blog/webflow-design-cost</t>
        </is>
      </c>
      <c r="C23190" t="n">
        <v>0</v>
      </c>
      <c r="D23190" t="n">
        <v>1</v>
      </c>
      <c r="E23190" t="n">
        <v>0</v>
      </c>
      <c r="F23190" t="n">
        <v>9</v>
      </c>
    </row>
    <row r="23191">
      <c r="A23191" t="inlineStr">
        <is>
          <t>webflow template marketplace commission rate october 2025 update</t>
        </is>
      </c>
      <c r="B23191" t="inlineStr">
        <is>
          <t>https://www.designmonks.co/blog/webflow-design-cost</t>
        </is>
      </c>
      <c r="C23191" t="n">
        <v>0</v>
      </c>
      <c r="D23191" t="n">
        <v>1</v>
      </c>
      <c r="E23191" t="n">
        <v>0</v>
      </c>
      <c r="F23191" t="n">
        <v>9</v>
      </c>
    </row>
    <row r="23192">
      <c r="A23192" t="inlineStr">
        <is>
          <t>webflow template marketplace commission rate or fees</t>
        </is>
      </c>
      <c r="B23192" t="inlineStr">
        <is>
          <t>https://www.designmonks.co/blog/webflow-design-cost</t>
        </is>
      </c>
      <c r="C23192" t="n">
        <v>0</v>
      </c>
      <c r="D23192" t="n">
        <v>14</v>
      </c>
      <c r="E23192" t="n">
        <v>0</v>
      </c>
      <c r="F23192" t="n">
        <v>3.571428571428572</v>
      </c>
    </row>
    <row r="23193">
      <c r="A23193" t="inlineStr">
        <is>
          <t>webflow template marketplace commission rate since october 2025</t>
        </is>
      </c>
      <c r="B23193" t="inlineStr">
        <is>
          <t>https://www.designmonks.co/blog/webflow-design-cost</t>
        </is>
      </c>
      <c r="C23193" t="n">
        <v>0</v>
      </c>
      <c r="D23193" t="n">
        <v>2</v>
      </c>
      <c r="E23193" t="n">
        <v>0</v>
      </c>
      <c r="F23193" t="n">
        <v>5.5</v>
      </c>
    </row>
    <row r="23194">
      <c r="A23194" t="inlineStr">
        <is>
          <t>webflow template marketplace commission rates</t>
        </is>
      </c>
      <c r="B23194" t="inlineStr">
        <is>
          <t>https://www.designmonks.co/blog/webflow-design-cost</t>
        </is>
      </c>
      <c r="C23194" t="n">
        <v>0</v>
      </c>
      <c r="D23194" t="n">
        <v>67</v>
      </c>
      <c r="E23194" t="n">
        <v>0</v>
      </c>
      <c r="F23194" t="n">
        <v>6.328358208955223</v>
      </c>
    </row>
    <row r="23195">
      <c r="A23195" t="inlineStr">
        <is>
          <t>webflow template marketplace commission rates 2025</t>
        </is>
      </c>
      <c r="B23195" t="inlineStr">
        <is>
          <t>https://www.designmonks.co/blog/webflow-design-cost</t>
        </is>
      </c>
      <c r="C23195" t="n">
        <v>0</v>
      </c>
      <c r="D23195" t="n">
        <v>18</v>
      </c>
      <c r="E23195" t="n">
        <v>0</v>
      </c>
      <c r="F23195" t="n">
        <v>7.388888888888889</v>
      </c>
    </row>
    <row r="23196">
      <c r="A23196" t="inlineStr">
        <is>
          <t>webflow template marketplace commission rates 2025 update</t>
        </is>
      </c>
      <c r="B23196" t="inlineStr">
        <is>
          <t>https://www.designmonks.co/blog/webflow-design-cost</t>
        </is>
      </c>
      <c r="C23196" t="n">
        <v>0</v>
      </c>
      <c r="D23196" t="n">
        <v>1</v>
      </c>
      <c r="E23196" t="n">
        <v>0</v>
      </c>
      <c r="F23196" t="n">
        <v>7</v>
      </c>
    </row>
    <row r="23197">
      <c r="A23197" t="inlineStr">
        <is>
          <t>webflow template marketplace commission structure</t>
        </is>
      </c>
      <c r="B23197" t="inlineStr">
        <is>
          <t>https://www.designmonks.co/blog/webflow-design-cost</t>
        </is>
      </c>
      <c r="C23197" t="n">
        <v>0</v>
      </c>
      <c r="D23197" t="n">
        <v>4</v>
      </c>
      <c r="E23197" t="n">
        <v>0</v>
      </c>
      <c r="F23197" t="n">
        <v>7.25</v>
      </c>
    </row>
    <row r="23198">
      <c r="A23198" t="inlineStr">
        <is>
          <t>webflow template marketplace commission structure 2025</t>
        </is>
      </c>
      <c r="B23198" t="inlineStr">
        <is>
          <t>https://www.designmonks.co/blog/webflow-design-cost</t>
        </is>
      </c>
      <c r="C23198" t="n">
        <v>0</v>
      </c>
      <c r="D23198" t="n">
        <v>1</v>
      </c>
      <c r="E23198" t="n">
        <v>0</v>
      </c>
      <c r="F23198" t="n">
        <v>8</v>
      </c>
    </row>
    <row r="23199">
      <c r="A23199" t="inlineStr">
        <is>
          <t>webflow template marketplace commissions fees</t>
        </is>
      </c>
      <c r="B23199" t="inlineStr">
        <is>
          <t>https://www.designmonks.co/blog/webflow-design-cost</t>
        </is>
      </c>
      <c r="C23199" t="n">
        <v>0</v>
      </c>
      <c r="D23199" t="n">
        <v>6</v>
      </c>
      <c r="E23199" t="n">
        <v>0</v>
      </c>
      <c r="F23199" t="n">
        <v>13.66666666666667</v>
      </c>
    </row>
    <row r="23200">
      <c r="A23200" t="inlineStr">
        <is>
          <t>webflow template marketplace creator commission rate</t>
        </is>
      </c>
      <c r="B23200" t="inlineStr">
        <is>
          <t>https://www.designmonks.co/blog/webflow-design-cost</t>
        </is>
      </c>
      <c r="C23200" t="n">
        <v>0</v>
      </c>
      <c r="D23200" t="n">
        <v>1</v>
      </c>
      <c r="E23200" t="n">
        <v>0</v>
      </c>
      <c r="F23200" t="n">
        <v>7</v>
      </c>
    </row>
    <row r="23201">
      <c r="A23201" t="inlineStr">
        <is>
          <t>webflow template marketplace earnings 2024 2025</t>
        </is>
      </c>
      <c r="B23201" t="inlineStr">
        <is>
          <t>https://www.designmonks.co/blog/webflow-design-cost</t>
        </is>
      </c>
      <c r="C23201" t="n">
        <v>0</v>
      </c>
      <c r="D23201" t="n">
        <v>1</v>
      </c>
      <c r="E23201" t="n">
        <v>0</v>
      </c>
      <c r="F23201" t="n">
        <v>14</v>
      </c>
    </row>
    <row r="23202">
      <c r="A23202" t="inlineStr">
        <is>
          <t>webflow template marketplace highest price</t>
        </is>
      </c>
      <c r="B23202" t="inlineStr">
        <is>
          <t>https://www.designmonks.co/blog/webflow-design-cost</t>
        </is>
      </c>
      <c r="C23202" t="n">
        <v>0</v>
      </c>
      <c r="D23202" t="n">
        <v>4</v>
      </c>
      <c r="E23202" t="n">
        <v>0</v>
      </c>
      <c r="F23202" t="n">
        <v>7.5</v>
      </c>
    </row>
    <row r="23203">
      <c r="A23203" t="inlineStr">
        <is>
          <t>webflow template marketplace how it works commission</t>
        </is>
      </c>
      <c r="B23203" t="inlineStr">
        <is>
          <t>https://www.designmonks.co/blog/webflow-design-cost</t>
        </is>
      </c>
      <c r="C23203" t="n">
        <v>0</v>
      </c>
      <c r="D23203" t="n">
        <v>3</v>
      </c>
      <c r="E23203" t="n">
        <v>0</v>
      </c>
      <c r="F23203" t="n">
        <v>13</v>
      </c>
    </row>
    <row r="23204">
      <c r="A23204" t="inlineStr">
        <is>
          <t>webflow template marketplace price range</t>
        </is>
      </c>
      <c r="B23204" t="inlineStr">
        <is>
          <t>https://www.designmonks.co/blog/webflow-design-cost</t>
        </is>
      </c>
      <c r="C23204" t="n">
        <v>0</v>
      </c>
      <c r="D23204" t="n">
        <v>128</v>
      </c>
      <c r="E23204" t="n">
        <v>0</v>
      </c>
      <c r="F23204" t="n">
        <v>3.7578125</v>
      </c>
    </row>
    <row r="23205">
      <c r="A23205" t="inlineStr">
        <is>
          <t>webflow template marketplace prices</t>
        </is>
      </c>
      <c r="B23205" t="inlineStr">
        <is>
          <t>https://www.designmonks.co/blog/webflow-design-cost</t>
        </is>
      </c>
      <c r="C23205" t="n">
        <v>0</v>
      </c>
      <c r="D23205" t="n">
        <v>160</v>
      </c>
      <c r="E23205" t="n">
        <v>0</v>
      </c>
      <c r="F23205" t="n">
        <v>5.325</v>
      </c>
    </row>
    <row r="23206">
      <c r="A23206" t="inlineStr">
        <is>
          <t>webflow template marketplace prices 2025</t>
        </is>
      </c>
      <c r="B23206" t="inlineStr">
        <is>
          <t>https://www.designmonks.co/blog/webflow-design-cost</t>
        </is>
      </c>
      <c r="C23206" t="n">
        <v>0</v>
      </c>
      <c r="D23206" t="n">
        <v>3</v>
      </c>
      <c r="E23206" t="n">
        <v>0</v>
      </c>
      <c r="F23206" t="n">
        <v>6.333333333333333</v>
      </c>
    </row>
    <row r="23207">
      <c r="A23207" t="inlineStr">
        <is>
          <t>webflow template marketplace prices range</t>
        </is>
      </c>
      <c r="B23207" t="inlineStr">
        <is>
          <t>https://www.designmonks.co/blog/webflow-design-cost</t>
        </is>
      </c>
      <c r="C23207" t="n">
        <v>0</v>
      </c>
      <c r="D23207" t="n">
        <v>234</v>
      </c>
      <c r="E23207" t="n">
        <v>0</v>
      </c>
      <c r="F23207" t="n">
        <v>3.303418803418803</v>
      </c>
    </row>
    <row r="23208">
      <c r="A23208" t="inlineStr">
        <is>
          <t>webflow template marketplace pricing</t>
        </is>
      </c>
      <c r="B23208" t="inlineStr">
        <is>
          <t>https://www.designmonks.co/blog/webflow-design-cost</t>
        </is>
      </c>
      <c r="C23208" t="n">
        <v>0</v>
      </c>
      <c r="D23208" t="n">
        <v>23</v>
      </c>
      <c r="E23208" t="n">
        <v>0</v>
      </c>
      <c r="F23208" t="n">
        <v>4.130434782608695</v>
      </c>
    </row>
    <row r="23209">
      <c r="A23209" t="inlineStr">
        <is>
          <t>webflow template marketplace pricing range</t>
        </is>
      </c>
      <c r="B23209" t="inlineStr">
        <is>
          <t>https://www.designmonks.co/blog/webflow-design-cost</t>
        </is>
      </c>
      <c r="C23209" t="n">
        <v>0</v>
      </c>
      <c r="D23209" t="n">
        <v>45</v>
      </c>
      <c r="E23209" t="n">
        <v>0</v>
      </c>
      <c r="F23209" t="n">
        <v>3.022222222222222</v>
      </c>
    </row>
    <row r="23210">
      <c r="A23210" t="inlineStr">
        <is>
          <t>webflow template marketplace pricing structure</t>
        </is>
      </c>
      <c r="B23210" t="inlineStr">
        <is>
          <t>https://www.designmonks.co/blog/webflow-design-cost</t>
        </is>
      </c>
      <c r="C23210" t="n">
        <v>0</v>
      </c>
      <c r="D23210" t="n">
        <v>1</v>
      </c>
      <c r="E23210" t="n">
        <v>0</v>
      </c>
      <c r="F23210" t="n">
        <v>2</v>
      </c>
    </row>
    <row r="23211">
      <c r="A23211" t="inlineStr">
        <is>
          <t>webflow template marketplace pricing tiers</t>
        </is>
      </c>
      <c r="B23211" t="inlineStr">
        <is>
          <t>https://www.designmonks.co/blog/webflow-design-cost</t>
        </is>
      </c>
      <c r="C23211" t="n">
        <v>0</v>
      </c>
      <c r="D23211" t="n">
        <v>8</v>
      </c>
      <c r="E23211" t="n">
        <v>0</v>
      </c>
      <c r="F23211" t="n">
        <v>2.5</v>
      </c>
    </row>
    <row r="23212">
      <c r="A23212" t="inlineStr">
        <is>
          <t>webflow template marketplace pricing tiers 2025</t>
        </is>
      </c>
      <c r="B23212" t="inlineStr">
        <is>
          <t>https://www.designmonks.co/blog/webflow-design-cost</t>
        </is>
      </c>
      <c r="C23212" t="n">
        <v>0</v>
      </c>
      <c r="D23212" t="n">
        <v>1</v>
      </c>
      <c r="E23212" t="n">
        <v>0</v>
      </c>
      <c r="F23212" t="n">
        <v>8</v>
      </c>
    </row>
    <row r="23213">
      <c r="A23213" t="inlineStr">
        <is>
          <t>webflow template marketplace seller commission</t>
        </is>
      </c>
      <c r="B23213" t="inlineStr">
        <is>
          <t>https://www.designmonks.co/blog/webflow-design-cost</t>
        </is>
      </c>
      <c r="C23213" t="n">
        <v>0</v>
      </c>
      <c r="D23213" t="n">
        <v>2</v>
      </c>
      <c r="E23213" t="n">
        <v>0</v>
      </c>
      <c r="F23213" t="n">
        <v>7.5</v>
      </c>
    </row>
    <row r="23214">
      <c r="A23214" t="inlineStr">
        <is>
          <t>webflow template marketplace seller commission fees</t>
        </is>
      </c>
      <c r="B23214" t="inlineStr">
        <is>
          <t>https://www.designmonks.co/blog/webflow-design-cost</t>
        </is>
      </c>
      <c r="C23214" t="n">
        <v>0</v>
      </c>
      <c r="D23214" t="n">
        <v>2</v>
      </c>
      <c r="E23214" t="n">
        <v>0</v>
      </c>
      <c r="F23214" t="n">
        <v>3</v>
      </c>
    </row>
    <row r="23215">
      <c r="A23215" t="inlineStr">
        <is>
          <t>webflow template marketplace seller commission rate</t>
        </is>
      </c>
      <c r="B23215" t="inlineStr">
        <is>
          <t>https://www.designmonks.co/blog/webflow-design-cost</t>
        </is>
      </c>
      <c r="C23215" t="n">
        <v>0</v>
      </c>
      <c r="D23215" t="n">
        <v>3</v>
      </c>
      <c r="E23215" t="n">
        <v>0</v>
      </c>
      <c r="F23215" t="n">
        <v>7.666666666666667</v>
      </c>
    </row>
    <row r="23216">
      <c r="A23216" t="inlineStr">
        <is>
          <t>webflow template marketplace typical prices</t>
        </is>
      </c>
      <c r="B23216" t="inlineStr">
        <is>
          <t>https://www.designmonks.co/blog/webflow-design-cost</t>
        </is>
      </c>
      <c r="C23216" t="n">
        <v>0</v>
      </c>
      <c r="D23216" t="n">
        <v>67</v>
      </c>
      <c r="E23216" t="n">
        <v>0</v>
      </c>
      <c r="F23216" t="n">
        <v>3.552238805970149</v>
      </c>
    </row>
    <row r="23217">
      <c r="A23217" t="inlineStr">
        <is>
          <t>webflow template price $299</t>
        </is>
      </c>
      <c r="B23217" t="inlineStr">
        <is>
          <t>https://www.designmonks.co/blog/webflow-design-cost</t>
        </is>
      </c>
      <c r="C23217" t="n">
        <v>0</v>
      </c>
      <c r="D23217" t="n">
        <v>17</v>
      </c>
      <c r="E23217" t="n">
        <v>0</v>
      </c>
      <c r="F23217" t="n">
        <v>9.058823529411764</v>
      </c>
    </row>
    <row r="23218">
      <c r="A23218" t="inlineStr">
        <is>
          <t>webflow template price $499</t>
        </is>
      </c>
      <c r="B23218" t="inlineStr">
        <is>
          <t>https://www.designmonks.co/blog/webflow-design-cost</t>
        </is>
      </c>
      <c r="C23218" t="n">
        <v>0</v>
      </c>
      <c r="D23218" t="n">
        <v>11</v>
      </c>
      <c r="E23218" t="n">
        <v>0</v>
      </c>
      <c r="F23218" t="n">
        <v>6.636363636363637</v>
      </c>
    </row>
    <row r="23219">
      <c r="A23219" t="inlineStr">
        <is>
          <t>webflow template price 499</t>
        </is>
      </c>
      <c r="B23219" t="inlineStr">
        <is>
          <t>https://www.designmonks.co/blog/webflow-design-cost</t>
        </is>
      </c>
      <c r="C23219" t="n">
        <v>0</v>
      </c>
      <c r="D23219" t="n">
        <v>2</v>
      </c>
      <c r="E23219" t="n">
        <v>0</v>
      </c>
      <c r="F23219" t="n">
        <v>7.5</v>
      </c>
    </row>
    <row r="23220">
      <c r="A23220" t="inlineStr">
        <is>
          <t>webflow template price range</t>
        </is>
      </c>
      <c r="B23220" t="inlineStr">
        <is>
          <t>https://www.designmonks.co/blog/webflow-design-cost</t>
        </is>
      </c>
      <c r="C23220" t="n">
        <v>0</v>
      </c>
      <c r="D23220" t="n">
        <v>140</v>
      </c>
      <c r="E23220" t="n">
        <v>0</v>
      </c>
      <c r="F23220" t="n">
        <v>3.835714285714286</v>
      </c>
    </row>
    <row r="23221">
      <c r="A23221" t="inlineStr">
        <is>
          <t>webflow template price range high end</t>
        </is>
      </c>
      <c r="B23221" t="inlineStr">
        <is>
          <t>https://www.designmonks.co/blog/webflow-design-cost</t>
        </is>
      </c>
      <c r="C23221" t="n">
        <v>0</v>
      </c>
      <c r="D23221" t="n">
        <v>9</v>
      </c>
      <c r="E23221" t="n">
        <v>0</v>
      </c>
      <c r="F23221" t="n">
        <v>5</v>
      </c>
    </row>
    <row r="23222">
      <c r="A23222" t="inlineStr">
        <is>
          <t>webflow template price range highest</t>
        </is>
      </c>
      <c r="B23222" t="inlineStr">
        <is>
          <t>https://www.designmonks.co/blog/webflow-design-cost</t>
        </is>
      </c>
      <c r="C23222" t="n">
        <v>0</v>
      </c>
      <c r="D23222" t="n">
        <v>4</v>
      </c>
      <c r="E23222" t="n">
        <v>0</v>
      </c>
      <c r="F23222" t="n">
        <v>5</v>
      </c>
    </row>
    <row r="23223">
      <c r="A23223" t="inlineStr">
        <is>
          <t>webflow template price range marketplace</t>
        </is>
      </c>
      <c r="B23223" t="inlineStr">
        <is>
          <t>https://www.designmonks.co/blog/webflow-design-cost</t>
        </is>
      </c>
      <c r="C23223" t="n">
        <v>0</v>
      </c>
      <c r="D23223" t="n">
        <v>4</v>
      </c>
      <c r="E23223" t="n">
        <v>0</v>
      </c>
      <c r="F23223" t="n">
        <v>7.25</v>
      </c>
    </row>
    <row r="23224">
      <c r="A23224" t="inlineStr">
        <is>
          <t>webflow template priced at $299</t>
        </is>
      </c>
      <c r="B23224" t="inlineStr">
        <is>
          <t>https://www.designmonks.co/blog/webflow-design-cost</t>
        </is>
      </c>
      <c r="C23224" t="n">
        <v>0</v>
      </c>
      <c r="D23224" t="n">
        <v>9</v>
      </c>
      <c r="E23224" t="n">
        <v>0</v>
      </c>
      <c r="F23224" t="n">
        <v>9.888888888888889</v>
      </c>
    </row>
    <row r="23225">
      <c r="A23225" t="inlineStr">
        <is>
          <t>webflow template priced at $399</t>
        </is>
      </c>
      <c r="B23225" t="inlineStr">
        <is>
          <t>https://www.designmonks.co/blog/webflow-design-cost</t>
        </is>
      </c>
      <c r="C23225" t="n">
        <v>0</v>
      </c>
      <c r="D23225" t="n">
        <v>9</v>
      </c>
      <c r="E23225" t="n">
        <v>0</v>
      </c>
      <c r="F23225" t="n">
        <v>9.222222222222221</v>
      </c>
    </row>
    <row r="23226">
      <c r="A23226" t="inlineStr">
        <is>
          <t>webflow template priced at $499</t>
        </is>
      </c>
      <c r="B23226" t="inlineStr">
        <is>
          <t>https://www.designmonks.co/blog/webflow-design-cost</t>
        </is>
      </c>
      <c r="C23226" t="n">
        <v>0</v>
      </c>
      <c r="D23226" t="n">
        <v>1</v>
      </c>
      <c r="E23226" t="n">
        <v>0</v>
      </c>
      <c r="F23226" t="n">
        <v>7</v>
      </c>
    </row>
    <row r="23227">
      <c r="A23227" t="inlineStr">
        <is>
          <t>webflow template prices</t>
        </is>
      </c>
      <c r="B23227" t="inlineStr">
        <is>
          <t>https://www.designmonks.co/blog/webflow-design-cost</t>
        </is>
      </c>
      <c r="C23227" t="n">
        <v>0</v>
      </c>
      <c r="D23227" t="n">
        <v>171</v>
      </c>
      <c r="E23227" t="n">
        <v>0</v>
      </c>
      <c r="F23227" t="n">
        <v>5.029239766081871</v>
      </c>
    </row>
    <row r="23228">
      <c r="A23228" t="inlineStr">
        <is>
          <t>webflow template prices 2025</t>
        </is>
      </c>
      <c r="B23228" t="inlineStr">
        <is>
          <t>https://www.designmonks.co/blog/webflow-design-cost</t>
        </is>
      </c>
      <c r="C23228" t="n">
        <v>0</v>
      </c>
      <c r="D23228" t="n">
        <v>2</v>
      </c>
      <c r="E23228" t="n">
        <v>0</v>
      </c>
      <c r="F23228" t="n">
        <v>6</v>
      </c>
    </row>
    <row r="23229">
      <c r="A23229" t="inlineStr">
        <is>
          <t>webflow template prices average</t>
        </is>
      </c>
      <c r="B23229" t="inlineStr">
        <is>
          <t>https://www.designmonks.co/blog/webflow-design-cost</t>
        </is>
      </c>
      <c r="C23229" t="n">
        <v>0</v>
      </c>
      <c r="D23229" t="n">
        <v>73</v>
      </c>
      <c r="E23229" t="n">
        <v>0</v>
      </c>
      <c r="F23229" t="n">
        <v>2.849315068493151</v>
      </c>
    </row>
    <row r="23230">
      <c r="A23230" t="inlineStr">
        <is>
          <t>webflow template prices average or typical</t>
        </is>
      </c>
      <c r="B23230" t="inlineStr">
        <is>
          <t>https://www.designmonks.co/blog/webflow-design-cost</t>
        </is>
      </c>
      <c r="C23230" t="n">
        <v>0</v>
      </c>
      <c r="D23230" t="n">
        <v>11</v>
      </c>
      <c r="E23230" t="n">
        <v>0</v>
      </c>
      <c r="F23230" t="n">
        <v>3.090909090909091</v>
      </c>
    </row>
    <row r="23231">
      <c r="A23231" t="inlineStr">
        <is>
          <t>webflow template prices direct sales</t>
        </is>
      </c>
      <c r="B23231" t="inlineStr">
        <is>
          <t>https://www.designmonks.co/blog/webflow-design-cost</t>
        </is>
      </c>
      <c r="C23231" t="n">
        <v>0</v>
      </c>
      <c r="D23231" t="n">
        <v>5</v>
      </c>
      <c r="E23231" t="n">
        <v>0</v>
      </c>
      <c r="F23231" t="n">
        <v>5.2</v>
      </c>
    </row>
    <row r="23232">
      <c r="A23232" t="inlineStr">
        <is>
          <t>webflow template prices highest</t>
        </is>
      </c>
      <c r="B23232" t="inlineStr">
        <is>
          <t>https://www.designmonks.co/blog/webflow-design-cost</t>
        </is>
      </c>
      <c r="C23232" t="n">
        <v>0</v>
      </c>
      <c r="D23232" t="n">
        <v>45</v>
      </c>
      <c r="E23232" t="n">
        <v>0</v>
      </c>
      <c r="F23232" t="n">
        <v>5.844444444444444</v>
      </c>
    </row>
    <row r="23233">
      <c r="A23233" t="inlineStr">
        <is>
          <t>webflow template prices in marketplace</t>
        </is>
      </c>
      <c r="B23233" t="inlineStr">
        <is>
          <t>https://www.designmonks.co/blog/webflow-design-cost</t>
        </is>
      </c>
      <c r="C23233" t="n">
        <v>0</v>
      </c>
      <c r="D23233" t="n">
        <v>2</v>
      </c>
      <c r="E23233" t="n">
        <v>0</v>
      </c>
      <c r="F23233" t="n">
        <v>8</v>
      </c>
    </row>
    <row r="23234">
      <c r="A23234" t="inlineStr">
        <is>
          <t>webflow template prices marketplace</t>
        </is>
      </c>
      <c r="B23234" t="inlineStr">
        <is>
          <t>https://www.designmonks.co/blog/webflow-design-cost</t>
        </is>
      </c>
      <c r="C23234" t="n">
        <v>0</v>
      </c>
      <c r="D23234" t="n">
        <v>220</v>
      </c>
      <c r="E23234" t="n">
        <v>0</v>
      </c>
      <c r="F23234" t="n">
        <v>8.181818181818182</v>
      </c>
    </row>
    <row r="23235">
      <c r="A23235" t="inlineStr">
        <is>
          <t>webflow template prices marketplace 2025</t>
        </is>
      </c>
      <c r="B23235" t="inlineStr">
        <is>
          <t>https://www.designmonks.co/blog/webflow-design-cost</t>
        </is>
      </c>
      <c r="C23235" t="n">
        <v>0</v>
      </c>
      <c r="D23235" t="n">
        <v>1</v>
      </c>
      <c r="E23235" t="n">
        <v>0</v>
      </c>
      <c r="F23235" t="n">
        <v>6</v>
      </c>
    </row>
    <row r="23236">
      <c r="A23236" t="inlineStr">
        <is>
          <t>webflow template prices on gumroad</t>
        </is>
      </c>
      <c r="B23236" t="inlineStr">
        <is>
          <t>https://www.designmonks.co/blog/webflow-design-cost</t>
        </is>
      </c>
      <c r="C23236" t="n">
        <v>0</v>
      </c>
      <c r="D23236" t="n">
        <v>2</v>
      </c>
      <c r="E23236" t="n">
        <v>0</v>
      </c>
      <c r="F23236" t="n">
        <v>9.5</v>
      </c>
    </row>
    <row r="23237">
      <c r="A23237" t="inlineStr">
        <is>
          <t>webflow template prices on marketplace</t>
        </is>
      </c>
      <c r="B23237" t="inlineStr">
        <is>
          <t>https://www.designmonks.co/blog/webflow-design-cost</t>
        </is>
      </c>
      <c r="C23237" t="n">
        <v>0</v>
      </c>
      <c r="D23237" t="n">
        <v>16</v>
      </c>
      <c r="E23237" t="n">
        <v>0</v>
      </c>
      <c r="F23237" t="n">
        <v>7.5</v>
      </c>
    </row>
    <row r="23238">
      <c r="A23238" t="inlineStr">
        <is>
          <t>webflow template prices over $200</t>
        </is>
      </c>
      <c r="B23238" t="inlineStr">
        <is>
          <t>https://www.designmonks.co/blog/webflow-design-cost</t>
        </is>
      </c>
      <c r="C23238" t="n">
        <v>0</v>
      </c>
      <c r="D23238" t="n">
        <v>3</v>
      </c>
      <c r="E23238" t="n">
        <v>0</v>
      </c>
      <c r="F23238" t="n">
        <v>3</v>
      </c>
    </row>
    <row r="23239">
      <c r="A23239" t="inlineStr">
        <is>
          <t>webflow template prices range</t>
        </is>
      </c>
      <c r="B23239" t="inlineStr">
        <is>
          <t>https://www.designmonks.co/blog/webflow-design-cost</t>
        </is>
      </c>
      <c r="C23239" t="n">
        <v>0</v>
      </c>
      <c r="D23239" t="n">
        <v>502</v>
      </c>
      <c r="E23239" t="n">
        <v>0</v>
      </c>
      <c r="F23239" t="n">
        <v>2.970119521912351</v>
      </c>
    </row>
    <row r="23240">
      <c r="A23240" t="inlineStr">
        <is>
          <t>webflow template prices range 2025</t>
        </is>
      </c>
      <c r="B23240" t="inlineStr">
        <is>
          <t>https://www.designmonks.co/blog/webflow-design-cost</t>
        </is>
      </c>
      <c r="C23240" t="n">
        <v>0</v>
      </c>
      <c r="D23240" t="n">
        <v>20</v>
      </c>
      <c r="E23240" t="n">
        <v>0</v>
      </c>
      <c r="F23240" t="n">
        <v>5.6</v>
      </c>
    </row>
    <row r="23241">
      <c r="A23241" t="inlineStr">
        <is>
          <t>webflow template prices range 2025 2026</t>
        </is>
      </c>
      <c r="B23241" t="inlineStr">
        <is>
          <t>https://www.designmonks.co/blog/webflow-design-cost</t>
        </is>
      </c>
      <c r="C23241" t="n">
        <v>0</v>
      </c>
      <c r="D23241" t="n">
        <v>3</v>
      </c>
      <c r="E23241" t="n">
        <v>0</v>
      </c>
      <c r="F23241" t="n">
        <v>7</v>
      </c>
    </row>
    <row r="23242">
      <c r="A23242" t="inlineStr">
        <is>
          <t>webflow template prices range 2026</t>
        </is>
      </c>
      <c r="B23242" t="inlineStr">
        <is>
          <t>https://www.designmonks.co/blog/webflow-design-cost</t>
        </is>
      </c>
      <c r="C23242" t="n">
        <v>0</v>
      </c>
      <c r="D23242" t="n">
        <v>1</v>
      </c>
      <c r="E23242" t="n">
        <v>0</v>
      </c>
      <c r="F23242" t="n">
        <v>7</v>
      </c>
    </row>
    <row r="23243">
      <c r="A23243" t="inlineStr">
        <is>
          <t>webflow template prices range average</t>
        </is>
      </c>
      <c r="B23243" t="inlineStr">
        <is>
          <t>https://www.designmonks.co/blog/webflow-design-cost</t>
        </is>
      </c>
      <c r="C23243" t="n">
        <v>0</v>
      </c>
      <c r="D23243" t="n">
        <v>34</v>
      </c>
      <c r="E23243" t="n">
        <v>0</v>
      </c>
      <c r="F23243" t="n">
        <v>1.852941176470588</v>
      </c>
    </row>
    <row r="23244">
      <c r="A23244" t="inlineStr">
        <is>
          <t>webflow template prices range marketplace</t>
        </is>
      </c>
      <c r="B23244" t="inlineStr">
        <is>
          <t>https://www.designmonks.co/blog/webflow-design-cost</t>
        </is>
      </c>
      <c r="C23244" t="n">
        <v>0</v>
      </c>
      <c r="D23244" t="n">
        <v>15</v>
      </c>
      <c r="E23244" t="n">
        <v>0</v>
      </c>
      <c r="F23244" t="n">
        <v>5.333333333333333</v>
      </c>
    </row>
    <row r="23245">
      <c r="A23245" t="inlineStr">
        <is>
          <t>webflow template prices typical range</t>
        </is>
      </c>
      <c r="B23245" t="inlineStr">
        <is>
          <t>https://www.designmonks.co/blog/webflow-design-cost</t>
        </is>
      </c>
      <c r="C23245" t="n">
        <v>0</v>
      </c>
      <c r="D23245" t="n">
        <v>137</v>
      </c>
      <c r="E23245" t="n">
        <v>0</v>
      </c>
      <c r="F23245" t="n">
        <v>2.102189781021898</v>
      </c>
    </row>
    <row r="23246">
      <c r="A23246" t="inlineStr">
        <is>
          <t>webflow template pricing</t>
        </is>
      </c>
      <c r="B23246" t="inlineStr">
        <is>
          <t>https://www.designmonks.co/blog/webflow-design-cost</t>
        </is>
      </c>
      <c r="C23246" t="n">
        <v>0</v>
      </c>
      <c r="D23246" t="n">
        <v>17</v>
      </c>
      <c r="E23246" t="n">
        <v>0</v>
      </c>
      <c r="F23246" t="n">
        <v>6</v>
      </c>
    </row>
    <row r="23247">
      <c r="A23247" t="inlineStr">
        <is>
          <t>webflow template pricing average</t>
        </is>
      </c>
      <c r="B23247" t="inlineStr">
        <is>
          <t>https://www.designmonks.co/blog/webflow-design-cost</t>
        </is>
      </c>
      <c r="C23247" t="n">
        <v>0</v>
      </c>
      <c r="D23247" t="n">
        <v>11</v>
      </c>
      <c r="E23247" t="n">
        <v>0</v>
      </c>
      <c r="F23247" t="n">
        <v>3.181818181818182</v>
      </c>
    </row>
    <row r="23248">
      <c r="A23248" t="inlineStr">
        <is>
          <t>webflow template pricing guidelines</t>
        </is>
      </c>
      <c r="B23248" t="inlineStr">
        <is>
          <t>https://www.designmonks.co/blog/webflow-design-cost</t>
        </is>
      </c>
      <c r="C23248" t="n">
        <v>0</v>
      </c>
      <c r="D23248" t="n">
        <v>1</v>
      </c>
      <c r="E23248" t="n">
        <v>0</v>
      </c>
      <c r="F23248" t="n">
        <v>3</v>
      </c>
    </row>
    <row r="23249">
      <c r="A23249" t="inlineStr">
        <is>
          <t>webflow template pricing guidelines for creators</t>
        </is>
      </c>
      <c r="B23249" t="inlineStr">
        <is>
          <t>https://www.designmonks.co/blog/webflow-design-cost</t>
        </is>
      </c>
      <c r="C23249" t="n">
        <v>0</v>
      </c>
      <c r="D23249" t="n">
        <v>1</v>
      </c>
      <c r="E23249" t="n">
        <v>0</v>
      </c>
      <c r="F23249" t="n">
        <v>3</v>
      </c>
    </row>
    <row r="23250">
      <c r="A23250" t="inlineStr">
        <is>
          <t>webflow template pricing range</t>
        </is>
      </c>
      <c r="B23250" t="inlineStr">
        <is>
          <t>https://www.designmonks.co/blog/webflow-design-cost</t>
        </is>
      </c>
      <c r="C23250" t="n">
        <v>0</v>
      </c>
      <c r="D23250" t="n">
        <v>167</v>
      </c>
      <c r="E23250" t="n">
        <v>0</v>
      </c>
      <c r="F23250" t="n">
        <v>3.005988023952096</v>
      </c>
    </row>
    <row r="23251">
      <c r="A23251" t="inlineStr">
        <is>
          <t>webflow template pricing tiers</t>
        </is>
      </c>
      <c r="B23251" t="inlineStr">
        <is>
          <t>https://www.designmonks.co/blog/webflow-design-cost</t>
        </is>
      </c>
      <c r="C23251" t="n">
        <v>0</v>
      </c>
      <c r="D23251" t="n">
        <v>18</v>
      </c>
      <c r="E23251" t="n">
        <v>0</v>
      </c>
      <c r="F23251" t="n">
        <v>3.333333333333333</v>
      </c>
    </row>
    <row r="23252">
      <c r="A23252" t="inlineStr">
        <is>
          <t>webflow template pricing tiers 2025</t>
        </is>
      </c>
      <c r="B23252" t="inlineStr">
        <is>
          <t>https://www.designmonks.co/blog/webflow-design-cost</t>
        </is>
      </c>
      <c r="C23252" t="n">
        <v>0</v>
      </c>
      <c r="D23252" t="n">
        <v>1</v>
      </c>
      <c r="E23252" t="n">
        <v>0</v>
      </c>
      <c r="F23252" t="n">
        <v>10</v>
      </c>
    </row>
    <row r="23253">
      <c r="A23253" t="inlineStr">
        <is>
          <t>webflow template pricing tiers marketplace</t>
        </is>
      </c>
      <c r="B23253" t="inlineStr">
        <is>
          <t>https://www.designmonks.co/blog/webflow-design-cost</t>
        </is>
      </c>
      <c r="C23253" t="n">
        <v>0</v>
      </c>
      <c r="D23253" t="n">
        <v>1</v>
      </c>
      <c r="E23253" t="n">
        <v>0</v>
      </c>
      <c r="F23253" t="n">
        <v>3</v>
      </c>
    </row>
    <row r="23254">
      <c r="A23254" t="inlineStr">
        <is>
          <t>webflow template pricing tiers single-page multi-page cms</t>
        </is>
      </c>
      <c r="B23254" t="inlineStr">
        <is>
          <t>https://www.designmonks.co/blog/webflow-design-cost</t>
        </is>
      </c>
      <c r="C23254" t="n">
        <v>0</v>
      </c>
      <c r="D23254" t="n">
        <v>1</v>
      </c>
      <c r="E23254" t="n">
        <v>0</v>
      </c>
      <c r="F23254" t="n">
        <v>4</v>
      </c>
    </row>
    <row r="23255">
      <c r="A23255" t="inlineStr">
        <is>
          <t>webflow template sales commission fees</t>
        </is>
      </c>
      <c r="B23255" t="inlineStr">
        <is>
          <t>https://www.designmonks.co/blog/webflow-design-cost</t>
        </is>
      </c>
      <c r="C23255" t="n">
        <v>0</v>
      </c>
      <c r="D23255" t="n">
        <v>1</v>
      </c>
      <c r="E23255" t="n">
        <v>0</v>
      </c>
      <c r="F23255" t="n">
        <v>6</v>
      </c>
    </row>
    <row r="23256">
      <c r="A23256" t="inlineStr">
        <is>
          <t>webflow template sales commission rate</t>
        </is>
      </c>
      <c r="B23256" t="inlineStr">
        <is>
          <t>https://www.designmonks.co/blog/webflow-design-cost</t>
        </is>
      </c>
      <c r="C23256" t="n">
        <v>0</v>
      </c>
      <c r="D23256" t="n">
        <v>10</v>
      </c>
      <c r="E23256" t="n">
        <v>0</v>
      </c>
      <c r="F23256" t="n">
        <v>7.8</v>
      </c>
    </row>
    <row r="23257">
      <c r="A23257" t="inlineStr">
        <is>
          <t>webflow template sales payment processing fees</t>
        </is>
      </c>
      <c r="B23257" t="inlineStr">
        <is>
          <t>https://www.designmonks.co/blog/webflow-design-cost</t>
        </is>
      </c>
      <c r="C23257" t="n">
        <v>0</v>
      </c>
      <c r="D23257" t="n">
        <v>6</v>
      </c>
      <c r="E23257" t="n">
        <v>0</v>
      </c>
      <c r="F23257" t="n">
        <v>5.166666666666667</v>
      </c>
    </row>
    <row r="23258">
      <c r="A23258" t="inlineStr">
        <is>
          <t>webflow template sales processing fees</t>
        </is>
      </c>
      <c r="B23258" t="inlineStr">
        <is>
          <t>https://www.designmonks.co/blog/webflow-design-cost</t>
        </is>
      </c>
      <c r="C23258" t="n">
        <v>0</v>
      </c>
      <c r="D23258" t="n">
        <v>2</v>
      </c>
      <c r="E23258" t="n">
        <v>0</v>
      </c>
      <c r="F23258" t="n">
        <v>5</v>
      </c>
    </row>
    <row r="23259">
      <c r="A23259" t="inlineStr">
        <is>
          <t>webflow template seller "10k" month</t>
        </is>
      </c>
      <c r="B23259" t="inlineStr">
        <is>
          <t>https://www.designmonks.co/blog/webflow-design-cost</t>
        </is>
      </c>
      <c r="C23259" t="n">
        <v>0</v>
      </c>
      <c r="D23259" t="n">
        <v>1</v>
      </c>
      <c r="E23259" t="n">
        <v>0</v>
      </c>
      <c r="F23259" t="n">
        <v>7</v>
      </c>
    </row>
    <row r="23260">
      <c r="A23260" t="inlineStr">
        <is>
          <t>webflow template seller $10,000 month</t>
        </is>
      </c>
      <c r="B23260" t="inlineStr">
        <is>
          <t>https://www.designmonks.co/blog/webflow-design-cost</t>
        </is>
      </c>
      <c r="C23260" t="n">
        <v>0</v>
      </c>
      <c r="D23260" t="n">
        <v>1</v>
      </c>
      <c r="E23260" t="n">
        <v>0</v>
      </c>
      <c r="F23260" t="n">
        <v>6</v>
      </c>
    </row>
    <row r="23261">
      <c r="A23261" t="inlineStr">
        <is>
          <t>webflow template seller $20,000 month</t>
        </is>
      </c>
      <c r="B23261" t="inlineStr">
        <is>
          <t>https://www.designmonks.co/blog/webflow-design-cost</t>
        </is>
      </c>
      <c r="C23261" t="n">
        <v>0</v>
      </c>
      <c r="D23261" t="n">
        <v>1</v>
      </c>
      <c r="E23261" t="n">
        <v>0</v>
      </c>
      <c r="F23261" t="n">
        <v>6</v>
      </c>
    </row>
    <row r="23262">
      <c r="A23262" t="inlineStr">
        <is>
          <t>webflow template seller earnings 2024 2025</t>
        </is>
      </c>
      <c r="B23262" t="inlineStr">
        <is>
          <t>https://www.designmonks.co/blog/webflow-design-cost</t>
        </is>
      </c>
      <c r="C23262" t="n">
        <v>0</v>
      </c>
      <c r="D23262" t="n">
        <v>2</v>
      </c>
      <c r="E23262" t="n">
        <v>0</v>
      </c>
      <c r="F23262" t="n">
        <v>14.5</v>
      </c>
    </row>
    <row r="23263">
      <c r="A23263" t="inlineStr">
        <is>
          <t>webflow template sellers average earnings mid-level</t>
        </is>
      </c>
      <c r="B23263" t="inlineStr">
        <is>
          <t>https://www.designmonks.co/blog/webflow-design-cost</t>
        </is>
      </c>
      <c r="C23263" t="n">
        <v>0</v>
      </c>
      <c r="D23263" t="n">
        <v>1</v>
      </c>
      <c r="E23263" t="n">
        <v>0</v>
      </c>
      <c r="F23263" t="n">
        <v>19</v>
      </c>
    </row>
    <row r="23264">
      <c r="A23264" t="inlineStr">
        <is>
          <t>webflow template sellers earnings 2025</t>
        </is>
      </c>
      <c r="B23264" t="inlineStr">
        <is>
          <t>https://www.designmonks.co/blog/webflow-design-cost</t>
        </is>
      </c>
      <c r="C23264" t="n">
        <v>0</v>
      </c>
      <c r="D23264" t="n">
        <v>1</v>
      </c>
      <c r="E23264" t="n">
        <v>0</v>
      </c>
      <c r="F23264" t="n">
        <v>20</v>
      </c>
    </row>
    <row r="23265">
      <c r="A23265" t="inlineStr">
        <is>
          <t>webflow template sellers earnings 2026</t>
        </is>
      </c>
      <c r="B23265" t="inlineStr">
        <is>
          <t>https://www.designmonks.co/blog/webflow-design-cost</t>
        </is>
      </c>
      <c r="C23265" t="n">
        <v>0</v>
      </c>
      <c r="D23265" t="n">
        <v>1</v>
      </c>
      <c r="E23265" t="n">
        <v>0</v>
      </c>
      <c r="F23265" t="n">
        <v>20</v>
      </c>
    </row>
    <row r="23266">
      <c r="A23266" t="inlineStr">
        <is>
          <t>webflow template sellers earnings average</t>
        </is>
      </c>
      <c r="B23266" t="inlineStr">
        <is>
          <t>https://www.designmonks.co/blog/webflow-design-cost</t>
        </is>
      </c>
      <c r="C23266" t="n">
        <v>0</v>
      </c>
      <c r="D23266" t="n">
        <v>1</v>
      </c>
      <c r="E23266" t="n">
        <v>0</v>
      </c>
      <c r="F23266" t="n">
        <v>15</v>
      </c>
    </row>
    <row r="23267">
      <c r="A23267" t="inlineStr">
        <is>
          <t>webflow template sellers earnings full-time income</t>
        </is>
      </c>
      <c r="B23267" t="inlineStr">
        <is>
          <t>https://www.designmonks.co/blog/webflow-design-cost</t>
        </is>
      </c>
      <c r="C23267" t="n">
        <v>0</v>
      </c>
      <c r="D23267" t="n">
        <v>1</v>
      </c>
      <c r="E23267" t="n">
        <v>0</v>
      </c>
      <c r="F23267" t="n">
        <v>17</v>
      </c>
    </row>
    <row r="23268">
      <c r="A23268" t="inlineStr">
        <is>
          <t>webflow template sellers earnings mid-level</t>
        </is>
      </c>
      <c r="B23268" t="inlineStr">
        <is>
          <t>https://www.designmonks.co/blog/webflow-design-cost</t>
        </is>
      </c>
      <c r="C23268" t="n">
        <v>0</v>
      </c>
      <c r="D23268" t="n">
        <v>2</v>
      </c>
      <c r="E23268" t="n">
        <v>0</v>
      </c>
      <c r="F23268" t="n">
        <v>17</v>
      </c>
    </row>
    <row r="23269">
      <c r="A23269" t="inlineStr">
        <is>
          <t>webflow template sellers earnings monthly</t>
        </is>
      </c>
      <c r="B23269" t="inlineStr">
        <is>
          <t>https://www.designmonks.co/blog/webflow-design-cost</t>
        </is>
      </c>
      <c r="C23269" t="n">
        <v>0</v>
      </c>
      <c r="D23269" t="n">
        <v>1</v>
      </c>
      <c r="E23269" t="n">
        <v>0</v>
      </c>
      <c r="F23269" t="n">
        <v>14</v>
      </c>
    </row>
    <row r="23270">
      <c r="A23270" t="inlineStr">
        <is>
          <t>webflow template sellers earnings per month</t>
        </is>
      </c>
      <c r="B23270" t="inlineStr">
        <is>
          <t>https://www.designmonks.co/blog/webflow-design-cost</t>
        </is>
      </c>
      <c r="C23270" t="n">
        <v>0</v>
      </c>
      <c r="D23270" t="n">
        <v>3</v>
      </c>
      <c r="E23270" t="n">
        <v>0</v>
      </c>
      <c r="F23270" t="n">
        <v>14.33333333333333</v>
      </c>
    </row>
    <row r="23271">
      <c r="A23271" t="inlineStr">
        <is>
          <t>webflow template sellers lifetime earnings</t>
        </is>
      </c>
      <c r="B23271" t="inlineStr">
        <is>
          <t>https://www.designmonks.co/blog/webflow-design-cost</t>
        </is>
      </c>
      <c r="C23271" t="n">
        <v>0</v>
      </c>
      <c r="D23271" t="n">
        <v>1</v>
      </c>
      <c r="E23271" t="n">
        <v>0</v>
      </c>
      <c r="F23271" t="n">
        <v>16</v>
      </c>
    </row>
    <row r="23272">
      <c r="A23272" t="inlineStr">
        <is>
          <t>webflow template typical price range</t>
        </is>
      </c>
      <c r="B23272" t="inlineStr">
        <is>
          <t>https://www.designmonks.co/blog/webflow-design-cost</t>
        </is>
      </c>
      <c r="C23272" t="n">
        <v>0</v>
      </c>
      <c r="D23272" t="n">
        <v>10</v>
      </c>
      <c r="E23272" t="n">
        <v>0</v>
      </c>
      <c r="F23272" t="n">
        <v>2.9</v>
      </c>
    </row>
    <row r="23273">
      <c r="A23273" t="inlineStr">
        <is>
          <t>webflow template typical prices</t>
        </is>
      </c>
      <c r="B23273" t="inlineStr">
        <is>
          <t>https://www.designmonks.co/blog/webflow-design-cost</t>
        </is>
      </c>
      <c r="C23273" t="n">
        <v>0</v>
      </c>
      <c r="D23273" t="n">
        <v>48</v>
      </c>
      <c r="E23273" t="n">
        <v>0</v>
      </c>
      <c r="F23273" t="n">
        <v>3.520833333333333</v>
      </c>
    </row>
    <row r="23274">
      <c r="A23274" t="inlineStr">
        <is>
          <t>webflow templates</t>
        </is>
      </c>
      <c r="B23274" t="inlineStr">
        <is>
          <t>https://www.designmonks.co/product-categories/webflow-templates</t>
        </is>
      </c>
      <c r="C23274" t="n">
        <v>0</v>
      </c>
      <c r="D23274" t="n">
        <v>1</v>
      </c>
      <c r="E23274" t="n">
        <v>0</v>
      </c>
      <c r="F23274" t="n">
        <v>89</v>
      </c>
    </row>
    <row r="23275">
      <c r="A23275" t="inlineStr">
        <is>
          <t>webflow templates average price</t>
        </is>
      </c>
      <c r="B23275" t="inlineStr">
        <is>
          <t>https://www.designmonks.co/blog/webflow-design-cost</t>
        </is>
      </c>
      <c r="C23275" t="n">
        <v>0</v>
      </c>
      <c r="D23275" t="n">
        <v>25</v>
      </c>
      <c r="E23275" t="n">
        <v>0</v>
      </c>
      <c r="F23275" t="n">
        <v>3.76</v>
      </c>
    </row>
    <row r="23276">
      <c r="A23276" t="inlineStr">
        <is>
          <t>webflow templates average price range</t>
        </is>
      </c>
      <c r="B23276" t="inlineStr">
        <is>
          <t>https://www.designmonks.co/blog/webflow-design-cost</t>
        </is>
      </c>
      <c r="C23276" t="n">
        <v>0</v>
      </c>
      <c r="D23276" t="n">
        <v>40</v>
      </c>
      <c r="E23276" t="n">
        <v>0</v>
      </c>
      <c r="F23276" t="n">
        <v>2.9</v>
      </c>
    </row>
    <row r="23277">
      <c r="A23277" t="inlineStr">
        <is>
          <t>webflow templates categories business ecommerce portfolio blog</t>
        </is>
      </c>
      <c r="B23277" t="inlineStr">
        <is>
          <t>https://www.designmonks.co/blog/is-webflow-good-for-e-commerce</t>
        </is>
      </c>
      <c r="C23277" t="n">
        <v>0</v>
      </c>
      <c r="D23277" t="n">
        <v>1</v>
      </c>
      <c r="E23277" t="n">
        <v>0</v>
      </c>
      <c r="F23277" t="n">
        <v>11</v>
      </c>
    </row>
    <row r="23278">
      <c r="A23278" t="inlineStr">
        <is>
          <t>webflow templates direct sales price range</t>
        </is>
      </c>
      <c r="B23278" t="inlineStr">
        <is>
          <t>https://www.designmonks.co/blog/webflow-design-cost</t>
        </is>
      </c>
      <c r="C23278" t="n">
        <v>0</v>
      </c>
      <c r="D23278" t="n">
        <v>1</v>
      </c>
      <c r="E23278" t="n">
        <v>0</v>
      </c>
      <c r="F23278" t="n">
        <v>3</v>
      </c>
    </row>
    <row r="23279">
      <c r="A23279" t="inlineStr">
        <is>
          <t>webflow templates for designers</t>
        </is>
      </c>
      <c r="B23279" t="inlineStr">
        <is>
          <t>https://www.designmonks.co/</t>
        </is>
      </c>
      <c r="C23279" t="n">
        <v>0</v>
      </c>
      <c r="D23279" t="n">
        <v>14</v>
      </c>
      <c r="E23279" t="n">
        <v>0</v>
      </c>
      <c r="F23279" t="n">
        <v>85.28571428571429</v>
      </c>
    </row>
    <row r="23280">
      <c r="A23280" t="inlineStr">
        <is>
          <t>webflow templates for sale on gumroad prices</t>
        </is>
      </c>
      <c r="B23280" t="inlineStr">
        <is>
          <t>https://www.designmonks.co/blog/webflow-design-cost</t>
        </is>
      </c>
      <c r="C23280" t="n">
        <v>0</v>
      </c>
      <c r="D23280" t="n">
        <v>1</v>
      </c>
      <c r="E23280" t="n">
        <v>0</v>
      </c>
      <c r="F23280" t="n">
        <v>9</v>
      </c>
    </row>
    <row r="23281">
      <c r="A23281" t="inlineStr">
        <is>
          <t>webflow templates highest price</t>
        </is>
      </c>
      <c r="B23281" t="inlineStr">
        <is>
          <t>https://www.designmonks.co/blog/webflow-design-cost</t>
        </is>
      </c>
      <c r="C23281" t="n">
        <v>0</v>
      </c>
      <c r="D23281" t="n">
        <v>4</v>
      </c>
      <c r="E23281" t="n">
        <v>0</v>
      </c>
      <c r="F23281" t="n">
        <v>9.5</v>
      </c>
    </row>
    <row r="23282">
      <c r="A23282" t="inlineStr">
        <is>
          <t>webflow templates marketplace commission rate</t>
        </is>
      </c>
      <c r="B23282" t="inlineStr">
        <is>
          <t>https://www.designmonks.co/blog/webflow-design-cost</t>
        </is>
      </c>
      <c r="C23282" t="n">
        <v>0</v>
      </c>
      <c r="D23282" t="n">
        <v>5</v>
      </c>
      <c r="E23282" t="n">
        <v>0</v>
      </c>
      <c r="F23282" t="n">
        <v>7</v>
      </c>
    </row>
    <row r="23283">
      <c r="A23283" t="inlineStr">
        <is>
          <t>webflow templates number of templates 7000</t>
        </is>
      </c>
      <c r="B23283" t="inlineStr">
        <is>
          <t>https://www.designmonks.co/blog/webflow-design-cost</t>
        </is>
      </c>
      <c r="C23283" t="n">
        <v>0</v>
      </c>
      <c r="D23283" t="n">
        <v>5</v>
      </c>
      <c r="E23283" t="n">
        <v>0</v>
      </c>
      <c r="F23283" t="n">
        <v>6.2</v>
      </c>
    </row>
    <row r="23284">
      <c r="A23284" t="inlineStr">
        <is>
          <t>webflow templates price $499</t>
        </is>
      </c>
      <c r="B23284" t="inlineStr">
        <is>
          <t>https://www.designmonks.co/blog/webflow-design-cost</t>
        </is>
      </c>
      <c r="C23284" t="n">
        <v>0</v>
      </c>
      <c r="D23284" t="n">
        <v>2</v>
      </c>
      <c r="E23284" t="n">
        <v>0</v>
      </c>
      <c r="F23284" t="n">
        <v>9</v>
      </c>
    </row>
    <row r="23285">
      <c r="A23285" t="inlineStr">
        <is>
          <t>webflow templates price range</t>
        </is>
      </c>
      <c r="B23285" t="inlineStr">
        <is>
          <t>https://www.designmonks.co/blog/webflow-design-cost</t>
        </is>
      </c>
      <c r="C23285" t="n">
        <v>0</v>
      </c>
      <c r="D23285" t="n">
        <v>383</v>
      </c>
      <c r="E23285" t="n">
        <v>0</v>
      </c>
      <c r="F23285" t="n">
        <v>4.838120104438643</v>
      </c>
    </row>
    <row r="23286">
      <c r="A23286" t="inlineStr">
        <is>
          <t>webflow templates price range 2025</t>
        </is>
      </c>
      <c r="B23286" t="inlineStr">
        <is>
          <t>https://www.designmonks.co/blog/webflow-design-cost</t>
        </is>
      </c>
      <c r="C23286" t="n">
        <v>0</v>
      </c>
      <c r="D23286" t="n">
        <v>4</v>
      </c>
      <c r="E23286" t="n">
        <v>0</v>
      </c>
      <c r="F23286" t="n">
        <v>8</v>
      </c>
    </row>
    <row r="23287">
      <c r="A23287" t="inlineStr">
        <is>
          <t>webflow templates price range average</t>
        </is>
      </c>
      <c r="B23287" t="inlineStr">
        <is>
          <t>https://www.designmonks.co/blog/webflow-design-cost</t>
        </is>
      </c>
      <c r="C23287" t="n">
        <v>0</v>
      </c>
      <c r="D23287" t="n">
        <v>24</v>
      </c>
      <c r="E23287" t="n">
        <v>0</v>
      </c>
      <c r="F23287" t="n">
        <v>2.708333333333333</v>
      </c>
    </row>
    <row r="23288">
      <c r="A23288" t="inlineStr">
        <is>
          <t>webflow templates price range high end</t>
        </is>
      </c>
      <c r="B23288" t="inlineStr">
        <is>
          <t>https://www.designmonks.co/blog/webflow-design-cost</t>
        </is>
      </c>
      <c r="C23288" t="n">
        <v>0</v>
      </c>
      <c r="D23288" t="n">
        <v>32</v>
      </c>
      <c r="E23288" t="n">
        <v>0</v>
      </c>
      <c r="F23288" t="n">
        <v>5.90625</v>
      </c>
    </row>
    <row r="23289">
      <c r="A23289" t="inlineStr">
        <is>
          <t>webflow templates price range marketplace</t>
        </is>
      </c>
      <c r="B23289" t="inlineStr">
        <is>
          <t>https://www.designmonks.co/blog/webflow-design-cost</t>
        </is>
      </c>
      <c r="C23289" t="n">
        <v>0</v>
      </c>
      <c r="D23289" t="n">
        <v>4</v>
      </c>
      <c r="E23289" t="n">
        <v>0</v>
      </c>
      <c r="F23289" t="n">
        <v>5.5</v>
      </c>
    </row>
    <row r="23290">
      <c r="A23290" t="inlineStr">
        <is>
          <t>webflow templates priced $499</t>
        </is>
      </c>
      <c r="B23290" t="inlineStr">
        <is>
          <t>https://www.designmonks.co/blog/webflow-design-cost</t>
        </is>
      </c>
      <c r="C23290" t="n">
        <v>0</v>
      </c>
      <c r="D23290" t="n">
        <v>3</v>
      </c>
      <c r="E23290" t="n">
        <v>0</v>
      </c>
      <c r="F23290" t="n">
        <v>8.666666666666668</v>
      </c>
    </row>
    <row r="23291">
      <c r="A23291" t="inlineStr">
        <is>
          <t>webflow templates priced at $499</t>
        </is>
      </c>
      <c r="B23291" t="inlineStr">
        <is>
          <t>https://www.designmonks.co/blog/webflow-design-cost</t>
        </is>
      </c>
      <c r="C23291" t="n">
        <v>0</v>
      </c>
      <c r="D23291" t="n">
        <v>3</v>
      </c>
      <c r="E23291" t="n">
        <v>0</v>
      </c>
      <c r="F23291" t="n">
        <v>7.333333333333333</v>
      </c>
    </row>
    <row r="23292">
      <c r="A23292" t="inlineStr">
        <is>
          <t>webflow templates priced at 299</t>
        </is>
      </c>
      <c r="B23292" t="inlineStr">
        <is>
          <t>https://www.designmonks.co/blog/webflow-design-cost</t>
        </is>
      </c>
      <c r="C23292" t="n">
        <v>0</v>
      </c>
      <c r="D23292" t="n">
        <v>2</v>
      </c>
      <c r="E23292" t="n">
        <v>0</v>
      </c>
      <c r="F23292" t="n">
        <v>6.5</v>
      </c>
    </row>
    <row r="23293">
      <c r="A23293" t="inlineStr">
        <is>
          <t>webflow templates priced over $200</t>
        </is>
      </c>
      <c r="B23293" t="inlineStr">
        <is>
          <t>https://www.designmonks.co/blog/webflow-design-cost</t>
        </is>
      </c>
      <c r="C23293" t="n">
        <v>0</v>
      </c>
      <c r="D23293" t="n">
        <v>2</v>
      </c>
      <c r="E23293" t="n">
        <v>0</v>
      </c>
      <c r="F23293" t="n">
        <v>6</v>
      </c>
    </row>
    <row r="23294">
      <c r="A23294" t="inlineStr">
        <is>
          <t>webflow templates priced over $300</t>
        </is>
      </c>
      <c r="B23294" t="inlineStr">
        <is>
          <t>https://www.designmonks.co/blog/webflow-design-cost</t>
        </is>
      </c>
      <c r="C23294" t="n">
        <v>0</v>
      </c>
      <c r="D23294" t="n">
        <v>4</v>
      </c>
      <c r="E23294" t="n">
        <v>0</v>
      </c>
      <c r="F23294" t="n">
        <v>7.5</v>
      </c>
    </row>
    <row r="23295">
      <c r="A23295" t="inlineStr">
        <is>
          <t>webflow templates priced over $500</t>
        </is>
      </c>
      <c r="B23295" t="inlineStr">
        <is>
          <t>https://www.designmonks.co/blog/webflow-design-cost</t>
        </is>
      </c>
      <c r="C23295" t="n">
        <v>0</v>
      </c>
      <c r="D23295" t="n">
        <v>9</v>
      </c>
      <c r="E23295" t="n">
        <v>0</v>
      </c>
      <c r="F23295" t="n">
        <v>8.777777777777779</v>
      </c>
    </row>
    <row r="23296">
      <c r="A23296" t="inlineStr">
        <is>
          <t>webflow templates prices</t>
        </is>
      </c>
      <c r="B23296" t="inlineStr">
        <is>
          <t>https://www.designmonks.co/blog/webflow-design-cost</t>
        </is>
      </c>
      <c r="C23296" t="n">
        <v>0</v>
      </c>
      <c r="D23296" t="n">
        <v>26</v>
      </c>
      <c r="E23296" t="n">
        <v>0</v>
      </c>
      <c r="F23296" t="n">
        <v>6.269230769230769</v>
      </c>
    </row>
    <row r="23297">
      <c r="A23297" t="inlineStr">
        <is>
          <t>webflow templates prices range</t>
        </is>
      </c>
      <c r="B23297" t="inlineStr">
        <is>
          <t>https://www.designmonks.co/blog/webflow-design-cost</t>
        </is>
      </c>
      <c r="C23297" t="n">
        <v>0</v>
      </c>
      <c r="D23297" t="n">
        <v>141</v>
      </c>
      <c r="E23297" t="n">
        <v>0</v>
      </c>
      <c r="F23297" t="n">
        <v>4.75177304964539</v>
      </c>
    </row>
    <row r="23298">
      <c r="A23298" t="inlineStr">
        <is>
          <t>webflow templates pricing</t>
        </is>
      </c>
      <c r="B23298" t="inlineStr">
        <is>
          <t>https://www.designmonks.co/blog/webflow-design-cost</t>
        </is>
      </c>
      <c r="C23298" t="n">
        <v>0</v>
      </c>
      <c r="D23298" t="n">
        <v>24</v>
      </c>
      <c r="E23298" t="n">
        <v>0</v>
      </c>
      <c r="F23298" t="n">
        <v>5.875</v>
      </c>
    </row>
    <row r="23299">
      <c r="A23299" t="inlineStr">
        <is>
          <t>webflow templates pricing range</t>
        </is>
      </c>
      <c r="B23299" t="inlineStr">
        <is>
          <t>https://www.designmonks.co/blog/webflow-design-cost</t>
        </is>
      </c>
      <c r="C23299" t="n">
        <v>0</v>
      </c>
      <c r="D23299" t="n">
        <v>214</v>
      </c>
      <c r="E23299" t="n">
        <v>0</v>
      </c>
      <c r="F23299" t="n">
        <v>3.892523364485981</v>
      </c>
    </row>
    <row r="23300">
      <c r="A23300" t="inlineStr">
        <is>
          <t>webflow templates pricing range marketplace</t>
        </is>
      </c>
      <c r="B23300" t="inlineStr">
        <is>
          <t>https://www.designmonks.co/blog/webflow-design-cost</t>
        </is>
      </c>
      <c r="C23300" t="n">
        <v>0</v>
      </c>
      <c r="D23300" t="n">
        <v>1</v>
      </c>
      <c r="E23300" t="n">
        <v>0</v>
      </c>
      <c r="F23300" t="n">
        <v>5</v>
      </c>
    </row>
    <row r="23301">
      <c r="A23301" t="inlineStr">
        <is>
          <t>webflow templates typical price range</t>
        </is>
      </c>
      <c r="B23301" t="inlineStr">
        <is>
          <t>https://www.designmonks.co/blog/webflow-design-cost</t>
        </is>
      </c>
      <c r="C23301" t="n">
        <v>0</v>
      </c>
      <c r="D23301" t="n">
        <v>232</v>
      </c>
      <c r="E23301" t="n">
        <v>0</v>
      </c>
      <c r="F23301" t="n">
        <v>3.530172413793104</v>
      </c>
    </row>
    <row r="23302">
      <c r="A23302" t="inlineStr">
        <is>
          <t>webflow templates typical price range 2026</t>
        </is>
      </c>
      <c r="B23302" t="inlineStr">
        <is>
          <t>https://www.designmonks.co/blog/webflow-design-cost</t>
        </is>
      </c>
      <c r="C23302" t="n">
        <v>0</v>
      </c>
      <c r="D23302" t="n">
        <v>1</v>
      </c>
      <c r="E23302" t="n">
        <v>0</v>
      </c>
      <c r="F23302" t="n">
        <v>9</v>
      </c>
    </row>
    <row r="23303">
      <c r="A23303" t="inlineStr">
        <is>
          <t>webflow templates typical prices</t>
        </is>
      </c>
      <c r="B23303" t="inlineStr">
        <is>
          <t>https://www.designmonks.co/blog/webflow-design-cost</t>
        </is>
      </c>
      <c r="C23303" t="n">
        <v>0</v>
      </c>
      <c r="D23303" t="n">
        <v>99</v>
      </c>
      <c r="E23303" t="n">
        <v>0</v>
      </c>
      <c r="F23303" t="n">
        <v>3.818181818181818</v>
      </c>
    </row>
    <row r="23304">
      <c r="A23304" t="inlineStr">
        <is>
          <t>webflow templates typical prices range</t>
        </is>
      </c>
      <c r="B23304" t="inlineStr">
        <is>
          <t>https://www.designmonks.co/blog/webflow-design-cost</t>
        </is>
      </c>
      <c r="C23304" t="n">
        <v>0</v>
      </c>
      <c r="D23304" t="n">
        <v>22</v>
      </c>
      <c r="E23304" t="n">
        <v>0</v>
      </c>
      <c r="F23304" t="n">
        <v>2.727272727272728</v>
      </c>
    </row>
    <row r="23305">
      <c r="A23305" t="inlineStr">
        <is>
          <t>webflow templates typical pricing</t>
        </is>
      </c>
      <c r="B23305" t="inlineStr">
        <is>
          <t>https://www.designmonks.co/blog/webflow-design-cost</t>
        </is>
      </c>
      <c r="C23305" t="n">
        <v>0</v>
      </c>
      <c r="D23305" t="n">
        <v>17</v>
      </c>
      <c r="E23305" t="n">
        <v>0</v>
      </c>
      <c r="F23305" t="n">
        <v>3.352941176470588</v>
      </c>
    </row>
    <row r="23306">
      <c r="A23306" t="inlineStr">
        <is>
          <t>webflow templates typical pricing range</t>
        </is>
      </c>
      <c r="B23306" t="inlineStr">
        <is>
          <t>https://www.designmonks.co/blog/webflow-design-cost</t>
        </is>
      </c>
      <c r="C23306" t="n">
        <v>0</v>
      </c>
      <c r="D23306" t="n">
        <v>29</v>
      </c>
      <c r="E23306" t="n">
        <v>0</v>
      </c>
      <c r="F23306" t="n">
        <v>2.620689655172414</v>
      </c>
    </row>
    <row r="23307">
      <c r="A23307" t="inlineStr">
        <is>
          <t>webflow theme</t>
        </is>
      </c>
      <c r="B23307" t="inlineStr">
        <is>
          <t>https://www.designmonks.co/</t>
        </is>
      </c>
      <c r="C23307" t="n">
        <v>0</v>
      </c>
      <c r="D23307" t="n">
        <v>1</v>
      </c>
      <c r="E23307" t="n">
        <v>0</v>
      </c>
      <c r="F23307" t="n">
        <v>96</v>
      </c>
    </row>
    <row r="23308">
      <c r="A23308" t="inlineStr">
        <is>
          <t>webflow tiers</t>
        </is>
      </c>
      <c r="B23308" t="inlineStr">
        <is>
          <t>https://www.designmonks.co/blog/webflow-design-cost</t>
        </is>
      </c>
      <c r="C23308" t="n">
        <v>0</v>
      </c>
      <c r="D23308" t="n">
        <v>1</v>
      </c>
      <c r="E23308" t="n">
        <v>0</v>
      </c>
      <c r="F23308" t="n">
        <v>10</v>
      </c>
    </row>
    <row r="23309">
      <c r="A23309" t="inlineStr">
        <is>
          <t>webflow to framer</t>
        </is>
      </c>
      <c r="B23309" t="inlineStr">
        <is>
          <t>https://www.designmonks.co/</t>
        </is>
      </c>
      <c r="C23309" t="n">
        <v>0</v>
      </c>
      <c r="D23309" t="n">
        <v>8</v>
      </c>
      <c r="E23309" t="n">
        <v>0</v>
      </c>
      <c r="F23309" t="n">
        <v>86.125</v>
      </c>
    </row>
    <row r="23310">
      <c r="A23310" t="inlineStr">
        <is>
          <t>webflow trustpilot</t>
        </is>
      </c>
      <c r="B23310" t="inlineStr">
        <is>
          <t>https://www.designmonks.co/</t>
        </is>
      </c>
      <c r="C23310" t="n">
        <v>0</v>
      </c>
      <c r="D23310" t="n">
        <v>2</v>
      </c>
      <c r="E23310" t="n">
        <v>0</v>
      </c>
      <c r="F23310" t="n">
        <v>74.5</v>
      </c>
    </row>
    <row r="23311">
      <c r="A23311" t="inlineStr">
        <is>
          <t>webflow ui/ux design agency</t>
        </is>
      </c>
      <c r="B23311" t="inlineStr">
        <is>
          <t>https://www.designmonks.co/</t>
        </is>
      </c>
      <c r="C23311" t="n">
        <v>0</v>
      </c>
      <c r="D23311" t="n">
        <v>2</v>
      </c>
      <c r="E23311" t="n">
        <v>0</v>
      </c>
      <c r="F23311" t="n">
        <v>37.5</v>
      </c>
    </row>
    <row r="23312">
      <c r="A23312" t="inlineStr">
        <is>
          <t>webflow university cost</t>
        </is>
      </c>
      <c r="B23312" t="inlineStr">
        <is>
          <t>https://www.designmonks.co/blog/webflow-design-cost</t>
        </is>
      </c>
      <c r="C23312" t="n">
        <v>0</v>
      </c>
      <c r="D23312" t="n">
        <v>2</v>
      </c>
      <c r="E23312" t="n">
        <v>0</v>
      </c>
      <c r="F23312" t="n">
        <v>8.5</v>
      </c>
    </row>
    <row r="23313">
      <c r="A23313" t="inlineStr">
        <is>
          <t>webflow upwork</t>
        </is>
      </c>
      <c r="B23313" t="inlineStr">
        <is>
          <t>https://www.designmonks.co/</t>
        </is>
      </c>
      <c r="C23313" t="n">
        <v>0</v>
      </c>
      <c r="D23313" t="n">
        <v>1</v>
      </c>
      <c r="E23313" t="n">
        <v>0</v>
      </c>
      <c r="F23313" t="n">
        <v>61</v>
      </c>
    </row>
    <row r="23314">
      <c r="A23314" t="inlineStr">
        <is>
          <t>webflow user experience design services</t>
        </is>
      </c>
      <c r="B23314" t="inlineStr">
        <is>
          <t>https://www.designmonks.co/</t>
        </is>
      </c>
      <c r="C23314" t="n">
        <v>0</v>
      </c>
      <c r="D23314" t="n">
        <v>8</v>
      </c>
      <c r="E23314" t="n">
        <v>0</v>
      </c>
      <c r="F23314" t="n">
        <v>33.375</v>
      </c>
    </row>
    <row r="23315">
      <c r="A23315" t="inlineStr">
        <is>
          <t>webflow ux</t>
        </is>
      </c>
      <c r="B23315" t="inlineStr">
        <is>
          <t>https://www.designmonks.co/</t>
        </is>
      </c>
      <c r="C23315" t="n">
        <v>0</v>
      </c>
      <c r="D23315" t="n">
        <v>2</v>
      </c>
      <c r="E23315" t="n">
        <v>0</v>
      </c>
      <c r="F23315" t="n">
        <v>38.5</v>
      </c>
    </row>
    <row r="23316">
      <c r="A23316" t="inlineStr">
        <is>
          <t>webflow ux design</t>
        </is>
      </c>
      <c r="B23316" t="inlineStr">
        <is>
          <t>https://www.designmonks.co/</t>
        </is>
      </c>
      <c r="C23316" t="n">
        <v>0</v>
      </c>
      <c r="D23316" t="n">
        <v>2</v>
      </c>
      <c r="E23316" t="n">
        <v>0</v>
      </c>
      <c r="F23316" t="n">
        <v>38.5</v>
      </c>
    </row>
    <row r="23317">
      <c r="A23317" t="inlineStr">
        <is>
          <t>webflow value</t>
        </is>
      </c>
      <c r="B23317" t="inlineStr">
        <is>
          <t>https://www.designmonks.co/blog/webflow-design-cost</t>
        </is>
      </c>
      <c r="C23317" t="n">
        <v>0</v>
      </c>
      <c r="D23317" t="n">
        <v>1</v>
      </c>
      <c r="E23317" t="n">
        <v>0</v>
      </c>
      <c r="F23317" t="n">
        <v>18</v>
      </c>
    </row>
    <row r="23318">
      <c r="A23318" t="inlineStr">
        <is>
          <t>webflow vibe coding tools evaluation review</t>
        </is>
      </c>
      <c r="B23318" t="inlineStr">
        <is>
          <t>https://www.designmonks.co/blog/best-vibe-coding-tools</t>
        </is>
      </c>
      <c r="C23318" t="n">
        <v>0</v>
      </c>
      <c r="D23318" t="n">
        <v>1</v>
      </c>
      <c r="E23318" t="n">
        <v>0</v>
      </c>
      <c r="F23318" t="n">
        <v>20</v>
      </c>
    </row>
    <row r="23319">
      <c r="A23319" t="inlineStr">
        <is>
          <t>webflow visual designer</t>
        </is>
      </c>
      <c r="B23319" t="inlineStr">
        <is>
          <t>https://www.designmonks.co/blog/webflow-design-cost</t>
        </is>
      </c>
      <c r="C23319" t="n">
        <v>0</v>
      </c>
      <c r="D23319" t="n">
        <v>1</v>
      </c>
      <c r="E23319" t="n">
        <v>0</v>
      </c>
      <c r="F23319" t="n">
        <v>10</v>
      </c>
    </row>
    <row r="23320">
      <c r="A23320" t="inlineStr">
        <is>
          <t>webflow vs</t>
        </is>
      </c>
      <c r="B23320" t="inlineStr">
        <is>
          <t>https://www.designmonks.co/blog/framer-vs-webflow</t>
        </is>
      </c>
      <c r="C23320" t="n">
        <v>0</v>
      </c>
      <c r="D23320" t="n">
        <v>1</v>
      </c>
      <c r="E23320" t="n">
        <v>0</v>
      </c>
      <c r="F23320" t="n">
        <v>66</v>
      </c>
    </row>
    <row r="23321">
      <c r="A23321" t="inlineStr">
        <is>
          <t>webflow vs figma ai for ux design</t>
        </is>
      </c>
      <c r="B23321" t="inlineStr">
        <is>
          <t>https://www.designmonks.co/blog/figma-sites-vs-webflow</t>
        </is>
      </c>
      <c r="C23321" t="n">
        <v>0</v>
      </c>
      <c r="D23321" t="n">
        <v>1</v>
      </c>
      <c r="E23321" t="n">
        <v>0</v>
      </c>
      <c r="F23321" t="n">
        <v>8</v>
      </c>
    </row>
    <row r="23322">
      <c r="A23322" t="inlineStr">
        <is>
          <t>webflow vs figma for design handoff to developers</t>
        </is>
      </c>
      <c r="B23322" t="inlineStr">
        <is>
          <t>https://www.designmonks.co/blog/figma-sites-vs-webflow</t>
        </is>
      </c>
      <c r="C23322" t="n">
        <v>0</v>
      </c>
      <c r="D23322" t="n">
        <v>1</v>
      </c>
      <c r="E23322" t="n">
        <v>0</v>
      </c>
      <c r="F23322" t="n">
        <v>10</v>
      </c>
    </row>
    <row r="23323">
      <c r="A23323" t="inlineStr">
        <is>
          <t>webflow vs figma for design systems</t>
        </is>
      </c>
      <c r="B23323" t="inlineStr">
        <is>
          <t>https://www.designmonks.co/blog/figma-sites-vs-webflow</t>
        </is>
      </c>
      <c r="C23323" t="n">
        <v>0</v>
      </c>
      <c r="D23323" t="n">
        <v>2</v>
      </c>
      <c r="E23323" t="n">
        <v>0</v>
      </c>
      <c r="F23323" t="n">
        <v>10</v>
      </c>
    </row>
    <row r="23324">
      <c r="A23324" t="inlineStr">
        <is>
          <t>webflow vs figma for design to dev handoff</t>
        </is>
      </c>
      <c r="B23324" t="inlineStr">
        <is>
          <t>https://www.designmonks.co/blog/figma-sites-vs-webflow</t>
        </is>
      </c>
      <c r="C23324" t="n">
        <v>0</v>
      </c>
      <c r="D23324" t="n">
        <v>5</v>
      </c>
      <c r="E23324" t="n">
        <v>0</v>
      </c>
      <c r="F23324" t="n">
        <v>9.4</v>
      </c>
    </row>
    <row r="23325">
      <c r="A23325" t="inlineStr">
        <is>
          <t>webflow vs figma for enterprise design and development</t>
        </is>
      </c>
      <c r="B23325" t="inlineStr">
        <is>
          <t>https://www.designmonks.co/blog/figma-sites-vs-webflow</t>
        </is>
      </c>
      <c r="C23325" t="n">
        <v>0</v>
      </c>
      <c r="D23325" t="n">
        <v>4</v>
      </c>
      <c r="E23325" t="n">
        <v>0</v>
      </c>
      <c r="F23325" t="n">
        <v>10</v>
      </c>
    </row>
    <row r="23326">
      <c r="A23326" t="inlineStr">
        <is>
          <t>webflow vs figma sites comparison 2025 2026</t>
        </is>
      </c>
      <c r="B23326" t="inlineStr">
        <is>
          <t>https://www.designmonks.co/blog/figma-sites-vs-webflow</t>
        </is>
      </c>
      <c r="C23326" t="n">
        <v>0</v>
      </c>
      <c r="D23326" t="n">
        <v>3</v>
      </c>
      <c r="E23326" t="n">
        <v>0</v>
      </c>
      <c r="F23326" t="n">
        <v>17</v>
      </c>
    </row>
    <row r="23327">
      <c r="A23327" t="inlineStr">
        <is>
          <t>webflow vs figma sites comparison 2026</t>
        </is>
      </c>
      <c r="B23327" t="inlineStr">
        <is>
          <t>https://www.designmonks.co/blog/figma-sites-vs-webflow</t>
        </is>
      </c>
      <c r="C23327" t="n">
        <v>0</v>
      </c>
      <c r="D23327" t="n">
        <v>7</v>
      </c>
      <c r="E23327" t="n">
        <v>0</v>
      </c>
      <c r="F23327" t="n">
        <v>17.42857142857143</v>
      </c>
    </row>
    <row r="23328">
      <c r="A23328" t="inlineStr">
        <is>
          <t>webflow vs figma sites which is better for building websites</t>
        </is>
      </c>
      <c r="B23328" t="inlineStr">
        <is>
          <t>https://www.designmonks.co/blog/figma-sites-vs-webflow</t>
        </is>
      </c>
      <c r="C23328" t="n">
        <v>0</v>
      </c>
      <c r="D23328" t="n">
        <v>1</v>
      </c>
      <c r="E23328" t="n">
        <v>0</v>
      </c>
      <c r="F23328" t="n">
        <v>10</v>
      </c>
    </row>
    <row r="23329">
      <c r="A23329" t="inlineStr">
        <is>
          <t>webflow vs figma vs canva for presentations</t>
        </is>
      </c>
      <c r="B23329" t="inlineStr">
        <is>
          <t>https://www.designmonks.co/blog/figma-sites-vs-webflow</t>
        </is>
      </c>
      <c r="C23329" t="n">
        <v>0</v>
      </c>
      <c r="D23329" t="n">
        <v>13</v>
      </c>
      <c r="E23329" t="n">
        <v>0</v>
      </c>
      <c r="F23329" t="n">
        <v>9</v>
      </c>
    </row>
    <row r="23330">
      <c r="A23330" t="inlineStr">
        <is>
          <t>webflow vs framer</t>
        </is>
      </c>
      <c r="B23330" t="inlineStr">
        <is>
          <t>https://www.designmonks.co/blog/framer-vs-webflow</t>
        </is>
      </c>
      <c r="C23330" t="n">
        <v>0</v>
      </c>
      <c r="D23330" t="n">
        <v>85</v>
      </c>
      <c r="E23330" t="n">
        <v>0</v>
      </c>
      <c r="F23330" t="n">
        <v>37.54117647058823</v>
      </c>
    </row>
    <row r="23331">
      <c r="A23331" t="inlineStr">
        <is>
          <t>webflow vs framer comparison</t>
        </is>
      </c>
      <c r="B23331" t="inlineStr">
        <is>
          <t>https://www.designmonks.co/blog/framer-vs-webflow</t>
        </is>
      </c>
      <c r="C23331" t="n">
        <v>0</v>
      </c>
      <c r="D23331" t="n">
        <v>1</v>
      </c>
      <c r="E23331" t="n">
        <v>0</v>
      </c>
      <c r="F23331" t="n">
        <v>15</v>
      </c>
    </row>
    <row r="23332">
      <c r="A23332" t="inlineStr">
        <is>
          <t>webflow vs framer template selling earnings comparison</t>
        </is>
      </c>
      <c r="B23332" t="inlineStr">
        <is>
          <t>https://www.designmonks.co/blog/framer-vs-webflow</t>
        </is>
      </c>
      <c r="C23332" t="n">
        <v>0</v>
      </c>
      <c r="D23332" t="n">
        <v>1</v>
      </c>
      <c r="E23332" t="n">
        <v>0</v>
      </c>
      <c r="F23332" t="n">
        <v>18</v>
      </c>
    </row>
    <row r="23333">
      <c r="A23333" t="inlineStr">
        <is>
          <t>webflow vs shopify for ecommerce</t>
        </is>
      </c>
      <c r="B23333" t="inlineStr">
        <is>
          <t>https://www.designmonks.co/blog/is-webflow-good-for-e-commerce</t>
        </is>
      </c>
      <c r="C23333" t="n">
        <v>0</v>
      </c>
      <c r="D23333" t="n">
        <v>1</v>
      </c>
      <c r="E23333" t="n">
        <v>0</v>
      </c>
      <c r="F23333" t="n">
        <v>5</v>
      </c>
    </row>
    <row r="23334">
      <c r="A23334" t="inlineStr">
        <is>
          <t>webflow vs shopify vs foxy.io e-commerce comparison</t>
        </is>
      </c>
      <c r="B23334" t="inlineStr">
        <is>
          <t>https://www.designmonks.co/blog/is-webflow-good-for-e-commerce</t>
        </is>
      </c>
      <c r="C23334" t="n">
        <v>0</v>
      </c>
      <c r="D23334" t="n">
        <v>10</v>
      </c>
      <c r="E23334" t="n">
        <v>0</v>
      </c>
      <c r="F23334" t="n">
        <v>5.1</v>
      </c>
    </row>
    <row r="23335">
      <c r="A23335" t="inlineStr">
        <is>
          <t>webflow vs shopify vs foxy.io for e-commerce — which is best?</t>
        </is>
      </c>
      <c r="B23335" t="inlineStr">
        <is>
          <t>https://www.designmonks.co/blog/is-webflow-good-for-e-commerce</t>
        </is>
      </c>
      <c r="C23335" t="n">
        <v>0</v>
      </c>
      <c r="D23335" t="n">
        <v>1</v>
      </c>
      <c r="E23335" t="n">
        <v>0</v>
      </c>
      <c r="F23335" t="n">
        <v>2</v>
      </c>
    </row>
    <row r="23336">
      <c r="A23336" t="inlineStr">
        <is>
          <t>webflow vs traditional website development cost savings roi</t>
        </is>
      </c>
      <c r="B23336" t="inlineStr">
        <is>
          <t>https://www.designmonks.co/blog/webflow-design-cost</t>
        </is>
      </c>
      <c r="C23336" t="n">
        <v>0</v>
      </c>
      <c r="D23336" t="n">
        <v>13</v>
      </c>
      <c r="E23336" t="n">
        <v>0</v>
      </c>
      <c r="F23336" t="n">
        <v>13.53846153846154</v>
      </c>
    </row>
    <row r="23337">
      <c r="A23337" t="inlineStr">
        <is>
          <t>webflow vs traditional website development cost savings roi case studies</t>
        </is>
      </c>
      <c r="B23337" t="inlineStr">
        <is>
          <t>https://www.designmonks.co/blog/webflow-design-cost</t>
        </is>
      </c>
      <c r="C23337" t="n">
        <v>0</v>
      </c>
      <c r="D23337" t="n">
        <v>1</v>
      </c>
      <c r="E23337" t="n">
        <v>0</v>
      </c>
      <c r="F23337" t="n">
        <v>20</v>
      </c>
    </row>
    <row r="23338">
      <c r="A23338" t="inlineStr">
        <is>
          <t>webflow vs wordpress which is better for enterprises</t>
        </is>
      </c>
      <c r="B23338" t="inlineStr">
        <is>
          <t>https://www.designmonks.co/blog/is-webflow-good-for-e-commerce</t>
        </is>
      </c>
      <c r="C23338" t="n">
        <v>0</v>
      </c>
      <c r="D23338" t="n">
        <v>1</v>
      </c>
      <c r="E23338" t="n">
        <v>0</v>
      </c>
      <c r="F23338" t="n">
        <v>8</v>
      </c>
    </row>
    <row r="23339">
      <c r="A23339" t="inlineStr">
        <is>
          <t>webflow vs wordpress: which is better for enterprises?</t>
        </is>
      </c>
      <c r="B23339" t="inlineStr">
        <is>
          <t>https://www.designmonks.co/blog/is-webflow-good-for-e-commerce</t>
        </is>
      </c>
      <c r="C23339" t="n">
        <v>0</v>
      </c>
      <c r="D23339" t="n">
        <v>1</v>
      </c>
      <c r="E23339" t="n">
        <v>0</v>
      </c>
      <c r="F23339" t="n">
        <v>7</v>
      </c>
    </row>
    <row r="23340">
      <c r="A23340" t="inlineStr">
        <is>
          <t>webflow vs. framer</t>
        </is>
      </c>
      <c r="B23340" t="inlineStr">
        <is>
          <t>https://www.designmonks.co/blog/framer-vs-webflow</t>
        </is>
      </c>
      <c r="C23340" t="n">
        <v>0</v>
      </c>
      <c r="D23340" t="n">
        <v>1</v>
      </c>
      <c r="E23340" t="n">
        <v>0</v>
      </c>
      <c r="F23340" t="n">
        <v>21</v>
      </c>
    </row>
    <row r="23341">
      <c r="A23341" t="inlineStr">
        <is>
          <t>webflow web design</t>
        </is>
      </c>
      <c r="B23341" t="inlineStr">
        <is>
          <t>https://www.designmonks.co/</t>
        </is>
      </c>
      <c r="C23341" t="n">
        <v>0</v>
      </c>
      <c r="D23341" t="n">
        <v>74</v>
      </c>
      <c r="E23341" t="n">
        <v>0</v>
      </c>
      <c r="F23341" t="n">
        <v>63.87837837837838</v>
      </c>
    </row>
    <row r="23342">
      <c r="A23342" t="inlineStr">
        <is>
          <t>webflow web design agency</t>
        </is>
      </c>
      <c r="B23342" t="inlineStr">
        <is>
          <t>https://www.designmonks.co/</t>
        </is>
      </c>
      <c r="C23342" t="n">
        <v>0</v>
      </c>
      <c r="D23342" t="n">
        <v>11</v>
      </c>
      <c r="E23342" t="n">
        <v>0</v>
      </c>
      <c r="F23342" t="n">
        <v>82.36363636363636</v>
      </c>
    </row>
    <row r="23343">
      <c r="A23343" t="inlineStr">
        <is>
          <t>webflow web design agency</t>
        </is>
      </c>
      <c r="B23343" t="inlineStr">
        <is>
          <t>https://www.designmonks.co/services/webflow-design</t>
        </is>
      </c>
      <c r="C23343" t="n">
        <v>0</v>
      </c>
      <c r="D23343" t="n">
        <v>368</v>
      </c>
      <c r="E23343" t="n">
        <v>0</v>
      </c>
      <c r="F23343" t="n">
        <v>30.21195652173913</v>
      </c>
    </row>
    <row r="23344">
      <c r="A23344" t="inlineStr">
        <is>
          <t>webflow web design agency in san diego</t>
        </is>
      </c>
      <c r="B23344" t="inlineStr">
        <is>
          <t>https://www.designmonks.co/services/webflow-design</t>
        </is>
      </c>
      <c r="C23344" t="n">
        <v>0</v>
      </c>
      <c r="D23344" t="n">
        <v>3</v>
      </c>
      <c r="E23344" t="n">
        <v>0</v>
      </c>
      <c r="F23344" t="n">
        <v>38.66666666666666</v>
      </c>
    </row>
    <row r="23345">
      <c r="A23345" t="inlineStr">
        <is>
          <t>webflow web design canada</t>
        </is>
      </c>
      <c r="B23345" t="inlineStr">
        <is>
          <t>https://www.designmonks.co/blog/webflow-design-cost</t>
        </is>
      </c>
      <c r="C23345" t="n">
        <v>0</v>
      </c>
      <c r="D23345" t="n">
        <v>3</v>
      </c>
      <c r="E23345" t="n">
        <v>0</v>
      </c>
      <c r="F23345" t="n">
        <v>14.33333333333333</v>
      </c>
    </row>
    <row r="23346">
      <c r="A23346" t="inlineStr">
        <is>
          <t>webflow web design services</t>
        </is>
      </c>
      <c r="B23346" t="inlineStr">
        <is>
          <t>https://www.designmonks.co/</t>
        </is>
      </c>
      <c r="C23346" t="n">
        <v>0</v>
      </c>
      <c r="D23346" t="n">
        <v>11</v>
      </c>
      <c r="E23346" t="n">
        <v>0</v>
      </c>
      <c r="F23346" t="n">
        <v>66.72727272727273</v>
      </c>
    </row>
    <row r="23347">
      <c r="A23347" t="inlineStr">
        <is>
          <t>webflow web design services</t>
        </is>
      </c>
      <c r="B23347" t="inlineStr">
        <is>
          <t>https://www.designmonks.co/blog/webflow-design-cost</t>
        </is>
      </c>
      <c r="C23347" t="n">
        <v>0</v>
      </c>
      <c r="D23347" t="n">
        <v>16</v>
      </c>
      <c r="E23347" t="n">
        <v>0</v>
      </c>
      <c r="F23347" t="n">
        <v>26.125</v>
      </c>
    </row>
    <row r="23348">
      <c r="A23348" t="inlineStr">
        <is>
          <t>webflow web design services</t>
        </is>
      </c>
      <c r="B23348" t="inlineStr">
        <is>
          <t>https://www.designmonks.co/services/webflow-design</t>
        </is>
      </c>
      <c r="C23348" t="n">
        <v>0</v>
      </c>
      <c r="D23348" t="n">
        <v>158</v>
      </c>
      <c r="E23348" t="n">
        <v>0</v>
      </c>
      <c r="F23348" t="n">
        <v>33.17721518987342</v>
      </c>
    </row>
    <row r="23349">
      <c r="A23349" t="inlineStr">
        <is>
          <t>webflow web development</t>
        </is>
      </c>
      <c r="B23349" t="inlineStr">
        <is>
          <t>https://www.designmonks.co/</t>
        </is>
      </c>
      <c r="C23349" t="n">
        <v>0</v>
      </c>
      <c r="D23349" t="n">
        <v>3</v>
      </c>
      <c r="E23349" t="n">
        <v>0</v>
      </c>
      <c r="F23349" t="n">
        <v>71.66666666666667</v>
      </c>
    </row>
    <row r="23350">
      <c r="A23350" t="inlineStr">
        <is>
          <t>webflow webdesign</t>
        </is>
      </c>
      <c r="B23350" t="inlineStr">
        <is>
          <t>https://www.designmonks.co/</t>
        </is>
      </c>
      <c r="C23350" t="n">
        <v>0</v>
      </c>
      <c r="D23350" t="n">
        <v>23</v>
      </c>
      <c r="E23350" t="n">
        <v>0</v>
      </c>
      <c r="F23350" t="n">
        <v>64.60869565217391</v>
      </c>
    </row>
    <row r="23351">
      <c r="A23351" t="inlineStr">
        <is>
          <t>webflow webdesign agency</t>
        </is>
      </c>
      <c r="B23351" t="inlineStr">
        <is>
          <t>https://www.designmonks.co/</t>
        </is>
      </c>
      <c r="C23351" t="n">
        <v>0</v>
      </c>
      <c r="D23351" t="n">
        <v>1</v>
      </c>
      <c r="E23351" t="n">
        <v>0</v>
      </c>
      <c r="F23351" t="n">
        <v>46</v>
      </c>
    </row>
    <row r="23352">
      <c r="A23352" t="inlineStr">
        <is>
          <t>webflow webseiten</t>
        </is>
      </c>
      <c r="B23352" t="inlineStr">
        <is>
          <t>https://www.designmonks.co/</t>
        </is>
      </c>
      <c r="C23352" t="n">
        <v>0</v>
      </c>
      <c r="D23352" t="n">
        <v>6</v>
      </c>
      <c r="E23352" t="n">
        <v>0</v>
      </c>
      <c r="F23352" t="n">
        <v>80.5</v>
      </c>
    </row>
    <row r="23353">
      <c r="A23353" t="inlineStr">
        <is>
          <t>webflow website builder pricing</t>
        </is>
      </c>
      <c r="B23353" t="inlineStr">
        <is>
          <t>https://www.designmonks.co/blog/webflow-design-cost</t>
        </is>
      </c>
      <c r="C23353" t="n">
        <v>0</v>
      </c>
      <c r="D23353" t="n">
        <v>4</v>
      </c>
      <c r="E23353" t="n">
        <v>0</v>
      </c>
      <c r="F23353" t="n">
        <v>4.75</v>
      </c>
    </row>
    <row r="23354">
      <c r="A23354" t="inlineStr">
        <is>
          <t>webflow website cost uk</t>
        </is>
      </c>
      <c r="B23354" t="inlineStr">
        <is>
          <t>https://www.designmonks.co/blog/webflow-design-cost</t>
        </is>
      </c>
      <c r="C23354" t="n">
        <v>0</v>
      </c>
      <c r="D23354" t="n">
        <v>8</v>
      </c>
      <c r="E23354" t="n">
        <v>0</v>
      </c>
      <c r="F23354" t="n">
        <v>22.375</v>
      </c>
    </row>
    <row r="23355">
      <c r="A23355" t="inlineStr">
        <is>
          <t>webflow website creation</t>
        </is>
      </c>
      <c r="B23355" t="inlineStr">
        <is>
          <t>https://www.designmonks.co/</t>
        </is>
      </c>
      <c r="C23355" t="n">
        <v>0</v>
      </c>
      <c r="D23355" t="n">
        <v>3</v>
      </c>
      <c r="E23355" t="n">
        <v>0</v>
      </c>
      <c r="F23355" t="n">
        <v>86.33333333333333</v>
      </c>
    </row>
    <row r="23356">
      <c r="A23356" t="inlineStr">
        <is>
          <t>webflow website design</t>
        </is>
      </c>
      <c r="B23356" t="inlineStr">
        <is>
          <t>https://www.designmonks.co/</t>
        </is>
      </c>
      <c r="C23356" t="n">
        <v>0</v>
      </c>
      <c r="D23356" t="n">
        <v>99</v>
      </c>
      <c r="E23356" t="n">
        <v>0</v>
      </c>
      <c r="F23356" t="n">
        <v>63.32323232323233</v>
      </c>
    </row>
    <row r="23357">
      <c r="A23357" t="inlineStr">
        <is>
          <t>webflow website design agency</t>
        </is>
      </c>
      <c r="B23357" t="inlineStr">
        <is>
          <t>https://www.designmonks.co/</t>
        </is>
      </c>
      <c r="C23357" t="n">
        <v>0</v>
      </c>
      <c r="D23357" t="n">
        <v>13</v>
      </c>
      <c r="E23357" t="n">
        <v>0</v>
      </c>
      <c r="F23357" t="n">
        <v>74.15384615384616</v>
      </c>
    </row>
    <row r="23358">
      <c r="A23358" t="inlineStr">
        <is>
          <t>webflow website design agency</t>
        </is>
      </c>
      <c r="B23358" t="inlineStr">
        <is>
          <t>https://www.designmonks.co/services/webflow-design</t>
        </is>
      </c>
      <c r="C23358" t="n">
        <v>0</v>
      </c>
      <c r="D23358" t="n">
        <v>23</v>
      </c>
      <c r="E23358" t="n">
        <v>0</v>
      </c>
      <c r="F23358" t="n">
        <v>35</v>
      </c>
    </row>
    <row r="23359">
      <c r="A23359" t="inlineStr">
        <is>
          <t>webflow website design company phoenix az</t>
        </is>
      </c>
      <c r="B23359" t="inlineStr">
        <is>
          <t>https://www.designmonks.co/services/webflow-design</t>
        </is>
      </c>
      <c r="C23359" t="n">
        <v>0</v>
      </c>
      <c r="D23359" t="n">
        <v>1</v>
      </c>
      <c r="E23359" t="n">
        <v>0</v>
      </c>
      <c r="F23359" t="n">
        <v>94</v>
      </c>
    </row>
    <row r="23360">
      <c r="A23360" t="inlineStr">
        <is>
          <t>webflow website design cost</t>
        </is>
      </c>
      <c r="B23360" t="inlineStr">
        <is>
          <t>https://www.designmonks.co/blog/webflow-design-cost</t>
        </is>
      </c>
      <c r="C23360" t="n">
        <v>0</v>
      </c>
      <c r="D23360" t="n">
        <v>64</v>
      </c>
      <c r="E23360" t="n">
        <v>0</v>
      </c>
      <c r="F23360" t="n">
        <v>2.9375</v>
      </c>
    </row>
    <row r="23361">
      <c r="A23361" t="inlineStr">
        <is>
          <t>webflow website design service</t>
        </is>
      </c>
      <c r="B23361" t="inlineStr">
        <is>
          <t>https://www.designmonks.co/blog/webflow-design-cost</t>
        </is>
      </c>
      <c r="C23361" t="n">
        <v>0</v>
      </c>
      <c r="D23361" t="n">
        <v>20</v>
      </c>
      <c r="E23361" t="n">
        <v>0</v>
      </c>
      <c r="F23361" t="n">
        <v>12.95</v>
      </c>
    </row>
    <row r="23362">
      <c r="A23362" t="inlineStr">
        <is>
          <t>webflow website design services</t>
        </is>
      </c>
      <c r="B23362" t="inlineStr">
        <is>
          <t>https://www.designmonks.co/</t>
        </is>
      </c>
      <c r="C23362" t="n">
        <v>0</v>
      </c>
      <c r="D23362" t="n">
        <v>5</v>
      </c>
      <c r="E23362" t="n">
        <v>0</v>
      </c>
      <c r="F23362" t="n">
        <v>58.8</v>
      </c>
    </row>
    <row r="23363">
      <c r="A23363" t="inlineStr">
        <is>
          <t>webflow website design services</t>
        </is>
      </c>
      <c r="B23363" t="inlineStr">
        <is>
          <t>https://www.designmonks.co/blog/webflow-design-cost</t>
        </is>
      </c>
      <c r="C23363" t="n">
        <v>0</v>
      </c>
      <c r="D23363" t="n">
        <v>24</v>
      </c>
      <c r="E23363" t="n">
        <v>0</v>
      </c>
      <c r="F23363" t="n">
        <v>40.625</v>
      </c>
    </row>
    <row r="23364">
      <c r="A23364" t="inlineStr">
        <is>
          <t>webflow website design services</t>
        </is>
      </c>
      <c r="B23364" t="inlineStr">
        <is>
          <t>https://www.designmonks.co/services/webflow-design</t>
        </is>
      </c>
      <c r="C23364" t="n">
        <v>0</v>
      </c>
      <c r="D23364" t="n">
        <v>10</v>
      </c>
      <c r="E23364" t="n">
        <v>0</v>
      </c>
      <c r="F23364" t="n">
        <v>34.6</v>
      </c>
    </row>
    <row r="23365">
      <c r="A23365" t="inlineStr">
        <is>
          <t>webflow website designer</t>
        </is>
      </c>
      <c r="B23365" t="inlineStr">
        <is>
          <t>https://www.designmonks.co/</t>
        </is>
      </c>
      <c r="C23365" t="n">
        <v>0</v>
      </c>
      <c r="D23365" t="n">
        <v>1</v>
      </c>
      <c r="E23365" t="n">
        <v>0</v>
      </c>
      <c r="F23365" t="n">
        <v>99</v>
      </c>
    </row>
    <row r="23366">
      <c r="A23366" t="inlineStr">
        <is>
          <t>webflow website designer</t>
        </is>
      </c>
      <c r="B23366" t="inlineStr">
        <is>
          <t>https://www.designmonks.co/blog/webflow-design-cost</t>
        </is>
      </c>
      <c r="C23366" t="n">
        <v>0</v>
      </c>
      <c r="D23366" t="n">
        <v>1</v>
      </c>
      <c r="E23366" t="n">
        <v>0</v>
      </c>
      <c r="F23366" t="n">
        <v>9</v>
      </c>
    </row>
    <row r="23367">
      <c r="A23367" t="inlineStr">
        <is>
          <t>webflow website designs</t>
        </is>
      </c>
      <c r="B23367" t="inlineStr">
        <is>
          <t>https://www.designmonks.co/</t>
        </is>
      </c>
      <c r="C23367" t="n">
        <v>0</v>
      </c>
      <c r="D23367" t="n">
        <v>7</v>
      </c>
      <c r="E23367" t="n">
        <v>0</v>
      </c>
      <c r="F23367" t="n">
        <v>87.14285714285714</v>
      </c>
    </row>
    <row r="23368">
      <c r="A23368" t="inlineStr">
        <is>
          <t>webflow website development</t>
        </is>
      </c>
      <c r="B23368" t="inlineStr">
        <is>
          <t>https://www.designmonks.co/</t>
        </is>
      </c>
      <c r="C23368" t="n">
        <v>0</v>
      </c>
      <c r="D23368" t="n">
        <v>1</v>
      </c>
      <c r="E23368" t="n">
        <v>0</v>
      </c>
      <c r="F23368" t="n">
        <v>83</v>
      </c>
    </row>
    <row r="23369">
      <c r="A23369" t="inlineStr">
        <is>
          <t>webflow website development cost breakdown freelance agency</t>
        </is>
      </c>
      <c r="B23369" t="inlineStr">
        <is>
          <t>https://www.designmonks.co/blog/webflow-design-cost</t>
        </is>
      </c>
      <c r="C23369" t="n">
        <v>0</v>
      </c>
      <c r="D23369" t="n">
        <v>6</v>
      </c>
      <c r="E23369" t="n">
        <v>0</v>
      </c>
      <c r="F23369" t="n">
        <v>2.5</v>
      </c>
    </row>
    <row r="23370">
      <c r="A23370" t="inlineStr">
        <is>
          <t>webflow website development pricing breakdown</t>
        </is>
      </c>
      <c r="B23370" t="inlineStr">
        <is>
          <t>https://www.designmonks.co/blog/webflow-design-cost</t>
        </is>
      </c>
      <c r="C23370" t="n">
        <v>0</v>
      </c>
      <c r="D23370" t="n">
        <v>4</v>
      </c>
      <c r="E23370" t="n">
        <v>0</v>
      </c>
      <c r="F23370" t="n">
        <v>4</v>
      </c>
    </row>
    <row r="23371">
      <c r="A23371" t="inlineStr">
        <is>
          <t>webflow website development services</t>
        </is>
      </c>
      <c r="B23371" t="inlineStr">
        <is>
          <t>https://www.designmonks.co/</t>
        </is>
      </c>
      <c r="C23371" t="n">
        <v>0</v>
      </c>
      <c r="D23371" t="n">
        <v>5</v>
      </c>
      <c r="E23371" t="n">
        <v>0</v>
      </c>
      <c r="F23371" t="n">
        <v>66.59999999999999</v>
      </c>
    </row>
    <row r="23372">
      <c r="A23372" t="inlineStr">
        <is>
          <t>webflow website kosten</t>
        </is>
      </c>
      <c r="B23372" t="inlineStr">
        <is>
          <t>https://www.designmonks.co/blog/webflow-design-cost</t>
        </is>
      </c>
      <c r="C23372" t="n">
        <v>0</v>
      </c>
      <c r="D23372" t="n">
        <v>1</v>
      </c>
      <c r="E23372" t="n">
        <v>0</v>
      </c>
      <c r="F23372" t="n">
        <v>26</v>
      </c>
    </row>
    <row r="23373">
      <c r="A23373" t="inlineStr">
        <is>
          <t>webflow website maintenance</t>
        </is>
      </c>
      <c r="B23373" t="inlineStr">
        <is>
          <t>https://www.designmonks.co/</t>
        </is>
      </c>
      <c r="C23373" t="n">
        <v>0</v>
      </c>
      <c r="D23373" t="n">
        <v>4</v>
      </c>
      <c r="E23373" t="n">
        <v>0</v>
      </c>
      <c r="F23373" t="n">
        <v>83</v>
      </c>
    </row>
    <row r="23374">
      <c r="A23374" t="inlineStr">
        <is>
          <t>webflow website migration cost</t>
        </is>
      </c>
      <c r="B23374" t="inlineStr">
        <is>
          <t>https://www.designmonks.co/blog/webflow-design-cost</t>
        </is>
      </c>
      <c r="C23374" t="n">
        <v>0</v>
      </c>
      <c r="D23374" t="n">
        <v>4</v>
      </c>
      <c r="E23374" t="n">
        <v>0</v>
      </c>
      <c r="F23374" t="n">
        <v>8.75</v>
      </c>
    </row>
    <row r="23375">
      <c r="A23375" t="inlineStr">
        <is>
          <t>webflow website migration cost price</t>
        </is>
      </c>
      <c r="B23375" t="inlineStr">
        <is>
          <t>https://www.designmonks.co/blog/webflow-design-cost</t>
        </is>
      </c>
      <c r="C23375" t="n">
        <v>0</v>
      </c>
      <c r="D23375" t="n">
        <v>62</v>
      </c>
      <c r="E23375" t="n">
        <v>0</v>
      </c>
      <c r="F23375" t="n">
        <v>10.80645161290323</v>
      </c>
    </row>
    <row r="23376">
      <c r="A23376" t="inlineStr">
        <is>
          <t>webflow website price</t>
        </is>
      </c>
      <c r="B23376" t="inlineStr">
        <is>
          <t>https://www.designmonks.co/blog/webflow-design-cost</t>
        </is>
      </c>
      <c r="C23376" t="n">
        <v>0</v>
      </c>
      <c r="D23376" t="n">
        <v>16</v>
      </c>
      <c r="E23376" t="n">
        <v>0</v>
      </c>
      <c r="F23376" t="n">
        <v>6.8125</v>
      </c>
    </row>
    <row r="23377">
      <c r="A23377" t="inlineStr">
        <is>
          <t>webflow website pricing</t>
        </is>
      </c>
      <c r="B23377" t="inlineStr">
        <is>
          <t>https://www.designmonks.co/</t>
        </is>
      </c>
      <c r="C23377" t="n">
        <v>0</v>
      </c>
      <c r="D23377" t="n">
        <v>1</v>
      </c>
      <c r="E23377" t="n">
        <v>0</v>
      </c>
      <c r="F23377" t="n">
        <v>84</v>
      </c>
    </row>
    <row r="23378">
      <c r="A23378" t="inlineStr">
        <is>
          <t>webflow website pricing</t>
        </is>
      </c>
      <c r="B23378" t="inlineStr">
        <is>
          <t>https://www.designmonks.co/blog/webflow-design-cost</t>
        </is>
      </c>
      <c r="C23378" t="n">
        <v>0</v>
      </c>
      <c r="D23378" t="n">
        <v>134</v>
      </c>
      <c r="E23378" t="n">
        <v>0</v>
      </c>
      <c r="F23378" t="n">
        <v>11.52238805970149</v>
      </c>
    </row>
    <row r="23379">
      <c r="A23379" t="inlineStr">
        <is>
          <t>webflow website redesign</t>
        </is>
      </c>
      <c r="B23379" t="inlineStr">
        <is>
          <t>https://www.designmonks.co/services/webflow-design</t>
        </is>
      </c>
      <c r="C23379" t="n">
        <v>0</v>
      </c>
      <c r="D23379" t="n">
        <v>1</v>
      </c>
      <c r="E23379" t="n">
        <v>0</v>
      </c>
      <c r="F23379" t="n">
        <v>97</v>
      </c>
    </row>
    <row r="23380">
      <c r="A23380" t="inlineStr">
        <is>
          <t>webflow website redesign cost estimate</t>
        </is>
      </c>
      <c r="B23380" t="inlineStr">
        <is>
          <t>https://www.designmonks.co/blog/webflow-design-cost</t>
        </is>
      </c>
      <c r="C23380" t="n">
        <v>0</v>
      </c>
      <c r="D23380" t="n">
        <v>4</v>
      </c>
      <c r="E23380" t="n">
        <v>0</v>
      </c>
      <c r="F23380" t="n">
        <v>3</v>
      </c>
    </row>
    <row r="23381">
      <c r="A23381" t="inlineStr">
        <is>
          <t>webflow website redesign cost estimate freelance</t>
        </is>
      </c>
      <c r="B23381" t="inlineStr">
        <is>
          <t>https://www.designmonks.co/blog/webflow-design-cost</t>
        </is>
      </c>
      <c r="C23381" t="n">
        <v>0</v>
      </c>
      <c r="D23381" t="n">
        <v>6</v>
      </c>
      <c r="E23381" t="n">
        <v>0</v>
      </c>
      <c r="F23381" t="n">
        <v>3.333333333333333</v>
      </c>
    </row>
    <row r="23382">
      <c r="A23382" t="inlineStr">
        <is>
          <t>webflow website redesign cost estimate pricing</t>
        </is>
      </c>
      <c r="B23382" t="inlineStr">
        <is>
          <t>https://www.designmonks.co/blog/webflow-design-cost</t>
        </is>
      </c>
      <c r="C23382" t="n">
        <v>0</v>
      </c>
      <c r="D23382" t="n">
        <v>2</v>
      </c>
      <c r="E23382" t="n">
        <v>0</v>
      </c>
      <c r="F23382" t="n">
        <v>2.5</v>
      </c>
    </row>
    <row r="23383">
      <c r="A23383" t="inlineStr">
        <is>
          <t>webflow website redesign specialists</t>
        </is>
      </c>
      <c r="B23383" t="inlineStr">
        <is>
          <t>https://www.designmonks.co/services/webflow-design</t>
        </is>
      </c>
      <c r="C23383" t="n">
        <v>0</v>
      </c>
      <c r="D23383" t="n">
        <v>23</v>
      </c>
      <c r="E23383" t="n">
        <v>0</v>
      </c>
      <c r="F23383" t="n">
        <v>20.43478260869565</v>
      </c>
    </row>
    <row r="23384">
      <c r="A23384" t="inlineStr">
        <is>
          <t>webflow website support</t>
        </is>
      </c>
      <c r="B23384" t="inlineStr">
        <is>
          <t>https://www.designmonks.co/</t>
        </is>
      </c>
      <c r="C23384" t="n">
        <v>0</v>
      </c>
      <c r="D23384" t="n">
        <v>1</v>
      </c>
      <c r="E23384" t="n">
        <v>0</v>
      </c>
      <c r="F23384" t="n">
        <v>91</v>
      </c>
    </row>
    <row r="23385">
      <c r="A23385" t="inlineStr">
        <is>
          <t>webflow websites</t>
        </is>
      </c>
      <c r="B23385" t="inlineStr">
        <is>
          <t>https://www.designmonks.co/</t>
        </is>
      </c>
      <c r="C23385" t="n">
        <v>0</v>
      </c>
      <c r="D23385" t="n">
        <v>19</v>
      </c>
      <c r="E23385" t="n">
        <v>0</v>
      </c>
      <c r="F23385" t="n">
        <v>94.63157894736842</v>
      </c>
    </row>
    <row r="23386">
      <c r="A23386" t="inlineStr">
        <is>
          <t>webflow woocommerce</t>
        </is>
      </c>
      <c r="B23386" t="inlineStr">
        <is>
          <t>https://www.designmonks.co/blog/is-webflow-good-for-e-commerce</t>
        </is>
      </c>
      <c r="C23386" t="n">
        <v>0</v>
      </c>
      <c r="D23386" t="n">
        <v>1</v>
      </c>
      <c r="E23386" t="n">
        <v>0</v>
      </c>
      <c r="F23386" t="n">
        <v>39</v>
      </c>
    </row>
    <row r="23387">
      <c r="A23387" t="inlineStr">
        <is>
          <t>webflow yearly cost</t>
        </is>
      </c>
      <c r="B23387" t="inlineStr">
        <is>
          <t>https://www.designmonks.co/blog/webflow-design-cost</t>
        </is>
      </c>
      <c r="C23387" t="n">
        <v>0</v>
      </c>
      <c r="D23387" t="n">
        <v>30</v>
      </c>
      <c r="E23387" t="n">
        <v>0</v>
      </c>
      <c r="F23387" t="n">
        <v>11.86666666666667</v>
      </c>
    </row>
    <row r="23388">
      <c r="A23388" t="inlineStr">
        <is>
          <t>webflow цена</t>
        </is>
      </c>
      <c r="B23388" t="inlineStr">
        <is>
          <t>https://www.designmonks.co/blog/webflow-design-cost</t>
        </is>
      </c>
      <c r="C23388" t="n">
        <v>0</v>
      </c>
      <c r="D23388" t="n">
        <v>16</v>
      </c>
      <c r="E23388" t="n">
        <v>0</v>
      </c>
      <c r="F23388" t="n">
        <v>35.875</v>
      </c>
    </row>
    <row r="23389">
      <c r="A23389" t="inlineStr">
        <is>
          <t>webflow-e-commerce</t>
        </is>
      </c>
      <c r="B23389" t="inlineStr">
        <is>
          <t>https://www.designmonks.co/blog/is-webflow-good-for-e-commerce</t>
        </is>
      </c>
      <c r="C23389" t="n">
        <v>0</v>
      </c>
      <c r="D23389" t="n">
        <v>2</v>
      </c>
      <c r="E23389" t="n">
        <v>0</v>
      </c>
      <c r="F23389" t="n">
        <v>26</v>
      </c>
    </row>
    <row r="23390">
      <c r="A23390" t="inlineStr">
        <is>
          <t>webflow-interaktionen</t>
        </is>
      </c>
      <c r="B23390" t="inlineStr">
        <is>
          <t>https://www.designmonks.co/</t>
        </is>
      </c>
      <c r="C23390" t="n">
        <v>0</v>
      </c>
      <c r="D23390" t="n">
        <v>4</v>
      </c>
      <c r="E23390" t="n">
        <v>0</v>
      </c>
      <c r="F23390" t="n">
        <v>98.75</v>
      </c>
    </row>
    <row r="23391">
      <c r="A23391" t="inlineStr">
        <is>
          <t>webflow-prototyping</t>
        </is>
      </c>
      <c r="B23391" t="inlineStr">
        <is>
          <t>https://www.designmonks.co/</t>
        </is>
      </c>
      <c r="C23391" t="n">
        <v>0</v>
      </c>
      <c r="D23391" t="n">
        <v>1</v>
      </c>
      <c r="E23391" t="n">
        <v>0</v>
      </c>
      <c r="F23391" t="n">
        <v>39</v>
      </c>
    </row>
    <row r="23392">
      <c r="A23392" t="inlineStr">
        <is>
          <t>webflow-responsive design</t>
        </is>
      </c>
      <c r="B23392" t="inlineStr">
        <is>
          <t>https://www.designmonks.co/</t>
        </is>
      </c>
      <c r="C23392" t="n">
        <v>0</v>
      </c>
      <c r="D23392" t="n">
        <v>3</v>
      </c>
      <c r="E23392" t="n">
        <v>0</v>
      </c>
      <c r="F23392" t="n">
        <v>88.66666666666667</v>
      </c>
    </row>
    <row r="23393">
      <c r="A23393" t="inlineStr">
        <is>
          <t>webflow.com pricing</t>
        </is>
      </c>
      <c r="B23393" t="inlineStr">
        <is>
          <t>https://www.designmonks.co/blog/webflow-design-cost</t>
        </is>
      </c>
      <c r="C23393" t="n">
        <v>0</v>
      </c>
      <c r="D23393" t="n">
        <v>7</v>
      </c>
      <c r="E23393" t="n">
        <v>0</v>
      </c>
      <c r="F23393" t="n">
        <v>8.428571428571429</v>
      </c>
    </row>
    <row r="23394">
      <c r="A23394" t="inlineStr">
        <is>
          <t>webflw</t>
        </is>
      </c>
      <c r="B23394" t="inlineStr">
        <is>
          <t>https://www.designmonks.co/</t>
        </is>
      </c>
      <c r="C23394" t="n">
        <v>0</v>
      </c>
      <c r="D23394" t="n">
        <v>2</v>
      </c>
      <c r="E23394" t="n">
        <v>0</v>
      </c>
      <c r="F23394" t="n">
        <v>92.5</v>
      </c>
    </row>
    <row r="23395">
      <c r="A23395" t="inlineStr">
        <is>
          <t>webfx website design packages pricing</t>
        </is>
      </c>
      <c r="B23395" t="inlineStr">
        <is>
          <t>https://www.designmonks.co/blog/webflow-design-cost</t>
        </is>
      </c>
      <c r="C23395" t="n">
        <v>0</v>
      </c>
      <c r="D23395" t="n">
        <v>16</v>
      </c>
      <c r="E23395" t="n">
        <v>0</v>
      </c>
      <c r="F23395" t="n">
        <v>9.375</v>
      </c>
    </row>
    <row r="23396">
      <c r="A23396" t="inlineStr">
        <is>
          <t>webfx website design pricing</t>
        </is>
      </c>
      <c r="B23396" t="inlineStr">
        <is>
          <t>https://www.designmonks.co/blog/webflow-design-cost</t>
        </is>
      </c>
      <c r="C23396" t="n">
        <v>0</v>
      </c>
      <c r="D23396" t="n">
        <v>1</v>
      </c>
      <c r="E23396" t="n">
        <v>0</v>
      </c>
      <c r="F23396" t="n">
        <v>10</v>
      </c>
    </row>
    <row r="23397">
      <c r="A23397" t="inlineStr">
        <is>
          <t>webfx website packages pricing</t>
        </is>
      </c>
      <c r="B23397" t="inlineStr">
        <is>
          <t>https://www.designmonks.co/blog/webflow-design-cost</t>
        </is>
      </c>
      <c r="C23397" t="n">
        <v>0</v>
      </c>
      <c r="D23397" t="n">
        <v>3</v>
      </c>
      <c r="E23397" t="n">
        <v>0</v>
      </c>
      <c r="F23397" t="n">
        <v>14.66666666666667</v>
      </c>
    </row>
    <row r="23398">
      <c r="A23398" t="inlineStr">
        <is>
          <t>webglow</t>
        </is>
      </c>
      <c r="B23398" t="inlineStr">
        <is>
          <t>https://www.designmonks.co/</t>
        </is>
      </c>
      <c r="C23398" t="n">
        <v>0</v>
      </c>
      <c r="D23398" t="n">
        <v>1</v>
      </c>
      <c r="E23398" t="n">
        <v>0</v>
      </c>
      <c r="F23398" t="n">
        <v>90</v>
      </c>
    </row>
    <row r="23399">
      <c r="A23399" t="inlineStr">
        <is>
          <t>weblflow</t>
        </is>
      </c>
      <c r="B23399" t="inlineStr">
        <is>
          <t>https://www.designmonks.co/</t>
        </is>
      </c>
      <c r="C23399" t="n">
        <v>0</v>
      </c>
      <c r="D23399" t="n">
        <v>1</v>
      </c>
      <c r="E23399" t="n">
        <v>0</v>
      </c>
      <c r="F23399" t="n">
        <v>91</v>
      </c>
    </row>
    <row r="23400">
      <c r="A23400" t="inlineStr">
        <is>
          <t>weblfow pricing</t>
        </is>
      </c>
      <c r="B23400" t="inlineStr">
        <is>
          <t>https://www.designmonks.co/blog/webflow-design-cost</t>
        </is>
      </c>
      <c r="C23400" t="n">
        <v>0</v>
      </c>
      <c r="D23400" t="n">
        <v>2</v>
      </c>
      <c r="E23400" t="n">
        <v>0</v>
      </c>
      <c r="F23400" t="n">
        <v>33</v>
      </c>
    </row>
    <row r="23401">
      <c r="A23401" t="inlineStr">
        <is>
          <t>weblow pricing</t>
        </is>
      </c>
      <c r="B23401" t="inlineStr">
        <is>
          <t>https://www.designmonks.co/blog/webflow-design-cost</t>
        </is>
      </c>
      <c r="C23401" t="n">
        <v>0</v>
      </c>
      <c r="D23401" t="n">
        <v>4</v>
      </c>
      <c r="E23401" t="n">
        <v>0</v>
      </c>
      <c r="F23401" t="n">
        <v>32</v>
      </c>
    </row>
    <row r="23402">
      <c r="A23402" t="inlineStr">
        <is>
          <t>webpage design singapore</t>
        </is>
      </c>
      <c r="B23402" t="inlineStr">
        <is>
          <t>https://www.designmonks.co/location/web-design-singapore</t>
        </is>
      </c>
      <c r="C23402" t="n">
        <v>0</v>
      </c>
      <c r="D23402" t="n">
        <v>1</v>
      </c>
      <c r="E23402" t="n">
        <v>0</v>
      </c>
      <c r="F23402" t="n">
        <v>19</v>
      </c>
    </row>
    <row r="23403">
      <c r="A23403" t="inlineStr">
        <is>
          <t>webpage sidebar</t>
        </is>
      </c>
      <c r="B23403" t="inlineStr">
        <is>
          <t>https://www.designmonks.co/blog/best-cybersecurity-website-sidebar-design-ideas-tips</t>
        </is>
      </c>
      <c r="C23403" t="n">
        <v>0</v>
      </c>
      <c r="D23403" t="n">
        <v>1</v>
      </c>
      <c r="E23403" t="n">
        <v>0</v>
      </c>
      <c r="F23403" t="n">
        <v>1</v>
      </c>
    </row>
    <row r="23404">
      <c r="A23404" t="inlineStr">
        <is>
          <t>website</t>
        </is>
      </c>
      <c r="B23404" t="inlineStr">
        <is>
          <t>https://www.designmonks.co/blog/typography-trends-2026</t>
        </is>
      </c>
      <c r="C23404" t="n">
        <v>0</v>
      </c>
      <c r="D23404" t="n">
        <v>1</v>
      </c>
      <c r="E23404" t="n">
        <v>0</v>
      </c>
      <c r="F23404" t="n">
        <v>2</v>
      </c>
    </row>
    <row r="23405">
      <c r="A23405" t="inlineStr">
        <is>
          <t>website admin page design</t>
        </is>
      </c>
      <c r="B23405" t="inlineStr">
        <is>
          <t>https://www.designmonks.co/blog/e-commerce-dashboard-ui-design</t>
        </is>
      </c>
      <c r="C23405" t="n">
        <v>0</v>
      </c>
      <c r="D23405" t="n">
        <v>1</v>
      </c>
      <c r="E23405" t="n">
        <v>0</v>
      </c>
      <c r="F23405" t="n">
        <v>1</v>
      </c>
    </row>
    <row r="23406">
      <c r="A23406" t="inlineStr">
        <is>
          <t>website agency cyprus</t>
        </is>
      </c>
      <c r="B23406" t="inlineStr">
        <is>
          <t>https://www.designmonks.co/blog/top-cyprus-web-design-agencies</t>
        </is>
      </c>
      <c r="C23406" t="n">
        <v>0</v>
      </c>
      <c r="D23406" t="n">
        <v>11</v>
      </c>
      <c r="E23406" t="n">
        <v>0</v>
      </c>
      <c r="F23406" t="n">
        <v>11.27272727272727</v>
      </c>
    </row>
    <row r="23407">
      <c r="A23407" t="inlineStr">
        <is>
          <t>website agency pricing</t>
        </is>
      </c>
      <c r="B23407" t="inlineStr">
        <is>
          <t>https://www.designmonks.co/blog/design-agency-pricing-model</t>
        </is>
      </c>
      <c r="C23407" t="n">
        <v>0</v>
      </c>
      <c r="D23407" t="n">
        <v>22</v>
      </c>
      <c r="E23407" t="n">
        <v>0</v>
      </c>
      <c r="F23407" t="n">
        <v>14.13636363636364</v>
      </c>
    </row>
    <row r="23408">
      <c r="A23408" t="inlineStr">
        <is>
          <t>website app design agency</t>
        </is>
      </c>
      <c r="B23408" t="inlineStr">
        <is>
          <t>https://www.designmonks.co/</t>
        </is>
      </c>
      <c r="C23408" t="n">
        <v>0</v>
      </c>
      <c r="D23408" t="n">
        <v>1</v>
      </c>
      <c r="E23408" t="n">
        <v>0</v>
      </c>
      <c r="F23408" t="n">
        <v>15</v>
      </c>
    </row>
    <row r="23409">
      <c r="A23409" t="inlineStr">
        <is>
          <t>website audit ux</t>
        </is>
      </c>
      <c r="B23409" t="inlineStr">
        <is>
          <t>https://www.designmonks.co/blog/ux-audit-checklist</t>
        </is>
      </c>
      <c r="C23409" t="n">
        <v>0</v>
      </c>
      <c r="D23409" t="n">
        <v>5</v>
      </c>
      <c r="E23409" t="n">
        <v>0</v>
      </c>
      <c r="F23409" t="n">
        <v>36.8</v>
      </c>
    </row>
    <row r="23410">
      <c r="A23410" t="inlineStr">
        <is>
          <t>website builder for recruiters</t>
        </is>
      </c>
      <c r="B23410" t="inlineStr">
        <is>
          <t>https://www.designmonks.co/blog/recruitment-website-design</t>
        </is>
      </c>
      <c r="C23410" t="n">
        <v>0</v>
      </c>
      <c r="D23410" t="n">
        <v>5</v>
      </c>
      <c r="E23410" t="n">
        <v>0</v>
      </c>
      <c r="F23410" t="n">
        <v>20.8</v>
      </c>
    </row>
    <row r="23411">
      <c r="A23411" t="inlineStr">
        <is>
          <t>website button</t>
        </is>
      </c>
      <c r="B23411" t="inlineStr">
        <is>
          <t>https://www.designmonks.co/blog/button-ui</t>
        </is>
      </c>
      <c r="C23411" t="n">
        <v>0</v>
      </c>
      <c r="D23411" t="n">
        <v>1</v>
      </c>
      <c r="E23411" t="n">
        <v>0</v>
      </c>
      <c r="F23411" t="n">
        <v>1</v>
      </c>
    </row>
    <row r="23412">
      <c r="A23412" t="inlineStr">
        <is>
          <t>website button design</t>
        </is>
      </c>
      <c r="B23412" t="inlineStr">
        <is>
          <t>https://www.designmonks.co/blog/button-ui</t>
        </is>
      </c>
      <c r="C23412" t="n">
        <v>0</v>
      </c>
      <c r="D23412" t="n">
        <v>7</v>
      </c>
      <c r="E23412" t="n">
        <v>0</v>
      </c>
      <c r="F23412" t="n">
        <v>22.71428571428572</v>
      </c>
    </row>
    <row r="23413">
      <c r="A23413" t="inlineStr">
        <is>
          <t>website button design ideas</t>
        </is>
      </c>
      <c r="B23413" t="inlineStr">
        <is>
          <t>https://www.designmonks.co/blog/button-ui</t>
        </is>
      </c>
      <c r="C23413" t="n">
        <v>0</v>
      </c>
      <c r="D23413" t="n">
        <v>1</v>
      </c>
      <c r="E23413" t="n">
        <v>0</v>
      </c>
      <c r="F23413" t="n">
        <v>7</v>
      </c>
    </row>
    <row r="23414">
      <c r="A23414" t="inlineStr">
        <is>
          <t>website button size</t>
        </is>
      </c>
      <c r="B23414" t="inlineStr">
        <is>
          <t>https://www.designmonks.co/blog/perfect-mobile-button-size</t>
        </is>
      </c>
      <c r="C23414" t="n">
        <v>0</v>
      </c>
      <c r="D23414" t="n">
        <v>39</v>
      </c>
      <c r="E23414" t="n">
        <v>0</v>
      </c>
      <c r="F23414" t="n">
        <v>10.15384615384615</v>
      </c>
    </row>
    <row r="23415">
      <c r="A23415" t="inlineStr">
        <is>
          <t>website button size pixels</t>
        </is>
      </c>
      <c r="B23415" t="inlineStr">
        <is>
          <t>https://www.designmonks.co/blog/perfect-mobile-button-size</t>
        </is>
      </c>
      <c r="C23415" t="n">
        <v>0</v>
      </c>
      <c r="D23415" t="n">
        <v>13</v>
      </c>
      <c r="E23415" t="n">
        <v>0</v>
      </c>
      <c r="F23415" t="n">
        <v>9.153846153846153</v>
      </c>
    </row>
    <row r="23416">
      <c r="A23416" t="inlineStr">
        <is>
          <t>website button sizes</t>
        </is>
      </c>
      <c r="B23416" t="inlineStr">
        <is>
          <t>https://www.designmonks.co/blog/button-ui</t>
        </is>
      </c>
      <c r="C23416" t="n">
        <v>0</v>
      </c>
      <c r="D23416" t="n">
        <v>1</v>
      </c>
      <c r="E23416" t="n">
        <v>0</v>
      </c>
      <c r="F23416" t="n">
        <v>51</v>
      </c>
    </row>
    <row r="23417">
      <c r="A23417" t="inlineStr">
        <is>
          <t>website button sizes</t>
        </is>
      </c>
      <c r="B23417" t="inlineStr">
        <is>
          <t>https://www.designmonks.co/blog/perfect-mobile-button-size</t>
        </is>
      </c>
      <c r="C23417" t="n">
        <v>0</v>
      </c>
      <c r="D23417" t="n">
        <v>4</v>
      </c>
      <c r="E23417" t="n">
        <v>0</v>
      </c>
      <c r="F23417" t="n">
        <v>12.25</v>
      </c>
    </row>
    <row r="23418">
      <c r="A23418" t="inlineStr">
        <is>
          <t>website button types</t>
        </is>
      </c>
      <c r="B23418" t="inlineStr">
        <is>
          <t>https://www.designmonks.co/blog/button-ui</t>
        </is>
      </c>
      <c r="C23418" t="n">
        <v>0</v>
      </c>
      <c r="D23418" t="n">
        <v>10</v>
      </c>
      <c r="E23418" t="n">
        <v>0</v>
      </c>
      <c r="F23418" t="n">
        <v>6.1</v>
      </c>
    </row>
    <row r="23419">
      <c r="A23419" t="inlineStr">
        <is>
          <t>website button ui</t>
        </is>
      </c>
      <c r="B23419" t="inlineStr">
        <is>
          <t>https://www.designmonks.co/blog/button-ui</t>
        </is>
      </c>
      <c r="C23419" t="n">
        <v>0</v>
      </c>
      <c r="D23419" t="n">
        <v>1</v>
      </c>
      <c r="E23419" t="n">
        <v>0</v>
      </c>
      <c r="F23419" t="n">
        <v>7</v>
      </c>
    </row>
    <row r="23420">
      <c r="A23420" t="inlineStr">
        <is>
          <t>website button ui design</t>
        </is>
      </c>
      <c r="B23420" t="inlineStr">
        <is>
          <t>https://www.designmonks.co/blog/button-ui</t>
        </is>
      </c>
      <c r="C23420" t="n">
        <v>0</v>
      </c>
      <c r="D23420" t="n">
        <v>4</v>
      </c>
      <c r="E23420" t="n">
        <v>0</v>
      </c>
      <c r="F23420" t="n">
        <v>6</v>
      </c>
    </row>
    <row r="23421">
      <c r="A23421" t="inlineStr">
        <is>
          <t>website buttons design</t>
        </is>
      </c>
      <c r="B23421" t="inlineStr">
        <is>
          <t>https://www.designmonks.co/blog/button-ui</t>
        </is>
      </c>
      <c r="C23421" t="n">
        <v>0</v>
      </c>
      <c r="D23421" t="n">
        <v>1</v>
      </c>
      <c r="E23421" t="n">
        <v>0</v>
      </c>
      <c r="F23421" t="n">
        <v>10</v>
      </c>
    </row>
    <row r="23422">
      <c r="A23422" t="inlineStr">
        <is>
          <t>website company in singapore</t>
        </is>
      </c>
      <c r="B23422" t="inlineStr">
        <is>
          <t>https://www.designmonks.co/location/web-design-singapore</t>
        </is>
      </c>
      <c r="C23422" t="n">
        <v>0</v>
      </c>
      <c r="D23422" t="n">
        <v>1</v>
      </c>
      <c r="E23422" t="n">
        <v>0</v>
      </c>
      <c r="F23422" t="n">
        <v>5</v>
      </c>
    </row>
    <row r="23423">
      <c r="A23423" t="inlineStr">
        <is>
          <t>website company singapore</t>
        </is>
      </c>
      <c r="B23423" t="inlineStr">
        <is>
          <t>https://www.designmonks.co/location/web-design-singapore</t>
        </is>
      </c>
      <c r="C23423" t="n">
        <v>0</v>
      </c>
      <c r="D23423" t="n">
        <v>3</v>
      </c>
      <c r="E23423" t="n">
        <v>0</v>
      </c>
      <c r="F23423" t="n">
        <v>44.66666666666666</v>
      </c>
    </row>
    <row r="23424">
      <c r="A23424" t="inlineStr">
        <is>
          <t>website creation agency</t>
        </is>
      </c>
      <c r="B23424" t="inlineStr">
        <is>
          <t>https://www.designmonks.co/blog/top-cyprus-web-design-agencies</t>
        </is>
      </c>
      <c r="C23424" t="n">
        <v>0</v>
      </c>
      <c r="D23424" t="n">
        <v>1</v>
      </c>
      <c r="E23424" t="n">
        <v>0</v>
      </c>
      <c r="F23424" t="n">
        <v>9</v>
      </c>
    </row>
    <row r="23425">
      <c r="A23425" t="inlineStr">
        <is>
          <t>website creation charges</t>
        </is>
      </c>
      <c r="B23425" t="inlineStr">
        <is>
          <t>https://www.designmonks.co/blog/framer-website-design-cost</t>
        </is>
      </c>
      <c r="C23425" t="n">
        <v>0</v>
      </c>
      <c r="D23425" t="n">
        <v>1</v>
      </c>
      <c r="E23425" t="n">
        <v>0</v>
      </c>
      <c r="F23425" t="n">
        <v>1</v>
      </c>
    </row>
    <row r="23426">
      <c r="A23426" t="inlineStr">
        <is>
          <t>website creation companies</t>
        </is>
      </c>
      <c r="B23426" t="inlineStr">
        <is>
          <t>https://www.designmonks.co/blog/top-website-design-companies-in-johannesburg</t>
        </is>
      </c>
      <c r="C23426" t="n">
        <v>0</v>
      </c>
      <c r="D23426" t="n">
        <v>1</v>
      </c>
      <c r="E23426" t="n">
        <v>0</v>
      </c>
      <c r="F23426" t="n">
        <v>16</v>
      </c>
    </row>
    <row r="23427">
      <c r="A23427" t="inlineStr">
        <is>
          <t>website creation singapore</t>
        </is>
      </c>
      <c r="B23427" t="inlineStr">
        <is>
          <t>https://www.designmonks.co/location/web-design-singapore</t>
        </is>
      </c>
      <c r="C23427" t="n">
        <v>0</v>
      </c>
      <c r="D23427" t="n">
        <v>7</v>
      </c>
      <c r="E23427" t="n">
        <v>0</v>
      </c>
      <c r="F23427" t="n">
        <v>23.14285714285714</v>
      </c>
    </row>
    <row r="23428">
      <c r="A23428" t="inlineStr">
        <is>
          <t>website creator singapore</t>
        </is>
      </c>
      <c r="B23428" t="inlineStr">
        <is>
          <t>https://www.designmonks.co/location/web-design-singapore</t>
        </is>
      </c>
      <c r="C23428" t="n">
        <v>0</v>
      </c>
      <c r="D23428" t="n">
        <v>1</v>
      </c>
      <c r="E23428" t="n">
        <v>0</v>
      </c>
      <c r="F23428" t="n">
        <v>28</v>
      </c>
    </row>
    <row r="23429">
      <c r="A23429" t="inlineStr">
        <is>
          <t>website cta design</t>
        </is>
      </c>
      <c r="B23429" t="inlineStr">
        <is>
          <t>https://www.designmonks.co/blog/ways-of-designing-your-cta-buttons</t>
        </is>
      </c>
      <c r="C23429" t="n">
        <v>0</v>
      </c>
      <c r="D23429" t="n">
        <v>2</v>
      </c>
      <c r="E23429" t="n">
        <v>0</v>
      </c>
      <c r="F23429" t="n">
        <v>40</v>
      </c>
    </row>
    <row r="23430">
      <c r="A23430" t="inlineStr">
        <is>
          <t>website design &amp; development agency</t>
        </is>
      </c>
      <c r="B23430" t="inlineStr">
        <is>
          <t>https://www.designmonks.co/</t>
        </is>
      </c>
      <c r="C23430" t="n">
        <v>0</v>
      </c>
      <c r="D23430" t="n">
        <v>8</v>
      </c>
      <c r="E23430" t="n">
        <v>0</v>
      </c>
      <c r="F23430" t="n">
        <v>26.75</v>
      </c>
    </row>
    <row r="23431">
      <c r="A23431" t="inlineStr">
        <is>
          <t>website design &amp; development company</t>
        </is>
      </c>
      <c r="B23431" t="inlineStr">
        <is>
          <t>https://www.designmonks.co/</t>
        </is>
      </c>
      <c r="C23431" t="n">
        <v>0</v>
      </c>
      <c r="D23431" t="n">
        <v>3</v>
      </c>
      <c r="E23431" t="n">
        <v>0</v>
      </c>
      <c r="F23431" t="n">
        <v>45.33333333333334</v>
      </c>
    </row>
    <row r="23432">
      <c r="A23432" t="inlineStr">
        <is>
          <t>website design &amp; development company in bangladesh</t>
        </is>
      </c>
      <c r="B23432" t="inlineStr">
        <is>
          <t>https://www.designmonks.co/</t>
        </is>
      </c>
      <c r="C23432" t="n">
        <v>0</v>
      </c>
      <c r="D23432" t="n">
        <v>1</v>
      </c>
      <c r="E23432" t="n">
        <v>0</v>
      </c>
      <c r="F23432" t="n">
        <v>50</v>
      </c>
    </row>
    <row r="23433">
      <c r="A23433" t="inlineStr">
        <is>
          <t>website design / website design singapore</t>
        </is>
      </c>
      <c r="B23433" t="inlineStr">
        <is>
          <t>https://www.designmonks.co/location/web-design-singapore</t>
        </is>
      </c>
      <c r="C23433" t="n">
        <v>0</v>
      </c>
      <c r="D23433" t="n">
        <v>4</v>
      </c>
      <c r="E23433" t="n">
        <v>0</v>
      </c>
      <c r="F23433" t="n">
        <v>25.5</v>
      </c>
    </row>
    <row r="23434">
      <c r="A23434" t="inlineStr">
        <is>
          <t>website design agencies</t>
        </is>
      </c>
      <c r="B23434" t="inlineStr">
        <is>
          <t>https://www.designmonks.co/</t>
        </is>
      </c>
      <c r="C23434" t="n">
        <v>0</v>
      </c>
      <c r="D23434" t="n">
        <v>8</v>
      </c>
      <c r="E23434" t="n">
        <v>0</v>
      </c>
      <c r="F23434" t="n">
        <v>48.375</v>
      </c>
    </row>
    <row r="23435">
      <c r="A23435" t="inlineStr">
        <is>
          <t>website design agency</t>
        </is>
      </c>
      <c r="B23435" t="inlineStr">
        <is>
          <t>https://www.designmonks.co/blog/design-agency-pricing-model</t>
        </is>
      </c>
      <c r="C23435" t="n">
        <v>0</v>
      </c>
      <c r="D23435" t="n">
        <v>2</v>
      </c>
      <c r="E23435" t="n">
        <v>0</v>
      </c>
      <c r="F23435" t="n">
        <v>23</v>
      </c>
    </row>
    <row r="23436">
      <c r="A23436" t="inlineStr">
        <is>
          <t>website design agency</t>
        </is>
      </c>
      <c r="B23436" t="inlineStr">
        <is>
          <t>https://www.designmonks.co/blog/top-cyprus-web-design-agencies</t>
        </is>
      </c>
      <c r="C23436" t="n">
        <v>0</v>
      </c>
      <c r="D23436" t="n">
        <v>1</v>
      </c>
      <c r="E23436" t="n">
        <v>0</v>
      </c>
      <c r="F23436" t="n">
        <v>12</v>
      </c>
    </row>
    <row r="23437">
      <c r="A23437" t="inlineStr">
        <is>
          <t>website design agency cyprus</t>
        </is>
      </c>
      <c r="B23437" t="inlineStr">
        <is>
          <t>https://www.designmonks.co/blog/top-cyprus-web-design-agencies</t>
        </is>
      </c>
      <c r="C23437" t="n">
        <v>0</v>
      </c>
      <c r="D23437" t="n">
        <v>12</v>
      </c>
      <c r="E23437" t="n">
        <v>0</v>
      </c>
      <c r="F23437" t="n">
        <v>14</v>
      </c>
    </row>
    <row r="23438">
      <c r="A23438" t="inlineStr">
        <is>
          <t>website design agency for law firms</t>
        </is>
      </c>
      <c r="B23438" t="inlineStr">
        <is>
          <t>https://www.designmonks.co/blog/law-firm-website-design-companies</t>
        </is>
      </c>
      <c r="C23438" t="n">
        <v>0</v>
      </c>
      <c r="D23438" t="n">
        <v>103</v>
      </c>
      <c r="E23438" t="n">
        <v>0</v>
      </c>
      <c r="F23438" t="n">
        <v>43.2621359223301</v>
      </c>
    </row>
    <row r="23439">
      <c r="A23439" t="inlineStr">
        <is>
          <t>website design agency for lawyers</t>
        </is>
      </c>
      <c r="B23439" t="inlineStr">
        <is>
          <t>https://www.designmonks.co/</t>
        </is>
      </c>
      <c r="C23439" t="n">
        <v>0</v>
      </c>
      <c r="D23439" t="n">
        <v>1</v>
      </c>
      <c r="E23439" t="n">
        <v>0</v>
      </c>
      <c r="F23439" t="n">
        <v>2</v>
      </c>
    </row>
    <row r="23440">
      <c r="A23440" t="inlineStr">
        <is>
          <t>website design agency for lawyers</t>
        </is>
      </c>
      <c r="B23440" t="inlineStr">
        <is>
          <t>https://www.designmonks.co/blog/law-firm-website-design-companies</t>
        </is>
      </c>
      <c r="C23440" t="n">
        <v>0</v>
      </c>
      <c r="D23440" t="n">
        <v>49</v>
      </c>
      <c r="E23440" t="n">
        <v>0</v>
      </c>
      <c r="F23440" t="n">
        <v>35.51020408163265</v>
      </c>
    </row>
    <row r="23441">
      <c r="A23441" t="inlineStr">
        <is>
          <t>website design agency pricing</t>
        </is>
      </c>
      <c r="B23441" t="inlineStr">
        <is>
          <t>https://www.designmonks.co/blog/design-agency-pricing-model</t>
        </is>
      </c>
      <c r="C23441" t="n">
        <v>0</v>
      </c>
      <c r="D23441" t="n">
        <v>4</v>
      </c>
      <c r="E23441" t="n">
        <v>0</v>
      </c>
      <c r="F23441" t="n">
        <v>12.75</v>
      </c>
    </row>
    <row r="23442">
      <c r="A23442" t="inlineStr">
        <is>
          <t>website design and development agency</t>
        </is>
      </c>
      <c r="B23442" t="inlineStr">
        <is>
          <t>https://www.designmonks.co/</t>
        </is>
      </c>
      <c r="C23442" t="n">
        <v>0</v>
      </c>
      <c r="D23442" t="n">
        <v>7</v>
      </c>
      <c r="E23442" t="n">
        <v>0</v>
      </c>
      <c r="F23442" t="n">
        <v>26.14285714285714</v>
      </c>
    </row>
    <row r="23443">
      <c r="A23443" t="inlineStr">
        <is>
          <t>website design and development company</t>
        </is>
      </c>
      <c r="B23443" t="inlineStr">
        <is>
          <t>https://www.designmonks.co/</t>
        </is>
      </c>
      <c r="C23443" t="n">
        <v>0</v>
      </c>
      <c r="D23443" t="n">
        <v>3</v>
      </c>
      <c r="E23443" t="n">
        <v>0</v>
      </c>
      <c r="F23443" t="n">
        <v>49</v>
      </c>
    </row>
    <row r="23444">
      <c r="A23444" t="inlineStr">
        <is>
          <t>website design and hosting johannesburg</t>
        </is>
      </c>
      <c r="B23444" t="inlineStr">
        <is>
          <t>https://www.designmonks.co/blog/top-website-design-companies-in-johannesburg</t>
        </is>
      </c>
      <c r="C23444" t="n">
        <v>0</v>
      </c>
      <c r="D23444" t="n">
        <v>3</v>
      </c>
      <c r="E23444" t="n">
        <v>0</v>
      </c>
      <c r="F23444" t="n">
        <v>27.33333333333333</v>
      </c>
    </row>
    <row r="23445">
      <c r="A23445" t="inlineStr">
        <is>
          <t>website design and management services</t>
        </is>
      </c>
      <c r="B23445" t="inlineStr">
        <is>
          <t>https://www.designmonks.co/services/web-design</t>
        </is>
      </c>
      <c r="C23445" t="n">
        <v>0</v>
      </c>
      <c r="D23445" t="n">
        <v>1</v>
      </c>
      <c r="E23445" t="n">
        <v>0</v>
      </c>
      <c r="F23445" t="n">
        <v>35</v>
      </c>
    </row>
    <row r="23446">
      <c r="A23446" t="inlineStr">
        <is>
          <t>website design audit checklist</t>
        </is>
      </c>
      <c r="B23446" t="inlineStr">
        <is>
          <t>https://www.designmonks.co/blog/ux-audit-checklist</t>
        </is>
      </c>
      <c r="C23446" t="n">
        <v>0</v>
      </c>
      <c r="D23446" t="n">
        <v>4</v>
      </c>
      <c r="E23446" t="n">
        <v>0</v>
      </c>
      <c r="F23446" t="n">
        <v>30.75</v>
      </c>
    </row>
    <row r="23447">
      <c r="A23447" t="inlineStr">
        <is>
          <t>website design bangladesh</t>
        </is>
      </c>
      <c r="B23447" t="inlineStr">
        <is>
          <t>https://www.designmonks.co/</t>
        </is>
      </c>
      <c r="C23447" t="n">
        <v>0</v>
      </c>
      <c r="D23447" t="n">
        <v>8</v>
      </c>
      <c r="E23447" t="n">
        <v>0</v>
      </c>
      <c r="F23447" t="n">
        <v>37</v>
      </c>
    </row>
    <row r="23448">
      <c r="A23448" t="inlineStr">
        <is>
          <t>website design bd</t>
        </is>
      </c>
      <c r="B23448" t="inlineStr">
        <is>
          <t>https://www.designmonks.co/</t>
        </is>
      </c>
      <c r="C23448" t="n">
        <v>0</v>
      </c>
      <c r="D23448" t="n">
        <v>3</v>
      </c>
      <c r="E23448" t="n">
        <v>0</v>
      </c>
      <c r="F23448" t="n">
        <v>33.66666666666666</v>
      </c>
    </row>
    <row r="23449">
      <c r="A23449" t="inlineStr">
        <is>
          <t>website design behance</t>
        </is>
      </c>
      <c r="B23449" t="inlineStr">
        <is>
          <t>https://www.designmonks.co/</t>
        </is>
      </c>
      <c r="C23449" t="n">
        <v>0</v>
      </c>
      <c r="D23449" t="n">
        <v>2</v>
      </c>
      <c r="E23449" t="n">
        <v>0</v>
      </c>
      <c r="F23449" t="n">
        <v>33.5</v>
      </c>
    </row>
    <row r="23450">
      <c r="A23450" t="inlineStr">
        <is>
          <t>website design build publish tool launch date may 7 2025</t>
        </is>
      </c>
      <c r="B23450" t="inlineStr">
        <is>
          <t>https://www.designmonks.co/blog/figma-sites-launched</t>
        </is>
      </c>
      <c r="C23450" t="n">
        <v>0</v>
      </c>
      <c r="D23450" t="n">
        <v>3</v>
      </c>
      <c r="E23450" t="n">
        <v>0</v>
      </c>
      <c r="F23450" t="n">
        <v>3</v>
      </c>
    </row>
    <row r="23451">
      <c r="A23451" t="inlineStr">
        <is>
          <t>website design buttons</t>
        </is>
      </c>
      <c r="B23451" t="inlineStr">
        <is>
          <t>https://www.designmonks.co/blog/button-ui</t>
        </is>
      </c>
      <c r="C23451" t="n">
        <v>0</v>
      </c>
      <c r="D23451" t="n">
        <v>2</v>
      </c>
      <c r="E23451" t="n">
        <v>0</v>
      </c>
      <c r="F23451" t="n">
        <v>23</v>
      </c>
    </row>
    <row r="23452">
      <c r="A23452" t="inlineStr">
        <is>
          <t>website design call to action buttons for construction companies</t>
        </is>
      </c>
      <c r="B23452" t="inlineStr">
        <is>
          <t>https://www.designmonks.co/blog/construction-company-website-design</t>
        </is>
      </c>
      <c r="C23452" t="n">
        <v>0</v>
      </c>
      <c r="D23452" t="n">
        <v>1</v>
      </c>
      <c r="E23452" t="n">
        <v>0</v>
      </c>
      <c r="F23452" t="n">
        <v>8</v>
      </c>
    </row>
    <row r="23453">
      <c r="A23453" t="inlineStr">
        <is>
          <t>website design companies</t>
        </is>
      </c>
      <c r="B23453" t="inlineStr">
        <is>
          <t>https://www.designmonks.co/blog/top-website-design-companies-in-johannesburg</t>
        </is>
      </c>
      <c r="C23453" t="n">
        <v>0</v>
      </c>
      <c r="D23453" t="n">
        <v>1</v>
      </c>
      <c r="E23453" t="n">
        <v>0</v>
      </c>
      <c r="F23453" t="n">
        <v>16</v>
      </c>
    </row>
    <row r="23454">
      <c r="A23454" t="inlineStr">
        <is>
          <t>website design companies gauteng</t>
        </is>
      </c>
      <c r="B23454" t="inlineStr">
        <is>
          <t>https://www.designmonks.co/blog/top-website-design-companies-in-johannesburg</t>
        </is>
      </c>
      <c r="C23454" t="n">
        <v>0</v>
      </c>
      <c r="D23454" t="n">
        <v>18</v>
      </c>
      <c r="E23454" t="n">
        <v>0</v>
      </c>
      <c r="F23454" t="n">
        <v>16.88888888888889</v>
      </c>
    </row>
    <row r="23455">
      <c r="A23455" t="inlineStr">
        <is>
          <t>website design companies in johannesburg</t>
        </is>
      </c>
      <c r="B23455" t="inlineStr">
        <is>
          <t>https://www.designmonks.co/blog/top-website-design-companies-in-johannesburg</t>
        </is>
      </c>
      <c r="C23455" t="n">
        <v>0</v>
      </c>
      <c r="D23455" t="n">
        <v>172</v>
      </c>
      <c r="E23455" t="n">
        <v>0</v>
      </c>
      <c r="F23455" t="n">
        <v>14.65116279069767</v>
      </c>
    </row>
    <row r="23456">
      <c r="A23456" t="inlineStr">
        <is>
          <t>website design companies in singapore</t>
        </is>
      </c>
      <c r="B23456" t="inlineStr">
        <is>
          <t>https://www.designmonks.co/location/web-design-singapore</t>
        </is>
      </c>
      <c r="C23456" t="n">
        <v>0</v>
      </c>
      <c r="D23456" t="n">
        <v>2</v>
      </c>
      <c r="E23456" t="n">
        <v>0</v>
      </c>
      <c r="F23456" t="n">
        <v>17</v>
      </c>
    </row>
    <row r="23457">
      <c r="A23457" t="inlineStr">
        <is>
          <t>website design companies johannesburg</t>
        </is>
      </c>
      <c r="B23457" t="inlineStr">
        <is>
          <t>https://www.designmonks.co/blog/top-website-design-companies-in-johannesburg</t>
        </is>
      </c>
      <c r="C23457" t="n">
        <v>0</v>
      </c>
      <c r="D23457" t="n">
        <v>19</v>
      </c>
      <c r="E23457" t="n">
        <v>0</v>
      </c>
      <c r="F23457" t="n">
        <v>14.05263157894737</v>
      </c>
    </row>
    <row r="23458">
      <c r="A23458" t="inlineStr">
        <is>
          <t>website design companies near me</t>
        </is>
      </c>
      <c r="B23458" t="inlineStr">
        <is>
          <t>https://www.designmonks.co/location/web-design-singapore</t>
        </is>
      </c>
      <c r="C23458" t="n">
        <v>0</v>
      </c>
      <c r="D23458" t="n">
        <v>2</v>
      </c>
      <c r="E23458" t="n">
        <v>0</v>
      </c>
      <c r="F23458" t="n">
        <v>26</v>
      </c>
    </row>
    <row r="23459">
      <c r="A23459" t="inlineStr">
        <is>
          <t>website design companies singapore</t>
        </is>
      </c>
      <c r="B23459" t="inlineStr">
        <is>
          <t>https://www.designmonks.co/location/web-design-singapore</t>
        </is>
      </c>
      <c r="C23459" t="n">
        <v>0</v>
      </c>
      <c r="D23459" t="n">
        <v>3</v>
      </c>
      <c r="E23459" t="n">
        <v>0</v>
      </c>
      <c r="F23459" t="n">
        <v>45</v>
      </c>
    </row>
    <row r="23460">
      <c r="A23460" t="inlineStr">
        <is>
          <t>website design company in bangladesh</t>
        </is>
      </c>
      <c r="B23460" t="inlineStr">
        <is>
          <t>https://www.designmonks.co/</t>
        </is>
      </c>
      <c r="C23460" t="n">
        <v>0</v>
      </c>
      <c r="D23460" t="n">
        <v>5</v>
      </c>
      <c r="E23460" t="n">
        <v>0</v>
      </c>
      <c r="F23460" t="n">
        <v>45.8</v>
      </c>
    </row>
    <row r="23461">
      <c r="A23461" t="inlineStr">
        <is>
          <t>website design company in cyprus</t>
        </is>
      </c>
      <c r="B23461" t="inlineStr">
        <is>
          <t>https://www.designmonks.co/blog/top-cyprus-web-design-agencies</t>
        </is>
      </c>
      <c r="C23461" t="n">
        <v>0</v>
      </c>
      <c r="D23461" t="n">
        <v>1</v>
      </c>
      <c r="E23461" t="n">
        <v>0</v>
      </c>
      <c r="F23461" t="n">
        <v>15</v>
      </c>
    </row>
    <row r="23462">
      <c r="A23462" t="inlineStr">
        <is>
          <t>website design company in dhaka</t>
        </is>
      </c>
      <c r="B23462" t="inlineStr">
        <is>
          <t>https://www.designmonks.co/</t>
        </is>
      </c>
      <c r="C23462" t="n">
        <v>0</v>
      </c>
      <c r="D23462" t="n">
        <v>4</v>
      </c>
      <c r="E23462" t="n">
        <v>0</v>
      </c>
      <c r="F23462" t="n">
        <v>41.25</v>
      </c>
    </row>
    <row r="23463">
      <c r="A23463" t="inlineStr">
        <is>
          <t>website design company in johannesburg</t>
        </is>
      </c>
      <c r="B23463" t="inlineStr">
        <is>
          <t>https://www.designmonks.co/</t>
        </is>
      </c>
      <c r="C23463" t="n">
        <v>0</v>
      </c>
      <c r="D23463" t="n">
        <v>1</v>
      </c>
      <c r="E23463" t="n">
        <v>0</v>
      </c>
      <c r="F23463" t="n">
        <v>1</v>
      </c>
    </row>
    <row r="23464">
      <c r="A23464" t="inlineStr">
        <is>
          <t>website design company in johannesburg</t>
        </is>
      </c>
      <c r="B23464" t="inlineStr">
        <is>
          <t>https://www.designmonks.co/blog/top-website-design-companies-in-johannesburg</t>
        </is>
      </c>
      <c r="C23464" t="n">
        <v>0</v>
      </c>
      <c r="D23464" t="n">
        <v>111</v>
      </c>
      <c r="E23464" t="n">
        <v>0</v>
      </c>
      <c r="F23464" t="n">
        <v>12.99099099099099</v>
      </c>
    </row>
    <row r="23465">
      <c r="A23465" t="inlineStr">
        <is>
          <t>website design company in singapore</t>
        </is>
      </c>
      <c r="B23465" t="inlineStr">
        <is>
          <t>https://www.designmonks.co/location/web-design-singapore</t>
        </is>
      </c>
      <c r="C23465" t="n">
        <v>0</v>
      </c>
      <c r="D23465" t="n">
        <v>25</v>
      </c>
      <c r="E23465" t="n">
        <v>0</v>
      </c>
      <c r="F23465" t="n">
        <v>32.28</v>
      </c>
    </row>
    <row r="23466">
      <c r="A23466" t="inlineStr">
        <is>
          <t>website design company johannesburg</t>
        </is>
      </c>
      <c r="B23466" t="inlineStr">
        <is>
          <t>https://www.designmonks.co/blog/top-website-design-companies-in-johannesburg</t>
        </is>
      </c>
      <c r="C23466" t="n">
        <v>0</v>
      </c>
      <c r="D23466" t="n">
        <v>54</v>
      </c>
      <c r="E23466" t="n">
        <v>0</v>
      </c>
      <c r="F23466" t="n">
        <v>14.87037037037037</v>
      </c>
    </row>
    <row r="23467">
      <c r="A23467" t="inlineStr">
        <is>
          <t>website design company near me</t>
        </is>
      </c>
      <c r="B23467" t="inlineStr">
        <is>
          <t>https://www.designmonks.co/location/web-design-cyprus</t>
        </is>
      </c>
      <c r="C23467" t="n">
        <v>0</v>
      </c>
      <c r="D23467" t="n">
        <v>3</v>
      </c>
      <c r="E23467" t="n">
        <v>0</v>
      </c>
      <c r="F23467" t="n">
        <v>44.66666666666666</v>
      </c>
    </row>
    <row r="23468">
      <c r="A23468" t="inlineStr">
        <is>
          <t>website design company singapore</t>
        </is>
      </c>
      <c r="B23468" t="inlineStr">
        <is>
          <t>https://www.designmonks.co/location/web-design-singapore</t>
        </is>
      </c>
      <c r="C23468" t="n">
        <v>0</v>
      </c>
      <c r="D23468" t="n">
        <v>104</v>
      </c>
      <c r="E23468" t="n">
        <v>0</v>
      </c>
      <c r="F23468" t="n">
        <v>43.31730769230769</v>
      </c>
    </row>
    <row r="23469">
      <c r="A23469" t="inlineStr">
        <is>
          <t>website design cyprus</t>
        </is>
      </c>
      <c r="B23469" t="inlineStr">
        <is>
          <t>https://www.designmonks.co/location/web-design-cyprus</t>
        </is>
      </c>
      <c r="C23469" t="n">
        <v>0</v>
      </c>
      <c r="D23469" t="n">
        <v>1</v>
      </c>
      <c r="E23469" t="n">
        <v>0</v>
      </c>
      <c r="F23469" t="n">
        <v>37</v>
      </c>
    </row>
    <row r="23470">
      <c r="A23470" t="inlineStr">
        <is>
          <t>website design firms</t>
        </is>
      </c>
      <c r="B23470" t="inlineStr">
        <is>
          <t>https://www.designmonks.co/blog/top-website-design-companies-in-johannesburg</t>
        </is>
      </c>
      <c r="C23470" t="n">
        <v>0</v>
      </c>
      <c r="D23470" t="n">
        <v>2</v>
      </c>
      <c r="E23470" t="n">
        <v>0</v>
      </c>
      <c r="F23470" t="n">
        <v>14</v>
      </c>
    </row>
    <row r="23471">
      <c r="A23471" t="inlineStr">
        <is>
          <t>website design for architecture firm</t>
        </is>
      </c>
      <c r="B23471" t="inlineStr">
        <is>
          <t>https://www.designmonks.co/blog/architecture-firm-website-design</t>
        </is>
      </c>
      <c r="C23471" t="n">
        <v>0</v>
      </c>
      <c r="D23471" t="n">
        <v>8</v>
      </c>
      <c r="E23471" t="n">
        <v>0</v>
      </c>
      <c r="F23471" t="n">
        <v>20.25</v>
      </c>
    </row>
    <row r="23472">
      <c r="A23472" t="inlineStr">
        <is>
          <t>website design for architecture firms</t>
        </is>
      </c>
      <c r="B23472" t="inlineStr">
        <is>
          <t>https://www.designmonks.co/blog/architecture-firm-website-design</t>
        </is>
      </c>
      <c r="C23472" t="n">
        <v>0</v>
      </c>
      <c r="D23472" t="n">
        <v>11</v>
      </c>
      <c r="E23472" t="n">
        <v>0</v>
      </c>
      <c r="F23472" t="n">
        <v>22.54545454545455</v>
      </c>
    </row>
    <row r="23473">
      <c r="A23473" t="inlineStr">
        <is>
          <t>website design for biotech companies</t>
        </is>
      </c>
      <c r="B23473" t="inlineStr">
        <is>
          <t>https://www.designmonks.co/blog/graphic-design-services-for-biotech-companies</t>
        </is>
      </c>
      <c r="C23473" t="n">
        <v>0</v>
      </c>
      <c r="D23473" t="n">
        <v>49</v>
      </c>
      <c r="E23473" t="n">
        <v>0</v>
      </c>
      <c r="F23473" t="n">
        <v>52.46938775510204</v>
      </c>
    </row>
    <row r="23474">
      <c r="A23474" t="inlineStr">
        <is>
          <t>website design for construction companies</t>
        </is>
      </c>
      <c r="B23474" t="inlineStr">
        <is>
          <t>https://www.designmonks.co/</t>
        </is>
      </c>
      <c r="C23474" t="n">
        <v>0</v>
      </c>
      <c r="D23474" t="n">
        <v>1</v>
      </c>
      <c r="E23474" t="n">
        <v>0</v>
      </c>
      <c r="F23474" t="n">
        <v>41</v>
      </c>
    </row>
    <row r="23475">
      <c r="A23475" t="inlineStr">
        <is>
          <t>website design for law firm</t>
        </is>
      </c>
      <c r="B23475" t="inlineStr">
        <is>
          <t>https://www.designmonks.co/blog/law-firm-website-design-companies</t>
        </is>
      </c>
      <c r="C23475" t="n">
        <v>0</v>
      </c>
      <c r="D23475" t="n">
        <v>5</v>
      </c>
      <c r="E23475" t="n">
        <v>0</v>
      </c>
      <c r="F23475" t="n">
        <v>74.40000000000001</v>
      </c>
    </row>
    <row r="23476">
      <c r="A23476" t="inlineStr">
        <is>
          <t>website design for law firms</t>
        </is>
      </c>
      <c r="B23476" t="inlineStr">
        <is>
          <t>https://www.designmonks.co/blog/law-firm-website-design-companies</t>
        </is>
      </c>
      <c r="C23476" t="n">
        <v>0</v>
      </c>
      <c r="D23476" t="n">
        <v>27</v>
      </c>
      <c r="E23476" t="n">
        <v>0</v>
      </c>
      <c r="F23476" t="n">
        <v>54.22222222222222</v>
      </c>
    </row>
    <row r="23477">
      <c r="A23477" t="inlineStr">
        <is>
          <t>website design for law firms in cyprus</t>
        </is>
      </c>
      <c r="B23477" t="inlineStr">
        <is>
          <t>https://www.designmonks.co/blog/law-firm-website-design-companies</t>
        </is>
      </c>
      <c r="C23477" t="n">
        <v>0</v>
      </c>
      <c r="D23477" t="n">
        <v>14</v>
      </c>
      <c r="E23477" t="n">
        <v>0</v>
      </c>
      <c r="F23477" t="n">
        <v>14.92857142857143</v>
      </c>
    </row>
    <row r="23478">
      <c r="A23478" t="inlineStr">
        <is>
          <t>website design for law firms​</t>
        </is>
      </c>
      <c r="B23478" t="inlineStr">
        <is>
          <t>https://www.designmonks.co/blog/law-firm-website-design-companies</t>
        </is>
      </c>
      <c r="C23478" t="n">
        <v>0</v>
      </c>
      <c r="D23478" t="n">
        <v>2</v>
      </c>
      <c r="E23478" t="n">
        <v>0</v>
      </c>
      <c r="F23478" t="n">
        <v>79</v>
      </c>
    </row>
    <row r="23479">
      <c r="A23479" t="inlineStr">
        <is>
          <t>website design for lawyer alabama</t>
        </is>
      </c>
      <c r="B23479" t="inlineStr">
        <is>
          <t>https://www.designmonks.co/blog/law-firm-website-design-companies</t>
        </is>
      </c>
      <c r="C23479" t="n">
        <v>0</v>
      </c>
      <c r="D23479" t="n">
        <v>3</v>
      </c>
      <c r="E23479" t="n">
        <v>0</v>
      </c>
      <c r="F23479" t="n">
        <v>31.33333333333333</v>
      </c>
    </row>
    <row r="23480">
      <c r="A23480" t="inlineStr">
        <is>
          <t>website design for lawyer arlington</t>
        </is>
      </c>
      <c r="B23480" t="inlineStr">
        <is>
          <t>https://www.designmonks.co/blog/law-firm-website-design-companies</t>
        </is>
      </c>
      <c r="C23480" t="n">
        <v>0</v>
      </c>
      <c r="D23480" t="n">
        <v>7</v>
      </c>
      <c r="E23480" t="n">
        <v>0</v>
      </c>
      <c r="F23480" t="n">
        <v>10.57142857142857</v>
      </c>
    </row>
    <row r="23481">
      <c r="A23481" t="inlineStr">
        <is>
          <t>website design for lawyer bellevue</t>
        </is>
      </c>
      <c r="B23481" t="inlineStr">
        <is>
          <t>https://www.designmonks.co/blog/law-firm-website-design-companies</t>
        </is>
      </c>
      <c r="C23481" t="n">
        <v>0</v>
      </c>
      <c r="D23481" t="n">
        <v>1</v>
      </c>
      <c r="E23481" t="n">
        <v>0</v>
      </c>
      <c r="F23481" t="n">
        <v>15</v>
      </c>
    </row>
    <row r="23482">
      <c r="A23482" t="inlineStr">
        <is>
          <t>website design for lawyer jersey city</t>
        </is>
      </c>
      <c r="B23482" t="inlineStr">
        <is>
          <t>https://www.designmonks.co/blog/law-firm-website-design-companies</t>
        </is>
      </c>
      <c r="C23482" t="n">
        <v>0</v>
      </c>
      <c r="D23482" t="n">
        <v>1</v>
      </c>
      <c r="E23482" t="n">
        <v>0</v>
      </c>
      <c r="F23482" t="n">
        <v>23</v>
      </c>
    </row>
    <row r="23483">
      <c r="A23483" t="inlineStr">
        <is>
          <t>website design for lawyer los angeles</t>
        </is>
      </c>
      <c r="B23483" t="inlineStr">
        <is>
          <t>https://www.designmonks.co/blog/law-firm-website-design-companies</t>
        </is>
      </c>
      <c r="C23483" t="n">
        <v>0</v>
      </c>
      <c r="D23483" t="n">
        <v>1</v>
      </c>
      <c r="E23483" t="n">
        <v>0</v>
      </c>
      <c r="F23483" t="n">
        <v>24</v>
      </c>
    </row>
    <row r="23484">
      <c r="A23484" t="inlineStr">
        <is>
          <t>website design for lawyer miami</t>
        </is>
      </c>
      <c r="B23484" t="inlineStr">
        <is>
          <t>https://www.designmonks.co/blog/law-firm-website-design-companies</t>
        </is>
      </c>
      <c r="C23484" t="n">
        <v>0</v>
      </c>
      <c r="D23484" t="n">
        <v>5</v>
      </c>
      <c r="E23484" t="n">
        <v>0</v>
      </c>
      <c r="F23484" t="n">
        <v>28</v>
      </c>
    </row>
    <row r="23485">
      <c r="A23485" t="inlineStr">
        <is>
          <t>website design for lawyer san diego</t>
        </is>
      </c>
      <c r="B23485" t="inlineStr">
        <is>
          <t>https://www.designmonks.co/blog/law-firm-website-design-companies</t>
        </is>
      </c>
      <c r="C23485" t="n">
        <v>0</v>
      </c>
      <c r="D23485" t="n">
        <v>2</v>
      </c>
      <c r="E23485" t="n">
        <v>0</v>
      </c>
      <c r="F23485" t="n">
        <v>46</v>
      </c>
    </row>
    <row r="23486">
      <c r="A23486" t="inlineStr">
        <is>
          <t>website design for legal firms</t>
        </is>
      </c>
      <c r="B23486" t="inlineStr">
        <is>
          <t>https://www.designmonks.co/blog/law-firm-website-design-companies</t>
        </is>
      </c>
      <c r="C23486" t="n">
        <v>0</v>
      </c>
      <c r="D23486" t="n">
        <v>19</v>
      </c>
      <c r="E23486" t="n">
        <v>0</v>
      </c>
      <c r="F23486" t="n">
        <v>46.52631578947368</v>
      </c>
    </row>
    <row r="23487">
      <c r="A23487" t="inlineStr">
        <is>
          <t>website design for recruiters</t>
        </is>
      </c>
      <c r="B23487" t="inlineStr">
        <is>
          <t>https://www.designmonks.co/blog/recruitment-website-design</t>
        </is>
      </c>
      <c r="C23487" t="n">
        <v>0</v>
      </c>
      <c r="D23487" t="n">
        <v>16</v>
      </c>
      <c r="E23487" t="n">
        <v>0</v>
      </c>
      <c r="F23487" t="n">
        <v>17.5625</v>
      </c>
    </row>
    <row r="23488">
      <c r="A23488" t="inlineStr">
        <is>
          <t>website design for security agencies</t>
        </is>
      </c>
      <c r="B23488" t="inlineStr">
        <is>
          <t>https://www.designmonks.co/blog/cybersecurity-company-website-examples</t>
        </is>
      </c>
      <c r="C23488" t="n">
        <v>0</v>
      </c>
      <c r="D23488" t="n">
        <v>19</v>
      </c>
      <c r="E23488" t="n">
        <v>0</v>
      </c>
      <c r="F23488" t="n">
        <v>10.63157894736842</v>
      </c>
    </row>
    <row r="23489">
      <c r="A23489" t="inlineStr">
        <is>
          <t>website design for security companies</t>
        </is>
      </c>
      <c r="B23489" t="inlineStr">
        <is>
          <t>https://www.designmonks.co/blog/cybersecurity-company-website-examples</t>
        </is>
      </c>
      <c r="C23489" t="n">
        <v>0</v>
      </c>
      <c r="D23489" t="n">
        <v>69</v>
      </c>
      <c r="E23489" t="n">
        <v>0</v>
      </c>
      <c r="F23489" t="n">
        <v>6.188405797101449</v>
      </c>
    </row>
    <row r="23490">
      <c r="A23490" t="inlineStr">
        <is>
          <t>website design for security companies</t>
        </is>
      </c>
      <c r="B23490" t="inlineStr">
        <is>
          <t>https://www.designmonks.co/industry/cybersecurity</t>
        </is>
      </c>
      <c r="C23490" t="n">
        <v>0</v>
      </c>
      <c r="D23490" t="n">
        <v>18</v>
      </c>
      <c r="E23490" t="n">
        <v>0</v>
      </c>
      <c r="F23490" t="n">
        <v>42.55555555555556</v>
      </c>
    </row>
    <row r="23491">
      <c r="A23491" t="inlineStr">
        <is>
          <t>website design for tourism</t>
        </is>
      </c>
      <c r="B23491" t="inlineStr">
        <is>
          <t>https://www.designmonks.co/blog/travel-website-design-examples</t>
        </is>
      </c>
      <c r="C23491" t="n">
        <v>0</v>
      </c>
      <c r="D23491" t="n">
        <v>1</v>
      </c>
      <c r="E23491" t="n">
        <v>0</v>
      </c>
      <c r="F23491" t="n">
        <v>72</v>
      </c>
    </row>
    <row r="23492">
      <c r="A23492" t="inlineStr">
        <is>
          <t>website design for travel</t>
        </is>
      </c>
      <c r="B23492" t="inlineStr">
        <is>
          <t>https://www.designmonks.co/blog/travel-website-design-examples</t>
        </is>
      </c>
      <c r="C23492" t="n">
        <v>0</v>
      </c>
      <c r="D23492" t="n">
        <v>28</v>
      </c>
      <c r="E23492" t="n">
        <v>0</v>
      </c>
      <c r="F23492" t="n">
        <v>9.392857142857142</v>
      </c>
    </row>
    <row r="23493">
      <c r="A23493" t="inlineStr">
        <is>
          <t>website design for travel agency</t>
        </is>
      </c>
      <c r="B23493" t="inlineStr">
        <is>
          <t>https://www.designmonks.co/blog/travel-website-design-examples</t>
        </is>
      </c>
      <c r="C23493" t="n">
        <v>0</v>
      </c>
      <c r="D23493" t="n">
        <v>11</v>
      </c>
      <c r="E23493" t="n">
        <v>0</v>
      </c>
      <c r="F23493" t="n">
        <v>35.18181818181818</v>
      </c>
    </row>
    <row r="23494">
      <c r="A23494" t="inlineStr">
        <is>
          <t>website design for travel agents</t>
        </is>
      </c>
      <c r="B23494" t="inlineStr">
        <is>
          <t>https://www.designmonks.co/blog/travel-website-design-examples</t>
        </is>
      </c>
      <c r="C23494" t="n">
        <v>0</v>
      </c>
      <c r="D23494" t="n">
        <v>18</v>
      </c>
      <c r="E23494" t="n">
        <v>0</v>
      </c>
      <c r="F23494" t="n">
        <v>11.94444444444444</v>
      </c>
    </row>
    <row r="23495">
      <c r="A23495" t="inlineStr">
        <is>
          <t>website design for travel company</t>
        </is>
      </c>
      <c r="B23495" t="inlineStr">
        <is>
          <t>https://www.designmonks.co/blog/best-practices-for-travel-website-design</t>
        </is>
      </c>
      <c r="C23495" t="n">
        <v>0</v>
      </c>
      <c r="D23495" t="n">
        <v>1</v>
      </c>
      <c r="E23495" t="n">
        <v>0</v>
      </c>
      <c r="F23495" t="n">
        <v>5</v>
      </c>
    </row>
    <row r="23496">
      <c r="A23496" t="inlineStr">
        <is>
          <t>website design for travel company</t>
        </is>
      </c>
      <c r="B23496" t="inlineStr">
        <is>
          <t>https://www.designmonks.co/blog/travel-website-design-examples</t>
        </is>
      </c>
      <c r="C23496" t="n">
        <v>0</v>
      </c>
      <c r="D23496" t="n">
        <v>2</v>
      </c>
      <c r="E23496" t="n">
        <v>0</v>
      </c>
      <c r="F23496" t="n">
        <v>6</v>
      </c>
    </row>
    <row r="23497">
      <c r="A23497" t="inlineStr">
        <is>
          <t>website design framer</t>
        </is>
      </c>
      <c r="B23497" t="inlineStr">
        <is>
          <t>https://www.designmonks.co/blog/framer-for-website-design</t>
        </is>
      </c>
      <c r="C23497" t="n">
        <v>0</v>
      </c>
      <c r="D23497" t="n">
        <v>1</v>
      </c>
      <c r="E23497" t="n">
        <v>0</v>
      </c>
      <c r="F23497" t="n">
        <v>17</v>
      </c>
    </row>
    <row r="23498">
      <c r="A23498" t="inlineStr">
        <is>
          <t>website design gauteng</t>
        </is>
      </c>
      <c r="B23498" t="inlineStr">
        <is>
          <t>https://www.designmonks.co/blog/top-website-design-companies-in-johannesburg</t>
        </is>
      </c>
      <c r="C23498" t="n">
        <v>0</v>
      </c>
      <c r="D23498" t="n">
        <v>19</v>
      </c>
      <c r="E23498" t="n">
        <v>0</v>
      </c>
      <c r="F23498" t="n">
        <v>9.368421052631579</v>
      </c>
    </row>
    <row r="23499">
      <c r="A23499" t="inlineStr">
        <is>
          <t>website design health tech startup</t>
        </is>
      </c>
      <c r="B23499" t="inlineStr">
        <is>
          <t>https://www.designmonks.co/industry/healthtech-startups</t>
        </is>
      </c>
      <c r="C23499" t="n">
        <v>0</v>
      </c>
      <c r="D23499" t="n">
        <v>48</v>
      </c>
      <c r="E23499" t="n">
        <v>0</v>
      </c>
      <c r="F23499" t="n">
        <v>14.3125</v>
      </c>
    </row>
    <row r="23500">
      <c r="A23500" t="inlineStr">
        <is>
          <t>website design ideas for project</t>
        </is>
      </c>
      <c r="B23500" t="inlineStr">
        <is>
          <t>https://www.designmonks.co/blog/best-ux-sites</t>
        </is>
      </c>
      <c r="C23500" t="n">
        <v>0</v>
      </c>
      <c r="D23500" t="n">
        <v>1</v>
      </c>
      <c r="E23500" t="n">
        <v>0</v>
      </c>
      <c r="F23500" t="n">
        <v>6</v>
      </c>
    </row>
    <row r="23501">
      <c r="A23501" t="inlineStr">
        <is>
          <t>website design in bangladesh</t>
        </is>
      </c>
      <c r="B23501" t="inlineStr">
        <is>
          <t>https://www.designmonks.co/</t>
        </is>
      </c>
      <c r="C23501" t="n">
        <v>0</v>
      </c>
      <c r="D23501" t="n">
        <v>4</v>
      </c>
      <c r="E23501" t="n">
        <v>0</v>
      </c>
      <c r="F23501" t="n">
        <v>43.25</v>
      </c>
    </row>
    <row r="23502">
      <c r="A23502" t="inlineStr">
        <is>
          <t>website design in cyprus</t>
        </is>
      </c>
      <c r="B23502" t="inlineStr">
        <is>
          <t>https://www.designmonks.co/blog/top-cyprus-web-design-agencies</t>
        </is>
      </c>
      <c r="C23502" t="n">
        <v>0</v>
      </c>
      <c r="D23502" t="n">
        <v>58</v>
      </c>
      <c r="E23502" t="n">
        <v>0</v>
      </c>
      <c r="F23502" t="n">
        <v>24.53448275862069</v>
      </c>
    </row>
    <row r="23503">
      <c r="A23503" t="inlineStr">
        <is>
          <t>website design in cyprus</t>
        </is>
      </c>
      <c r="B23503" t="inlineStr">
        <is>
          <t>https://www.designmonks.co/location/web-design-cyprus</t>
        </is>
      </c>
      <c r="C23503" t="n">
        <v>0</v>
      </c>
      <c r="D23503" t="n">
        <v>1</v>
      </c>
      <c r="E23503" t="n">
        <v>0</v>
      </c>
      <c r="F23503" t="n">
        <v>55</v>
      </c>
    </row>
    <row r="23504">
      <c r="A23504" t="inlineStr">
        <is>
          <t>website design in johannesburg</t>
        </is>
      </c>
      <c r="B23504" t="inlineStr">
        <is>
          <t>https://www.designmonks.co/blog/top-website-design-companies-in-johannesburg</t>
        </is>
      </c>
      <c r="C23504" t="n">
        <v>0</v>
      </c>
      <c r="D23504" t="n">
        <v>12</v>
      </c>
      <c r="E23504" t="n">
        <v>0</v>
      </c>
      <c r="F23504" t="n">
        <v>18.41666666666667</v>
      </c>
    </row>
    <row r="23505">
      <c r="A23505" t="inlineStr">
        <is>
          <t>website design in singapore</t>
        </is>
      </c>
      <c r="B23505" t="inlineStr">
        <is>
          <t>https://www.designmonks.co/location/web-design-singapore</t>
        </is>
      </c>
      <c r="C23505" t="n">
        <v>0</v>
      </c>
      <c r="D23505" t="n">
        <v>33</v>
      </c>
      <c r="E23505" t="n">
        <v>0</v>
      </c>
      <c r="F23505" t="n">
        <v>40.18181818181818</v>
      </c>
    </row>
    <row r="23506">
      <c r="A23506" t="inlineStr">
        <is>
          <t>website design jhb</t>
        </is>
      </c>
      <c r="B23506" t="inlineStr">
        <is>
          <t>https://www.designmonks.co/blog/top-website-design-companies-in-johannesburg</t>
        </is>
      </c>
      <c r="C23506" t="n">
        <v>0</v>
      </c>
      <c r="D23506" t="n">
        <v>60</v>
      </c>
      <c r="E23506" t="n">
        <v>0</v>
      </c>
      <c r="F23506" t="n">
        <v>23.8</v>
      </c>
    </row>
    <row r="23507">
      <c r="A23507" t="inlineStr">
        <is>
          <t>website design joburg</t>
        </is>
      </c>
      <c r="B23507" t="inlineStr">
        <is>
          <t>https://www.designmonks.co/blog/top-website-design-companies-in-johannesburg</t>
        </is>
      </c>
      <c r="C23507" t="n">
        <v>0</v>
      </c>
      <c r="D23507" t="n">
        <v>4</v>
      </c>
      <c r="E23507" t="n">
        <v>0</v>
      </c>
      <c r="F23507" t="n">
        <v>15.25</v>
      </c>
    </row>
    <row r="23508">
      <c r="A23508" t="inlineStr">
        <is>
          <t>website design johannesburg</t>
        </is>
      </c>
      <c r="B23508" t="inlineStr">
        <is>
          <t>https://www.designmonks.co/</t>
        </is>
      </c>
      <c r="C23508" t="n">
        <v>0</v>
      </c>
      <c r="D23508" t="n">
        <v>1</v>
      </c>
      <c r="E23508" t="n">
        <v>0</v>
      </c>
      <c r="F23508" t="n">
        <v>41</v>
      </c>
    </row>
    <row r="23509">
      <c r="A23509" t="inlineStr">
        <is>
          <t>website design johannesburg</t>
        </is>
      </c>
      <c r="B23509" t="inlineStr">
        <is>
          <t>https://www.designmonks.co/blog/top-website-design-companies-in-johannesburg</t>
        </is>
      </c>
      <c r="C23509" t="n">
        <v>0</v>
      </c>
      <c r="D23509" t="n">
        <v>374</v>
      </c>
      <c r="E23509" t="n">
        <v>0</v>
      </c>
      <c r="F23509" t="n">
        <v>17.97860962566845</v>
      </c>
    </row>
    <row r="23510">
      <c r="A23510" t="inlineStr">
        <is>
          <t>website design johannesburg</t>
        </is>
      </c>
      <c r="B23510" t="inlineStr">
        <is>
          <t>https://www.designmonks.co/location/ui-ux-johannesburg</t>
        </is>
      </c>
      <c r="C23510" t="n">
        <v>0</v>
      </c>
      <c r="D23510" t="n">
        <v>1</v>
      </c>
      <c r="E23510" t="n">
        <v>0</v>
      </c>
      <c r="F23510" t="n">
        <v>13</v>
      </c>
    </row>
    <row r="23511">
      <c r="A23511" t="inlineStr">
        <is>
          <t>website design law firm</t>
        </is>
      </c>
      <c r="B23511" t="inlineStr">
        <is>
          <t>https://www.designmonks.co/blog/law-firm-website-design-companies</t>
        </is>
      </c>
      <c r="C23511" t="n">
        <v>0</v>
      </c>
      <c r="D23511" t="n">
        <v>10</v>
      </c>
      <c r="E23511" t="n">
        <v>0</v>
      </c>
      <c r="F23511" t="n">
        <v>51.6</v>
      </c>
    </row>
    <row r="23512">
      <c r="A23512" t="inlineStr">
        <is>
          <t>website design law firms</t>
        </is>
      </c>
      <c r="B23512" t="inlineStr">
        <is>
          <t>https://www.designmonks.co/blog/law-firm-website-design-companies</t>
        </is>
      </c>
      <c r="C23512" t="n">
        <v>0</v>
      </c>
      <c r="D23512" t="n">
        <v>47</v>
      </c>
      <c r="E23512" t="n">
        <v>0</v>
      </c>
      <c r="F23512" t="n">
        <v>62.70212765957447</v>
      </c>
    </row>
    <row r="23513">
      <c r="A23513" t="inlineStr">
        <is>
          <t>website design lawyer</t>
        </is>
      </c>
      <c r="B23513" t="inlineStr">
        <is>
          <t>https://www.designmonks.co/blog/law-firm-website-design-companies</t>
        </is>
      </c>
      <c r="C23513" t="n">
        <v>0</v>
      </c>
      <c r="D23513" t="n">
        <v>1</v>
      </c>
      <c r="E23513" t="n">
        <v>0</v>
      </c>
      <c r="F23513" t="n">
        <v>74</v>
      </c>
    </row>
    <row r="23514">
      <c r="A23514" t="inlineStr">
        <is>
          <t>website design lawyers</t>
        </is>
      </c>
      <c r="B23514" t="inlineStr">
        <is>
          <t>https://www.designmonks.co/blog/law-firm-website-design-companies</t>
        </is>
      </c>
      <c r="C23514" t="n">
        <v>0</v>
      </c>
      <c r="D23514" t="n">
        <v>22</v>
      </c>
      <c r="E23514" t="n">
        <v>0</v>
      </c>
      <c r="F23514" t="n">
        <v>56.59090909090909</v>
      </c>
    </row>
    <row r="23515">
      <c r="A23515" t="inlineStr">
        <is>
          <t>website design marketing</t>
        </is>
      </c>
      <c r="B23515" t="inlineStr">
        <is>
          <t>https://www.designmonks.co/services/web-design</t>
        </is>
      </c>
      <c r="C23515" t="n">
        <v>0</v>
      </c>
      <c r="D23515" t="n">
        <v>1</v>
      </c>
      <c r="E23515" t="n">
        <v>0</v>
      </c>
      <c r="F23515" t="n">
        <v>1</v>
      </c>
    </row>
    <row r="23516">
      <c r="A23516" t="inlineStr">
        <is>
          <t>website design packages</t>
        </is>
      </c>
      <c r="B23516" t="inlineStr">
        <is>
          <t>https://www.designmonks.co/blog/framer-website-design-cost</t>
        </is>
      </c>
      <c r="C23516" t="n">
        <v>0</v>
      </c>
      <c r="D23516" t="n">
        <v>1</v>
      </c>
      <c r="E23516" t="n">
        <v>0</v>
      </c>
      <c r="F23516" t="n">
        <v>3</v>
      </c>
    </row>
    <row r="23517">
      <c r="A23517" t="inlineStr">
        <is>
          <t>website design patterns best practices</t>
        </is>
      </c>
      <c r="B23517" t="inlineStr">
        <is>
          <t>https://www.designmonks.co/blog/best-web-design-practices</t>
        </is>
      </c>
      <c r="C23517" t="n">
        <v>0</v>
      </c>
      <c r="D23517" t="n">
        <v>1</v>
      </c>
      <c r="E23517" t="n">
        <v>0</v>
      </c>
      <c r="F23517" t="n">
        <v>9</v>
      </c>
    </row>
    <row r="23518">
      <c r="A23518" t="inlineStr">
        <is>
          <t>website design plans and pricing</t>
        </is>
      </c>
      <c r="B23518" t="inlineStr">
        <is>
          <t>https://www.designmonks.co/blog/webflow-design-cost</t>
        </is>
      </c>
      <c r="C23518" t="n">
        <v>0</v>
      </c>
      <c r="D23518" t="n">
        <v>1</v>
      </c>
      <c r="E23518" t="n">
        <v>0</v>
      </c>
      <c r="F23518" t="n">
        <v>16</v>
      </c>
    </row>
    <row r="23519">
      <c r="A23519" t="inlineStr">
        <is>
          <t>website design service</t>
        </is>
      </c>
      <c r="B23519" t="inlineStr">
        <is>
          <t>https://www.designmonks.co/</t>
        </is>
      </c>
      <c r="C23519" t="n">
        <v>0</v>
      </c>
      <c r="D23519" t="n">
        <v>3</v>
      </c>
      <c r="E23519" t="n">
        <v>0</v>
      </c>
      <c r="F23519" t="n">
        <v>34.66666666666666</v>
      </c>
    </row>
    <row r="23520">
      <c r="A23520" t="inlineStr">
        <is>
          <t>website design service singapore</t>
        </is>
      </c>
      <c r="B23520" t="inlineStr">
        <is>
          <t>https://www.designmonks.co/location/web-design-singapore</t>
        </is>
      </c>
      <c r="C23520" t="n">
        <v>0</v>
      </c>
      <c r="D23520" t="n">
        <v>11</v>
      </c>
      <c r="E23520" t="n">
        <v>0</v>
      </c>
      <c r="F23520" t="n">
        <v>62</v>
      </c>
    </row>
    <row r="23521">
      <c r="A23521" t="inlineStr">
        <is>
          <t>website design services cyprus</t>
        </is>
      </c>
      <c r="B23521" t="inlineStr">
        <is>
          <t>https://www.designmonks.co/blog/top-cyprus-web-design-agencies</t>
        </is>
      </c>
      <c r="C23521" t="n">
        <v>0</v>
      </c>
      <c r="D23521" t="n">
        <v>16</v>
      </c>
      <c r="E23521" t="n">
        <v>0</v>
      </c>
      <c r="F23521" t="n">
        <v>18.125</v>
      </c>
    </row>
    <row r="23522">
      <c r="A23522" t="inlineStr">
        <is>
          <t>website design services cyprus</t>
        </is>
      </c>
      <c r="B23522" t="inlineStr">
        <is>
          <t>https://www.designmonks.co/location/web-design-cyprus</t>
        </is>
      </c>
      <c r="C23522" t="n">
        <v>0</v>
      </c>
      <c r="D23522" t="n">
        <v>3</v>
      </c>
      <c r="E23522" t="n">
        <v>0</v>
      </c>
      <c r="F23522" t="n">
        <v>52</v>
      </c>
    </row>
    <row r="23523">
      <c r="A23523" t="inlineStr">
        <is>
          <t>website design services for agencies</t>
        </is>
      </c>
      <c r="B23523" t="inlineStr">
        <is>
          <t>https://www.designmonks.co/</t>
        </is>
      </c>
      <c r="C23523" t="n">
        <v>0</v>
      </c>
      <c r="D23523" t="n">
        <v>2</v>
      </c>
      <c r="E23523" t="n">
        <v>0</v>
      </c>
      <c r="F23523" t="n">
        <v>68.5</v>
      </c>
    </row>
    <row r="23524">
      <c r="A23524" t="inlineStr">
        <is>
          <t>website design services for healthcare</t>
        </is>
      </c>
      <c r="B23524" t="inlineStr">
        <is>
          <t>https://www.designmonks.co/</t>
        </is>
      </c>
      <c r="C23524" t="n">
        <v>0</v>
      </c>
      <c r="D23524" t="n">
        <v>2</v>
      </c>
      <c r="E23524" t="n">
        <v>0</v>
      </c>
      <c r="F23524" t="n">
        <v>91</v>
      </c>
    </row>
    <row r="23525">
      <c r="A23525" t="inlineStr">
        <is>
          <t>website design services for law firms</t>
        </is>
      </c>
      <c r="B23525" t="inlineStr">
        <is>
          <t>https://www.designmonks.co/blog/law-firm-website-design-companies</t>
        </is>
      </c>
      <c r="C23525" t="n">
        <v>0</v>
      </c>
      <c r="D23525" t="n">
        <v>4</v>
      </c>
      <c r="E23525" t="n">
        <v>0</v>
      </c>
      <c r="F23525" t="n">
        <v>42.75</v>
      </c>
    </row>
    <row r="23526">
      <c r="A23526" t="inlineStr">
        <is>
          <t>website design services for startups</t>
        </is>
      </c>
      <c r="B23526" t="inlineStr">
        <is>
          <t>https://www.designmonks.co/</t>
        </is>
      </c>
      <c r="C23526" t="n">
        <v>0</v>
      </c>
      <c r="D23526" t="n">
        <v>4</v>
      </c>
      <c r="E23526" t="n">
        <v>0</v>
      </c>
      <c r="F23526" t="n">
        <v>69</v>
      </c>
    </row>
    <row r="23527">
      <c r="A23527" t="inlineStr">
        <is>
          <t>website design services in singapore</t>
        </is>
      </c>
      <c r="B23527" t="inlineStr">
        <is>
          <t>https://www.designmonks.co/location/web-design-singapore</t>
        </is>
      </c>
      <c r="C23527" t="n">
        <v>0</v>
      </c>
      <c r="D23527" t="n">
        <v>1</v>
      </c>
      <c r="E23527" t="n">
        <v>0</v>
      </c>
      <c r="F23527" t="n">
        <v>80</v>
      </c>
    </row>
    <row r="23528">
      <c r="A23528" t="inlineStr">
        <is>
          <t>website design services singapore</t>
        </is>
      </c>
      <c r="B23528" t="inlineStr">
        <is>
          <t>https://www.designmonks.co/location/web-design-singapore</t>
        </is>
      </c>
      <c r="C23528" t="n">
        <v>0</v>
      </c>
      <c r="D23528" t="n">
        <v>25</v>
      </c>
      <c r="E23528" t="n">
        <v>0</v>
      </c>
      <c r="F23528" t="n">
        <v>72.84</v>
      </c>
    </row>
    <row r="23529">
      <c r="A23529" t="inlineStr">
        <is>
          <t>website design sg</t>
        </is>
      </c>
      <c r="B23529" t="inlineStr">
        <is>
          <t>https://www.designmonks.co/location/web-design-singapore</t>
        </is>
      </c>
      <c r="C23529" t="n">
        <v>0</v>
      </c>
      <c r="D23529" t="n">
        <v>2</v>
      </c>
      <c r="E23529" t="n">
        <v>0</v>
      </c>
      <c r="F23529" t="n">
        <v>28.5</v>
      </c>
    </row>
    <row r="23530">
      <c r="A23530" t="inlineStr">
        <is>
          <t>website design singapore</t>
        </is>
      </c>
      <c r="B23530" t="inlineStr">
        <is>
          <t>https://www.designmonks.co/location/web-design-singapore</t>
        </is>
      </c>
      <c r="C23530" t="n">
        <v>0</v>
      </c>
      <c r="D23530" t="n">
        <v>143</v>
      </c>
      <c r="E23530" t="n">
        <v>0</v>
      </c>
      <c r="F23530" t="n">
        <v>45.34965034965035</v>
      </c>
    </row>
    <row r="23531">
      <c r="A23531" t="inlineStr">
        <is>
          <t>website design solutions</t>
        </is>
      </c>
      <c r="B23531" t="inlineStr">
        <is>
          <t>https://www.designmonks.co/</t>
        </is>
      </c>
      <c r="C23531" t="n">
        <v>0</v>
      </c>
      <c r="D23531" t="n">
        <v>29</v>
      </c>
      <c r="E23531" t="n">
        <v>0</v>
      </c>
      <c r="F23531" t="n">
        <v>67.13793103448276</v>
      </c>
    </row>
    <row r="23532">
      <c r="A23532" t="inlineStr">
        <is>
          <t>website design strategy</t>
        </is>
      </c>
      <c r="B23532" t="inlineStr">
        <is>
          <t>https://www.designmonks.co/blog/enterprise-website-design</t>
        </is>
      </c>
      <c r="C23532" t="n">
        <v>0</v>
      </c>
      <c r="D23532" t="n">
        <v>1</v>
      </c>
      <c r="E23532" t="n">
        <v>0</v>
      </c>
      <c r="F23532" t="n">
        <v>54</v>
      </c>
    </row>
    <row r="23533">
      <c r="A23533" t="inlineStr">
        <is>
          <t>website design travel</t>
        </is>
      </c>
      <c r="B23533" t="inlineStr">
        <is>
          <t>https://www.designmonks.co/blog/travel-website-design-examples</t>
        </is>
      </c>
      <c r="C23533" t="n">
        <v>0</v>
      </c>
      <c r="D23533" t="n">
        <v>50</v>
      </c>
      <c r="E23533" t="n">
        <v>0</v>
      </c>
      <c r="F23533" t="n">
        <v>10.16</v>
      </c>
    </row>
    <row r="23534">
      <c r="A23534" t="inlineStr">
        <is>
          <t>website design travel agency</t>
        </is>
      </c>
      <c r="B23534" t="inlineStr">
        <is>
          <t>https://www.designmonks.co/blog/travel-website-design-examples</t>
        </is>
      </c>
      <c r="C23534" t="n">
        <v>0</v>
      </c>
      <c r="D23534" t="n">
        <v>15</v>
      </c>
      <c r="E23534" t="n">
        <v>0</v>
      </c>
      <c r="F23534" t="n">
        <v>27.93333333333333</v>
      </c>
    </row>
    <row r="23535">
      <c r="A23535" t="inlineStr">
        <is>
          <t>website design trends in cyprus</t>
        </is>
      </c>
      <c r="B23535" t="inlineStr">
        <is>
          <t>https://www.designmonks.co/blog/top-cyprus-web-design-agencies</t>
        </is>
      </c>
      <c r="C23535" t="n">
        <v>0</v>
      </c>
      <c r="D23535" t="n">
        <v>3</v>
      </c>
      <c r="E23535" t="n">
        <v>0</v>
      </c>
      <c r="F23535" t="n">
        <v>19</v>
      </c>
    </row>
    <row r="23536">
      <c r="A23536" t="inlineStr">
        <is>
          <t>website design webflow</t>
        </is>
      </c>
      <c r="B23536" t="inlineStr">
        <is>
          <t>https://www.designmonks.co/</t>
        </is>
      </c>
      <c r="C23536" t="n">
        <v>0</v>
      </c>
      <c r="D23536" t="n">
        <v>17</v>
      </c>
      <c r="E23536" t="n">
        <v>0</v>
      </c>
      <c r="F23536" t="n">
        <v>77.47058823529412</v>
      </c>
    </row>
    <row r="23537">
      <c r="A23537" t="inlineStr">
        <is>
          <t>website designer cyprus</t>
        </is>
      </c>
      <c r="B23537" t="inlineStr">
        <is>
          <t>https://www.designmonks.co/blog/top-cyprus-web-design-agencies</t>
        </is>
      </c>
      <c r="C23537" t="n">
        <v>0</v>
      </c>
      <c r="D23537" t="n">
        <v>3</v>
      </c>
      <c r="E23537" t="n">
        <v>0</v>
      </c>
      <c r="F23537" t="n">
        <v>12.33333333333333</v>
      </c>
    </row>
    <row r="23538">
      <c r="A23538" t="inlineStr">
        <is>
          <t>website designer expert | ux design agency</t>
        </is>
      </c>
      <c r="B23538" t="inlineStr">
        <is>
          <t>https://www.designmonks.co/</t>
        </is>
      </c>
      <c r="C23538" t="n">
        <v>0</v>
      </c>
      <c r="D23538" t="n">
        <v>1</v>
      </c>
      <c r="E23538" t="n">
        <v>0</v>
      </c>
      <c r="F23538" t="n">
        <v>80</v>
      </c>
    </row>
    <row r="23539">
      <c r="A23539" t="inlineStr">
        <is>
          <t>website designer for concierge medicine</t>
        </is>
      </c>
      <c r="B23539" t="inlineStr">
        <is>
          <t>https://www.designmonks.co/blog/who-does-the-best-telemedicine-website-design</t>
        </is>
      </c>
      <c r="C23539" t="n">
        <v>0</v>
      </c>
      <c r="D23539" t="n">
        <v>1</v>
      </c>
      <c r="E23539" t="n">
        <v>0</v>
      </c>
      <c r="F23539" t="n">
        <v>88</v>
      </c>
    </row>
    <row r="23540">
      <c r="A23540" t="inlineStr">
        <is>
          <t>website designer for law firms</t>
        </is>
      </c>
      <c r="B23540" t="inlineStr">
        <is>
          <t>https://www.designmonks.co/blog/law-firm-website-design-companies</t>
        </is>
      </c>
      <c r="C23540" t="n">
        <v>0</v>
      </c>
      <c r="D23540" t="n">
        <v>63</v>
      </c>
      <c r="E23540" t="n">
        <v>0</v>
      </c>
      <c r="F23540" t="n">
        <v>47.41269841269841</v>
      </c>
    </row>
    <row r="23541">
      <c r="A23541" t="inlineStr">
        <is>
          <t>website designer in johannesburg</t>
        </is>
      </c>
      <c r="B23541" t="inlineStr">
        <is>
          <t>https://www.designmonks.co/blog/top-website-design-companies-in-johannesburg</t>
        </is>
      </c>
      <c r="C23541" t="n">
        <v>0</v>
      </c>
      <c r="D23541" t="n">
        <v>6</v>
      </c>
      <c r="E23541" t="n">
        <v>0</v>
      </c>
      <c r="F23541" t="n">
        <v>23</v>
      </c>
    </row>
    <row r="23542">
      <c r="A23542" t="inlineStr">
        <is>
          <t>website designer johannesburg</t>
        </is>
      </c>
      <c r="B23542" t="inlineStr">
        <is>
          <t>https://www.designmonks.co/blog/top-website-design-companies-in-johannesburg</t>
        </is>
      </c>
      <c r="C23542" t="n">
        <v>0</v>
      </c>
      <c r="D23542" t="n">
        <v>57</v>
      </c>
      <c r="E23542" t="n">
        <v>0</v>
      </c>
      <c r="F23542" t="n">
        <v>13.8421052631579</v>
      </c>
    </row>
    <row r="23543">
      <c r="A23543" t="inlineStr">
        <is>
          <t>website designer services</t>
        </is>
      </c>
      <c r="B23543" t="inlineStr">
        <is>
          <t>https://www.designmonks.co/</t>
        </is>
      </c>
      <c r="C23543" t="n">
        <v>0</v>
      </c>
      <c r="D23543" t="n">
        <v>5</v>
      </c>
      <c r="E23543" t="n">
        <v>0</v>
      </c>
      <c r="F23543" t="n">
        <v>78.40000000000001</v>
      </c>
    </row>
    <row r="23544">
      <c r="A23544" t="inlineStr">
        <is>
          <t>website designer webflow</t>
        </is>
      </c>
      <c r="B23544" t="inlineStr">
        <is>
          <t>https://www.designmonks.co/blog/webflow-design-cost</t>
        </is>
      </c>
      <c r="C23544" t="n">
        <v>0</v>
      </c>
      <c r="D23544" t="n">
        <v>1</v>
      </c>
      <c r="E23544" t="n">
        <v>0</v>
      </c>
      <c r="F23544" t="n">
        <v>43</v>
      </c>
    </row>
    <row r="23545">
      <c r="A23545" t="inlineStr">
        <is>
          <t>website designers gauteng</t>
        </is>
      </c>
      <c r="B23545" t="inlineStr">
        <is>
          <t>https://www.designmonks.co/blog/top-website-design-companies-in-johannesburg</t>
        </is>
      </c>
      <c r="C23545" t="n">
        <v>0</v>
      </c>
      <c r="D23545" t="n">
        <v>1</v>
      </c>
      <c r="E23545" t="n">
        <v>0</v>
      </c>
      <c r="F23545" t="n">
        <v>11</v>
      </c>
    </row>
    <row r="23546">
      <c r="A23546" t="inlineStr">
        <is>
          <t>website designers in johannesburg</t>
        </is>
      </c>
      <c r="B23546" t="inlineStr">
        <is>
          <t>https://www.designmonks.co/blog/top-website-design-companies-in-johannesburg</t>
        </is>
      </c>
      <c r="C23546" t="n">
        <v>0</v>
      </c>
      <c r="D23546" t="n">
        <v>42</v>
      </c>
      <c r="E23546" t="n">
        <v>0</v>
      </c>
      <c r="F23546" t="n">
        <v>23.40476190476191</v>
      </c>
    </row>
    <row r="23547">
      <c r="A23547" t="inlineStr">
        <is>
          <t>website designers johannesburg</t>
        </is>
      </c>
      <c r="B23547" t="inlineStr">
        <is>
          <t>https://www.designmonks.co/blog/top-website-design-companies-in-johannesburg</t>
        </is>
      </c>
      <c r="C23547" t="n">
        <v>0</v>
      </c>
      <c r="D23547" t="n">
        <v>50</v>
      </c>
      <c r="E23547" t="n">
        <v>0</v>
      </c>
      <c r="F23547" t="n">
        <v>18.86</v>
      </c>
    </row>
    <row r="23548">
      <c r="A23548" t="inlineStr">
        <is>
          <t>website designers johannesburg</t>
        </is>
      </c>
      <c r="B23548" t="inlineStr">
        <is>
          <t>https://www.designmonks.co/location/ui-ux-johannesburg</t>
        </is>
      </c>
      <c r="C23548" t="n">
        <v>0</v>
      </c>
      <c r="D23548" t="n">
        <v>1</v>
      </c>
      <c r="E23548" t="n">
        <v>0</v>
      </c>
      <c r="F23548" t="n">
        <v>11</v>
      </c>
    </row>
    <row r="23549">
      <c r="A23549" t="inlineStr">
        <is>
          <t>website designers near me</t>
        </is>
      </c>
      <c r="B23549" t="inlineStr">
        <is>
          <t>https://www.designmonks.co/blog/how-to-choose-a-web-design-agency</t>
        </is>
      </c>
      <c r="C23549" t="n">
        <v>0</v>
      </c>
      <c r="D23549" t="n">
        <v>1</v>
      </c>
      <c r="E23549" t="n">
        <v>0</v>
      </c>
      <c r="F23549" t="n">
        <v>23</v>
      </c>
    </row>
    <row r="23550">
      <c r="A23550" t="inlineStr">
        <is>
          <t>website designers singapore</t>
        </is>
      </c>
      <c r="B23550" t="inlineStr">
        <is>
          <t>https://www.designmonks.co/location/web-design-singapore</t>
        </is>
      </c>
      <c r="C23550" t="n">
        <v>0</v>
      </c>
      <c r="D23550" t="n">
        <v>15</v>
      </c>
      <c r="E23550" t="n">
        <v>0</v>
      </c>
      <c r="F23550" t="n">
        <v>76.53333333333333</v>
      </c>
    </row>
    <row r="23551">
      <c r="A23551" t="inlineStr">
        <is>
          <t>website designing company</t>
        </is>
      </c>
      <c r="B23551" t="inlineStr">
        <is>
          <t>https://www.designmonks.co/blog/design-agency-pricing-model</t>
        </is>
      </c>
      <c r="C23551" t="n">
        <v>0</v>
      </c>
      <c r="D23551" t="n">
        <v>1</v>
      </c>
      <c r="E23551" t="n">
        <v>0</v>
      </c>
      <c r="F23551" t="n">
        <v>10</v>
      </c>
    </row>
    <row r="23552">
      <c r="A23552" t="inlineStr">
        <is>
          <t>website designing company</t>
        </is>
      </c>
      <c r="B23552" t="inlineStr">
        <is>
          <t>https://www.designmonks.co/blog/top-website-design-companies-in-johannesburg</t>
        </is>
      </c>
      <c r="C23552" t="n">
        <v>0</v>
      </c>
      <c r="D23552" t="n">
        <v>1</v>
      </c>
      <c r="E23552" t="n">
        <v>0</v>
      </c>
      <c r="F23552" t="n">
        <v>11</v>
      </c>
    </row>
    <row r="23553">
      <c r="A23553" t="inlineStr">
        <is>
          <t>website designing company</t>
        </is>
      </c>
      <c r="B23553" t="inlineStr">
        <is>
          <t>https://www.designmonks.co/location/web-design-singapore</t>
        </is>
      </c>
      <c r="C23553" t="n">
        <v>0</v>
      </c>
      <c r="D23553" t="n">
        <v>4</v>
      </c>
      <c r="E23553" t="n">
        <v>0</v>
      </c>
      <c r="F23553" t="n">
        <v>31.75</v>
      </c>
    </row>
    <row r="23554">
      <c r="A23554" t="inlineStr">
        <is>
          <t>website designing company in singapore</t>
        </is>
      </c>
      <c r="B23554" t="inlineStr">
        <is>
          <t>https://www.designmonks.co/location/web-design-singapore</t>
        </is>
      </c>
      <c r="C23554" t="n">
        <v>0</v>
      </c>
      <c r="D23554" t="n">
        <v>3</v>
      </c>
      <c r="E23554" t="n">
        <v>0</v>
      </c>
      <c r="F23554" t="n">
        <v>27</v>
      </c>
    </row>
    <row r="23555">
      <c r="A23555" t="inlineStr">
        <is>
          <t>website designing in singapore</t>
        </is>
      </c>
      <c r="B23555" t="inlineStr">
        <is>
          <t>https://www.designmonks.co/location/web-design-singapore</t>
        </is>
      </c>
      <c r="C23555" t="n">
        <v>0</v>
      </c>
      <c r="D23555" t="n">
        <v>11</v>
      </c>
      <c r="E23555" t="n">
        <v>0</v>
      </c>
      <c r="F23555" t="n">
        <v>56.63636363636363</v>
      </c>
    </row>
    <row r="23556">
      <c r="A23556" t="inlineStr">
        <is>
          <t>website designing singapore</t>
        </is>
      </c>
      <c r="B23556" t="inlineStr">
        <is>
          <t>https://www.designmonks.co/location/web-design-singapore</t>
        </is>
      </c>
      <c r="C23556" t="n">
        <v>0</v>
      </c>
      <c r="D23556" t="n">
        <v>9</v>
      </c>
      <c r="E23556" t="n">
        <v>0</v>
      </c>
      <c r="F23556" t="n">
        <v>43.44444444444444</v>
      </c>
    </row>
    <row r="23557">
      <c r="A23557" t="inlineStr">
        <is>
          <t>website designs cyprus</t>
        </is>
      </c>
      <c r="B23557" t="inlineStr">
        <is>
          <t>https://www.designmonks.co/blog/top-cyprus-web-design-agencies</t>
        </is>
      </c>
      <c r="C23557" t="n">
        <v>0</v>
      </c>
      <c r="D23557" t="n">
        <v>1</v>
      </c>
      <c r="E23557" t="n">
        <v>0</v>
      </c>
      <c r="F23557" t="n">
        <v>12</v>
      </c>
    </row>
    <row r="23558">
      <c r="A23558" t="inlineStr">
        <is>
          <t>website developer in dhaka</t>
        </is>
      </c>
      <c r="B23558" t="inlineStr">
        <is>
          <t>https://www.designmonks.co/</t>
        </is>
      </c>
      <c r="C23558" t="n">
        <v>0</v>
      </c>
      <c r="D23558" t="n">
        <v>1</v>
      </c>
      <c r="E23558" t="n">
        <v>0</v>
      </c>
      <c r="F23558" t="n">
        <v>48</v>
      </c>
    </row>
    <row r="23559">
      <c r="A23559" t="inlineStr">
        <is>
          <t>website developer johannesbourg</t>
        </is>
      </c>
      <c r="B23559" t="inlineStr">
        <is>
          <t>https://www.designmonks.co/blog/top-website-design-companies-in-johannesburg</t>
        </is>
      </c>
      <c r="C23559" t="n">
        <v>0</v>
      </c>
      <c r="D23559" t="n">
        <v>4</v>
      </c>
      <c r="E23559" t="n">
        <v>0</v>
      </c>
      <c r="F23559" t="n">
        <v>9.25</v>
      </c>
    </row>
    <row r="23560">
      <c r="A23560" t="inlineStr">
        <is>
          <t>website developer johannesburg</t>
        </is>
      </c>
      <c r="B23560" t="inlineStr">
        <is>
          <t>https://www.designmonks.co/blog/top-website-design-companies-in-johannesburg</t>
        </is>
      </c>
      <c r="C23560" t="n">
        <v>0</v>
      </c>
      <c r="D23560" t="n">
        <v>11</v>
      </c>
      <c r="E23560" t="n">
        <v>0</v>
      </c>
      <c r="F23560" t="n">
        <v>16.72727272727273</v>
      </c>
    </row>
    <row r="23561">
      <c r="A23561" t="inlineStr">
        <is>
          <t>website developer singapore</t>
        </is>
      </c>
      <c r="B23561" t="inlineStr">
        <is>
          <t>https://www.designmonks.co/location/web-design-singapore</t>
        </is>
      </c>
      <c r="C23561" t="n">
        <v>0</v>
      </c>
      <c r="D23561" t="n">
        <v>1</v>
      </c>
      <c r="E23561" t="n">
        <v>0</v>
      </c>
      <c r="F23561" t="n">
        <v>2</v>
      </c>
    </row>
    <row r="23562">
      <c r="A23562" t="inlineStr">
        <is>
          <t>website developers for lawyers</t>
        </is>
      </c>
      <c r="B23562" t="inlineStr">
        <is>
          <t>https://www.designmonks.co/blog/law-firm-website-design-companies</t>
        </is>
      </c>
      <c r="C23562" t="n">
        <v>0</v>
      </c>
      <c r="D23562" t="n">
        <v>4</v>
      </c>
      <c r="E23562" t="n">
        <v>0</v>
      </c>
      <c r="F23562" t="n">
        <v>58.5</v>
      </c>
    </row>
    <row r="23563">
      <c r="A23563" t="inlineStr">
        <is>
          <t>website developers for lawyers austin</t>
        </is>
      </c>
      <c r="B23563" t="inlineStr">
        <is>
          <t>https://www.designmonks.co/blog/law-firm-website-design-companies</t>
        </is>
      </c>
      <c r="C23563" t="n">
        <v>0</v>
      </c>
      <c r="D23563" t="n">
        <v>2</v>
      </c>
      <c r="E23563" t="n">
        <v>0</v>
      </c>
      <c r="F23563" t="n">
        <v>89.5</v>
      </c>
    </row>
    <row r="23564">
      <c r="A23564" t="inlineStr">
        <is>
          <t>website developers for lawyers los angeles</t>
        </is>
      </c>
      <c r="B23564" t="inlineStr">
        <is>
          <t>https://www.designmonks.co/blog/law-firm-website-design-companies</t>
        </is>
      </c>
      <c r="C23564" t="n">
        <v>0</v>
      </c>
      <c r="D23564" t="n">
        <v>4</v>
      </c>
      <c r="E23564" t="n">
        <v>0</v>
      </c>
      <c r="F23564" t="n">
        <v>45.25</v>
      </c>
    </row>
    <row r="23565">
      <c r="A23565" t="inlineStr">
        <is>
          <t>website developers in gauteng</t>
        </is>
      </c>
      <c r="B23565" t="inlineStr">
        <is>
          <t>https://www.designmonks.co/blog/top-website-design-companies-in-johannesburg</t>
        </is>
      </c>
      <c r="C23565" t="n">
        <v>0</v>
      </c>
      <c r="D23565" t="n">
        <v>2</v>
      </c>
      <c r="E23565" t="n">
        <v>0</v>
      </c>
      <c r="F23565" t="n">
        <v>46.5</v>
      </c>
    </row>
    <row r="23566">
      <c r="A23566" t="inlineStr">
        <is>
          <t>website developers in johannesburg</t>
        </is>
      </c>
      <c r="B23566" t="inlineStr">
        <is>
          <t>https://www.designmonks.co/blog/top-website-design-companies-in-johannesburg</t>
        </is>
      </c>
      <c r="C23566" t="n">
        <v>0</v>
      </c>
      <c r="D23566" t="n">
        <v>33</v>
      </c>
      <c r="E23566" t="n">
        <v>0</v>
      </c>
      <c r="F23566" t="n">
        <v>15.78787878787879</v>
      </c>
    </row>
    <row r="23567">
      <c r="A23567" t="inlineStr">
        <is>
          <t>website developers johannesburg</t>
        </is>
      </c>
      <c r="B23567" t="inlineStr">
        <is>
          <t>https://www.designmonks.co/</t>
        </is>
      </c>
      <c r="C23567" t="n">
        <v>0</v>
      </c>
      <c r="D23567" t="n">
        <v>1</v>
      </c>
      <c r="E23567" t="n">
        <v>0</v>
      </c>
      <c r="F23567" t="n">
        <v>41</v>
      </c>
    </row>
    <row r="23568">
      <c r="A23568" t="inlineStr">
        <is>
          <t>website developers johannesburg</t>
        </is>
      </c>
      <c r="B23568" t="inlineStr">
        <is>
          <t>https://www.designmonks.co/blog/top-website-design-companies-in-johannesburg</t>
        </is>
      </c>
      <c r="C23568" t="n">
        <v>0</v>
      </c>
      <c r="D23568" t="n">
        <v>41</v>
      </c>
      <c r="E23568" t="n">
        <v>0</v>
      </c>
      <c r="F23568" t="n">
        <v>14.07317073170732</v>
      </c>
    </row>
    <row r="23569">
      <c r="A23569" t="inlineStr">
        <is>
          <t>website development assistance in singapore</t>
        </is>
      </c>
      <c r="B23569" t="inlineStr">
        <is>
          <t>https://www.designmonks.co/location/web-design-singapore</t>
        </is>
      </c>
      <c r="C23569" t="n">
        <v>0</v>
      </c>
      <c r="D23569" t="n">
        <v>4</v>
      </c>
      <c r="E23569" t="n">
        <v>0</v>
      </c>
      <c r="F23569" t="n">
        <v>41</v>
      </c>
    </row>
    <row r="23570">
      <c r="A23570" t="inlineStr">
        <is>
          <t>website development clinics cyprus</t>
        </is>
      </c>
      <c r="B23570" t="inlineStr">
        <is>
          <t>https://www.designmonks.co/blog/top-cyprus-web-design-agencies</t>
        </is>
      </c>
      <c r="C23570" t="n">
        <v>0</v>
      </c>
      <c r="D23570" t="n">
        <v>2</v>
      </c>
      <c r="E23570" t="n">
        <v>0</v>
      </c>
      <c r="F23570" t="n">
        <v>11</v>
      </c>
    </row>
    <row r="23571">
      <c r="A23571" t="inlineStr">
        <is>
          <t>website development companies in johannesburg</t>
        </is>
      </c>
      <c r="B23571" t="inlineStr">
        <is>
          <t>https://www.designmonks.co/blog/top-website-design-companies-in-johannesburg</t>
        </is>
      </c>
      <c r="C23571" t="n">
        <v>0</v>
      </c>
      <c r="D23571" t="n">
        <v>18</v>
      </c>
      <c r="E23571" t="n">
        <v>0</v>
      </c>
      <c r="F23571" t="n">
        <v>16.72222222222222</v>
      </c>
    </row>
    <row r="23572">
      <c r="A23572" t="inlineStr">
        <is>
          <t>website development company in bangladesh</t>
        </is>
      </c>
      <c r="B23572" t="inlineStr">
        <is>
          <t>https://www.designmonks.co/</t>
        </is>
      </c>
      <c r="C23572" t="n">
        <v>0</v>
      </c>
      <c r="D23572" t="n">
        <v>1</v>
      </c>
      <c r="E23572" t="n">
        <v>0</v>
      </c>
      <c r="F23572" t="n">
        <v>61</v>
      </c>
    </row>
    <row r="23573">
      <c r="A23573" t="inlineStr">
        <is>
          <t>website development company johannesburg</t>
        </is>
      </c>
      <c r="B23573" t="inlineStr">
        <is>
          <t>https://www.designmonks.co/blog/top-website-design-companies-in-johannesburg</t>
        </is>
      </c>
      <c r="C23573" t="n">
        <v>0</v>
      </c>
      <c r="D23573" t="n">
        <v>14</v>
      </c>
      <c r="E23573" t="n">
        <v>0</v>
      </c>
      <c r="F23573" t="n">
        <v>24.78571428571428</v>
      </c>
    </row>
    <row r="23574">
      <c r="A23574" t="inlineStr">
        <is>
          <t>website development johannesburg</t>
        </is>
      </c>
      <c r="B23574" t="inlineStr">
        <is>
          <t>https://www.designmonks.co/blog/top-website-design-companies-in-johannesburg</t>
        </is>
      </c>
      <c r="C23574" t="n">
        <v>0</v>
      </c>
      <c r="D23574" t="n">
        <v>61</v>
      </c>
      <c r="E23574" t="n">
        <v>0</v>
      </c>
      <c r="F23574" t="n">
        <v>26.26229508196721</v>
      </c>
    </row>
    <row r="23575">
      <c r="A23575" t="inlineStr">
        <is>
          <t>website development timeline breakdown simple vs complex sites</t>
        </is>
      </c>
      <c r="B23575" t="inlineStr">
        <is>
          <t>https://www.designmonks.co/blog/how-long-does-it-take-to-create-a-websie</t>
        </is>
      </c>
      <c r="C23575" t="n">
        <v>0</v>
      </c>
      <c r="D23575" t="n">
        <v>1</v>
      </c>
      <c r="E23575" t="n">
        <v>0</v>
      </c>
      <c r="F23575" t="n">
        <v>3</v>
      </c>
    </row>
    <row r="23576">
      <c r="A23576" t="inlineStr">
        <is>
          <t>website elements names</t>
        </is>
      </c>
      <c r="B23576" t="inlineStr">
        <is>
          <t>https://www.designmonks.co/blog/user-interface-elements</t>
        </is>
      </c>
      <c r="C23576" t="n">
        <v>0</v>
      </c>
      <c r="D23576" t="n">
        <v>1</v>
      </c>
      <c r="E23576" t="n">
        <v>0</v>
      </c>
      <c r="F23576" t="n">
        <v>1</v>
      </c>
    </row>
    <row r="23577">
      <c r="A23577" t="inlineStr">
        <is>
          <t>website fonts 2026</t>
        </is>
      </c>
      <c r="B23577" t="inlineStr">
        <is>
          <t>https://www.designmonks.co/blog/typography-trends-2026</t>
        </is>
      </c>
      <c r="C23577" t="n">
        <v>0</v>
      </c>
      <c r="D23577" t="n">
        <v>5</v>
      </c>
      <c r="E23577" t="n">
        <v>0</v>
      </c>
      <c r="F23577" t="n">
        <v>4.2</v>
      </c>
    </row>
    <row r="23578">
      <c r="A23578" t="inlineStr">
        <is>
          <t>website for ux design</t>
        </is>
      </c>
      <c r="B23578" t="inlineStr">
        <is>
          <t>https://www.designmonks.co/blog/best-ux-sites</t>
        </is>
      </c>
      <c r="C23578" t="n">
        <v>0</v>
      </c>
      <c r="D23578" t="n">
        <v>2</v>
      </c>
      <c r="E23578" t="n">
        <v>0</v>
      </c>
      <c r="F23578" t="n">
        <v>74.5</v>
      </c>
    </row>
    <row r="23579">
      <c r="A23579" t="inlineStr">
        <is>
          <t>website framer</t>
        </is>
      </c>
      <c r="B23579" t="inlineStr">
        <is>
          <t>https://www.designmonks.co/blog/framer-for-website-design</t>
        </is>
      </c>
      <c r="C23579" t="n">
        <v>0</v>
      </c>
      <c r="D23579" t="n">
        <v>1</v>
      </c>
      <c r="E23579" t="n">
        <v>0</v>
      </c>
      <c r="F23579" t="n">
        <v>14</v>
      </c>
    </row>
    <row r="23580">
      <c r="A23580" t="inlineStr">
        <is>
          <t>website header size</t>
        </is>
      </c>
      <c r="B23580" t="inlineStr">
        <is>
          <t>https://www.designmonks.co/blog/best-practices-for-travel-website-design</t>
        </is>
      </c>
      <c r="C23580" t="n">
        <v>0</v>
      </c>
      <c r="D23580" t="n">
        <v>1</v>
      </c>
      <c r="E23580" t="n">
        <v>0</v>
      </c>
      <c r="F23580" t="n">
        <v>4</v>
      </c>
    </row>
    <row r="23581">
      <c r="A23581" t="inlineStr">
        <is>
          <t>website ideas</t>
        </is>
      </c>
      <c r="B23581" t="inlineStr">
        <is>
          <t>https://www.designmonks.co/blog/screenshot-ux-design-inspiration</t>
        </is>
      </c>
      <c r="C23581" t="n">
        <v>0</v>
      </c>
      <c r="D23581" t="n">
        <v>3</v>
      </c>
      <c r="E23581" t="n">
        <v>0</v>
      </c>
      <c r="F23581" t="n">
        <v>2.333333333333333</v>
      </c>
    </row>
    <row r="23582">
      <c r="A23582" t="inlineStr">
        <is>
          <t>website interaction design</t>
        </is>
      </c>
      <c r="B23582" t="inlineStr">
        <is>
          <t>https://www.designmonks.co/blog/interaction-design-guide-for-beginners</t>
        </is>
      </c>
      <c r="C23582" t="n">
        <v>0</v>
      </c>
      <c r="D23582" t="n">
        <v>14</v>
      </c>
      <c r="E23582" t="n">
        <v>0</v>
      </c>
      <c r="F23582" t="n">
        <v>24.21428571428572</v>
      </c>
    </row>
    <row r="23583">
      <c r="A23583" t="inlineStr">
        <is>
          <t>website interface</t>
        </is>
      </c>
      <c r="B23583" t="inlineStr">
        <is>
          <t>https://www.designmonks.co/blog/user-interface-elements</t>
        </is>
      </c>
      <c r="C23583" t="n">
        <v>0</v>
      </c>
      <c r="D23583" t="n">
        <v>1</v>
      </c>
      <c r="E23583" t="n">
        <v>0</v>
      </c>
      <c r="F23583" t="n">
        <v>1</v>
      </c>
    </row>
    <row r="23584">
      <c r="A23584" t="inlineStr">
        <is>
          <t>website interface design singapore</t>
        </is>
      </c>
      <c r="B23584" t="inlineStr">
        <is>
          <t>https://www.designmonks.co/blog/top-ui-ux-design-agencies-in-singapore</t>
        </is>
      </c>
      <c r="C23584" t="n">
        <v>0</v>
      </c>
      <c r="D23584" t="n">
        <v>59</v>
      </c>
      <c r="E23584" t="n">
        <v>0</v>
      </c>
      <c r="F23584" t="n">
        <v>9.847457627118644</v>
      </c>
    </row>
    <row r="23585">
      <c r="A23585" t="inlineStr">
        <is>
          <t>website interface design singapore</t>
        </is>
      </c>
      <c r="B23585" t="inlineStr">
        <is>
          <t>https://www.designmonks.co/location/ui-ux-singapore</t>
        </is>
      </c>
      <c r="C23585" t="n">
        <v>0</v>
      </c>
      <c r="D23585" t="n">
        <v>5</v>
      </c>
      <c r="E23585" t="n">
        <v>0</v>
      </c>
      <c r="F23585" t="n">
        <v>56.6</v>
      </c>
    </row>
    <row r="23586">
      <c r="A23586" t="inlineStr">
        <is>
          <t>website interfaces</t>
        </is>
      </c>
      <c r="B23586" t="inlineStr">
        <is>
          <t>https://www.designmonks.co/blog/user-interface-elements</t>
        </is>
      </c>
      <c r="C23586" t="n">
        <v>0</v>
      </c>
      <c r="D23586" t="n">
        <v>3</v>
      </c>
      <c r="E23586" t="n">
        <v>0</v>
      </c>
      <c r="F23586" t="n">
        <v>42</v>
      </c>
    </row>
    <row r="23587">
      <c r="A23587" t="inlineStr">
        <is>
          <t>website ke liye</t>
        </is>
      </c>
      <c r="B23587" t="inlineStr">
        <is>
          <t>https://www.designmonks.co/blog/free-ai-design-tools</t>
        </is>
      </c>
      <c r="C23587" t="n">
        <v>0</v>
      </c>
      <c r="D23587" t="n">
        <v>1</v>
      </c>
      <c r="E23587" t="n">
        <v>0</v>
      </c>
      <c r="F23587" t="n">
        <v>8</v>
      </c>
    </row>
    <row r="23588">
      <c r="A23588" t="inlineStr">
        <is>
          <t>website like behance</t>
        </is>
      </c>
      <c r="B23588" t="inlineStr">
        <is>
          <t>https://www.designmonks.co/</t>
        </is>
      </c>
      <c r="C23588" t="n">
        <v>0</v>
      </c>
      <c r="D23588" t="n">
        <v>1</v>
      </c>
      <c r="E23588" t="n">
        <v>0</v>
      </c>
      <c r="F23588" t="n">
        <v>49</v>
      </c>
    </row>
    <row r="23589">
      <c r="A23589" t="inlineStr">
        <is>
          <t>website liquid glass design</t>
        </is>
      </c>
      <c r="B23589" t="inlineStr">
        <is>
          <t>https://www.designmonks.co/blog/liquid-glass-ui</t>
        </is>
      </c>
      <c r="C23589" t="n">
        <v>0</v>
      </c>
      <c r="D23589" t="n">
        <v>1</v>
      </c>
      <c r="E23589" t="n">
        <v>0</v>
      </c>
      <c r="F23589" t="n">
        <v>19</v>
      </c>
    </row>
    <row r="23590">
      <c r="A23590" t="inlineStr">
        <is>
          <t>website maker ai with code</t>
        </is>
      </c>
      <c r="B23590" t="inlineStr">
        <is>
          <t>https://www.designmonks.co/case-study/relume-no-code-app-builder</t>
        </is>
      </c>
      <c r="C23590" t="n">
        <v>0</v>
      </c>
      <c r="D23590" t="n">
        <v>1</v>
      </c>
      <c r="E23590" t="n">
        <v>0</v>
      </c>
      <c r="F23590" t="n">
        <v>2</v>
      </c>
    </row>
    <row r="23591">
      <c r="A23591" t="inlineStr">
        <is>
          <t>website making charges</t>
        </is>
      </c>
      <c r="B23591" t="inlineStr">
        <is>
          <t>https://www.designmonks.co/blog/framer-website-design-cost</t>
        </is>
      </c>
      <c r="C23591" t="n">
        <v>0</v>
      </c>
      <c r="D23591" t="n">
        <v>6</v>
      </c>
      <c r="E23591" t="n">
        <v>0</v>
      </c>
      <c r="F23591" t="n">
        <v>1</v>
      </c>
    </row>
    <row r="23592">
      <c r="A23592" t="inlineStr">
        <is>
          <t>website making cost</t>
        </is>
      </c>
      <c r="B23592" t="inlineStr">
        <is>
          <t>https://www.designmonks.co/blog/framer-website-design-cost</t>
        </is>
      </c>
      <c r="C23592" t="n">
        <v>0</v>
      </c>
      <c r="D23592" t="n">
        <v>1</v>
      </c>
      <c r="E23592" t="n">
        <v>0</v>
      </c>
      <c r="F23592" t="n">
        <v>1</v>
      </c>
    </row>
    <row r="23593">
      <c r="A23593" t="inlineStr">
        <is>
          <t>website marketing agency examples</t>
        </is>
      </c>
      <c r="B23593" t="inlineStr">
        <is>
          <t>https://www.designmonks.co/blog/marketing-agency-website-design</t>
        </is>
      </c>
      <c r="C23593" t="n">
        <v>0</v>
      </c>
      <c r="D23593" t="n">
        <v>1</v>
      </c>
      <c r="E23593" t="n">
        <v>0</v>
      </c>
      <c r="F23593" t="n">
        <v>17</v>
      </c>
    </row>
    <row r="23594">
      <c r="A23594" t="inlineStr">
        <is>
          <t>website navigation examples</t>
        </is>
      </c>
      <c r="B23594" t="inlineStr">
        <is>
          <t>https://www.designmonks.co/blog/button-ui</t>
        </is>
      </c>
      <c r="C23594" t="n">
        <v>0</v>
      </c>
      <c r="D23594" t="n">
        <v>1</v>
      </c>
      <c r="E23594" t="n">
        <v>0</v>
      </c>
      <c r="F23594" t="n">
        <v>1</v>
      </c>
    </row>
    <row r="23595">
      <c r="A23595" t="inlineStr">
        <is>
          <t>website pain points</t>
        </is>
      </c>
      <c r="B23595" t="inlineStr">
        <is>
          <t>https://www.designmonks.co/blog/types-of-customer-pain-points</t>
        </is>
      </c>
      <c r="C23595" t="n">
        <v>0</v>
      </c>
      <c r="D23595" t="n">
        <v>44</v>
      </c>
      <c r="E23595" t="n">
        <v>0</v>
      </c>
      <c r="F23595" t="n">
        <v>12.72727272727273</v>
      </c>
    </row>
    <row r="23596">
      <c r="A23596" t="inlineStr">
        <is>
          <t>website pain points</t>
        </is>
      </c>
      <c r="B23596" t="inlineStr">
        <is>
          <t>https://www.designmonks.co/blog/what-are-user-pain-point</t>
        </is>
      </c>
      <c r="C23596" t="n">
        <v>0</v>
      </c>
      <c r="D23596" t="n">
        <v>22</v>
      </c>
      <c r="E23596" t="n">
        <v>0</v>
      </c>
      <c r="F23596" t="n">
        <v>41.77272727272727</v>
      </c>
    </row>
    <row r="23597">
      <c r="A23597" t="inlineStr">
        <is>
          <t>website performance testing tools free</t>
        </is>
      </c>
      <c r="B23597" t="inlineStr">
        <is>
          <t>https://www.designmonks.co/blog/ui-performance-testing-best-tools</t>
        </is>
      </c>
      <c r="C23597" t="n">
        <v>0</v>
      </c>
      <c r="D23597" t="n">
        <v>2</v>
      </c>
      <c r="E23597" t="n">
        <v>0</v>
      </c>
      <c r="F23597" t="n">
        <v>92</v>
      </c>
    </row>
    <row r="23598">
      <c r="A23598" t="inlineStr">
        <is>
          <t>website planning for agencies</t>
        </is>
      </c>
      <c r="B23598" t="inlineStr">
        <is>
          <t>https://www.designmonks.co/blog/marketing-agency-website-design</t>
        </is>
      </c>
      <c r="C23598" t="n">
        <v>0</v>
      </c>
      <c r="D23598" t="n">
        <v>3</v>
      </c>
      <c r="E23598" t="n">
        <v>0</v>
      </c>
      <c r="F23598" t="n">
        <v>13.66666666666667</v>
      </c>
    </row>
    <row r="23599">
      <c r="A23599" t="inlineStr">
        <is>
          <t>website redesign agency</t>
        </is>
      </c>
      <c r="B23599" t="inlineStr">
        <is>
          <t>https://www.designmonks.co/</t>
        </is>
      </c>
      <c r="C23599" t="n">
        <v>0</v>
      </c>
      <c r="D23599" t="n">
        <v>20</v>
      </c>
      <c r="E23599" t="n">
        <v>0</v>
      </c>
      <c r="F23599" t="n">
        <v>56.45</v>
      </c>
    </row>
    <row r="23600">
      <c r="A23600" t="inlineStr">
        <is>
          <t>website redesign cyprus</t>
        </is>
      </c>
      <c r="B23600" t="inlineStr">
        <is>
          <t>https://www.designmonks.co/location/web-design-cyprus</t>
        </is>
      </c>
      <c r="C23600" t="n">
        <v>0</v>
      </c>
      <c r="D23600" t="n">
        <v>2</v>
      </c>
      <c r="E23600" t="n">
        <v>0</v>
      </c>
      <c r="F23600" t="n">
        <v>40.5</v>
      </c>
    </row>
    <row r="23601">
      <c r="A23601" t="inlineStr">
        <is>
          <t>website redesign for enterprise organizations</t>
        </is>
      </c>
      <c r="B23601" t="inlineStr">
        <is>
          <t>https://www.designmonks.co/blog/enterprise-website-design</t>
        </is>
      </c>
      <c r="C23601" t="n">
        <v>0</v>
      </c>
      <c r="D23601" t="n">
        <v>11</v>
      </c>
      <c r="E23601" t="n">
        <v>0</v>
      </c>
      <c r="F23601" t="n">
        <v>16.09090909090909</v>
      </c>
    </row>
    <row r="23602">
      <c r="A23602" t="inlineStr">
        <is>
          <t>website redesign services</t>
        </is>
      </c>
      <c r="B23602" t="inlineStr">
        <is>
          <t>https://www.designmonks.co/</t>
        </is>
      </c>
      <c r="C23602" t="n">
        <v>0</v>
      </c>
      <c r="D23602" t="n">
        <v>27</v>
      </c>
      <c r="E23602" t="n">
        <v>0</v>
      </c>
      <c r="F23602" t="n">
        <v>73.88888888888889</v>
      </c>
    </row>
    <row r="23603">
      <c r="A23603" t="inlineStr">
        <is>
          <t>website revamp service in singapore</t>
        </is>
      </c>
      <c r="B23603" t="inlineStr">
        <is>
          <t>https://www.designmonks.co/location/web-design-singapore</t>
        </is>
      </c>
      <c r="C23603" t="n">
        <v>0</v>
      </c>
      <c r="D23603" t="n">
        <v>1</v>
      </c>
      <c r="E23603" t="n">
        <v>0</v>
      </c>
      <c r="F23603" t="n">
        <v>50</v>
      </c>
    </row>
    <row r="23604">
      <c r="A23604" t="inlineStr">
        <is>
          <t>website search best practices</t>
        </is>
      </c>
      <c r="B23604" t="inlineStr">
        <is>
          <t>https://www.designmonks.co/blog/search-ux-best-practices</t>
        </is>
      </c>
      <c r="C23604" t="n">
        <v>0</v>
      </c>
      <c r="D23604" t="n">
        <v>70</v>
      </c>
      <c r="E23604" t="n">
        <v>0</v>
      </c>
      <c r="F23604" t="n">
        <v>15.64285714285714</v>
      </c>
    </row>
    <row r="23605">
      <c r="A23605" t="inlineStr">
        <is>
          <t>website sidebar</t>
        </is>
      </c>
      <c r="B23605" t="inlineStr">
        <is>
          <t>https://www.designmonks.co/blog/best-cybersecurity-website-sidebar-design-ideas-tips</t>
        </is>
      </c>
      <c r="C23605" t="n">
        <v>0</v>
      </c>
      <c r="D23605" t="n">
        <v>2</v>
      </c>
      <c r="E23605" t="n">
        <v>0</v>
      </c>
      <c r="F23605" t="n">
        <v>8.5</v>
      </c>
    </row>
    <row r="23606">
      <c r="A23606" t="inlineStr">
        <is>
          <t>website sidebar design</t>
        </is>
      </c>
      <c r="B23606" t="inlineStr">
        <is>
          <t>https://www.designmonks.co/blog/best-cybersecurity-website-sidebar-design-ideas-tips</t>
        </is>
      </c>
      <c r="C23606" t="n">
        <v>0</v>
      </c>
      <c r="D23606" t="n">
        <v>2</v>
      </c>
      <c r="E23606" t="n">
        <v>0</v>
      </c>
      <c r="F23606" t="n">
        <v>20.5</v>
      </c>
    </row>
    <row r="23607">
      <c r="A23607" t="inlineStr">
        <is>
          <t>website sidebars</t>
        </is>
      </c>
      <c r="B23607" t="inlineStr">
        <is>
          <t>https://www.designmonks.co/blog/best-cybersecurity-website-sidebar-design-ideas-tips</t>
        </is>
      </c>
      <c r="C23607" t="n">
        <v>0</v>
      </c>
      <c r="D23607" t="n">
        <v>7</v>
      </c>
      <c r="E23607" t="n">
        <v>0</v>
      </c>
      <c r="F23607" t="n">
        <v>19.71428571428572</v>
      </c>
    </row>
    <row r="23608">
      <c r="A23608" t="inlineStr">
        <is>
          <t>website tab design examples</t>
        </is>
      </c>
      <c r="B23608" t="inlineStr">
        <is>
          <t>https://www.designmonks.co/blog/screenshot-ux-design-inspiration</t>
        </is>
      </c>
      <c r="C23608" t="n">
        <v>0</v>
      </c>
      <c r="D23608" t="n">
        <v>2</v>
      </c>
      <c r="E23608" t="n">
        <v>0</v>
      </c>
      <c r="F23608" t="n">
        <v>2</v>
      </c>
    </row>
    <row r="23609">
      <c r="A23609" t="inlineStr">
        <is>
          <t>website tabs examples</t>
        </is>
      </c>
      <c r="B23609" t="inlineStr">
        <is>
          <t>https://www.designmonks.co/blog/nested-tab-ui</t>
        </is>
      </c>
      <c r="C23609" t="n">
        <v>0</v>
      </c>
      <c r="D23609" t="n">
        <v>1</v>
      </c>
      <c r="E23609" t="n">
        <v>0</v>
      </c>
      <c r="F23609" t="n">
        <v>11</v>
      </c>
    </row>
    <row r="23610">
      <c r="A23610" t="inlineStr">
        <is>
          <t>website tabs ui example</t>
        </is>
      </c>
      <c r="B23610" t="inlineStr">
        <is>
          <t>https://www.designmonks.co/blog/nested-tab-ui</t>
        </is>
      </c>
      <c r="C23610" t="n">
        <v>0</v>
      </c>
      <c r="D23610" t="n">
        <v>3</v>
      </c>
      <c r="E23610" t="n">
        <v>0</v>
      </c>
      <c r="F23610" t="n">
        <v>10</v>
      </c>
    </row>
    <row r="23611">
      <c r="A23611" t="inlineStr">
        <is>
          <t>website testing agency</t>
        </is>
      </c>
      <c r="B23611" t="inlineStr">
        <is>
          <t>https://www.designmonks.co/blog/usability-testing-agency</t>
        </is>
      </c>
      <c r="C23611" t="n">
        <v>0</v>
      </c>
      <c r="D23611" t="n">
        <v>126</v>
      </c>
      <c r="E23611" t="n">
        <v>0</v>
      </c>
      <c r="F23611" t="n">
        <v>17.42857142857143</v>
      </c>
    </row>
    <row r="23612">
      <c r="A23612" t="inlineStr">
        <is>
          <t>website testing companies</t>
        </is>
      </c>
      <c r="B23612" t="inlineStr">
        <is>
          <t>https://www.designmonks.co/blog/usability-testing-agency</t>
        </is>
      </c>
      <c r="C23612" t="n">
        <v>0</v>
      </c>
      <c r="D23612" t="n">
        <v>61</v>
      </c>
      <c r="E23612" t="n">
        <v>0</v>
      </c>
      <c r="F23612" t="n">
        <v>23.0327868852459</v>
      </c>
    </row>
    <row r="23613">
      <c r="A23613" t="inlineStr">
        <is>
          <t>website testing company</t>
        </is>
      </c>
      <c r="B23613" t="inlineStr">
        <is>
          <t>https://www.designmonks.co/blog/usability-testing-agency</t>
        </is>
      </c>
      <c r="C23613" t="n">
        <v>0</v>
      </c>
      <c r="D23613" t="n">
        <v>14</v>
      </c>
      <c r="E23613" t="n">
        <v>0</v>
      </c>
      <c r="F23613" t="n">
        <v>40.42857142857143</v>
      </c>
    </row>
    <row r="23614">
      <c r="A23614" t="inlineStr">
        <is>
          <t>website to code</t>
        </is>
      </c>
      <c r="B23614" t="inlineStr">
        <is>
          <t>https://www.designmonks.co/blog/canva-code-launch</t>
        </is>
      </c>
      <c r="C23614" t="n">
        <v>0</v>
      </c>
      <c r="D23614" t="n">
        <v>1</v>
      </c>
      <c r="E23614" t="n">
        <v>0</v>
      </c>
      <c r="F23614" t="n">
        <v>3</v>
      </c>
    </row>
    <row r="23615">
      <c r="A23615" t="inlineStr">
        <is>
          <t>website to figma</t>
        </is>
      </c>
      <c r="B23615" t="inlineStr">
        <is>
          <t>https://www.designmonks.co/blog/publish-figma-website-on-the-web-directly</t>
        </is>
      </c>
      <c r="C23615" t="n">
        <v>0</v>
      </c>
      <c r="D23615" t="n">
        <v>1</v>
      </c>
      <c r="E23615" t="n">
        <v>0</v>
      </c>
      <c r="F23615" t="n">
        <v>34</v>
      </c>
    </row>
    <row r="23616">
      <c r="A23616" t="inlineStr">
        <is>
          <t>website total page count</t>
        </is>
      </c>
      <c r="B23616" t="inlineStr">
        <is>
          <t>https://www.designmonks.co/blog/how-many-pages-should-a-website-have</t>
        </is>
      </c>
      <c r="C23616" t="n">
        <v>0</v>
      </c>
      <c r="D23616" t="n">
        <v>1</v>
      </c>
      <c r="E23616" t="n">
        <v>0</v>
      </c>
      <c r="F23616" t="n">
        <v>5</v>
      </c>
    </row>
    <row r="23617">
      <c r="A23617" t="inlineStr">
        <is>
          <t>website tour examples</t>
        </is>
      </c>
      <c r="B23617" t="inlineStr">
        <is>
          <t>https://www.designmonks.co/blog/travel-website-design-examples</t>
        </is>
      </c>
      <c r="C23617" t="n">
        <v>0</v>
      </c>
      <c r="D23617" t="n">
        <v>4</v>
      </c>
      <c r="E23617" t="n">
        <v>0</v>
      </c>
      <c r="F23617" t="n">
        <v>22.5</v>
      </c>
    </row>
    <row r="23618">
      <c r="A23618" t="inlineStr">
        <is>
          <t>website travel design</t>
        </is>
      </c>
      <c r="B23618" t="inlineStr">
        <is>
          <t>https://www.designmonks.co/blog/travel-website-design-examples</t>
        </is>
      </c>
      <c r="C23618" t="n">
        <v>0</v>
      </c>
      <c r="D23618" t="n">
        <v>1</v>
      </c>
      <c r="E23618" t="n">
        <v>0</v>
      </c>
      <c r="F23618" t="n">
        <v>10</v>
      </c>
    </row>
    <row r="23619">
      <c r="A23619" t="inlineStr">
        <is>
          <t>website ui agency</t>
        </is>
      </c>
      <c r="B23619" t="inlineStr">
        <is>
          <t>https://www.designmonks.co/</t>
        </is>
      </c>
      <c r="C23619" t="n">
        <v>0</v>
      </c>
      <c r="D23619" t="n">
        <v>29</v>
      </c>
      <c r="E23619" t="n">
        <v>0</v>
      </c>
      <c r="F23619" t="n">
        <v>26.17241379310345</v>
      </c>
    </row>
    <row r="23620">
      <c r="A23620" t="inlineStr">
        <is>
          <t>website ui audit</t>
        </is>
      </c>
      <c r="B23620" t="inlineStr">
        <is>
          <t>https://www.designmonks.co/blog/ux-audit-checklist</t>
        </is>
      </c>
      <c r="C23620" t="n">
        <v>0</v>
      </c>
      <c r="D23620" t="n">
        <v>4</v>
      </c>
      <c r="E23620" t="n">
        <v>0</v>
      </c>
      <c r="F23620" t="n">
        <v>42.5</v>
      </c>
    </row>
    <row r="23621">
      <c r="A23621" t="inlineStr">
        <is>
          <t>website ui design services</t>
        </is>
      </c>
      <c r="B23621" t="inlineStr">
        <is>
          <t>https://www.designmonks.co/</t>
        </is>
      </c>
      <c r="C23621" t="n">
        <v>0</v>
      </c>
      <c r="D23621" t="n">
        <v>4</v>
      </c>
      <c r="E23621" t="n">
        <v>0</v>
      </c>
      <c r="F23621" t="n">
        <v>29.25</v>
      </c>
    </row>
    <row r="23622">
      <c r="A23622" t="inlineStr">
        <is>
          <t>website ui design services</t>
        </is>
      </c>
      <c r="B23622" t="inlineStr">
        <is>
          <t>https://www.designmonks.co/blog/ui-ux-design-cost</t>
        </is>
      </c>
      <c r="C23622" t="n">
        <v>0</v>
      </c>
      <c r="D23622" t="n">
        <v>1</v>
      </c>
      <c r="E23622" t="n">
        <v>0</v>
      </c>
      <c r="F23622" t="n">
        <v>1</v>
      </c>
    </row>
    <row r="23623">
      <c r="A23623" t="inlineStr">
        <is>
          <t>website ui elements names</t>
        </is>
      </c>
      <c r="B23623" t="inlineStr">
        <is>
          <t>https://www.designmonks.co/blog/user-interface-elements</t>
        </is>
      </c>
      <c r="C23623" t="n">
        <v>0</v>
      </c>
      <c r="D23623" t="n">
        <v>2</v>
      </c>
      <c r="E23623" t="n">
        <v>0</v>
      </c>
      <c r="F23623" t="n">
        <v>5</v>
      </c>
    </row>
    <row r="23624">
      <c r="A23624" t="inlineStr">
        <is>
          <t>website ui screenshot</t>
        </is>
      </c>
      <c r="B23624" t="inlineStr">
        <is>
          <t>https://www.designmonks.co/blog/screenshot-ux-design-inspiration</t>
        </is>
      </c>
      <c r="C23624" t="n">
        <v>0</v>
      </c>
      <c r="D23624" t="n">
        <v>3</v>
      </c>
      <c r="E23624" t="n">
        <v>0</v>
      </c>
      <c r="F23624" t="n">
        <v>8.666666666666668</v>
      </c>
    </row>
    <row r="23625">
      <c r="A23625" t="inlineStr">
        <is>
          <t>website ui ux audit</t>
        </is>
      </c>
      <c r="B23625" t="inlineStr">
        <is>
          <t>https://www.designmonks.co/blog/ux-audit-checklist</t>
        </is>
      </c>
      <c r="C23625" t="n">
        <v>0</v>
      </c>
      <c r="D23625" t="n">
        <v>5</v>
      </c>
      <c r="E23625" t="n">
        <v>0</v>
      </c>
      <c r="F23625" t="n">
        <v>54</v>
      </c>
    </row>
    <row r="23626">
      <c r="A23626" t="inlineStr">
        <is>
          <t>website ui ux design agency</t>
        </is>
      </c>
      <c r="B23626" t="inlineStr">
        <is>
          <t>https://www.designmonks.co/</t>
        </is>
      </c>
      <c r="C23626" t="n">
        <v>0</v>
      </c>
      <c r="D23626" t="n">
        <v>2</v>
      </c>
      <c r="E23626" t="n">
        <v>0</v>
      </c>
      <c r="F23626" t="n">
        <v>43.5</v>
      </c>
    </row>
    <row r="23627">
      <c r="A23627" t="inlineStr">
        <is>
          <t>website ui ux services</t>
        </is>
      </c>
      <c r="B23627" t="inlineStr">
        <is>
          <t>https://www.designmonks.co/services/ui-ux</t>
        </is>
      </c>
      <c r="C23627" t="n">
        <v>0</v>
      </c>
      <c r="D23627" t="n">
        <v>5</v>
      </c>
      <c r="E23627" t="n">
        <v>0</v>
      </c>
      <c r="F23627" t="n">
        <v>37.2</v>
      </c>
    </row>
    <row r="23628">
      <c r="A23628" t="inlineStr">
        <is>
          <t>website usability agency</t>
        </is>
      </c>
      <c r="B23628" t="inlineStr">
        <is>
          <t>https://www.designmonks.co/blog/usability-testing-agency</t>
        </is>
      </c>
      <c r="C23628" t="n">
        <v>0</v>
      </c>
      <c r="D23628" t="n">
        <v>15</v>
      </c>
      <c r="E23628" t="n">
        <v>0</v>
      </c>
      <c r="F23628" t="n">
        <v>16.26666666666667</v>
      </c>
    </row>
    <row r="23629">
      <c r="A23629" t="inlineStr">
        <is>
          <t>website usability audit</t>
        </is>
      </c>
      <c r="B23629" t="inlineStr">
        <is>
          <t>https://www.designmonks.co/blog/ux-audit-checklist</t>
        </is>
      </c>
      <c r="C23629" t="n">
        <v>0</v>
      </c>
      <c r="D23629" t="n">
        <v>37</v>
      </c>
      <c r="E23629" t="n">
        <v>0</v>
      </c>
      <c r="F23629" t="n">
        <v>35.32432432432432</v>
      </c>
    </row>
    <row r="23630">
      <c r="A23630" t="inlineStr">
        <is>
          <t>website usability audit checklist</t>
        </is>
      </c>
      <c r="B23630" t="inlineStr">
        <is>
          <t>https://www.designmonks.co/blog/ux-audit-checklist</t>
        </is>
      </c>
      <c r="C23630" t="n">
        <v>0</v>
      </c>
      <c r="D23630" t="n">
        <v>8</v>
      </c>
      <c r="E23630" t="n">
        <v>0</v>
      </c>
      <c r="F23630" t="n">
        <v>42</v>
      </c>
    </row>
    <row r="23631">
      <c r="A23631" t="inlineStr">
        <is>
          <t>website usability checklist</t>
        </is>
      </c>
      <c r="B23631" t="inlineStr">
        <is>
          <t>https://www.designmonks.co/blog/ux-audit-checklist</t>
        </is>
      </c>
      <c r="C23631" t="n">
        <v>0</v>
      </c>
      <c r="D23631" t="n">
        <v>3</v>
      </c>
      <c r="E23631" t="n">
        <v>0</v>
      </c>
      <c r="F23631" t="n">
        <v>38.66666666666666</v>
      </c>
    </row>
    <row r="23632">
      <c r="A23632" t="inlineStr">
        <is>
          <t>website usability testers</t>
        </is>
      </c>
      <c r="B23632" t="inlineStr">
        <is>
          <t>https://www.designmonks.co/blog/usability-testing-agency</t>
        </is>
      </c>
      <c r="C23632" t="n">
        <v>0</v>
      </c>
      <c r="D23632" t="n">
        <v>2</v>
      </c>
      <c r="E23632" t="n">
        <v>0</v>
      </c>
      <c r="F23632" t="n">
        <v>75</v>
      </c>
    </row>
    <row r="23633">
      <c r="A23633" t="inlineStr">
        <is>
          <t>website usability testing companies</t>
        </is>
      </c>
      <c r="B23633" t="inlineStr">
        <is>
          <t>https://www.designmonks.co/blog/usability-testing-agency</t>
        </is>
      </c>
      <c r="C23633" t="n">
        <v>0</v>
      </c>
      <c r="D23633" t="n">
        <v>134</v>
      </c>
      <c r="E23633" t="n">
        <v>0</v>
      </c>
      <c r="F23633" t="n">
        <v>29.20149253731343</v>
      </c>
    </row>
    <row r="23634">
      <c r="A23634" t="inlineStr">
        <is>
          <t>website usability testing service</t>
        </is>
      </c>
      <c r="B23634" t="inlineStr">
        <is>
          <t>https://www.designmonks.co/blog/usability-testing-agency</t>
        </is>
      </c>
      <c r="C23634" t="n">
        <v>0</v>
      </c>
      <c r="D23634" t="n">
        <v>69</v>
      </c>
      <c r="E23634" t="n">
        <v>0</v>
      </c>
      <c r="F23634" t="n">
        <v>18.36231884057971</v>
      </c>
    </row>
    <row r="23635">
      <c r="A23635" t="inlineStr">
        <is>
          <t>website usability testing services</t>
        </is>
      </c>
      <c r="B23635" t="inlineStr">
        <is>
          <t>https://www.designmonks.co/blog/usability-testing-agency</t>
        </is>
      </c>
      <c r="C23635" t="n">
        <v>0</v>
      </c>
      <c r="D23635" t="n">
        <v>488</v>
      </c>
      <c r="E23635" t="n">
        <v>0</v>
      </c>
      <c r="F23635" t="n">
        <v>18.83401639344262</v>
      </c>
    </row>
    <row r="23636">
      <c r="A23636" t="inlineStr">
        <is>
          <t>website user experience (ux) audit</t>
        </is>
      </c>
      <c r="B23636" t="inlineStr">
        <is>
          <t>https://www.designmonks.co/blog/ux-audit-checklist</t>
        </is>
      </c>
      <c r="C23636" t="n">
        <v>0</v>
      </c>
      <c r="D23636" t="n">
        <v>1</v>
      </c>
      <c r="E23636" t="n">
        <v>0</v>
      </c>
      <c r="F23636" t="n">
        <v>27</v>
      </c>
    </row>
    <row r="23637">
      <c r="A23637" t="inlineStr">
        <is>
          <t>website user experience audit</t>
        </is>
      </c>
      <c r="B23637" t="inlineStr">
        <is>
          <t>https://www.designmonks.co/blog/ux-audit-checklist</t>
        </is>
      </c>
      <c r="C23637" t="n">
        <v>0</v>
      </c>
      <c r="D23637" t="n">
        <v>89</v>
      </c>
      <c r="E23637" t="n">
        <v>0</v>
      </c>
      <c r="F23637" t="n">
        <v>63.03370786516854</v>
      </c>
    </row>
    <row r="23638">
      <c r="A23638" t="inlineStr">
        <is>
          <t>website user experience checklist</t>
        </is>
      </c>
      <c r="B23638" t="inlineStr">
        <is>
          <t>https://www.designmonks.co/blog/ux-audit-checklist</t>
        </is>
      </c>
      <c r="C23638" t="n">
        <v>0</v>
      </c>
      <c r="D23638" t="n">
        <v>9</v>
      </c>
      <c r="E23638" t="n">
        <v>0</v>
      </c>
      <c r="F23638" t="n">
        <v>48</v>
      </c>
    </row>
    <row r="23639">
      <c r="A23639" t="inlineStr">
        <is>
          <t>website user experience singapore</t>
        </is>
      </c>
      <c r="B23639" t="inlineStr">
        <is>
          <t>https://www.designmonks.co/blog/top-ui-ux-design-agencies-in-singapore</t>
        </is>
      </c>
      <c r="C23639" t="n">
        <v>0</v>
      </c>
      <c r="D23639" t="n">
        <v>13</v>
      </c>
      <c r="E23639" t="n">
        <v>0</v>
      </c>
      <c r="F23639" t="n">
        <v>19.92307692307692</v>
      </c>
    </row>
    <row r="23640">
      <c r="A23640" t="inlineStr">
        <is>
          <t>website user interface elements</t>
        </is>
      </c>
      <c r="B23640" t="inlineStr">
        <is>
          <t>https://www.designmonks.co/blog/user-interface-elements</t>
        </is>
      </c>
      <c r="C23640" t="n">
        <v>0</v>
      </c>
      <c r="D23640" t="n">
        <v>2</v>
      </c>
      <c r="E23640" t="n">
        <v>0</v>
      </c>
      <c r="F23640" t="n">
        <v>1</v>
      </c>
    </row>
    <row r="23641">
      <c r="A23641" t="inlineStr">
        <is>
          <t>website user journey</t>
        </is>
      </c>
      <c r="B23641" t="inlineStr">
        <is>
          <t>https://www.designmonks.co/blog/user-journey-map</t>
        </is>
      </c>
      <c r="C23641" t="n">
        <v>0</v>
      </c>
      <c r="D23641" t="n">
        <v>7</v>
      </c>
      <c r="E23641" t="n">
        <v>0</v>
      </c>
      <c r="F23641" t="n">
        <v>55.85714285714285</v>
      </c>
    </row>
    <row r="23642">
      <c r="A23642" t="inlineStr">
        <is>
          <t>website user journey map</t>
        </is>
      </c>
      <c r="B23642" t="inlineStr">
        <is>
          <t>https://www.designmonks.co/blog/user-journey-map</t>
        </is>
      </c>
      <c r="C23642" t="n">
        <v>0</v>
      </c>
      <c r="D23642" t="n">
        <v>3</v>
      </c>
      <c r="E23642" t="n">
        <v>0</v>
      </c>
      <c r="F23642" t="n">
        <v>76.66666666666667</v>
      </c>
    </row>
    <row r="23643">
      <c r="A23643" t="inlineStr">
        <is>
          <t>website user journey mapping</t>
        </is>
      </c>
      <c r="B23643" t="inlineStr">
        <is>
          <t>https://www.designmonks.co/blog/user-journey-map</t>
        </is>
      </c>
      <c r="C23643" t="n">
        <v>0</v>
      </c>
      <c r="D23643" t="n">
        <v>1</v>
      </c>
      <c r="E23643" t="n">
        <v>0</v>
      </c>
      <c r="F23643" t="n">
        <v>49</v>
      </c>
    </row>
    <row r="23644">
      <c r="A23644" t="inlineStr">
        <is>
          <t>website user journey mapping</t>
        </is>
      </c>
      <c r="B23644" t="inlineStr">
        <is>
          <t>https://www.designmonks.co/blog/user-journey-mapping-best-practices</t>
        </is>
      </c>
      <c r="C23644" t="n">
        <v>0</v>
      </c>
      <c r="D23644" t="n">
        <v>8</v>
      </c>
      <c r="E23644" t="n">
        <v>0</v>
      </c>
      <c r="F23644" t="n">
        <v>68.875</v>
      </c>
    </row>
    <row r="23645">
      <c r="A23645" t="inlineStr">
        <is>
          <t>website user journeys</t>
        </is>
      </c>
      <c r="B23645" t="inlineStr">
        <is>
          <t>https://www.designmonks.co/blog/user-journey-map</t>
        </is>
      </c>
      <c r="C23645" t="n">
        <v>0</v>
      </c>
      <c r="D23645" t="n">
        <v>2</v>
      </c>
      <c r="E23645" t="n">
        <v>0</v>
      </c>
      <c r="F23645" t="n">
        <v>84.5</v>
      </c>
    </row>
    <row r="23646">
      <c r="A23646" t="inlineStr">
        <is>
          <t>website user research</t>
        </is>
      </c>
      <c r="B23646" t="inlineStr">
        <is>
          <t>https://www.designmonks.co/blog/process-for-conducting-user-research</t>
        </is>
      </c>
      <c r="C23646" t="n">
        <v>0</v>
      </c>
      <c r="D23646" t="n">
        <v>3</v>
      </c>
      <c r="E23646" t="n">
        <v>0</v>
      </c>
      <c r="F23646" t="n">
        <v>33</v>
      </c>
    </row>
    <row r="23647">
      <c r="A23647" t="inlineStr">
        <is>
          <t>website user research tips</t>
        </is>
      </c>
      <c r="B23647" t="inlineStr">
        <is>
          <t>https://www.designmonks.co/blog/process-for-conducting-user-research</t>
        </is>
      </c>
      <c r="C23647" t="n">
        <v>0</v>
      </c>
      <c r="D23647" t="n">
        <v>5</v>
      </c>
      <c r="E23647" t="n">
        <v>0</v>
      </c>
      <c r="F23647" t="n">
        <v>20</v>
      </c>
    </row>
    <row r="23648">
      <c r="A23648" t="inlineStr">
        <is>
          <t>website user testing services</t>
        </is>
      </c>
      <c r="B23648" t="inlineStr">
        <is>
          <t>https://www.designmonks.co/blog/usability-testing-agency</t>
        </is>
      </c>
      <c r="C23648" t="n">
        <v>0</v>
      </c>
      <c r="D23648" t="n">
        <v>20</v>
      </c>
      <c r="E23648" t="n">
        <v>0</v>
      </c>
      <c r="F23648" t="n">
        <v>28.6</v>
      </c>
    </row>
    <row r="23649">
      <c r="A23649" t="inlineStr">
        <is>
          <t>website ux</t>
        </is>
      </c>
      <c r="B23649" t="inlineStr">
        <is>
          <t>https://www.designmonks.co/blog/best-ux-sites</t>
        </is>
      </c>
      <c r="C23649" t="n">
        <v>0</v>
      </c>
      <c r="D23649" t="n">
        <v>50</v>
      </c>
      <c r="E23649" t="n">
        <v>0</v>
      </c>
      <c r="F23649" t="n">
        <v>59.7</v>
      </c>
    </row>
    <row r="23650">
      <c r="A23650" t="inlineStr">
        <is>
          <t>website ux agency</t>
        </is>
      </c>
      <c r="B23650" t="inlineStr">
        <is>
          <t>https://www.designmonks.co/</t>
        </is>
      </c>
      <c r="C23650" t="n">
        <v>0</v>
      </c>
      <c r="D23650" t="n">
        <v>38</v>
      </c>
      <c r="E23650" t="n">
        <v>0</v>
      </c>
      <c r="F23650" t="n">
        <v>24.78947368421053</v>
      </c>
    </row>
    <row r="23651">
      <c r="A23651" t="inlineStr">
        <is>
          <t>website ux audit</t>
        </is>
      </c>
      <c r="B23651" t="inlineStr">
        <is>
          <t>https://www.designmonks.co/blog/ux-audit-checklist</t>
        </is>
      </c>
      <c r="C23651" t="n">
        <v>0</v>
      </c>
      <c r="D23651" t="n">
        <v>122</v>
      </c>
      <c r="E23651" t="n">
        <v>0</v>
      </c>
      <c r="F23651" t="n">
        <v>67.12295081967213</v>
      </c>
    </row>
    <row r="23652">
      <c r="A23652" t="inlineStr">
        <is>
          <t>website ux audit agency</t>
        </is>
      </c>
      <c r="B23652" t="inlineStr">
        <is>
          <t>https://www.designmonks.co/blog/best-ux-audit-agencies-europe</t>
        </is>
      </c>
      <c r="C23652" t="n">
        <v>0</v>
      </c>
      <c r="D23652" t="n">
        <v>20</v>
      </c>
      <c r="E23652" t="n">
        <v>0</v>
      </c>
      <c r="F23652" t="n">
        <v>7.85</v>
      </c>
    </row>
    <row r="23653">
      <c r="A23653" t="inlineStr">
        <is>
          <t>website ux audit checklist</t>
        </is>
      </c>
      <c r="B23653" t="inlineStr">
        <is>
          <t>https://www.designmonks.co/blog/ux-audit-checklist</t>
        </is>
      </c>
      <c r="C23653" t="n">
        <v>0</v>
      </c>
      <c r="D23653" t="n">
        <v>11</v>
      </c>
      <c r="E23653" t="n">
        <v>0</v>
      </c>
      <c r="F23653" t="n">
        <v>24.27272727272727</v>
      </c>
    </row>
    <row r="23654">
      <c r="A23654" t="inlineStr">
        <is>
          <t>website ux audit south africa</t>
        </is>
      </c>
      <c r="B23654" t="inlineStr">
        <is>
          <t>https://www.designmonks.co/blog/ux-audit-checklist</t>
        </is>
      </c>
      <c r="C23654" t="n">
        <v>0</v>
      </c>
      <c r="D23654" t="n">
        <v>4</v>
      </c>
      <c r="E23654" t="n">
        <v>0</v>
      </c>
      <c r="F23654" t="n">
        <v>12.75</v>
      </c>
    </row>
    <row r="23655">
      <c r="A23655" t="inlineStr">
        <is>
          <t>website ux audit south africa</t>
        </is>
      </c>
      <c r="B23655" t="inlineStr">
        <is>
          <t>https://www.designmonks.co/location/ui-ux-johannesburg</t>
        </is>
      </c>
      <c r="C23655" t="n">
        <v>0</v>
      </c>
      <c r="D23655" t="n">
        <v>5</v>
      </c>
      <c r="E23655" t="n">
        <v>0</v>
      </c>
      <c r="F23655" t="n">
        <v>19.4</v>
      </c>
    </row>
    <row r="23656">
      <c r="A23656" t="inlineStr">
        <is>
          <t>website ux audit template</t>
        </is>
      </c>
      <c r="B23656" t="inlineStr">
        <is>
          <t>https://www.designmonks.co/blog/ux-audit-checklist</t>
        </is>
      </c>
      <c r="C23656" t="n">
        <v>0</v>
      </c>
      <c r="D23656" t="n">
        <v>2</v>
      </c>
      <c r="E23656" t="n">
        <v>0</v>
      </c>
      <c r="F23656" t="n">
        <v>81</v>
      </c>
    </row>
    <row r="23657">
      <c r="A23657" t="inlineStr">
        <is>
          <t>website ux auditing</t>
        </is>
      </c>
      <c r="B23657" t="inlineStr">
        <is>
          <t>https://www.designmonks.co/blog/ux-audit-checklist</t>
        </is>
      </c>
      <c r="C23657" t="n">
        <v>0</v>
      </c>
      <c r="D23657" t="n">
        <v>1</v>
      </c>
      <c r="E23657" t="n">
        <v>0</v>
      </c>
      <c r="F23657" t="n">
        <v>97</v>
      </c>
    </row>
    <row r="23658">
      <c r="A23658" t="inlineStr">
        <is>
          <t>website ux audits</t>
        </is>
      </c>
      <c r="B23658" t="inlineStr">
        <is>
          <t>https://www.designmonks.co/blog/ux-audit-checklist</t>
        </is>
      </c>
      <c r="C23658" t="n">
        <v>0</v>
      </c>
      <c r="D23658" t="n">
        <v>46</v>
      </c>
      <c r="E23658" t="n">
        <v>0</v>
      </c>
      <c r="F23658" t="n">
        <v>57.73913043478261</v>
      </c>
    </row>
    <row r="23659">
      <c r="A23659" t="inlineStr">
        <is>
          <t>website ux best practices</t>
        </is>
      </c>
      <c r="B23659" t="inlineStr">
        <is>
          <t>https://www.designmonks.co/blog/search-ux-best-practices</t>
        </is>
      </c>
      <c r="C23659" t="n">
        <v>0</v>
      </c>
      <c r="D23659" t="n">
        <v>3</v>
      </c>
      <c r="E23659" t="n">
        <v>0</v>
      </c>
      <c r="F23659" t="n">
        <v>87</v>
      </c>
    </row>
    <row r="23660">
      <c r="A23660" t="inlineStr">
        <is>
          <t>website ux review checklist</t>
        </is>
      </c>
      <c r="B23660" t="inlineStr">
        <is>
          <t>https://www.designmonks.co/blog/ux-audit-checklist</t>
        </is>
      </c>
      <c r="C23660" t="n">
        <v>0</v>
      </c>
      <c r="D23660" t="n">
        <v>1</v>
      </c>
      <c r="E23660" t="n">
        <v>0</v>
      </c>
      <c r="F23660" t="n">
        <v>2</v>
      </c>
    </row>
    <row r="23661">
      <c r="A23661" t="inlineStr">
        <is>
          <t>website with best ux</t>
        </is>
      </c>
      <c r="B23661" t="inlineStr">
        <is>
          <t>https://www.designmonks.co/blog/best-ux-sites</t>
        </is>
      </c>
      <c r="C23661" t="n">
        <v>0</v>
      </c>
      <c r="D23661" t="n">
        <v>7</v>
      </c>
      <c r="E23661" t="n">
        <v>0</v>
      </c>
      <c r="F23661" t="n">
        <v>13.85714285714286</v>
      </c>
    </row>
    <row r="23662">
      <c r="A23662" t="inlineStr">
        <is>
          <t>website with good user interface</t>
        </is>
      </c>
      <c r="B23662" t="inlineStr">
        <is>
          <t>https://www.designmonks.co/blog/user-interface-elements</t>
        </is>
      </c>
      <c r="C23662" t="n">
        <v>0</v>
      </c>
      <c r="D23662" t="n">
        <v>1</v>
      </c>
      <c r="E23662" t="n">
        <v>0</v>
      </c>
      <c r="F23662" t="n">
        <v>89</v>
      </c>
    </row>
    <row r="23663">
      <c r="A23663" t="inlineStr">
        <is>
          <t>website with good user interface</t>
        </is>
      </c>
      <c r="B23663" t="inlineStr">
        <is>
          <t>https://www.designmonks.co/blog/what-makes-a-good-interface-design</t>
        </is>
      </c>
      <c r="C23663" t="n">
        <v>0</v>
      </c>
      <c r="D23663" t="n">
        <v>1</v>
      </c>
      <c r="E23663" t="n">
        <v>0</v>
      </c>
      <c r="F23663" t="n">
        <v>68</v>
      </c>
    </row>
    <row r="23664">
      <c r="A23664" t="inlineStr">
        <is>
          <t>websites built with lovable</t>
        </is>
      </c>
      <c r="B23664" t="inlineStr">
        <is>
          <t>https://www.designmonks.co/case-study/lovable-ai-app-builder</t>
        </is>
      </c>
      <c r="C23664" t="n">
        <v>0</v>
      </c>
      <c r="D23664" t="n">
        <v>4</v>
      </c>
      <c r="E23664" t="n">
        <v>0</v>
      </c>
      <c r="F23664" t="n">
        <v>20.75</v>
      </c>
    </row>
    <row r="23665">
      <c r="A23665" t="inlineStr">
        <is>
          <t>websites design johannesburg</t>
        </is>
      </c>
      <c r="B23665" t="inlineStr">
        <is>
          <t>https://www.designmonks.co/blog/top-website-design-companies-in-johannesburg</t>
        </is>
      </c>
      <c r="C23665" t="n">
        <v>0</v>
      </c>
      <c r="D23665" t="n">
        <v>69</v>
      </c>
      <c r="E23665" t="n">
        <v>0</v>
      </c>
      <c r="F23665" t="n">
        <v>19.21739130434782</v>
      </c>
    </row>
    <row r="23666">
      <c r="A23666" t="inlineStr">
        <is>
          <t>websites design johannesburg</t>
        </is>
      </c>
      <c r="B23666" t="inlineStr">
        <is>
          <t>https://www.designmonks.co/location/ui-ux-johannesburg</t>
        </is>
      </c>
      <c r="C23666" t="n">
        <v>0</v>
      </c>
      <c r="D23666" t="n">
        <v>1</v>
      </c>
      <c r="E23666" t="n">
        <v>0</v>
      </c>
      <c r="F23666" t="n">
        <v>55</v>
      </c>
    </row>
    <row r="23667">
      <c r="A23667" t="inlineStr">
        <is>
          <t>websites design services</t>
        </is>
      </c>
      <c r="B23667" t="inlineStr">
        <is>
          <t>https://www.designmonks.co/</t>
        </is>
      </c>
      <c r="C23667" t="n">
        <v>0</v>
      </c>
      <c r="D23667" t="n">
        <v>3</v>
      </c>
      <c r="E23667" t="n">
        <v>0</v>
      </c>
      <c r="F23667" t="n">
        <v>61.33333333333334</v>
      </c>
    </row>
    <row r="23668">
      <c r="A23668" t="inlineStr">
        <is>
          <t>websites for architects</t>
        </is>
      </c>
      <c r="B23668" t="inlineStr">
        <is>
          <t>https://www.designmonks.co/blog/best-ux-sites</t>
        </is>
      </c>
      <c r="C23668" t="n">
        <v>0</v>
      </c>
      <c r="D23668" t="n">
        <v>4</v>
      </c>
      <c r="E23668" t="n">
        <v>0</v>
      </c>
      <c r="F23668" t="n">
        <v>5.5</v>
      </c>
    </row>
    <row r="23669">
      <c r="A23669" t="inlineStr">
        <is>
          <t>websites for digital marketing</t>
        </is>
      </c>
      <c r="B23669" t="inlineStr">
        <is>
          <t>https://www.designmonks.co/blog/best-ux-sites</t>
        </is>
      </c>
      <c r="C23669" t="n">
        <v>0</v>
      </c>
      <c r="D23669" t="n">
        <v>1</v>
      </c>
      <c r="E23669" t="n">
        <v>0</v>
      </c>
      <c r="F23669" t="n">
        <v>1</v>
      </c>
    </row>
    <row r="23670">
      <c r="A23670" t="inlineStr">
        <is>
          <t>websites for recruitment companies</t>
        </is>
      </c>
      <c r="B23670" t="inlineStr">
        <is>
          <t>https://www.designmonks.co/blog/recruitment-website-design</t>
        </is>
      </c>
      <c r="C23670" t="n">
        <v>0</v>
      </c>
      <c r="D23670" t="n">
        <v>2</v>
      </c>
      <c r="E23670" t="n">
        <v>0</v>
      </c>
      <c r="F23670" t="n">
        <v>30.5</v>
      </c>
    </row>
    <row r="23671">
      <c r="A23671" t="inlineStr">
        <is>
          <t>websites in 2026</t>
        </is>
      </c>
      <c r="B23671" t="inlineStr">
        <is>
          <t>https://www.designmonks.co/blog/travel-website-design-examples</t>
        </is>
      </c>
      <c r="C23671" t="n">
        <v>0</v>
      </c>
      <c r="D23671" t="n">
        <v>1</v>
      </c>
      <c r="E23671" t="n">
        <v>0</v>
      </c>
      <c r="F23671" t="n">
        <v>1</v>
      </c>
    </row>
    <row r="23672">
      <c r="A23672" t="inlineStr">
        <is>
          <t>websites like behance</t>
        </is>
      </c>
      <c r="B23672" t="inlineStr">
        <is>
          <t>https://www.designmonks.co/</t>
        </is>
      </c>
      <c r="C23672" t="n">
        <v>0</v>
      </c>
      <c r="D23672" t="n">
        <v>5</v>
      </c>
      <c r="E23672" t="n">
        <v>0</v>
      </c>
      <c r="F23672" t="n">
        <v>44</v>
      </c>
    </row>
    <row r="23673">
      <c r="A23673" t="inlineStr">
        <is>
          <t>websites like craiyon</t>
        </is>
      </c>
      <c r="B23673" t="inlineStr">
        <is>
          <t>https://www.designmonks.co/blog/free-ai-design-tools</t>
        </is>
      </c>
      <c r="C23673" t="n">
        <v>0</v>
      </c>
      <c r="D23673" t="n">
        <v>1</v>
      </c>
      <c r="E23673" t="n">
        <v>0</v>
      </c>
      <c r="F23673" t="n">
        <v>12</v>
      </c>
    </row>
    <row r="23674">
      <c r="A23674" t="inlineStr">
        <is>
          <t>websites with best user experience</t>
        </is>
      </c>
      <c r="B23674" t="inlineStr">
        <is>
          <t>https://www.designmonks.co/blog/best-ux-sites</t>
        </is>
      </c>
      <c r="C23674" t="n">
        <v>0</v>
      </c>
      <c r="D23674" t="n">
        <v>8</v>
      </c>
      <c r="E23674" t="n">
        <v>0</v>
      </c>
      <c r="F23674" t="n">
        <v>14</v>
      </c>
    </row>
    <row r="23675">
      <c r="A23675" t="inlineStr">
        <is>
          <t>websites with best user interface</t>
        </is>
      </c>
      <c r="B23675" t="inlineStr">
        <is>
          <t>https://www.designmonks.co/blog/best-ux-sites</t>
        </is>
      </c>
      <c r="C23675" t="n">
        <v>0</v>
      </c>
      <c r="D23675" t="n">
        <v>1</v>
      </c>
      <c r="E23675" t="n">
        <v>0</v>
      </c>
      <c r="F23675" t="n">
        <v>86</v>
      </c>
    </row>
    <row r="23676">
      <c r="A23676" t="inlineStr">
        <is>
          <t>websites with best ux</t>
        </is>
      </c>
      <c r="B23676" t="inlineStr">
        <is>
          <t>https://www.designmonks.co/blog/best-ux-sites</t>
        </is>
      </c>
      <c r="C23676" t="n">
        <v>0</v>
      </c>
      <c r="D23676" t="n">
        <v>2</v>
      </c>
      <c r="E23676" t="n">
        <v>0</v>
      </c>
      <c r="F23676" t="n">
        <v>3.5</v>
      </c>
    </row>
    <row r="23677">
      <c r="A23677" t="inlineStr">
        <is>
          <t>websites with good user experience</t>
        </is>
      </c>
      <c r="B23677" t="inlineStr">
        <is>
          <t>https://www.designmonks.co/blog/best-ux-sites</t>
        </is>
      </c>
      <c r="C23677" t="n">
        <v>0</v>
      </c>
      <c r="D23677" t="n">
        <v>7</v>
      </c>
      <c r="E23677" t="n">
        <v>0</v>
      </c>
      <c r="F23677" t="n">
        <v>29.71428571428572</v>
      </c>
    </row>
    <row r="23678">
      <c r="A23678" t="inlineStr">
        <is>
          <t>websites with good user interface</t>
        </is>
      </c>
      <c r="B23678" t="inlineStr">
        <is>
          <t>https://www.designmonks.co/blog/what-makes-a-good-interface-design</t>
        </is>
      </c>
      <c r="C23678" t="n">
        <v>0</v>
      </c>
      <c r="D23678" t="n">
        <v>2</v>
      </c>
      <c r="E23678" t="n">
        <v>0</v>
      </c>
      <c r="F23678" t="n">
        <v>73</v>
      </c>
    </row>
    <row r="23679">
      <c r="A23679" t="inlineStr">
        <is>
          <t>websites with good ux</t>
        </is>
      </c>
      <c r="B23679" t="inlineStr">
        <is>
          <t>https://www.designmonks.co/blog/best-ux-sites</t>
        </is>
      </c>
      <c r="C23679" t="n">
        <v>0</v>
      </c>
      <c r="D23679" t="n">
        <v>13</v>
      </c>
      <c r="E23679" t="n">
        <v>0</v>
      </c>
      <c r="F23679" t="n">
        <v>17.69230769230769</v>
      </c>
    </row>
    <row r="23680">
      <c r="A23680" t="inlineStr">
        <is>
          <t>websites with great user experience</t>
        </is>
      </c>
      <c r="B23680" t="inlineStr">
        <is>
          <t>https://www.designmonks.co/blog/best-ux-sites</t>
        </is>
      </c>
      <c r="C23680" t="n">
        <v>0</v>
      </c>
      <c r="D23680" t="n">
        <v>11</v>
      </c>
      <c r="E23680" t="n">
        <v>0</v>
      </c>
      <c r="F23680" t="n">
        <v>10.72727272727273</v>
      </c>
    </row>
    <row r="23681">
      <c r="A23681" t="inlineStr">
        <is>
          <t>websites with great ux</t>
        </is>
      </c>
      <c r="B23681" t="inlineStr">
        <is>
          <t>https://www.designmonks.co/blog/best-ux-sites</t>
        </is>
      </c>
      <c r="C23681" t="n">
        <v>0</v>
      </c>
      <c r="D23681" t="n">
        <v>23</v>
      </c>
      <c r="E23681" t="n">
        <v>0</v>
      </c>
      <c r="F23681" t="n">
        <v>23.43478260869565</v>
      </c>
    </row>
    <row r="23682">
      <c r="A23682" t="inlineStr">
        <is>
          <t>websites with sidebar</t>
        </is>
      </c>
      <c r="B23682" t="inlineStr">
        <is>
          <t>https://www.designmonks.co/blog/best-cybersecurity-website-sidebar-design-ideas-tips</t>
        </is>
      </c>
      <c r="C23682" t="n">
        <v>0</v>
      </c>
      <c r="D23682" t="n">
        <v>3</v>
      </c>
      <c r="E23682" t="n">
        <v>0</v>
      </c>
      <c r="F23682" t="n">
        <v>15.66666666666667</v>
      </c>
    </row>
    <row r="23683">
      <c r="A23683" t="inlineStr">
        <is>
          <t>websites with sidebars</t>
        </is>
      </c>
      <c r="B23683" t="inlineStr">
        <is>
          <t>https://www.designmonks.co/blog/best-cybersecurity-website-sidebar-design-ideas-tips</t>
        </is>
      </c>
      <c r="C23683" t="n">
        <v>0</v>
      </c>
      <c r="D23683" t="n">
        <v>5</v>
      </c>
      <c r="E23683" t="n">
        <v>0</v>
      </c>
      <c r="F23683" t="n">
        <v>16</v>
      </c>
    </row>
    <row r="23684">
      <c r="A23684" t="inlineStr">
        <is>
          <t>websites with the best ux</t>
        </is>
      </c>
      <c r="B23684" t="inlineStr">
        <is>
          <t>https://www.designmonks.co/blog/best-ux-sites</t>
        </is>
      </c>
      <c r="C23684" t="n">
        <v>0</v>
      </c>
      <c r="D23684" t="n">
        <v>3</v>
      </c>
      <c r="E23684" t="n">
        <v>0</v>
      </c>
      <c r="F23684" t="n">
        <v>6.666666666666667</v>
      </c>
    </row>
    <row r="23685">
      <c r="A23685" t="inlineStr">
        <is>
          <t>webskitters academy ui ux course fees</t>
        </is>
      </c>
      <c r="B23685" t="inlineStr">
        <is>
          <t>https://www.designmonks.co/blog/ui-ux-design-cost</t>
        </is>
      </c>
      <c r="C23685" t="n">
        <v>0</v>
      </c>
      <c r="D23685" t="n">
        <v>2</v>
      </c>
      <c r="E23685" t="n">
        <v>0</v>
      </c>
      <c r="F23685" t="n">
        <v>4</v>
      </c>
    </row>
    <row r="23686">
      <c r="A23686" t="inlineStr">
        <is>
          <t>wechat chat interface design modern minimalist</t>
        </is>
      </c>
      <c r="B23686" t="inlineStr">
        <is>
          <t>https://www.designmonks.co/blog/user-interface-elements</t>
        </is>
      </c>
      <c r="C23686" t="n">
        <v>0</v>
      </c>
      <c r="D23686" t="n">
        <v>4</v>
      </c>
      <c r="E23686" t="n">
        <v>0</v>
      </c>
      <c r="F23686" t="n">
        <v>2</v>
      </c>
    </row>
    <row r="23687">
      <c r="A23687" t="inlineStr">
        <is>
          <t>weflow cost per user per month weflow pricing</t>
        </is>
      </c>
      <c r="B23687" t="inlineStr">
        <is>
          <t>https://www.designmonks.co/blog/webflow-design-cost</t>
        </is>
      </c>
      <c r="C23687" t="n">
        <v>0</v>
      </c>
      <c r="D23687" t="n">
        <v>1</v>
      </c>
      <c r="E23687" t="n">
        <v>0</v>
      </c>
      <c r="F23687" t="n">
        <v>9</v>
      </c>
    </row>
    <row r="23688">
      <c r="A23688" t="inlineStr">
        <is>
          <t>weflow free trial duration</t>
        </is>
      </c>
      <c r="B23688" t="inlineStr">
        <is>
          <t>https://www.designmonks.co/blog/is-webflow-good-for-e-commerce</t>
        </is>
      </c>
      <c r="C23688" t="n">
        <v>0</v>
      </c>
      <c r="D23688" t="n">
        <v>2</v>
      </c>
      <c r="E23688" t="n">
        <v>0</v>
      </c>
      <c r="F23688" t="n">
        <v>3</v>
      </c>
    </row>
    <row r="23689">
      <c r="A23689" t="inlineStr">
        <is>
          <t>weflow pricing 2026</t>
        </is>
      </c>
      <c r="B23689" t="inlineStr">
        <is>
          <t>https://www.designmonks.co/blog/webflow-design-cost</t>
        </is>
      </c>
      <c r="C23689" t="n">
        <v>0</v>
      </c>
      <c r="D23689" t="n">
        <v>1</v>
      </c>
      <c r="E23689" t="n">
        <v>0</v>
      </c>
      <c r="F23689" t="n">
        <v>2</v>
      </c>
    </row>
    <row r="23690">
      <c r="A23690" t="inlineStr">
        <is>
          <t>weflow pricing for enterprise teams</t>
        </is>
      </c>
      <c r="B23690" t="inlineStr">
        <is>
          <t>https://www.designmonks.co/blog/webflow-design-cost</t>
        </is>
      </c>
      <c r="C23690" t="n">
        <v>0</v>
      </c>
      <c r="D23690" t="n">
        <v>1</v>
      </c>
      <c r="E23690" t="n">
        <v>0</v>
      </c>
      <c r="F23690" t="n">
        <v>9</v>
      </c>
    </row>
    <row r="23691">
      <c r="A23691" t="inlineStr">
        <is>
          <t>weflow pricing model mid-market companies 50-200 sales reps weflow pricing</t>
        </is>
      </c>
      <c r="B23691" t="inlineStr">
        <is>
          <t>https://www.designmonks.co/blog/webflow-design-cost</t>
        </is>
      </c>
      <c r="C23691" t="n">
        <v>0</v>
      </c>
      <c r="D23691" t="n">
        <v>18</v>
      </c>
      <c r="E23691" t="n">
        <v>0</v>
      </c>
      <c r="F23691" t="n">
        <v>7.555555555555555</v>
      </c>
    </row>
    <row r="23692">
      <c r="A23692" t="inlineStr">
        <is>
          <t>weflow volume discounts for large teams</t>
        </is>
      </c>
      <c r="B23692" t="inlineStr">
        <is>
          <t>https://www.designmonks.co/blog/webflow-design-cost</t>
        </is>
      </c>
      <c r="C23692" t="n">
        <v>0</v>
      </c>
      <c r="D23692" t="n">
        <v>1</v>
      </c>
      <c r="E23692" t="n">
        <v>0</v>
      </c>
      <c r="F23692" t="n">
        <v>9</v>
      </c>
    </row>
    <row r="23693">
      <c r="A23693" t="inlineStr">
        <is>
          <t>welche agentur in ulm setzt moderne ux-design-prozesse um?</t>
        </is>
      </c>
      <c r="B23693" t="inlineStr">
        <is>
          <t>https://www.designmonks.co/blog/modern-ui-design</t>
        </is>
      </c>
      <c r="C23693" t="n">
        <v>0</v>
      </c>
      <c r="D23693" t="n">
        <v>2</v>
      </c>
      <c r="E23693" t="n">
        <v>0</v>
      </c>
      <c r="F23693" t="n">
        <v>2</v>
      </c>
    </row>
    <row r="23694">
      <c r="A23694" t="inlineStr">
        <is>
          <t>welche ki-gestützten designgeneratoren und plattformen stehen zur verfügung, die mir helfen können, neue optionen für meine designanforderungen zu entdecken?</t>
        </is>
      </c>
      <c r="B23694" t="inlineStr">
        <is>
          <t>https://www.designmonks.co/blog/free-ai-design-tools</t>
        </is>
      </c>
      <c r="C23694" t="n">
        <v>0</v>
      </c>
      <c r="D23694" t="n">
        <v>1</v>
      </c>
      <c r="E23694" t="n">
        <v>0</v>
      </c>
      <c r="F23694" t="n">
        <v>12</v>
      </c>
    </row>
    <row r="23695">
      <c r="A23695" t="inlineStr">
        <is>
          <t>welche kostenlosen ki-gestützten designgeneratoren stehen zur verfügung, um neue designlösungen zu entdecken?</t>
        </is>
      </c>
      <c r="B23695" t="inlineStr">
        <is>
          <t>https://www.designmonks.co/blog/free-ai-design-tools</t>
        </is>
      </c>
      <c r="C23695" t="n">
        <v>0</v>
      </c>
      <c r="D23695" t="n">
        <v>1</v>
      </c>
      <c r="E23695" t="n">
        <v>0</v>
      </c>
      <c r="F23695" t="n">
        <v>9</v>
      </c>
    </row>
    <row r="23696">
      <c r="A23696" t="inlineStr">
        <is>
          <t>welche sind die besten kostenlosen ki-designgeneratoren, die derzeit verfügbar sind, und wie schneiden sie im vergleich hinsichtlich funktionen und leistungsfähigkeit ab?</t>
        </is>
      </c>
      <c r="B23696" t="inlineStr">
        <is>
          <t>https://www.designmonks.co/blog/free-ai-design-tools</t>
        </is>
      </c>
      <c r="C23696" t="n">
        <v>0</v>
      </c>
      <c r="D23696" t="n">
        <v>6</v>
      </c>
      <c r="E23696" t="n">
        <v>0</v>
      </c>
      <c r="F23696" t="n">
        <v>8</v>
      </c>
    </row>
    <row r="23697">
      <c r="A23697" t="inlineStr">
        <is>
          <t>welcome to stitch</t>
        </is>
      </c>
      <c r="B23697" t="inlineStr">
        <is>
          <t>https://www.designmonks.co/case-study/stitch-ai-design-tool</t>
        </is>
      </c>
      <c r="C23697" t="n">
        <v>0</v>
      </c>
      <c r="D23697" t="n">
        <v>8</v>
      </c>
      <c r="E23697" t="n">
        <v>0</v>
      </c>
      <c r="F23697" t="n">
        <v>8.125</v>
      </c>
    </row>
    <row r="23698">
      <c r="A23698" t="inlineStr">
        <is>
          <t>welke merken bieden innovatief design in bestek?. my location is netherlands.</t>
        </is>
      </c>
      <c r="B23698" t="inlineStr">
        <is>
          <t>https://www.designmonks.co/blog/top-ui-ux-design-companies-in-netherlands</t>
        </is>
      </c>
      <c r="C23698" t="n">
        <v>0</v>
      </c>
      <c r="D23698" t="n">
        <v>10</v>
      </c>
      <c r="E23698" t="n">
        <v>0</v>
      </c>
      <c r="F23698" t="n">
        <v>4.3</v>
      </c>
    </row>
    <row r="23699">
      <c r="A23699" t="inlineStr">
        <is>
          <t>welke online engelse cursussen voor beginners zijn over het algemeen de beste?</t>
        </is>
      </c>
      <c r="B23699" t="inlineStr">
        <is>
          <t>https://www.designmonks.co/blog/ux-in-edtech</t>
        </is>
      </c>
      <c r="C23699" t="n">
        <v>0</v>
      </c>
      <c r="D23699" t="n">
        <v>1</v>
      </c>
      <c r="E23699" t="n">
        <v>0</v>
      </c>
      <c r="F23699" t="n">
        <v>1</v>
      </c>
    </row>
    <row r="23700">
      <c r="A23700" t="inlineStr">
        <is>
          <t>welke websites om talen te te leren bieden het meest betrouwbaar?</t>
        </is>
      </c>
      <c r="B23700" t="inlineStr">
        <is>
          <t>https://www.designmonks.co/blog/ux-in-edtech</t>
        </is>
      </c>
      <c r="C23700" t="n">
        <v>0</v>
      </c>
      <c r="D23700" t="n">
        <v>1</v>
      </c>
      <c r="E23700" t="n">
        <v>0</v>
      </c>
      <c r="F23700" t="n">
        <v>1</v>
      </c>
    </row>
    <row r="23701">
      <c r="A23701" t="inlineStr">
        <is>
          <t>wellness app design</t>
        </is>
      </c>
      <c r="B23701" t="inlineStr">
        <is>
          <t>https://www.designmonks.co/blog/mental-health-app-ui-kits</t>
        </is>
      </c>
      <c r="C23701" t="n">
        <v>0</v>
      </c>
      <c r="D23701" t="n">
        <v>1</v>
      </c>
      <c r="E23701" t="n">
        <v>0</v>
      </c>
      <c r="F23701" t="n">
        <v>30</v>
      </c>
    </row>
    <row r="23702">
      <c r="A23702" t="inlineStr">
        <is>
          <t>wellness app development</t>
        </is>
      </c>
      <c r="B23702" t="inlineStr">
        <is>
          <t>https://www.designmonks.co/blog/ux-in-mental-wellness-app</t>
        </is>
      </c>
      <c r="C23702" t="n">
        <v>0</v>
      </c>
      <c r="D23702" t="n">
        <v>6</v>
      </c>
      <c r="E23702" t="n">
        <v>0</v>
      </c>
      <c r="F23702" t="n">
        <v>6.5</v>
      </c>
    </row>
    <row r="23703">
      <c r="A23703" t="inlineStr">
        <is>
          <t>wellness app ui</t>
        </is>
      </c>
      <c r="B23703" t="inlineStr">
        <is>
          <t>https://www.designmonks.co/blog/mental-health-app-ui-kits</t>
        </is>
      </c>
      <c r="C23703" t="n">
        <v>0</v>
      </c>
      <c r="D23703" t="n">
        <v>17</v>
      </c>
      <c r="E23703" t="n">
        <v>0</v>
      </c>
      <c r="F23703" t="n">
        <v>8.882352941176471</v>
      </c>
    </row>
    <row r="23704">
      <c r="A23704" t="inlineStr">
        <is>
          <t>wellness app ui design</t>
        </is>
      </c>
      <c r="B23704" t="inlineStr">
        <is>
          <t>https://www.designmonks.co/blog/mental-health-app-ui-kits</t>
        </is>
      </c>
      <c r="C23704" t="n">
        <v>0</v>
      </c>
      <c r="D23704" t="n">
        <v>1</v>
      </c>
      <c r="E23704" t="n">
        <v>0</v>
      </c>
      <c r="F23704" t="n">
        <v>24</v>
      </c>
    </row>
    <row r="23705">
      <c r="A23705" t="inlineStr">
        <is>
          <t>wellness app ui design trends 2024</t>
        </is>
      </c>
      <c r="B23705" t="inlineStr">
        <is>
          <t>https://www.designmonks.co/blog/mental-health-app-ui-kits</t>
        </is>
      </c>
      <c r="C23705" t="n">
        <v>0</v>
      </c>
      <c r="D23705" t="n">
        <v>1</v>
      </c>
      <c r="E23705" t="n">
        <v>0</v>
      </c>
      <c r="F23705" t="n">
        <v>6</v>
      </c>
    </row>
    <row r="23706">
      <c r="A23706" t="inlineStr">
        <is>
          <t>wellness brand typography trends 2025 2026</t>
        </is>
      </c>
      <c r="B23706" t="inlineStr">
        <is>
          <t>https://www.designmonks.co/blog/typography-trends-2026</t>
        </is>
      </c>
      <c r="C23706" t="n">
        <v>0</v>
      </c>
      <c r="D23706" t="n">
        <v>1</v>
      </c>
      <c r="E23706" t="n">
        <v>0</v>
      </c>
      <c r="F23706" t="n">
        <v>16</v>
      </c>
    </row>
    <row r="23707">
      <c r="A23707" t="inlineStr">
        <is>
          <t>wfco inverter</t>
        </is>
      </c>
      <c r="B23707" t="inlineStr">
        <is>
          <t>https://www.designmonks.co/blog/reset-button-ui</t>
        </is>
      </c>
      <c r="C23707" t="n">
        <v>0</v>
      </c>
      <c r="D23707" t="n">
        <v>1</v>
      </c>
      <c r="E23707" t="n">
        <v>0</v>
      </c>
      <c r="F23707" t="n">
        <v>2</v>
      </c>
    </row>
    <row r="23708">
      <c r="A23708" t="inlineStr">
        <is>
          <t>what 3 pages does your website need</t>
        </is>
      </c>
      <c r="B23708" t="inlineStr">
        <is>
          <t>https://www.designmonks.co/blog/how-many-pages-should-a-website-have</t>
        </is>
      </c>
      <c r="C23708" t="n">
        <v>0</v>
      </c>
      <c r="D23708" t="n">
        <v>4</v>
      </c>
      <c r="E23708" t="n">
        <v>0</v>
      </c>
      <c r="F23708" t="n">
        <v>56.25</v>
      </c>
    </row>
    <row r="23709">
      <c r="A23709" t="inlineStr">
        <is>
          <t>what a ux designer</t>
        </is>
      </c>
      <c r="B23709" t="inlineStr">
        <is>
          <t>https://www.designmonks.co/blog/what-does-a-ux-designer-actually-do</t>
        </is>
      </c>
      <c r="C23709" t="n">
        <v>0</v>
      </c>
      <c r="D23709" t="n">
        <v>3</v>
      </c>
      <c r="E23709" t="n">
        <v>0</v>
      </c>
      <c r="F23709" t="n">
        <v>60.66666666666666</v>
      </c>
    </row>
    <row r="23710">
      <c r="A23710" t="inlineStr">
        <is>
          <t>what a ux designer do</t>
        </is>
      </c>
      <c r="B23710" t="inlineStr">
        <is>
          <t>https://www.designmonks.co/blog/what-does-a-ux-designer-actually-do</t>
        </is>
      </c>
      <c r="C23710" t="n">
        <v>0</v>
      </c>
      <c r="D23710" t="n">
        <v>1</v>
      </c>
      <c r="E23710" t="n">
        <v>0</v>
      </c>
      <c r="F23710" t="n">
        <v>98</v>
      </c>
    </row>
    <row r="23711">
      <c r="A23711" t="inlineStr">
        <is>
          <t>what a ux designer does</t>
        </is>
      </c>
      <c r="B23711" t="inlineStr">
        <is>
          <t>https://www.designmonks.co/blog/what-does-a-ux-designer-actually-do</t>
        </is>
      </c>
      <c r="C23711" t="n">
        <v>0</v>
      </c>
      <c r="D23711" t="n">
        <v>6</v>
      </c>
      <c r="E23711" t="n">
        <v>0</v>
      </c>
      <c r="F23711" t="n">
        <v>70.5</v>
      </c>
    </row>
    <row r="23712">
      <c r="A23712" t="inlineStr">
        <is>
          <t>what about 4?</t>
        </is>
      </c>
      <c r="B23712" t="inlineStr">
        <is>
          <t>https://www.designmonks.co/blog/what-is-the-smallest-font</t>
        </is>
      </c>
      <c r="C23712" t="n">
        <v>0</v>
      </c>
      <c r="D23712" t="n">
        <v>1</v>
      </c>
      <c r="E23712" t="n">
        <v>0</v>
      </c>
      <c r="F23712" t="n">
        <v>4</v>
      </c>
    </row>
    <row r="23713">
      <c r="A23713" t="inlineStr">
        <is>
          <t>what about 8</t>
        </is>
      </c>
      <c r="B23713" t="inlineStr">
        <is>
          <t>https://www.designmonks.co/blog/what-is-the-smallest-font</t>
        </is>
      </c>
      <c r="C23713" t="n">
        <v>0</v>
      </c>
      <c r="D23713" t="n">
        <v>1</v>
      </c>
      <c r="E23713" t="n">
        <v>0</v>
      </c>
      <c r="F23713" t="n">
        <v>5</v>
      </c>
    </row>
    <row r="23714">
      <c r="A23714" t="inlineStr">
        <is>
          <t>what about bolt</t>
        </is>
      </c>
      <c r="B23714" t="inlineStr">
        <is>
          <t>https://www.designmonks.co/case-study/bolt-ai-app-builder-case-study</t>
        </is>
      </c>
      <c r="C23714" t="n">
        <v>0</v>
      </c>
      <c r="D23714" t="n">
        <v>2</v>
      </c>
      <c r="E23714" t="n">
        <v>0</v>
      </c>
      <c r="F23714" t="n">
        <v>6.5</v>
      </c>
    </row>
    <row r="23715">
      <c r="A23715" t="inlineStr">
        <is>
          <t>what about deepseek</t>
        </is>
      </c>
      <c r="B23715" t="inlineStr">
        <is>
          <t>https://www.designmonks.co/blog/deepseek-in-ux-design</t>
        </is>
      </c>
      <c r="C23715" t="n">
        <v>0</v>
      </c>
      <c r="D23715" t="n">
        <v>1</v>
      </c>
      <c r="E23715" t="n">
        <v>0</v>
      </c>
      <c r="F23715" t="n">
        <v>1</v>
      </c>
    </row>
    <row r="23716">
      <c r="A23716" t="inlineStr">
        <is>
          <t>what about email</t>
        </is>
      </c>
      <c r="B23716" t="inlineStr">
        <is>
          <t>https://www.designmonks.co/blog/user-interface-elements</t>
        </is>
      </c>
      <c r="C23716" t="n">
        <v>0</v>
      </c>
      <c r="D23716" t="n">
        <v>1</v>
      </c>
      <c r="E23716" t="n">
        <v>0</v>
      </c>
      <c r="F23716" t="n">
        <v>7</v>
      </c>
    </row>
    <row r="23717">
      <c r="A23717" t="inlineStr">
        <is>
          <t>what about fonts</t>
        </is>
      </c>
      <c r="B23717" t="inlineStr">
        <is>
          <t>https://www.designmonks.co/blog/typography-trends-2026</t>
        </is>
      </c>
      <c r="C23717" t="n">
        <v>0</v>
      </c>
      <c r="D23717" t="n">
        <v>1</v>
      </c>
      <c r="E23717" t="n">
        <v>0</v>
      </c>
      <c r="F23717" t="n">
        <v>2</v>
      </c>
    </row>
    <row r="23718">
      <c r="A23718" t="inlineStr">
        <is>
          <t>what about framer</t>
        </is>
      </c>
      <c r="B23718" t="inlineStr">
        <is>
          <t>https://www.designmonks.co/blog/framer-for-website-design</t>
        </is>
      </c>
      <c r="C23718" t="n">
        <v>0</v>
      </c>
      <c r="D23718" t="n">
        <v>1</v>
      </c>
      <c r="E23718" t="n">
        <v>0</v>
      </c>
      <c r="F23718" t="n">
        <v>2</v>
      </c>
    </row>
    <row r="23719">
      <c r="A23719" t="inlineStr">
        <is>
          <t>what about ios</t>
        </is>
      </c>
      <c r="B23719" t="inlineStr">
        <is>
          <t>https://www.designmonks.co/blog/ios-19-leak</t>
        </is>
      </c>
      <c r="C23719" t="n">
        <v>0</v>
      </c>
      <c r="D23719" t="n">
        <v>1</v>
      </c>
      <c r="E23719" t="n">
        <v>0</v>
      </c>
      <c r="F23719" t="n">
        <v>1</v>
      </c>
    </row>
    <row r="23720">
      <c r="A23720" t="inlineStr">
        <is>
          <t>what about iphone?</t>
        </is>
      </c>
      <c r="B23720" t="inlineStr">
        <is>
          <t>https://www.designmonks.co/blog/perfect-mobile-button-size</t>
        </is>
      </c>
      <c r="C23720" t="n">
        <v>0</v>
      </c>
      <c r="D23720" t="n">
        <v>1</v>
      </c>
      <c r="E23720" t="n">
        <v>0</v>
      </c>
      <c r="F23720" t="n">
        <v>3</v>
      </c>
    </row>
    <row r="23721">
      <c r="A23721" t="inlineStr">
        <is>
          <t>what about on a tablet</t>
        </is>
      </c>
      <c r="B23721" t="inlineStr">
        <is>
          <t>https://www.designmonks.co/blog/perfect-mobile-button-size</t>
        </is>
      </c>
      <c r="C23721" t="n">
        <v>0</v>
      </c>
      <c r="D23721" t="n">
        <v>1</v>
      </c>
      <c r="E23721" t="n">
        <v>0</v>
      </c>
      <c r="F23721" t="n">
        <v>3</v>
      </c>
    </row>
    <row r="23722">
      <c r="A23722" t="inlineStr">
        <is>
          <t>what about size 6</t>
        </is>
      </c>
      <c r="B23722" t="inlineStr">
        <is>
          <t>https://www.designmonks.co/blog/what-is-the-smallest-font</t>
        </is>
      </c>
      <c r="C23722" t="n">
        <v>0</v>
      </c>
      <c r="D23722" t="n">
        <v>1</v>
      </c>
      <c r="E23722" t="n">
        <v>0</v>
      </c>
      <c r="F23722" t="n">
        <v>3</v>
      </c>
    </row>
    <row r="23723">
      <c r="A23723" t="inlineStr">
        <is>
          <t>what about stitch</t>
        </is>
      </c>
      <c r="B23723" t="inlineStr">
        <is>
          <t>https://www.designmonks.co/case-study/stitch-ai-design-tool</t>
        </is>
      </c>
      <c r="C23723" t="n">
        <v>0</v>
      </c>
      <c r="D23723" t="n">
        <v>2</v>
      </c>
      <c r="E23723" t="n">
        <v>0</v>
      </c>
      <c r="F23723" t="n">
        <v>4.5</v>
      </c>
    </row>
    <row r="23724">
      <c r="A23724" t="inlineStr">
        <is>
          <t>what about the size</t>
        </is>
      </c>
      <c r="B23724" t="inlineStr">
        <is>
          <t>https://www.designmonks.co/blog/perfect-mobile-button-size</t>
        </is>
      </c>
      <c r="C23724" t="n">
        <v>0</v>
      </c>
      <c r="D23724" t="n">
        <v>1</v>
      </c>
      <c r="E23724" t="n">
        <v>0</v>
      </c>
      <c r="F23724" t="n">
        <v>1</v>
      </c>
    </row>
    <row r="23725">
      <c r="A23725" t="inlineStr">
        <is>
          <t>what about ui ux design</t>
        </is>
      </c>
      <c r="B23725" t="inlineStr">
        <is>
          <t>https://www.designmonks.co/blog/ui-ux-design-cost</t>
        </is>
      </c>
      <c r="C23725" t="n">
        <v>0</v>
      </c>
      <c r="D23725" t="n">
        <v>1</v>
      </c>
      <c r="E23725" t="n">
        <v>0</v>
      </c>
      <c r="F23725" t="n">
        <v>3</v>
      </c>
    </row>
    <row r="23726">
      <c r="A23726" t="inlineStr">
        <is>
          <t>what acronym can we use to remember the design process?</t>
        </is>
      </c>
      <c r="B23726" t="inlineStr">
        <is>
          <t>https://www.designmonks.co/blog/beginners-guide-to-ux-acronyms</t>
        </is>
      </c>
      <c r="C23726" t="n">
        <v>0</v>
      </c>
      <c r="D23726" t="n">
        <v>1</v>
      </c>
      <c r="E23726" t="n">
        <v>0</v>
      </c>
      <c r="F23726" t="n">
        <v>9</v>
      </c>
    </row>
    <row r="23727">
      <c r="A23727" t="inlineStr">
        <is>
          <t>what activity is the main channel for communication and collaboration with users?</t>
        </is>
      </c>
      <c r="B23727" t="inlineStr">
        <is>
          <t>https://www.designmonks.co/blog/user-interface-elements</t>
        </is>
      </c>
      <c r="C23727" t="n">
        <v>0</v>
      </c>
      <c r="D23727" t="n">
        <v>1</v>
      </c>
      <c r="E23727" t="n">
        <v>0</v>
      </c>
      <c r="F23727" t="n">
        <v>9</v>
      </c>
    </row>
    <row r="23728">
      <c r="A23728" t="inlineStr">
        <is>
          <t>what agencies are best at improving app and web usability?</t>
        </is>
      </c>
      <c r="B23728" t="inlineStr">
        <is>
          <t>https://www.designmonks.co/</t>
        </is>
      </c>
      <c r="C23728" t="n">
        <v>0</v>
      </c>
      <c r="D23728" t="n">
        <v>1</v>
      </c>
      <c r="E23728" t="n">
        <v>0</v>
      </c>
      <c r="F23728" t="n">
        <v>9</v>
      </c>
    </row>
    <row r="23729">
      <c r="A23729" t="inlineStr">
        <is>
          <t>what agencies are best at improving app and web usability?</t>
        </is>
      </c>
      <c r="B23729" t="inlineStr">
        <is>
          <t>https://www.designmonks.co/blog/usability-testing-agency</t>
        </is>
      </c>
      <c r="C23729" t="n">
        <v>0</v>
      </c>
      <c r="D23729" t="n">
        <v>20</v>
      </c>
      <c r="E23729" t="n">
        <v>0</v>
      </c>
      <c r="F23729" t="n">
        <v>3.15</v>
      </c>
    </row>
    <row r="23730">
      <c r="A23730" t="inlineStr">
        <is>
          <t>what agencies are known for innovative creative design in the biopharma sector?</t>
        </is>
      </c>
      <c r="B23730" t="inlineStr">
        <is>
          <t>https://www.designmonks.co/blog/graphic-design-services-for-biotech-companies</t>
        </is>
      </c>
      <c r="C23730" t="n">
        <v>0</v>
      </c>
      <c r="D23730" t="n">
        <v>3</v>
      </c>
      <c r="E23730" t="n">
        <v>0</v>
      </c>
      <c r="F23730" t="n">
        <v>4.666666666666666</v>
      </c>
    </row>
    <row r="23731">
      <c r="A23731" t="inlineStr">
        <is>
          <t>what agencies have a strong focus on digital product design?</t>
        </is>
      </c>
      <c r="B23731" t="inlineStr">
        <is>
          <t>https://www.designmonks.co/</t>
        </is>
      </c>
      <c r="C23731" t="n">
        <v>0</v>
      </c>
      <c r="D23731" t="n">
        <v>1</v>
      </c>
      <c r="E23731" t="n">
        <v>0</v>
      </c>
      <c r="F23731" t="n">
        <v>17</v>
      </c>
    </row>
    <row r="23732">
      <c r="A23732" t="inlineStr">
        <is>
          <t>what agencies have a strong focus on digital product design?</t>
        </is>
      </c>
      <c r="B23732" t="inlineStr">
        <is>
          <t>https://www.designmonks.co/blog/digital-product-design-agency</t>
        </is>
      </c>
      <c r="C23732" t="n">
        <v>0</v>
      </c>
      <c r="D23732" t="n">
        <v>10</v>
      </c>
      <c r="E23732" t="n">
        <v>0</v>
      </c>
      <c r="F23732" t="n">
        <v>9.5</v>
      </c>
    </row>
    <row r="23733">
      <c r="A23733" t="inlineStr">
        <is>
          <t>what ai agents assist in creating art?</t>
        </is>
      </c>
      <c r="B23733" t="inlineStr">
        <is>
          <t>https://www.designmonks.co/blog/best-ai-agents-for-designing</t>
        </is>
      </c>
      <c r="C23733" t="n">
        <v>0</v>
      </c>
      <c r="D23733" t="n">
        <v>4</v>
      </c>
      <c r="E23733" t="n">
        <v>0</v>
      </c>
      <c r="F23733" t="n">
        <v>8.75</v>
      </c>
    </row>
    <row r="23734">
      <c r="A23734" t="inlineStr">
        <is>
          <t>what ai creative tools work without screens?</t>
        </is>
      </c>
      <c r="B23734" t="inlineStr">
        <is>
          <t>https://www.designmonks.co/blog/free-ai-design-tools</t>
        </is>
      </c>
      <c r="C23734" t="n">
        <v>0</v>
      </c>
      <c r="D23734" t="n">
        <v>1</v>
      </c>
      <c r="E23734" t="n">
        <v>0</v>
      </c>
      <c r="F23734" t="n">
        <v>9</v>
      </c>
    </row>
    <row r="23735">
      <c r="A23735" t="inlineStr">
        <is>
          <t>what ai design apps are free</t>
        </is>
      </c>
      <c r="B23735" t="inlineStr">
        <is>
          <t>https://www.designmonks.co/blog/free-ai-design-tools</t>
        </is>
      </c>
      <c r="C23735" t="n">
        <v>0</v>
      </c>
      <c r="D23735" t="n">
        <v>1</v>
      </c>
      <c r="E23735" t="n">
        <v>0</v>
      </c>
      <c r="F23735" t="n">
        <v>12</v>
      </c>
    </row>
    <row r="23736">
      <c r="A23736" t="inlineStr">
        <is>
          <t>what ai design generator tools are available and how do they work to create designs?</t>
        </is>
      </c>
      <c r="B23736" t="inlineStr">
        <is>
          <t>https://www.designmonks.co/blog/free-ai-design-tools</t>
        </is>
      </c>
      <c r="C23736" t="n">
        <v>0</v>
      </c>
      <c r="D23736" t="n">
        <v>1</v>
      </c>
      <c r="E23736" t="n">
        <v>0</v>
      </c>
      <c r="F23736" t="n">
        <v>12</v>
      </c>
    </row>
    <row r="23737">
      <c r="A23737" t="inlineStr">
        <is>
          <t>what ai design tool offers the best value for money</t>
        </is>
      </c>
      <c r="B23737" t="inlineStr">
        <is>
          <t>https://www.designmonks.co/blog/free-ai-design-tools</t>
        </is>
      </c>
      <c r="C23737" t="n">
        <v>0</v>
      </c>
      <c r="D23737" t="n">
        <v>1</v>
      </c>
      <c r="E23737" t="n">
        <v>0</v>
      </c>
      <c r="F23737" t="n">
        <v>9</v>
      </c>
    </row>
    <row r="23738">
      <c r="A23738" t="inlineStr">
        <is>
          <t>what ai model does lovable.dev use</t>
        </is>
      </c>
      <c r="B23738" t="inlineStr">
        <is>
          <t>https://www.designmonks.co/case-study/lovable-ai-app-builder</t>
        </is>
      </c>
      <c r="C23738" t="n">
        <v>0</v>
      </c>
      <c r="D23738" t="n">
        <v>1</v>
      </c>
      <c r="E23738" t="n">
        <v>0</v>
      </c>
      <c r="F23738" t="n">
        <v>1</v>
      </c>
    </row>
    <row r="23739">
      <c r="A23739" t="inlineStr">
        <is>
          <t>what are</t>
        </is>
      </c>
      <c r="B23739" t="inlineStr">
        <is>
          <t>https://www.designmonks.co/blog/ux-in-edtech</t>
        </is>
      </c>
      <c r="C23739" t="n">
        <v>0</v>
      </c>
      <c r="D23739" t="n">
        <v>1</v>
      </c>
      <c r="E23739" t="n">
        <v>0</v>
      </c>
      <c r="F23739" t="n">
        <v>18</v>
      </c>
    </row>
    <row r="23740">
      <c r="A23740" t="inlineStr">
        <is>
          <t>what are 12 point fonts</t>
        </is>
      </c>
      <c r="B23740" t="inlineStr">
        <is>
          <t>https://www.designmonks.co/blog/what-is-the-smallest-font</t>
        </is>
      </c>
      <c r="C23740" t="n">
        <v>0</v>
      </c>
      <c r="D23740" t="n">
        <v>3</v>
      </c>
      <c r="E23740" t="n">
        <v>0</v>
      </c>
      <c r="F23740" t="n">
        <v>7</v>
      </c>
    </row>
    <row r="23741">
      <c r="A23741" t="inlineStr">
        <is>
          <t>what are &lt; and &gt; called</t>
        </is>
      </c>
      <c r="B23741" t="inlineStr">
        <is>
          <t>https://www.designmonks.co/blog/caret-vs-chevron</t>
        </is>
      </c>
      <c r="C23741" t="n">
        <v>0</v>
      </c>
      <c r="D23741" t="n">
        <v>1</v>
      </c>
      <c r="E23741" t="n">
        <v>0</v>
      </c>
      <c r="F23741" t="n">
        <v>1</v>
      </c>
    </row>
    <row r="23742">
      <c r="A23742" t="inlineStr">
        <is>
          <t>what are &lt; called</t>
        </is>
      </c>
      <c r="B23742" t="inlineStr">
        <is>
          <t>https://www.designmonks.co/blog/caret-vs-chevron</t>
        </is>
      </c>
      <c r="C23742" t="n">
        <v>0</v>
      </c>
      <c r="D23742" t="n">
        <v>1</v>
      </c>
      <c r="E23742" t="n">
        <v>0</v>
      </c>
      <c r="F23742" t="n">
        <v>1</v>
      </c>
    </row>
    <row r="23743">
      <c r="A23743" t="inlineStr">
        <is>
          <t>what are &gt; called</t>
        </is>
      </c>
      <c r="B23743" t="inlineStr">
        <is>
          <t>https://www.designmonks.co/blog/caret-vs-chevron</t>
        </is>
      </c>
      <c r="C23743" t="n">
        <v>0</v>
      </c>
      <c r="D23743" t="n">
        <v>1</v>
      </c>
      <c r="E23743" t="n">
        <v>0</v>
      </c>
      <c r="F23743" t="n">
        <v>1</v>
      </c>
    </row>
    <row r="23744">
      <c r="A23744" t="inlineStr">
        <is>
          <t>what are ai agents?</t>
        </is>
      </c>
      <c r="B23744" t="inlineStr">
        <is>
          <t>https://www.designmonks.co/blog/best-ai-agents-for-designing</t>
        </is>
      </c>
      <c r="C23744" t="n">
        <v>0</v>
      </c>
      <c r="D23744" t="n">
        <v>1</v>
      </c>
      <c r="E23744" t="n">
        <v>0</v>
      </c>
      <c r="F23744" t="n">
        <v>5</v>
      </c>
    </row>
    <row r="23745">
      <c r="A23745" t="inlineStr">
        <is>
          <t>what are ai design tools</t>
        </is>
      </c>
      <c r="B23745" t="inlineStr">
        <is>
          <t>https://www.designmonks.co/blog/free-ai-design-tools</t>
        </is>
      </c>
      <c r="C23745" t="n">
        <v>0</v>
      </c>
      <c r="D23745" t="n">
        <v>1</v>
      </c>
      <c r="E23745" t="n">
        <v>0</v>
      </c>
      <c r="F23745" t="n">
        <v>6</v>
      </c>
    </row>
    <row r="23746">
      <c r="A23746" t="inlineStr">
        <is>
          <t>what are button design best practices?</t>
        </is>
      </c>
      <c r="B23746" t="inlineStr">
        <is>
          <t>https://www.designmonks.co/blog/button-ui</t>
        </is>
      </c>
      <c r="C23746" t="n">
        <v>0</v>
      </c>
      <c r="D23746" t="n">
        <v>3</v>
      </c>
      <c r="E23746" t="n">
        <v>0</v>
      </c>
      <c r="F23746" t="n">
        <v>8</v>
      </c>
    </row>
    <row r="23747">
      <c r="A23747" t="inlineStr">
        <is>
          <t>what are carets</t>
        </is>
      </c>
      <c r="B23747" t="inlineStr">
        <is>
          <t>https://www.designmonks.co/blog/caret-vs-chevron</t>
        </is>
      </c>
      <c r="C23747" t="n">
        <v>0</v>
      </c>
      <c r="D23747" t="n">
        <v>1</v>
      </c>
      <c r="E23747" t="n">
        <v>0</v>
      </c>
      <c r="F23747" t="n">
        <v>1</v>
      </c>
    </row>
    <row r="23748">
      <c r="A23748" t="inlineStr">
        <is>
          <t>what are common pricing models for branding agencies?</t>
        </is>
      </c>
      <c r="B23748" t="inlineStr">
        <is>
          <t>https://www.designmonks.co/blog/design-agency-pricing-model</t>
        </is>
      </c>
      <c r="C23748" t="n">
        <v>0</v>
      </c>
      <c r="D23748" t="n">
        <v>26</v>
      </c>
      <c r="E23748" t="n">
        <v>0</v>
      </c>
      <c r="F23748" t="n">
        <v>7.346153846153846</v>
      </c>
    </row>
    <row r="23749">
      <c r="A23749" t="inlineStr">
        <is>
          <t>what are common pricing models for professional website design services?. my location is united kingdom.</t>
        </is>
      </c>
      <c r="B23749" t="inlineStr">
        <is>
          <t>https://www.designmonks.co/blog/design-agency-pricing-model</t>
        </is>
      </c>
      <c r="C23749" t="n">
        <v>0</v>
      </c>
      <c r="D23749" t="n">
        <v>1</v>
      </c>
      <c r="E23749" t="n">
        <v>0</v>
      </c>
      <c r="F23749" t="n">
        <v>8</v>
      </c>
    </row>
    <row r="23750">
      <c r="A23750" t="inlineStr">
        <is>
          <t>what are common pricing models for professional website design services?. my location is united states.</t>
        </is>
      </c>
      <c r="B23750" t="inlineStr">
        <is>
          <t>https://www.designmonks.co/blog/design-agency-pricing-model</t>
        </is>
      </c>
      <c r="C23750" t="n">
        <v>0</v>
      </c>
      <c r="D23750" t="n">
        <v>15</v>
      </c>
      <c r="E23750" t="n">
        <v>0</v>
      </c>
      <c r="F23750" t="n">
        <v>5.8</v>
      </c>
    </row>
    <row r="23751">
      <c r="A23751" t="inlineStr">
        <is>
          <t>what are customer pain points</t>
        </is>
      </c>
      <c r="B23751" t="inlineStr">
        <is>
          <t>https://www.designmonks.co/blog/types-of-customer-pain-points</t>
        </is>
      </c>
      <c r="C23751" t="n">
        <v>0</v>
      </c>
      <c r="D23751" t="n">
        <v>37</v>
      </c>
      <c r="E23751" t="n">
        <v>0</v>
      </c>
      <c r="F23751" t="n">
        <v>19.21621621621622</v>
      </c>
    </row>
    <row r="23752">
      <c r="A23752" t="inlineStr">
        <is>
          <t>what are design handoff best practices?</t>
        </is>
      </c>
      <c r="B23752" t="inlineStr">
        <is>
          <t>https://www.designmonks.co/blog/design-handoff-process-in-ux-design</t>
        </is>
      </c>
      <c r="C23752" t="n">
        <v>0</v>
      </c>
      <c r="D23752" t="n">
        <v>2</v>
      </c>
      <c r="E23752" t="n">
        <v>0</v>
      </c>
      <c r="F23752" t="n">
        <v>4</v>
      </c>
    </row>
    <row r="23753">
      <c r="A23753" t="inlineStr">
        <is>
          <t>what are effective digital tools for language learning and writing assistance?. my location is united states.</t>
        </is>
      </c>
      <c r="B23753" t="inlineStr">
        <is>
          <t>https://www.designmonks.co/blog/ux-in-edtech</t>
        </is>
      </c>
      <c r="C23753" t="n">
        <v>0</v>
      </c>
      <c r="D23753" t="n">
        <v>1</v>
      </c>
      <c r="E23753" t="n">
        <v>0</v>
      </c>
      <c r="F23753" t="n">
        <v>8</v>
      </c>
    </row>
    <row r="23754">
      <c r="A23754" t="inlineStr">
        <is>
          <t>what are examples of pain points?</t>
        </is>
      </c>
      <c r="B23754" t="inlineStr">
        <is>
          <t>https://www.designmonks.co/blog/types-of-customer-pain-points</t>
        </is>
      </c>
      <c r="C23754" t="n">
        <v>0</v>
      </c>
      <c r="D23754" t="n">
        <v>2</v>
      </c>
      <c r="E23754" t="n">
        <v>0</v>
      </c>
      <c r="F23754" t="n">
        <v>10.5</v>
      </c>
    </row>
    <row r="23755">
      <c r="A23755" t="inlineStr">
        <is>
          <t>what are expectations in the context of customer needs? pain points or problems encountered by customers underlying forces that drive purchasing decisions wish list items for products or services specific requirements and desires</t>
        </is>
      </c>
      <c r="B23755" t="inlineStr">
        <is>
          <t>https://www.designmonks.co/blog/types-of-customer-pain-points</t>
        </is>
      </c>
      <c r="C23755" t="n">
        <v>0</v>
      </c>
      <c r="D23755" t="n">
        <v>1</v>
      </c>
      <c r="E23755" t="n">
        <v>0</v>
      </c>
      <c r="F23755" t="n">
        <v>1</v>
      </c>
    </row>
    <row r="23756">
      <c r="A23756" t="inlineStr">
        <is>
          <t>what are good fonts for a website</t>
        </is>
      </c>
      <c r="B23756" t="inlineStr">
        <is>
          <t>https://www.designmonks.co/blog/best-fonts-for-ui-design</t>
        </is>
      </c>
      <c r="C23756" t="n">
        <v>0</v>
      </c>
      <c r="D23756" t="n">
        <v>8</v>
      </c>
      <c r="E23756" t="n">
        <v>0</v>
      </c>
      <c r="F23756" t="n">
        <v>1</v>
      </c>
    </row>
    <row r="23757">
      <c r="A23757" t="inlineStr">
        <is>
          <t>what are heuristics in ux</t>
        </is>
      </c>
      <c r="B23757" t="inlineStr">
        <is>
          <t>https://www.designmonks.co/blog/10-usability-heuristics-for-user-interface-design</t>
        </is>
      </c>
      <c r="C23757" t="n">
        <v>0</v>
      </c>
      <c r="D23757" t="n">
        <v>1</v>
      </c>
      <c r="E23757" t="n">
        <v>0</v>
      </c>
      <c r="F23757" t="n">
        <v>39</v>
      </c>
    </row>
    <row r="23758">
      <c r="A23758" t="inlineStr">
        <is>
          <t>what are interface elements</t>
        </is>
      </c>
      <c r="B23758" t="inlineStr">
        <is>
          <t>https://www.designmonks.co/blog/user-interface-elements</t>
        </is>
      </c>
      <c r="C23758" t="n">
        <v>0</v>
      </c>
      <c r="D23758" t="n">
        <v>10</v>
      </c>
      <c r="E23758" t="n">
        <v>0</v>
      </c>
      <c r="F23758" t="n">
        <v>2</v>
      </c>
    </row>
    <row r="23759">
      <c r="A23759" t="inlineStr">
        <is>
          <t>what are leading design thinking consulting firms?</t>
        </is>
      </c>
      <c r="B23759" t="inlineStr">
        <is>
          <t>https://www.designmonks.co/blog/design-thinking-consulting-firms</t>
        </is>
      </c>
      <c r="C23759" t="n">
        <v>0</v>
      </c>
      <c r="D23759" t="n">
        <v>5</v>
      </c>
      <c r="E23759" t="n">
        <v>0</v>
      </c>
      <c r="F23759" t="n">
        <v>6</v>
      </c>
    </row>
    <row r="23760">
      <c r="A23760" t="inlineStr">
        <is>
          <t>what are pain points</t>
        </is>
      </c>
      <c r="B23760" t="inlineStr">
        <is>
          <t>https://www.designmonks.co/blog/types-of-customer-pain-points</t>
        </is>
      </c>
      <c r="C23760" t="n">
        <v>0</v>
      </c>
      <c r="D23760" t="n">
        <v>23</v>
      </c>
      <c r="E23760" t="n">
        <v>0</v>
      </c>
      <c r="F23760" t="n">
        <v>7.739130434782608</v>
      </c>
    </row>
    <row r="23761">
      <c r="A23761" t="inlineStr">
        <is>
          <t>what are pain points in design thinking</t>
        </is>
      </c>
      <c r="B23761" t="inlineStr">
        <is>
          <t>https://www.designmonks.co/blog/identify-user-pain-points</t>
        </is>
      </c>
      <c r="C23761" t="n">
        <v>0</v>
      </c>
      <c r="D23761" t="n">
        <v>7</v>
      </c>
      <c r="E23761" t="n">
        <v>0</v>
      </c>
      <c r="F23761" t="n">
        <v>8.571428571428571</v>
      </c>
    </row>
    <row r="23762">
      <c r="A23762" t="inlineStr">
        <is>
          <t>what are pain points in design thinking</t>
        </is>
      </c>
      <c r="B23762" t="inlineStr">
        <is>
          <t>https://www.designmonks.co/blog/types-of-customer-pain-points</t>
        </is>
      </c>
      <c r="C23762" t="n">
        <v>0</v>
      </c>
      <c r="D23762" t="n">
        <v>3</v>
      </c>
      <c r="E23762" t="n">
        <v>0</v>
      </c>
      <c r="F23762" t="n">
        <v>7</v>
      </c>
    </row>
    <row r="23763">
      <c r="A23763" t="inlineStr">
        <is>
          <t>what are pain points in design thinking</t>
        </is>
      </c>
      <c r="B23763" t="inlineStr">
        <is>
          <t>https://www.designmonks.co/blog/what-are-user-pain-point</t>
        </is>
      </c>
      <c r="C23763" t="n">
        <v>0</v>
      </c>
      <c r="D23763" t="n">
        <v>1</v>
      </c>
      <c r="E23763" t="n">
        <v>0</v>
      </c>
      <c r="F23763" t="n">
        <v>1</v>
      </c>
    </row>
    <row r="23764">
      <c r="A23764" t="inlineStr">
        <is>
          <t>what are pain points in marketing</t>
        </is>
      </c>
      <c r="B23764" t="inlineStr">
        <is>
          <t>https://www.designmonks.co/blog/types-of-customer-pain-points</t>
        </is>
      </c>
      <c r="C23764" t="n">
        <v>0</v>
      </c>
      <c r="D23764" t="n">
        <v>3</v>
      </c>
      <c r="E23764" t="n">
        <v>0</v>
      </c>
      <c r="F23764" t="n">
        <v>3</v>
      </c>
    </row>
    <row r="23765">
      <c r="A23765" t="inlineStr">
        <is>
          <t>what are painpoints</t>
        </is>
      </c>
      <c r="B23765" t="inlineStr">
        <is>
          <t>https://www.designmonks.co/blog/types-of-customer-pain-points</t>
        </is>
      </c>
      <c r="C23765" t="n">
        <v>0</v>
      </c>
      <c r="D23765" t="n">
        <v>2</v>
      </c>
      <c r="E23765" t="n">
        <v>0</v>
      </c>
      <c r="F23765" t="n">
        <v>7</v>
      </c>
    </row>
    <row r="23766">
      <c r="A23766" t="inlineStr">
        <is>
          <t>what are popular and cheap ux design service options for it consulting companies in netherlands?</t>
        </is>
      </c>
      <c r="B23766" t="inlineStr">
        <is>
          <t>https://www.designmonks.co/blog/top-ui-ux-design-companies-in-netherlands</t>
        </is>
      </c>
      <c r="C23766" t="n">
        <v>0</v>
      </c>
      <c r="D23766" t="n">
        <v>71</v>
      </c>
      <c r="E23766" t="n">
        <v>0</v>
      </c>
      <c r="F23766" t="n">
        <v>1.366197183098592</v>
      </c>
    </row>
    <row r="23767">
      <c r="A23767" t="inlineStr">
        <is>
          <t>what are sad colors</t>
        </is>
      </c>
      <c r="B23767" t="inlineStr">
        <is>
          <t>https://www.designmonks.co/blog/color-psychology-in-ux-design</t>
        </is>
      </c>
      <c r="C23767" t="n">
        <v>0</v>
      </c>
      <c r="D23767" t="n">
        <v>1</v>
      </c>
      <c r="E23767" t="n">
        <v>0</v>
      </c>
      <c r="F23767" t="n">
        <v>1</v>
      </c>
    </row>
    <row r="23768">
      <c r="A23768" t="inlineStr">
        <is>
          <t>what are search ux best practices?</t>
        </is>
      </c>
      <c r="B23768" t="inlineStr">
        <is>
          <t>https://www.designmonks.co/blog/search-ux-best-practices</t>
        </is>
      </c>
      <c r="C23768" t="n">
        <v>0</v>
      </c>
      <c r="D23768" t="n">
        <v>84</v>
      </c>
      <c r="E23768" t="n">
        <v>0</v>
      </c>
      <c r="F23768" t="n">
        <v>7.166666666666667</v>
      </c>
    </row>
    <row r="23769">
      <c r="A23769" t="inlineStr">
        <is>
          <t>what are small fonts</t>
        </is>
      </c>
      <c r="B23769" t="inlineStr">
        <is>
          <t>https://www.designmonks.co/blog/what-is-the-smallest-font</t>
        </is>
      </c>
      <c r="C23769" t="n">
        <v>0</v>
      </c>
      <c r="D23769" t="n">
        <v>13</v>
      </c>
      <c r="E23769" t="n">
        <v>0</v>
      </c>
      <c r="F23769" t="n">
        <v>1.153846153846154</v>
      </c>
    </row>
    <row r="23770">
      <c r="A23770" t="inlineStr">
        <is>
          <t>what are some</t>
        </is>
      </c>
      <c r="B23770" t="inlineStr">
        <is>
          <t>https://www.designmonks.co/blog/user-interface-elements</t>
        </is>
      </c>
      <c r="C23770" t="n">
        <v>0</v>
      </c>
      <c r="D23770" t="n">
        <v>1</v>
      </c>
      <c r="E23770" t="n">
        <v>0</v>
      </c>
      <c r="F23770" t="n">
        <v>3</v>
      </c>
    </row>
    <row r="23771">
      <c r="A23771" t="inlineStr">
        <is>
          <t>what are some effective branding solutions for a startup trying to stand out?. my location is united kingdom.</t>
        </is>
      </c>
      <c r="B23771" t="inlineStr">
        <is>
          <t>https://www.designmonks.co/blog/best-startup-branding-agency-london</t>
        </is>
      </c>
      <c r="C23771" t="n">
        <v>0</v>
      </c>
      <c r="D23771" t="n">
        <v>5</v>
      </c>
      <c r="E23771" t="n">
        <v>0</v>
      </c>
      <c r="F23771" t="n">
        <v>6.4</v>
      </c>
    </row>
    <row r="23772">
      <c r="A23772" t="inlineStr">
        <is>
          <t>what are some examples of pain points?</t>
        </is>
      </c>
      <c r="B23772" t="inlineStr">
        <is>
          <t>https://www.designmonks.co/blog/types-of-customer-pain-points</t>
        </is>
      </c>
      <c r="C23772" t="n">
        <v>0</v>
      </c>
      <c r="D23772" t="n">
        <v>2</v>
      </c>
      <c r="E23772" t="n">
        <v>0</v>
      </c>
      <c r="F23772" t="n">
        <v>8.5</v>
      </c>
    </row>
    <row r="23773">
      <c r="A23773" t="inlineStr">
        <is>
          <t>what are some free ai art generators available for creating artwork?</t>
        </is>
      </c>
      <c r="B23773" t="inlineStr">
        <is>
          <t>https://www.designmonks.co/blog/free-ai-design-tools</t>
        </is>
      </c>
      <c r="C23773" t="n">
        <v>0</v>
      </c>
      <c r="D23773" t="n">
        <v>1</v>
      </c>
      <c r="E23773" t="n">
        <v>0</v>
      </c>
      <c r="F23773" t="n">
        <v>5</v>
      </c>
    </row>
    <row r="23774">
      <c r="A23774" t="inlineStr">
        <is>
          <t>what are some free ai tools available for graphic design that can help with packaging projects?</t>
        </is>
      </c>
      <c r="B23774" t="inlineStr">
        <is>
          <t>https://www.designmonks.co/blog/free-ai-design-tools</t>
        </is>
      </c>
      <c r="C23774" t="n">
        <v>0</v>
      </c>
      <c r="D23774" t="n">
        <v>2</v>
      </c>
      <c r="E23774" t="n">
        <v>0</v>
      </c>
      <c r="F23774" t="n">
        <v>12</v>
      </c>
    </row>
    <row r="23775">
      <c r="A23775" t="inlineStr">
        <is>
          <t>what are some free alternatives to paid design to code conversion plugins ai powered</t>
        </is>
      </c>
      <c r="B23775" t="inlineStr">
        <is>
          <t>https://www.designmonks.co/blog/free-ai-design-tools</t>
        </is>
      </c>
      <c r="C23775" t="n">
        <v>0</v>
      </c>
      <c r="D23775" t="n">
        <v>1</v>
      </c>
      <c r="E23775" t="n">
        <v>0</v>
      </c>
      <c r="F23775" t="n">
        <v>12</v>
      </c>
    </row>
    <row r="23776">
      <c r="A23776" t="inlineStr">
        <is>
          <t>what are some good concept testing platforms for market research?</t>
        </is>
      </c>
      <c r="B23776" t="inlineStr">
        <is>
          <t>https://www.designmonks.co/blog/concept-testing-vs-usability-testing</t>
        </is>
      </c>
      <c r="C23776" t="n">
        <v>0</v>
      </c>
      <c r="D23776" t="n">
        <v>1</v>
      </c>
      <c r="E23776" t="n">
        <v>0</v>
      </c>
      <c r="F23776" t="n">
        <v>13</v>
      </c>
    </row>
    <row r="23777">
      <c r="A23777" t="inlineStr">
        <is>
          <t>what are some good fonts</t>
        </is>
      </c>
      <c r="B23777" t="inlineStr">
        <is>
          <t>https://www.designmonks.co/blog/best-fonts-for-ui-design</t>
        </is>
      </c>
      <c r="C23777" t="n">
        <v>0</v>
      </c>
      <c r="D23777" t="n">
        <v>1</v>
      </c>
      <c r="E23777" t="n">
        <v>0</v>
      </c>
      <c r="F23777" t="n">
        <v>2</v>
      </c>
    </row>
    <row r="23778">
      <c r="A23778" t="inlineStr">
        <is>
          <t>what are some good free ai design tools that dont cost anything</t>
        </is>
      </c>
      <c r="B23778" t="inlineStr">
        <is>
          <t>https://www.designmonks.co/blog/free-ai-design-tools</t>
        </is>
      </c>
      <c r="C23778" t="n">
        <v>0</v>
      </c>
      <c r="D23778" t="n">
        <v>9</v>
      </c>
      <c r="E23778" t="n">
        <v>0</v>
      </c>
      <c r="F23778" t="n">
        <v>7.111111111111111</v>
      </c>
    </row>
    <row r="23779">
      <c r="A23779" t="inlineStr">
        <is>
          <t>what are some narrow fonts</t>
        </is>
      </c>
      <c r="B23779" t="inlineStr">
        <is>
          <t>https://www.designmonks.co/blog/what-is-the-smallest-font</t>
        </is>
      </c>
      <c r="C23779" t="n">
        <v>0</v>
      </c>
      <c r="D23779" t="n">
        <v>1</v>
      </c>
      <c r="E23779" t="n">
        <v>0</v>
      </c>
      <c r="F23779" t="n">
        <v>12</v>
      </c>
    </row>
    <row r="23780">
      <c r="A23780" t="inlineStr">
        <is>
          <t>what are some reliable crowdsourced testing service providers for usability checks in software development?</t>
        </is>
      </c>
      <c r="B23780" t="inlineStr">
        <is>
          <t>https://www.designmonks.co/blog/usability-testing-agency</t>
        </is>
      </c>
      <c r="C23780" t="n">
        <v>0</v>
      </c>
      <c r="D23780" t="n">
        <v>5</v>
      </c>
      <c r="E23780" t="n">
        <v>0</v>
      </c>
      <c r="F23780" t="n">
        <v>8.6</v>
      </c>
    </row>
    <row r="23781">
      <c r="A23781" t="inlineStr">
        <is>
          <t>what are some reliable services for conducting thorough usability checks in software development?</t>
        </is>
      </c>
      <c r="B23781" t="inlineStr">
        <is>
          <t>https://www.designmonks.co/blog/usability-testing-agency</t>
        </is>
      </c>
      <c r="C23781" t="n">
        <v>0</v>
      </c>
      <c r="D23781" t="n">
        <v>22</v>
      </c>
      <c r="E23781" t="n">
        <v>0</v>
      </c>
      <c r="F23781" t="n">
        <v>3.772727272727273</v>
      </c>
    </row>
    <row r="23782">
      <c r="A23782" t="inlineStr">
        <is>
          <t>what are some small fonts</t>
        </is>
      </c>
      <c r="B23782" t="inlineStr">
        <is>
          <t>https://www.designmonks.co/blog/what-is-the-smallest-font</t>
        </is>
      </c>
      <c r="C23782" t="n">
        <v>0</v>
      </c>
      <c r="D23782" t="n">
        <v>1</v>
      </c>
      <c r="E23782" t="n">
        <v>0</v>
      </c>
      <c r="F23782" t="n">
        <v>3</v>
      </c>
    </row>
    <row r="23783">
      <c r="A23783" t="inlineStr">
        <is>
          <t>what are the 10 heuristics</t>
        </is>
      </c>
      <c r="B23783" t="inlineStr">
        <is>
          <t>https://www.designmonks.co/blog/10-usability-heuristics-for-user-interface-design</t>
        </is>
      </c>
      <c r="C23783" t="n">
        <v>0</v>
      </c>
      <c r="D23783" t="n">
        <v>2</v>
      </c>
      <c r="E23783" t="n">
        <v>0</v>
      </c>
      <c r="F23783" t="n">
        <v>2</v>
      </c>
    </row>
    <row r="23784">
      <c r="A23784" t="inlineStr">
        <is>
          <t>what are the 10 usability heuristics</t>
        </is>
      </c>
      <c r="B23784" t="inlineStr">
        <is>
          <t>https://www.designmonks.co/blog/10-usability-heuristics-for-user-interface-design</t>
        </is>
      </c>
      <c r="C23784" t="n">
        <v>0</v>
      </c>
      <c r="D23784" t="n">
        <v>1</v>
      </c>
      <c r="E23784" t="n">
        <v>0</v>
      </c>
      <c r="F23784" t="n">
        <v>2</v>
      </c>
    </row>
    <row r="23785">
      <c r="A23785" t="inlineStr">
        <is>
          <t>what are the 10 usability heuristics?</t>
        </is>
      </c>
      <c r="B23785" t="inlineStr">
        <is>
          <t>https://www.designmonks.co/blog/10-usability-heuristics-for-user-interface-design</t>
        </is>
      </c>
      <c r="C23785" t="n">
        <v>0</v>
      </c>
      <c r="D23785" t="n">
        <v>5</v>
      </c>
      <c r="E23785" t="n">
        <v>0</v>
      </c>
      <c r="F23785" t="n">
        <v>10</v>
      </c>
    </row>
    <row r="23786">
      <c r="A23786" t="inlineStr">
        <is>
          <t>what are the 4 types of ui?</t>
        </is>
      </c>
      <c r="B23786" t="inlineStr">
        <is>
          <t>https://www.designmonks.co/blog/user-interface-elements</t>
        </is>
      </c>
      <c r="C23786" t="n">
        <v>0</v>
      </c>
      <c r="D23786" t="n">
        <v>1</v>
      </c>
      <c r="E23786" t="n">
        <v>0</v>
      </c>
      <c r="F23786" t="n">
        <v>12</v>
      </c>
    </row>
    <row r="23787">
      <c r="A23787" t="inlineStr">
        <is>
          <t>what are the 5 best wordpress web design agencies for small law firms</t>
        </is>
      </c>
      <c r="B23787" t="inlineStr">
        <is>
          <t>https://www.designmonks.co/blog/law-firm-website-design-companies</t>
        </is>
      </c>
      <c r="C23787" t="n">
        <v>0</v>
      </c>
      <c r="D23787" t="n">
        <v>48</v>
      </c>
      <c r="E23787" t="n">
        <v>0</v>
      </c>
      <c r="F23787" t="n">
        <v>4.145833333333334</v>
      </c>
    </row>
    <row r="23788">
      <c r="A23788" t="inlineStr">
        <is>
          <t>what are the 5 pain points of our customers?</t>
        </is>
      </c>
      <c r="B23788" t="inlineStr">
        <is>
          <t>https://www.designmonks.co/blog/types-of-customer-pain-points</t>
        </is>
      </c>
      <c r="C23788" t="n">
        <v>0</v>
      </c>
      <c r="D23788" t="n">
        <v>3</v>
      </c>
      <c r="E23788" t="n">
        <v>0</v>
      </c>
      <c r="F23788" t="n">
        <v>10.66666666666667</v>
      </c>
    </row>
    <row r="23789">
      <c r="A23789" t="inlineStr">
        <is>
          <t>what are the best agencies for digital product design and development?</t>
        </is>
      </c>
      <c r="B23789" t="inlineStr">
        <is>
          <t>https://www.designmonks.co/blog/digital-product-design-agency</t>
        </is>
      </c>
      <c r="C23789" t="n">
        <v>0</v>
      </c>
      <c r="D23789" t="n">
        <v>15</v>
      </c>
      <c r="E23789" t="n">
        <v>0</v>
      </c>
      <c r="F23789" t="n">
        <v>9.066666666666666</v>
      </c>
    </row>
    <row r="23790">
      <c r="A23790" t="inlineStr">
        <is>
          <t>what are the best ai design agencies out there?</t>
        </is>
      </c>
      <c r="B23790" t="inlineStr">
        <is>
          <t>https://www.designmonks.co/blog/best-ai-agents-for-designing</t>
        </is>
      </c>
      <c r="C23790" t="n">
        <v>0</v>
      </c>
      <c r="D23790" t="n">
        <v>25</v>
      </c>
      <c r="E23790" t="n">
        <v>0</v>
      </c>
      <c r="F23790" t="n">
        <v>9.56</v>
      </c>
    </row>
    <row r="23791">
      <c r="A23791" t="inlineStr">
        <is>
          <t>what are the best ai design agents for automating marketing graphics?</t>
        </is>
      </c>
      <c r="B23791" t="inlineStr">
        <is>
          <t>https://www.designmonks.co/blog/best-ai-agents-for-designing</t>
        </is>
      </c>
      <c r="C23791" t="n">
        <v>0</v>
      </c>
      <c r="D23791" t="n">
        <v>1</v>
      </c>
      <c r="E23791" t="n">
        <v>0</v>
      </c>
      <c r="F23791" t="n">
        <v>4</v>
      </c>
    </row>
    <row r="23792">
      <c r="A23792" t="inlineStr">
        <is>
          <t>what are the best ai design generators available with free trial options that work online?</t>
        </is>
      </c>
      <c r="B23792" t="inlineStr">
        <is>
          <t>https://www.designmonks.co/blog/free-ai-design-tools</t>
        </is>
      </c>
      <c r="C23792" t="n">
        <v>0</v>
      </c>
      <c r="D23792" t="n">
        <v>24</v>
      </c>
      <c r="E23792" t="n">
        <v>0</v>
      </c>
      <c r="F23792" t="n">
        <v>10.625</v>
      </c>
    </row>
    <row r="23793">
      <c r="A23793" t="inlineStr">
        <is>
          <t>what are the best ai design tools and which free alternatives are good for students and small businesses</t>
        </is>
      </c>
      <c r="B23793" t="inlineStr">
        <is>
          <t>https://www.designmonks.co/blog/free-ai-design-tools</t>
        </is>
      </c>
      <c r="C23793" t="n">
        <v>0</v>
      </c>
      <c r="D23793" t="n">
        <v>13</v>
      </c>
      <c r="E23793" t="n">
        <v>0</v>
      </c>
      <c r="F23793" t="n">
        <v>8.846153846153847</v>
      </c>
    </row>
    <row r="23794">
      <c r="A23794" t="inlineStr">
        <is>
          <t>what are the best ai design tools available online that offer a free trial?</t>
        </is>
      </c>
      <c r="B23794" t="inlineStr">
        <is>
          <t>https://www.designmonks.co/blog/free-ai-design-tools</t>
        </is>
      </c>
      <c r="C23794" t="n">
        <v>0</v>
      </c>
      <c r="D23794" t="n">
        <v>17</v>
      </c>
      <c r="E23794" t="n">
        <v>0</v>
      </c>
      <c r="F23794" t="n">
        <v>10.94117647058824</v>
      </c>
    </row>
    <row r="23795">
      <c r="A23795" t="inlineStr">
        <is>
          <t>what are the best ai graphic design tools in 2026 and which free options are good for students and small businesses</t>
        </is>
      </c>
      <c r="B23795" t="inlineStr">
        <is>
          <t>https://www.designmonks.co/blog/free-ai-design-tools</t>
        </is>
      </c>
      <c r="C23795" t="n">
        <v>0</v>
      </c>
      <c r="D23795" t="n">
        <v>1</v>
      </c>
      <c r="E23795" t="n">
        <v>0</v>
      </c>
      <c r="F23795" t="n">
        <v>2</v>
      </c>
    </row>
    <row r="23796">
      <c r="A23796" t="inlineStr">
        <is>
          <t>what are the best ai services for automating the design process while still keeping it creative?</t>
        </is>
      </c>
      <c r="B23796" t="inlineStr">
        <is>
          <t>https://www.designmonks.co/blog/best-ai-agents-for-designing</t>
        </is>
      </c>
      <c r="C23796" t="n">
        <v>0</v>
      </c>
      <c r="D23796" t="n">
        <v>8</v>
      </c>
      <c r="E23796" t="n">
        <v>0</v>
      </c>
      <c r="F23796" t="n">
        <v>6</v>
      </c>
    </row>
    <row r="23797">
      <c r="A23797" t="inlineStr">
        <is>
          <t>what are the best ai tools for generating ui designs</t>
        </is>
      </c>
      <c r="B23797" t="inlineStr">
        <is>
          <t>https://www.designmonks.co/blog/best-ai-agents-for-designing</t>
        </is>
      </c>
      <c r="C23797" t="n">
        <v>0</v>
      </c>
      <c r="D23797" t="n">
        <v>1</v>
      </c>
      <c r="E23797" t="n">
        <v>0</v>
      </c>
      <c r="F23797" t="n">
        <v>10</v>
      </c>
    </row>
    <row r="23798">
      <c r="A23798" t="inlineStr">
        <is>
          <t>what are the best ai tools for graphic design and which ones are free for beginners</t>
        </is>
      </c>
      <c r="B23798" t="inlineStr">
        <is>
          <t>https://www.designmonks.co/blog/free-ai-design-tools</t>
        </is>
      </c>
      <c r="C23798" t="n">
        <v>0</v>
      </c>
      <c r="D23798" t="n">
        <v>1</v>
      </c>
      <c r="E23798" t="n">
        <v>0</v>
      </c>
      <c r="F23798" t="n">
        <v>9</v>
      </c>
    </row>
    <row r="23799">
      <c r="A23799" t="inlineStr">
        <is>
          <t>what are the best ai tools for graphic designers and which ones are free for beginners?</t>
        </is>
      </c>
      <c r="B23799" t="inlineStr">
        <is>
          <t>https://www.designmonks.co/blog/free-ai-design-tools</t>
        </is>
      </c>
      <c r="C23799" t="n">
        <v>0</v>
      </c>
      <c r="D23799" t="n">
        <v>2</v>
      </c>
      <c r="E23799" t="n">
        <v>0</v>
      </c>
      <c r="F23799" t="n">
        <v>6</v>
      </c>
    </row>
    <row r="23800">
      <c r="A23800" t="inlineStr">
        <is>
          <t>what are the best ai-powered tools for improving ux design workflows?</t>
        </is>
      </c>
      <c r="B23800" t="inlineStr">
        <is>
          <t>https://www.designmonks.co/blog/chatgpt-in-ux-design</t>
        </is>
      </c>
      <c r="C23800" t="n">
        <v>0</v>
      </c>
      <c r="D23800" t="n">
        <v>1</v>
      </c>
      <c r="E23800" t="n">
        <v>0</v>
      </c>
      <c r="F23800" t="n">
        <v>3</v>
      </c>
    </row>
    <row r="23801">
      <c r="A23801" t="inlineStr">
        <is>
          <t>what are the best alternatives to ai design generators that offer free trials and work online?</t>
        </is>
      </c>
      <c r="B23801" t="inlineStr">
        <is>
          <t>https://www.designmonks.co/blog/free-ai-design-tools</t>
        </is>
      </c>
      <c r="C23801" t="n">
        <v>0</v>
      </c>
      <c r="D23801" t="n">
        <v>10</v>
      </c>
      <c r="E23801" t="n">
        <v>0</v>
      </c>
      <c r="F23801" t="n">
        <v>12.6</v>
      </c>
    </row>
    <row r="23802">
      <c r="A23802" t="inlineStr">
        <is>
          <t>what are the best alternatives to ai design tools that offer free trials and work online?</t>
        </is>
      </c>
      <c r="B23802" t="inlineStr">
        <is>
          <t>https://www.designmonks.co/blog/free-ai-design-tools</t>
        </is>
      </c>
      <c r="C23802" t="n">
        <v>0</v>
      </c>
      <c r="D23802" t="n">
        <v>12</v>
      </c>
      <c r="E23802" t="n">
        <v>0</v>
      </c>
      <c r="F23802" t="n">
        <v>13.08333333333333</v>
      </c>
    </row>
    <row r="23803">
      <c r="A23803" t="inlineStr">
        <is>
          <t>what are the best alternatives to text to art ai tools that offer free trials and work on web platforms?</t>
        </is>
      </c>
      <c r="B23803" t="inlineStr">
        <is>
          <t>https://www.designmonks.co/blog/free-ai-design-tools</t>
        </is>
      </c>
      <c r="C23803" t="n">
        <v>0</v>
      </c>
      <c r="D23803" t="n">
        <v>1</v>
      </c>
      <c r="E23803" t="n">
        <v>0</v>
      </c>
      <c r="F23803" t="n">
        <v>8</v>
      </c>
    </row>
    <row r="23804">
      <c r="A23804" t="inlineStr">
        <is>
          <t>what are the best alternatives to traditional user research methods?</t>
        </is>
      </c>
      <c r="B23804" t="inlineStr">
        <is>
          <t>https://www.designmonks.co/blog/user-centered-research-methods</t>
        </is>
      </c>
      <c r="C23804" t="n">
        <v>0</v>
      </c>
      <c r="D23804" t="n">
        <v>18</v>
      </c>
      <c r="E23804" t="n">
        <v>0</v>
      </c>
      <c r="F23804" t="n">
        <v>8.444444444444445</v>
      </c>
    </row>
    <row r="23805">
      <c r="A23805" t="inlineStr">
        <is>
          <t>what are the best animated text tools and techniques available?</t>
        </is>
      </c>
      <c r="B23805" t="inlineStr">
        <is>
          <t>https://www.designmonks.co/blog/typography-trends-2026</t>
        </is>
      </c>
      <c r="C23805" t="n">
        <v>0</v>
      </c>
      <c r="D23805" t="n">
        <v>1</v>
      </c>
      <c r="E23805" t="n">
        <v>0</v>
      </c>
      <c r="F23805" t="n">
        <v>1</v>
      </c>
    </row>
    <row r="23806">
      <c r="A23806" t="inlineStr">
        <is>
          <t>what are the best colors for a business logo</t>
        </is>
      </c>
      <c r="B23806" t="inlineStr">
        <is>
          <t>https://www.designmonks.co/blog/best-logo-color-combination</t>
        </is>
      </c>
      <c r="C23806" t="n">
        <v>0</v>
      </c>
      <c r="D23806" t="n">
        <v>1</v>
      </c>
      <c r="E23806" t="n">
        <v>0</v>
      </c>
      <c r="F23806" t="n">
        <v>48</v>
      </c>
    </row>
    <row r="23807">
      <c r="A23807" t="inlineStr">
        <is>
          <t>what are the best colours for logos</t>
        </is>
      </c>
      <c r="B23807" t="inlineStr">
        <is>
          <t>https://www.designmonks.co/blog/best-logo-color-combination</t>
        </is>
      </c>
      <c r="C23807" t="n">
        <v>0</v>
      </c>
      <c r="D23807" t="n">
        <v>1</v>
      </c>
      <c r="E23807" t="n">
        <v>0</v>
      </c>
      <c r="F23807" t="n">
        <v>1</v>
      </c>
    </row>
    <row r="23808">
      <c r="A23808" t="inlineStr">
        <is>
          <t>what are the best companies for digital product design services?</t>
        </is>
      </c>
      <c r="B23808" t="inlineStr">
        <is>
          <t>https://www.designmonks.co/blog/digital-product-design-agency</t>
        </is>
      </c>
      <c r="C23808" t="n">
        <v>0</v>
      </c>
      <c r="D23808" t="n">
        <v>16</v>
      </c>
      <c r="E23808" t="n">
        <v>0</v>
      </c>
      <c r="F23808" t="n">
        <v>7.8125</v>
      </c>
    </row>
    <row r="23809">
      <c r="A23809" t="inlineStr">
        <is>
          <t>what are the best consulting firms for scaling innovative ideas?</t>
        </is>
      </c>
      <c r="B23809" t="inlineStr">
        <is>
          <t>https://www.designmonks.co/blog/design-thinking-consulting-firms</t>
        </is>
      </c>
      <c r="C23809" t="n">
        <v>0</v>
      </c>
      <c r="D23809" t="n">
        <v>1</v>
      </c>
      <c r="E23809" t="n">
        <v>0</v>
      </c>
      <c r="F23809" t="n">
        <v>7</v>
      </c>
    </row>
    <row r="23810">
      <c r="A23810" t="inlineStr">
        <is>
          <t>what are the best creative agencies in the uk for innovative packaging and brand experience work?</t>
        </is>
      </c>
      <c r="B23810" t="inlineStr">
        <is>
          <t>https://www.designmonks.co/blog/best-places-to-hire-designers</t>
        </is>
      </c>
      <c r="C23810" t="n">
        <v>0</v>
      </c>
      <c r="D23810" t="n">
        <v>1</v>
      </c>
      <c r="E23810" t="n">
        <v>0</v>
      </c>
      <c r="F23810" t="n">
        <v>4</v>
      </c>
    </row>
    <row r="23811">
      <c r="A23811" t="inlineStr">
        <is>
          <t>what are the best design tools?</t>
        </is>
      </c>
      <c r="B23811" t="inlineStr">
        <is>
          <t>https://www.designmonks.co/blog/product-design-trends-every-startup-should-know</t>
        </is>
      </c>
      <c r="C23811" t="n">
        <v>0</v>
      </c>
      <c r="D23811" t="n">
        <v>4</v>
      </c>
      <c r="E23811" t="n">
        <v>0</v>
      </c>
      <c r="F23811" t="n">
        <v>1</v>
      </c>
    </row>
    <row r="23812">
      <c r="A23812" t="inlineStr">
        <is>
          <t>what are the best digital agencies for launching a digital product?</t>
        </is>
      </c>
      <c r="B23812" t="inlineStr">
        <is>
          <t>https://www.designmonks.co/blog/digital-product-design-agency</t>
        </is>
      </c>
      <c r="C23812" t="n">
        <v>0</v>
      </c>
      <c r="D23812" t="n">
        <v>17</v>
      </c>
      <c r="E23812" t="n">
        <v>0</v>
      </c>
      <c r="F23812" t="n">
        <v>7</v>
      </c>
    </row>
    <row r="23813">
      <c r="A23813" t="inlineStr">
        <is>
          <t>what are the best digital product agencies for building enterprise mobile apps?</t>
        </is>
      </c>
      <c r="B23813" t="inlineStr">
        <is>
          <t>https://www.designmonks.co/blog/digital-product-design-agency</t>
        </is>
      </c>
      <c r="C23813" t="n">
        <v>0</v>
      </c>
      <c r="D23813" t="n">
        <v>35</v>
      </c>
      <c r="E23813" t="n">
        <v>0</v>
      </c>
      <c r="F23813" t="n">
        <v>9.542857142857143</v>
      </c>
    </row>
    <row r="23814">
      <c r="A23814" t="inlineStr">
        <is>
          <t>what are the best digital product agencies for large-scale, long-term projects?</t>
        </is>
      </c>
      <c r="B23814" t="inlineStr">
        <is>
          <t>https://www.designmonks.co/blog/digital-product-design-agency</t>
        </is>
      </c>
      <c r="C23814" t="n">
        <v>0</v>
      </c>
      <c r="D23814" t="n">
        <v>16</v>
      </c>
      <c r="E23814" t="n">
        <v>0</v>
      </c>
      <c r="F23814" t="n">
        <v>9.5625</v>
      </c>
    </row>
    <row r="23815">
      <c r="A23815" t="inlineStr">
        <is>
          <t>what are the best figma alternatives?</t>
        </is>
      </c>
      <c r="B23815" t="inlineStr">
        <is>
          <t>https://www.designmonks.co/blog/best-ux-design-tools</t>
        </is>
      </c>
      <c r="C23815" t="n">
        <v>0</v>
      </c>
      <c r="D23815" t="n">
        <v>2</v>
      </c>
      <c r="E23815" t="n">
        <v>0</v>
      </c>
      <c r="F23815" t="n">
        <v>1</v>
      </c>
    </row>
    <row r="23816">
      <c r="A23816" t="inlineStr">
        <is>
          <t>what are the best firms for applying human-centred design thinking?</t>
        </is>
      </c>
      <c r="B23816" t="inlineStr">
        <is>
          <t>https://www.designmonks.co/blog/design-thinking-consulting-firms</t>
        </is>
      </c>
      <c r="C23816" t="n">
        <v>0</v>
      </c>
      <c r="D23816" t="n">
        <v>3</v>
      </c>
      <c r="E23816" t="n">
        <v>0</v>
      </c>
      <c r="F23816" t="n">
        <v>1.666666666666667</v>
      </c>
    </row>
    <row r="23817">
      <c r="A23817" t="inlineStr">
        <is>
          <t>what are the best fonts for websites?</t>
        </is>
      </c>
      <c r="B23817" t="inlineStr">
        <is>
          <t>https://www.designmonks.co/blog/best-fonts-for-ui-design</t>
        </is>
      </c>
      <c r="C23817" t="n">
        <v>0</v>
      </c>
      <c r="D23817" t="n">
        <v>1</v>
      </c>
      <c r="E23817" t="n">
        <v>0</v>
      </c>
      <c r="F23817" t="n">
        <v>1</v>
      </c>
    </row>
    <row r="23818">
      <c r="A23818" t="inlineStr">
        <is>
          <t>what are the best for adults online spanish lessons to see fast results?</t>
        </is>
      </c>
      <c r="B23818" t="inlineStr">
        <is>
          <t>https://www.designmonks.co/blog/ux-in-edtech</t>
        </is>
      </c>
      <c r="C23818" t="n">
        <v>0</v>
      </c>
      <c r="D23818" t="n">
        <v>1</v>
      </c>
      <c r="E23818" t="n">
        <v>0</v>
      </c>
      <c r="F23818" t="n">
        <v>1</v>
      </c>
    </row>
    <row r="23819">
      <c r="A23819" t="inlineStr">
        <is>
          <t>what are the best free ai art tools and platforms available for commercial use?</t>
        </is>
      </c>
      <c r="B23819" t="inlineStr">
        <is>
          <t>https://www.designmonks.co/blog/free-ai-design-tools</t>
        </is>
      </c>
      <c r="C23819" t="n">
        <v>0</v>
      </c>
      <c r="D23819" t="n">
        <v>1</v>
      </c>
      <c r="E23819" t="n">
        <v>0</v>
      </c>
      <c r="F23819" t="n">
        <v>52</v>
      </c>
    </row>
    <row r="23820">
      <c r="A23820" t="inlineStr">
        <is>
          <t>what are the best free ai design generators available and how do they compare to each other in terms of features and functionality?</t>
        </is>
      </c>
      <c r="B23820" t="inlineStr">
        <is>
          <t>https://www.designmonks.co/blog/free-ai-design-tools</t>
        </is>
      </c>
      <c r="C23820" t="n">
        <v>0</v>
      </c>
      <c r="D23820" t="n">
        <v>157</v>
      </c>
      <c r="E23820" t="n">
        <v>0</v>
      </c>
      <c r="F23820" t="n">
        <v>9.535031847133759</v>
      </c>
    </row>
    <row r="23821">
      <c r="A23821" t="inlineStr">
        <is>
          <t>what are the best free ai design generators available for businesses looking to create professional designs without paid subscriptions?</t>
        </is>
      </c>
      <c r="B23821" t="inlineStr">
        <is>
          <t>https://www.designmonks.co/blog/free-ai-design-tools</t>
        </is>
      </c>
      <c r="C23821" t="n">
        <v>0</v>
      </c>
      <c r="D23821" t="n">
        <v>230</v>
      </c>
      <c r="E23821" t="n">
        <v>0</v>
      </c>
      <c r="F23821" t="n">
        <v>6.930434782608696</v>
      </c>
    </row>
    <row r="23822">
      <c r="A23822" t="inlineStr">
        <is>
          <t>what are the best free ai design generators available today and how do they compare in terms of features and functionality?</t>
        </is>
      </c>
      <c r="B23822" t="inlineStr">
        <is>
          <t>https://www.designmonks.co/blog/free-ai-design-tools</t>
        </is>
      </c>
      <c r="C23822" t="n">
        <v>0</v>
      </c>
      <c r="D23822" t="n">
        <v>211</v>
      </c>
      <c r="E23822" t="n">
        <v>0</v>
      </c>
      <c r="F23822" t="n">
        <v>8.033175355450236</v>
      </c>
    </row>
    <row r="23823">
      <c r="A23823" t="inlineStr">
        <is>
          <t>what are the best free ai design generators available?</t>
        </is>
      </c>
      <c r="B23823" t="inlineStr">
        <is>
          <t>https://www.designmonks.co/blog/free-ai-design-tools</t>
        </is>
      </c>
      <c r="C23823" t="n">
        <v>0</v>
      </c>
      <c r="D23823" t="n">
        <v>95</v>
      </c>
      <c r="E23823" t="n">
        <v>0</v>
      </c>
      <c r="F23823" t="n">
        <v>8.936842105263157</v>
      </c>
    </row>
    <row r="23824">
      <c r="A23824" t="inlineStr">
        <is>
          <t>what are the best free ai design tools available for commercial use?</t>
        </is>
      </c>
      <c r="B23824" t="inlineStr">
        <is>
          <t>https://www.designmonks.co/blog/free-ai-design-tools</t>
        </is>
      </c>
      <c r="C23824" t="n">
        <v>0</v>
      </c>
      <c r="D23824" t="n">
        <v>17</v>
      </c>
      <c r="E23824" t="n">
        <v>0</v>
      </c>
      <c r="F23824" t="n">
        <v>9.823529411764707</v>
      </c>
    </row>
    <row r="23825">
      <c r="A23825" t="inlineStr">
        <is>
          <t>what are the best free ai design tools available for discovering new design solutions and capabilities?</t>
        </is>
      </c>
      <c r="B23825" t="inlineStr">
        <is>
          <t>https://www.designmonks.co/blog/free-ai-design-tools</t>
        </is>
      </c>
      <c r="C23825" t="n">
        <v>0</v>
      </c>
      <c r="D23825" t="n">
        <v>36</v>
      </c>
      <c r="E23825" t="n">
        <v>0</v>
      </c>
      <c r="F23825" t="n">
        <v>7.388888888888889</v>
      </c>
    </row>
    <row r="23826">
      <c r="A23826" t="inlineStr">
        <is>
          <t>what are the best free ai design tools available for discovering new options?</t>
        </is>
      </c>
      <c r="B23826" t="inlineStr">
        <is>
          <t>https://www.designmonks.co/blog/free-ai-design-tools</t>
        </is>
      </c>
      <c r="C23826" t="n">
        <v>0</v>
      </c>
      <c r="D23826" t="n">
        <v>7</v>
      </c>
      <c r="E23826" t="n">
        <v>0</v>
      </c>
      <c r="F23826" t="n">
        <v>5</v>
      </c>
    </row>
    <row r="23827">
      <c r="A23827" t="inlineStr">
        <is>
          <t>what are the best free ai graphic design generators available for commercial use?</t>
        </is>
      </c>
      <c r="B23827" t="inlineStr">
        <is>
          <t>https://www.designmonks.co/blog/free-ai-design-tools</t>
        </is>
      </c>
      <c r="C23827" t="n">
        <v>0</v>
      </c>
      <c r="D23827" t="n">
        <v>6</v>
      </c>
      <c r="E23827" t="n">
        <v>0</v>
      </c>
      <c r="F23827" t="n">
        <v>8.833333333333332</v>
      </c>
    </row>
    <row r="23828">
      <c r="A23828" t="inlineStr">
        <is>
          <t>what are the best free ai graphic design generators available today and how do they compare in terms of features and ease of use?</t>
        </is>
      </c>
      <c r="B23828" t="inlineStr">
        <is>
          <t>https://www.designmonks.co/blog/free-ai-design-tools</t>
        </is>
      </c>
      <c r="C23828" t="n">
        <v>0</v>
      </c>
      <c r="D23828" t="n">
        <v>7</v>
      </c>
      <c r="E23828" t="n">
        <v>0</v>
      </c>
      <c r="F23828" t="n">
        <v>11.71428571428571</v>
      </c>
    </row>
    <row r="23829">
      <c r="A23829" t="inlineStr">
        <is>
          <t>what are the best free ai graphic design generators available?</t>
        </is>
      </c>
      <c r="B23829" t="inlineStr">
        <is>
          <t>https://www.designmonks.co/blog/free-ai-design-tools</t>
        </is>
      </c>
      <c r="C23829" t="n">
        <v>0</v>
      </c>
      <c r="D23829" t="n">
        <v>1</v>
      </c>
      <c r="E23829" t="n">
        <v>0</v>
      </c>
      <c r="F23829" t="n">
        <v>1</v>
      </c>
    </row>
    <row r="23830">
      <c r="A23830" t="inlineStr">
        <is>
          <t>what are the best free ai sketch generator tools like fotor that can help me create sketches for my business projects?</t>
        </is>
      </c>
      <c r="B23830" t="inlineStr">
        <is>
          <t>https://www.designmonks.co/blog/free-ai-design-tools</t>
        </is>
      </c>
      <c r="C23830" t="n">
        <v>0</v>
      </c>
      <c r="D23830" t="n">
        <v>2</v>
      </c>
      <c r="E23830" t="n">
        <v>0</v>
      </c>
      <c r="F23830" t="n">
        <v>10.5</v>
      </c>
    </row>
    <row r="23831">
      <c r="A23831" t="inlineStr">
        <is>
          <t>what are the best free ai sketch generators with landing page design capabilities?</t>
        </is>
      </c>
      <c r="B23831" t="inlineStr">
        <is>
          <t>https://www.designmonks.co/blog/figma-ai-brand-new-free-weapon-in-design-battles</t>
        </is>
      </c>
      <c r="C23831" t="n">
        <v>0</v>
      </c>
      <c r="D23831" t="n">
        <v>1</v>
      </c>
      <c r="E23831" t="n">
        <v>0</v>
      </c>
      <c r="F23831" t="n">
        <v>12</v>
      </c>
    </row>
    <row r="23832">
      <c r="A23832" t="inlineStr">
        <is>
          <t>what are the best free ai sketch generators with landing page design capabilities?</t>
        </is>
      </c>
      <c r="B23832" t="inlineStr">
        <is>
          <t>https://www.designmonks.co/blog/free-ai-design-tools</t>
        </is>
      </c>
      <c r="C23832" t="n">
        <v>0</v>
      </c>
      <c r="D23832" t="n">
        <v>3</v>
      </c>
      <c r="E23832" t="n">
        <v>0</v>
      </c>
      <c r="F23832" t="n">
        <v>8.333333333333332</v>
      </c>
    </row>
    <row r="23833">
      <c r="A23833" t="inlineStr">
        <is>
          <t>what are the best free ai tools available for graphic design that i can explore and learn about?</t>
        </is>
      </c>
      <c r="B23833" t="inlineStr">
        <is>
          <t>https://www.designmonks.co/blog/free-ai-design-tools</t>
        </is>
      </c>
      <c r="C23833" t="n">
        <v>0</v>
      </c>
      <c r="D23833" t="n">
        <v>4</v>
      </c>
      <c r="E23833" t="n">
        <v>0</v>
      </c>
      <c r="F23833" t="n">
        <v>1</v>
      </c>
    </row>
    <row r="23834">
      <c r="A23834" t="inlineStr">
        <is>
          <t>what are the best free ai tools for graphic design and how do they compare</t>
        </is>
      </c>
      <c r="B23834" t="inlineStr">
        <is>
          <t>https://www.designmonks.co/blog/free-ai-design-tools</t>
        </is>
      </c>
      <c r="C23834" t="n">
        <v>0</v>
      </c>
      <c r="D23834" t="n">
        <v>1</v>
      </c>
      <c r="E23834" t="n">
        <v>0</v>
      </c>
      <c r="F23834" t="n">
        <v>1</v>
      </c>
    </row>
    <row r="23835">
      <c r="A23835" t="inlineStr">
        <is>
          <t>what are the best free ai tools for graphic design that i can trust and use for my commercial projects?</t>
        </is>
      </c>
      <c r="B23835" t="inlineStr">
        <is>
          <t>https://www.designmonks.co/blog/free-ai-design-tools</t>
        </is>
      </c>
      <c r="C23835" t="n">
        <v>0</v>
      </c>
      <c r="D23835" t="n">
        <v>2</v>
      </c>
      <c r="E23835" t="n">
        <v>0</v>
      </c>
      <c r="F23835" t="n">
        <v>12</v>
      </c>
    </row>
    <row r="23836">
      <c r="A23836" t="inlineStr">
        <is>
          <t>what are the best free ai tools in 2026</t>
        </is>
      </c>
      <c r="B23836" t="inlineStr">
        <is>
          <t>https://www.designmonks.co/blog/free-ai-design-tools</t>
        </is>
      </c>
      <c r="C23836" t="n">
        <v>0</v>
      </c>
      <c r="D23836" t="n">
        <v>1</v>
      </c>
      <c r="E23836" t="n">
        <v>0</v>
      </c>
      <c r="F23836" t="n">
        <v>1</v>
      </c>
    </row>
    <row r="23837">
      <c r="A23837" t="inlineStr">
        <is>
          <t>what are the best free online ai art tools available for creating artwork?</t>
        </is>
      </c>
      <c r="B23837" t="inlineStr">
        <is>
          <t>https://www.designmonks.co/blog/free-ai-design-tools</t>
        </is>
      </c>
      <c r="C23837" t="n">
        <v>0</v>
      </c>
      <c r="D23837" t="n">
        <v>1</v>
      </c>
      <c r="E23837" t="n">
        <v>0</v>
      </c>
      <c r="F23837" t="n">
        <v>25</v>
      </c>
    </row>
    <row r="23838">
      <c r="A23838" t="inlineStr">
        <is>
          <t>what are the best free online ai design generators available in 2026 that i can explore and try out?</t>
        </is>
      </c>
      <c r="B23838" t="inlineStr">
        <is>
          <t>https://www.designmonks.co/blog/free-ai-design-tools</t>
        </is>
      </c>
      <c r="C23838" t="n">
        <v>0</v>
      </c>
      <c r="D23838" t="n">
        <v>17</v>
      </c>
      <c r="E23838" t="n">
        <v>0</v>
      </c>
      <c r="F23838" t="n">
        <v>11.88235294117647</v>
      </c>
    </row>
    <row r="23839">
      <c r="A23839" t="inlineStr">
        <is>
          <t>what are the best free online ai design generators available?</t>
        </is>
      </c>
      <c r="B23839" t="inlineStr">
        <is>
          <t>https://www.designmonks.co/blog/free-ai-design-tools</t>
        </is>
      </c>
      <c r="C23839" t="n">
        <v>0</v>
      </c>
      <c r="D23839" t="n">
        <v>21</v>
      </c>
      <c r="E23839" t="n">
        <v>0</v>
      </c>
      <c r="F23839" t="n">
        <v>10</v>
      </c>
    </row>
    <row r="23840">
      <c r="A23840" t="inlineStr">
        <is>
          <t>what are the best free online ai design tools available?</t>
        </is>
      </c>
      <c r="B23840" t="inlineStr">
        <is>
          <t>https://www.designmonks.co/blog/figma-ai-brand-new-free-weapon-in-design-battles</t>
        </is>
      </c>
      <c r="C23840" t="n">
        <v>0</v>
      </c>
      <c r="D23840" t="n">
        <v>1</v>
      </c>
      <c r="E23840" t="n">
        <v>0</v>
      </c>
      <c r="F23840" t="n">
        <v>11</v>
      </c>
    </row>
    <row r="23841">
      <c r="A23841" t="inlineStr">
        <is>
          <t>what are the best free online ai design tools available?</t>
        </is>
      </c>
      <c r="B23841" t="inlineStr">
        <is>
          <t>https://www.designmonks.co/blog/free-ai-design-tools</t>
        </is>
      </c>
      <c r="C23841" t="n">
        <v>0</v>
      </c>
      <c r="D23841" t="n">
        <v>7</v>
      </c>
      <c r="E23841" t="n">
        <v>0</v>
      </c>
      <c r="F23841" t="n">
        <v>6</v>
      </c>
    </row>
    <row r="23842">
      <c r="A23842" t="inlineStr">
        <is>
          <t>what are the best free online ai drawing generators available?</t>
        </is>
      </c>
      <c r="B23842" t="inlineStr">
        <is>
          <t>https://www.designmonks.co/blog/free-ai-design-tools</t>
        </is>
      </c>
      <c r="C23842" t="n">
        <v>0</v>
      </c>
      <c r="D23842" t="n">
        <v>2</v>
      </c>
      <c r="E23842" t="n">
        <v>0</v>
      </c>
      <c r="F23842" t="n">
        <v>24</v>
      </c>
    </row>
    <row r="23843">
      <c r="A23843" t="inlineStr">
        <is>
          <t>what are the best free online alternatives to ai design generators?</t>
        </is>
      </c>
      <c r="B23843" t="inlineStr">
        <is>
          <t>https://www.designmonks.co/blog/free-ai-design-tools</t>
        </is>
      </c>
      <c r="C23843" t="n">
        <v>0</v>
      </c>
      <c r="D23843" t="n">
        <v>3</v>
      </c>
      <c r="E23843" t="n">
        <v>0</v>
      </c>
      <c r="F23843" t="n">
        <v>6</v>
      </c>
    </row>
    <row r="23844">
      <c r="A23844" t="inlineStr">
        <is>
          <t>what are the best free online alternatives to ai design tools</t>
        </is>
      </c>
      <c r="B23844" t="inlineStr">
        <is>
          <t>https://www.designmonks.co/blog/free-ai-design-tools</t>
        </is>
      </c>
      <c r="C23844" t="n">
        <v>0</v>
      </c>
      <c r="D23844" t="n">
        <v>8</v>
      </c>
      <c r="E23844" t="n">
        <v>0</v>
      </c>
      <c r="F23844" t="n">
        <v>8.5</v>
      </c>
    </row>
    <row r="23845">
      <c r="A23845" t="inlineStr">
        <is>
          <t>what are the best free online alternatives to ai drawing generators?</t>
        </is>
      </c>
      <c r="B23845" t="inlineStr">
        <is>
          <t>https://www.designmonks.co/blog/free-ai-design-tools</t>
        </is>
      </c>
      <c r="C23845" t="n">
        <v>0</v>
      </c>
      <c r="D23845" t="n">
        <v>1</v>
      </c>
      <c r="E23845" t="n">
        <v>0</v>
      </c>
      <c r="F23845" t="n">
        <v>42</v>
      </c>
    </row>
    <row r="23846">
      <c r="A23846" t="inlineStr">
        <is>
          <t>what are the best free online text to art ai tools available in 2026</t>
        </is>
      </c>
      <c r="B23846" t="inlineStr">
        <is>
          <t>https://www.designmonks.co/blog/free-ai-design-tools</t>
        </is>
      </c>
      <c r="C23846" t="n">
        <v>0</v>
      </c>
      <c r="D23846" t="n">
        <v>1</v>
      </c>
      <c r="E23846" t="n">
        <v>0</v>
      </c>
      <c r="F23846" t="n">
        <v>12</v>
      </c>
    </row>
    <row r="23847">
      <c r="A23847" t="inlineStr">
        <is>
          <t>what are the best free text to art ai apps available for discovering new tools and services?</t>
        </is>
      </c>
      <c r="B23847" t="inlineStr">
        <is>
          <t>https://www.designmonks.co/blog/free-ai-design-tools</t>
        </is>
      </c>
      <c r="C23847" t="n">
        <v>0</v>
      </c>
      <c r="D23847" t="n">
        <v>1</v>
      </c>
      <c r="E23847" t="n">
        <v>0</v>
      </c>
      <c r="F23847" t="n">
        <v>1</v>
      </c>
    </row>
    <row r="23848">
      <c r="A23848" t="inlineStr">
        <is>
          <t>what are the best free text to art ai apps available in 2026 for discovering new creative tools?</t>
        </is>
      </c>
      <c r="B23848" t="inlineStr">
        <is>
          <t>https://www.designmonks.co/blog/free-ai-design-tools</t>
        </is>
      </c>
      <c r="C23848" t="n">
        <v>0</v>
      </c>
      <c r="D23848" t="n">
        <v>1</v>
      </c>
      <c r="E23848" t="n">
        <v>0</v>
      </c>
      <c r="F23848" t="n">
        <v>1</v>
      </c>
    </row>
    <row r="23849">
      <c r="A23849" t="inlineStr">
        <is>
          <t>what are the best free web based text to art ai tools available in 2026</t>
        </is>
      </c>
      <c r="B23849" t="inlineStr">
        <is>
          <t>https://www.designmonks.co/blog/free-ai-design-tools</t>
        </is>
      </c>
      <c r="C23849" t="n">
        <v>0</v>
      </c>
      <c r="D23849" t="n">
        <v>1</v>
      </c>
      <c r="E23849" t="n">
        <v>0</v>
      </c>
      <c r="F23849" t="n">
        <v>1</v>
      </c>
    </row>
    <row r="23850">
      <c r="A23850" t="inlineStr">
        <is>
          <t>what are the best functional testing services for digital products?</t>
        </is>
      </c>
      <c r="B23850" t="inlineStr">
        <is>
          <t>https://www.designmonks.co/blog/usability-testing-agency</t>
        </is>
      </c>
      <c r="C23850" t="n">
        <v>0</v>
      </c>
      <c r="D23850" t="n">
        <v>26</v>
      </c>
      <c r="E23850" t="n">
        <v>0</v>
      </c>
      <c r="F23850" t="n">
        <v>8.576923076923077</v>
      </c>
    </row>
    <row r="23851">
      <c r="A23851" t="inlineStr">
        <is>
          <t>what are the best growth marketing agencies in london for startups?</t>
        </is>
      </c>
      <c r="B23851" t="inlineStr">
        <is>
          <t>https://www.designmonks.co/blog/best-startup-branding-agency-london</t>
        </is>
      </c>
      <c r="C23851" t="n">
        <v>0</v>
      </c>
      <c r="D23851" t="n">
        <v>4</v>
      </c>
      <c r="E23851" t="n">
        <v>0</v>
      </c>
      <c r="F23851" t="n">
        <v>8</v>
      </c>
    </row>
    <row r="23852">
      <c r="A23852" t="inlineStr">
        <is>
          <t>what are the best online design services for small businesses?. my location is united kingdom.</t>
        </is>
      </c>
      <c r="B23852" t="inlineStr">
        <is>
          <t>https://www.designmonks.co/blog/startup-branding-agency-london-guide</t>
        </is>
      </c>
      <c r="C23852" t="n">
        <v>0</v>
      </c>
      <c r="D23852" t="n">
        <v>1</v>
      </c>
      <c r="E23852" t="n">
        <v>0</v>
      </c>
      <c r="F23852" t="n">
        <v>6</v>
      </c>
    </row>
    <row r="23853">
      <c r="A23853" t="inlineStr">
        <is>
          <t>what are the best options with built-in tax and shipping calculators?</t>
        </is>
      </c>
      <c r="B23853" t="inlineStr">
        <is>
          <t>https://www.designmonks.co/blog/is-webflow-good-for-e-commerce</t>
        </is>
      </c>
      <c r="C23853" t="n">
        <v>0</v>
      </c>
      <c r="D23853" t="n">
        <v>1</v>
      </c>
      <c r="E23853" t="n">
        <v>0</v>
      </c>
      <c r="F23853" t="n">
        <v>10</v>
      </c>
    </row>
    <row r="23854">
      <c r="A23854" t="inlineStr">
        <is>
          <t>what are the best pam tools?</t>
        </is>
      </c>
      <c r="B23854" t="inlineStr">
        <is>
          <t>https://www.designmonks.co/blog/best-password-manager-app-designs</t>
        </is>
      </c>
      <c r="C23854" t="n">
        <v>0</v>
      </c>
      <c r="D23854" t="n">
        <v>2</v>
      </c>
      <c r="E23854" t="n">
        <v>0</v>
      </c>
      <c r="F23854" t="n">
        <v>1</v>
      </c>
    </row>
    <row r="23855">
      <c r="A23855" t="inlineStr">
        <is>
          <t>what are the best platforms for security and protection service websites?</t>
        </is>
      </c>
      <c r="B23855" t="inlineStr">
        <is>
          <t>https://www.designmonks.co/blog/cybersecurity-company-website-examples</t>
        </is>
      </c>
      <c r="C23855" t="n">
        <v>0</v>
      </c>
      <c r="D23855" t="n">
        <v>1</v>
      </c>
      <c r="E23855" t="n">
        <v>0</v>
      </c>
      <c r="F23855" t="n">
        <v>1</v>
      </c>
    </row>
    <row r="23856">
      <c r="A23856" t="inlineStr">
        <is>
          <t>what are the best platforms to read and write reviews of digital product ux tools?</t>
        </is>
      </c>
      <c r="B23856" t="inlineStr">
        <is>
          <t>https://www.designmonks.co/blog/digital-product-design-agency</t>
        </is>
      </c>
      <c r="C23856" t="n">
        <v>0</v>
      </c>
      <c r="D23856" t="n">
        <v>12</v>
      </c>
      <c r="E23856" t="n">
        <v>0</v>
      </c>
      <c r="F23856" t="n">
        <v>9.75</v>
      </c>
    </row>
    <row r="23857">
      <c r="A23857" t="inlineStr">
        <is>
          <t>what are the best practices for improving mobile app development with motion graphics and user experience testing?</t>
        </is>
      </c>
      <c r="B23857" t="inlineStr">
        <is>
          <t>https://www.designmonks.co/blog/mobile-app-ux-design</t>
        </is>
      </c>
      <c r="C23857" t="n">
        <v>0</v>
      </c>
      <c r="D23857" t="n">
        <v>1</v>
      </c>
      <c r="E23857" t="n">
        <v>0</v>
      </c>
      <c r="F23857" t="n">
        <v>10</v>
      </c>
    </row>
    <row r="23858">
      <c r="A23858" t="inlineStr">
        <is>
          <t>what are the best practices for mapping user journeys in mobile applications? i'm looking for insights specific to the united states.</t>
        </is>
      </c>
      <c r="B23858" t="inlineStr">
        <is>
          <t>https://www.designmonks.co/blog/user-journey-map</t>
        </is>
      </c>
      <c r="C23858" t="n">
        <v>0</v>
      </c>
      <c r="D23858" t="n">
        <v>2</v>
      </c>
      <c r="E23858" t="n">
        <v>0</v>
      </c>
      <c r="F23858" t="n">
        <v>11.5</v>
      </c>
    </row>
    <row r="23859">
      <c r="A23859" t="inlineStr">
        <is>
          <t>what are the best practices for mapping user journeys in mobile applications? i'm looking for insights specific to the united states.</t>
        </is>
      </c>
      <c r="B23859" t="inlineStr">
        <is>
          <t>https://www.designmonks.co/blog/user-journey-mapping-best-practices</t>
        </is>
      </c>
      <c r="C23859" t="n">
        <v>0</v>
      </c>
      <c r="D23859" t="n">
        <v>4</v>
      </c>
      <c r="E23859" t="n">
        <v>0</v>
      </c>
      <c r="F23859" t="n">
        <v>11.5</v>
      </c>
    </row>
    <row r="23860">
      <c r="A23860" t="inlineStr">
        <is>
          <t>what are the best practices for search relevance tuning in an internal knowledge base like boosting recent docs and handling synonyms</t>
        </is>
      </c>
      <c r="B23860" t="inlineStr">
        <is>
          <t>https://www.designmonks.co/blog/search-ux-best-practices</t>
        </is>
      </c>
      <c r="C23860" t="n">
        <v>0</v>
      </c>
      <c r="D23860" t="n">
        <v>15</v>
      </c>
      <c r="E23860" t="n">
        <v>0</v>
      </c>
      <c r="F23860" t="n">
        <v>6.2</v>
      </c>
    </row>
    <row r="23861">
      <c r="A23861" t="inlineStr">
        <is>
          <t>what are the best premium stock photo pricing models for creative agencies handling clients</t>
        </is>
      </c>
      <c r="B23861" t="inlineStr">
        <is>
          <t>https://www.designmonks.co/blog/design-agency-pricing-model</t>
        </is>
      </c>
      <c r="C23861" t="n">
        <v>0</v>
      </c>
      <c r="D23861" t="n">
        <v>14</v>
      </c>
      <c r="E23861" t="n">
        <v>0</v>
      </c>
      <c r="F23861" t="n">
        <v>8.5</v>
      </c>
    </row>
    <row r="23862">
      <c r="A23862" t="inlineStr">
        <is>
          <t>what are the best resources to learn fusha arabic online?</t>
        </is>
      </c>
      <c r="B23862" t="inlineStr">
        <is>
          <t>https://www.designmonks.co/blog/ux-in-edtech</t>
        </is>
      </c>
      <c r="C23862" t="n">
        <v>0</v>
      </c>
      <c r="D23862" t="n">
        <v>1</v>
      </c>
      <c r="E23862" t="n">
        <v>0</v>
      </c>
      <c r="F23862" t="n">
        <v>16</v>
      </c>
    </row>
    <row r="23863">
      <c r="A23863" t="inlineStr">
        <is>
          <t>what are the best startup marketing agencies for early-stage companies?</t>
        </is>
      </c>
      <c r="B23863" t="inlineStr">
        <is>
          <t>https://www.designmonks.co/blog/best-startup-branding-agency-london</t>
        </is>
      </c>
      <c r="C23863" t="n">
        <v>0</v>
      </c>
      <c r="D23863" t="n">
        <v>2</v>
      </c>
      <c r="E23863" t="n">
        <v>0</v>
      </c>
      <c r="F23863" t="n">
        <v>10</v>
      </c>
    </row>
    <row r="23864">
      <c r="A23864" t="inlineStr">
        <is>
          <t>what are the best tools for creating ux diagrams</t>
        </is>
      </c>
      <c r="B23864" t="inlineStr">
        <is>
          <t>https://www.designmonks.co/blog/best-ux-design-tools</t>
        </is>
      </c>
      <c r="C23864" t="n">
        <v>0</v>
      </c>
      <c r="D23864" t="n">
        <v>3</v>
      </c>
      <c r="E23864" t="n">
        <v>0</v>
      </c>
      <c r="F23864" t="n">
        <v>9.666666666666666</v>
      </c>
    </row>
    <row r="23865">
      <c r="A23865" t="inlineStr">
        <is>
          <t>what are the best ui ux design tools?</t>
        </is>
      </c>
      <c r="B23865" t="inlineStr">
        <is>
          <t>https://www.designmonks.co/blog/best-ux-design-tools</t>
        </is>
      </c>
      <c r="C23865" t="n">
        <v>0</v>
      </c>
      <c r="D23865" t="n">
        <v>1</v>
      </c>
      <c r="E23865" t="n">
        <v>0</v>
      </c>
      <c r="F23865" t="n">
        <v>37</v>
      </c>
    </row>
    <row r="23866">
      <c r="A23866" t="inlineStr">
        <is>
          <t>what are the best user interface design components for conversions</t>
        </is>
      </c>
      <c r="B23866" t="inlineStr">
        <is>
          <t>https://www.designmonks.co/blog/user-interface-elements</t>
        </is>
      </c>
      <c r="C23866" t="n">
        <v>0</v>
      </c>
      <c r="D23866" t="n">
        <v>2</v>
      </c>
      <c r="E23866" t="n">
        <v>0</v>
      </c>
      <c r="F23866" t="n">
        <v>12</v>
      </c>
    </row>
    <row r="23867">
      <c r="A23867" t="inlineStr">
        <is>
          <t>what are the best user interface design tools used by leading studios such as tahi studio?. my location is united kingdom.</t>
        </is>
      </c>
      <c r="B23867" t="inlineStr">
        <is>
          <t>https://www.designmonks.co/blog/best-ux-design-tools</t>
        </is>
      </c>
      <c r="C23867" t="n">
        <v>0</v>
      </c>
      <c r="D23867" t="n">
        <v>1</v>
      </c>
      <c r="E23867" t="n">
        <v>0</v>
      </c>
      <c r="F23867" t="n">
        <v>3</v>
      </c>
    </row>
    <row r="23868">
      <c r="A23868" t="inlineStr">
        <is>
          <t>what are the best ux design process tools?</t>
        </is>
      </c>
      <c r="B23868" t="inlineStr">
        <is>
          <t>https://www.designmonks.co/blog/best-ux-design-tools</t>
        </is>
      </c>
      <c r="C23868" t="n">
        <v>0</v>
      </c>
      <c r="D23868" t="n">
        <v>1</v>
      </c>
      <c r="E23868" t="n">
        <v>0</v>
      </c>
      <c r="F23868" t="n">
        <v>16</v>
      </c>
    </row>
    <row r="23869">
      <c r="A23869" t="inlineStr">
        <is>
          <t>what are the best ux design services options for software companies in netherlands?</t>
        </is>
      </c>
      <c r="B23869" t="inlineStr">
        <is>
          <t>https://www.designmonks.co/blog/top-ui-ux-design-companies-in-netherlands</t>
        </is>
      </c>
      <c r="C23869" t="n">
        <v>0</v>
      </c>
      <c r="D23869" t="n">
        <v>83</v>
      </c>
      <c r="E23869" t="n">
        <v>0</v>
      </c>
      <c r="F23869" t="n">
        <v>1.674698795180723</v>
      </c>
    </row>
    <row r="23870">
      <c r="A23870" t="inlineStr">
        <is>
          <t>what are the best ux optimization tools?</t>
        </is>
      </c>
      <c r="B23870" t="inlineStr">
        <is>
          <t>https://www.designmonks.co/blog/best-ux-design-tools</t>
        </is>
      </c>
      <c r="C23870" t="n">
        <v>0</v>
      </c>
      <c r="D23870" t="n">
        <v>1</v>
      </c>
      <c r="E23870" t="n">
        <v>0</v>
      </c>
      <c r="F23870" t="n">
        <v>10</v>
      </c>
    </row>
    <row r="23871">
      <c r="A23871" t="inlineStr">
        <is>
          <t>what are the best web design agencies in fresno?</t>
        </is>
      </c>
      <c r="B23871" t="inlineStr">
        <is>
          <t>https://www.designmonks.co/blog/how-to-choose-a-web-design-agency</t>
        </is>
      </c>
      <c r="C23871" t="n">
        <v>0</v>
      </c>
      <c r="D23871" t="n">
        <v>1</v>
      </c>
      <c r="E23871" t="n">
        <v>0</v>
      </c>
      <c r="F23871" t="n">
        <v>24</v>
      </c>
    </row>
    <row r="23872">
      <c r="A23872" t="inlineStr">
        <is>
          <t>what are the best web design agencies that specialize in creating accessible and secure wordpress websites for law firms?</t>
        </is>
      </c>
      <c r="B23872" t="inlineStr">
        <is>
          <t>https://www.designmonks.co/blog/law-firm-website-design-companies</t>
        </is>
      </c>
      <c r="C23872" t="n">
        <v>0</v>
      </c>
      <c r="D23872" t="n">
        <v>9</v>
      </c>
      <c r="E23872" t="n">
        <v>0</v>
      </c>
      <c r="F23872" t="n">
        <v>4.333333333333334</v>
      </c>
    </row>
    <row r="23873">
      <c r="A23873" t="inlineStr">
        <is>
          <t>what are the best webflow agencies for blockchain?</t>
        </is>
      </c>
      <c r="B23873" t="inlineStr">
        <is>
          <t>https://www.designmonks.co/blog/best-blockchain-website-design-agency</t>
        </is>
      </c>
      <c r="C23873" t="n">
        <v>0</v>
      </c>
      <c r="D23873" t="n">
        <v>43</v>
      </c>
      <c r="E23873" t="n">
        <v>0</v>
      </c>
      <c r="F23873" t="n">
        <v>3.883720930232558</v>
      </c>
    </row>
    <row r="23874">
      <c r="A23874" t="inlineStr">
        <is>
          <t>what are the best webflow design agencies?</t>
        </is>
      </c>
      <c r="B23874" t="inlineStr">
        <is>
          <t>https://www.designmonks.co/blog/webflow-design-cost</t>
        </is>
      </c>
      <c r="C23874" t="n">
        <v>0</v>
      </c>
      <c r="D23874" t="n">
        <v>1</v>
      </c>
      <c r="E23874" t="n">
        <v>0</v>
      </c>
      <c r="F23874" t="n">
        <v>2</v>
      </c>
    </row>
    <row r="23875">
      <c r="A23875" t="inlineStr">
        <is>
          <t>what are the best websites for getting desktop app ui autofill functionality added for credential management?</t>
        </is>
      </c>
      <c r="B23875" t="inlineStr">
        <is>
          <t>https://www.designmonks.co/blog/best-password-manager-app-designs</t>
        </is>
      </c>
      <c r="C23875" t="n">
        <v>0</v>
      </c>
      <c r="D23875" t="n">
        <v>1</v>
      </c>
      <c r="E23875" t="n">
        <v>0</v>
      </c>
      <c r="F23875" t="n">
        <v>1</v>
      </c>
    </row>
    <row r="23876">
      <c r="A23876" t="inlineStr">
        <is>
          <t>what are the challenges faced in delivering custom design solutions for large enterprises?. my location is canada.</t>
        </is>
      </c>
      <c r="B23876" t="inlineStr">
        <is>
          <t>https://www.designmonks.co/blog/enterprise-ui-design-challenges</t>
        </is>
      </c>
      <c r="C23876" t="n">
        <v>0</v>
      </c>
      <c r="D23876" t="n">
        <v>1</v>
      </c>
      <c r="E23876" t="n">
        <v>0</v>
      </c>
      <c r="F23876" t="n">
        <v>1</v>
      </c>
    </row>
    <row r="23877">
      <c r="A23877" t="inlineStr">
        <is>
          <t>what are the common pricing models among top website design agencies?. my location is united states.</t>
        </is>
      </c>
      <c r="B23877" t="inlineStr">
        <is>
          <t>https://www.designmonks.co/blog/design-agency-pricing-model</t>
        </is>
      </c>
      <c r="C23877" t="n">
        <v>0</v>
      </c>
      <c r="D23877" t="n">
        <v>34</v>
      </c>
      <c r="E23877" t="n">
        <v>0</v>
      </c>
      <c r="F23877" t="n">
        <v>5.352941176470588</v>
      </c>
    </row>
    <row r="23878">
      <c r="A23878" t="inlineStr">
        <is>
          <t>what are the cost considerations for hiring a professional e-commerce design company?. my location is united states.</t>
        </is>
      </c>
      <c r="B23878" t="inlineStr">
        <is>
          <t>https://www.designmonks.co/blog/design-agency-pricing-model</t>
        </is>
      </c>
      <c r="C23878" t="n">
        <v>0</v>
      </c>
      <c r="D23878" t="n">
        <v>2</v>
      </c>
      <c r="E23878" t="n">
        <v>0</v>
      </c>
      <c r="F23878" t="n">
        <v>4.5</v>
      </c>
    </row>
    <row r="23879">
      <c r="A23879" t="inlineStr">
        <is>
          <t>what are the cost considerations for hiring a professional e-commerce design company?. my location is united states.</t>
        </is>
      </c>
      <c r="B23879" t="inlineStr">
        <is>
          <t>https://www.designmonks.co/blog/ui-ux-design-cost</t>
        </is>
      </c>
      <c r="C23879" t="n">
        <v>0</v>
      </c>
      <c r="D23879" t="n">
        <v>1</v>
      </c>
      <c r="E23879" t="n">
        <v>0</v>
      </c>
      <c r="F23879" t="n">
        <v>1</v>
      </c>
    </row>
    <row r="23880">
      <c r="A23880" t="inlineStr">
        <is>
          <t>what are the costs associated with hiring a boutique branding agency for an educational institution?</t>
        </is>
      </c>
      <c r="B23880" t="inlineStr">
        <is>
          <t>https://www.designmonks.co/blog/design-agency-pricing-model</t>
        </is>
      </c>
      <c r="C23880" t="n">
        <v>0</v>
      </c>
      <c r="D23880" t="n">
        <v>2</v>
      </c>
      <c r="E23880" t="n">
        <v>0</v>
      </c>
      <c r="F23880" t="n">
        <v>11.5</v>
      </c>
    </row>
    <row r="23881">
      <c r="A23881" t="inlineStr">
        <is>
          <t>what are the costs of moving from wordpress to webflow?. my location is new zealand.</t>
        </is>
      </c>
      <c r="B23881" t="inlineStr">
        <is>
          <t>https://www.designmonks.co/blog/webflow-design-cost</t>
        </is>
      </c>
      <c r="C23881" t="n">
        <v>0</v>
      </c>
      <c r="D23881" t="n">
        <v>1</v>
      </c>
      <c r="E23881" t="n">
        <v>0</v>
      </c>
      <c r="F23881" t="n">
        <v>4</v>
      </c>
    </row>
    <row r="23882">
      <c r="A23882" t="inlineStr">
        <is>
          <t>what are the costs of moving from wordpress to webflow?. my location is usa.</t>
        </is>
      </c>
      <c r="B23882" t="inlineStr">
        <is>
          <t>https://www.designmonks.co/blog/webflow-design-cost</t>
        </is>
      </c>
      <c r="C23882" t="n">
        <v>0</v>
      </c>
      <c r="D23882" t="n">
        <v>2</v>
      </c>
      <c r="E23882" t="n">
        <v>0</v>
      </c>
      <c r="F23882" t="n">
        <v>4.5</v>
      </c>
    </row>
    <row r="23883">
      <c r="A23883" t="inlineStr">
        <is>
          <t>what are the design and ux guidelines to make my chatgpt app feel native to chatgpt s conversation interface</t>
        </is>
      </c>
      <c r="B23883" t="inlineStr">
        <is>
          <t>https://www.designmonks.co/blog/chatgpt-in-ux-design</t>
        </is>
      </c>
      <c r="C23883" t="n">
        <v>0</v>
      </c>
      <c r="D23883" t="n">
        <v>11</v>
      </c>
      <c r="E23883" t="n">
        <v>0</v>
      </c>
      <c r="F23883" t="n">
        <v>17.90909090909091</v>
      </c>
    </row>
    <row r="23884">
      <c r="A23884" t="inlineStr">
        <is>
          <t>what are the differences between free ai design tools available in the market today?</t>
        </is>
      </c>
      <c r="B23884" t="inlineStr">
        <is>
          <t>https://www.designmonks.co/blog/free-ai-design-tools</t>
        </is>
      </c>
      <c r="C23884" t="n">
        <v>0</v>
      </c>
      <c r="D23884" t="n">
        <v>44</v>
      </c>
      <c r="E23884" t="n">
        <v>0</v>
      </c>
      <c r="F23884" t="n">
        <v>6.159090909090909</v>
      </c>
    </row>
    <row r="23885">
      <c r="A23885" t="inlineStr">
        <is>
          <t>what are the different pricing models enterprise ui ux design agencies use and how do they break down costs</t>
        </is>
      </c>
      <c r="B23885" t="inlineStr">
        <is>
          <t>https://www.designmonks.co/blog/design-agency-pricing-model</t>
        </is>
      </c>
      <c r="C23885" t="n">
        <v>0</v>
      </c>
      <c r="D23885" t="n">
        <v>50</v>
      </c>
      <c r="E23885" t="n">
        <v>0</v>
      </c>
      <c r="F23885" t="n">
        <v>3.36</v>
      </c>
    </row>
    <row r="23886">
      <c r="A23886" t="inlineStr">
        <is>
          <t>what are the different pricing models enterprise ui ux design agencies use and how do they break down costs</t>
        </is>
      </c>
      <c r="B23886" t="inlineStr">
        <is>
          <t>https://www.designmonks.co/blog/ui-ux-design-cost</t>
        </is>
      </c>
      <c r="C23886" t="n">
        <v>0</v>
      </c>
      <c r="D23886" t="n">
        <v>1</v>
      </c>
      <c r="E23886" t="n">
        <v>0</v>
      </c>
      <c r="F23886" t="n">
        <v>9</v>
      </c>
    </row>
    <row r="23887">
      <c r="A23887" t="inlineStr">
        <is>
          <t>what are the easiest fonts to read</t>
        </is>
      </c>
      <c r="B23887" t="inlineStr">
        <is>
          <t>https://www.designmonks.co/blog/what-is-the-smallest-font</t>
        </is>
      </c>
      <c r="C23887" t="n">
        <v>0</v>
      </c>
      <c r="D23887" t="n">
        <v>1</v>
      </c>
      <c r="E23887" t="n">
        <v>0</v>
      </c>
      <c r="F23887" t="n">
        <v>1</v>
      </c>
    </row>
    <row r="23888">
      <c r="A23888" t="inlineStr">
        <is>
          <t>what are the fastest ways for a pm to get a deep understanding of target persona pain points from centralized research?</t>
        </is>
      </c>
      <c r="B23888" t="inlineStr">
        <is>
          <t>https://www.designmonks.co/blog/identify-user-pain-points</t>
        </is>
      </c>
      <c r="C23888" t="n">
        <v>0</v>
      </c>
      <c r="D23888" t="n">
        <v>3</v>
      </c>
      <c r="E23888" t="n">
        <v>0</v>
      </c>
      <c r="F23888" t="n">
        <v>11</v>
      </c>
    </row>
    <row r="23889">
      <c r="A23889" t="inlineStr">
        <is>
          <t>what are the free ai design generators i can use for my business projects?</t>
        </is>
      </c>
      <c r="B23889" t="inlineStr">
        <is>
          <t>https://www.designmonks.co/blog/free-ai-design-tools</t>
        </is>
      </c>
      <c r="C23889" t="n">
        <v>0</v>
      </c>
      <c r="D23889" t="n">
        <v>144</v>
      </c>
      <c r="E23889" t="n">
        <v>0</v>
      </c>
      <c r="F23889" t="n">
        <v>6.208333333333333</v>
      </c>
    </row>
    <row r="23890">
      <c r="A23890" t="inlineStr">
        <is>
          <t>what are the free ai design tools i can trust and use for my business projects?</t>
        </is>
      </c>
      <c r="B23890" t="inlineStr">
        <is>
          <t>https://www.designmonks.co/blog/free-ai-design-tools</t>
        </is>
      </c>
      <c r="C23890" t="n">
        <v>0</v>
      </c>
      <c r="D23890" t="n">
        <v>21</v>
      </c>
      <c r="E23890" t="n">
        <v>0</v>
      </c>
      <c r="F23890" t="n">
        <v>7.095238095238095</v>
      </c>
    </row>
    <row r="23891">
      <c r="A23891" t="inlineStr">
        <is>
          <t>what are the free ai drawing generators available and how do they compare to each other?</t>
        </is>
      </c>
      <c r="B23891" t="inlineStr">
        <is>
          <t>https://www.designmonks.co/blog/free-ai-design-tools</t>
        </is>
      </c>
      <c r="C23891" t="n">
        <v>0</v>
      </c>
      <c r="D23891" t="n">
        <v>1</v>
      </c>
      <c r="E23891" t="n">
        <v>0</v>
      </c>
      <c r="F23891" t="n">
        <v>25</v>
      </c>
    </row>
    <row r="23892">
      <c r="A23892" t="inlineStr">
        <is>
          <t>what are the free online ai art tools and platforms available in 2026 that i can explore and try?</t>
        </is>
      </c>
      <c r="B23892" t="inlineStr">
        <is>
          <t>https://www.designmonks.co/blog/free-ai-design-tools</t>
        </is>
      </c>
      <c r="C23892" t="n">
        <v>0</v>
      </c>
      <c r="D23892" t="n">
        <v>3</v>
      </c>
      <c r="E23892" t="n">
        <v>0</v>
      </c>
      <c r="F23892" t="n">
        <v>8</v>
      </c>
    </row>
    <row r="23893">
      <c r="A23893" t="inlineStr">
        <is>
          <t>what are the free options available for converting photos to cartoon using ai tools and how do they compare to each other?</t>
        </is>
      </c>
      <c r="B23893" t="inlineStr">
        <is>
          <t>https://www.designmonks.co/blog/free-ai-design-tools</t>
        </is>
      </c>
      <c r="C23893" t="n">
        <v>0</v>
      </c>
      <c r="D23893" t="n">
        <v>1</v>
      </c>
      <c r="E23893" t="n">
        <v>0</v>
      </c>
      <c r="F23893" t="n">
        <v>19</v>
      </c>
    </row>
    <row r="23894">
      <c r="A23894" t="inlineStr">
        <is>
          <t>what are the free web based alternatives to ai art tools</t>
        </is>
      </c>
      <c r="B23894" t="inlineStr">
        <is>
          <t>https://www.designmonks.co/blog/free-ai-design-tools</t>
        </is>
      </c>
      <c r="C23894" t="n">
        <v>0</v>
      </c>
      <c r="D23894" t="n">
        <v>5</v>
      </c>
      <c r="E23894" t="n">
        <v>0</v>
      </c>
      <c r="F23894" t="n">
        <v>10.6</v>
      </c>
    </row>
    <row r="23895">
      <c r="A23895" t="inlineStr">
        <is>
          <t>what are the heuristic principles</t>
        </is>
      </c>
      <c r="B23895" t="inlineStr">
        <is>
          <t>https://www.designmonks.co/blog/10-usability-heuristics-for-user-interface-design</t>
        </is>
      </c>
      <c r="C23895" t="n">
        <v>0</v>
      </c>
      <c r="D23895" t="n">
        <v>1</v>
      </c>
      <c r="E23895" t="n">
        <v>0</v>
      </c>
      <c r="F23895" t="n">
        <v>22</v>
      </c>
    </row>
    <row r="23896">
      <c r="A23896" t="inlineStr">
        <is>
          <t>what are the hidden costs i should factor in when budgeting for a brand governance solution?</t>
        </is>
      </c>
      <c r="B23896" t="inlineStr">
        <is>
          <t>https://www.designmonks.co/blog/logo-branding-cost</t>
        </is>
      </c>
      <c r="C23896" t="n">
        <v>0</v>
      </c>
      <c r="D23896" t="n">
        <v>3</v>
      </c>
      <c r="E23896" t="n">
        <v>0</v>
      </c>
      <c r="F23896" t="n">
        <v>6.333333333333333</v>
      </c>
    </row>
    <row r="23897">
      <c r="A23897" t="inlineStr">
        <is>
          <t>what are the key components of a user interface?</t>
        </is>
      </c>
      <c r="B23897" t="inlineStr">
        <is>
          <t>https://www.designmonks.co/blog/user-interface-elements</t>
        </is>
      </c>
      <c r="C23897" t="n">
        <v>0</v>
      </c>
      <c r="D23897" t="n">
        <v>106</v>
      </c>
      <c r="E23897" t="n">
        <v>0</v>
      </c>
      <c r="F23897" t="n">
        <v>3.679245283018868</v>
      </c>
    </row>
    <row r="23898">
      <c r="A23898" t="inlineStr">
        <is>
          <t>what are the key components of a web interface?</t>
        </is>
      </c>
      <c r="B23898" t="inlineStr">
        <is>
          <t>https://www.designmonks.co/blog/user-interface-elements</t>
        </is>
      </c>
      <c r="C23898" t="n">
        <v>0</v>
      </c>
      <c r="D23898" t="n">
        <v>26</v>
      </c>
      <c r="E23898" t="n">
        <v>0</v>
      </c>
      <c r="F23898" t="n">
        <v>4.884615384615385</v>
      </c>
    </row>
    <row r="23899">
      <c r="A23899" t="inlineStr">
        <is>
          <t>what are the key elements of a user interface</t>
        </is>
      </c>
      <c r="B23899" t="inlineStr">
        <is>
          <t>https://www.designmonks.co/blog/user-interface-elements</t>
        </is>
      </c>
      <c r="C23899" t="n">
        <v>0</v>
      </c>
      <c r="D23899" t="n">
        <v>3</v>
      </c>
      <c r="E23899" t="n">
        <v>0</v>
      </c>
      <c r="F23899" t="n">
        <v>4</v>
      </c>
    </row>
    <row r="23900">
      <c r="A23900" t="inlineStr">
        <is>
          <t>what are the key elements of a user interface design?</t>
        </is>
      </c>
      <c r="B23900" t="inlineStr">
        <is>
          <t>https://www.designmonks.co/blog/user-interface-elements</t>
        </is>
      </c>
      <c r="C23900" t="n">
        <v>0</v>
      </c>
      <c r="D23900" t="n">
        <v>1</v>
      </c>
      <c r="E23900" t="n">
        <v>0</v>
      </c>
      <c r="F23900" t="n">
        <v>8</v>
      </c>
    </row>
    <row r="23901">
      <c r="A23901" t="inlineStr">
        <is>
          <t>what are the key elements of a user interface?</t>
        </is>
      </c>
      <c r="B23901" t="inlineStr">
        <is>
          <t>https://www.designmonks.co/blog/user-interface-elements</t>
        </is>
      </c>
      <c r="C23901" t="n">
        <v>0</v>
      </c>
      <c r="D23901" t="n">
        <v>28</v>
      </c>
      <c r="E23901" t="n">
        <v>0</v>
      </c>
      <c r="F23901" t="n">
        <v>3.928571428571428</v>
      </c>
    </row>
    <row r="23902">
      <c r="A23902" t="inlineStr">
        <is>
          <t>what are the key elements of a user journey map?</t>
        </is>
      </c>
      <c r="B23902" t="inlineStr">
        <is>
          <t>https://www.designmonks.co/blog/user-journey-map</t>
        </is>
      </c>
      <c r="C23902" t="n">
        <v>0</v>
      </c>
      <c r="D23902" t="n">
        <v>2</v>
      </c>
      <c r="E23902" t="n">
        <v>0</v>
      </c>
      <c r="F23902" t="n">
        <v>10.5</v>
      </c>
    </row>
    <row r="23903">
      <c r="A23903" t="inlineStr">
        <is>
          <t>what are the key elements of ui design?</t>
        </is>
      </c>
      <c r="B23903" t="inlineStr">
        <is>
          <t>https://www.designmonks.co/blog/user-interface-elements</t>
        </is>
      </c>
      <c r="C23903" t="n">
        <v>0</v>
      </c>
      <c r="D23903" t="n">
        <v>3</v>
      </c>
      <c r="E23903" t="n">
        <v>0</v>
      </c>
      <c r="F23903" t="n">
        <v>7.666666666666667</v>
      </c>
    </row>
    <row r="23904">
      <c r="A23904" t="inlineStr">
        <is>
          <t>what are the key features of a user-friendly interface?</t>
        </is>
      </c>
      <c r="B23904" t="inlineStr">
        <is>
          <t>https://www.designmonks.co/blog/what-makes-a-good-interface-design</t>
        </is>
      </c>
      <c r="C23904" t="n">
        <v>0</v>
      </c>
      <c r="D23904" t="n">
        <v>4</v>
      </c>
      <c r="E23904" t="n">
        <v>0</v>
      </c>
      <c r="F23904" t="n">
        <v>8.5</v>
      </c>
    </row>
    <row r="23905">
      <c r="A23905" t="inlineStr">
        <is>
          <t>what are the key principles of user-centered design?</t>
        </is>
      </c>
      <c r="B23905" t="inlineStr">
        <is>
          <t>https://www.designmonks.co/blog/user-centered-design-principles-benefits-complete-guide</t>
        </is>
      </c>
      <c r="C23905" t="n">
        <v>0</v>
      </c>
      <c r="D23905" t="n">
        <v>10</v>
      </c>
      <c r="E23905" t="n">
        <v>0</v>
      </c>
      <c r="F23905" t="n">
        <v>4.7</v>
      </c>
    </row>
    <row r="23906">
      <c r="A23906" t="inlineStr">
        <is>
          <t>what are the latest animated text techniques and tools available today?</t>
        </is>
      </c>
      <c r="B23906" t="inlineStr">
        <is>
          <t>https://www.designmonks.co/blog/typography-trends-2026</t>
        </is>
      </c>
      <c r="C23906" t="n">
        <v>0</v>
      </c>
      <c r="D23906" t="n">
        <v>2</v>
      </c>
      <c r="E23906" t="n">
        <v>0</v>
      </c>
      <c r="F23906" t="n">
        <v>1</v>
      </c>
    </row>
    <row r="23907">
      <c r="A23907" t="inlineStr">
        <is>
          <t>what are the latest free online ai design generators available?</t>
        </is>
      </c>
      <c r="B23907" t="inlineStr">
        <is>
          <t>https://www.designmonks.co/blog/free-ai-design-tools</t>
        </is>
      </c>
      <c r="C23907" t="n">
        <v>0</v>
      </c>
      <c r="D23907" t="n">
        <v>23</v>
      </c>
      <c r="E23907" t="n">
        <v>0</v>
      </c>
      <c r="F23907" t="n">
        <v>7.826086956521739</v>
      </c>
    </row>
    <row r="23908">
      <c r="A23908" t="inlineStr">
        <is>
          <t>what are the latest free online ai design tools and platforms available in 2026 that i can explore and try out?</t>
        </is>
      </c>
      <c r="B23908" t="inlineStr">
        <is>
          <t>https://www.designmonks.co/blog/free-ai-design-tools</t>
        </is>
      </c>
      <c r="C23908" t="n">
        <v>0</v>
      </c>
      <c r="D23908" t="n">
        <v>6</v>
      </c>
      <c r="E23908" t="n">
        <v>0</v>
      </c>
      <c r="F23908" t="n">
        <v>11.33333333333333</v>
      </c>
    </row>
    <row r="23909">
      <c r="A23909" t="inlineStr">
        <is>
          <t>what are the latest free online ai design tools available for discovering new options?</t>
        </is>
      </c>
      <c r="B23909" t="inlineStr">
        <is>
          <t>https://www.designmonks.co/blog/free-ai-design-tools</t>
        </is>
      </c>
      <c r="C23909" t="n">
        <v>0</v>
      </c>
      <c r="D23909" t="n">
        <v>22</v>
      </c>
      <c r="E23909" t="n">
        <v>0</v>
      </c>
      <c r="F23909" t="n">
        <v>8.681818181818182</v>
      </c>
    </row>
    <row r="23910">
      <c r="A23910" t="inlineStr">
        <is>
          <t>what are the latest free online tools and platforms for creating ai art?</t>
        </is>
      </c>
      <c r="B23910" t="inlineStr">
        <is>
          <t>https://www.designmonks.co/blog/free-ai-design-tools</t>
        </is>
      </c>
      <c r="C23910" t="n">
        <v>0</v>
      </c>
      <c r="D23910" t="n">
        <v>1</v>
      </c>
      <c r="E23910" t="n">
        <v>0</v>
      </c>
      <c r="F23910" t="n">
        <v>14</v>
      </c>
    </row>
    <row r="23911">
      <c r="A23911" t="inlineStr">
        <is>
          <t>what are the latest free text to art ai apps available for discovering new tools?</t>
        </is>
      </c>
      <c r="B23911" t="inlineStr">
        <is>
          <t>https://www.designmonks.co/blog/free-ai-design-tools</t>
        </is>
      </c>
      <c r="C23911" t="n">
        <v>0</v>
      </c>
      <c r="D23911" t="n">
        <v>1</v>
      </c>
      <c r="E23911" t="n">
        <v>0</v>
      </c>
      <c r="F23911" t="n">
        <v>11</v>
      </c>
    </row>
    <row r="23912">
      <c r="A23912" t="inlineStr">
        <is>
          <t>what are the latest trends in oem product design?. my location is united states.</t>
        </is>
      </c>
      <c r="B23912" t="inlineStr">
        <is>
          <t>https://www.designmonks.co/blog/product-design-trends-every-startup-should-know</t>
        </is>
      </c>
      <c r="C23912" t="n">
        <v>0</v>
      </c>
      <c r="D23912" t="n">
        <v>19</v>
      </c>
      <c r="E23912" t="n">
        <v>0</v>
      </c>
      <c r="F23912" t="n">
        <v>8.315789473684211</v>
      </c>
    </row>
    <row r="23913">
      <c r="A23913" t="inlineStr">
        <is>
          <t>what are the main components of a user interface?</t>
        </is>
      </c>
      <c r="B23913" t="inlineStr">
        <is>
          <t>https://www.designmonks.co/blog/user-interface-elements</t>
        </is>
      </c>
      <c r="C23913" t="n">
        <v>0</v>
      </c>
      <c r="D23913" t="n">
        <v>41</v>
      </c>
      <c r="E23913" t="n">
        <v>0</v>
      </c>
      <c r="F23913" t="n">
        <v>3.585365853658537</v>
      </c>
    </row>
    <row r="23914">
      <c r="A23914" t="inlineStr">
        <is>
          <t>what are the most common complaints designers have about figma's ui3 update?</t>
        </is>
      </c>
      <c r="B23914" t="inlineStr">
        <is>
          <t>https://www.designmonks.co/blog/figma-ui-changes-to-enhance-your-design-workflow</t>
        </is>
      </c>
      <c r="C23914" t="n">
        <v>0</v>
      </c>
      <c r="D23914" t="n">
        <v>4</v>
      </c>
      <c r="E23914" t="n">
        <v>0</v>
      </c>
      <c r="F23914" t="n">
        <v>12</v>
      </c>
    </row>
    <row r="23915">
      <c r="A23915" t="inlineStr">
        <is>
          <t>what are the most effective strategies to optimize ad ctas?</t>
        </is>
      </c>
      <c r="B23915" t="inlineStr">
        <is>
          <t>https://www.designmonks.co/blog/ways-of-designing-your-cta-buttons</t>
        </is>
      </c>
      <c r="C23915" t="n">
        <v>0</v>
      </c>
      <c r="D23915" t="n">
        <v>1</v>
      </c>
      <c r="E23915" t="n">
        <v>0</v>
      </c>
      <c r="F23915" t="n">
        <v>8</v>
      </c>
    </row>
    <row r="23916">
      <c r="A23916" t="inlineStr">
        <is>
          <t>what are the most effective tools for ui/ux design in mobile app development?. my location is united states.</t>
        </is>
      </c>
      <c r="B23916" t="inlineStr">
        <is>
          <t>https://www.designmonks.co/blog/best-ux-design-tools</t>
        </is>
      </c>
      <c r="C23916" t="n">
        <v>0</v>
      </c>
      <c r="D23916" t="n">
        <v>2</v>
      </c>
      <c r="E23916" t="n">
        <v>0</v>
      </c>
      <c r="F23916" t="n">
        <v>3.5</v>
      </c>
    </row>
    <row r="23917">
      <c r="A23917" t="inlineStr">
        <is>
          <t>what are the most intuitive tools for creating conversational flows?</t>
        </is>
      </c>
      <c r="B23917" t="inlineStr">
        <is>
          <t>https://www.designmonks.co/blog/free-ai-design-tools</t>
        </is>
      </c>
      <c r="C23917" t="n">
        <v>0</v>
      </c>
      <c r="D23917" t="n">
        <v>1</v>
      </c>
      <c r="E23917" t="n">
        <v>0</v>
      </c>
      <c r="F23917" t="n">
        <v>6</v>
      </c>
    </row>
    <row r="23918">
      <c r="A23918" t="inlineStr">
        <is>
          <t>what are the most motivating online language classes?</t>
        </is>
      </c>
      <c r="B23918" t="inlineStr">
        <is>
          <t>https://www.designmonks.co/blog/ux-in-edtech</t>
        </is>
      </c>
      <c r="C23918" t="n">
        <v>0</v>
      </c>
      <c r="D23918" t="n">
        <v>1</v>
      </c>
      <c r="E23918" t="n">
        <v>0</v>
      </c>
      <c r="F23918" t="n">
        <v>6</v>
      </c>
    </row>
    <row r="23919">
      <c r="A23919" t="inlineStr">
        <is>
          <t>what are the most popular fonts for websites in 2026?</t>
        </is>
      </c>
      <c r="B23919" t="inlineStr">
        <is>
          <t>https://www.designmonks.co/blog/typography-trends-2026</t>
        </is>
      </c>
      <c r="C23919" t="n">
        <v>0</v>
      </c>
      <c r="D23919" t="n">
        <v>4</v>
      </c>
      <c r="E23919" t="n">
        <v>0</v>
      </c>
      <c r="F23919" t="n">
        <v>12</v>
      </c>
    </row>
    <row r="23920">
      <c r="A23920" t="inlineStr">
        <is>
          <t>what are the most trustworthy ai design generators available for businesses looking to streamline their design workflow?</t>
        </is>
      </c>
      <c r="B23920" t="inlineStr">
        <is>
          <t>https://www.designmonks.co/blog/best-ai-agents-for-designing</t>
        </is>
      </c>
      <c r="C23920" t="n">
        <v>0</v>
      </c>
      <c r="D23920" t="n">
        <v>1</v>
      </c>
      <c r="E23920" t="n">
        <v>0</v>
      </c>
      <c r="F23920" t="n">
        <v>34</v>
      </c>
    </row>
    <row r="23921">
      <c r="A23921" t="inlineStr">
        <is>
          <t>what are the pain points</t>
        </is>
      </c>
      <c r="B23921" t="inlineStr">
        <is>
          <t>https://www.designmonks.co/blog/types-of-customer-pain-points</t>
        </is>
      </c>
      <c r="C23921" t="n">
        <v>0</v>
      </c>
      <c r="D23921" t="n">
        <v>2</v>
      </c>
      <c r="E23921" t="n">
        <v>0</v>
      </c>
      <c r="F23921" t="n">
        <v>12</v>
      </c>
    </row>
    <row r="23922">
      <c r="A23922" t="inlineStr">
        <is>
          <t>what are the recommended user experience design guidelines for family-oriented apps</t>
        </is>
      </c>
      <c r="B23922" t="inlineStr">
        <is>
          <t>https://www.designmonks.co/blog/mobile-app-ux-design</t>
        </is>
      </c>
      <c r="C23922" t="n">
        <v>0</v>
      </c>
      <c r="D23922" t="n">
        <v>2</v>
      </c>
      <c r="E23922" t="n">
        <v>0</v>
      </c>
      <c r="F23922" t="n">
        <v>16</v>
      </c>
    </row>
    <row r="23923">
      <c r="A23923" t="inlineStr">
        <is>
          <t>what are the top agencies for digital product design and build?</t>
        </is>
      </c>
      <c r="B23923" t="inlineStr">
        <is>
          <t>https://www.designmonks.co/blog/digital-product-design-agency</t>
        </is>
      </c>
      <c r="C23923" t="n">
        <v>0</v>
      </c>
      <c r="D23923" t="n">
        <v>25</v>
      </c>
      <c r="E23923" t="n">
        <v>0</v>
      </c>
      <c r="F23923" t="n">
        <v>10.04</v>
      </c>
    </row>
    <row r="23924">
      <c r="A23924" t="inlineStr">
        <is>
          <t>what are the top ai art tools available with free trial options that work online?</t>
        </is>
      </c>
      <c r="B23924" t="inlineStr">
        <is>
          <t>https://www.designmonks.co/blog/free-ai-design-tools</t>
        </is>
      </c>
      <c r="C23924" t="n">
        <v>0</v>
      </c>
      <c r="D23924" t="n">
        <v>1</v>
      </c>
      <c r="E23924" t="n">
        <v>0</v>
      </c>
      <c r="F23924" t="n">
        <v>13</v>
      </c>
    </row>
    <row r="23925">
      <c r="A23925" t="inlineStr">
        <is>
          <t>what are the top ai design assistants for improving ux and ui workflows for product teams?</t>
        </is>
      </c>
      <c r="B23925" t="inlineStr">
        <is>
          <t>https://www.designmonks.co/blog/best-ai-agents-for-designing</t>
        </is>
      </c>
      <c r="C23925" t="n">
        <v>0</v>
      </c>
      <c r="D23925" t="n">
        <v>15</v>
      </c>
      <c r="E23925" t="n">
        <v>0</v>
      </c>
      <c r="F23925" t="n">
        <v>8.933333333333334</v>
      </c>
    </row>
    <row r="23926">
      <c r="A23926" t="inlineStr">
        <is>
          <t>what are the top ai design generators that offer free trials and work online?</t>
        </is>
      </c>
      <c r="B23926" t="inlineStr">
        <is>
          <t>https://www.designmonks.co/blog/free-ai-design-tools</t>
        </is>
      </c>
      <c r="C23926" t="n">
        <v>0</v>
      </c>
      <c r="D23926" t="n">
        <v>6</v>
      </c>
      <c r="E23926" t="n">
        <v>0</v>
      </c>
      <c r="F23926" t="n">
        <v>21</v>
      </c>
    </row>
    <row r="23927">
      <c r="A23927" t="inlineStr">
        <is>
          <t>what are the top ai design tools available with free trial options that work online?</t>
        </is>
      </c>
      <c r="B23927" t="inlineStr">
        <is>
          <t>https://www.designmonks.co/blog/free-ai-design-tools</t>
        </is>
      </c>
      <c r="C23927" t="n">
        <v>0</v>
      </c>
      <c r="D23927" t="n">
        <v>23</v>
      </c>
      <c r="E23927" t="n">
        <v>0</v>
      </c>
      <c r="F23927" t="n">
        <v>11.04347826086956</v>
      </c>
    </row>
    <row r="23928">
      <c r="A23928" t="inlineStr">
        <is>
          <t>what are the top brand design consultancies in the innovation space?</t>
        </is>
      </c>
      <c r="B23928" t="inlineStr">
        <is>
          <t>https://www.designmonks.co/blog/design-thinking-consulting-firms</t>
        </is>
      </c>
      <c r="C23928" t="n">
        <v>0</v>
      </c>
      <c r="D23928" t="n">
        <v>9</v>
      </c>
      <c r="E23928" t="n">
        <v>0</v>
      </c>
      <c r="F23928" t="n">
        <v>10.22222222222222</v>
      </c>
    </row>
    <row r="23929">
      <c r="A23929" t="inlineStr">
        <is>
          <t>what are the top digital marketing agencies in london for startups needing brand awareness and quick traction?</t>
        </is>
      </c>
      <c r="B23929" t="inlineStr">
        <is>
          <t>https://www.designmonks.co/blog/best-startup-branding-agency-london</t>
        </is>
      </c>
      <c r="C23929" t="n">
        <v>0</v>
      </c>
      <c r="D23929" t="n">
        <v>11</v>
      </c>
      <c r="E23929" t="n">
        <v>0</v>
      </c>
      <c r="F23929" t="n">
        <v>5</v>
      </c>
    </row>
    <row r="23930">
      <c r="A23930" t="inlineStr">
        <is>
          <t>what are the top free online ai art tools and how do they compare to each other?</t>
        </is>
      </c>
      <c r="B23930" t="inlineStr">
        <is>
          <t>https://www.designmonks.co/blog/free-ai-design-tools</t>
        </is>
      </c>
      <c r="C23930" t="n">
        <v>0</v>
      </c>
      <c r="D23930" t="n">
        <v>1</v>
      </c>
      <c r="E23930" t="n">
        <v>0</v>
      </c>
      <c r="F23930" t="n">
        <v>11</v>
      </c>
    </row>
    <row r="23931">
      <c r="A23931" t="inlineStr">
        <is>
          <t>what are the top free online ai design generators available?</t>
        </is>
      </c>
      <c r="B23931" t="inlineStr">
        <is>
          <t>https://www.designmonks.co/blog/free-ai-design-tools</t>
        </is>
      </c>
      <c r="C23931" t="n">
        <v>0</v>
      </c>
      <c r="D23931" t="n">
        <v>23</v>
      </c>
      <c r="E23931" t="n">
        <v>0</v>
      </c>
      <c r="F23931" t="n">
        <v>9.956521739130435</v>
      </c>
    </row>
    <row r="23932">
      <c r="A23932" t="inlineStr">
        <is>
          <t>what are the top free online ai design tools available?</t>
        </is>
      </c>
      <c r="B23932" t="inlineStr">
        <is>
          <t>https://www.designmonks.co/blog/free-ai-design-tools</t>
        </is>
      </c>
      <c r="C23932" t="n">
        <v>0</v>
      </c>
      <c r="D23932" t="n">
        <v>13</v>
      </c>
      <c r="E23932" t="n">
        <v>0</v>
      </c>
      <c r="F23932" t="n">
        <v>10.15384615384615</v>
      </c>
    </row>
    <row r="23933">
      <c r="A23933" t="inlineStr">
        <is>
          <t>what are the top free online ai drawing generators available?</t>
        </is>
      </c>
      <c r="B23933" t="inlineStr">
        <is>
          <t>https://www.designmonks.co/blog/free-ai-design-tools</t>
        </is>
      </c>
      <c r="C23933" t="n">
        <v>0</v>
      </c>
      <c r="D23933" t="n">
        <v>1</v>
      </c>
      <c r="E23933" t="n">
        <v>0</v>
      </c>
      <c r="F23933" t="n">
        <v>41</v>
      </c>
    </row>
    <row r="23934">
      <c r="A23934" t="inlineStr">
        <is>
          <t>what are the top pain points in managing cross border transactions?</t>
        </is>
      </c>
      <c r="B23934" t="inlineStr">
        <is>
          <t>https://www.designmonks.co/blog/what-are-user-pain-point</t>
        </is>
      </c>
      <c r="C23934" t="n">
        <v>0</v>
      </c>
      <c r="D23934" t="n">
        <v>1</v>
      </c>
      <c r="E23934" t="n">
        <v>0</v>
      </c>
      <c r="F23934" t="n">
        <v>4</v>
      </c>
    </row>
    <row r="23935">
      <c r="A23935" t="inlineStr">
        <is>
          <t>what are the top platforms for understanding user behavior to improve my product's user experience?</t>
        </is>
      </c>
      <c r="B23935" t="inlineStr">
        <is>
          <t>https://www.designmonks.co/blog/best-ux-design-tools</t>
        </is>
      </c>
      <c r="C23935" t="n">
        <v>0</v>
      </c>
      <c r="D23935" t="n">
        <v>1</v>
      </c>
      <c r="E23935" t="n">
        <v>0</v>
      </c>
      <c r="F23935" t="n">
        <v>10</v>
      </c>
    </row>
    <row r="23936">
      <c r="A23936" t="inlineStr">
        <is>
          <t>what are the top platforms for ux/ui designers to explore popular interface designs from various industries?. my location is united states.</t>
        </is>
      </c>
      <c r="B23936" t="inlineStr">
        <is>
          <t>https://www.designmonks.co/blog/best-ux-sites</t>
        </is>
      </c>
      <c r="C23936" t="n">
        <v>0</v>
      </c>
      <c r="D23936" t="n">
        <v>9</v>
      </c>
      <c r="E23936" t="n">
        <v>0</v>
      </c>
      <c r="F23936" t="n">
        <v>8.333333333333332</v>
      </c>
    </row>
    <row r="23937">
      <c r="A23937" t="inlineStr">
        <is>
          <t>what are the top product design firms for digital platforms?</t>
        </is>
      </c>
      <c r="B23937" t="inlineStr">
        <is>
          <t>https://www.designmonks.co/blog/digital-product-design-agency</t>
        </is>
      </c>
      <c r="C23937" t="n">
        <v>0</v>
      </c>
      <c r="D23937" t="n">
        <v>29</v>
      </c>
      <c r="E23937" t="n">
        <v>0</v>
      </c>
      <c r="F23937" t="n">
        <v>7.137931034482759</v>
      </c>
    </row>
    <row r="23938">
      <c r="A23938" t="inlineStr">
        <is>
          <t>what are the top services for conducting usability testing on digital platforms?</t>
        </is>
      </c>
      <c r="B23938" t="inlineStr">
        <is>
          <t>https://www.designmonks.co/blog/usability-testing-agency</t>
        </is>
      </c>
      <c r="C23938" t="n">
        <v>0</v>
      </c>
      <c r="D23938" t="n">
        <v>2</v>
      </c>
      <c r="E23938" t="n">
        <v>0</v>
      </c>
      <c r="F23938" t="n">
        <v>11</v>
      </c>
    </row>
    <row r="23939">
      <c r="A23939" t="inlineStr">
        <is>
          <t>what are the top ui/ux platforms for enhancing digital product engagement?</t>
        </is>
      </c>
      <c r="B23939" t="inlineStr">
        <is>
          <t>https://www.designmonks.co/blog/digital-product-design-agency</t>
        </is>
      </c>
      <c r="C23939" t="n">
        <v>0</v>
      </c>
      <c r="D23939" t="n">
        <v>1</v>
      </c>
      <c r="E23939" t="n">
        <v>0</v>
      </c>
      <c r="F23939" t="n">
        <v>5</v>
      </c>
    </row>
    <row r="23940">
      <c r="A23940" t="inlineStr">
        <is>
          <t>what are the top ux design agencies for digital products?</t>
        </is>
      </c>
      <c r="B23940" t="inlineStr">
        <is>
          <t>https://www.designmonks.co/blog/digital-product-design-agency</t>
        </is>
      </c>
      <c r="C23940" t="n">
        <v>0</v>
      </c>
      <c r="D23940" t="n">
        <v>31</v>
      </c>
      <c r="E23940" t="n">
        <v>0</v>
      </c>
      <c r="F23940" t="n">
        <v>7.612903225806452</v>
      </c>
    </row>
    <row r="23941">
      <c r="A23941" t="inlineStr">
        <is>
          <t>what are the top ux design firms for digital products?</t>
        </is>
      </c>
      <c r="B23941" t="inlineStr">
        <is>
          <t>https://www.designmonks.co/blog/digital-product-design-agency</t>
        </is>
      </c>
      <c r="C23941" t="n">
        <v>0</v>
      </c>
      <c r="D23941" t="n">
        <v>39</v>
      </c>
      <c r="E23941" t="n">
        <v>0</v>
      </c>
      <c r="F23941" t="n">
        <v>8.358974358974358</v>
      </c>
    </row>
    <row r="23942">
      <c r="A23942" t="inlineStr">
        <is>
          <t>what are the top web design agencies for crypto</t>
        </is>
      </c>
      <c r="B23942" t="inlineStr">
        <is>
          <t>https://www.designmonks.co/blog/best-blockchain-website-design-agency</t>
        </is>
      </c>
      <c r="C23942" t="n">
        <v>0</v>
      </c>
      <c r="D23942" t="n">
        <v>20</v>
      </c>
      <c r="E23942" t="n">
        <v>0</v>
      </c>
      <c r="F23942" t="n">
        <v>5.8</v>
      </c>
    </row>
    <row r="23943">
      <c r="A23943" t="inlineStr">
        <is>
          <t>what are the top web design agencies for healthcare</t>
        </is>
      </c>
      <c r="B23943" t="inlineStr">
        <is>
          <t>https://www.designmonks.co/blog/who-does-the-best-telemedicine-website-design</t>
        </is>
      </c>
      <c r="C23943" t="n">
        <v>0</v>
      </c>
      <c r="D23943" t="n">
        <v>1</v>
      </c>
      <c r="E23943" t="n">
        <v>0</v>
      </c>
      <c r="F23943" t="n">
        <v>18</v>
      </c>
    </row>
    <row r="23944">
      <c r="A23944" t="inlineStr">
        <is>
          <t>what are the top web design agencies for law firms</t>
        </is>
      </c>
      <c r="B23944" t="inlineStr">
        <is>
          <t>https://www.designmonks.co/blog/law-firm-website-design-companies</t>
        </is>
      </c>
      <c r="C23944" t="n">
        <v>0</v>
      </c>
      <c r="D23944" t="n">
        <v>6</v>
      </c>
      <c r="E23944" t="n">
        <v>0</v>
      </c>
      <c r="F23944" t="n">
        <v>16.5</v>
      </c>
    </row>
    <row r="23945">
      <c r="A23945" t="inlineStr">
        <is>
          <t>what are the trusted comic maker tools like canva that comply with industry regulations and best practices for creating professional comics?</t>
        </is>
      </c>
      <c r="B23945" t="inlineStr">
        <is>
          <t>https://www.designmonks.co/blog/canva-code-launch</t>
        </is>
      </c>
      <c r="C23945" t="n">
        <v>0</v>
      </c>
      <c r="D23945" t="n">
        <v>1</v>
      </c>
      <c r="E23945" t="n">
        <v>0</v>
      </c>
      <c r="F23945" t="n">
        <v>1</v>
      </c>
    </row>
    <row r="23946">
      <c r="A23946" t="inlineStr">
        <is>
          <t>what are the types of customer pain points</t>
        </is>
      </c>
      <c r="B23946" t="inlineStr">
        <is>
          <t>https://www.designmonks.co/blog/types-of-customer-pain-points</t>
        </is>
      </c>
      <c r="C23946" t="n">
        <v>0</v>
      </c>
      <c r="D23946" t="n">
        <v>16</v>
      </c>
      <c r="E23946" t="n">
        <v>0</v>
      </c>
      <c r="F23946" t="n">
        <v>5</v>
      </c>
    </row>
    <row r="23947">
      <c r="A23947" t="inlineStr">
        <is>
          <t>what are the types of customer pain points</t>
        </is>
      </c>
      <c r="B23947" t="inlineStr">
        <is>
          <t>https://www.designmonks.co/blog/what-are-user-pain-point</t>
        </is>
      </c>
      <c r="C23947" t="n">
        <v>0</v>
      </c>
      <c r="D23947" t="n">
        <v>1</v>
      </c>
      <c r="E23947" t="n">
        <v>0</v>
      </c>
      <c r="F23947" t="n">
        <v>2</v>
      </c>
    </row>
    <row r="23948">
      <c r="A23948" t="inlineStr">
        <is>
          <t>what are the ui components</t>
        </is>
      </c>
      <c r="B23948" t="inlineStr">
        <is>
          <t>https://www.designmonks.co/blog/user-interface-elements</t>
        </is>
      </c>
      <c r="C23948" t="n">
        <v>0</v>
      </c>
      <c r="D23948" t="n">
        <v>2</v>
      </c>
      <c r="E23948" t="n">
        <v>0</v>
      </c>
      <c r="F23948" t="n">
        <v>10.5</v>
      </c>
    </row>
    <row r="23949">
      <c r="A23949" t="inlineStr">
        <is>
          <t>what are the ui elements</t>
        </is>
      </c>
      <c r="B23949" t="inlineStr">
        <is>
          <t>https://www.designmonks.co/blog/user-interface-elements</t>
        </is>
      </c>
      <c r="C23949" t="n">
        <v>0</v>
      </c>
      <c r="D23949" t="n">
        <v>2</v>
      </c>
      <c r="E23949" t="n">
        <v>0</v>
      </c>
      <c r="F23949" t="n">
        <v>5.5</v>
      </c>
    </row>
    <row r="23950">
      <c r="A23950" t="inlineStr">
        <is>
          <t>what are the unique design considerations for a real estate website</t>
        </is>
      </c>
      <c r="B23950" t="inlineStr">
        <is>
          <t>https://www.designmonks.co/blog/real-estate-website-ux-design-examples</t>
        </is>
      </c>
      <c r="C23950" t="n">
        <v>0</v>
      </c>
      <c r="D23950" t="n">
        <v>30</v>
      </c>
      <c r="E23950" t="n">
        <v>0</v>
      </c>
      <c r="F23950" t="n">
        <v>4.6</v>
      </c>
    </row>
    <row r="23951">
      <c r="A23951" t="inlineStr">
        <is>
          <t>what are their pain points</t>
        </is>
      </c>
      <c r="B23951" t="inlineStr">
        <is>
          <t>https://www.designmonks.co/blog/types-of-customer-pain-points</t>
        </is>
      </c>
      <c r="C23951" t="n">
        <v>0</v>
      </c>
      <c r="D23951" t="n">
        <v>1</v>
      </c>
      <c r="E23951" t="n">
        <v>0</v>
      </c>
      <c r="F23951" t="n">
        <v>8</v>
      </c>
    </row>
    <row r="23952">
      <c r="A23952" t="inlineStr">
        <is>
          <t>what are these called</t>
        </is>
      </c>
      <c r="B23952" t="inlineStr">
        <is>
          <t>https://www.designmonks.co/blog/user-interface-elements</t>
        </is>
      </c>
      <c r="C23952" t="n">
        <v>0</v>
      </c>
      <c r="D23952" t="n">
        <v>1</v>
      </c>
      <c r="E23952" t="n">
        <v>0</v>
      </c>
      <c r="F23952" t="n">
        <v>1</v>
      </c>
    </row>
    <row r="23953">
      <c r="A23953" t="inlineStr">
        <is>
          <t>what are these called &lt; &gt;</t>
        </is>
      </c>
      <c r="B23953" t="inlineStr">
        <is>
          <t>https://www.designmonks.co/blog/caret-vs-chevron</t>
        </is>
      </c>
      <c r="C23953" t="n">
        <v>0</v>
      </c>
      <c r="D23953" t="n">
        <v>1</v>
      </c>
      <c r="E23953" t="n">
        <v>0</v>
      </c>
      <c r="F23953" t="n">
        <v>1</v>
      </c>
    </row>
    <row r="23954">
      <c r="A23954" t="inlineStr">
        <is>
          <t>what are top-rated solutions for real-time performance testing?</t>
        </is>
      </c>
      <c r="B23954" t="inlineStr">
        <is>
          <t>https://www.designmonks.co/blog/ui-performance-testing-best-tools</t>
        </is>
      </c>
      <c r="C23954" t="n">
        <v>0</v>
      </c>
      <c r="D23954" t="n">
        <v>2</v>
      </c>
      <c r="E23954" t="n">
        <v>0</v>
      </c>
      <c r="F23954" t="n">
        <v>12</v>
      </c>
    </row>
    <row r="23955">
      <c r="A23955" t="inlineStr">
        <is>
          <t>what are two types of computer user interface</t>
        </is>
      </c>
      <c r="B23955" t="inlineStr">
        <is>
          <t>https://www.designmonks.co/blog/user-interface-elements</t>
        </is>
      </c>
      <c r="C23955" t="n">
        <v>0</v>
      </c>
      <c r="D23955" t="n">
        <v>1</v>
      </c>
      <c r="E23955" t="n">
        <v>0</v>
      </c>
      <c r="F23955" t="n">
        <v>52</v>
      </c>
    </row>
    <row r="23956">
      <c r="A23956" t="inlineStr">
        <is>
          <t>what are ui buttons</t>
        </is>
      </c>
      <c r="B23956" t="inlineStr">
        <is>
          <t>https://www.designmonks.co/blog/button-ui</t>
        </is>
      </c>
      <c r="C23956" t="n">
        <v>0</v>
      </c>
      <c r="D23956" t="n">
        <v>12</v>
      </c>
      <c r="E23956" t="n">
        <v>0</v>
      </c>
      <c r="F23956" t="n">
        <v>4.833333333333334</v>
      </c>
    </row>
    <row r="23957">
      <c r="A23957" t="inlineStr">
        <is>
          <t>what are ui components</t>
        </is>
      </c>
      <c r="B23957" t="inlineStr">
        <is>
          <t>https://www.designmonks.co/blog/user-interface-elements</t>
        </is>
      </c>
      <c r="C23957" t="n">
        <v>0</v>
      </c>
      <c r="D23957" t="n">
        <v>4</v>
      </c>
      <c r="E23957" t="n">
        <v>0</v>
      </c>
      <c r="F23957" t="n">
        <v>29.5</v>
      </c>
    </row>
    <row r="23958">
      <c r="A23958" t="inlineStr">
        <is>
          <t>what are ui elements</t>
        </is>
      </c>
      <c r="B23958" t="inlineStr">
        <is>
          <t>https://www.designmonks.co/blog/how-to-distinguish-between-tags-and-buttons-ui</t>
        </is>
      </c>
      <c r="C23958" t="n">
        <v>0</v>
      </c>
      <c r="D23958" t="n">
        <v>1</v>
      </c>
      <c r="E23958" t="n">
        <v>0</v>
      </c>
      <c r="F23958" t="n">
        <v>1</v>
      </c>
    </row>
    <row r="23959">
      <c r="A23959" t="inlineStr">
        <is>
          <t>what are ui elements</t>
        </is>
      </c>
      <c r="B23959" t="inlineStr">
        <is>
          <t>https://www.designmonks.co/blog/user-interface-elements</t>
        </is>
      </c>
      <c r="C23959" t="n">
        <v>0</v>
      </c>
      <c r="D23959" t="n">
        <v>48</v>
      </c>
      <c r="E23959" t="n">
        <v>0</v>
      </c>
      <c r="F23959" t="n">
        <v>7.375</v>
      </c>
    </row>
    <row r="23960">
      <c r="A23960" t="inlineStr">
        <is>
          <t>what are ui kits</t>
        </is>
      </c>
      <c r="B23960" t="inlineStr">
        <is>
          <t>https://www.designmonks.co/blog/ui-kits</t>
        </is>
      </c>
      <c r="C23960" t="n">
        <v>0</v>
      </c>
      <c r="D23960" t="n">
        <v>3</v>
      </c>
      <c r="E23960" t="n">
        <v>0</v>
      </c>
      <c r="F23960" t="n">
        <v>6</v>
      </c>
    </row>
    <row r="23961">
      <c r="A23961" t="inlineStr">
        <is>
          <t>what are usability heuristics</t>
        </is>
      </c>
      <c r="B23961" t="inlineStr">
        <is>
          <t>https://www.designmonks.co/blog/10-usability-heuristics-for-user-interface-design</t>
        </is>
      </c>
      <c r="C23961" t="n">
        <v>0</v>
      </c>
      <c r="D23961" t="n">
        <v>5</v>
      </c>
      <c r="E23961" t="n">
        <v>0</v>
      </c>
      <c r="F23961" t="n">
        <v>10.6</v>
      </c>
    </row>
    <row r="23962">
      <c r="A23962" t="inlineStr">
        <is>
          <t>what are user journeys</t>
        </is>
      </c>
      <c r="B23962" t="inlineStr">
        <is>
          <t>https://www.designmonks.co/blog/user-journey-map</t>
        </is>
      </c>
      <c r="C23962" t="n">
        <v>0</v>
      </c>
      <c r="D23962" t="n">
        <v>5</v>
      </c>
      <c r="E23962" t="n">
        <v>0</v>
      </c>
      <c r="F23962" t="n">
        <v>58.4</v>
      </c>
    </row>
    <row r="23963">
      <c r="A23963" t="inlineStr">
        <is>
          <t>what are user journeys</t>
        </is>
      </c>
      <c r="B23963" t="inlineStr">
        <is>
          <t>https://www.designmonks.co/blog/user-journeys-vs-user-flows</t>
        </is>
      </c>
      <c r="C23963" t="n">
        <v>0</v>
      </c>
      <c r="D23963" t="n">
        <v>1</v>
      </c>
      <c r="E23963" t="n">
        <v>0</v>
      </c>
      <c r="F23963" t="n">
        <v>3</v>
      </c>
    </row>
    <row r="23964">
      <c r="A23964" t="inlineStr">
        <is>
          <t>what are user pain points</t>
        </is>
      </c>
      <c r="B23964" t="inlineStr">
        <is>
          <t>https://www.designmonks.co/blog/identify-user-pain-points</t>
        </is>
      </c>
      <c r="C23964" t="n">
        <v>0</v>
      </c>
      <c r="D23964" t="n">
        <v>2</v>
      </c>
      <c r="E23964" t="n">
        <v>0</v>
      </c>
      <c r="F23964" t="n">
        <v>1.5</v>
      </c>
    </row>
    <row r="23965">
      <c r="A23965" t="inlineStr">
        <is>
          <t>what are user pain points</t>
        </is>
      </c>
      <c r="B23965" t="inlineStr">
        <is>
          <t>https://www.designmonks.co/blog/types-of-customer-pain-points</t>
        </is>
      </c>
      <c r="C23965" t="n">
        <v>0</v>
      </c>
      <c r="D23965" t="n">
        <v>1</v>
      </c>
      <c r="E23965" t="n">
        <v>0</v>
      </c>
      <c r="F23965" t="n">
        <v>2</v>
      </c>
    </row>
    <row r="23966">
      <c r="A23966" t="inlineStr">
        <is>
          <t>what are user pain points</t>
        </is>
      </c>
      <c r="B23966" t="inlineStr">
        <is>
          <t>https://www.designmonks.co/blog/what-are-user-pain-point</t>
        </is>
      </c>
      <c r="C23966" t="n">
        <v>0</v>
      </c>
      <c r="D23966" t="n">
        <v>8</v>
      </c>
      <c r="E23966" t="n">
        <v>0</v>
      </c>
      <c r="F23966" t="n">
        <v>5.875</v>
      </c>
    </row>
    <row r="23967">
      <c r="A23967" t="inlineStr">
        <is>
          <t>what are ux designers</t>
        </is>
      </c>
      <c r="B23967" t="inlineStr">
        <is>
          <t>https://www.designmonks.co/blog/what-does-a-ux-designer-actually-do</t>
        </is>
      </c>
      <c r="C23967" t="n">
        <v>0</v>
      </c>
      <c r="D23967" t="n">
        <v>4</v>
      </c>
      <c r="E23967" t="n">
        <v>0</v>
      </c>
      <c r="F23967" t="n">
        <v>78</v>
      </c>
    </row>
    <row r="23968">
      <c r="A23968" t="inlineStr">
        <is>
          <t>what are webflow hosting plans and pricing?</t>
        </is>
      </c>
      <c r="B23968" t="inlineStr">
        <is>
          <t>https://www.designmonks.co/blog/webflow-design-cost</t>
        </is>
      </c>
      <c r="C23968" t="n">
        <v>0</v>
      </c>
      <c r="D23968" t="n">
        <v>2</v>
      </c>
      <c r="E23968" t="n">
        <v>0</v>
      </c>
      <c r="F23968" t="n">
        <v>5</v>
      </c>
    </row>
    <row r="23969">
      <c r="A23969" t="inlineStr">
        <is>
          <t>what are webflow's different plans?</t>
        </is>
      </c>
      <c r="B23969" t="inlineStr">
        <is>
          <t>https://www.designmonks.co/blog/webflow-design-cost</t>
        </is>
      </c>
      <c r="C23969" t="n">
        <v>0</v>
      </c>
      <c r="D23969" t="n">
        <v>1</v>
      </c>
      <c r="E23969" t="n">
        <v>0</v>
      </c>
      <c r="F23969" t="n">
        <v>20</v>
      </c>
    </row>
    <row r="23970">
      <c r="A23970" t="inlineStr">
        <is>
          <t>what are your pain points</t>
        </is>
      </c>
      <c r="B23970" t="inlineStr">
        <is>
          <t>https://www.designmonks.co/blog/types-of-customer-pain-points</t>
        </is>
      </c>
      <c r="C23970" t="n">
        <v>0</v>
      </c>
      <c r="D23970" t="n">
        <v>1</v>
      </c>
      <c r="E23970" t="n">
        <v>0</v>
      </c>
      <c r="F23970" t="n">
        <v>12</v>
      </c>
    </row>
    <row r="23971">
      <c r="A23971" t="inlineStr">
        <is>
          <t>what aspect of user centered design primarily contributes to user satisfaction</t>
        </is>
      </c>
      <c r="B23971" t="inlineStr">
        <is>
          <t>https://www.designmonks.co/blog/user-centered-design-principles-benefits-complete-guide</t>
        </is>
      </c>
      <c r="C23971" t="n">
        <v>0</v>
      </c>
      <c r="D23971" t="n">
        <v>1</v>
      </c>
      <c r="E23971" t="n">
        <v>0</v>
      </c>
      <c r="F23971" t="n">
        <v>5</v>
      </c>
    </row>
    <row r="23972">
      <c r="A23972" t="inlineStr">
        <is>
          <t>what best practices should we follow when designing the ux of a cross-platform fitness app for older adults managing chronic conditions, and how can a healthcare software development firm help us validate accessibility and usability?</t>
        </is>
      </c>
      <c r="B23972" t="inlineStr">
        <is>
          <t>https://www.designmonks.co/blog/healthcare-ux-design</t>
        </is>
      </c>
      <c r="C23972" t="n">
        <v>0</v>
      </c>
      <c r="D23972" t="n">
        <v>6</v>
      </c>
      <c r="E23972" t="n">
        <v>0</v>
      </c>
      <c r="F23972" t="n">
        <v>8.5</v>
      </c>
    </row>
    <row r="23973">
      <c r="A23973" t="inlineStr">
        <is>
          <t>what best practices should we follow when designing the ux of a cross-platform fitness app for older adults managing chronic conditions, and how can a healthcare software development firm help us validate accessibility and usability?</t>
        </is>
      </c>
      <c r="B23973" t="inlineStr">
        <is>
          <t>https://www.designmonks.co/blog/ux-design-in-fitness-industry</t>
        </is>
      </c>
      <c r="C23973" t="n">
        <v>0</v>
      </c>
      <c r="D23973" t="n">
        <v>9</v>
      </c>
      <c r="E23973" t="n">
        <v>0</v>
      </c>
      <c r="F23973" t="n">
        <v>18</v>
      </c>
    </row>
    <row r="23974">
      <c r="A23974" t="inlineStr">
        <is>
          <t>what brainstorm, design, and build services offer the best price?</t>
        </is>
      </c>
      <c r="B23974" t="inlineStr">
        <is>
          <t>https://www.designmonks.co/blog/ui-ux-design-cost</t>
        </is>
      </c>
      <c r="C23974" t="n">
        <v>0</v>
      </c>
      <c r="D23974" t="n">
        <v>2</v>
      </c>
      <c r="E23974" t="n">
        <v>0</v>
      </c>
      <c r="F23974" t="n">
        <v>10.5</v>
      </c>
    </row>
    <row r="23975">
      <c r="A23975" t="inlineStr">
        <is>
          <t>what button</t>
        </is>
      </c>
      <c r="B23975" t="inlineStr">
        <is>
          <t>https://www.designmonks.co/blog/how-to-distinguish-between-tags-and-buttons-ui</t>
        </is>
      </c>
      <c r="C23975" t="n">
        <v>0</v>
      </c>
      <c r="D23975" t="n">
        <v>1</v>
      </c>
      <c r="E23975" t="n">
        <v>0</v>
      </c>
      <c r="F23975" t="n">
        <v>1</v>
      </c>
    </row>
    <row r="23976">
      <c r="A23976" t="inlineStr">
        <is>
          <t>what buttons do i use</t>
        </is>
      </c>
      <c r="B23976" t="inlineStr">
        <is>
          <t>https://www.designmonks.co/blog/button-ui</t>
        </is>
      </c>
      <c r="C23976" t="n">
        <v>0</v>
      </c>
      <c r="D23976" t="n">
        <v>1</v>
      </c>
      <c r="E23976" t="n">
        <v>0</v>
      </c>
      <c r="F23976" t="n">
        <v>5</v>
      </c>
    </row>
    <row r="23977">
      <c r="A23977" t="inlineStr">
        <is>
          <t>what can claude design do</t>
        </is>
      </c>
      <c r="B23977" t="inlineStr">
        <is>
          <t>https://www.designmonks.co/blog/claude-design</t>
        </is>
      </c>
      <c r="C23977" t="n">
        <v>0</v>
      </c>
      <c r="D23977" t="n">
        <v>2</v>
      </c>
      <c r="E23977" t="n">
        <v>0</v>
      </c>
      <c r="F23977" t="n">
        <v>28</v>
      </c>
    </row>
    <row r="23978">
      <c r="A23978" t="inlineStr">
        <is>
          <t>what can claude design do?</t>
        </is>
      </c>
      <c r="B23978" t="inlineStr">
        <is>
          <t>https://www.designmonks.co/blog/claude-design</t>
        </is>
      </c>
      <c r="C23978" t="n">
        <v>0</v>
      </c>
      <c r="D23978" t="n">
        <v>1</v>
      </c>
      <c r="E23978" t="n">
        <v>0</v>
      </c>
      <c r="F23978" t="n">
        <v>29</v>
      </c>
    </row>
    <row r="23979">
      <c r="A23979" t="inlineStr">
        <is>
          <t>what can we borrow from ux design to improve ehs tools and training interfaces</t>
        </is>
      </c>
      <c r="B23979" t="inlineStr">
        <is>
          <t>https://www.designmonks.co/blog/how-ux-design-can-improve-cybersecurity</t>
        </is>
      </c>
      <c r="C23979" t="n">
        <v>0</v>
      </c>
      <c r="D23979" t="n">
        <v>1</v>
      </c>
      <c r="E23979" t="n">
        <v>0</v>
      </c>
      <c r="F23979" t="n">
        <v>1</v>
      </c>
    </row>
    <row r="23980">
      <c r="A23980" t="inlineStr">
        <is>
          <t>what can webflow e-commerce do and what are its limitations?</t>
        </is>
      </c>
      <c r="B23980" t="inlineStr">
        <is>
          <t>https://www.designmonks.co/blog/is-webflow-good-for-e-commerce</t>
        </is>
      </c>
      <c r="C23980" t="n">
        <v>0</v>
      </c>
      <c r="D23980" t="n">
        <v>7</v>
      </c>
      <c r="E23980" t="n">
        <v>0</v>
      </c>
      <c r="F23980" t="n">
        <v>7.857142857142857</v>
      </c>
    </row>
    <row r="23981">
      <c r="A23981" t="inlineStr">
        <is>
          <t>what causes a compressor to lock up</t>
        </is>
      </c>
      <c r="B23981" t="inlineStr">
        <is>
          <t>https://www.designmonks.co/blog/reset-button-ui</t>
        </is>
      </c>
      <c r="C23981" t="n">
        <v>0</v>
      </c>
      <c r="D23981" t="n">
        <v>1</v>
      </c>
      <c r="E23981" t="n">
        <v>0</v>
      </c>
      <c r="F23981" t="n">
        <v>3</v>
      </c>
    </row>
    <row r="23982">
      <c r="A23982" t="inlineStr">
        <is>
          <t>what challenges occur when implementing a wellness app?</t>
        </is>
      </c>
      <c r="B23982" t="inlineStr">
        <is>
          <t>https://www.designmonks.co/blog/ux-in-mental-wellness-app</t>
        </is>
      </c>
      <c r="C23982" t="n">
        <v>0</v>
      </c>
      <c r="D23982" t="n">
        <v>1</v>
      </c>
      <c r="E23982" t="n">
        <v>0</v>
      </c>
      <c r="F23982" t="n">
        <v>5</v>
      </c>
    </row>
    <row r="23983">
      <c r="A23983" t="inlineStr">
        <is>
          <t>what cloud api testing options are available for mobile testing?</t>
        </is>
      </c>
      <c r="B23983" t="inlineStr">
        <is>
          <t>https://www.designmonks.co/blog/ui-performance-testing-best-tools</t>
        </is>
      </c>
      <c r="C23983" t="n">
        <v>0</v>
      </c>
      <c r="D23983" t="n">
        <v>1</v>
      </c>
      <c r="E23983" t="n">
        <v>0</v>
      </c>
      <c r="F23983" t="n">
        <v>1</v>
      </c>
    </row>
    <row r="23984">
      <c r="A23984" t="inlineStr">
        <is>
          <t>what color goes with any color</t>
        </is>
      </c>
      <c r="B23984" t="inlineStr">
        <is>
          <t>https://www.designmonks.co/blog/best-logo-color-combination</t>
        </is>
      </c>
      <c r="C23984" t="n">
        <v>0</v>
      </c>
      <c r="D23984" t="n">
        <v>1</v>
      </c>
      <c r="E23984" t="n">
        <v>0</v>
      </c>
      <c r="F23984" t="n">
        <v>3</v>
      </c>
    </row>
    <row r="23985">
      <c r="A23985" t="inlineStr">
        <is>
          <t>what colors are best for business logos</t>
        </is>
      </c>
      <c r="B23985" t="inlineStr">
        <is>
          <t>https://www.designmonks.co/blog/best-logo-color-combination</t>
        </is>
      </c>
      <c r="C23985" t="n">
        <v>0</v>
      </c>
      <c r="D23985" t="n">
        <v>1</v>
      </c>
      <c r="E23985" t="n">
        <v>0</v>
      </c>
      <c r="F23985" t="n">
        <v>40</v>
      </c>
    </row>
    <row r="23986">
      <c r="A23986" t="inlineStr">
        <is>
          <t>what costs are involved in a complete branding refresh?</t>
        </is>
      </c>
      <c r="B23986" t="inlineStr">
        <is>
          <t>https://www.designmonks.co/blog/logo-branding-cost</t>
        </is>
      </c>
      <c r="C23986" t="n">
        <v>0</v>
      </c>
      <c r="D23986" t="n">
        <v>1</v>
      </c>
      <c r="E23986" t="n">
        <v>0</v>
      </c>
      <c r="F23986" t="n">
        <v>3</v>
      </c>
    </row>
    <row r="23987">
      <c r="A23987" t="inlineStr">
        <is>
          <t>what costs should i expect for a full brand identity overhaul?</t>
        </is>
      </c>
      <c r="B23987" t="inlineStr">
        <is>
          <t>https://www.designmonks.co/blog/logo-branding-cost</t>
        </is>
      </c>
      <c r="C23987" t="n">
        <v>0</v>
      </c>
      <c r="D23987" t="n">
        <v>1</v>
      </c>
      <c r="E23987" t="n">
        <v>0</v>
      </c>
      <c r="F23987" t="n">
        <v>3</v>
      </c>
    </row>
    <row r="23988">
      <c r="A23988" t="inlineStr">
        <is>
          <t>what digital marketing services are most important for startups seeking growth?. my location is united kingdom.</t>
        </is>
      </c>
      <c r="B23988" t="inlineStr">
        <is>
          <t>https://www.designmonks.co/blog/best-startup-branding-agency-london</t>
        </is>
      </c>
      <c r="C23988" t="n">
        <v>0</v>
      </c>
      <c r="D23988" t="n">
        <v>1</v>
      </c>
      <c r="E23988" t="n">
        <v>0</v>
      </c>
      <c r="F23988" t="n">
        <v>9</v>
      </c>
    </row>
    <row r="23989">
      <c r="A23989" t="inlineStr">
        <is>
          <t>what do i need to fix</t>
        </is>
      </c>
      <c r="B23989" t="inlineStr">
        <is>
          <t>https://www.designmonks.co/blog/best-practices-for-travel-website-design</t>
        </is>
      </c>
      <c r="C23989" t="n">
        <v>0</v>
      </c>
      <c r="D23989" t="n">
        <v>2</v>
      </c>
      <c r="E23989" t="n">
        <v>0</v>
      </c>
      <c r="F23989" t="n">
        <v>1</v>
      </c>
    </row>
    <row r="23990">
      <c r="A23990" t="inlineStr">
        <is>
          <t>what do interaction designers do</t>
        </is>
      </c>
      <c r="B23990" t="inlineStr">
        <is>
          <t>https://www.designmonks.co/blog/interaction-design-guide-for-beginners</t>
        </is>
      </c>
      <c r="C23990" t="n">
        <v>0</v>
      </c>
      <c r="D23990" t="n">
        <v>1</v>
      </c>
      <c r="E23990" t="n">
        <v>0</v>
      </c>
      <c r="F23990" t="n">
        <v>46</v>
      </c>
    </row>
    <row r="23991">
      <c r="A23991" t="inlineStr">
        <is>
          <t>what do ui ux designers do</t>
        </is>
      </c>
      <c r="B23991" t="inlineStr">
        <is>
          <t>https://www.designmonks.co/blog/what-does-a-ux-designer-actually-do</t>
        </is>
      </c>
      <c r="C23991" t="n">
        <v>0</v>
      </c>
      <c r="D23991" t="n">
        <v>1</v>
      </c>
      <c r="E23991" t="n">
        <v>0</v>
      </c>
      <c r="F23991" t="n">
        <v>51</v>
      </c>
    </row>
    <row r="23992">
      <c r="A23992" t="inlineStr">
        <is>
          <t>what do ui/ux designers do</t>
        </is>
      </c>
      <c r="B23992" t="inlineStr">
        <is>
          <t>https://www.designmonks.co/blog/what-does-a-ux-designer-actually-do</t>
        </is>
      </c>
      <c r="C23992" t="n">
        <v>0</v>
      </c>
      <c r="D23992" t="n">
        <v>1</v>
      </c>
      <c r="E23992" t="n">
        <v>0</v>
      </c>
      <c r="F23992" t="n">
        <v>79</v>
      </c>
    </row>
    <row r="23993">
      <c r="A23993" t="inlineStr">
        <is>
          <t>what do ux designer do</t>
        </is>
      </c>
      <c r="B23993" t="inlineStr">
        <is>
          <t>https://www.designmonks.co/blog/what-does-a-ux-designer-actually-do</t>
        </is>
      </c>
      <c r="C23993" t="n">
        <v>0</v>
      </c>
      <c r="D23993" t="n">
        <v>4</v>
      </c>
      <c r="E23993" t="n">
        <v>0</v>
      </c>
      <c r="F23993" t="n">
        <v>83</v>
      </c>
    </row>
    <row r="23994">
      <c r="A23994" t="inlineStr">
        <is>
          <t>what do ux designers do</t>
        </is>
      </c>
      <c r="B23994" t="inlineStr">
        <is>
          <t>https://www.designmonks.co/blog/what-does-a-ux-designer-actually-do</t>
        </is>
      </c>
      <c r="C23994" t="n">
        <v>0</v>
      </c>
      <c r="D23994" t="n">
        <v>21</v>
      </c>
      <c r="E23994" t="n">
        <v>0</v>
      </c>
      <c r="F23994" t="n">
        <v>62.38095238095238</v>
      </c>
    </row>
    <row r="23995">
      <c r="A23995" t="inlineStr">
        <is>
          <t>what do ux ui designers do</t>
        </is>
      </c>
      <c r="B23995" t="inlineStr">
        <is>
          <t>https://www.designmonks.co/blog/what-does-a-ux-designer-actually-do</t>
        </is>
      </c>
      <c r="C23995" t="n">
        <v>0</v>
      </c>
      <c r="D23995" t="n">
        <v>1</v>
      </c>
      <c r="E23995" t="n">
        <v>0</v>
      </c>
      <c r="F23995" t="n">
        <v>36</v>
      </c>
    </row>
    <row r="23996">
      <c r="A23996" t="inlineStr">
        <is>
          <t>what do you mean by interface</t>
        </is>
      </c>
      <c r="B23996" t="inlineStr">
        <is>
          <t>https://www.designmonks.co/blog/user-interface-elements</t>
        </is>
      </c>
      <c r="C23996" t="n">
        <v>0</v>
      </c>
      <c r="D23996" t="n">
        <v>1</v>
      </c>
      <c r="E23996" t="n">
        <v>0</v>
      </c>
      <c r="F23996" t="n">
        <v>1</v>
      </c>
    </row>
    <row r="23997">
      <c r="A23997" t="inlineStr">
        <is>
          <t>what do you recommend</t>
        </is>
      </c>
      <c r="B23997" t="inlineStr">
        <is>
          <t>https://www.designmonks.co/blog/button-ui</t>
        </is>
      </c>
      <c r="C23997" t="n">
        <v>0</v>
      </c>
      <c r="D23997" t="n">
        <v>1</v>
      </c>
      <c r="E23997" t="n">
        <v>0</v>
      </c>
      <c r="F23997" t="n">
        <v>4</v>
      </c>
    </row>
    <row r="23998">
      <c r="A23998" t="inlineStr">
        <is>
          <t>what do you think makes a good user interface? what sorts of things are you looking for?</t>
        </is>
      </c>
      <c r="B23998" t="inlineStr">
        <is>
          <t>https://www.designmonks.co/blog/what-makes-a-good-interface-design</t>
        </is>
      </c>
      <c r="C23998" t="n">
        <v>0</v>
      </c>
      <c r="D23998" t="n">
        <v>59</v>
      </c>
      <c r="E23998" t="n">
        <v>0</v>
      </c>
      <c r="F23998" t="n">
        <v>4.576271186440678</v>
      </c>
    </row>
    <row r="23999">
      <c r="A23999" t="inlineStr">
        <is>
          <t>what does 'u' in ucd stand for? question 12select one: a. utilize b. understanding what others' objectives c. uncertainty d. usually</t>
        </is>
      </c>
      <c r="B23999" t="inlineStr">
        <is>
          <t>https://www.designmonks.co/blog/ucd-vs-ux</t>
        </is>
      </c>
      <c r="C23999" t="n">
        <v>0</v>
      </c>
      <c r="D23999" t="n">
        <v>2</v>
      </c>
      <c r="E23999" t="n">
        <v>0</v>
      </c>
      <c r="F23999" t="n">
        <v>10</v>
      </c>
    </row>
    <row r="24000">
      <c r="A24000" t="inlineStr">
        <is>
          <t>what does 10 point font look like</t>
        </is>
      </c>
      <c r="B24000" t="inlineStr">
        <is>
          <t>https://www.designmonks.co/blog/what-is-the-smallest-font</t>
        </is>
      </c>
      <c r="C24000" t="n">
        <v>0</v>
      </c>
      <c r="D24000" t="n">
        <v>1</v>
      </c>
      <c r="E24000" t="n">
        <v>0</v>
      </c>
      <c r="F24000" t="n">
        <v>2</v>
      </c>
    </row>
    <row r="24001">
      <c r="A24001" t="inlineStr">
        <is>
          <t>what does 12 point font look like</t>
        </is>
      </c>
      <c r="B24001" t="inlineStr">
        <is>
          <t>https://www.designmonks.co/blog/what-is-the-smallest-font</t>
        </is>
      </c>
      <c r="C24001" t="n">
        <v>0</v>
      </c>
      <c r="D24001" t="n">
        <v>1</v>
      </c>
      <c r="E24001" t="n">
        <v>0</v>
      </c>
      <c r="F24001" t="n">
        <v>11</v>
      </c>
    </row>
    <row r="24002">
      <c r="A24002" t="inlineStr">
        <is>
          <t>what does 12 point font mean</t>
        </is>
      </c>
      <c r="B24002" t="inlineStr">
        <is>
          <t>https://www.designmonks.co/blog/what-is-the-smallest-font</t>
        </is>
      </c>
      <c r="C24002" t="n">
        <v>0</v>
      </c>
      <c r="D24002" t="n">
        <v>4</v>
      </c>
      <c r="E24002" t="n">
        <v>0</v>
      </c>
      <c r="F24002" t="n">
        <v>8.5</v>
      </c>
    </row>
    <row r="24003">
      <c r="A24003" t="inlineStr">
        <is>
          <t>what does 12 point mean</t>
        </is>
      </c>
      <c r="B24003" t="inlineStr">
        <is>
          <t>https://www.designmonks.co/blog/what-is-the-smallest-font</t>
        </is>
      </c>
      <c r="C24003" t="n">
        <v>0</v>
      </c>
      <c r="D24003" t="n">
        <v>1</v>
      </c>
      <c r="E24003" t="n">
        <v>0</v>
      </c>
      <c r="F24003" t="n">
        <v>1</v>
      </c>
    </row>
    <row r="24004">
      <c r="A24004" t="inlineStr">
        <is>
          <t>what does 12 pt font mean</t>
        </is>
      </c>
      <c r="B24004" t="inlineStr">
        <is>
          <t>https://www.designmonks.co/blog/what-is-the-smallest-font</t>
        </is>
      </c>
      <c r="C24004" t="n">
        <v>0</v>
      </c>
      <c r="D24004" t="n">
        <v>16</v>
      </c>
      <c r="E24004" t="n">
        <v>0</v>
      </c>
      <c r="F24004" t="n">
        <v>5.0625</v>
      </c>
    </row>
    <row r="24005">
      <c r="A24005" t="inlineStr">
        <is>
          <t>what does 12-point font mean</t>
        </is>
      </c>
      <c r="B24005" t="inlineStr">
        <is>
          <t>https://www.designmonks.co/blog/what-is-the-smallest-font</t>
        </is>
      </c>
      <c r="C24005" t="n">
        <v>0</v>
      </c>
      <c r="D24005" t="n">
        <v>2</v>
      </c>
      <c r="E24005" t="n">
        <v>0</v>
      </c>
      <c r="F24005" t="n">
        <v>4</v>
      </c>
    </row>
    <row r="24006">
      <c r="A24006" t="inlineStr">
        <is>
          <t>what does 12pt font mean</t>
        </is>
      </c>
      <c r="B24006" t="inlineStr">
        <is>
          <t>https://www.designmonks.co/blog/what-is-the-smallest-font</t>
        </is>
      </c>
      <c r="C24006" t="n">
        <v>0</v>
      </c>
      <c r="D24006" t="n">
        <v>9</v>
      </c>
      <c r="E24006" t="n">
        <v>0</v>
      </c>
      <c r="F24006" t="n">
        <v>6.777777777777778</v>
      </c>
    </row>
    <row r="24007">
      <c r="A24007" t="inlineStr">
        <is>
          <t>what does 6 point font look like</t>
        </is>
      </c>
      <c r="B24007" t="inlineStr">
        <is>
          <t>https://www.designmonks.co/blog/what-is-the-smallest-font</t>
        </is>
      </c>
      <c r="C24007" t="n">
        <v>0</v>
      </c>
      <c r="D24007" t="n">
        <v>1</v>
      </c>
      <c r="E24007" t="n">
        <v>0</v>
      </c>
      <c r="F24007" t="n">
        <v>4</v>
      </c>
    </row>
    <row r="24008">
      <c r="A24008" t="inlineStr">
        <is>
          <t>what does 8.5 font look like</t>
        </is>
      </c>
      <c r="B24008" t="inlineStr">
        <is>
          <t>https://www.designmonks.co/blog/what-is-the-smallest-font</t>
        </is>
      </c>
      <c r="C24008" t="n">
        <v>0</v>
      </c>
      <c r="D24008" t="n">
        <v>1</v>
      </c>
      <c r="E24008" t="n">
        <v>0</v>
      </c>
      <c r="F24008" t="n">
        <v>3</v>
      </c>
    </row>
    <row r="24009">
      <c r="A24009" t="inlineStr">
        <is>
          <t>what does a 5 day design sprint with an agency usually cost in the us</t>
        </is>
      </c>
      <c r="B24009" t="inlineStr">
        <is>
          <t>https://www.designmonks.co/blog/design-agency-pricing-model</t>
        </is>
      </c>
      <c r="C24009" t="n">
        <v>0</v>
      </c>
      <c r="D24009" t="n">
        <v>33</v>
      </c>
      <c r="E24009" t="n">
        <v>0</v>
      </c>
      <c r="F24009" t="n">
        <v>11.36363636363636</v>
      </c>
    </row>
    <row r="24010">
      <c r="A24010" t="inlineStr">
        <is>
          <t>what does a caret look like</t>
        </is>
      </c>
      <c r="B24010" t="inlineStr">
        <is>
          <t>https://www.designmonks.co/blog/caret-vs-chevron</t>
        </is>
      </c>
      <c r="C24010" t="n">
        <v>0</v>
      </c>
      <c r="D24010" t="n">
        <v>2</v>
      </c>
      <c r="E24010" t="n">
        <v>0</v>
      </c>
      <c r="F24010" t="n">
        <v>9.5</v>
      </c>
    </row>
    <row r="24011">
      <c r="A24011" t="inlineStr">
        <is>
          <t>what does a chevron look like</t>
        </is>
      </c>
      <c r="B24011" t="inlineStr">
        <is>
          <t>https://www.designmonks.co/blog/caret-vs-chevron</t>
        </is>
      </c>
      <c r="C24011" t="n">
        <v>0</v>
      </c>
      <c r="D24011" t="n">
        <v>6</v>
      </c>
      <c r="E24011" t="n">
        <v>0</v>
      </c>
      <c r="F24011" t="n">
        <v>10.33333333333333</v>
      </c>
    </row>
    <row r="24012">
      <c r="A24012" t="inlineStr">
        <is>
          <t>what does a design lead do</t>
        </is>
      </c>
      <c r="B24012" t="inlineStr">
        <is>
          <t>https://www.designmonks.co/blog/design-lead-vs-senior-designer</t>
        </is>
      </c>
      <c r="C24012" t="n">
        <v>0</v>
      </c>
      <c r="D24012" t="n">
        <v>13</v>
      </c>
      <c r="E24012" t="n">
        <v>0</v>
      </c>
      <c r="F24012" t="n">
        <v>6.461538461538462</v>
      </c>
    </row>
    <row r="24013">
      <c r="A24013" t="inlineStr">
        <is>
          <t>what does a good security dashboard look like for an it manager like kpis and charts that actually matter</t>
        </is>
      </c>
      <c r="B24013" t="inlineStr">
        <is>
          <t>https://www.designmonks.co/blog/10-cybersecurity-dashboard-design-examples-for-design-inspiration</t>
        </is>
      </c>
      <c r="C24013" t="n">
        <v>0</v>
      </c>
      <c r="D24013" t="n">
        <v>61</v>
      </c>
      <c r="E24013" t="n">
        <v>0</v>
      </c>
      <c r="F24013" t="n">
        <v>3.475409836065574</v>
      </c>
    </row>
    <row r="24014">
      <c r="A24014" t="inlineStr">
        <is>
          <t>what does a lead designer do</t>
        </is>
      </c>
      <c r="B24014" t="inlineStr">
        <is>
          <t>https://www.designmonks.co/blog/design-lead-vs-senior-designer</t>
        </is>
      </c>
      <c r="C24014" t="n">
        <v>0</v>
      </c>
      <c r="D24014" t="n">
        <v>14</v>
      </c>
      <c r="E24014" t="n">
        <v>0</v>
      </c>
      <c r="F24014" t="n">
        <v>7.928571428571429</v>
      </c>
    </row>
    <row r="24015">
      <c r="A24015" t="inlineStr">
        <is>
          <t>what does a reset button do</t>
        </is>
      </c>
      <c r="B24015" t="inlineStr">
        <is>
          <t>https://www.designmonks.co/blog/reset-button-ui</t>
        </is>
      </c>
      <c r="C24015" t="n">
        <v>0</v>
      </c>
      <c r="D24015" t="n">
        <v>2</v>
      </c>
      <c r="E24015" t="n">
        <v>0</v>
      </c>
      <c r="F24015" t="n">
        <v>41.5</v>
      </c>
    </row>
    <row r="24016">
      <c r="A24016" t="inlineStr">
        <is>
          <t>what does a reset button look like</t>
        </is>
      </c>
      <c r="B24016" t="inlineStr">
        <is>
          <t>https://www.designmonks.co/blog/reset-button-ui</t>
        </is>
      </c>
      <c r="C24016" t="n">
        <v>0</v>
      </c>
      <c r="D24016" t="n">
        <v>5</v>
      </c>
      <c r="E24016" t="n">
        <v>0</v>
      </c>
      <c r="F24016" t="n">
        <v>3</v>
      </c>
    </row>
    <row r="24017">
      <c r="A24017" t="inlineStr">
        <is>
          <t>what does a senior designer do</t>
        </is>
      </c>
      <c r="B24017" t="inlineStr">
        <is>
          <t>https://www.designmonks.co/blog/design-lead-vs-senior-designer</t>
        </is>
      </c>
      <c r="C24017" t="n">
        <v>0</v>
      </c>
      <c r="D24017" t="n">
        <v>16</v>
      </c>
      <c r="E24017" t="n">
        <v>0</v>
      </c>
      <c r="F24017" t="n">
        <v>8.0625</v>
      </c>
    </row>
    <row r="24018">
      <c r="A24018" t="inlineStr">
        <is>
          <t>what does a ui &amp; ux designer do and how can they help me?</t>
        </is>
      </c>
      <c r="B24018" t="inlineStr">
        <is>
          <t>https://www.designmonks.co/blog/why-ux-is-important-for-business</t>
        </is>
      </c>
      <c r="C24018" t="n">
        <v>0</v>
      </c>
      <c r="D24018" t="n">
        <v>1</v>
      </c>
      <c r="E24018" t="n">
        <v>0</v>
      </c>
      <c r="F24018" t="n">
        <v>16</v>
      </c>
    </row>
    <row r="24019">
      <c r="A24019" t="inlineStr">
        <is>
          <t>what does a ui ux designer do?</t>
        </is>
      </c>
      <c r="B24019" t="inlineStr">
        <is>
          <t>https://www.designmonks.co/blog/what-does-a-ux-designer-actually-do</t>
        </is>
      </c>
      <c r="C24019" t="n">
        <v>0</v>
      </c>
      <c r="D24019" t="n">
        <v>21</v>
      </c>
      <c r="E24019" t="n">
        <v>0</v>
      </c>
      <c r="F24019" t="n">
        <v>80.0952380952381</v>
      </c>
    </row>
    <row r="24020">
      <c r="A24020" t="inlineStr">
        <is>
          <t>what does a ux designer actually do</t>
        </is>
      </c>
      <c r="B24020" t="inlineStr">
        <is>
          <t>https://www.designmonks.co/blog/what-does-a-ux-designer-actually-do</t>
        </is>
      </c>
      <c r="C24020" t="n">
        <v>0</v>
      </c>
      <c r="D24020" t="n">
        <v>4</v>
      </c>
      <c r="E24020" t="n">
        <v>0</v>
      </c>
      <c r="F24020" t="n">
        <v>26</v>
      </c>
    </row>
    <row r="24021">
      <c r="A24021" t="inlineStr">
        <is>
          <t>what does a ux designer do</t>
        </is>
      </c>
      <c r="B24021" t="inlineStr">
        <is>
          <t>https://www.designmonks.co/blog/what-does-a-ux-designer-actually-do</t>
        </is>
      </c>
      <c r="C24021" t="n">
        <v>0</v>
      </c>
      <c r="D24021" t="n">
        <v>55</v>
      </c>
      <c r="E24021" t="n">
        <v>0</v>
      </c>
      <c r="F24021" t="n">
        <v>74.12727272727273</v>
      </c>
    </row>
    <row r="24022">
      <c r="A24022" t="inlineStr">
        <is>
          <t>what does a ux designer do day to day</t>
        </is>
      </c>
      <c r="B24022" t="inlineStr">
        <is>
          <t>https://www.designmonks.co/blog/what-does-a-ux-designer-actually-do</t>
        </is>
      </c>
      <c r="C24022" t="n">
        <v>0</v>
      </c>
      <c r="D24022" t="n">
        <v>1</v>
      </c>
      <c r="E24022" t="n">
        <v>0</v>
      </c>
      <c r="F24022" t="n">
        <v>58</v>
      </c>
    </row>
    <row r="24023">
      <c r="A24023" t="inlineStr">
        <is>
          <t>what does a ux designer do?</t>
        </is>
      </c>
      <c r="B24023" t="inlineStr">
        <is>
          <t>https://www.designmonks.co/blog/what-does-a-ux-designer-actually-do</t>
        </is>
      </c>
      <c r="C24023" t="n">
        <v>0</v>
      </c>
      <c r="D24023" t="n">
        <v>5</v>
      </c>
      <c r="E24023" t="n">
        <v>0</v>
      </c>
      <c r="F24023" t="n">
        <v>46.8</v>
      </c>
    </row>
    <row r="24024">
      <c r="A24024" t="inlineStr">
        <is>
          <t>what does an interaction designer focus on in ux design</t>
        </is>
      </c>
      <c r="B24024" t="inlineStr">
        <is>
          <t>https://www.designmonks.co/blog/interaction-design-guide-for-beginners</t>
        </is>
      </c>
      <c r="C24024" t="n">
        <v>0</v>
      </c>
      <c r="D24024" t="n">
        <v>4</v>
      </c>
      <c r="E24024" t="n">
        <v>0</v>
      </c>
      <c r="F24024" t="n">
        <v>15.75</v>
      </c>
    </row>
    <row r="24025">
      <c r="A24025" t="inlineStr">
        <is>
          <t>what does an interaction designer focus on in ux design?</t>
        </is>
      </c>
      <c r="B24025" t="inlineStr">
        <is>
          <t>https://www.designmonks.co/blog/interaction-design-guide-for-beginners</t>
        </is>
      </c>
      <c r="C24025" t="n">
        <v>0</v>
      </c>
      <c r="D24025" t="n">
        <v>1</v>
      </c>
      <c r="E24025" t="n">
        <v>0</v>
      </c>
      <c r="F24025" t="n">
        <v>6</v>
      </c>
    </row>
    <row r="24026">
      <c r="A24026" t="inlineStr">
        <is>
          <t>what does carat mean</t>
        </is>
      </c>
      <c r="B24026" t="inlineStr">
        <is>
          <t>https://www.designmonks.co/blog/caret-vs-chevron</t>
        </is>
      </c>
      <c r="C24026" t="n">
        <v>0</v>
      </c>
      <c r="D24026" t="n">
        <v>1</v>
      </c>
      <c r="E24026" t="n">
        <v>0</v>
      </c>
      <c r="F24026" t="n">
        <v>2</v>
      </c>
    </row>
    <row r="24027">
      <c r="A24027" t="inlineStr">
        <is>
          <t>what does chevron mean?</t>
        </is>
      </c>
      <c r="B24027" t="inlineStr">
        <is>
          <t>https://www.designmonks.co/blog/caret-vs-chevron</t>
        </is>
      </c>
      <c r="C24027" t="n">
        <v>0</v>
      </c>
      <c r="D24027" t="n">
        <v>1</v>
      </c>
      <c r="E24027" t="n">
        <v>0</v>
      </c>
      <c r="F24027" t="n">
        <v>2</v>
      </c>
    </row>
    <row r="24028">
      <c r="A24028" t="inlineStr">
        <is>
          <t>what does claude design do</t>
        </is>
      </c>
      <c r="B24028" t="inlineStr">
        <is>
          <t>https://www.designmonks.co/blog/claude-design</t>
        </is>
      </c>
      <c r="C24028" t="n">
        <v>0</v>
      </c>
      <c r="D24028" t="n">
        <v>1</v>
      </c>
      <c r="E24028" t="n">
        <v>0</v>
      </c>
      <c r="F24028" t="n">
        <v>30</v>
      </c>
    </row>
    <row r="24029">
      <c r="A24029" t="inlineStr">
        <is>
          <t>what does framer ai do</t>
        </is>
      </c>
      <c r="B24029" t="inlineStr">
        <is>
          <t>https://www.designmonks.co/blog/framer-for-website-design</t>
        </is>
      </c>
      <c r="C24029" t="n">
        <v>0</v>
      </c>
      <c r="D24029" t="n">
        <v>1</v>
      </c>
      <c r="E24029" t="n">
        <v>0</v>
      </c>
      <c r="F24029" t="n">
        <v>10</v>
      </c>
    </row>
    <row r="24030">
      <c r="A24030" t="inlineStr">
        <is>
          <t>what does framer do</t>
        </is>
      </c>
      <c r="B24030" t="inlineStr">
        <is>
          <t>https://www.designmonks.co/blog/framer-for-website-design</t>
        </is>
      </c>
      <c r="C24030" t="n">
        <v>0</v>
      </c>
      <c r="D24030" t="n">
        <v>17</v>
      </c>
      <c r="E24030" t="n">
        <v>0</v>
      </c>
      <c r="F24030" t="n">
        <v>9.823529411764707</v>
      </c>
    </row>
    <row r="24031">
      <c r="A24031" t="inlineStr">
        <is>
          <t>what does framer do?</t>
        </is>
      </c>
      <c r="B24031" t="inlineStr">
        <is>
          <t>https://www.designmonks.co/blog/framer-for-website-design</t>
        </is>
      </c>
      <c r="C24031" t="n">
        <v>0</v>
      </c>
      <c r="D24031" t="n">
        <v>3</v>
      </c>
      <c r="E24031" t="n">
        <v>0</v>
      </c>
      <c r="F24031" t="n">
        <v>9.333333333333334</v>
      </c>
    </row>
    <row r="24032">
      <c r="A24032" t="inlineStr">
        <is>
          <t>what does framer handle for users</t>
        </is>
      </c>
      <c r="B24032" t="inlineStr">
        <is>
          <t>https://www.designmonks.co/blog/framer-for-website-design</t>
        </is>
      </c>
      <c r="C24032" t="n">
        <v>0</v>
      </c>
      <c r="D24032" t="n">
        <v>1</v>
      </c>
      <c r="E24032" t="n">
        <v>0</v>
      </c>
      <c r="F24032" t="n">
        <v>7</v>
      </c>
    </row>
    <row r="24033">
      <c r="A24033" t="inlineStr">
        <is>
          <t>what does framer mean</t>
        </is>
      </c>
      <c r="B24033" t="inlineStr">
        <is>
          <t>https://www.designmonks.co/blog/framer-for-website-design</t>
        </is>
      </c>
      <c r="C24033" t="n">
        <v>0</v>
      </c>
      <c r="D24033" t="n">
        <v>1</v>
      </c>
      <c r="E24033" t="n">
        <v>0</v>
      </c>
      <c r="F24033" t="n">
        <v>24</v>
      </c>
    </row>
    <row r="24034">
      <c r="A24034" t="inlineStr">
        <is>
          <t>what does framer mean?</t>
        </is>
      </c>
      <c r="B24034" t="inlineStr">
        <is>
          <t>https://www.designmonks.co/blog/framer-for-website-design</t>
        </is>
      </c>
      <c r="C24034" t="n">
        <v>0</v>
      </c>
      <c r="D24034" t="n">
        <v>1</v>
      </c>
      <c r="E24034" t="n">
        <v>0</v>
      </c>
      <c r="F24034" t="n">
        <v>1</v>
      </c>
    </row>
    <row r="24035">
      <c r="A24035" t="inlineStr">
        <is>
          <t>what does human centered design mean</t>
        </is>
      </c>
      <c r="B24035" t="inlineStr">
        <is>
          <t>https://www.designmonks.co/blog/ucd-vs-ux</t>
        </is>
      </c>
      <c r="C24035" t="n">
        <v>0</v>
      </c>
      <c r="D24035" t="n">
        <v>1</v>
      </c>
      <c r="E24035" t="n">
        <v>0</v>
      </c>
      <c r="F24035" t="n">
        <v>3</v>
      </c>
    </row>
    <row r="24036">
      <c r="A24036" t="inlineStr">
        <is>
          <t>what does it mean</t>
        </is>
      </c>
      <c r="B24036" t="inlineStr">
        <is>
          <t>https://www.designmonks.co/blog/types-of-customer-pain-points</t>
        </is>
      </c>
      <c r="C24036" t="n">
        <v>0</v>
      </c>
      <c r="D24036" t="n">
        <v>1</v>
      </c>
      <c r="E24036" t="n">
        <v>0</v>
      </c>
      <c r="F24036" t="n">
        <v>10</v>
      </c>
    </row>
    <row r="24037">
      <c r="A24037" t="inlineStr">
        <is>
          <t>what does it mean</t>
        </is>
      </c>
      <c r="B24037" t="inlineStr">
        <is>
          <t>https://www.designmonks.co/blog/what-is-the-smallest-font</t>
        </is>
      </c>
      <c r="C24037" t="n">
        <v>0</v>
      </c>
      <c r="D24037" t="n">
        <v>1</v>
      </c>
      <c r="E24037" t="n">
        <v>0</v>
      </c>
      <c r="F24037" t="n">
        <v>1</v>
      </c>
    </row>
    <row r="24038">
      <c r="A24038" t="inlineStr">
        <is>
          <t>what does it usually cost to hire an agency to redesign an ecommerce website and improve conversion</t>
        </is>
      </c>
      <c r="B24038" t="inlineStr">
        <is>
          <t>https://www.designmonks.co/blog/design-agency-pricing-model</t>
        </is>
      </c>
      <c r="C24038" t="n">
        <v>0</v>
      </c>
      <c r="D24038" t="n">
        <v>1</v>
      </c>
      <c r="E24038" t="n">
        <v>0</v>
      </c>
      <c r="F24038" t="n">
        <v>6</v>
      </c>
    </row>
    <row r="24039">
      <c r="A24039" t="inlineStr">
        <is>
          <t>what does pain points mean</t>
        </is>
      </c>
      <c r="B24039" t="inlineStr">
        <is>
          <t>https://www.designmonks.co/blog/types-of-customer-pain-points</t>
        </is>
      </c>
      <c r="C24039" t="n">
        <v>0</v>
      </c>
      <c r="D24039" t="n">
        <v>2</v>
      </c>
      <c r="E24039" t="n">
        <v>0</v>
      </c>
      <c r="F24039" t="n">
        <v>35</v>
      </c>
    </row>
    <row r="24040">
      <c r="A24040" t="inlineStr">
        <is>
          <t>what does pt mean in font size</t>
        </is>
      </c>
      <c r="B24040" t="inlineStr">
        <is>
          <t>https://www.designmonks.co/blog/what-is-the-smallest-font</t>
        </is>
      </c>
      <c r="C24040" t="n">
        <v>0</v>
      </c>
      <c r="D24040" t="n">
        <v>1</v>
      </c>
      <c r="E24040" t="n">
        <v>0</v>
      </c>
      <c r="F24040" t="n">
        <v>1</v>
      </c>
    </row>
    <row r="24041">
      <c r="A24041" t="inlineStr">
        <is>
          <t>what does publish do in figma make</t>
        </is>
      </c>
      <c r="B24041" t="inlineStr">
        <is>
          <t>https://www.designmonks.co/blog/publish-figma-website-on-the-web-directly</t>
        </is>
      </c>
      <c r="C24041" t="n">
        <v>0</v>
      </c>
      <c r="D24041" t="n">
        <v>8</v>
      </c>
      <c r="E24041" t="n">
        <v>0</v>
      </c>
      <c r="F24041" t="n">
        <v>10.5</v>
      </c>
    </row>
    <row r="24042">
      <c r="A24042" t="inlineStr">
        <is>
          <t>what does relume do</t>
        </is>
      </c>
      <c r="B24042" t="inlineStr">
        <is>
          <t>https://www.designmonks.co/case-study/relume-no-code-app-builder</t>
        </is>
      </c>
      <c r="C24042" t="n">
        <v>0</v>
      </c>
      <c r="D24042" t="n">
        <v>6</v>
      </c>
      <c r="E24042" t="n">
        <v>0</v>
      </c>
      <c r="F24042" t="n">
        <v>5.666666666666667</v>
      </c>
    </row>
    <row r="24043">
      <c r="A24043" t="inlineStr">
        <is>
          <t>what does reset button do</t>
        </is>
      </c>
      <c r="B24043" t="inlineStr">
        <is>
          <t>https://www.designmonks.co/blog/reset-button-ui</t>
        </is>
      </c>
      <c r="C24043" t="n">
        <v>0</v>
      </c>
      <c r="D24043" t="n">
        <v>3</v>
      </c>
      <c r="E24043" t="n">
        <v>0</v>
      </c>
      <c r="F24043" t="n">
        <v>32</v>
      </c>
    </row>
    <row r="24044">
      <c r="A24044" t="inlineStr">
        <is>
          <t>what does reset button look like</t>
        </is>
      </c>
      <c r="B24044" t="inlineStr">
        <is>
          <t>https://www.designmonks.co/blog/reset-button-ui</t>
        </is>
      </c>
      <c r="C24044" t="n">
        <v>0</v>
      </c>
      <c r="D24044" t="n">
        <v>3</v>
      </c>
      <c r="E24044" t="n">
        <v>0</v>
      </c>
      <c r="F24044" t="n">
        <v>4.666666666666666</v>
      </c>
    </row>
    <row r="24045">
      <c r="A24045" t="inlineStr">
        <is>
          <t>what does senior designer do</t>
        </is>
      </c>
      <c r="B24045" t="inlineStr">
        <is>
          <t>https://www.designmonks.co/blog/design-lead-vs-senior-designer</t>
        </is>
      </c>
      <c r="C24045" t="n">
        <v>0</v>
      </c>
      <c r="D24045" t="n">
        <v>9</v>
      </c>
      <c r="E24045" t="n">
        <v>0</v>
      </c>
      <c r="F24045" t="n">
        <v>7.222222222222222</v>
      </c>
    </row>
    <row r="24046">
      <c r="A24046" t="inlineStr">
        <is>
          <t>what does size 8 font look like printed</t>
        </is>
      </c>
      <c r="B24046" t="inlineStr">
        <is>
          <t>https://www.designmonks.co/blog/what-is-the-smallest-font</t>
        </is>
      </c>
      <c r="C24046" t="n">
        <v>0</v>
      </c>
      <c r="D24046" t="n">
        <v>1</v>
      </c>
      <c r="E24046" t="n">
        <v>0</v>
      </c>
      <c r="F24046" t="n">
        <v>12</v>
      </c>
    </row>
    <row r="24047">
      <c r="A24047" t="inlineStr">
        <is>
          <t>what does stitch ai do</t>
        </is>
      </c>
      <c r="B24047" t="inlineStr">
        <is>
          <t>https://www.designmonks.co/case-study/stitch-ai-design-tool</t>
        </is>
      </c>
      <c r="C24047" t="n">
        <v>0</v>
      </c>
      <c r="D24047" t="n">
        <v>7</v>
      </c>
      <c r="E24047" t="n">
        <v>0</v>
      </c>
      <c r="F24047" t="n">
        <v>7.428571428571429</v>
      </c>
    </row>
    <row r="24048">
      <c r="A24048" t="inlineStr">
        <is>
          <t>what does that mean</t>
        </is>
      </c>
      <c r="B24048" t="inlineStr">
        <is>
          <t>https://www.designmonks.co/blog/perfect-mobile-button-size</t>
        </is>
      </c>
      <c r="C24048" t="n">
        <v>0</v>
      </c>
      <c r="D24048" t="n">
        <v>1</v>
      </c>
      <c r="E24048" t="n">
        <v>0</v>
      </c>
      <c r="F24048" t="n">
        <v>3</v>
      </c>
    </row>
    <row r="24049">
      <c r="A24049" t="inlineStr">
        <is>
          <t>what does the chevron symbol mean</t>
        </is>
      </c>
      <c r="B24049" t="inlineStr">
        <is>
          <t>https://www.designmonks.co/blog/caret-vs-chevron</t>
        </is>
      </c>
      <c r="C24049" t="n">
        <v>0</v>
      </c>
      <c r="D24049" t="n">
        <v>1</v>
      </c>
      <c r="E24049" t="n">
        <v>0</v>
      </c>
      <c r="F24049" t="n">
        <v>1</v>
      </c>
    </row>
    <row r="24050">
      <c r="A24050" t="inlineStr">
        <is>
          <t>what does the reset button do</t>
        </is>
      </c>
      <c r="B24050" t="inlineStr">
        <is>
          <t>https://www.designmonks.co/blog/reset-button-ui</t>
        </is>
      </c>
      <c r="C24050" t="n">
        <v>0</v>
      </c>
      <c r="D24050" t="n">
        <v>3</v>
      </c>
      <c r="E24050" t="n">
        <v>0</v>
      </c>
      <c r="F24050" t="n">
        <v>40.33333333333334</v>
      </c>
    </row>
    <row r="24051">
      <c r="A24051" t="inlineStr">
        <is>
          <t>what does the reset button look like</t>
        </is>
      </c>
      <c r="B24051" t="inlineStr">
        <is>
          <t>https://www.designmonks.co/blog/reset-button-ui</t>
        </is>
      </c>
      <c r="C24051" t="n">
        <v>0</v>
      </c>
      <c r="D24051" t="n">
        <v>6</v>
      </c>
      <c r="E24051" t="n">
        <v>0</v>
      </c>
      <c r="F24051" t="n">
        <v>4.5</v>
      </c>
    </row>
    <row r="24052">
      <c r="A24052" t="inlineStr">
        <is>
          <t>what does this mean</t>
        </is>
      </c>
      <c r="B24052" t="inlineStr">
        <is>
          <t>https://www.designmonks.co/blog/reset-button-ui</t>
        </is>
      </c>
      <c r="C24052" t="n">
        <v>0</v>
      </c>
      <c r="D24052" t="n">
        <v>1</v>
      </c>
      <c r="E24052" t="n">
        <v>0</v>
      </c>
      <c r="F24052" t="n">
        <v>2</v>
      </c>
    </row>
    <row r="24053">
      <c r="A24053" t="inlineStr">
        <is>
          <t>what does this mean</t>
        </is>
      </c>
      <c r="B24053" t="inlineStr">
        <is>
          <t>https://www.designmonks.co/blog/user-interface-elements</t>
        </is>
      </c>
      <c r="C24053" t="n">
        <v>0</v>
      </c>
      <c r="D24053" t="n">
        <v>1</v>
      </c>
      <c r="E24053" t="n">
        <v>0</v>
      </c>
      <c r="F24053" t="n">
        <v>1</v>
      </c>
    </row>
    <row r="24054">
      <c r="A24054" t="inlineStr">
        <is>
          <t>what does ucd mean</t>
        </is>
      </c>
      <c r="B24054" t="inlineStr">
        <is>
          <t>https://www.designmonks.co/blog/ucd-vs-ux</t>
        </is>
      </c>
      <c r="C24054" t="n">
        <v>0</v>
      </c>
      <c r="D24054" t="n">
        <v>34</v>
      </c>
      <c r="E24054" t="n">
        <v>0</v>
      </c>
      <c r="F24054" t="n">
        <v>8.323529411764707</v>
      </c>
    </row>
    <row r="24055">
      <c r="A24055" t="inlineStr">
        <is>
          <t>what does ucd mean</t>
        </is>
      </c>
      <c r="B24055" t="inlineStr">
        <is>
          <t>https://www.designmonks.co/blog/user-centered-design-principles-benefits-complete-guide</t>
        </is>
      </c>
      <c r="C24055" t="n">
        <v>0</v>
      </c>
      <c r="D24055" t="n">
        <v>1</v>
      </c>
      <c r="E24055" t="n">
        <v>0</v>
      </c>
      <c r="F24055" t="n">
        <v>1</v>
      </c>
    </row>
    <row r="24056">
      <c r="A24056" t="inlineStr">
        <is>
          <t>what does ucd stand for</t>
        </is>
      </c>
      <c r="B24056" t="inlineStr">
        <is>
          <t>https://www.designmonks.co/blog/ucd-vs-ux</t>
        </is>
      </c>
      <c r="C24056" t="n">
        <v>0</v>
      </c>
      <c r="D24056" t="n">
        <v>1</v>
      </c>
      <c r="E24056" t="n">
        <v>0</v>
      </c>
      <c r="F24056" t="n">
        <v>1</v>
      </c>
    </row>
    <row r="24057">
      <c r="A24057" t="inlineStr">
        <is>
          <t>what does ucd stand for</t>
        </is>
      </c>
      <c r="B24057" t="inlineStr">
        <is>
          <t>https://www.designmonks.co/blog/user-centered-design-principles-benefits-complete-guide</t>
        </is>
      </c>
      <c r="C24057" t="n">
        <v>0</v>
      </c>
      <c r="D24057" t="n">
        <v>1</v>
      </c>
      <c r="E24057" t="n">
        <v>0</v>
      </c>
      <c r="F24057" t="n">
        <v>1</v>
      </c>
    </row>
    <row r="24058">
      <c r="A24058" t="inlineStr">
        <is>
          <t>what does user centered design mean</t>
        </is>
      </c>
      <c r="B24058" t="inlineStr">
        <is>
          <t>https://www.designmonks.co/blog/user-centered-design-principles-benefits-complete-guide</t>
        </is>
      </c>
      <c r="C24058" t="n">
        <v>0</v>
      </c>
      <c r="D24058" t="n">
        <v>1</v>
      </c>
      <c r="E24058" t="n">
        <v>0</v>
      </c>
      <c r="F24058" t="n">
        <v>1</v>
      </c>
    </row>
    <row r="24059">
      <c r="A24059" t="inlineStr">
        <is>
          <t>what does user interface mean?</t>
        </is>
      </c>
      <c r="B24059" t="inlineStr">
        <is>
          <t>https://www.designmonks.co/blog/user-interface-elements</t>
        </is>
      </c>
      <c r="C24059" t="n">
        <v>0</v>
      </c>
      <c r="D24059" t="n">
        <v>1</v>
      </c>
      <c r="E24059" t="n">
        <v>0</v>
      </c>
      <c r="F24059" t="n">
        <v>2</v>
      </c>
    </row>
    <row r="24060">
      <c r="A24060" t="inlineStr">
        <is>
          <t>what does ux design do</t>
        </is>
      </c>
      <c r="B24060" t="inlineStr">
        <is>
          <t>https://www.designmonks.co/blog/what-does-a-ux-designer-actually-do</t>
        </is>
      </c>
      <c r="C24060" t="n">
        <v>0</v>
      </c>
      <c r="D24060" t="n">
        <v>1</v>
      </c>
      <c r="E24060" t="n">
        <v>0</v>
      </c>
      <c r="F24060" t="n">
        <v>94</v>
      </c>
    </row>
    <row r="24061">
      <c r="A24061" t="inlineStr">
        <is>
          <t>what does ux designer do</t>
        </is>
      </c>
      <c r="B24061" t="inlineStr">
        <is>
          <t>https://www.designmonks.co/blog/what-does-a-ux-designer-actually-do</t>
        </is>
      </c>
      <c r="C24061" t="n">
        <v>0</v>
      </c>
      <c r="D24061" t="n">
        <v>4</v>
      </c>
      <c r="E24061" t="n">
        <v>0</v>
      </c>
      <c r="F24061" t="n">
        <v>72.75</v>
      </c>
    </row>
    <row r="24062">
      <c r="A24062" t="inlineStr">
        <is>
          <t>what does ux designers do</t>
        </is>
      </c>
      <c r="B24062" t="inlineStr">
        <is>
          <t>https://www.designmonks.co/blog/what-does-a-ux-designer-actually-do</t>
        </is>
      </c>
      <c r="C24062" t="n">
        <v>0</v>
      </c>
      <c r="D24062" t="n">
        <v>3</v>
      </c>
      <c r="E24062" t="n">
        <v>0</v>
      </c>
      <c r="F24062" t="n">
        <v>74</v>
      </c>
    </row>
    <row r="24063">
      <c r="A24063" t="inlineStr">
        <is>
          <t>what does ux do</t>
        </is>
      </c>
      <c r="B24063" t="inlineStr">
        <is>
          <t>https://www.designmonks.co/blog/what-does-a-ux-designer-actually-do</t>
        </is>
      </c>
      <c r="C24063" t="n">
        <v>0</v>
      </c>
      <c r="D24063" t="n">
        <v>3</v>
      </c>
      <c r="E24063" t="n">
        <v>0</v>
      </c>
      <c r="F24063" t="n">
        <v>26</v>
      </c>
    </row>
    <row r="24064">
      <c r="A24064" t="inlineStr">
        <is>
          <t>what does ux engineer do</t>
        </is>
      </c>
      <c r="B24064" t="inlineStr">
        <is>
          <t>https://www.designmonks.co/blog/ux-engineering-the-new-hype-in-the-tech-world</t>
        </is>
      </c>
      <c r="C24064" t="n">
        <v>0</v>
      </c>
      <c r="D24064" t="n">
        <v>1</v>
      </c>
      <c r="E24064" t="n">
        <v>0</v>
      </c>
      <c r="F24064" t="n">
        <v>53</v>
      </c>
    </row>
    <row r="24065">
      <c r="A24065" t="inlineStr">
        <is>
          <t>what does webflow cost</t>
        </is>
      </c>
      <c r="B24065" t="inlineStr">
        <is>
          <t>https://www.designmonks.co/blog/webflow-design-cost</t>
        </is>
      </c>
      <c r="C24065" t="n">
        <v>0</v>
      </c>
      <c r="D24065" t="n">
        <v>65</v>
      </c>
      <c r="E24065" t="n">
        <v>0</v>
      </c>
      <c r="F24065" t="n">
        <v>11.67692307692308</v>
      </c>
    </row>
    <row r="24066">
      <c r="A24066" t="inlineStr">
        <is>
          <t>what does webflow cost for a content-heavy site?</t>
        </is>
      </c>
      <c r="B24066" t="inlineStr">
        <is>
          <t>https://www.designmonks.co/blog/webflow-design-cost</t>
        </is>
      </c>
      <c r="C24066" t="n">
        <v>0</v>
      </c>
      <c r="D24066" t="n">
        <v>23</v>
      </c>
      <c r="E24066" t="n">
        <v>0</v>
      </c>
      <c r="F24066" t="n">
        <v>9.260869565217391</v>
      </c>
    </row>
    <row r="24067">
      <c r="A24067" t="inlineStr">
        <is>
          <t>what does webflow cost for a marketing website?</t>
        </is>
      </c>
      <c r="B24067" t="inlineStr">
        <is>
          <t>https://www.designmonks.co/blog/webflow-design-cost</t>
        </is>
      </c>
      <c r="C24067" t="n">
        <v>0</v>
      </c>
      <c r="D24067" t="n">
        <v>18</v>
      </c>
      <c r="E24067" t="n">
        <v>0</v>
      </c>
      <c r="F24067" t="n">
        <v>8.611111111111111</v>
      </c>
    </row>
    <row r="24068">
      <c r="A24068" t="inlineStr">
        <is>
          <t>what does webflow cost?</t>
        </is>
      </c>
      <c r="B24068" t="inlineStr">
        <is>
          <t>https://www.designmonks.co/blog/webflow-design-cost</t>
        </is>
      </c>
      <c r="C24068" t="n">
        <v>0</v>
      </c>
      <c r="D24068" t="n">
        <v>34</v>
      </c>
      <c r="E24068" t="n">
        <v>0</v>
      </c>
      <c r="F24068" t="n">
        <v>13.20588235294118</v>
      </c>
    </row>
    <row r="24069">
      <c r="A24069" t="inlineStr">
        <is>
          <t>what element is not a selection in the interface preferences?</t>
        </is>
      </c>
      <c r="B24069" t="inlineStr">
        <is>
          <t>https://www.designmonks.co/blog/user-interface-elements</t>
        </is>
      </c>
      <c r="C24069" t="n">
        <v>0</v>
      </c>
      <c r="D24069" t="n">
        <v>1</v>
      </c>
      <c r="E24069" t="n">
        <v>0</v>
      </c>
      <c r="F24069" t="n">
        <v>8</v>
      </c>
    </row>
    <row r="24070">
      <c r="A24070" t="inlineStr">
        <is>
          <t>what elements are used in the design to represent 'i'?</t>
        </is>
      </c>
      <c r="B24070" t="inlineStr">
        <is>
          <t>https://www.designmonks.co/blog/user-interface-elements</t>
        </is>
      </c>
      <c r="C24070" t="n">
        <v>0</v>
      </c>
      <c r="D24070" t="n">
        <v>3</v>
      </c>
      <c r="E24070" t="n">
        <v>0</v>
      </c>
      <c r="F24070" t="n">
        <v>19</v>
      </c>
    </row>
    <row r="24071">
      <c r="A24071" t="inlineStr">
        <is>
          <t>what else</t>
        </is>
      </c>
      <c r="B24071" t="inlineStr">
        <is>
          <t>https://www.designmonks.co/blog/button-ui</t>
        </is>
      </c>
      <c r="C24071" t="n">
        <v>0</v>
      </c>
      <c r="D24071" t="n">
        <v>1</v>
      </c>
      <c r="E24071" t="n">
        <v>0</v>
      </c>
      <c r="F24071" t="n">
        <v>3</v>
      </c>
    </row>
    <row r="24072">
      <c r="A24072" t="inlineStr">
        <is>
          <t>what else do i add</t>
        </is>
      </c>
      <c r="B24072" t="inlineStr">
        <is>
          <t>https://www.designmonks.co/blog/figma-new-update-in-2024-variables-for-typography</t>
        </is>
      </c>
      <c r="C24072" t="n">
        <v>0</v>
      </c>
      <c r="D24072" t="n">
        <v>1</v>
      </c>
      <c r="E24072" t="n">
        <v>0</v>
      </c>
      <c r="F24072" t="n">
        <v>7</v>
      </c>
    </row>
    <row r="24073">
      <c r="A24073" t="inlineStr">
        <is>
          <t>what else?</t>
        </is>
      </c>
      <c r="B24073" t="inlineStr">
        <is>
          <t>https://www.designmonks.co/blog/typography-trends-2026</t>
        </is>
      </c>
      <c r="C24073" t="n">
        <v>0</v>
      </c>
      <c r="D24073" t="n">
        <v>1</v>
      </c>
      <c r="E24073" t="n">
        <v>0</v>
      </c>
      <c r="F24073" t="n">
        <v>1</v>
      </c>
    </row>
    <row r="24074">
      <c r="A24074" t="inlineStr">
        <is>
          <t>what exactly does a ux designer do</t>
        </is>
      </c>
      <c r="B24074" t="inlineStr">
        <is>
          <t>https://www.designmonks.co/blog/what-does-a-ux-designer-actually-do</t>
        </is>
      </c>
      <c r="C24074" t="n">
        <v>0</v>
      </c>
      <c r="D24074" t="n">
        <v>1</v>
      </c>
      <c r="E24074" t="n">
        <v>0</v>
      </c>
      <c r="F24074" t="n">
        <v>47</v>
      </c>
    </row>
    <row r="24075">
      <c r="A24075" t="inlineStr">
        <is>
          <t>what factors affect logo design cost</t>
        </is>
      </c>
      <c r="B24075" t="inlineStr">
        <is>
          <t>https://www.designmonks.co/blog/logo-branding-cost</t>
        </is>
      </c>
      <c r="C24075" t="n">
        <v>0</v>
      </c>
      <c r="D24075" t="n">
        <v>8</v>
      </c>
      <c r="E24075" t="n">
        <v>0</v>
      </c>
      <c r="F24075" t="n">
        <v>3.25</v>
      </c>
    </row>
    <row r="24076">
      <c r="A24076" t="inlineStr">
        <is>
          <t>what factors affect the cost of hiring a digital agency for a website redesign?</t>
        </is>
      </c>
      <c r="B24076" t="inlineStr">
        <is>
          <t>https://www.designmonks.co/blog/design-agency-pricing-model</t>
        </is>
      </c>
      <c r="C24076" t="n">
        <v>0</v>
      </c>
      <c r="D24076" t="n">
        <v>1</v>
      </c>
      <c r="E24076" t="n">
        <v>0</v>
      </c>
      <c r="F24076" t="n">
        <v>3</v>
      </c>
    </row>
    <row r="24077">
      <c r="A24077" t="inlineStr">
        <is>
          <t>what factors increase the cost of a webflow migration project?</t>
        </is>
      </c>
      <c r="B24077" t="inlineStr">
        <is>
          <t>https://www.designmonks.co/blog/webflow-design-cost</t>
        </is>
      </c>
      <c r="C24077" t="n">
        <v>0</v>
      </c>
      <c r="D24077" t="n">
        <v>89</v>
      </c>
      <c r="E24077" t="n">
        <v>0</v>
      </c>
      <c r="F24077" t="n">
        <v>2.865168539325842</v>
      </c>
    </row>
    <row r="24078">
      <c r="A24078" t="inlineStr">
        <is>
          <t>what features distinguish the most user-friendly ar filter designers?</t>
        </is>
      </c>
      <c r="B24078" t="inlineStr">
        <is>
          <t>https://www.designmonks.co/blog/what-makes-a-good-interface-design</t>
        </is>
      </c>
      <c r="C24078" t="n">
        <v>0</v>
      </c>
      <c r="D24078" t="n">
        <v>1</v>
      </c>
      <c r="E24078" t="n">
        <v>0</v>
      </c>
      <c r="F24078" t="n">
        <v>17</v>
      </c>
    </row>
    <row r="24079">
      <c r="A24079" t="inlineStr">
        <is>
          <t>what features in a real estate website design help showcase client testimonials?</t>
        </is>
      </c>
      <c r="B24079" t="inlineStr">
        <is>
          <t>https://www.designmonks.co/blog/real-estate-website-ux-design-examples</t>
        </is>
      </c>
      <c r="C24079" t="n">
        <v>0</v>
      </c>
      <c r="D24079" t="n">
        <v>6</v>
      </c>
      <c r="E24079" t="n">
        <v>0</v>
      </c>
      <c r="F24079" t="n">
        <v>11.16666666666667</v>
      </c>
    </row>
    <row r="24080">
      <c r="A24080" t="inlineStr">
        <is>
          <t>what features should i look for in a destination management system to enhance user experience?</t>
        </is>
      </c>
      <c r="B24080" t="inlineStr">
        <is>
          <t>https://www.designmonks.co/blog/best-practices-for-travel-website-design</t>
        </is>
      </c>
      <c r="C24080" t="n">
        <v>0</v>
      </c>
      <c r="D24080" t="n">
        <v>1</v>
      </c>
      <c r="E24080" t="n">
        <v>0</v>
      </c>
      <c r="F24080" t="n">
        <v>18</v>
      </c>
    </row>
    <row r="24081">
      <c r="A24081" t="inlineStr">
        <is>
          <t>what firms build ai tools for user experience and automation?</t>
        </is>
      </c>
      <c r="B24081" t="inlineStr">
        <is>
          <t>https://www.designmonks.co/blog/chatgpt-in-ux-design</t>
        </is>
      </c>
      <c r="C24081" t="n">
        <v>0</v>
      </c>
      <c r="D24081" t="n">
        <v>1</v>
      </c>
      <c r="E24081" t="n">
        <v>0</v>
      </c>
      <c r="F24081" t="n">
        <v>9</v>
      </c>
    </row>
    <row r="24082">
      <c r="A24082" t="inlineStr">
        <is>
          <t>what font</t>
        </is>
      </c>
      <c r="B24082" t="inlineStr">
        <is>
          <t>https://www.designmonks.co/blog/typography-trends-2026</t>
        </is>
      </c>
      <c r="C24082" t="n">
        <v>0</v>
      </c>
      <c r="D24082" t="n">
        <v>1</v>
      </c>
      <c r="E24082" t="n">
        <v>0</v>
      </c>
      <c r="F24082" t="n">
        <v>6</v>
      </c>
    </row>
    <row r="24083">
      <c r="A24083" t="inlineStr">
        <is>
          <t>what font and size is this</t>
        </is>
      </c>
      <c r="B24083" t="inlineStr">
        <is>
          <t>https://www.designmonks.co/blog/what-is-the-smallest-font</t>
        </is>
      </c>
      <c r="C24083" t="n">
        <v>0</v>
      </c>
      <c r="D24083" t="n">
        <v>1</v>
      </c>
      <c r="E24083" t="n">
        <v>0</v>
      </c>
      <c r="F24083" t="n">
        <v>65</v>
      </c>
    </row>
    <row r="24084">
      <c r="A24084" t="inlineStr">
        <is>
          <t>what font did they use</t>
        </is>
      </c>
      <c r="B24084" t="inlineStr">
        <is>
          <t>https://www.designmonks.co/blog/old-vs-new-spotify-font-why-did-spotify-change-the-font</t>
        </is>
      </c>
      <c r="C24084" t="n">
        <v>0</v>
      </c>
      <c r="D24084" t="n">
        <v>1</v>
      </c>
      <c r="E24084" t="n">
        <v>0</v>
      </c>
      <c r="F24084" t="n">
        <v>5</v>
      </c>
    </row>
    <row r="24085">
      <c r="A24085" t="inlineStr">
        <is>
          <t>what font do spotify use</t>
        </is>
      </c>
      <c r="B24085" t="inlineStr">
        <is>
          <t>https://www.designmonks.co/blog/old-vs-new-spotify-font-why-did-spotify-change-the-font</t>
        </is>
      </c>
      <c r="C24085" t="n">
        <v>0</v>
      </c>
      <c r="D24085" t="n">
        <v>27</v>
      </c>
      <c r="E24085" t="n">
        <v>0</v>
      </c>
      <c r="F24085" t="n">
        <v>5.518518518518518</v>
      </c>
    </row>
    <row r="24086">
      <c r="A24086" t="inlineStr">
        <is>
          <t>what font do spotify use</t>
        </is>
      </c>
      <c r="B24086" t="inlineStr">
        <is>
          <t>https://www.designmonks.co/blog/spotifys-bold-new-move-meet-the-spotify-mix-font</t>
        </is>
      </c>
      <c r="C24086" t="n">
        <v>0</v>
      </c>
      <c r="D24086" t="n">
        <v>2</v>
      </c>
      <c r="E24086" t="n">
        <v>0</v>
      </c>
      <c r="F24086" t="n">
        <v>86</v>
      </c>
    </row>
    <row r="24087">
      <c r="A24087" t="inlineStr">
        <is>
          <t>what font do they use</t>
        </is>
      </c>
      <c r="B24087" t="inlineStr">
        <is>
          <t>https://www.designmonks.co/blog/old-vs-new-spotify-font-why-did-spotify-change-the-font</t>
        </is>
      </c>
      <c r="C24087" t="n">
        <v>0</v>
      </c>
      <c r="D24087" t="n">
        <v>1</v>
      </c>
      <c r="E24087" t="n">
        <v>0</v>
      </c>
      <c r="F24087" t="n">
        <v>8</v>
      </c>
    </row>
    <row r="24088">
      <c r="A24088" t="inlineStr">
        <is>
          <t>what font does apple use</t>
        </is>
      </c>
      <c r="B24088" t="inlineStr">
        <is>
          <t>https://www.designmonks.co/blog/best-fonts-for-ui-design</t>
        </is>
      </c>
      <c r="C24088" t="n">
        <v>0</v>
      </c>
      <c r="D24088" t="n">
        <v>1</v>
      </c>
      <c r="E24088" t="n">
        <v>0</v>
      </c>
      <c r="F24088" t="n">
        <v>3</v>
      </c>
    </row>
    <row r="24089">
      <c r="A24089" t="inlineStr">
        <is>
          <t>what font does canvas use</t>
        </is>
      </c>
      <c r="B24089" t="inlineStr">
        <is>
          <t>https://www.designmonks.co/blog/best-fonts-for-ui-design</t>
        </is>
      </c>
      <c r="C24089" t="n">
        <v>0</v>
      </c>
      <c r="D24089" t="n">
        <v>1</v>
      </c>
      <c r="E24089" t="n">
        <v>0</v>
      </c>
      <c r="F24089" t="n">
        <v>1</v>
      </c>
    </row>
    <row r="24090">
      <c r="A24090" t="inlineStr">
        <is>
          <t>what font does spotify lyrics use</t>
        </is>
      </c>
      <c r="B24090" t="inlineStr">
        <is>
          <t>https://www.designmonks.co/blog/old-vs-new-spotify-font-why-did-spotify-change-the-font</t>
        </is>
      </c>
      <c r="C24090" t="n">
        <v>0</v>
      </c>
      <c r="D24090" t="n">
        <v>35</v>
      </c>
      <c r="E24090" t="n">
        <v>0</v>
      </c>
      <c r="F24090" t="n">
        <v>5.457142857142857</v>
      </c>
    </row>
    <row r="24091">
      <c r="A24091" t="inlineStr">
        <is>
          <t>what font does spotify use</t>
        </is>
      </c>
      <c r="B24091" t="inlineStr">
        <is>
          <t>https://www.designmonks.co/blog/spotifys-bold-new-move-meet-the-spotify-mix-font</t>
        </is>
      </c>
      <c r="C24091" t="n">
        <v>0</v>
      </c>
      <c r="D24091" t="n">
        <v>6</v>
      </c>
      <c r="E24091" t="n">
        <v>0</v>
      </c>
      <c r="F24091" t="n">
        <v>55.5</v>
      </c>
    </row>
    <row r="24092">
      <c r="A24092" t="inlineStr">
        <is>
          <t>what font does spotify use 2018</t>
        </is>
      </c>
      <c r="B24092" t="inlineStr">
        <is>
          <t>https://www.designmonks.co/blog/old-vs-new-spotify-font-why-did-spotify-change-the-font</t>
        </is>
      </c>
      <c r="C24092" t="n">
        <v>0</v>
      </c>
      <c r="D24092" t="n">
        <v>38</v>
      </c>
      <c r="E24092" t="n">
        <v>0</v>
      </c>
      <c r="F24092" t="n">
        <v>3.921052631578947</v>
      </c>
    </row>
    <row r="24093">
      <c r="A24093" t="inlineStr">
        <is>
          <t>what font does spotify use canva</t>
        </is>
      </c>
      <c r="B24093" t="inlineStr">
        <is>
          <t>https://www.designmonks.co/blog/old-vs-new-spotify-font-why-did-spotify-change-the-font</t>
        </is>
      </c>
      <c r="C24093" t="n">
        <v>0</v>
      </c>
      <c r="D24093" t="n">
        <v>1</v>
      </c>
      <c r="E24093" t="n">
        <v>0</v>
      </c>
      <c r="F24093" t="n">
        <v>1</v>
      </c>
    </row>
    <row r="24094">
      <c r="A24094" t="inlineStr">
        <is>
          <t>what font does spotify use for artist names</t>
        </is>
      </c>
      <c r="B24094" t="inlineStr">
        <is>
          <t>https://www.designmonks.co/blog/old-vs-new-spotify-font-why-did-spotify-change-the-font</t>
        </is>
      </c>
      <c r="C24094" t="n">
        <v>0</v>
      </c>
      <c r="D24094" t="n">
        <v>1</v>
      </c>
      <c r="E24094" t="n">
        <v>0</v>
      </c>
      <c r="F24094" t="n">
        <v>1</v>
      </c>
    </row>
    <row r="24095">
      <c r="A24095" t="inlineStr">
        <is>
          <t>what font does spotify use for lyrics</t>
        </is>
      </c>
      <c r="B24095" t="inlineStr">
        <is>
          <t>https://www.designmonks.co/blog/old-vs-new-spotify-font-why-did-spotify-change-the-font</t>
        </is>
      </c>
      <c r="C24095" t="n">
        <v>0</v>
      </c>
      <c r="D24095" t="n">
        <v>92</v>
      </c>
      <c r="E24095" t="n">
        <v>0</v>
      </c>
      <c r="F24095" t="n">
        <v>4.945652173913043</v>
      </c>
    </row>
    <row r="24096">
      <c r="A24096" t="inlineStr">
        <is>
          <t>what font does spotify use for playlists</t>
        </is>
      </c>
      <c r="B24096" t="inlineStr">
        <is>
          <t>https://www.designmonks.co/blog/old-vs-new-spotify-font-why-did-spotify-change-the-font</t>
        </is>
      </c>
      <c r="C24096" t="n">
        <v>0</v>
      </c>
      <c r="D24096" t="n">
        <v>9</v>
      </c>
      <c r="E24096" t="n">
        <v>0</v>
      </c>
      <c r="F24096" t="n">
        <v>7.444444444444445</v>
      </c>
    </row>
    <row r="24097">
      <c r="A24097" t="inlineStr">
        <is>
          <t>what font does spotify use for song titles</t>
        </is>
      </c>
      <c r="B24097" t="inlineStr">
        <is>
          <t>https://www.designmonks.co/blog/old-vs-new-spotify-font-why-did-spotify-change-the-font</t>
        </is>
      </c>
      <c r="C24097" t="n">
        <v>0</v>
      </c>
      <c r="D24097" t="n">
        <v>92</v>
      </c>
      <c r="E24097" t="n">
        <v>0</v>
      </c>
      <c r="F24097" t="n">
        <v>6.858695652173913</v>
      </c>
    </row>
    <row r="24098">
      <c r="A24098" t="inlineStr">
        <is>
          <t>what font does spotify use for wrapped</t>
        </is>
      </c>
      <c r="B24098" t="inlineStr">
        <is>
          <t>https://www.designmonks.co/blog/old-vs-new-spotify-font-why-did-spotify-change-the-font</t>
        </is>
      </c>
      <c r="C24098" t="n">
        <v>0</v>
      </c>
      <c r="D24098" t="n">
        <v>2</v>
      </c>
      <c r="E24098" t="n">
        <v>0</v>
      </c>
      <c r="F24098" t="n">
        <v>6</v>
      </c>
    </row>
    <row r="24099">
      <c r="A24099" t="inlineStr">
        <is>
          <t>what font does spotify use?</t>
        </is>
      </c>
      <c r="B24099" t="inlineStr">
        <is>
          <t>https://www.designmonks.co/blog/old-vs-new-spotify-font-why-did-spotify-change-the-font</t>
        </is>
      </c>
      <c r="C24099" t="n">
        <v>0</v>
      </c>
      <c r="D24099" t="n">
        <v>35</v>
      </c>
      <c r="E24099" t="n">
        <v>0</v>
      </c>
      <c r="F24099" t="n">
        <v>6.914285714285715</v>
      </c>
    </row>
    <row r="24100">
      <c r="A24100" t="inlineStr">
        <is>
          <t>what font does spotify wrapped use</t>
        </is>
      </c>
      <c r="B24100" t="inlineStr">
        <is>
          <t>https://www.designmonks.co/blog/old-vs-new-spotify-font-why-did-spotify-change-the-font</t>
        </is>
      </c>
      <c r="C24100" t="n">
        <v>0</v>
      </c>
      <c r="D24100" t="n">
        <v>10</v>
      </c>
      <c r="E24100" t="n">
        <v>0</v>
      </c>
      <c r="F24100" t="n">
        <v>8.4</v>
      </c>
    </row>
    <row r="24101">
      <c r="A24101" t="inlineStr">
        <is>
          <t>what font does twitter use</t>
        </is>
      </c>
      <c r="B24101" t="inlineStr">
        <is>
          <t>https://www.designmonks.co/blog/best-fonts-for-ui-design</t>
        </is>
      </c>
      <c r="C24101" t="n">
        <v>0</v>
      </c>
      <c r="D24101" t="n">
        <v>4</v>
      </c>
      <c r="E24101" t="n">
        <v>0</v>
      </c>
      <c r="F24101" t="n">
        <v>1</v>
      </c>
    </row>
    <row r="24102">
      <c r="A24102" t="inlineStr">
        <is>
          <t>what font in canva is this?</t>
        </is>
      </c>
      <c r="B24102" t="inlineStr">
        <is>
          <t>https://www.designmonks.co/blog/old-vs-new-spotify-font-why-did-spotify-change-the-font</t>
        </is>
      </c>
      <c r="C24102" t="n">
        <v>0</v>
      </c>
      <c r="D24102" t="n">
        <v>1</v>
      </c>
      <c r="E24102" t="n">
        <v>0</v>
      </c>
      <c r="F24102" t="n">
        <v>2</v>
      </c>
    </row>
    <row r="24103">
      <c r="A24103" t="inlineStr">
        <is>
          <t>what font is</t>
        </is>
      </c>
      <c r="B24103" t="inlineStr">
        <is>
          <t>https://www.designmonks.co/blog/what-is-the-smallest-font</t>
        </is>
      </c>
      <c r="C24103" t="n">
        <v>0</v>
      </c>
      <c r="D24103" t="n">
        <v>1</v>
      </c>
      <c r="E24103" t="n">
        <v>0</v>
      </c>
      <c r="F24103" t="n">
        <v>30</v>
      </c>
    </row>
    <row r="24104">
      <c r="A24104" t="inlineStr">
        <is>
          <t>what font is apple</t>
        </is>
      </c>
      <c r="B24104" t="inlineStr">
        <is>
          <t>https://www.designmonks.co/blog/best-fonts-for-ui-design</t>
        </is>
      </c>
      <c r="C24104" t="n">
        <v>0</v>
      </c>
      <c r="D24104" t="n">
        <v>1</v>
      </c>
      <c r="E24104" t="n">
        <v>0</v>
      </c>
      <c r="F24104" t="n">
        <v>2</v>
      </c>
    </row>
    <row r="24105">
      <c r="A24105" t="inlineStr">
        <is>
          <t>what font is best for small text</t>
        </is>
      </c>
      <c r="B24105" t="inlineStr">
        <is>
          <t>https://www.designmonks.co/blog/what-is-the-smallest-font</t>
        </is>
      </c>
      <c r="C24105" t="n">
        <v>0</v>
      </c>
      <c r="D24105" t="n">
        <v>9</v>
      </c>
      <c r="E24105" t="n">
        <v>0</v>
      </c>
      <c r="F24105" t="n">
        <v>3.444444444444445</v>
      </c>
    </row>
    <row r="24106">
      <c r="A24106" t="inlineStr">
        <is>
          <t>what font is easiest to read</t>
        </is>
      </c>
      <c r="B24106" t="inlineStr">
        <is>
          <t>https://www.designmonks.co/blog/what-is-the-smallest-font</t>
        </is>
      </c>
      <c r="C24106" t="n">
        <v>0</v>
      </c>
      <c r="D24106" t="n">
        <v>5</v>
      </c>
      <c r="E24106" t="n">
        <v>0</v>
      </c>
      <c r="F24106" t="n">
        <v>1</v>
      </c>
    </row>
    <row r="24107">
      <c r="A24107" t="inlineStr">
        <is>
          <t>what font is easiest to read in small print</t>
        </is>
      </c>
      <c r="B24107" t="inlineStr">
        <is>
          <t>https://www.designmonks.co/blog/what-is-the-smallest-font</t>
        </is>
      </c>
      <c r="C24107" t="n">
        <v>0</v>
      </c>
      <c r="D24107" t="n">
        <v>15</v>
      </c>
      <c r="E24107" t="n">
        <v>0</v>
      </c>
      <c r="F24107" t="n">
        <v>4.733333333333333</v>
      </c>
    </row>
    <row r="24108">
      <c r="A24108" t="inlineStr">
        <is>
          <t>what font is easy to read when small</t>
        </is>
      </c>
      <c r="B24108" t="inlineStr">
        <is>
          <t>https://www.designmonks.co/blog/what-is-the-smallest-font</t>
        </is>
      </c>
      <c r="C24108" t="n">
        <v>0</v>
      </c>
      <c r="D24108" t="n">
        <v>3</v>
      </c>
      <c r="E24108" t="n">
        <v>0</v>
      </c>
      <c r="F24108" t="n">
        <v>5.333333333333333</v>
      </c>
    </row>
    <row r="24109">
      <c r="A24109" t="inlineStr">
        <is>
          <t>what font is elegant on instagram</t>
        </is>
      </c>
      <c r="B24109" t="inlineStr">
        <is>
          <t>https://www.designmonks.co/blog/best-fonts-for-ui-design</t>
        </is>
      </c>
      <c r="C24109" t="n">
        <v>0</v>
      </c>
      <c r="D24109" t="n">
        <v>1</v>
      </c>
      <c r="E24109" t="n">
        <v>0</v>
      </c>
      <c r="F24109" t="n">
        <v>1</v>
      </c>
    </row>
    <row r="24110">
      <c r="A24110" t="inlineStr">
        <is>
          <t>what font is most similar to calibri</t>
        </is>
      </c>
      <c r="B24110" t="inlineStr">
        <is>
          <t>https://www.designmonks.co/blog/what-is-the-smallest-font</t>
        </is>
      </c>
      <c r="C24110" t="n">
        <v>0</v>
      </c>
      <c r="D24110" t="n">
        <v>1</v>
      </c>
      <c r="E24110" t="n">
        <v>0</v>
      </c>
      <c r="F24110" t="n">
        <v>1</v>
      </c>
    </row>
    <row r="24111">
      <c r="A24111" t="inlineStr">
        <is>
          <t>what font is similar to helvetica</t>
        </is>
      </c>
      <c r="B24111" t="inlineStr">
        <is>
          <t>https://www.designmonks.co/blog/best-fonts-for-ui-design</t>
        </is>
      </c>
      <c r="C24111" t="n">
        <v>0</v>
      </c>
      <c r="D24111" t="n">
        <v>1</v>
      </c>
      <c r="E24111" t="n">
        <v>0</v>
      </c>
      <c r="F24111" t="n">
        <v>1</v>
      </c>
    </row>
    <row r="24112">
      <c r="A24112" t="inlineStr">
        <is>
          <t>what font is similar to san francisco</t>
        </is>
      </c>
      <c r="B24112" t="inlineStr">
        <is>
          <t>https://www.designmonks.co/blog/best-fonts-for-ui-design</t>
        </is>
      </c>
      <c r="C24112" t="n">
        <v>0</v>
      </c>
      <c r="D24112" t="n">
        <v>1</v>
      </c>
      <c r="E24112" t="n">
        <v>0</v>
      </c>
      <c r="F24112" t="n">
        <v>1</v>
      </c>
    </row>
    <row r="24113">
      <c r="A24113" t="inlineStr">
        <is>
          <t>what font is similar to sf pro</t>
        </is>
      </c>
      <c r="B24113" t="inlineStr">
        <is>
          <t>https://www.designmonks.co/blog/best-fonts-for-ui-design</t>
        </is>
      </c>
      <c r="C24113" t="n">
        <v>0</v>
      </c>
      <c r="D24113" t="n">
        <v>1</v>
      </c>
      <c r="E24113" t="n">
        <v>0</v>
      </c>
      <c r="F24113" t="n">
        <v>1</v>
      </c>
    </row>
    <row r="24114">
      <c r="A24114" t="inlineStr">
        <is>
          <t>what font is spotify</t>
        </is>
      </c>
      <c r="B24114" t="inlineStr">
        <is>
          <t>https://www.designmonks.co/blog/old-vs-new-spotify-font-why-did-spotify-change-the-font</t>
        </is>
      </c>
      <c r="C24114" t="n">
        <v>0</v>
      </c>
      <c r="D24114" t="n">
        <v>127</v>
      </c>
      <c r="E24114" t="n">
        <v>0</v>
      </c>
      <c r="F24114" t="n">
        <v>8.196850393700787</v>
      </c>
    </row>
    <row r="24115">
      <c r="A24115" t="inlineStr">
        <is>
          <t>what font is spotify</t>
        </is>
      </c>
      <c r="B24115" t="inlineStr">
        <is>
          <t>https://www.designmonks.co/blog/spotifys-bold-new-move-meet-the-spotify-mix-font</t>
        </is>
      </c>
      <c r="C24115" t="n">
        <v>0</v>
      </c>
      <c r="D24115" t="n">
        <v>2</v>
      </c>
      <c r="E24115" t="n">
        <v>0</v>
      </c>
      <c r="F24115" t="n">
        <v>54.5</v>
      </c>
    </row>
    <row r="24116">
      <c r="A24116" t="inlineStr">
        <is>
          <t>what font is spotify in</t>
        </is>
      </c>
      <c r="B24116" t="inlineStr">
        <is>
          <t>https://www.designmonks.co/blog/old-vs-new-spotify-font-why-did-spotify-change-the-font</t>
        </is>
      </c>
      <c r="C24116" t="n">
        <v>0</v>
      </c>
      <c r="D24116" t="n">
        <v>9</v>
      </c>
      <c r="E24116" t="n">
        <v>0</v>
      </c>
      <c r="F24116" t="n">
        <v>10.77777777777778</v>
      </c>
    </row>
    <row r="24117">
      <c r="A24117" t="inlineStr">
        <is>
          <t>what font is spotify logo</t>
        </is>
      </c>
      <c r="B24117" t="inlineStr">
        <is>
          <t>https://www.designmonks.co/blog/old-vs-new-spotify-font-why-did-spotify-change-the-font</t>
        </is>
      </c>
      <c r="C24117" t="n">
        <v>0</v>
      </c>
      <c r="D24117" t="n">
        <v>6</v>
      </c>
      <c r="E24117" t="n">
        <v>0</v>
      </c>
      <c r="F24117" t="n">
        <v>7.333333333333333</v>
      </c>
    </row>
    <row r="24118">
      <c r="A24118" t="inlineStr">
        <is>
          <t>what font is spotify lyrics</t>
        </is>
      </c>
      <c r="B24118" t="inlineStr">
        <is>
          <t>https://www.designmonks.co/blog/old-vs-new-spotify-font-why-did-spotify-change-the-font</t>
        </is>
      </c>
      <c r="C24118" t="n">
        <v>0</v>
      </c>
      <c r="D24118" t="n">
        <v>11</v>
      </c>
      <c r="E24118" t="n">
        <v>0</v>
      </c>
      <c r="F24118" t="n">
        <v>2.090909090909091</v>
      </c>
    </row>
    <row r="24119">
      <c r="A24119" t="inlineStr">
        <is>
          <t>what font is spotify song titles</t>
        </is>
      </c>
      <c r="B24119" t="inlineStr">
        <is>
          <t>https://www.designmonks.co/blog/old-vs-new-spotify-font-why-did-spotify-change-the-font</t>
        </is>
      </c>
      <c r="C24119" t="n">
        <v>0</v>
      </c>
      <c r="D24119" t="n">
        <v>5</v>
      </c>
      <c r="E24119" t="n">
        <v>0</v>
      </c>
      <c r="F24119" t="n">
        <v>6.4</v>
      </c>
    </row>
    <row r="24120">
      <c r="A24120" t="inlineStr">
        <is>
          <t>what font is spotify wrapped</t>
        </is>
      </c>
      <c r="B24120" t="inlineStr">
        <is>
          <t>https://www.designmonks.co/blog/old-vs-new-spotify-font-why-did-spotify-change-the-font</t>
        </is>
      </c>
      <c r="C24120" t="n">
        <v>0</v>
      </c>
      <c r="D24120" t="n">
        <v>2</v>
      </c>
      <c r="E24120" t="n">
        <v>0</v>
      </c>
      <c r="F24120" t="n">
        <v>11.5</v>
      </c>
    </row>
    <row r="24121">
      <c r="A24121" t="inlineStr">
        <is>
          <t>what font is the easiest to read</t>
        </is>
      </c>
      <c r="B24121" t="inlineStr">
        <is>
          <t>https://www.designmonks.co/blog/what-is-the-smallest-font</t>
        </is>
      </c>
      <c r="C24121" t="n">
        <v>0</v>
      </c>
      <c r="D24121" t="n">
        <v>2</v>
      </c>
      <c r="E24121" t="n">
        <v>0</v>
      </c>
      <c r="F24121" t="n">
        <v>1</v>
      </c>
    </row>
    <row r="24122">
      <c r="A24122" t="inlineStr">
        <is>
          <t>what font is the smallest</t>
        </is>
      </c>
      <c r="B24122" t="inlineStr">
        <is>
          <t>https://www.designmonks.co/blog/what-is-the-smallest-font</t>
        </is>
      </c>
      <c r="C24122" t="n">
        <v>0</v>
      </c>
      <c r="D24122" t="n">
        <v>78</v>
      </c>
      <c r="E24122" t="n">
        <v>0</v>
      </c>
      <c r="F24122" t="n">
        <v>1.576923076923077</v>
      </c>
    </row>
    <row r="24123">
      <c r="A24123" t="inlineStr">
        <is>
          <t>what font is the smallest 12 point</t>
        </is>
      </c>
      <c r="B24123" t="inlineStr">
        <is>
          <t>https://www.designmonks.co/blog/what-is-the-smallest-font</t>
        </is>
      </c>
      <c r="C24123" t="n">
        <v>0</v>
      </c>
      <c r="D24123" t="n">
        <v>19</v>
      </c>
      <c r="E24123" t="n">
        <v>0</v>
      </c>
      <c r="F24123" t="n">
        <v>1</v>
      </c>
    </row>
    <row r="24124">
      <c r="A24124" t="inlineStr">
        <is>
          <t>what font is the spotify logo</t>
        </is>
      </c>
      <c r="B24124" t="inlineStr">
        <is>
          <t>https://www.designmonks.co/blog/old-vs-new-spotify-font-why-did-spotify-change-the-font</t>
        </is>
      </c>
      <c r="C24124" t="n">
        <v>0</v>
      </c>
      <c r="D24124" t="n">
        <v>29</v>
      </c>
      <c r="E24124" t="n">
        <v>0</v>
      </c>
      <c r="F24124" t="n">
        <v>9.379310344827585</v>
      </c>
    </row>
    <row r="24125">
      <c r="A24125" t="inlineStr">
        <is>
          <t>what font is the spotify lyrics</t>
        </is>
      </c>
      <c r="B24125" t="inlineStr">
        <is>
          <t>https://www.designmonks.co/blog/old-vs-new-spotify-font-why-did-spotify-change-the-font</t>
        </is>
      </c>
      <c r="C24125" t="n">
        <v>0</v>
      </c>
      <c r="D24125" t="n">
        <v>4</v>
      </c>
      <c r="E24125" t="n">
        <v>0</v>
      </c>
      <c r="F24125" t="n">
        <v>1.5</v>
      </c>
    </row>
    <row r="24126">
      <c r="A24126" t="inlineStr">
        <is>
          <t>what font is the title</t>
        </is>
      </c>
      <c r="B24126" t="inlineStr">
        <is>
          <t>https://www.designmonks.co/blog/old-vs-new-spotify-font-why-did-spotify-change-the-font</t>
        </is>
      </c>
      <c r="C24126" t="n">
        <v>0</v>
      </c>
      <c r="D24126" t="n">
        <v>1</v>
      </c>
      <c r="E24126" t="n">
        <v>0</v>
      </c>
      <c r="F24126" t="n">
        <v>3</v>
      </c>
    </row>
    <row r="24127">
      <c r="A24127" t="inlineStr">
        <is>
          <t>what font is this</t>
        </is>
      </c>
      <c r="B24127" t="inlineStr">
        <is>
          <t>https://www.designmonks.co/blog/best-fonts-for-ui-design</t>
        </is>
      </c>
      <c r="C24127" t="n">
        <v>0</v>
      </c>
      <c r="D24127" t="n">
        <v>2</v>
      </c>
      <c r="E24127" t="n">
        <v>0</v>
      </c>
      <c r="F24127" t="n">
        <v>3</v>
      </c>
    </row>
    <row r="24128">
      <c r="A24128" t="inlineStr">
        <is>
          <t>what font is this</t>
        </is>
      </c>
      <c r="B24128" t="inlineStr">
        <is>
          <t>https://www.designmonks.co/blog/old-vs-new-spotify-font-why-did-spotify-change-the-font</t>
        </is>
      </c>
      <c r="C24128" t="n">
        <v>0</v>
      </c>
      <c r="D24128" t="n">
        <v>4</v>
      </c>
      <c r="E24128" t="n">
        <v>0</v>
      </c>
      <c r="F24128" t="n">
        <v>4</v>
      </c>
    </row>
    <row r="24129">
      <c r="A24129" t="inlineStr">
        <is>
          <t>what font is this</t>
        </is>
      </c>
      <c r="B24129" t="inlineStr">
        <is>
          <t>https://www.designmonks.co/blog/what-is-the-smallest-font</t>
        </is>
      </c>
      <c r="C24129" t="n">
        <v>0</v>
      </c>
      <c r="D24129" t="n">
        <v>2</v>
      </c>
      <c r="E24129" t="n">
        <v>0</v>
      </c>
      <c r="F24129" t="n">
        <v>2.5</v>
      </c>
    </row>
    <row r="24130">
      <c r="A24130" t="inlineStr">
        <is>
          <t>what font is used in the picture</t>
        </is>
      </c>
      <c r="B24130" t="inlineStr">
        <is>
          <t>https://www.designmonks.co/blog/best-fonts-for-ui-design</t>
        </is>
      </c>
      <c r="C24130" t="n">
        <v>0</v>
      </c>
      <c r="D24130" t="n">
        <v>1</v>
      </c>
      <c r="E24130" t="n">
        <v>0</v>
      </c>
      <c r="F24130" t="n">
        <v>2</v>
      </c>
    </row>
    <row r="24131">
      <c r="A24131" t="inlineStr">
        <is>
          <t>what font is used on spotify</t>
        </is>
      </c>
      <c r="B24131" t="inlineStr">
        <is>
          <t>https://www.designmonks.co/blog/old-vs-new-spotify-font-why-did-spotify-change-the-font</t>
        </is>
      </c>
      <c r="C24131" t="n">
        <v>0</v>
      </c>
      <c r="D24131" t="n">
        <v>28</v>
      </c>
      <c r="E24131" t="n">
        <v>0</v>
      </c>
      <c r="F24131" t="n">
        <v>6.071428571428571</v>
      </c>
    </row>
    <row r="24132">
      <c r="A24132" t="inlineStr">
        <is>
          <t>what font saves the most space</t>
        </is>
      </c>
      <c r="B24132" t="inlineStr">
        <is>
          <t>https://www.designmonks.co/blog/what-is-the-smallest-font</t>
        </is>
      </c>
      <c r="C24132" t="n">
        <v>0</v>
      </c>
      <c r="D24132" t="n">
        <v>9</v>
      </c>
      <c r="E24132" t="n">
        <v>0</v>
      </c>
      <c r="F24132" t="n">
        <v>5.111111111111111</v>
      </c>
    </row>
    <row r="24133">
      <c r="A24133" t="inlineStr">
        <is>
          <t>what font should i use</t>
        </is>
      </c>
      <c r="B24133" t="inlineStr">
        <is>
          <t>https://www.designmonks.co/blog/best-fonts-for-ui-design</t>
        </is>
      </c>
      <c r="C24133" t="n">
        <v>0</v>
      </c>
      <c r="D24133" t="n">
        <v>1</v>
      </c>
      <c r="E24133" t="n">
        <v>0</v>
      </c>
      <c r="F24133" t="n">
        <v>6</v>
      </c>
    </row>
    <row r="24134">
      <c r="A24134" t="inlineStr">
        <is>
          <t>what font should i use</t>
        </is>
      </c>
      <c r="B24134" t="inlineStr">
        <is>
          <t>https://www.designmonks.co/blog/old-vs-new-spotify-font-why-did-spotify-change-the-font</t>
        </is>
      </c>
      <c r="C24134" t="n">
        <v>0</v>
      </c>
      <c r="D24134" t="n">
        <v>1</v>
      </c>
      <c r="E24134" t="n">
        <v>0</v>
      </c>
      <c r="F24134" t="n">
        <v>3</v>
      </c>
    </row>
    <row r="24135">
      <c r="A24135" t="inlineStr">
        <is>
          <t>what font should i use</t>
        </is>
      </c>
      <c r="B24135" t="inlineStr">
        <is>
          <t>https://www.designmonks.co/blog/what-is-the-smallest-font</t>
        </is>
      </c>
      <c r="C24135" t="n">
        <v>0</v>
      </c>
      <c r="D24135" t="n">
        <v>1</v>
      </c>
      <c r="E24135" t="n">
        <v>0</v>
      </c>
      <c r="F24135" t="n">
        <v>9</v>
      </c>
    </row>
    <row r="24136">
      <c r="A24136" t="inlineStr">
        <is>
          <t>what font should i use?</t>
        </is>
      </c>
      <c r="B24136" t="inlineStr">
        <is>
          <t>https://www.designmonks.co/blog/what-is-the-smallest-font</t>
        </is>
      </c>
      <c r="C24136" t="n">
        <v>0</v>
      </c>
      <c r="D24136" t="n">
        <v>2</v>
      </c>
      <c r="E24136" t="n">
        <v>0</v>
      </c>
      <c r="F24136" t="n">
        <v>5.5</v>
      </c>
    </row>
    <row r="24137">
      <c r="A24137" t="inlineStr">
        <is>
          <t>what font size</t>
        </is>
      </c>
      <c r="B24137" t="inlineStr">
        <is>
          <t>https://www.designmonks.co/blog/what-is-the-smallest-font</t>
        </is>
      </c>
      <c r="C24137" t="n">
        <v>0</v>
      </c>
      <c r="D24137" t="n">
        <v>5</v>
      </c>
      <c r="E24137" t="n">
        <v>0</v>
      </c>
      <c r="F24137" t="n">
        <v>20.2</v>
      </c>
    </row>
    <row r="24138">
      <c r="A24138" t="inlineStr">
        <is>
          <t>what font size for letter</t>
        </is>
      </c>
      <c r="B24138" t="inlineStr">
        <is>
          <t>https://www.designmonks.co/blog/what-is-the-smallest-font</t>
        </is>
      </c>
      <c r="C24138" t="n">
        <v>0</v>
      </c>
      <c r="D24138" t="n">
        <v>1</v>
      </c>
      <c r="E24138" t="n">
        <v>0</v>
      </c>
      <c r="F24138" t="n">
        <v>12</v>
      </c>
    </row>
    <row r="24139">
      <c r="A24139" t="inlineStr">
        <is>
          <t>what font size is 1 inch</t>
        </is>
      </c>
      <c r="B24139" t="inlineStr">
        <is>
          <t>https://www.designmonks.co/blog/what-is-the-smallest-font</t>
        </is>
      </c>
      <c r="C24139" t="n">
        <v>0</v>
      </c>
      <c r="D24139" t="n">
        <v>2</v>
      </c>
      <c r="E24139" t="n">
        <v>0</v>
      </c>
      <c r="F24139" t="n">
        <v>30</v>
      </c>
    </row>
    <row r="24140">
      <c r="A24140" t="inlineStr">
        <is>
          <t>what font size is normally used in standard documents</t>
        </is>
      </c>
      <c r="B24140" t="inlineStr">
        <is>
          <t>https://www.designmonks.co/blog/what-is-the-smallest-font</t>
        </is>
      </c>
      <c r="C24140" t="n">
        <v>0</v>
      </c>
      <c r="D24140" t="n">
        <v>10</v>
      </c>
      <c r="E24140" t="n">
        <v>0</v>
      </c>
      <c r="F24140" t="n">
        <v>8.9</v>
      </c>
    </row>
    <row r="24141">
      <c r="A24141" t="inlineStr">
        <is>
          <t>what font size is readable</t>
        </is>
      </c>
      <c r="B24141" t="inlineStr">
        <is>
          <t>https://www.designmonks.co/blog/what-is-the-smallest-font</t>
        </is>
      </c>
      <c r="C24141" t="n">
        <v>0</v>
      </c>
      <c r="D24141" t="n">
        <v>2</v>
      </c>
      <c r="E24141" t="n">
        <v>0</v>
      </c>
      <c r="F24141" t="n">
        <v>8.5</v>
      </c>
    </row>
    <row r="24142">
      <c r="A24142" t="inlineStr">
        <is>
          <t>what font size is readable on a4</t>
        </is>
      </c>
      <c r="B24142" t="inlineStr">
        <is>
          <t>https://www.designmonks.co/blog/what-is-the-smallest-font</t>
        </is>
      </c>
      <c r="C24142" t="n">
        <v>0</v>
      </c>
      <c r="D24142" t="n">
        <v>25</v>
      </c>
      <c r="E24142" t="n">
        <v>0</v>
      </c>
      <c r="F24142" t="n">
        <v>6.96</v>
      </c>
    </row>
    <row r="24143">
      <c r="A24143" t="inlineStr">
        <is>
          <t>what font size is readable when printed</t>
        </is>
      </c>
      <c r="B24143" t="inlineStr">
        <is>
          <t>https://www.designmonks.co/blog/what-is-the-smallest-font</t>
        </is>
      </c>
      <c r="C24143" t="n">
        <v>0</v>
      </c>
      <c r="D24143" t="n">
        <v>31</v>
      </c>
      <c r="E24143" t="n">
        <v>0</v>
      </c>
      <c r="F24143" t="n">
        <v>8.419354838709676</v>
      </c>
    </row>
    <row r="24144">
      <c r="A24144" t="inlineStr">
        <is>
          <t>what font size is small but readable</t>
        </is>
      </c>
      <c r="B24144" t="inlineStr">
        <is>
          <t>https://www.designmonks.co/blog/what-is-the-smallest-font</t>
        </is>
      </c>
      <c r="C24144" t="n">
        <v>0</v>
      </c>
      <c r="D24144" t="n">
        <v>15</v>
      </c>
      <c r="E24144" t="n">
        <v>0</v>
      </c>
      <c r="F24144" t="n">
        <v>3.333333333333333</v>
      </c>
    </row>
    <row r="24145">
      <c r="A24145" t="inlineStr">
        <is>
          <t>what font size is standard</t>
        </is>
      </c>
      <c r="B24145" t="inlineStr">
        <is>
          <t>https://www.designmonks.co/blog/what-is-the-smallest-font</t>
        </is>
      </c>
      <c r="C24145" t="n">
        <v>0</v>
      </c>
      <c r="D24145" t="n">
        <v>1</v>
      </c>
      <c r="E24145" t="n">
        <v>0</v>
      </c>
      <c r="F24145" t="n">
        <v>12</v>
      </c>
    </row>
    <row r="24146">
      <c r="A24146" t="inlineStr">
        <is>
          <t>what font size is still readable when printed</t>
        </is>
      </c>
      <c r="B24146" t="inlineStr">
        <is>
          <t>https://www.designmonks.co/blog/what-is-the-smallest-font</t>
        </is>
      </c>
      <c r="C24146" t="n">
        <v>0</v>
      </c>
      <c r="D24146" t="n">
        <v>3</v>
      </c>
      <c r="E24146" t="n">
        <v>0</v>
      </c>
      <c r="F24146" t="n">
        <v>5</v>
      </c>
    </row>
    <row r="24147">
      <c r="A24147" t="inlineStr">
        <is>
          <t>what font size should a book be written in</t>
        </is>
      </c>
      <c r="B24147" t="inlineStr">
        <is>
          <t>https://www.designmonks.co/blog/what-is-the-smallest-font</t>
        </is>
      </c>
      <c r="C24147" t="n">
        <v>0</v>
      </c>
      <c r="D24147" t="n">
        <v>1</v>
      </c>
      <c r="E24147" t="n">
        <v>0</v>
      </c>
      <c r="F24147" t="n">
        <v>1</v>
      </c>
    </row>
    <row r="24148">
      <c r="A24148" t="inlineStr">
        <is>
          <t>what font size should a letter be</t>
        </is>
      </c>
      <c r="B24148" t="inlineStr">
        <is>
          <t>https://www.designmonks.co/blog/what-is-the-smallest-font</t>
        </is>
      </c>
      <c r="C24148" t="n">
        <v>0</v>
      </c>
      <c r="D24148" t="n">
        <v>3</v>
      </c>
      <c r="E24148" t="n">
        <v>0</v>
      </c>
      <c r="F24148" t="n">
        <v>12</v>
      </c>
    </row>
    <row r="24149">
      <c r="A24149" t="inlineStr">
        <is>
          <t>what font size should a letter be typed in</t>
        </is>
      </c>
      <c r="B24149" t="inlineStr">
        <is>
          <t>https://www.designmonks.co/blog/what-is-the-smallest-font</t>
        </is>
      </c>
      <c r="C24149" t="n">
        <v>0</v>
      </c>
      <c r="D24149" t="n">
        <v>2</v>
      </c>
      <c r="E24149" t="n">
        <v>0</v>
      </c>
      <c r="F24149" t="n">
        <v>12</v>
      </c>
    </row>
    <row r="24150">
      <c r="A24150" t="inlineStr">
        <is>
          <t>what font size should i use?</t>
        </is>
      </c>
      <c r="B24150" t="inlineStr">
        <is>
          <t>https://www.designmonks.co/blog/what-is-the-smallest-font</t>
        </is>
      </c>
      <c r="C24150" t="n">
        <v>0</v>
      </c>
      <c r="D24150" t="n">
        <v>1</v>
      </c>
      <c r="E24150" t="n">
        <v>0</v>
      </c>
      <c r="F24150" t="n">
        <v>24</v>
      </c>
    </row>
    <row r="24151">
      <c r="A24151" t="inlineStr">
        <is>
          <t>what font size?</t>
        </is>
      </c>
      <c r="B24151" t="inlineStr">
        <is>
          <t>https://www.designmonks.co/blog/what-is-the-smallest-font</t>
        </is>
      </c>
      <c r="C24151" t="n">
        <v>0</v>
      </c>
      <c r="D24151" t="n">
        <v>1</v>
      </c>
      <c r="E24151" t="n">
        <v>0</v>
      </c>
      <c r="F24151" t="n">
        <v>3</v>
      </c>
    </row>
    <row r="24152">
      <c r="A24152" t="inlineStr">
        <is>
          <t>what font sizes are generally suitable for ordinary text in documents</t>
        </is>
      </c>
      <c r="B24152" t="inlineStr">
        <is>
          <t>https://www.designmonks.co/blog/what-is-the-smallest-font</t>
        </is>
      </c>
      <c r="C24152" t="n">
        <v>0</v>
      </c>
      <c r="D24152" t="n">
        <v>16</v>
      </c>
      <c r="E24152" t="n">
        <v>0</v>
      </c>
      <c r="F24152" t="n">
        <v>9.3125</v>
      </c>
    </row>
    <row r="24153">
      <c r="A24153" t="inlineStr">
        <is>
          <t>what font spotify uses</t>
        </is>
      </c>
      <c r="B24153" t="inlineStr">
        <is>
          <t>https://www.designmonks.co/blog/old-vs-new-spotify-font-why-did-spotify-change-the-font</t>
        </is>
      </c>
      <c r="C24153" t="n">
        <v>0</v>
      </c>
      <c r="D24153" t="n">
        <v>58</v>
      </c>
      <c r="E24153" t="n">
        <v>0</v>
      </c>
      <c r="F24153" t="n">
        <v>5.5</v>
      </c>
    </row>
    <row r="24154">
      <c r="A24154" t="inlineStr">
        <is>
          <t>what font style is the smallest</t>
        </is>
      </c>
      <c r="B24154" t="inlineStr">
        <is>
          <t>https://www.designmonks.co/blog/what-is-the-smallest-font</t>
        </is>
      </c>
      <c r="C24154" t="n">
        <v>0</v>
      </c>
      <c r="D24154" t="n">
        <v>17</v>
      </c>
      <c r="E24154" t="n">
        <v>0</v>
      </c>
      <c r="F24154" t="n">
        <v>1.176470588235294</v>
      </c>
    </row>
    <row r="24155">
      <c r="A24155" t="inlineStr">
        <is>
          <t>what font takes up the most space</t>
        </is>
      </c>
      <c r="B24155" t="inlineStr">
        <is>
          <t>https://www.designmonks.co/blog/what-is-the-smallest-font</t>
        </is>
      </c>
      <c r="C24155" t="n">
        <v>0</v>
      </c>
      <c r="D24155" t="n">
        <v>68</v>
      </c>
      <c r="E24155" t="n">
        <v>0</v>
      </c>
      <c r="F24155" t="n">
        <v>10.92647058823529</v>
      </c>
    </row>
    <row r="24156">
      <c r="A24156" t="inlineStr">
        <is>
          <t>what font takes up the most space at size 12</t>
        </is>
      </c>
      <c r="B24156" t="inlineStr">
        <is>
          <t>https://www.designmonks.co/blog/what-is-the-smallest-font</t>
        </is>
      </c>
      <c r="C24156" t="n">
        <v>0</v>
      </c>
      <c r="D24156" t="n">
        <v>24</v>
      </c>
      <c r="E24156" t="n">
        <v>0</v>
      </c>
      <c r="F24156" t="n">
        <v>7</v>
      </c>
    </row>
    <row r="24157">
      <c r="A24157" t="inlineStr">
        <is>
          <t>what font uses the least ink</t>
        </is>
      </c>
      <c r="B24157" t="inlineStr">
        <is>
          <t>https://www.designmonks.co/blog/what-is-the-smallest-font</t>
        </is>
      </c>
      <c r="C24157" t="n">
        <v>0</v>
      </c>
      <c r="D24157" t="n">
        <v>2</v>
      </c>
      <c r="E24157" t="n">
        <v>0</v>
      </c>
      <c r="F24157" t="n">
        <v>42</v>
      </c>
    </row>
    <row r="24158">
      <c r="A24158" t="inlineStr">
        <is>
          <t>what font.</t>
        </is>
      </c>
      <c r="B24158" t="inlineStr">
        <is>
          <t>https://www.designmonks.co/blog/what-is-the-smallest-font</t>
        </is>
      </c>
      <c r="C24158" t="n">
        <v>0</v>
      </c>
      <c r="D24158" t="n">
        <v>1</v>
      </c>
      <c r="E24158" t="n">
        <v>0</v>
      </c>
      <c r="F24158" t="n">
        <v>1</v>
      </c>
    </row>
    <row r="24159">
      <c r="A24159" t="inlineStr">
        <is>
          <t>what fonts are smaller than times new roman</t>
        </is>
      </c>
      <c r="B24159" t="inlineStr">
        <is>
          <t>https://www.designmonks.co/blog/what-is-the-smallest-font</t>
        </is>
      </c>
      <c r="C24159" t="n">
        <v>0</v>
      </c>
      <c r="D24159" t="n">
        <v>2</v>
      </c>
      <c r="E24159" t="n">
        <v>0</v>
      </c>
      <c r="F24159" t="n">
        <v>1</v>
      </c>
    </row>
    <row r="24160">
      <c r="A24160" t="inlineStr">
        <is>
          <t>what fonts does spotify use</t>
        </is>
      </c>
      <c r="B24160" t="inlineStr">
        <is>
          <t>https://www.designmonks.co/blog/old-vs-new-spotify-font-why-did-spotify-change-the-font</t>
        </is>
      </c>
      <c r="C24160" t="n">
        <v>0</v>
      </c>
      <c r="D24160" t="n">
        <v>44</v>
      </c>
      <c r="E24160" t="n">
        <v>0</v>
      </c>
      <c r="F24160" t="n">
        <v>7.522727272727272</v>
      </c>
    </row>
    <row r="24161">
      <c r="A24161" t="inlineStr">
        <is>
          <t>what fonts does spotify use</t>
        </is>
      </c>
      <c r="B24161" t="inlineStr">
        <is>
          <t>https://www.designmonks.co/blog/spotifys-bold-new-move-meet-the-spotify-mix-font</t>
        </is>
      </c>
      <c r="C24161" t="n">
        <v>0</v>
      </c>
      <c r="D24161" t="n">
        <v>1</v>
      </c>
      <c r="E24161" t="n">
        <v>0</v>
      </c>
      <c r="F24161" t="n">
        <v>70</v>
      </c>
    </row>
    <row r="24162">
      <c r="A24162" t="inlineStr">
        <is>
          <t>what framer handles vs what users control</t>
        </is>
      </c>
      <c r="B24162" t="inlineStr">
        <is>
          <t>https://www.designmonks.co/blog/framer-for-website-design</t>
        </is>
      </c>
      <c r="C24162" t="n">
        <v>0</v>
      </c>
      <c r="D24162" t="n">
        <v>2</v>
      </c>
      <c r="E24162" t="n">
        <v>0</v>
      </c>
      <c r="F24162" t="n">
        <v>9</v>
      </c>
    </row>
    <row r="24163">
      <c r="A24163" t="inlineStr">
        <is>
          <t>what free ai design generator tools are available for discovering new design solutions?</t>
        </is>
      </c>
      <c r="B24163" t="inlineStr">
        <is>
          <t>https://www.designmonks.co/blog/free-ai-design-tools</t>
        </is>
      </c>
      <c r="C24163" t="n">
        <v>0</v>
      </c>
      <c r="D24163" t="n">
        <v>95</v>
      </c>
      <c r="E24163" t="n">
        <v>0</v>
      </c>
      <c r="F24163" t="n">
        <v>7.873684210526315</v>
      </c>
    </row>
    <row r="24164">
      <c r="A24164" t="inlineStr">
        <is>
          <t>what free ai drawing tools are best for beginners</t>
        </is>
      </c>
      <c r="B24164" t="inlineStr">
        <is>
          <t>https://www.designmonks.co/blog/free-ai-design-tools</t>
        </is>
      </c>
      <c r="C24164" t="n">
        <v>0</v>
      </c>
      <c r="D24164" t="n">
        <v>2</v>
      </c>
      <c r="E24164" t="n">
        <v>0</v>
      </c>
      <c r="F24164" t="n">
        <v>12</v>
      </c>
    </row>
    <row r="24165">
      <c r="A24165" t="inlineStr">
        <is>
          <t>what free ai graphic design generator tools are available for discovering new design options?</t>
        </is>
      </c>
      <c r="B24165" t="inlineStr">
        <is>
          <t>https://www.designmonks.co/blog/free-ai-design-tools</t>
        </is>
      </c>
      <c r="C24165" t="n">
        <v>0</v>
      </c>
      <c r="D24165" t="n">
        <v>21</v>
      </c>
      <c r="E24165" t="n">
        <v>0</v>
      </c>
      <c r="F24165" t="n">
        <v>5.857142857142857</v>
      </c>
    </row>
    <row r="24166">
      <c r="A24166" t="inlineStr">
        <is>
          <t>what free ai graphic design generators can i use for my business projects?</t>
        </is>
      </c>
      <c r="B24166" t="inlineStr">
        <is>
          <t>https://www.designmonks.co/blog/free-ai-design-tools</t>
        </is>
      </c>
      <c r="C24166" t="n">
        <v>0</v>
      </c>
      <c r="D24166" t="n">
        <v>18</v>
      </c>
      <c r="E24166" t="n">
        <v>0</v>
      </c>
      <c r="F24166" t="n">
        <v>7.944444444444445</v>
      </c>
    </row>
    <row r="24167">
      <c r="A24167" t="inlineStr">
        <is>
          <t>what free ai tools are available for graphic design?</t>
        </is>
      </c>
      <c r="B24167" t="inlineStr">
        <is>
          <t>https://www.designmonks.co/blog/free-ai-design-tools</t>
        </is>
      </c>
      <c r="C24167" t="n">
        <v>0</v>
      </c>
      <c r="D24167" t="n">
        <v>7</v>
      </c>
      <c r="E24167" t="n">
        <v>0</v>
      </c>
      <c r="F24167" t="n">
        <v>5.285714285714286</v>
      </c>
    </row>
    <row r="24168">
      <c r="A24168" t="inlineStr">
        <is>
          <t>what free web-based ai art tools and platforms will be available in 2026 for discovering and exploring new artificial intelligence art creation capabilities?</t>
        </is>
      </c>
      <c r="B24168" t="inlineStr">
        <is>
          <t>https://www.designmonks.co/blog/free-ai-design-tools</t>
        </is>
      </c>
      <c r="C24168" t="n">
        <v>0</v>
      </c>
      <c r="D24168" t="n">
        <v>1</v>
      </c>
      <c r="E24168" t="n">
        <v>0</v>
      </c>
      <c r="F24168" t="n">
        <v>1</v>
      </c>
    </row>
    <row r="24169">
      <c r="A24169" t="inlineStr">
        <is>
          <t>what frustrates customers in this category?</t>
        </is>
      </c>
      <c r="B24169" t="inlineStr">
        <is>
          <t>https://www.designmonks.co/blog/types-of-customer-pain-points</t>
        </is>
      </c>
      <c r="C24169" t="n">
        <v>0</v>
      </c>
      <c r="D24169" t="n">
        <v>12</v>
      </c>
      <c r="E24169" t="n">
        <v>0</v>
      </c>
      <c r="F24169" t="n">
        <v>10.91666666666667</v>
      </c>
    </row>
    <row r="24170">
      <c r="A24170" t="inlineStr">
        <is>
          <t>what games are on there</t>
        </is>
      </c>
      <c r="B24170" t="inlineStr">
        <is>
          <t>https://www.designmonks.co/blog/ux-in-edtech</t>
        </is>
      </c>
      <c r="C24170" t="n">
        <v>0</v>
      </c>
      <c r="D24170" t="n">
        <v>1</v>
      </c>
      <c r="E24170" t="n">
        <v>0</v>
      </c>
      <c r="F24170" t="n">
        <v>21</v>
      </c>
    </row>
    <row r="24171">
      <c r="A24171" t="inlineStr">
        <is>
          <t>what google font is closest to helvetica</t>
        </is>
      </c>
      <c r="B24171" t="inlineStr">
        <is>
          <t>https://www.designmonks.co/blog/best-fonts-for-ui-design</t>
        </is>
      </c>
      <c r="C24171" t="n">
        <v>0</v>
      </c>
      <c r="D24171" t="n">
        <v>1</v>
      </c>
      <c r="E24171" t="n">
        <v>0</v>
      </c>
      <c r="F24171" t="n">
        <v>1</v>
      </c>
    </row>
    <row r="24172">
      <c r="A24172" t="inlineStr">
        <is>
          <t>what hardware and software specifications contribute to smoothest user interface experience</t>
        </is>
      </c>
      <c r="B24172" t="inlineStr">
        <is>
          <t>https://www.designmonks.co/blog/what-makes-a-good-interface-design</t>
        </is>
      </c>
      <c r="C24172" t="n">
        <v>0</v>
      </c>
      <c r="D24172" t="n">
        <v>4</v>
      </c>
      <c r="E24172" t="n">
        <v>0</v>
      </c>
      <c r="F24172" t="n">
        <v>7</v>
      </c>
    </row>
    <row r="24173">
      <c r="A24173" t="inlineStr">
        <is>
          <t>what hardware and software specifications contribute to the smoothest user interface experience</t>
        </is>
      </c>
      <c r="B24173" t="inlineStr">
        <is>
          <t>https://www.designmonks.co/blog/what-makes-a-good-interface-design</t>
        </is>
      </c>
      <c r="C24173" t="n">
        <v>0</v>
      </c>
      <c r="D24173" t="n">
        <v>4</v>
      </c>
      <c r="E24173" t="n">
        <v>0</v>
      </c>
      <c r="F24173" t="n">
        <v>11.75</v>
      </c>
    </row>
    <row r="24174">
      <c r="A24174" t="inlineStr">
        <is>
          <t>what high-contrast display fonts work well for headings in dark-themed interfaces</t>
        </is>
      </c>
      <c r="B24174" t="inlineStr">
        <is>
          <t>https://www.designmonks.co/blog/best-fonts-for-ui-design</t>
        </is>
      </c>
      <c r="C24174" t="n">
        <v>0</v>
      </c>
      <c r="D24174" t="n">
        <v>1</v>
      </c>
      <c r="E24174" t="n">
        <v>0</v>
      </c>
      <c r="F24174" t="n">
        <v>1</v>
      </c>
    </row>
    <row r="24175">
      <c r="A24175" t="inlineStr">
        <is>
          <t>what is 10 point font</t>
        </is>
      </c>
      <c r="B24175" t="inlineStr">
        <is>
          <t>https://www.designmonks.co/blog/what-is-the-smallest-font</t>
        </is>
      </c>
      <c r="C24175" t="n">
        <v>0</v>
      </c>
      <c r="D24175" t="n">
        <v>12</v>
      </c>
      <c r="E24175" t="n">
        <v>0</v>
      </c>
      <c r="F24175" t="n">
        <v>9.666666666666666</v>
      </c>
    </row>
    <row r="24176">
      <c r="A24176" t="inlineStr">
        <is>
          <t>what is 11 point font</t>
        </is>
      </c>
      <c r="B24176" t="inlineStr">
        <is>
          <t>https://www.designmonks.co/blog/what-is-the-smallest-font</t>
        </is>
      </c>
      <c r="C24176" t="n">
        <v>0</v>
      </c>
      <c r="D24176" t="n">
        <v>27</v>
      </c>
      <c r="E24176" t="n">
        <v>0</v>
      </c>
      <c r="F24176" t="n">
        <v>8.074074074074074</v>
      </c>
    </row>
    <row r="24177">
      <c r="A24177" t="inlineStr">
        <is>
          <t>what is 12 font</t>
        </is>
      </c>
      <c r="B24177" t="inlineStr">
        <is>
          <t>https://www.designmonks.co/blog/what-is-the-smallest-font</t>
        </is>
      </c>
      <c r="C24177" t="n">
        <v>0</v>
      </c>
      <c r="D24177" t="n">
        <v>3</v>
      </c>
      <c r="E24177" t="n">
        <v>0</v>
      </c>
      <c r="F24177" t="n">
        <v>8.333333333333332</v>
      </c>
    </row>
    <row r="24178">
      <c r="A24178" t="inlineStr">
        <is>
          <t>what is 12 font size</t>
        </is>
      </c>
      <c r="B24178" t="inlineStr">
        <is>
          <t>https://www.designmonks.co/blog/what-is-the-smallest-font</t>
        </is>
      </c>
      <c r="C24178" t="n">
        <v>0</v>
      </c>
      <c r="D24178" t="n">
        <v>2</v>
      </c>
      <c r="E24178" t="n">
        <v>0</v>
      </c>
      <c r="F24178" t="n">
        <v>1</v>
      </c>
    </row>
    <row r="24179">
      <c r="A24179" t="inlineStr">
        <is>
          <t>what is 12 point font</t>
        </is>
      </c>
      <c r="B24179" t="inlineStr">
        <is>
          <t>https://www.designmonks.co/blog/what-is-the-smallest-font</t>
        </is>
      </c>
      <c r="C24179" t="n">
        <v>0</v>
      </c>
      <c r="D24179" t="n">
        <v>101</v>
      </c>
      <c r="E24179" t="n">
        <v>0</v>
      </c>
      <c r="F24179" t="n">
        <v>7.900990099009901</v>
      </c>
    </row>
    <row r="24180">
      <c r="A24180" t="inlineStr">
        <is>
          <t>what is 12 point font in word</t>
        </is>
      </c>
      <c r="B24180" t="inlineStr">
        <is>
          <t>https://www.designmonks.co/blog/what-is-the-smallest-font</t>
        </is>
      </c>
      <c r="C24180" t="n">
        <v>0</v>
      </c>
      <c r="D24180" t="n">
        <v>1</v>
      </c>
      <c r="E24180" t="n">
        <v>0</v>
      </c>
      <c r="F24180" t="n">
        <v>2</v>
      </c>
    </row>
    <row r="24181">
      <c r="A24181" t="inlineStr">
        <is>
          <t>what is 12 point standard font</t>
        </is>
      </c>
      <c r="B24181" t="inlineStr">
        <is>
          <t>https://www.designmonks.co/blog/what-is-the-smallest-font</t>
        </is>
      </c>
      <c r="C24181" t="n">
        <v>0</v>
      </c>
      <c r="D24181" t="n">
        <v>1</v>
      </c>
      <c r="E24181" t="n">
        <v>0</v>
      </c>
      <c r="F24181" t="n">
        <v>1</v>
      </c>
    </row>
    <row r="24182">
      <c r="A24182" t="inlineStr">
        <is>
          <t>what is 12 pt font</t>
        </is>
      </c>
      <c r="B24182" t="inlineStr">
        <is>
          <t>https://www.designmonks.co/blog/what-is-the-smallest-font</t>
        </is>
      </c>
      <c r="C24182" t="n">
        <v>0</v>
      </c>
      <c r="D24182" t="n">
        <v>6</v>
      </c>
      <c r="E24182" t="n">
        <v>0</v>
      </c>
      <c r="F24182" t="n">
        <v>1</v>
      </c>
    </row>
    <row r="24183">
      <c r="A24183" t="inlineStr">
        <is>
          <t>what is 12-point font</t>
        </is>
      </c>
      <c r="B24183" t="inlineStr">
        <is>
          <t>https://www.designmonks.co/blog/what-is-the-smallest-font</t>
        </is>
      </c>
      <c r="C24183" t="n">
        <v>0</v>
      </c>
      <c r="D24183" t="n">
        <v>2</v>
      </c>
      <c r="E24183" t="n">
        <v>0</v>
      </c>
      <c r="F24183" t="n">
        <v>8</v>
      </c>
    </row>
    <row r="24184">
      <c r="A24184" t="inlineStr">
        <is>
          <t>what is 12pt</t>
        </is>
      </c>
      <c r="B24184" t="inlineStr">
        <is>
          <t>https://www.designmonks.co/blog/what-is-the-smallest-font</t>
        </is>
      </c>
      <c r="C24184" t="n">
        <v>0</v>
      </c>
      <c r="D24184" t="n">
        <v>1</v>
      </c>
      <c r="E24184" t="n">
        <v>0</v>
      </c>
      <c r="F24184" t="n">
        <v>8</v>
      </c>
    </row>
    <row r="24185">
      <c r="A24185" t="inlineStr">
        <is>
          <t>what is 12pt in word</t>
        </is>
      </c>
      <c r="B24185" t="inlineStr">
        <is>
          <t>https://www.designmonks.co/blog/what-is-the-smallest-font</t>
        </is>
      </c>
      <c r="C24185" t="n">
        <v>0</v>
      </c>
      <c r="D24185" t="n">
        <v>1</v>
      </c>
      <c r="E24185" t="n">
        <v>0</v>
      </c>
      <c r="F24185" t="n">
        <v>3</v>
      </c>
    </row>
    <row r="24186">
      <c r="A24186" t="inlineStr">
        <is>
          <t>what is 8 point type size</t>
        </is>
      </c>
      <c r="B24186" t="inlineStr">
        <is>
          <t>https://www.designmonks.co/blog/what-is-the-smallest-font</t>
        </is>
      </c>
      <c r="C24186" t="n">
        <v>0</v>
      </c>
      <c r="D24186" t="n">
        <v>2</v>
      </c>
      <c r="E24186" t="n">
        <v>0</v>
      </c>
      <c r="F24186" t="n">
        <v>1</v>
      </c>
    </row>
    <row r="24187">
      <c r="A24187" t="inlineStr">
        <is>
          <t>what is &lt; called</t>
        </is>
      </c>
      <c r="B24187" t="inlineStr">
        <is>
          <t>https://www.designmonks.co/blog/caret-vs-chevron</t>
        </is>
      </c>
      <c r="C24187" t="n">
        <v>0</v>
      </c>
      <c r="D24187" t="n">
        <v>2</v>
      </c>
      <c r="E24187" t="n">
        <v>0</v>
      </c>
      <c r="F24187" t="n">
        <v>1</v>
      </c>
    </row>
    <row r="24188">
      <c r="A24188" t="inlineStr">
        <is>
          <t>what is a 12 point font</t>
        </is>
      </c>
      <c r="B24188" t="inlineStr">
        <is>
          <t>https://www.designmonks.co/blog/what-is-the-smallest-font</t>
        </is>
      </c>
      <c r="C24188" t="n">
        <v>0</v>
      </c>
      <c r="D24188" t="n">
        <v>4</v>
      </c>
      <c r="E24188" t="n">
        <v>0</v>
      </c>
      <c r="F24188" t="n">
        <v>1</v>
      </c>
    </row>
    <row r="24189">
      <c r="A24189" t="inlineStr">
        <is>
          <t>what is a brand kit</t>
        </is>
      </c>
      <c r="B24189" t="inlineStr">
        <is>
          <t>https://www.designmonks.co/blog/logo-branding-cost</t>
        </is>
      </c>
      <c r="C24189" t="n">
        <v>0</v>
      </c>
      <c r="D24189" t="n">
        <v>1</v>
      </c>
      <c r="E24189" t="n">
        <v>0</v>
      </c>
      <c r="F24189" t="n">
        <v>3</v>
      </c>
    </row>
    <row r="24190">
      <c r="A24190" t="inlineStr">
        <is>
          <t>what is a caret</t>
        </is>
      </c>
      <c r="B24190" t="inlineStr">
        <is>
          <t>https://www.designmonks.co/blog/caret-vs-chevron</t>
        </is>
      </c>
      <c r="C24190" t="n">
        <v>0</v>
      </c>
      <c r="D24190" t="n">
        <v>4</v>
      </c>
      <c r="E24190" t="n">
        <v>0</v>
      </c>
      <c r="F24190" t="n">
        <v>6</v>
      </c>
    </row>
    <row r="24191">
      <c r="A24191" t="inlineStr">
        <is>
          <t>what is a caret icon</t>
        </is>
      </c>
      <c r="B24191" t="inlineStr">
        <is>
          <t>https://www.designmonks.co/blog/caret-vs-chevron</t>
        </is>
      </c>
      <c r="C24191" t="n">
        <v>0</v>
      </c>
      <c r="D24191" t="n">
        <v>31</v>
      </c>
      <c r="E24191" t="n">
        <v>0</v>
      </c>
      <c r="F24191" t="n">
        <v>5.612903225806452</v>
      </c>
    </row>
    <row r="24192">
      <c r="A24192" t="inlineStr">
        <is>
          <t>what is a caret symbol</t>
        </is>
      </c>
      <c r="B24192" t="inlineStr">
        <is>
          <t>https://www.designmonks.co/blog/caret-vs-chevron</t>
        </is>
      </c>
      <c r="C24192" t="n">
        <v>0</v>
      </c>
      <c r="D24192" t="n">
        <v>1</v>
      </c>
      <c r="E24192" t="n">
        <v>0</v>
      </c>
      <c r="F24192" t="n">
        <v>2</v>
      </c>
    </row>
    <row r="24193">
      <c r="A24193" t="inlineStr">
        <is>
          <t>what is a carrot icon</t>
        </is>
      </c>
      <c r="B24193" t="inlineStr">
        <is>
          <t>https://www.designmonks.co/blog/caret-vs-chevron</t>
        </is>
      </c>
      <c r="C24193" t="n">
        <v>0</v>
      </c>
      <c r="D24193" t="n">
        <v>1</v>
      </c>
      <c r="E24193" t="n">
        <v>0</v>
      </c>
      <c r="F24193" t="n">
        <v>1</v>
      </c>
    </row>
    <row r="24194">
      <c r="A24194" t="inlineStr">
        <is>
          <t>what is a carrot on a website</t>
        </is>
      </c>
      <c r="B24194" t="inlineStr">
        <is>
          <t>https://www.designmonks.co/blog/caret-vs-chevron</t>
        </is>
      </c>
      <c r="C24194" t="n">
        <v>0</v>
      </c>
      <c r="D24194" t="n">
        <v>1</v>
      </c>
      <c r="E24194" t="n">
        <v>0</v>
      </c>
      <c r="F24194" t="n">
        <v>1</v>
      </c>
    </row>
    <row r="24195">
      <c r="A24195" t="inlineStr">
        <is>
          <t>what is a chevron</t>
        </is>
      </c>
      <c r="B24195" t="inlineStr">
        <is>
          <t>https://www.designmonks.co/blog/caret-vs-chevron</t>
        </is>
      </c>
      <c r="C24195" t="n">
        <v>0</v>
      </c>
      <c r="D24195" t="n">
        <v>5</v>
      </c>
      <c r="E24195" t="n">
        <v>0</v>
      </c>
      <c r="F24195" t="n">
        <v>3.4</v>
      </c>
    </row>
    <row r="24196">
      <c r="A24196" t="inlineStr">
        <is>
          <t>what is a chevron icon</t>
        </is>
      </c>
      <c r="B24196" t="inlineStr">
        <is>
          <t>https://www.designmonks.co/blog/caret-vs-chevron</t>
        </is>
      </c>
      <c r="C24196" t="n">
        <v>0</v>
      </c>
      <c r="D24196" t="n">
        <v>6</v>
      </c>
      <c r="E24196" t="n">
        <v>0</v>
      </c>
      <c r="F24196" t="n">
        <v>4.166666666666666</v>
      </c>
    </row>
    <row r="24197">
      <c r="A24197" t="inlineStr">
        <is>
          <t>what is a chevron in ui</t>
        </is>
      </c>
      <c r="B24197" t="inlineStr">
        <is>
          <t>https://www.designmonks.co/blog/caret-vs-chevron</t>
        </is>
      </c>
      <c r="C24197" t="n">
        <v>0</v>
      </c>
      <c r="D24197" t="n">
        <v>7</v>
      </c>
      <c r="E24197" t="n">
        <v>0</v>
      </c>
      <c r="F24197" t="n">
        <v>1.857142857142857</v>
      </c>
    </row>
    <row r="24198">
      <c r="A24198" t="inlineStr">
        <is>
          <t>what is a chevron symbol</t>
        </is>
      </c>
      <c r="B24198" t="inlineStr">
        <is>
          <t>https://www.designmonks.co/blog/caret-vs-chevron</t>
        </is>
      </c>
      <c r="C24198" t="n">
        <v>0</v>
      </c>
      <c r="D24198" t="n">
        <v>1</v>
      </c>
      <c r="E24198" t="n">
        <v>0</v>
      </c>
      <c r="F24198" t="n">
        <v>13</v>
      </c>
    </row>
    <row r="24199">
      <c r="A24199" t="inlineStr">
        <is>
          <t>what is a chevron?</t>
        </is>
      </c>
      <c r="B24199" t="inlineStr">
        <is>
          <t>https://www.designmonks.co/blog/caret-vs-chevron</t>
        </is>
      </c>
      <c r="C24199" t="n">
        <v>0</v>
      </c>
      <c r="D24199" t="n">
        <v>1</v>
      </c>
      <c r="E24199" t="n">
        <v>0</v>
      </c>
      <c r="F24199" t="n">
        <v>1</v>
      </c>
    </row>
    <row r="24200">
      <c r="A24200" t="inlineStr">
        <is>
          <t>what is a clear button</t>
        </is>
      </c>
      <c r="B24200" t="inlineStr">
        <is>
          <t>https://www.designmonks.co/blog/reset-button-ui</t>
        </is>
      </c>
      <c r="C24200" t="n">
        <v>0</v>
      </c>
      <c r="D24200" t="n">
        <v>5</v>
      </c>
      <c r="E24200" t="n">
        <v>0</v>
      </c>
      <c r="F24200" t="n">
        <v>8.4</v>
      </c>
    </row>
    <row r="24201">
      <c r="A24201" t="inlineStr">
        <is>
          <t>what is a compelling brand message for cybersecurity services that emphasizes innovation and confidence</t>
        </is>
      </c>
      <c r="B24201" t="inlineStr">
        <is>
          <t>https://www.designmonks.co/blog/cybersecurity-company-website-examples</t>
        </is>
      </c>
      <c r="C24201" t="n">
        <v>0</v>
      </c>
      <c r="D24201" t="n">
        <v>1</v>
      </c>
      <c r="E24201" t="n">
        <v>0</v>
      </c>
      <c r="F24201" t="n">
        <v>9</v>
      </c>
    </row>
    <row r="24202">
      <c r="A24202" t="inlineStr">
        <is>
          <t>what is a creative lead</t>
        </is>
      </c>
      <c r="B24202" t="inlineStr">
        <is>
          <t>https://www.designmonks.co/blog/design-lead-vs-senior-designer</t>
        </is>
      </c>
      <c r="C24202" t="n">
        <v>0</v>
      </c>
      <c r="D24202" t="n">
        <v>2</v>
      </c>
      <c r="E24202" t="n">
        <v>0</v>
      </c>
      <c r="F24202" t="n">
        <v>1</v>
      </c>
    </row>
    <row r="24203">
      <c r="A24203" t="inlineStr">
        <is>
          <t>what is a cta button</t>
        </is>
      </c>
      <c r="B24203" t="inlineStr">
        <is>
          <t>https://www.designmonks.co/blog/ways-of-designing-your-cta-buttons</t>
        </is>
      </c>
      <c r="C24203" t="n">
        <v>0</v>
      </c>
      <c r="D24203" t="n">
        <v>11</v>
      </c>
      <c r="E24203" t="n">
        <v>0</v>
      </c>
      <c r="F24203" t="n">
        <v>45.54545454545455</v>
      </c>
    </row>
    <row r="24204">
      <c r="A24204" t="inlineStr">
        <is>
          <t>what is a cta button?</t>
        </is>
      </c>
      <c r="B24204" t="inlineStr">
        <is>
          <t>https://www.designmonks.co/blog/ways-of-designing-your-cta-buttons</t>
        </is>
      </c>
      <c r="C24204" t="n">
        <v>0</v>
      </c>
      <c r="D24204" t="n">
        <v>2</v>
      </c>
      <c r="E24204" t="n">
        <v>0</v>
      </c>
      <c r="F24204" t="n">
        <v>30</v>
      </c>
    </row>
    <row r="24205">
      <c r="A24205" t="inlineStr">
        <is>
          <t>what is a cta in design</t>
        </is>
      </c>
      <c r="B24205" t="inlineStr">
        <is>
          <t>https://www.designmonks.co/blog/ways-of-designing-your-cta-buttons</t>
        </is>
      </c>
      <c r="C24205" t="n">
        <v>0</v>
      </c>
      <c r="D24205" t="n">
        <v>1</v>
      </c>
      <c r="E24205" t="n">
        <v>0</v>
      </c>
      <c r="F24205" t="n">
        <v>2</v>
      </c>
    </row>
    <row r="24206">
      <c r="A24206" t="inlineStr">
        <is>
          <t>what is a cta in web design</t>
        </is>
      </c>
      <c r="B24206" t="inlineStr">
        <is>
          <t>https://www.designmonks.co/blog/ways-of-designing-your-cta-buttons</t>
        </is>
      </c>
      <c r="C24206" t="n">
        <v>0</v>
      </c>
      <c r="D24206" t="n">
        <v>4</v>
      </c>
      <c r="E24206" t="n">
        <v>0</v>
      </c>
      <c r="F24206" t="n">
        <v>10</v>
      </c>
    </row>
    <row r="24207">
      <c r="A24207" t="inlineStr">
        <is>
          <t>what is a customer pain point</t>
        </is>
      </c>
      <c r="B24207" t="inlineStr">
        <is>
          <t>https://www.designmonks.co/blog/types-of-customer-pain-points</t>
        </is>
      </c>
      <c r="C24207" t="n">
        <v>0</v>
      </c>
      <c r="D24207" t="n">
        <v>3</v>
      </c>
      <c r="E24207" t="n">
        <v>0</v>
      </c>
      <c r="F24207" t="n">
        <v>11.33333333333333</v>
      </c>
    </row>
    <row r="24208">
      <c r="A24208" t="inlineStr">
        <is>
          <t>what is a cybersecurity dashboard</t>
        </is>
      </c>
      <c r="B24208" t="inlineStr">
        <is>
          <t>https://www.designmonks.co/blog/10-cybersecurity-dashboard-design-examples-for-design-inspiration</t>
        </is>
      </c>
      <c r="C24208" t="n">
        <v>0</v>
      </c>
      <c r="D24208" t="n">
        <v>18</v>
      </c>
      <c r="E24208" t="n">
        <v>0</v>
      </c>
      <c r="F24208" t="n">
        <v>20.11111111111111</v>
      </c>
    </row>
    <row r="24209">
      <c r="A24209" t="inlineStr">
        <is>
          <t>what is a dashboard</t>
        </is>
      </c>
      <c r="B24209" t="inlineStr">
        <is>
          <t>https://www.designmonks.co/blog/dashboard-design-dos-and-donts</t>
        </is>
      </c>
      <c r="C24209" t="n">
        <v>0</v>
      </c>
      <c r="D24209" t="n">
        <v>1</v>
      </c>
      <c r="E24209" t="n">
        <v>0</v>
      </c>
      <c r="F24209" t="n">
        <v>1</v>
      </c>
    </row>
    <row r="24210">
      <c r="A24210" t="inlineStr">
        <is>
          <t>what is a design lead</t>
        </is>
      </c>
      <c r="B24210" t="inlineStr">
        <is>
          <t>https://www.designmonks.co/blog/design-lead-vs-senior-designer</t>
        </is>
      </c>
      <c r="C24210" t="n">
        <v>0</v>
      </c>
      <c r="D24210" t="n">
        <v>36</v>
      </c>
      <c r="E24210" t="n">
        <v>0</v>
      </c>
      <c r="F24210" t="n">
        <v>7.972222222222222</v>
      </c>
    </row>
    <row r="24211">
      <c r="A24211" t="inlineStr">
        <is>
          <t>what is a design technique focused on the needs of the user called?</t>
        </is>
      </c>
      <c r="B24211" t="inlineStr">
        <is>
          <t>https://www.designmonks.co/blog/user-centered-design-principles-benefits-complete-guide</t>
        </is>
      </c>
      <c r="C24211" t="n">
        <v>0</v>
      </c>
      <c r="D24211" t="n">
        <v>2</v>
      </c>
      <c r="E24211" t="n">
        <v>0</v>
      </c>
      <c r="F24211" t="n">
        <v>6</v>
      </c>
    </row>
    <row r="24212">
      <c r="A24212" t="inlineStr">
        <is>
          <t>what is a digital product agency</t>
        </is>
      </c>
      <c r="B24212" t="inlineStr">
        <is>
          <t>https://www.designmonks.co/blog/digital-product-design-agency</t>
        </is>
      </c>
      <c r="C24212" t="n">
        <v>0</v>
      </c>
      <c r="D24212" t="n">
        <v>7</v>
      </c>
      <c r="E24212" t="n">
        <v>0</v>
      </c>
      <c r="F24212" t="n">
        <v>10.57142857142857</v>
      </c>
    </row>
    <row r="24213">
      <c r="A24213" t="inlineStr">
        <is>
          <t>what is a digital product agency united states</t>
        </is>
      </c>
      <c r="B24213" t="inlineStr">
        <is>
          <t>https://www.designmonks.co/blog/digital-product-design-agency</t>
        </is>
      </c>
      <c r="C24213" t="n">
        <v>0</v>
      </c>
      <c r="D24213" t="n">
        <v>1</v>
      </c>
      <c r="E24213" t="n">
        <v>0</v>
      </c>
      <c r="F24213" t="n">
        <v>12</v>
      </c>
    </row>
    <row r="24214">
      <c r="A24214" t="inlineStr">
        <is>
          <t>what is a digital product agency? canada</t>
        </is>
      </c>
      <c r="B24214" t="inlineStr">
        <is>
          <t>https://www.designmonks.co/blog/digital-product-design-agency</t>
        </is>
      </c>
      <c r="C24214" t="n">
        <v>0</v>
      </c>
      <c r="D24214" t="n">
        <v>8</v>
      </c>
      <c r="E24214" t="n">
        <v>0</v>
      </c>
      <c r="F24214" t="n">
        <v>10.5</v>
      </c>
    </row>
    <row r="24215">
      <c r="A24215" t="inlineStr">
        <is>
          <t>what is a drawer in ui</t>
        </is>
      </c>
      <c r="B24215" t="inlineStr">
        <is>
          <t>https://www.designmonks.co/blog/side-drawer-ui</t>
        </is>
      </c>
      <c r="C24215" t="n">
        <v>0</v>
      </c>
      <c r="D24215" t="n">
        <v>3</v>
      </c>
      <c r="E24215" t="n">
        <v>0</v>
      </c>
      <c r="F24215" t="n">
        <v>11.33333333333333</v>
      </c>
    </row>
    <row r="24216">
      <c r="A24216" t="inlineStr">
        <is>
          <t>what is a drawer in ui design</t>
        </is>
      </c>
      <c r="B24216" t="inlineStr">
        <is>
          <t>https://www.designmonks.co/blog/side-drawer-ui</t>
        </is>
      </c>
      <c r="C24216" t="n">
        <v>0</v>
      </c>
      <c r="D24216" t="n">
        <v>1</v>
      </c>
      <c r="E24216" t="n">
        <v>0</v>
      </c>
      <c r="F24216" t="n">
        <v>1</v>
      </c>
    </row>
    <row r="24217">
      <c r="A24217" t="inlineStr">
        <is>
          <t>what is a drawer menu</t>
        </is>
      </c>
      <c r="B24217" t="inlineStr">
        <is>
          <t>https://www.designmonks.co/blog/side-drawer-ui</t>
        </is>
      </c>
      <c r="C24217" t="n">
        <v>0</v>
      </c>
      <c r="D24217" t="n">
        <v>1</v>
      </c>
      <c r="E24217" t="n">
        <v>0</v>
      </c>
      <c r="F24217" t="n">
        <v>13</v>
      </c>
    </row>
    <row r="24218">
      <c r="A24218" t="inlineStr">
        <is>
          <t>what is a font size</t>
        </is>
      </c>
      <c r="B24218" t="inlineStr">
        <is>
          <t>https://www.designmonks.co/blog/what-is-the-smallest-font</t>
        </is>
      </c>
      <c r="C24218" t="n">
        <v>0</v>
      </c>
      <c r="D24218" t="n">
        <v>1</v>
      </c>
      <c r="E24218" t="n">
        <v>0</v>
      </c>
      <c r="F24218" t="n">
        <v>1</v>
      </c>
    </row>
    <row r="24219">
      <c r="A24219" t="inlineStr">
        <is>
          <t>what is a framer</t>
        </is>
      </c>
      <c r="B24219" t="inlineStr">
        <is>
          <t>https://www.designmonks.co/blog/framer-for-website-design</t>
        </is>
      </c>
      <c r="C24219" t="n">
        <v>0</v>
      </c>
      <c r="D24219" t="n">
        <v>6</v>
      </c>
      <c r="E24219" t="n">
        <v>0</v>
      </c>
      <c r="F24219" t="n">
        <v>13.33333333333333</v>
      </c>
    </row>
    <row r="24220">
      <c r="A24220" t="inlineStr">
        <is>
          <t>what is a framer site</t>
        </is>
      </c>
      <c r="B24220" t="inlineStr">
        <is>
          <t>https://www.designmonks.co/blog/framer-for-website-design</t>
        </is>
      </c>
      <c r="C24220" t="n">
        <v>0</v>
      </c>
      <c r="D24220" t="n">
        <v>9</v>
      </c>
      <c r="E24220" t="n">
        <v>0</v>
      </c>
      <c r="F24220" t="n">
        <v>7.333333333333333</v>
      </c>
    </row>
    <row r="24221">
      <c r="A24221" t="inlineStr">
        <is>
          <t>what is a framer website</t>
        </is>
      </c>
      <c r="B24221" t="inlineStr">
        <is>
          <t>https://www.designmonks.co/blog/framer-for-website-design</t>
        </is>
      </c>
      <c r="C24221" t="n">
        <v>0</v>
      </c>
      <c r="D24221" t="n">
        <v>42</v>
      </c>
      <c r="E24221" t="n">
        <v>0</v>
      </c>
      <c r="F24221" t="n">
        <v>8.404761904761905</v>
      </c>
    </row>
    <row r="24222">
      <c r="A24222" t="inlineStr">
        <is>
          <t>what is a good font for a website</t>
        </is>
      </c>
      <c r="B24222" t="inlineStr">
        <is>
          <t>https://www.designmonks.co/blog/best-fonts-for-ui-design</t>
        </is>
      </c>
      <c r="C24222" t="n">
        <v>0</v>
      </c>
      <c r="D24222" t="n">
        <v>1</v>
      </c>
      <c r="E24222" t="n">
        <v>0</v>
      </c>
      <c r="F24222" t="n">
        <v>1</v>
      </c>
    </row>
    <row r="24223">
      <c r="A24223" t="inlineStr">
        <is>
          <t>what is a good user interface</t>
        </is>
      </c>
      <c r="B24223" t="inlineStr">
        <is>
          <t>https://www.designmonks.co/blog/what-makes-a-good-interface-design</t>
        </is>
      </c>
      <c r="C24223" t="n">
        <v>0</v>
      </c>
      <c r="D24223" t="n">
        <v>2</v>
      </c>
      <c r="E24223" t="n">
        <v>0</v>
      </c>
      <c r="F24223" t="n">
        <v>17.5</v>
      </c>
    </row>
    <row r="24224">
      <c r="A24224" t="inlineStr">
        <is>
          <t>what is a lead designer</t>
        </is>
      </c>
      <c r="B24224" t="inlineStr">
        <is>
          <t>https://www.designmonks.co/blog/design-lead-vs-senior-designer</t>
        </is>
      </c>
      <c r="C24224" t="n">
        <v>0</v>
      </c>
      <c r="D24224" t="n">
        <v>10</v>
      </c>
      <c r="E24224" t="n">
        <v>0</v>
      </c>
      <c r="F24224" t="n">
        <v>9.699999999999999</v>
      </c>
    </row>
    <row r="24225">
      <c r="A24225" t="inlineStr">
        <is>
          <t>what is a munk</t>
        </is>
      </c>
      <c r="B24225" t="inlineStr">
        <is>
          <t>https://www.designmonks.co/</t>
        </is>
      </c>
      <c r="C24225" t="n">
        <v>0</v>
      </c>
      <c r="D24225" t="n">
        <v>1</v>
      </c>
      <c r="E24225" t="n">
        <v>0</v>
      </c>
      <c r="F24225" t="n">
        <v>65</v>
      </c>
    </row>
    <row r="24226">
      <c r="A24226" t="inlineStr">
        <is>
          <t>what is a narrow font</t>
        </is>
      </c>
      <c r="B24226" t="inlineStr">
        <is>
          <t>https://www.designmonks.co/blog/what-is-the-smallest-font</t>
        </is>
      </c>
      <c r="C24226" t="n">
        <v>0</v>
      </c>
      <c r="D24226" t="n">
        <v>15</v>
      </c>
      <c r="E24226" t="n">
        <v>0</v>
      </c>
      <c r="F24226" t="n">
        <v>7.066666666666666</v>
      </c>
    </row>
    <row r="24227">
      <c r="A24227" t="inlineStr">
        <is>
          <t>what is a normal font size</t>
        </is>
      </c>
      <c r="B24227" t="inlineStr">
        <is>
          <t>https://www.designmonks.co/blog/what-is-the-smallest-font</t>
        </is>
      </c>
      <c r="C24227" t="n">
        <v>0</v>
      </c>
      <c r="D24227" t="n">
        <v>2</v>
      </c>
      <c r="E24227" t="n">
        <v>0</v>
      </c>
      <c r="F24227" t="n">
        <v>10.5</v>
      </c>
    </row>
    <row r="24228">
      <c r="A24228" t="inlineStr">
        <is>
          <t>what is a pain point</t>
        </is>
      </c>
      <c r="B24228" t="inlineStr">
        <is>
          <t>https://www.designmonks.co/blog/types-of-customer-pain-points</t>
        </is>
      </c>
      <c r="C24228" t="n">
        <v>0</v>
      </c>
      <c r="D24228" t="n">
        <v>19</v>
      </c>
      <c r="E24228" t="n">
        <v>0</v>
      </c>
      <c r="F24228" t="n">
        <v>7.526315789473684</v>
      </c>
    </row>
    <row r="24229">
      <c r="A24229" t="inlineStr">
        <is>
          <t>what is a pain point</t>
        </is>
      </c>
      <c r="B24229" t="inlineStr">
        <is>
          <t>https://www.designmonks.co/blog/what-are-user-pain-point</t>
        </is>
      </c>
      <c r="C24229" t="n">
        <v>0</v>
      </c>
      <c r="D24229" t="n">
        <v>2</v>
      </c>
      <c r="E24229" t="n">
        <v>0</v>
      </c>
      <c r="F24229" t="n">
        <v>54</v>
      </c>
    </row>
    <row r="24230">
      <c r="A24230" t="inlineStr">
        <is>
          <t>what is a pain point in a journey map? ￼ a. a positive moment for the user ￼ b. a difficulty or problem faced by the user ￼ c. a technical issue in the software ￼ d. a financial loss</t>
        </is>
      </c>
      <c r="B24230" t="inlineStr">
        <is>
          <t>https://www.designmonks.co/blog/types-of-customer-pain-points</t>
        </is>
      </c>
      <c r="C24230" t="n">
        <v>0</v>
      </c>
      <c r="D24230" t="n">
        <v>5</v>
      </c>
      <c r="E24230" t="n">
        <v>0</v>
      </c>
      <c r="F24230" t="n">
        <v>5</v>
      </c>
    </row>
    <row r="24231">
      <c r="A24231" t="inlineStr">
        <is>
          <t>what is a pain point in a journey map? ￼ a. a positive moment for the user ￼ b. a difficulty or problem faced by the user ￼ c. a technical issue in the software ￼ d. a financial loss</t>
        </is>
      </c>
      <c r="B24231" t="inlineStr">
        <is>
          <t>https://www.designmonks.co/blog/what-are-user-pain-point</t>
        </is>
      </c>
      <c r="C24231" t="n">
        <v>0</v>
      </c>
      <c r="D24231" t="n">
        <v>4</v>
      </c>
      <c r="E24231" t="n">
        <v>0</v>
      </c>
      <c r="F24231" t="n">
        <v>6.25</v>
      </c>
    </row>
    <row r="24232">
      <c r="A24232" t="inlineStr">
        <is>
          <t>what is a pain point?</t>
        </is>
      </c>
      <c r="B24232" t="inlineStr">
        <is>
          <t>https://www.designmonks.co/blog/types-of-customer-pain-points</t>
        </is>
      </c>
      <c r="C24232" t="n">
        <v>0</v>
      </c>
      <c r="D24232" t="n">
        <v>1</v>
      </c>
      <c r="E24232" t="n">
        <v>0</v>
      </c>
      <c r="F24232" t="n">
        <v>2</v>
      </c>
    </row>
    <row r="24233">
      <c r="A24233" t="inlineStr">
        <is>
          <t>what is a readable font size</t>
        </is>
      </c>
      <c r="B24233" t="inlineStr">
        <is>
          <t>https://www.designmonks.co/blog/what-is-the-smallest-font</t>
        </is>
      </c>
      <c r="C24233" t="n">
        <v>0</v>
      </c>
      <c r="D24233" t="n">
        <v>2</v>
      </c>
      <c r="E24233" t="n">
        <v>0</v>
      </c>
      <c r="F24233" t="n">
        <v>5.5</v>
      </c>
    </row>
    <row r="24234">
      <c r="A24234" t="inlineStr">
        <is>
          <t>what is a readable font size for a4</t>
        </is>
      </c>
      <c r="B24234" t="inlineStr">
        <is>
          <t>https://www.designmonks.co/blog/what-is-the-smallest-font</t>
        </is>
      </c>
      <c r="C24234" t="n">
        <v>0</v>
      </c>
      <c r="D24234" t="n">
        <v>24</v>
      </c>
      <c r="E24234" t="n">
        <v>0</v>
      </c>
      <c r="F24234" t="n">
        <v>9.5</v>
      </c>
    </row>
    <row r="24235">
      <c r="A24235" t="inlineStr">
        <is>
          <t>what is a reset button</t>
        </is>
      </c>
      <c r="B24235" t="inlineStr">
        <is>
          <t>https://www.designmonks.co/blog/reset-button-ui</t>
        </is>
      </c>
      <c r="C24235" t="n">
        <v>0</v>
      </c>
      <c r="D24235" t="n">
        <v>4</v>
      </c>
      <c r="E24235" t="n">
        <v>0</v>
      </c>
      <c r="F24235" t="n">
        <v>9.75</v>
      </c>
    </row>
    <row r="24236">
      <c r="A24236" t="inlineStr">
        <is>
          <t>what is a senior designer</t>
        </is>
      </c>
      <c r="B24236" t="inlineStr">
        <is>
          <t>https://www.designmonks.co/blog/design-lead-vs-senior-designer</t>
        </is>
      </c>
      <c r="C24236" t="n">
        <v>0</v>
      </c>
      <c r="D24236" t="n">
        <v>36</v>
      </c>
      <c r="E24236" t="n">
        <v>0</v>
      </c>
      <c r="F24236" t="n">
        <v>7.638888888888889</v>
      </c>
    </row>
    <row r="24237">
      <c r="A24237" t="inlineStr">
        <is>
          <t>what is a sidebar</t>
        </is>
      </c>
      <c r="B24237" t="inlineStr">
        <is>
          <t>https://www.designmonks.co/blog/side-drawer-ui</t>
        </is>
      </c>
      <c r="C24237" t="n">
        <v>0</v>
      </c>
      <c r="D24237" t="n">
        <v>7</v>
      </c>
      <c r="E24237" t="n">
        <v>0</v>
      </c>
      <c r="F24237" t="n">
        <v>1</v>
      </c>
    </row>
    <row r="24238">
      <c r="A24238" t="inlineStr">
        <is>
          <t>what is a sidebar?</t>
        </is>
      </c>
      <c r="B24238" t="inlineStr">
        <is>
          <t>https://www.designmonks.co/blog/side-drawer-ui</t>
        </is>
      </c>
      <c r="C24238" t="n">
        <v>0</v>
      </c>
      <c r="D24238" t="n">
        <v>2</v>
      </c>
      <c r="E24238" t="n">
        <v>0</v>
      </c>
      <c r="F24238" t="n">
        <v>1</v>
      </c>
    </row>
    <row r="24239">
      <c r="A24239" t="inlineStr">
        <is>
          <t>what is a sideways caret called</t>
        </is>
      </c>
      <c r="B24239" t="inlineStr">
        <is>
          <t>https://www.designmonks.co/blog/caret-vs-chevron</t>
        </is>
      </c>
      <c r="C24239" t="n">
        <v>0</v>
      </c>
      <c r="D24239" t="n">
        <v>1</v>
      </c>
      <c r="E24239" t="n">
        <v>0</v>
      </c>
      <c r="F24239" t="n">
        <v>1</v>
      </c>
    </row>
    <row r="24240">
      <c r="A24240" t="inlineStr">
        <is>
          <t>what is a slide out drawer on a website</t>
        </is>
      </c>
      <c r="B24240" t="inlineStr">
        <is>
          <t>https://www.designmonks.co/blog/side-drawer-ui</t>
        </is>
      </c>
      <c r="C24240" t="n">
        <v>0</v>
      </c>
      <c r="D24240" t="n">
        <v>4</v>
      </c>
      <c r="E24240" t="n">
        <v>0</v>
      </c>
      <c r="F24240" t="n">
        <v>6.25</v>
      </c>
    </row>
    <row r="24241">
      <c r="A24241" t="inlineStr">
        <is>
          <t>what is a small font style</t>
        </is>
      </c>
      <c r="B24241" t="inlineStr">
        <is>
          <t>https://www.designmonks.co/blog/what-is-the-smallest-font</t>
        </is>
      </c>
      <c r="C24241" t="n">
        <v>0</v>
      </c>
      <c r="D24241" t="n">
        <v>32</v>
      </c>
      <c r="E24241" t="n">
        <v>0</v>
      </c>
      <c r="F24241" t="n">
        <v>2</v>
      </c>
    </row>
    <row r="24242">
      <c r="A24242" t="inlineStr">
        <is>
          <t>what is a smaller font than times new roman</t>
        </is>
      </c>
      <c r="B24242" t="inlineStr">
        <is>
          <t>https://www.designmonks.co/blog/what-is-the-smallest-font</t>
        </is>
      </c>
      <c r="C24242" t="n">
        <v>0</v>
      </c>
      <c r="D24242" t="n">
        <v>25</v>
      </c>
      <c r="E24242" t="n">
        <v>0</v>
      </c>
      <c r="F24242" t="n">
        <v>1.72</v>
      </c>
    </row>
    <row r="24243">
      <c r="A24243" t="inlineStr">
        <is>
          <t>what is a standard button size</t>
        </is>
      </c>
      <c r="B24243" t="inlineStr">
        <is>
          <t>https://www.designmonks.co/blog/perfect-mobile-button-size</t>
        </is>
      </c>
      <c r="C24243" t="n">
        <v>0</v>
      </c>
      <c r="D24243" t="n">
        <v>4</v>
      </c>
      <c r="E24243" t="n">
        <v>0</v>
      </c>
      <c r="F24243" t="n">
        <v>8.75</v>
      </c>
    </row>
    <row r="24244">
      <c r="A24244" t="inlineStr">
        <is>
          <t>what is a standard font size</t>
        </is>
      </c>
      <c r="B24244" t="inlineStr">
        <is>
          <t>https://www.designmonks.co/blog/what-is-the-smallest-font</t>
        </is>
      </c>
      <c r="C24244" t="n">
        <v>0</v>
      </c>
      <c r="D24244" t="n">
        <v>3</v>
      </c>
      <c r="E24244" t="n">
        <v>0</v>
      </c>
      <c r="F24244" t="n">
        <v>24.33333333333333</v>
      </c>
    </row>
    <row r="24245">
      <c r="A24245" t="inlineStr">
        <is>
          <t>what is a sticky cta button</t>
        </is>
      </c>
      <c r="B24245" t="inlineStr">
        <is>
          <t>https://www.designmonks.co/blog/ways-of-designing-your-cta-buttons</t>
        </is>
      </c>
      <c r="C24245" t="n">
        <v>0</v>
      </c>
      <c r="D24245" t="n">
        <v>1</v>
      </c>
      <c r="E24245" t="n">
        <v>0</v>
      </c>
      <c r="F24245" t="n">
        <v>12</v>
      </c>
    </row>
    <row r="24246">
      <c r="A24246" t="inlineStr">
        <is>
          <t>what is a thermal fuse for a dryer</t>
        </is>
      </c>
      <c r="B24246" t="inlineStr">
        <is>
          <t>https://www.designmonks.co/blog/reset-button-ui</t>
        </is>
      </c>
      <c r="C24246" t="n">
        <v>0</v>
      </c>
      <c r="D24246" t="n">
        <v>1</v>
      </c>
      <c r="E24246" t="n">
        <v>0</v>
      </c>
      <c r="F24246" t="n">
        <v>3</v>
      </c>
    </row>
    <row r="24247">
      <c r="A24247" t="inlineStr">
        <is>
          <t>what is a ucd</t>
        </is>
      </c>
      <c r="B24247" t="inlineStr">
        <is>
          <t>https://www.designmonks.co/blog/ucd-vs-ux</t>
        </is>
      </c>
      <c r="C24247" t="n">
        <v>0</v>
      </c>
      <c r="D24247" t="n">
        <v>11</v>
      </c>
      <c r="E24247" t="n">
        <v>0</v>
      </c>
      <c r="F24247" t="n">
        <v>8.636363636363637</v>
      </c>
    </row>
    <row r="24248">
      <c r="A24248" t="inlineStr">
        <is>
          <t>what is a ui button</t>
        </is>
      </c>
      <c r="B24248" t="inlineStr">
        <is>
          <t>https://www.designmonks.co/blog/button-ui</t>
        </is>
      </c>
      <c r="C24248" t="n">
        <v>0</v>
      </c>
      <c r="D24248" t="n">
        <v>6</v>
      </c>
      <c r="E24248" t="n">
        <v>0</v>
      </c>
      <c r="F24248" t="n">
        <v>3.166666666666667</v>
      </c>
    </row>
    <row r="24249">
      <c r="A24249" t="inlineStr">
        <is>
          <t>what is a ui component</t>
        </is>
      </c>
      <c r="B24249" t="inlineStr">
        <is>
          <t>https://www.designmonks.co/blog/user-interface-elements</t>
        </is>
      </c>
      <c r="C24249" t="n">
        <v>0</v>
      </c>
      <c r="D24249" t="n">
        <v>2</v>
      </c>
      <c r="E24249" t="n">
        <v>0</v>
      </c>
      <c r="F24249" t="n">
        <v>63.5</v>
      </c>
    </row>
    <row r="24250">
      <c r="A24250" t="inlineStr">
        <is>
          <t>what is a ui kit</t>
        </is>
      </c>
      <c r="B24250" t="inlineStr">
        <is>
          <t>https://www.designmonks.co/blog/ui-kits</t>
        </is>
      </c>
      <c r="C24250" t="n">
        <v>0</v>
      </c>
      <c r="D24250" t="n">
        <v>21</v>
      </c>
      <c r="E24250" t="n">
        <v>0</v>
      </c>
      <c r="F24250" t="n">
        <v>9.619047619047619</v>
      </c>
    </row>
    <row r="24251">
      <c r="A24251" t="inlineStr">
        <is>
          <t>what is a ui kit?</t>
        </is>
      </c>
      <c r="B24251" t="inlineStr">
        <is>
          <t>https://www.designmonks.co/blog/ui-kits</t>
        </is>
      </c>
      <c r="C24251" t="n">
        <v>0</v>
      </c>
      <c r="D24251" t="n">
        <v>4</v>
      </c>
      <c r="E24251" t="n">
        <v>0</v>
      </c>
      <c r="F24251" t="n">
        <v>10.75</v>
      </c>
    </row>
    <row r="24252">
      <c r="A24252" t="inlineStr">
        <is>
          <t>what is a user centered design</t>
        </is>
      </c>
      <c r="B24252" t="inlineStr">
        <is>
          <t>https://www.designmonks.co/blog/user-centered-design-principles-benefits-complete-guide</t>
        </is>
      </c>
      <c r="C24252" t="n">
        <v>0</v>
      </c>
      <c r="D24252" t="n">
        <v>4</v>
      </c>
      <c r="E24252" t="n">
        <v>0</v>
      </c>
      <c r="F24252" t="n">
        <v>28.75</v>
      </c>
    </row>
    <row r="24253">
      <c r="A24253" t="inlineStr">
        <is>
          <t>what is a user friendly interface</t>
        </is>
      </c>
      <c r="B24253" t="inlineStr">
        <is>
          <t>https://www.designmonks.co/blog/what-makes-a-good-interface-design</t>
        </is>
      </c>
      <c r="C24253" t="n">
        <v>0</v>
      </c>
      <c r="D24253" t="n">
        <v>1</v>
      </c>
      <c r="E24253" t="n">
        <v>0</v>
      </c>
      <c r="F24253" t="n">
        <v>91</v>
      </c>
    </row>
    <row r="24254">
      <c r="A24254" t="inlineStr">
        <is>
          <t>what is a user interface</t>
        </is>
      </c>
      <c r="B24254" t="inlineStr">
        <is>
          <t>https://www.designmonks.co/blog/user-interface-elements</t>
        </is>
      </c>
      <c r="C24254" t="n">
        <v>0</v>
      </c>
      <c r="D24254" t="n">
        <v>1</v>
      </c>
      <c r="E24254" t="n">
        <v>0</v>
      </c>
      <c r="F24254" t="n">
        <v>2</v>
      </c>
    </row>
    <row r="24255">
      <c r="A24255" t="inlineStr">
        <is>
          <t>what is a user journey</t>
        </is>
      </c>
      <c r="B24255" t="inlineStr">
        <is>
          <t>https://www.designmonks.co/blog/user-journey-map</t>
        </is>
      </c>
      <c r="C24255" t="n">
        <v>0</v>
      </c>
      <c r="D24255" t="n">
        <v>9</v>
      </c>
      <c r="E24255" t="n">
        <v>0</v>
      </c>
      <c r="F24255" t="n">
        <v>74.22222222222223</v>
      </c>
    </row>
    <row r="24256">
      <c r="A24256" t="inlineStr">
        <is>
          <t>what is a user journey</t>
        </is>
      </c>
      <c r="B24256" t="inlineStr">
        <is>
          <t>https://www.designmonks.co/blog/user-journeys-vs-user-flows</t>
        </is>
      </c>
      <c r="C24256" t="n">
        <v>0</v>
      </c>
      <c r="D24256" t="n">
        <v>2</v>
      </c>
      <c r="E24256" t="n">
        <v>0</v>
      </c>
      <c r="F24256" t="n">
        <v>5</v>
      </c>
    </row>
    <row r="24257">
      <c r="A24257" t="inlineStr">
        <is>
          <t>what is a user journey map</t>
        </is>
      </c>
      <c r="B24257" t="inlineStr">
        <is>
          <t>https://www.designmonks.co/blog/user-journey-map</t>
        </is>
      </c>
      <c r="C24257" t="n">
        <v>0</v>
      </c>
      <c r="D24257" t="n">
        <v>18</v>
      </c>
      <c r="E24257" t="n">
        <v>0</v>
      </c>
      <c r="F24257" t="n">
        <v>75.88888888888889</v>
      </c>
    </row>
    <row r="24258">
      <c r="A24258" t="inlineStr">
        <is>
          <t>what is a user journey map</t>
        </is>
      </c>
      <c r="B24258" t="inlineStr">
        <is>
          <t>https://www.designmonks.co/blog/user-journeys-vs-user-flows</t>
        </is>
      </c>
      <c r="C24258" t="n">
        <v>0</v>
      </c>
      <c r="D24258" t="n">
        <v>1</v>
      </c>
      <c r="E24258" t="n">
        <v>0</v>
      </c>
      <c r="F24258" t="n">
        <v>4</v>
      </c>
    </row>
    <row r="24259">
      <c r="A24259" t="inlineStr">
        <is>
          <t>what is a user journey map?</t>
        </is>
      </c>
      <c r="B24259" t="inlineStr">
        <is>
          <t>https://www.designmonks.co/blog/user-journey-map</t>
        </is>
      </c>
      <c r="C24259" t="n">
        <v>0</v>
      </c>
      <c r="D24259" t="n">
        <v>4</v>
      </c>
      <c r="E24259" t="n">
        <v>0</v>
      </c>
      <c r="F24259" t="n">
        <v>10.75</v>
      </c>
    </row>
    <row r="24260">
      <c r="A24260" t="inlineStr">
        <is>
          <t>what is a user journey?</t>
        </is>
      </c>
      <c r="B24260" t="inlineStr">
        <is>
          <t>https://www.designmonks.co/blog/user-journey-map</t>
        </is>
      </c>
      <c r="C24260" t="n">
        <v>0</v>
      </c>
      <c r="D24260" t="n">
        <v>3</v>
      </c>
      <c r="E24260" t="n">
        <v>0</v>
      </c>
      <c r="F24260" t="n">
        <v>69.66666666666667</v>
      </c>
    </row>
    <row r="24261">
      <c r="A24261" t="inlineStr">
        <is>
          <t>what is a user journey?</t>
        </is>
      </c>
      <c r="B24261" t="inlineStr">
        <is>
          <t>https://www.designmonks.co/blog/user-journeys-vs-user-flows</t>
        </is>
      </c>
      <c r="C24261" t="n">
        <v>0</v>
      </c>
      <c r="D24261" t="n">
        <v>2</v>
      </c>
      <c r="E24261" t="n">
        <v>0</v>
      </c>
      <c r="F24261" t="n">
        <v>3</v>
      </c>
    </row>
    <row r="24262">
      <c r="A24262" t="inlineStr">
        <is>
          <t>what is a ux designer</t>
        </is>
      </c>
      <c r="B24262" t="inlineStr">
        <is>
          <t>https://www.designmonks.co/blog/what-does-a-ux-designer-actually-do</t>
        </is>
      </c>
      <c r="C24262" t="n">
        <v>0</v>
      </c>
      <c r="D24262" t="n">
        <v>2</v>
      </c>
      <c r="E24262" t="n">
        <v>0</v>
      </c>
      <c r="F24262" t="n">
        <v>80</v>
      </c>
    </row>
    <row r="24263">
      <c r="A24263" t="inlineStr">
        <is>
          <t>what is a ux engineer</t>
        </is>
      </c>
      <c r="B24263" t="inlineStr">
        <is>
          <t>https://www.designmonks.co/blog/ux-engineering-the-new-hype-in-the-tech-world</t>
        </is>
      </c>
      <c r="C24263" t="n">
        <v>0</v>
      </c>
      <c r="D24263" t="n">
        <v>3</v>
      </c>
      <c r="E24263" t="n">
        <v>0</v>
      </c>
      <c r="F24263" t="n">
        <v>56</v>
      </c>
    </row>
    <row r="24264">
      <c r="A24264" t="inlineStr">
        <is>
          <t>what is a ux strategy</t>
        </is>
      </c>
      <c r="B24264" t="inlineStr">
        <is>
          <t>https://www.designmonks.co/blog/why-ux-design-strategy-is-important</t>
        </is>
      </c>
      <c r="C24264" t="n">
        <v>0</v>
      </c>
      <c r="D24264" t="n">
        <v>9</v>
      </c>
      <c r="E24264" t="n">
        <v>0</v>
      </c>
      <c r="F24264" t="n">
        <v>92</v>
      </c>
    </row>
    <row r="24265">
      <c r="A24265" t="inlineStr">
        <is>
          <t>what is a website interface</t>
        </is>
      </c>
      <c r="B24265" t="inlineStr">
        <is>
          <t>https://www.designmonks.co/blog/user-interface-elements</t>
        </is>
      </c>
      <c r="C24265" t="n">
        <v>0</v>
      </c>
      <c r="D24265" t="n">
        <v>1</v>
      </c>
      <c r="E24265" t="n">
        <v>0</v>
      </c>
      <c r="F24265" t="n">
        <v>1</v>
      </c>
    </row>
    <row r="24266">
      <c r="A24266" t="inlineStr">
        <is>
          <t>what is above the fold in web design</t>
        </is>
      </c>
      <c r="B24266" t="inlineStr">
        <is>
          <t>https://www.designmonks.co/blog/button-ui</t>
        </is>
      </c>
      <c r="C24266" t="n">
        <v>0</v>
      </c>
      <c r="D24266" t="n">
        <v>1</v>
      </c>
      <c r="E24266" t="n">
        <v>0</v>
      </c>
      <c r="F24266" t="n">
        <v>1</v>
      </c>
    </row>
    <row r="24267">
      <c r="A24267" t="inlineStr">
        <is>
          <t>what is ai design tool</t>
        </is>
      </c>
      <c r="B24267" t="inlineStr">
        <is>
          <t>https://www.designmonks.co/blog/free-ai-design-tools</t>
        </is>
      </c>
      <c r="C24267" t="n">
        <v>0</v>
      </c>
      <c r="D24267" t="n">
        <v>2</v>
      </c>
      <c r="E24267" t="n">
        <v>0</v>
      </c>
      <c r="F24267" t="n">
        <v>19.5</v>
      </c>
    </row>
    <row r="24268">
      <c r="A24268" t="inlineStr">
        <is>
          <t>what is an ai agent workflow for building ui?</t>
        </is>
      </c>
      <c r="B24268" t="inlineStr">
        <is>
          <t>https://www.designmonks.co/blog/best-ai-agents-for-designing</t>
        </is>
      </c>
      <c r="C24268" t="n">
        <v>0</v>
      </c>
      <c r="D24268" t="n">
        <v>1</v>
      </c>
      <c r="E24268" t="n">
        <v>0</v>
      </c>
      <c r="F24268" t="n">
        <v>11</v>
      </c>
    </row>
    <row r="24269">
      <c r="A24269" t="inlineStr">
        <is>
          <t>what is an ai design agent</t>
        </is>
      </c>
      <c r="B24269" t="inlineStr">
        <is>
          <t>https://www.designmonks.co/blog/best-ai-agents-for-designing</t>
        </is>
      </c>
      <c r="C24269" t="n">
        <v>0</v>
      </c>
      <c r="D24269" t="n">
        <v>1</v>
      </c>
      <c r="E24269" t="n">
        <v>0</v>
      </c>
      <c r="F24269" t="n">
        <v>11</v>
      </c>
    </row>
    <row r="24270">
      <c r="A24270" t="inlineStr">
        <is>
          <t>what is an ai design agent for creative workflows</t>
        </is>
      </c>
      <c r="B24270" t="inlineStr">
        <is>
          <t>https://www.designmonks.co/blog/best-ai-agents-for-designing</t>
        </is>
      </c>
      <c r="C24270" t="n">
        <v>0</v>
      </c>
      <c r="D24270" t="n">
        <v>3</v>
      </c>
      <c r="E24270" t="n">
        <v>0</v>
      </c>
      <c r="F24270" t="n">
        <v>8.333333333333332</v>
      </c>
    </row>
    <row r="24271">
      <c r="A24271" t="inlineStr">
        <is>
          <t>what is an ai design tool</t>
        </is>
      </c>
      <c r="B24271" t="inlineStr">
        <is>
          <t>https://www.designmonks.co/blog/free-ai-design-tools</t>
        </is>
      </c>
      <c r="C24271" t="n">
        <v>0</v>
      </c>
      <c r="D24271" t="n">
        <v>11</v>
      </c>
      <c r="E24271" t="n">
        <v>0</v>
      </c>
      <c r="F24271" t="n">
        <v>19.27272727272727</v>
      </c>
    </row>
    <row r="24272">
      <c r="A24272" t="inlineStr">
        <is>
          <t>what is an example of limited accessibility or availability as a customer pain point?</t>
        </is>
      </c>
      <c r="B24272" t="inlineStr">
        <is>
          <t>https://www.designmonks.co/blog/types-of-customer-pain-points</t>
        </is>
      </c>
      <c r="C24272" t="n">
        <v>0</v>
      </c>
      <c r="D24272" t="n">
        <v>17</v>
      </c>
      <c r="E24272" t="n">
        <v>0</v>
      </c>
      <c r="F24272" t="n">
        <v>7.529411764705882</v>
      </c>
    </row>
    <row r="24273">
      <c r="A24273" t="inlineStr">
        <is>
          <t>what is an interaction design</t>
        </is>
      </c>
      <c r="B24273" t="inlineStr">
        <is>
          <t>https://www.designmonks.co/blog/interaction-design-guide-for-beginners</t>
        </is>
      </c>
      <c r="C24273" t="n">
        <v>0</v>
      </c>
      <c r="D24273" t="n">
        <v>8</v>
      </c>
      <c r="E24273" t="n">
        <v>0</v>
      </c>
      <c r="F24273" t="n">
        <v>66.25</v>
      </c>
    </row>
    <row r="24274">
      <c r="A24274" t="inlineStr">
        <is>
          <t>what is an interaction designer</t>
        </is>
      </c>
      <c r="B24274" t="inlineStr">
        <is>
          <t>https://www.designmonks.co/blog/interaction-design-guide-for-beginners</t>
        </is>
      </c>
      <c r="C24274" t="n">
        <v>0</v>
      </c>
      <c r="D24274" t="n">
        <v>1</v>
      </c>
      <c r="E24274" t="n">
        <v>0</v>
      </c>
      <c r="F24274" t="n">
        <v>43</v>
      </c>
    </row>
    <row r="24275">
      <c r="A24275" t="inlineStr">
        <is>
          <t>what is apple glass</t>
        </is>
      </c>
      <c r="B24275" t="inlineStr">
        <is>
          <t>https://www.designmonks.co/blog/apples-liquid-glass-design</t>
        </is>
      </c>
      <c r="C24275" t="n">
        <v>0</v>
      </c>
      <c r="D24275" t="n">
        <v>4</v>
      </c>
      <c r="E24275" t="n">
        <v>0</v>
      </c>
      <c r="F24275" t="n">
        <v>34.25</v>
      </c>
    </row>
    <row r="24276">
      <c r="A24276" t="inlineStr">
        <is>
          <t>what is apple liquid glass</t>
        </is>
      </c>
      <c r="B24276" t="inlineStr">
        <is>
          <t>https://www.designmonks.co/blog/apples-liquid-glass-design</t>
        </is>
      </c>
      <c r="C24276" t="n">
        <v>0</v>
      </c>
      <c r="D24276" t="n">
        <v>3</v>
      </c>
      <c r="E24276" t="n">
        <v>0</v>
      </c>
      <c r="F24276" t="n">
        <v>43</v>
      </c>
    </row>
    <row r="24277">
      <c r="A24277" t="inlineStr">
        <is>
          <t>what is arial 12</t>
        </is>
      </c>
      <c r="B24277" t="inlineStr">
        <is>
          <t>https://www.designmonks.co/blog/what-is-the-smallest-font</t>
        </is>
      </c>
      <c r="C24277" t="n">
        <v>0</v>
      </c>
      <c r="D24277" t="n">
        <v>3</v>
      </c>
      <c r="E24277" t="n">
        <v>0</v>
      </c>
      <c r="F24277" t="n">
        <v>1</v>
      </c>
    </row>
    <row r="24278">
      <c r="A24278" t="inlineStr">
        <is>
          <t>what is arial narrow</t>
        </is>
      </c>
      <c r="B24278" t="inlineStr">
        <is>
          <t>https://www.designmonks.co/blog/what-is-the-smallest-font</t>
        </is>
      </c>
      <c r="C24278" t="n">
        <v>0</v>
      </c>
      <c r="D24278" t="n">
        <v>2</v>
      </c>
      <c r="E24278" t="n">
        <v>0</v>
      </c>
      <c r="F24278" t="n">
        <v>1</v>
      </c>
    </row>
    <row r="24279">
      <c r="A24279" t="inlineStr">
        <is>
          <t>what is arial narrow font</t>
        </is>
      </c>
      <c r="B24279" t="inlineStr">
        <is>
          <t>https://www.designmonks.co/blog/what-is-the-smallest-font</t>
        </is>
      </c>
      <c r="C24279" t="n">
        <v>0</v>
      </c>
      <c r="D24279" t="n">
        <v>5</v>
      </c>
      <c r="E24279" t="n">
        <v>0</v>
      </c>
      <c r="F24279" t="n">
        <v>1</v>
      </c>
    </row>
    <row r="24280">
      <c r="A24280" t="inlineStr">
        <is>
          <t>what is aura</t>
        </is>
      </c>
      <c r="B24280" t="inlineStr">
        <is>
          <t>https://www.designmonks.co/case-study/aura-build-ai-powered-ui-design</t>
        </is>
      </c>
      <c r="C24280" t="n">
        <v>0</v>
      </c>
      <c r="D24280" t="n">
        <v>1</v>
      </c>
      <c r="E24280" t="n">
        <v>0</v>
      </c>
      <c r="F24280" t="n">
        <v>3</v>
      </c>
    </row>
    <row r="24281">
      <c r="A24281" t="inlineStr">
        <is>
          <t>what is aura build</t>
        </is>
      </c>
      <c r="B24281" t="inlineStr">
        <is>
          <t>https://www.designmonks.co/case-study/aura-build-ai-powered-ui-design</t>
        </is>
      </c>
      <c r="C24281" t="n">
        <v>0</v>
      </c>
      <c r="D24281" t="n">
        <v>14</v>
      </c>
      <c r="E24281" t="n">
        <v>0</v>
      </c>
      <c r="F24281" t="n">
        <v>4.214285714285714</v>
      </c>
    </row>
    <row r="24282">
      <c r="A24282" t="inlineStr">
        <is>
          <t>what is aura.build</t>
        </is>
      </c>
      <c r="B24282" t="inlineStr">
        <is>
          <t>https://www.designmonks.co/case-study/aura-build-ai-powered-ui-design</t>
        </is>
      </c>
      <c r="C24282" t="n">
        <v>0</v>
      </c>
      <c r="D24282" t="n">
        <v>33</v>
      </c>
      <c r="E24282" t="n">
        <v>0</v>
      </c>
      <c r="F24282" t="n">
        <v>4.818181818181818</v>
      </c>
    </row>
    <row r="24283">
      <c r="A24283" t="inlineStr">
        <is>
          <t>what is aura.build?</t>
        </is>
      </c>
      <c r="B24283" t="inlineStr">
        <is>
          <t>https://www.designmonks.co/case-study/aura-build-ai-powered-ui-design</t>
        </is>
      </c>
      <c r="C24283" t="n">
        <v>0</v>
      </c>
      <c r="D24283" t="n">
        <v>16</v>
      </c>
      <c r="E24283" t="n">
        <v>0</v>
      </c>
      <c r="F24283" t="n">
        <v>3.9375</v>
      </c>
    </row>
    <row r="24284">
      <c r="A24284" t="inlineStr">
        <is>
          <t>what is behance website</t>
        </is>
      </c>
      <c r="B24284" t="inlineStr">
        <is>
          <t>https://www.designmonks.co/</t>
        </is>
      </c>
      <c r="C24284" t="n">
        <v>0</v>
      </c>
      <c r="D24284" t="n">
        <v>1</v>
      </c>
      <c r="E24284" t="n">
        <v>0</v>
      </c>
      <c r="F24284" t="n">
        <v>71</v>
      </c>
    </row>
    <row r="24285">
      <c r="A24285" t="inlineStr">
        <is>
          <t>what is bolt ai</t>
        </is>
      </c>
      <c r="B24285" t="inlineStr">
        <is>
          <t>https://www.designmonks.co/case-study/bolt-ai-app-builder-case-study</t>
        </is>
      </c>
      <c r="C24285" t="n">
        <v>0</v>
      </c>
      <c r="D24285" t="n">
        <v>10</v>
      </c>
      <c r="E24285" t="n">
        <v>0</v>
      </c>
      <c r="F24285" t="n">
        <v>16.1</v>
      </c>
    </row>
    <row r="24286">
      <c r="A24286" t="inlineStr">
        <is>
          <t>what is bolt ai app builder</t>
        </is>
      </c>
      <c r="B24286" t="inlineStr">
        <is>
          <t>https://www.designmonks.co/case-study/bolt-ai-app-builder-case-study</t>
        </is>
      </c>
      <c r="C24286" t="n">
        <v>0</v>
      </c>
      <c r="D24286" t="n">
        <v>2</v>
      </c>
      <c r="E24286" t="n">
        <v>0</v>
      </c>
      <c r="F24286" t="n">
        <v>3</v>
      </c>
    </row>
    <row r="24287">
      <c r="A24287" t="inlineStr">
        <is>
          <t>what is bolt ai builder</t>
        </is>
      </c>
      <c r="B24287" t="inlineStr">
        <is>
          <t>https://www.designmonks.co/case-study/bolt-ai-app-builder-case-study</t>
        </is>
      </c>
      <c r="C24287" t="n">
        <v>0</v>
      </c>
      <c r="D24287" t="n">
        <v>1</v>
      </c>
      <c r="E24287" t="n">
        <v>0</v>
      </c>
      <c r="F24287" t="n">
        <v>1</v>
      </c>
    </row>
    <row r="24288">
      <c r="A24288" t="inlineStr">
        <is>
          <t>what is bolt ai tool</t>
        </is>
      </c>
      <c r="B24288" t="inlineStr">
        <is>
          <t>https://www.designmonks.co/case-study/bolt-ai-app-builder-case-study</t>
        </is>
      </c>
      <c r="C24288" t="n">
        <v>0</v>
      </c>
      <c r="D24288" t="n">
        <v>2</v>
      </c>
      <c r="E24288" t="n">
        <v>0</v>
      </c>
      <c r="F24288" t="n">
        <v>12</v>
      </c>
    </row>
    <row r="24289">
      <c r="A24289" t="inlineStr">
        <is>
          <t>what is bolt ai used for</t>
        </is>
      </c>
      <c r="B24289" t="inlineStr">
        <is>
          <t>https://www.designmonks.co/case-study/bolt-ai-app-builder-case-study</t>
        </is>
      </c>
      <c r="C24289" t="n">
        <v>0</v>
      </c>
      <c r="D24289" t="n">
        <v>1</v>
      </c>
      <c r="E24289" t="n">
        <v>0</v>
      </c>
      <c r="F24289" t="n">
        <v>19</v>
      </c>
    </row>
    <row r="24290">
      <c r="A24290" t="inlineStr">
        <is>
          <t>what is bolt design software</t>
        </is>
      </c>
      <c r="B24290" t="inlineStr">
        <is>
          <t>https://www.designmonks.co/case-study/bolt-ai-app-builder-case-study</t>
        </is>
      </c>
      <c r="C24290" t="n">
        <v>0</v>
      </c>
      <c r="D24290" t="n">
        <v>8</v>
      </c>
      <c r="E24290" t="n">
        <v>0</v>
      </c>
      <c r="F24290" t="n">
        <v>10</v>
      </c>
    </row>
    <row r="24291">
      <c r="A24291" t="inlineStr">
        <is>
          <t>what is bolt software company</t>
        </is>
      </c>
      <c r="B24291" t="inlineStr">
        <is>
          <t>https://www.designmonks.co/case-study/bolt-ai-app-builder-case-study</t>
        </is>
      </c>
      <c r="C24291" t="n">
        <v>0</v>
      </c>
      <c r="D24291" t="n">
        <v>1</v>
      </c>
      <c r="E24291" t="n">
        <v>0</v>
      </c>
      <c r="F24291" t="n">
        <v>9</v>
      </c>
    </row>
    <row r="24292">
      <c r="A24292" t="inlineStr">
        <is>
          <t>what is bolt.ai</t>
        </is>
      </c>
      <c r="B24292" t="inlineStr">
        <is>
          <t>https://www.designmonks.co/case-study/bolt-ai-app-builder-case-study</t>
        </is>
      </c>
      <c r="C24292" t="n">
        <v>0</v>
      </c>
      <c r="D24292" t="n">
        <v>2</v>
      </c>
      <c r="E24292" t="n">
        <v>0</v>
      </c>
      <c r="F24292" t="n">
        <v>1</v>
      </c>
    </row>
    <row r="24293">
      <c r="A24293" t="inlineStr">
        <is>
          <t>what is bolt.new</t>
        </is>
      </c>
      <c r="B24293" t="inlineStr">
        <is>
          <t>https://www.designmonks.co/case-study/bolt-ai-app-builder-case-study</t>
        </is>
      </c>
      <c r="C24293" t="n">
        <v>0</v>
      </c>
      <c r="D24293" t="n">
        <v>1</v>
      </c>
      <c r="E24293" t="n">
        <v>0</v>
      </c>
      <c r="F24293" t="n">
        <v>1</v>
      </c>
    </row>
    <row r="24294">
      <c r="A24294" t="inlineStr">
        <is>
          <t>what is bolt.new ai</t>
        </is>
      </c>
      <c r="B24294" t="inlineStr">
        <is>
          <t>https://www.designmonks.co/case-study/bolt-ai-app-builder-case-study</t>
        </is>
      </c>
      <c r="C24294" t="n">
        <v>0</v>
      </c>
      <c r="D24294" t="n">
        <v>3</v>
      </c>
      <c r="E24294" t="n">
        <v>0</v>
      </c>
      <c r="F24294" t="n">
        <v>6.666666666666667</v>
      </c>
    </row>
    <row r="24295">
      <c r="A24295" t="inlineStr">
        <is>
          <t>what is bolt.new ai tool</t>
        </is>
      </c>
      <c r="B24295" t="inlineStr">
        <is>
          <t>https://www.designmonks.co/case-study/bolt-ai-app-builder-case-study</t>
        </is>
      </c>
      <c r="C24295" t="n">
        <v>0</v>
      </c>
      <c r="D24295" t="n">
        <v>1</v>
      </c>
      <c r="E24295" t="n">
        <v>0</v>
      </c>
      <c r="F24295" t="n">
        <v>3</v>
      </c>
    </row>
    <row r="24296">
      <c r="A24296" t="inlineStr">
        <is>
          <t>what is button label</t>
        </is>
      </c>
      <c r="B24296" t="inlineStr">
        <is>
          <t>https://www.designmonks.co/blog/how-to-distinguish-between-tags-and-buttons-ui</t>
        </is>
      </c>
      <c r="C24296" t="n">
        <v>0</v>
      </c>
      <c r="D24296" t="n">
        <v>1</v>
      </c>
      <c r="E24296" t="n">
        <v>0</v>
      </c>
      <c r="F24296" t="n">
        <v>1</v>
      </c>
    </row>
    <row r="24297">
      <c r="A24297" t="inlineStr">
        <is>
          <t>what is called</t>
        </is>
      </c>
      <c r="B24297" t="inlineStr">
        <is>
          <t>https://www.designmonks.co/blog/button-ui</t>
        </is>
      </c>
      <c r="C24297" t="n">
        <v>0</v>
      </c>
      <c r="D24297" t="n">
        <v>1</v>
      </c>
      <c r="E24297" t="n">
        <v>0</v>
      </c>
      <c r="F24297" t="n">
        <v>2</v>
      </c>
    </row>
    <row r="24298">
      <c r="A24298" t="inlineStr">
        <is>
          <t>what is canva code</t>
        </is>
      </c>
      <c r="B24298" t="inlineStr">
        <is>
          <t>https://www.designmonks.co/blog/canva-code-launch</t>
        </is>
      </c>
      <c r="C24298" t="n">
        <v>0</v>
      </c>
      <c r="D24298" t="n">
        <v>9</v>
      </c>
      <c r="E24298" t="n">
        <v>0</v>
      </c>
      <c r="F24298" t="n">
        <v>6.444444444444445</v>
      </c>
    </row>
    <row r="24299">
      <c r="A24299" t="inlineStr">
        <is>
          <t>what is canva code used for</t>
        </is>
      </c>
      <c r="B24299" t="inlineStr">
        <is>
          <t>https://www.designmonks.co/blog/canva-code-launch</t>
        </is>
      </c>
      <c r="C24299" t="n">
        <v>0</v>
      </c>
      <c r="D24299" t="n">
        <v>2</v>
      </c>
      <c r="E24299" t="n">
        <v>0</v>
      </c>
      <c r="F24299" t="n">
        <v>1</v>
      </c>
    </row>
    <row r="24300">
      <c r="A24300" t="inlineStr">
        <is>
          <t>what is canva code?</t>
        </is>
      </c>
      <c r="B24300" t="inlineStr">
        <is>
          <t>https://www.designmonks.co/blog/canva-code-launch</t>
        </is>
      </c>
      <c r="C24300" t="n">
        <v>0</v>
      </c>
      <c r="D24300" t="n">
        <v>2</v>
      </c>
      <c r="E24300" t="n">
        <v>0</v>
      </c>
      <c r="F24300" t="n">
        <v>3</v>
      </c>
    </row>
    <row r="24301">
      <c r="A24301" t="inlineStr">
        <is>
          <t>what is caret</t>
        </is>
      </c>
      <c r="B24301" t="inlineStr">
        <is>
          <t>https://www.designmonks.co/blog/caret-vs-chevron</t>
        </is>
      </c>
      <c r="C24301" t="n">
        <v>0</v>
      </c>
      <c r="D24301" t="n">
        <v>2</v>
      </c>
      <c r="E24301" t="n">
        <v>0</v>
      </c>
      <c r="F24301" t="n">
        <v>1</v>
      </c>
    </row>
    <row r="24302">
      <c r="A24302" t="inlineStr">
        <is>
          <t>what is caron</t>
        </is>
      </c>
      <c r="B24302" t="inlineStr">
        <is>
          <t>https://www.designmonks.co/blog/caret-vs-chevron</t>
        </is>
      </c>
      <c r="C24302" t="n">
        <v>0</v>
      </c>
      <c r="D24302" t="n">
        <v>1</v>
      </c>
      <c r="E24302" t="n">
        <v>0</v>
      </c>
      <c r="F24302" t="n">
        <v>1</v>
      </c>
    </row>
    <row r="24303">
      <c r="A24303" t="inlineStr">
        <is>
          <t>what is chevron</t>
        </is>
      </c>
      <c r="B24303" t="inlineStr">
        <is>
          <t>https://www.designmonks.co/blog/caret-vs-chevron</t>
        </is>
      </c>
      <c r="C24303" t="n">
        <v>0</v>
      </c>
      <c r="D24303" t="n">
        <v>1</v>
      </c>
      <c r="E24303" t="n">
        <v>0</v>
      </c>
      <c r="F24303" t="n">
        <v>1</v>
      </c>
    </row>
    <row r="24304">
      <c r="A24304" t="inlineStr">
        <is>
          <t>what is chevron icon</t>
        </is>
      </c>
      <c r="B24304" t="inlineStr">
        <is>
          <t>https://www.designmonks.co/blog/caret-vs-chevron</t>
        </is>
      </c>
      <c r="C24304" t="n">
        <v>0</v>
      </c>
      <c r="D24304" t="n">
        <v>14</v>
      </c>
      <c r="E24304" t="n">
        <v>0</v>
      </c>
      <c r="F24304" t="n">
        <v>1.857142857142857</v>
      </c>
    </row>
    <row r="24305">
      <c r="A24305" t="inlineStr">
        <is>
          <t>what is chevron in ui</t>
        </is>
      </c>
      <c r="B24305" t="inlineStr">
        <is>
          <t>https://www.designmonks.co/blog/caret-vs-chevron</t>
        </is>
      </c>
      <c r="C24305" t="n">
        <v>0</v>
      </c>
      <c r="D24305" t="n">
        <v>17</v>
      </c>
      <c r="E24305" t="n">
        <v>0</v>
      </c>
      <c r="F24305" t="n">
        <v>2.058823529411764</v>
      </c>
    </row>
    <row r="24306">
      <c r="A24306" t="inlineStr">
        <is>
          <t>what is chevron right</t>
        </is>
      </c>
      <c r="B24306" t="inlineStr">
        <is>
          <t>https://www.designmonks.co/blog/caret-vs-chevron</t>
        </is>
      </c>
      <c r="C24306" t="n">
        <v>0</v>
      </c>
      <c r="D24306" t="n">
        <v>1</v>
      </c>
      <c r="E24306" t="n">
        <v>0</v>
      </c>
      <c r="F24306" t="n">
        <v>3</v>
      </c>
    </row>
    <row r="24307">
      <c r="A24307" t="inlineStr">
        <is>
          <t>what is chevron symbol</t>
        </is>
      </c>
      <c r="B24307" t="inlineStr">
        <is>
          <t>https://www.designmonks.co/blog/caret-vs-chevron</t>
        </is>
      </c>
      <c r="C24307" t="n">
        <v>0</v>
      </c>
      <c r="D24307" t="n">
        <v>1</v>
      </c>
      <c r="E24307" t="n">
        <v>0</v>
      </c>
      <c r="F24307" t="n">
        <v>11</v>
      </c>
    </row>
    <row r="24308">
      <c r="A24308" t="inlineStr">
        <is>
          <t>what is claude ai design</t>
        </is>
      </c>
      <c r="B24308" t="inlineStr">
        <is>
          <t>https://www.designmonks.co/blog/claude-design</t>
        </is>
      </c>
      <c r="C24308" t="n">
        <v>0</v>
      </c>
      <c r="D24308" t="n">
        <v>1</v>
      </c>
      <c r="E24308" t="n">
        <v>0</v>
      </c>
      <c r="F24308" t="n">
        <v>20</v>
      </c>
    </row>
    <row r="24309">
      <c r="A24309" t="inlineStr">
        <is>
          <t>what is claude design used for</t>
        </is>
      </c>
      <c r="B24309" t="inlineStr">
        <is>
          <t>https://www.designmonks.co/blog/claude-design</t>
        </is>
      </c>
      <c r="C24309" t="n">
        <v>0</v>
      </c>
      <c r="D24309" t="n">
        <v>1</v>
      </c>
      <c r="E24309" t="n">
        <v>0</v>
      </c>
      <c r="F24309" t="n">
        <v>30</v>
      </c>
    </row>
    <row r="24310">
      <c r="A24310" t="inlineStr">
        <is>
          <t>what is color saturation</t>
        </is>
      </c>
      <c r="B24310" t="inlineStr">
        <is>
          <t>https://www.designmonks.co/blog/color-psychology-in-ux-design</t>
        </is>
      </c>
      <c r="C24310" t="n">
        <v>0</v>
      </c>
      <c r="D24310" t="n">
        <v>1</v>
      </c>
      <c r="E24310" t="n">
        <v>0</v>
      </c>
      <c r="F24310" t="n">
        <v>1</v>
      </c>
    </row>
    <row r="24311">
      <c r="A24311" t="inlineStr">
        <is>
          <t>what is concept testing</t>
        </is>
      </c>
      <c r="B24311" t="inlineStr">
        <is>
          <t>https://www.designmonks.co/blog/concept-testing-vs-usability-testing</t>
        </is>
      </c>
      <c r="C24311" t="n">
        <v>0</v>
      </c>
      <c r="D24311" t="n">
        <v>1</v>
      </c>
      <c r="E24311" t="n">
        <v>0</v>
      </c>
      <c r="F24311" t="n">
        <v>4</v>
      </c>
    </row>
    <row r="24312">
      <c r="A24312" t="inlineStr">
        <is>
          <t>what is concept testing in ux</t>
        </is>
      </c>
      <c r="B24312" t="inlineStr">
        <is>
          <t>https://www.designmonks.co/blog/concept-testing-vs-usability-testing</t>
        </is>
      </c>
      <c r="C24312" t="n">
        <v>0</v>
      </c>
      <c r="D24312" t="n">
        <v>9</v>
      </c>
      <c r="E24312" t="n">
        <v>0</v>
      </c>
      <c r="F24312" t="n">
        <v>9.888888888888889</v>
      </c>
    </row>
    <row r="24313">
      <c r="A24313" t="inlineStr">
        <is>
          <t>what is concept testing user research</t>
        </is>
      </c>
      <c r="B24313" t="inlineStr">
        <is>
          <t>https://www.designmonks.co/blog/concept-testing-vs-usability-testing</t>
        </is>
      </c>
      <c r="C24313" t="n">
        <v>0</v>
      </c>
      <c r="D24313" t="n">
        <v>3</v>
      </c>
      <c r="E24313" t="n">
        <v>0</v>
      </c>
      <c r="F24313" t="n">
        <v>19</v>
      </c>
    </row>
    <row r="24314">
      <c r="A24314" t="inlineStr">
        <is>
          <t>what is concept testing?</t>
        </is>
      </c>
      <c r="B24314" t="inlineStr">
        <is>
          <t>https://www.designmonks.co/blog/concept-testing-vs-usability-testing</t>
        </is>
      </c>
      <c r="C24314" t="n">
        <v>0</v>
      </c>
      <c r="D24314" t="n">
        <v>1</v>
      </c>
      <c r="E24314" t="n">
        <v>0</v>
      </c>
      <c r="F24314" t="n">
        <v>3</v>
      </c>
    </row>
    <row r="24315">
      <c r="A24315" t="inlineStr">
        <is>
          <t>what is cta button</t>
        </is>
      </c>
      <c r="B24315" t="inlineStr">
        <is>
          <t>https://www.designmonks.co/blog/ways-of-designing-your-cta-buttons</t>
        </is>
      </c>
      <c r="C24315" t="n">
        <v>0</v>
      </c>
      <c r="D24315" t="n">
        <v>2</v>
      </c>
      <c r="E24315" t="n">
        <v>0</v>
      </c>
      <c r="F24315" t="n">
        <v>6.5</v>
      </c>
    </row>
    <row r="24316">
      <c r="A24316" t="inlineStr">
        <is>
          <t>what is cta in design</t>
        </is>
      </c>
      <c r="B24316" t="inlineStr">
        <is>
          <t>https://www.designmonks.co/blog/ways-of-designing-your-cta-buttons</t>
        </is>
      </c>
      <c r="C24316" t="n">
        <v>0</v>
      </c>
      <c r="D24316" t="n">
        <v>12</v>
      </c>
      <c r="E24316" t="n">
        <v>0</v>
      </c>
      <c r="F24316" t="n">
        <v>4.75</v>
      </c>
    </row>
    <row r="24317">
      <c r="A24317" t="inlineStr">
        <is>
          <t>what is cta in software development</t>
        </is>
      </c>
      <c r="B24317" t="inlineStr">
        <is>
          <t>https://www.designmonks.co/blog/ways-of-designing-your-cta-buttons</t>
        </is>
      </c>
      <c r="C24317" t="n">
        <v>0</v>
      </c>
      <c r="D24317" t="n">
        <v>1</v>
      </c>
      <c r="E24317" t="n">
        <v>0</v>
      </c>
      <c r="F24317" t="n">
        <v>12</v>
      </c>
    </row>
    <row r="24318">
      <c r="A24318" t="inlineStr">
        <is>
          <t>what is cta in ui</t>
        </is>
      </c>
      <c r="B24318" t="inlineStr">
        <is>
          <t>https://www.designmonks.co/blog/ways-of-designing-your-cta-buttons</t>
        </is>
      </c>
      <c r="C24318" t="n">
        <v>0</v>
      </c>
      <c r="D24318" t="n">
        <v>8</v>
      </c>
      <c r="E24318" t="n">
        <v>0</v>
      </c>
      <c r="F24318" t="n">
        <v>10.5</v>
      </c>
    </row>
    <row r="24319">
      <c r="A24319" t="inlineStr">
        <is>
          <t>what is cta in ui design</t>
        </is>
      </c>
      <c r="B24319" t="inlineStr">
        <is>
          <t>https://www.designmonks.co/blog/ways-of-designing-your-cta-buttons</t>
        </is>
      </c>
      <c r="C24319" t="n">
        <v>0</v>
      </c>
      <c r="D24319" t="n">
        <v>1</v>
      </c>
      <c r="E24319" t="n">
        <v>0</v>
      </c>
      <c r="F24319" t="n">
        <v>1</v>
      </c>
    </row>
    <row r="24320">
      <c r="A24320" t="inlineStr">
        <is>
          <t>what is cta in web design</t>
        </is>
      </c>
      <c r="B24320" t="inlineStr">
        <is>
          <t>https://www.designmonks.co/blog/ways-of-designing-your-cta-buttons</t>
        </is>
      </c>
      <c r="C24320" t="n">
        <v>0</v>
      </c>
      <c r="D24320" t="n">
        <v>8</v>
      </c>
      <c r="E24320" t="n">
        <v>0</v>
      </c>
      <c r="F24320" t="n">
        <v>2</v>
      </c>
    </row>
    <row r="24321">
      <c r="A24321" t="inlineStr">
        <is>
          <t>what is cta section in website</t>
        </is>
      </c>
      <c r="B24321" t="inlineStr">
        <is>
          <t>https://www.designmonks.co/blog/ways-of-designing-your-cta-buttons</t>
        </is>
      </c>
      <c r="C24321" t="n">
        <v>0</v>
      </c>
      <c r="D24321" t="n">
        <v>1</v>
      </c>
      <c r="E24321" t="n">
        <v>0</v>
      </c>
      <c r="F24321" t="n">
        <v>12</v>
      </c>
    </row>
    <row r="24322">
      <c r="A24322" t="inlineStr">
        <is>
          <t>what is customer pain points</t>
        </is>
      </c>
      <c r="B24322" t="inlineStr">
        <is>
          <t>https://www.designmonks.co/blog/types-of-customer-pain-points</t>
        </is>
      </c>
      <c r="C24322" t="n">
        <v>0</v>
      </c>
      <c r="D24322" t="n">
        <v>1</v>
      </c>
      <c r="E24322" t="n">
        <v>0</v>
      </c>
      <c r="F24322" t="n">
        <v>11</v>
      </c>
    </row>
    <row r="24323">
      <c r="A24323" t="inlineStr">
        <is>
          <t>what is dashboard</t>
        </is>
      </c>
      <c r="B24323" t="inlineStr">
        <is>
          <t>https://www.designmonks.co/blog/dashboard-design-dos-and-donts</t>
        </is>
      </c>
      <c r="C24323" t="n">
        <v>0</v>
      </c>
      <c r="D24323" t="n">
        <v>1</v>
      </c>
      <c r="E24323" t="n">
        <v>0</v>
      </c>
      <c r="F24323" t="n">
        <v>1</v>
      </c>
    </row>
    <row r="24324">
      <c r="A24324" t="inlineStr">
        <is>
          <t>what is design ai and are there free tools i can use for graphic and web design</t>
        </is>
      </c>
      <c r="B24324" t="inlineStr">
        <is>
          <t>https://www.designmonks.co/blog/free-ai-design-tools</t>
        </is>
      </c>
      <c r="C24324" t="n">
        <v>0</v>
      </c>
      <c r="D24324" t="n">
        <v>51</v>
      </c>
      <c r="E24324" t="n">
        <v>0</v>
      </c>
      <c r="F24324" t="n">
        <v>5.078431372549019</v>
      </c>
    </row>
    <row r="24325">
      <c r="A24325" t="inlineStr">
        <is>
          <t>what is design leadership</t>
        </is>
      </c>
      <c r="B24325" t="inlineStr">
        <is>
          <t>https://www.designmonks.co/blog/design-lead-vs-senior-designer</t>
        </is>
      </c>
      <c r="C24325" t="n">
        <v>0</v>
      </c>
      <c r="D24325" t="n">
        <v>1</v>
      </c>
      <c r="E24325" t="n">
        <v>0</v>
      </c>
      <c r="F24325" t="n">
        <v>2</v>
      </c>
    </row>
    <row r="24326">
      <c r="A24326" t="inlineStr">
        <is>
          <t>what is design strategy in ux</t>
        </is>
      </c>
      <c r="B24326" t="inlineStr">
        <is>
          <t>https://www.designmonks.co/blog/why-ux-design-strategy-is-important</t>
        </is>
      </c>
      <c r="C24326" t="n">
        <v>0</v>
      </c>
      <c r="D24326" t="n">
        <v>6</v>
      </c>
      <c r="E24326" t="n">
        <v>0</v>
      </c>
      <c r="F24326" t="n">
        <v>48.83333333333334</v>
      </c>
    </row>
    <row r="24327">
      <c r="A24327" t="inlineStr">
        <is>
          <t>what is digital product design</t>
        </is>
      </c>
      <c r="B24327" t="inlineStr">
        <is>
          <t>https://www.designmonks.co/blog/how-does-interactive-design-compare-to-more-traditional-design-disciplines</t>
        </is>
      </c>
      <c r="C24327" t="n">
        <v>0</v>
      </c>
      <c r="D24327" t="n">
        <v>1</v>
      </c>
      <c r="E24327" t="n">
        <v>0</v>
      </c>
      <c r="F24327" t="n">
        <v>1</v>
      </c>
    </row>
    <row r="24328">
      <c r="A24328" t="inlineStr">
        <is>
          <t>what is dribbble platform</t>
        </is>
      </c>
      <c r="B24328" t="inlineStr">
        <is>
          <t>https://www.designmonks.co/blog/dribbbles-new-features-client-transaction</t>
        </is>
      </c>
      <c r="C24328" t="n">
        <v>0</v>
      </c>
      <c r="D24328" t="n">
        <v>1</v>
      </c>
      <c r="E24328" t="n">
        <v>0</v>
      </c>
      <c r="F24328" t="n">
        <v>1</v>
      </c>
    </row>
    <row r="24329">
      <c r="A24329" t="inlineStr">
        <is>
          <t>what is dyslexic font</t>
        </is>
      </c>
      <c r="B24329" t="inlineStr">
        <is>
          <t>https://www.designmonks.co/blog/what-is-the-smallest-font</t>
        </is>
      </c>
      <c r="C24329" t="n">
        <v>0</v>
      </c>
      <c r="D24329" t="n">
        <v>1</v>
      </c>
      <c r="E24329" t="n">
        <v>0</v>
      </c>
      <c r="F24329" t="n">
        <v>3</v>
      </c>
    </row>
    <row r="24330">
      <c r="A24330" t="inlineStr">
        <is>
          <t>what is enterprise ux</t>
        </is>
      </c>
      <c r="B24330" t="inlineStr">
        <is>
          <t>https://www.designmonks.co/blog/enterprise-ui-design-challenges</t>
        </is>
      </c>
      <c r="C24330" t="n">
        <v>0</v>
      </c>
      <c r="D24330" t="n">
        <v>2</v>
      </c>
      <c r="E24330" t="n">
        <v>0</v>
      </c>
      <c r="F24330" t="n">
        <v>1</v>
      </c>
    </row>
    <row r="24331">
      <c r="A24331" t="inlineStr">
        <is>
          <t>what is figma ai</t>
        </is>
      </c>
      <c r="B24331" t="inlineStr">
        <is>
          <t>https://www.designmonks.co/blog/free-ai-design-tools</t>
        </is>
      </c>
      <c r="C24331" t="n">
        <v>0</v>
      </c>
      <c r="D24331" t="n">
        <v>1</v>
      </c>
      <c r="E24331" t="n">
        <v>0</v>
      </c>
      <c r="F24331" t="n">
        <v>1</v>
      </c>
    </row>
    <row r="24332">
      <c r="A24332" t="inlineStr">
        <is>
          <t>what is figma make</t>
        </is>
      </c>
      <c r="B24332" t="inlineStr">
        <is>
          <t>https://www.designmonks.co/blog/figma-sites-launched</t>
        </is>
      </c>
      <c r="C24332" t="n">
        <v>0</v>
      </c>
      <c r="D24332" t="n">
        <v>3</v>
      </c>
      <c r="E24332" t="n">
        <v>0</v>
      </c>
      <c r="F24332" t="n">
        <v>1</v>
      </c>
    </row>
    <row r="24333">
      <c r="A24333" t="inlineStr">
        <is>
          <t>what is figma sites used for</t>
        </is>
      </c>
      <c r="B24333" t="inlineStr">
        <is>
          <t>https://www.designmonks.co/blog/figma-sites-launch-impact-on-framer</t>
        </is>
      </c>
      <c r="C24333" t="n">
        <v>0</v>
      </c>
      <c r="D24333" t="n">
        <v>1</v>
      </c>
      <c r="E24333" t="n">
        <v>0</v>
      </c>
      <c r="F24333" t="n">
        <v>2</v>
      </c>
    </row>
    <row r="24334">
      <c r="A24334" t="inlineStr">
        <is>
          <t>what is figma sites used for</t>
        </is>
      </c>
      <c r="B24334" t="inlineStr">
        <is>
          <t>https://www.designmonks.co/blog/figma-sites-launched</t>
        </is>
      </c>
      <c r="C24334" t="n">
        <v>0</v>
      </c>
      <c r="D24334" t="n">
        <v>8</v>
      </c>
      <c r="E24334" t="n">
        <v>0</v>
      </c>
      <c r="F24334" t="n">
        <v>9.625</v>
      </c>
    </row>
    <row r="24335">
      <c r="A24335" t="inlineStr">
        <is>
          <t>what is font size</t>
        </is>
      </c>
      <c r="B24335" t="inlineStr">
        <is>
          <t>https://www.designmonks.co/blog/what-is-the-smallest-font</t>
        </is>
      </c>
      <c r="C24335" t="n">
        <v>0</v>
      </c>
      <c r="D24335" t="n">
        <v>6</v>
      </c>
      <c r="E24335" t="n">
        <v>0</v>
      </c>
      <c r="F24335" t="n">
        <v>17.33333333333333</v>
      </c>
    </row>
    <row r="24336">
      <c r="A24336" t="inlineStr">
        <is>
          <t>what is framer</t>
        </is>
      </c>
      <c r="B24336" t="inlineStr">
        <is>
          <t>https://www.designmonks.co/blog/framer-for-website-design</t>
        </is>
      </c>
      <c r="C24336" t="n">
        <v>0</v>
      </c>
      <c r="D24336" t="n">
        <v>157</v>
      </c>
      <c r="E24336" t="n">
        <v>0</v>
      </c>
      <c r="F24336" t="n">
        <v>12.26114649681529</v>
      </c>
    </row>
    <row r="24337">
      <c r="A24337" t="inlineStr">
        <is>
          <t>what is framer ?</t>
        </is>
      </c>
      <c r="B24337" t="inlineStr">
        <is>
          <t>https://www.designmonks.co/blog/framer-for-website-design</t>
        </is>
      </c>
      <c r="C24337" t="n">
        <v>0</v>
      </c>
      <c r="D24337" t="n">
        <v>2</v>
      </c>
      <c r="E24337" t="n">
        <v>0</v>
      </c>
      <c r="F24337" t="n">
        <v>12</v>
      </c>
    </row>
    <row r="24338">
      <c r="A24338" t="inlineStr">
        <is>
          <t>what is framer ai used for</t>
        </is>
      </c>
      <c r="B24338" t="inlineStr">
        <is>
          <t>https://www.designmonks.co/blog/framer-for-website-design</t>
        </is>
      </c>
      <c r="C24338" t="n">
        <v>0</v>
      </c>
      <c r="D24338" t="n">
        <v>1</v>
      </c>
      <c r="E24338" t="n">
        <v>0</v>
      </c>
      <c r="F24338" t="n">
        <v>7</v>
      </c>
    </row>
    <row r="24339">
      <c r="A24339" t="inlineStr">
        <is>
          <t>what is framer app</t>
        </is>
      </c>
      <c r="B24339" t="inlineStr">
        <is>
          <t>https://www.designmonks.co/blog/framer-for-website-design</t>
        </is>
      </c>
      <c r="C24339" t="n">
        <v>0</v>
      </c>
      <c r="D24339" t="n">
        <v>8</v>
      </c>
      <c r="E24339" t="n">
        <v>0</v>
      </c>
      <c r="F24339" t="n">
        <v>9.75</v>
      </c>
    </row>
    <row r="24340">
      <c r="A24340" t="inlineStr">
        <is>
          <t>what is framer app</t>
        </is>
      </c>
      <c r="B24340" t="inlineStr">
        <is>
          <t>https://www.designmonks.co/blog/framer-vs-webflow</t>
        </is>
      </c>
      <c r="C24340" t="n">
        <v>0</v>
      </c>
      <c r="D24340" t="n">
        <v>1</v>
      </c>
      <c r="E24340" t="n">
        <v>0</v>
      </c>
      <c r="F24340" t="n">
        <v>1</v>
      </c>
    </row>
    <row r="24341">
      <c r="A24341" t="inlineStr">
        <is>
          <t>what is framer design tool</t>
        </is>
      </c>
      <c r="B24341" t="inlineStr">
        <is>
          <t>https://www.designmonks.co/blog/framer-for-website-design</t>
        </is>
      </c>
      <c r="C24341" t="n">
        <v>0</v>
      </c>
      <c r="D24341" t="n">
        <v>8</v>
      </c>
      <c r="E24341" t="n">
        <v>0</v>
      </c>
      <c r="F24341" t="n">
        <v>8.5</v>
      </c>
    </row>
    <row r="24342">
      <c r="A24342" t="inlineStr">
        <is>
          <t>what is framer design tool?</t>
        </is>
      </c>
      <c r="B24342" t="inlineStr">
        <is>
          <t>https://www.designmonks.co/blog/framer-for-website-design</t>
        </is>
      </c>
      <c r="C24342" t="n">
        <v>0</v>
      </c>
      <c r="D24342" t="n">
        <v>2</v>
      </c>
      <c r="E24342" t="n">
        <v>0</v>
      </c>
      <c r="F24342" t="n">
        <v>7</v>
      </c>
    </row>
    <row r="24343">
      <c r="A24343" t="inlineStr">
        <is>
          <t>what is framer developer</t>
        </is>
      </c>
      <c r="B24343" t="inlineStr">
        <is>
          <t>https://www.designmonks.co/blog/framer-for-website-design</t>
        </is>
      </c>
      <c r="C24343" t="n">
        <v>0</v>
      </c>
      <c r="D24343" t="n">
        <v>6</v>
      </c>
      <c r="E24343" t="n">
        <v>0</v>
      </c>
      <c r="F24343" t="n">
        <v>7.166666666666667</v>
      </c>
    </row>
    <row r="24344">
      <c r="A24344" t="inlineStr">
        <is>
          <t>what is framer for</t>
        </is>
      </c>
      <c r="B24344" t="inlineStr">
        <is>
          <t>https://www.designmonks.co/blog/framer-for-website-design</t>
        </is>
      </c>
      <c r="C24344" t="n">
        <v>0</v>
      </c>
      <c r="D24344" t="n">
        <v>5</v>
      </c>
      <c r="E24344" t="n">
        <v>0</v>
      </c>
      <c r="F24344" t="n">
        <v>10.2</v>
      </c>
    </row>
    <row r="24345">
      <c r="A24345" t="inlineStr">
        <is>
          <t>what is framer for websites</t>
        </is>
      </c>
      <c r="B24345" t="inlineStr">
        <is>
          <t>https://www.designmonks.co/blog/framer-for-website-design</t>
        </is>
      </c>
      <c r="C24345" t="n">
        <v>0</v>
      </c>
      <c r="D24345" t="n">
        <v>2</v>
      </c>
      <c r="E24345" t="n">
        <v>0</v>
      </c>
      <c r="F24345" t="n">
        <v>8.5</v>
      </c>
    </row>
    <row r="24346">
      <c r="A24346" t="inlineStr">
        <is>
          <t>what is framer in web development</t>
        </is>
      </c>
      <c r="B24346" t="inlineStr">
        <is>
          <t>https://www.designmonks.co/blog/framer-for-website-design</t>
        </is>
      </c>
      <c r="C24346" t="n">
        <v>0</v>
      </c>
      <c r="D24346" t="n">
        <v>25</v>
      </c>
      <c r="E24346" t="n">
        <v>0</v>
      </c>
      <c r="F24346" t="n">
        <v>8.879999999999999</v>
      </c>
    </row>
    <row r="24347">
      <c r="A24347" t="inlineStr">
        <is>
          <t>what is framer no-code tool?</t>
        </is>
      </c>
      <c r="B24347" t="inlineStr">
        <is>
          <t>https://www.designmonks.co/blog/framer-for-website-design</t>
        </is>
      </c>
      <c r="C24347" t="n">
        <v>0</v>
      </c>
      <c r="D24347" t="n">
        <v>1</v>
      </c>
      <c r="E24347" t="n">
        <v>0</v>
      </c>
      <c r="F24347" t="n">
        <v>10</v>
      </c>
    </row>
    <row r="24348">
      <c r="A24348" t="inlineStr">
        <is>
          <t>what is framer platform</t>
        </is>
      </c>
      <c r="B24348" t="inlineStr">
        <is>
          <t>https://www.designmonks.co/blog/framer-for-website-design</t>
        </is>
      </c>
      <c r="C24348" t="n">
        <v>0</v>
      </c>
      <c r="D24348" t="n">
        <v>6</v>
      </c>
      <c r="E24348" t="n">
        <v>0</v>
      </c>
      <c r="F24348" t="n">
        <v>8</v>
      </c>
    </row>
    <row r="24349">
      <c r="A24349" t="inlineStr">
        <is>
          <t>what is framer platform?</t>
        </is>
      </c>
      <c r="B24349" t="inlineStr">
        <is>
          <t>https://www.designmonks.co/blog/framer-for-website-design</t>
        </is>
      </c>
      <c r="C24349" t="n">
        <v>0</v>
      </c>
      <c r="D24349" t="n">
        <v>3</v>
      </c>
      <c r="E24349" t="n">
        <v>0</v>
      </c>
      <c r="F24349" t="n">
        <v>9.666666666666666</v>
      </c>
    </row>
    <row r="24350">
      <c r="A24350" t="inlineStr">
        <is>
          <t>what is framer site builder</t>
        </is>
      </c>
      <c r="B24350" t="inlineStr">
        <is>
          <t>https://www.designmonks.co/blog/framer-for-website-design</t>
        </is>
      </c>
      <c r="C24350" t="n">
        <v>0</v>
      </c>
      <c r="D24350" t="n">
        <v>1</v>
      </c>
      <c r="E24350" t="n">
        <v>0</v>
      </c>
      <c r="F24350" t="n">
        <v>13</v>
      </c>
    </row>
    <row r="24351">
      <c r="A24351" t="inlineStr">
        <is>
          <t>what is framer software</t>
        </is>
      </c>
      <c r="B24351" t="inlineStr">
        <is>
          <t>https://www.designmonks.co/blog/framer-for-website-design</t>
        </is>
      </c>
      <c r="C24351" t="n">
        <v>0</v>
      </c>
      <c r="D24351" t="n">
        <v>8</v>
      </c>
      <c r="E24351" t="n">
        <v>0</v>
      </c>
      <c r="F24351" t="n">
        <v>8.5</v>
      </c>
    </row>
    <row r="24352">
      <c r="A24352" t="inlineStr">
        <is>
          <t>what is framer software?</t>
        </is>
      </c>
      <c r="B24352" t="inlineStr">
        <is>
          <t>https://www.designmonks.co/blog/framer-for-website-design</t>
        </is>
      </c>
      <c r="C24352" t="n">
        <v>0</v>
      </c>
      <c r="D24352" t="n">
        <v>8</v>
      </c>
      <c r="E24352" t="n">
        <v>0</v>
      </c>
      <c r="F24352" t="n">
        <v>8.875</v>
      </c>
    </row>
    <row r="24353">
      <c r="A24353" t="inlineStr">
        <is>
          <t>what is framer tool</t>
        </is>
      </c>
      <c r="B24353" t="inlineStr">
        <is>
          <t>https://www.designmonks.co/blog/framer-for-website-design</t>
        </is>
      </c>
      <c r="C24353" t="n">
        <v>0</v>
      </c>
      <c r="D24353" t="n">
        <v>100</v>
      </c>
      <c r="E24353" t="n">
        <v>0</v>
      </c>
      <c r="F24353" t="n">
        <v>9.08</v>
      </c>
    </row>
    <row r="24354">
      <c r="A24354" t="inlineStr">
        <is>
          <t>what is framer tool for websites</t>
        </is>
      </c>
      <c r="B24354" t="inlineStr">
        <is>
          <t>https://www.designmonks.co/blog/framer-for-website-design</t>
        </is>
      </c>
      <c r="C24354" t="n">
        <v>0</v>
      </c>
      <c r="D24354" t="n">
        <v>3</v>
      </c>
      <c r="E24354" t="n">
        <v>0</v>
      </c>
      <c r="F24354" t="n">
        <v>8.666666666666668</v>
      </c>
    </row>
    <row r="24355">
      <c r="A24355" t="inlineStr">
        <is>
          <t>what is framer tool?</t>
        </is>
      </c>
      <c r="B24355" t="inlineStr">
        <is>
          <t>https://www.designmonks.co/blog/framer-for-website-design</t>
        </is>
      </c>
      <c r="C24355" t="n">
        <v>0</v>
      </c>
      <c r="D24355" t="n">
        <v>44</v>
      </c>
      <c r="E24355" t="n">
        <v>0</v>
      </c>
      <c r="F24355" t="n">
        <v>9.272727272727273</v>
      </c>
    </row>
    <row r="24356">
      <c r="A24356" t="inlineStr">
        <is>
          <t>what is framer used for</t>
        </is>
      </c>
      <c r="B24356" t="inlineStr">
        <is>
          <t>https://www.designmonks.co/blog/framer-for-website-design</t>
        </is>
      </c>
      <c r="C24356" t="n">
        <v>0</v>
      </c>
      <c r="D24356" t="n">
        <v>52</v>
      </c>
      <c r="E24356" t="n">
        <v>0</v>
      </c>
      <c r="F24356" t="n">
        <v>10.13461538461539</v>
      </c>
    </row>
    <row r="24357">
      <c r="A24357" t="inlineStr">
        <is>
          <t>what is framer used for in web design?</t>
        </is>
      </c>
      <c r="B24357" t="inlineStr">
        <is>
          <t>https://www.designmonks.co/blog/framer-for-website-design</t>
        </is>
      </c>
      <c r="C24357" t="n">
        <v>0</v>
      </c>
      <c r="D24357" t="n">
        <v>1</v>
      </c>
      <c r="E24357" t="n">
        <v>0</v>
      </c>
      <c r="F24357" t="n">
        <v>8</v>
      </c>
    </row>
    <row r="24358">
      <c r="A24358" t="inlineStr">
        <is>
          <t>what is framer used for in web development?</t>
        </is>
      </c>
      <c r="B24358" t="inlineStr">
        <is>
          <t>https://www.designmonks.co/blog/framer-for-website-design</t>
        </is>
      </c>
      <c r="C24358" t="n">
        <v>0</v>
      </c>
      <c r="D24358" t="n">
        <v>3</v>
      </c>
      <c r="E24358" t="n">
        <v>0</v>
      </c>
      <c r="F24358" t="n">
        <v>8.666666666666668</v>
      </c>
    </row>
    <row r="24359">
      <c r="A24359" t="inlineStr">
        <is>
          <t>what is framer used for?</t>
        </is>
      </c>
      <c r="B24359" t="inlineStr">
        <is>
          <t>https://www.designmonks.co/blog/framer-for-website-design</t>
        </is>
      </c>
      <c r="C24359" t="n">
        <v>0</v>
      </c>
      <c r="D24359" t="n">
        <v>18</v>
      </c>
      <c r="E24359" t="n">
        <v>0</v>
      </c>
      <c r="F24359" t="n">
        <v>9.611111111111111</v>
      </c>
    </row>
    <row r="24360">
      <c r="A24360" t="inlineStr">
        <is>
          <t>what is framer web design</t>
        </is>
      </c>
      <c r="B24360" t="inlineStr">
        <is>
          <t>https://www.designmonks.co/blog/framer-for-website-design</t>
        </is>
      </c>
      <c r="C24360" t="n">
        <v>0</v>
      </c>
      <c r="D24360" t="n">
        <v>6</v>
      </c>
      <c r="E24360" t="n">
        <v>0</v>
      </c>
      <c r="F24360" t="n">
        <v>10.66666666666667</v>
      </c>
    </row>
    <row r="24361">
      <c r="A24361" t="inlineStr">
        <is>
          <t>what is framer web design tool</t>
        </is>
      </c>
      <c r="B24361" t="inlineStr">
        <is>
          <t>https://www.designmonks.co/blog/framer-for-website-design</t>
        </is>
      </c>
      <c r="C24361" t="n">
        <v>0</v>
      </c>
      <c r="D24361" t="n">
        <v>2</v>
      </c>
      <c r="E24361" t="n">
        <v>0</v>
      </c>
      <c r="F24361" t="n">
        <v>10</v>
      </c>
    </row>
    <row r="24362">
      <c r="A24362" t="inlineStr">
        <is>
          <t>what is framer website</t>
        </is>
      </c>
      <c r="B24362" t="inlineStr">
        <is>
          <t>https://www.designmonks.co/blog/figma-sites-launch-impact-on-framer</t>
        </is>
      </c>
      <c r="C24362" t="n">
        <v>0</v>
      </c>
      <c r="D24362" t="n">
        <v>1</v>
      </c>
      <c r="E24362" t="n">
        <v>0</v>
      </c>
      <c r="F24362" t="n">
        <v>1</v>
      </c>
    </row>
    <row r="24363">
      <c r="A24363" t="inlineStr">
        <is>
          <t>what is framer website</t>
        </is>
      </c>
      <c r="B24363" t="inlineStr">
        <is>
          <t>https://www.designmonks.co/blog/framer-for-website-design</t>
        </is>
      </c>
      <c r="C24363" t="n">
        <v>0</v>
      </c>
      <c r="D24363" t="n">
        <v>50</v>
      </c>
      <c r="E24363" t="n">
        <v>0</v>
      </c>
      <c r="F24363" t="n">
        <v>8.42</v>
      </c>
    </row>
    <row r="24364">
      <c r="A24364" t="inlineStr">
        <is>
          <t>what is framer website builder</t>
        </is>
      </c>
      <c r="B24364" t="inlineStr">
        <is>
          <t>https://www.designmonks.co/blog/framer-for-website-design</t>
        </is>
      </c>
      <c r="C24364" t="n">
        <v>0</v>
      </c>
      <c r="D24364" t="n">
        <v>10</v>
      </c>
      <c r="E24364" t="n">
        <v>0</v>
      </c>
      <c r="F24364" t="n">
        <v>11</v>
      </c>
    </row>
    <row r="24365">
      <c r="A24365" t="inlineStr">
        <is>
          <t>what is framer website builder?</t>
        </is>
      </c>
      <c r="B24365" t="inlineStr">
        <is>
          <t>https://www.designmonks.co/blog/framer-for-website-design</t>
        </is>
      </c>
      <c r="C24365" t="n">
        <v>0</v>
      </c>
      <c r="D24365" t="n">
        <v>5</v>
      </c>
      <c r="E24365" t="n">
        <v>0</v>
      </c>
      <c r="F24365" t="n">
        <v>9.6</v>
      </c>
    </row>
    <row r="24366">
      <c r="A24366" t="inlineStr">
        <is>
          <t>what is framer website platform</t>
        </is>
      </c>
      <c r="B24366" t="inlineStr">
        <is>
          <t>https://www.designmonks.co/blog/framer-for-website-design</t>
        </is>
      </c>
      <c r="C24366" t="n">
        <v>0</v>
      </c>
      <c r="D24366" t="n">
        <v>5</v>
      </c>
      <c r="E24366" t="n">
        <v>0</v>
      </c>
      <c r="F24366" t="n">
        <v>9.4</v>
      </c>
    </row>
    <row r="24367">
      <c r="A24367" t="inlineStr">
        <is>
          <t>what is framer website tool</t>
        </is>
      </c>
      <c r="B24367" t="inlineStr">
        <is>
          <t>https://www.designmonks.co/blog/framer-for-website-design</t>
        </is>
      </c>
      <c r="C24367" t="n">
        <v>0</v>
      </c>
      <c r="D24367" t="n">
        <v>12</v>
      </c>
      <c r="E24367" t="n">
        <v>0</v>
      </c>
      <c r="F24367" t="n">
        <v>9.75</v>
      </c>
    </row>
    <row r="24368">
      <c r="A24368" t="inlineStr">
        <is>
          <t>what is framer website tool?</t>
        </is>
      </c>
      <c r="B24368" t="inlineStr">
        <is>
          <t>https://www.designmonks.co/blog/framer-for-website-design</t>
        </is>
      </c>
      <c r="C24368" t="n">
        <v>0</v>
      </c>
      <c r="D24368" t="n">
        <v>6</v>
      </c>
      <c r="E24368" t="n">
        <v>0</v>
      </c>
      <c r="F24368" t="n">
        <v>9.666666666666666</v>
      </c>
    </row>
    <row r="24369">
      <c r="A24369" t="inlineStr">
        <is>
          <t>what is framer.app</t>
        </is>
      </c>
      <c r="B24369" t="inlineStr">
        <is>
          <t>https://www.designmonks.co/blog/framer-for-website-design</t>
        </is>
      </c>
      <c r="C24369" t="n">
        <v>0</v>
      </c>
      <c r="D24369" t="n">
        <v>3</v>
      </c>
      <c r="E24369" t="n">
        <v>0</v>
      </c>
      <c r="F24369" t="n">
        <v>8.666666666666668</v>
      </c>
    </row>
    <row r="24370">
      <c r="A24370" t="inlineStr">
        <is>
          <t>what is framer.com</t>
        </is>
      </c>
      <c r="B24370" t="inlineStr">
        <is>
          <t>https://www.designmonks.co/blog/framer-for-website-design</t>
        </is>
      </c>
      <c r="C24370" t="n">
        <v>0</v>
      </c>
      <c r="D24370" t="n">
        <v>84</v>
      </c>
      <c r="E24370" t="n">
        <v>0</v>
      </c>
      <c r="F24370" t="n">
        <v>8.392857142857142</v>
      </c>
    </row>
    <row r="24371">
      <c r="A24371" t="inlineStr">
        <is>
          <t>what is framer.com used for</t>
        </is>
      </c>
      <c r="B24371" t="inlineStr">
        <is>
          <t>https://www.designmonks.co/blog/framer-for-website-design</t>
        </is>
      </c>
      <c r="C24371" t="n">
        <v>0</v>
      </c>
      <c r="D24371" t="n">
        <v>6</v>
      </c>
      <c r="E24371" t="n">
        <v>0</v>
      </c>
      <c r="F24371" t="n">
        <v>1</v>
      </c>
    </row>
    <row r="24372">
      <c r="A24372" t="inlineStr">
        <is>
          <t>what is framer.com?</t>
        </is>
      </c>
      <c r="B24372" t="inlineStr">
        <is>
          <t>https://www.designmonks.co/blog/framer-for-website-design</t>
        </is>
      </c>
      <c r="C24372" t="n">
        <v>0</v>
      </c>
      <c r="D24372" t="n">
        <v>6</v>
      </c>
      <c r="E24372" t="n">
        <v>0</v>
      </c>
      <c r="F24372" t="n">
        <v>7.833333333333333</v>
      </c>
    </row>
    <row r="24373">
      <c r="A24373" t="inlineStr">
        <is>
          <t>what is framer.website</t>
        </is>
      </c>
      <c r="B24373" t="inlineStr">
        <is>
          <t>https://www.designmonks.co/blog/framer-for-website-design</t>
        </is>
      </c>
      <c r="C24373" t="n">
        <v>0</v>
      </c>
      <c r="D24373" t="n">
        <v>4</v>
      </c>
      <c r="E24373" t="n">
        <v>0</v>
      </c>
      <c r="F24373" t="n">
        <v>8.25</v>
      </c>
    </row>
    <row r="24374">
      <c r="A24374" t="inlineStr">
        <is>
          <t>what is framer?</t>
        </is>
      </c>
      <c r="B24374" t="inlineStr">
        <is>
          <t>https://www.designmonks.co/blog/framer-for-website-design</t>
        </is>
      </c>
      <c r="C24374" t="n">
        <v>0</v>
      </c>
      <c r="D24374" t="n">
        <v>155</v>
      </c>
      <c r="E24374" t="n">
        <v>0</v>
      </c>
      <c r="F24374" t="n">
        <v>9.522580645161291</v>
      </c>
    </row>
    <row r="24375">
      <c r="A24375" t="inlineStr">
        <is>
          <t>what is frammer</t>
        </is>
      </c>
      <c r="B24375" t="inlineStr">
        <is>
          <t>https://www.designmonks.co/blog/framer-for-website-design</t>
        </is>
      </c>
      <c r="C24375" t="n">
        <v>0</v>
      </c>
      <c r="D24375" t="n">
        <v>2</v>
      </c>
      <c r="E24375" t="n">
        <v>0</v>
      </c>
      <c r="F24375" t="n">
        <v>4.5</v>
      </c>
    </row>
    <row r="24376">
      <c r="A24376" t="inlineStr">
        <is>
          <t>what is franer</t>
        </is>
      </c>
      <c r="B24376" t="inlineStr">
        <is>
          <t>https://www.designmonks.co/blog/framer-for-website-design</t>
        </is>
      </c>
      <c r="C24376" t="n">
        <v>0</v>
      </c>
      <c r="D24376" t="n">
        <v>3</v>
      </c>
      <c r="E24376" t="n">
        <v>0</v>
      </c>
      <c r="F24376" t="n">
        <v>3.666666666666667</v>
      </c>
    </row>
    <row r="24377">
      <c r="A24377" t="inlineStr">
        <is>
          <t>what is glass ui</t>
        </is>
      </c>
      <c r="B24377" t="inlineStr">
        <is>
          <t>https://www.designmonks.co/blog/liquid-glass-ui</t>
        </is>
      </c>
      <c r="C24377" t="n">
        <v>0</v>
      </c>
      <c r="D24377" t="n">
        <v>2</v>
      </c>
      <c r="E24377" t="n">
        <v>0</v>
      </c>
      <c r="F24377" t="n">
        <v>6.5</v>
      </c>
    </row>
    <row r="24378">
      <c r="A24378" t="inlineStr">
        <is>
          <t>what is glassmorphism?</t>
        </is>
      </c>
      <c r="B24378" t="inlineStr">
        <is>
          <t>https://www.designmonks.co/blog/liquid-glass-ui</t>
        </is>
      </c>
      <c r="C24378" t="n">
        <v>0</v>
      </c>
      <c r="D24378" t="n">
        <v>1</v>
      </c>
      <c r="E24378" t="n">
        <v>0</v>
      </c>
      <c r="F24378" t="n">
        <v>1</v>
      </c>
    </row>
    <row r="24379">
      <c r="A24379" t="inlineStr">
        <is>
          <t>what is going on with dish network today</t>
        </is>
      </c>
      <c r="B24379" t="inlineStr">
        <is>
          <t>https://www.designmonks.co/blog/reset-button-ui</t>
        </is>
      </c>
      <c r="C24379" t="n">
        <v>0</v>
      </c>
      <c r="D24379" t="n">
        <v>1</v>
      </c>
      <c r="E24379" t="n">
        <v>0</v>
      </c>
      <c r="F24379" t="n">
        <v>3</v>
      </c>
    </row>
    <row r="24380">
      <c r="A24380" t="inlineStr">
        <is>
          <t>what is good user interface</t>
        </is>
      </c>
      <c r="B24380" t="inlineStr">
        <is>
          <t>https://www.designmonks.co/blog/what-makes-a-good-interface-design</t>
        </is>
      </c>
      <c r="C24380" t="n">
        <v>0</v>
      </c>
      <c r="D24380" t="n">
        <v>3</v>
      </c>
      <c r="E24380" t="n">
        <v>0</v>
      </c>
      <c r="F24380" t="n">
        <v>10.66666666666667</v>
      </c>
    </row>
    <row r="24381">
      <c r="A24381" t="inlineStr">
        <is>
          <t>what is google stitch used for</t>
        </is>
      </c>
      <c r="B24381" t="inlineStr">
        <is>
          <t>https://www.designmonks.co/case-study/stitch-ai-design-tool</t>
        </is>
      </c>
      <c r="C24381" t="n">
        <v>0</v>
      </c>
      <c r="D24381" t="n">
        <v>1</v>
      </c>
      <c r="E24381" t="n">
        <v>0</v>
      </c>
      <c r="F24381" t="n">
        <v>11</v>
      </c>
    </row>
    <row r="24382">
      <c r="A24382" t="inlineStr">
        <is>
          <t>what is google web designer</t>
        </is>
      </c>
      <c r="B24382" t="inlineStr">
        <is>
          <t>https://www.designmonks.co/blog/google-web-designer-vs-webflow</t>
        </is>
      </c>
      <c r="C24382" t="n">
        <v>0</v>
      </c>
      <c r="D24382" t="n">
        <v>19</v>
      </c>
      <c r="E24382" t="n">
        <v>0</v>
      </c>
      <c r="F24382" t="n">
        <v>7.947368421052632</v>
      </c>
    </row>
    <row r="24383">
      <c r="A24383" t="inlineStr">
        <is>
          <t>what is gui development</t>
        </is>
      </c>
      <c r="B24383" t="inlineStr">
        <is>
          <t>https://www.designmonks.co/blog/user-interface-elements</t>
        </is>
      </c>
      <c r="C24383" t="n">
        <v>0</v>
      </c>
      <c r="D24383" t="n">
        <v>1</v>
      </c>
      <c r="E24383" t="n">
        <v>0</v>
      </c>
      <c r="F24383" t="n">
        <v>15</v>
      </c>
    </row>
    <row r="24384">
      <c r="A24384" t="inlineStr">
        <is>
          <t>what is handoff</t>
        </is>
      </c>
      <c r="B24384" t="inlineStr">
        <is>
          <t>https://www.designmonks.co/blog/design-handoff-process-in-ux-design</t>
        </is>
      </c>
      <c r="C24384" t="n">
        <v>0</v>
      </c>
      <c r="D24384" t="n">
        <v>1</v>
      </c>
      <c r="E24384" t="n">
        <v>0</v>
      </c>
      <c r="F24384" t="n">
        <v>3</v>
      </c>
    </row>
    <row r="24385">
      <c r="A24385" t="inlineStr">
        <is>
          <t>what is handoff in design software context</t>
        </is>
      </c>
      <c r="B24385" t="inlineStr">
        <is>
          <t>https://www.designmonks.co/blog/design-handoff-process-in-ux-design</t>
        </is>
      </c>
      <c r="C24385" t="n">
        <v>0</v>
      </c>
      <c r="D24385" t="n">
        <v>6</v>
      </c>
      <c r="E24385" t="n">
        <v>0</v>
      </c>
      <c r="F24385" t="n">
        <v>7.166666666666667</v>
      </c>
    </row>
    <row r="24386">
      <c r="A24386" t="inlineStr">
        <is>
          <t>what is heuristic principles</t>
        </is>
      </c>
      <c r="B24386" t="inlineStr">
        <is>
          <t>https://www.designmonks.co/blog/10-usability-heuristics-for-user-interface-design</t>
        </is>
      </c>
      <c r="C24386" t="n">
        <v>0</v>
      </c>
      <c r="D24386" t="n">
        <v>2</v>
      </c>
      <c r="E24386" t="n">
        <v>0</v>
      </c>
      <c r="F24386" t="n">
        <v>37</v>
      </c>
    </row>
    <row r="24387">
      <c r="A24387" t="inlineStr">
        <is>
          <t>what is human centered design</t>
        </is>
      </c>
      <c r="B24387" t="inlineStr">
        <is>
          <t>https://www.designmonks.co/blog/ucd-vs-ux</t>
        </is>
      </c>
      <c r="C24387" t="n">
        <v>0</v>
      </c>
      <c r="D24387" t="n">
        <v>1</v>
      </c>
      <c r="E24387" t="n">
        <v>0</v>
      </c>
      <c r="F24387" t="n">
        <v>3</v>
      </c>
    </row>
    <row r="24388">
      <c r="A24388" t="inlineStr">
        <is>
          <t>what is human centre design</t>
        </is>
      </c>
      <c r="B24388" t="inlineStr">
        <is>
          <t>https://www.designmonks.co/blog/ucd-vs-ux</t>
        </is>
      </c>
      <c r="C24388" t="n">
        <v>0</v>
      </c>
      <c r="D24388" t="n">
        <v>3</v>
      </c>
      <c r="E24388" t="n">
        <v>0</v>
      </c>
      <c r="F24388" t="n">
        <v>3</v>
      </c>
    </row>
    <row r="24389">
      <c r="A24389" t="inlineStr">
        <is>
          <t>what is human centred design</t>
        </is>
      </c>
      <c r="B24389" t="inlineStr">
        <is>
          <t>https://www.designmonks.co/blog/ucd-vs-ux</t>
        </is>
      </c>
      <c r="C24389" t="n">
        <v>0</v>
      </c>
      <c r="D24389" t="n">
        <v>2</v>
      </c>
      <c r="E24389" t="n">
        <v>0</v>
      </c>
      <c r="F24389" t="n">
        <v>3</v>
      </c>
    </row>
    <row r="24390">
      <c r="A24390" t="inlineStr">
        <is>
          <t>what is human-centered design</t>
        </is>
      </c>
      <c r="B24390" t="inlineStr">
        <is>
          <t>https://www.designmonks.co/blog/ucd-vs-ux</t>
        </is>
      </c>
      <c r="C24390" t="n">
        <v>0</v>
      </c>
      <c r="D24390" t="n">
        <v>1</v>
      </c>
      <c r="E24390" t="n">
        <v>0</v>
      </c>
      <c r="F24390" t="n">
        <v>3</v>
      </c>
    </row>
    <row r="24391">
      <c r="A24391" t="inlineStr">
        <is>
          <t>what is human-centered design?</t>
        </is>
      </c>
      <c r="B24391" t="inlineStr">
        <is>
          <t>https://www.designmonks.co/blog/ucd-vs-ux</t>
        </is>
      </c>
      <c r="C24391" t="n">
        <v>0</v>
      </c>
      <c r="D24391" t="n">
        <v>4</v>
      </c>
      <c r="E24391" t="n">
        <v>0</v>
      </c>
      <c r="F24391" t="n">
        <v>2.5</v>
      </c>
    </row>
    <row r="24392">
      <c r="A24392" t="inlineStr">
        <is>
          <t>what is in a dashboard?</t>
        </is>
      </c>
      <c r="B24392" t="inlineStr">
        <is>
          <t>https://www.designmonks.co/blog/dashboard-design-dos-and-donts</t>
        </is>
      </c>
      <c r="C24392" t="n">
        <v>0</v>
      </c>
      <c r="D24392" t="n">
        <v>4</v>
      </c>
      <c r="E24392" t="n">
        <v>0</v>
      </c>
      <c r="F24392" t="n">
        <v>1</v>
      </c>
    </row>
    <row r="24393">
      <c r="A24393" t="inlineStr">
        <is>
          <t>what is included in webflow maintenance services?</t>
        </is>
      </c>
      <c r="B24393" t="inlineStr">
        <is>
          <t>https://www.designmonks.co/blog/is-webflow-good-for-e-commerce</t>
        </is>
      </c>
      <c r="C24393" t="n">
        <v>0</v>
      </c>
      <c r="D24393" t="n">
        <v>1</v>
      </c>
      <c r="E24393" t="n">
        <v>0</v>
      </c>
      <c r="F24393" t="n">
        <v>2</v>
      </c>
    </row>
    <row r="24394">
      <c r="A24394" t="inlineStr">
        <is>
          <t>what is interaction design</t>
        </is>
      </c>
      <c r="B24394" t="inlineStr">
        <is>
          <t>https://www.designmonks.co/blog/interaction-design-guide-for-beginners</t>
        </is>
      </c>
      <c r="C24394" t="n">
        <v>0</v>
      </c>
      <c r="D24394" t="n">
        <v>134</v>
      </c>
      <c r="E24394" t="n">
        <v>0</v>
      </c>
      <c r="F24394" t="n">
        <v>53.07462686567164</v>
      </c>
    </row>
    <row r="24395">
      <c r="A24395" t="inlineStr">
        <is>
          <t>what is interaction design in ui ux</t>
        </is>
      </c>
      <c r="B24395" t="inlineStr">
        <is>
          <t>https://www.designmonks.co/blog/interaction-design-guide-for-beginners</t>
        </is>
      </c>
      <c r="C24395" t="n">
        <v>0</v>
      </c>
      <c r="D24395" t="n">
        <v>3</v>
      </c>
      <c r="E24395" t="n">
        <v>0</v>
      </c>
      <c r="F24395" t="n">
        <v>18.33333333333333</v>
      </c>
    </row>
    <row r="24396">
      <c r="A24396" t="inlineStr">
        <is>
          <t>what is interaction design in ux</t>
        </is>
      </c>
      <c r="B24396" t="inlineStr">
        <is>
          <t>https://www.designmonks.co/blog/interaction-design-guide-for-beginners</t>
        </is>
      </c>
      <c r="C24396" t="n">
        <v>0</v>
      </c>
      <c r="D24396" t="n">
        <v>21</v>
      </c>
      <c r="E24396" t="n">
        <v>0</v>
      </c>
      <c r="F24396" t="n">
        <v>27.85714285714286</v>
      </c>
    </row>
    <row r="24397">
      <c r="A24397" t="inlineStr">
        <is>
          <t>what is interaction design? please describe it in your own words.</t>
        </is>
      </c>
      <c r="B24397" t="inlineStr">
        <is>
          <t>https://www.designmonks.co/blog/interaction-design-guide-for-beginners</t>
        </is>
      </c>
      <c r="C24397" t="n">
        <v>0</v>
      </c>
      <c r="D24397" t="n">
        <v>1</v>
      </c>
      <c r="E24397" t="n">
        <v>0</v>
      </c>
      <c r="F24397" t="n">
        <v>27</v>
      </c>
    </row>
    <row r="24398">
      <c r="A24398" t="inlineStr">
        <is>
          <t>what is interactive design</t>
        </is>
      </c>
      <c r="B24398" t="inlineStr">
        <is>
          <t>https://www.designmonks.co/blog/interaction-design-guide-for-beginners</t>
        </is>
      </c>
      <c r="C24398" t="n">
        <v>0</v>
      </c>
      <c r="D24398" t="n">
        <v>20</v>
      </c>
      <c r="E24398" t="n">
        <v>0</v>
      </c>
      <c r="F24398" t="n">
        <v>43.45</v>
      </c>
    </row>
    <row r="24399">
      <c r="A24399" t="inlineStr">
        <is>
          <t>what is interactive design?</t>
        </is>
      </c>
      <c r="B24399" t="inlineStr">
        <is>
          <t>https://www.designmonks.co/blog/interaction-design-guide-for-beginners</t>
        </is>
      </c>
      <c r="C24399" t="n">
        <v>0</v>
      </c>
      <c r="D24399" t="n">
        <v>2</v>
      </c>
      <c r="E24399" t="n">
        <v>0</v>
      </c>
      <c r="F24399" t="n">
        <v>1</v>
      </c>
    </row>
    <row r="24400">
      <c r="A24400" t="inlineStr">
        <is>
          <t>what is interface</t>
        </is>
      </c>
      <c r="B24400" t="inlineStr">
        <is>
          <t>https://www.designmonks.co/blog/user-interface-elements</t>
        </is>
      </c>
      <c r="C24400" t="n">
        <v>0</v>
      </c>
      <c r="D24400" t="n">
        <v>1</v>
      </c>
      <c r="E24400" t="n">
        <v>0</v>
      </c>
      <c r="F24400" t="n">
        <v>1</v>
      </c>
    </row>
    <row r="24401">
      <c r="A24401" t="inlineStr">
        <is>
          <t>what is it</t>
        </is>
      </c>
      <c r="B24401" t="inlineStr">
        <is>
          <t>https://www.designmonks.co/blog/user-interface-elements</t>
        </is>
      </c>
      <c r="C24401" t="n">
        <v>0</v>
      </c>
      <c r="D24401" t="n">
        <v>1</v>
      </c>
      <c r="E24401" t="n">
        <v>0</v>
      </c>
      <c r="F24401" t="n">
        <v>3</v>
      </c>
    </row>
    <row r="24402">
      <c r="A24402" t="inlineStr">
        <is>
          <t>what is key in a user research</t>
        </is>
      </c>
      <c r="B24402" t="inlineStr">
        <is>
          <t>https://www.designmonks.co/blog/process-for-conducting-user-research</t>
        </is>
      </c>
      <c r="C24402" t="n">
        <v>0</v>
      </c>
      <c r="D24402" t="n">
        <v>29</v>
      </c>
      <c r="E24402" t="n">
        <v>0</v>
      </c>
      <c r="F24402" t="n">
        <v>16.79310344827586</v>
      </c>
    </row>
    <row r="24403">
      <c r="A24403" t="inlineStr">
        <is>
          <t>what is key in a user research?</t>
        </is>
      </c>
      <c r="B24403" t="inlineStr">
        <is>
          <t>https://www.designmonks.co/blog/process-for-conducting-user-research</t>
        </is>
      </c>
      <c r="C24403" t="n">
        <v>0</v>
      </c>
      <c r="D24403" t="n">
        <v>7</v>
      </c>
      <c r="E24403" t="n">
        <v>0</v>
      </c>
      <c r="F24403" t="n">
        <v>26.28571428571428</v>
      </c>
    </row>
    <row r="24404">
      <c r="A24404" t="inlineStr">
        <is>
          <t>what is key in user research</t>
        </is>
      </c>
      <c r="B24404" t="inlineStr">
        <is>
          <t>https://www.designmonks.co/blog/process-for-conducting-user-research</t>
        </is>
      </c>
      <c r="C24404" t="n">
        <v>0</v>
      </c>
      <c r="D24404" t="n">
        <v>6</v>
      </c>
      <c r="E24404" t="n">
        <v>0</v>
      </c>
      <c r="F24404" t="n">
        <v>15.66666666666667</v>
      </c>
    </row>
    <row r="24405">
      <c r="A24405" t="inlineStr">
        <is>
          <t>what is lead designer</t>
        </is>
      </c>
      <c r="B24405" t="inlineStr">
        <is>
          <t>https://www.designmonks.co/blog/design-lead-vs-senior-designer</t>
        </is>
      </c>
      <c r="C24405" t="n">
        <v>0</v>
      </c>
      <c r="D24405" t="n">
        <v>10</v>
      </c>
      <c r="E24405" t="n">
        <v>0</v>
      </c>
      <c r="F24405" t="n">
        <v>9.300000000000001</v>
      </c>
    </row>
    <row r="24406">
      <c r="A24406" t="inlineStr">
        <is>
          <t>what is liquid glass</t>
        </is>
      </c>
      <c r="B24406" t="inlineStr">
        <is>
          <t>https://www.designmonks.co/blog/apples-liquid-glass-design</t>
        </is>
      </c>
      <c r="C24406" t="n">
        <v>0</v>
      </c>
      <c r="D24406" t="n">
        <v>1</v>
      </c>
      <c r="E24406" t="n">
        <v>0</v>
      </c>
      <c r="F24406" t="n">
        <v>54</v>
      </c>
    </row>
    <row r="24407">
      <c r="A24407" t="inlineStr">
        <is>
          <t>what is liquid glass used for</t>
        </is>
      </c>
      <c r="B24407" t="inlineStr">
        <is>
          <t>https://www.designmonks.co/blog/liquid-glass-ui</t>
        </is>
      </c>
      <c r="C24407" t="n">
        <v>0</v>
      </c>
      <c r="D24407" t="n">
        <v>1</v>
      </c>
      <c r="E24407" t="n">
        <v>0</v>
      </c>
      <c r="F24407" t="n">
        <v>1</v>
      </c>
    </row>
    <row r="24408">
      <c r="A24408" t="inlineStr">
        <is>
          <t>what is lovable ai</t>
        </is>
      </c>
      <c r="B24408" t="inlineStr">
        <is>
          <t>https://www.designmonks.co/case-study/lovable-ai-app-builder</t>
        </is>
      </c>
      <c r="C24408" t="n">
        <v>0</v>
      </c>
      <c r="D24408" t="n">
        <v>19</v>
      </c>
      <c r="E24408" t="n">
        <v>0</v>
      </c>
      <c r="F24408" t="n">
        <v>22.47368421052632</v>
      </c>
    </row>
    <row r="24409">
      <c r="A24409" t="inlineStr">
        <is>
          <t>what is lovable ai company</t>
        </is>
      </c>
      <c r="B24409" t="inlineStr">
        <is>
          <t>https://www.designmonks.co/case-study/lovable-ai-app-builder</t>
        </is>
      </c>
      <c r="C24409" t="n">
        <v>0</v>
      </c>
      <c r="D24409" t="n">
        <v>32</v>
      </c>
      <c r="E24409" t="n">
        <v>0</v>
      </c>
      <c r="F24409" t="n">
        <v>9.96875</v>
      </c>
    </row>
    <row r="24410">
      <c r="A24410" t="inlineStr">
        <is>
          <t>what is lovable ai startup</t>
        </is>
      </c>
      <c r="B24410" t="inlineStr">
        <is>
          <t>https://www.designmonks.co/case-study/lovable-ai-app-builder</t>
        </is>
      </c>
      <c r="C24410" t="n">
        <v>0</v>
      </c>
      <c r="D24410" t="n">
        <v>2</v>
      </c>
      <c r="E24410" t="n">
        <v>0</v>
      </c>
      <c r="F24410" t="n">
        <v>10</v>
      </c>
    </row>
    <row r="24411">
      <c r="A24411" t="inlineStr">
        <is>
          <t>what is lovable ai used for</t>
        </is>
      </c>
      <c r="B24411" t="inlineStr">
        <is>
          <t>https://www.designmonks.co/case-study/lovable-ai-app-builder</t>
        </is>
      </c>
      <c r="C24411" t="n">
        <v>0</v>
      </c>
      <c r="D24411" t="n">
        <v>1</v>
      </c>
      <c r="E24411" t="n">
        <v>0</v>
      </c>
      <c r="F24411" t="n">
        <v>12</v>
      </c>
    </row>
    <row r="24412">
      <c r="A24412" t="inlineStr">
        <is>
          <t>what is lovable built on</t>
        </is>
      </c>
      <c r="B24412" t="inlineStr">
        <is>
          <t>https://www.designmonks.co/case-study/lovable-ai-app-builder</t>
        </is>
      </c>
      <c r="C24412" t="n">
        <v>0</v>
      </c>
      <c r="D24412" t="n">
        <v>1</v>
      </c>
      <c r="E24412" t="n">
        <v>0</v>
      </c>
      <c r="F24412" t="n">
        <v>17</v>
      </c>
    </row>
    <row r="24413">
      <c r="A24413" t="inlineStr">
        <is>
          <t>what is lovable company</t>
        </is>
      </c>
      <c r="B24413" t="inlineStr">
        <is>
          <t>https://www.designmonks.co/case-study/lovable-ai-app-builder</t>
        </is>
      </c>
      <c r="C24413" t="n">
        <v>0</v>
      </c>
      <c r="D24413" t="n">
        <v>6</v>
      </c>
      <c r="E24413" t="n">
        <v>0</v>
      </c>
      <c r="F24413" t="n">
        <v>12.5</v>
      </c>
    </row>
    <row r="24414">
      <c r="A24414" t="inlineStr">
        <is>
          <t>what is lovable company ai</t>
        </is>
      </c>
      <c r="B24414" t="inlineStr">
        <is>
          <t>https://www.designmonks.co/case-study/lovable-ai-app-builder</t>
        </is>
      </c>
      <c r="C24414" t="n">
        <v>0</v>
      </c>
      <c r="D24414" t="n">
        <v>6</v>
      </c>
      <c r="E24414" t="n">
        <v>0</v>
      </c>
      <c r="F24414" t="n">
        <v>8.166666666666668</v>
      </c>
    </row>
    <row r="24415">
      <c r="A24415" t="inlineStr">
        <is>
          <t>what is lovable company design software</t>
        </is>
      </c>
      <c r="B24415" t="inlineStr">
        <is>
          <t>https://www.designmonks.co/case-study/lovable-ai-app-builder</t>
        </is>
      </c>
      <c r="C24415" t="n">
        <v>0</v>
      </c>
      <c r="D24415" t="n">
        <v>14</v>
      </c>
      <c r="E24415" t="n">
        <v>0</v>
      </c>
      <c r="F24415" t="n">
        <v>9.714285714285714</v>
      </c>
    </row>
    <row r="24416">
      <c r="A24416" t="inlineStr">
        <is>
          <t>what is lovable design software</t>
        </is>
      </c>
      <c r="B24416" t="inlineStr">
        <is>
          <t>https://www.designmonks.co/case-study/lovable-ai-app-builder</t>
        </is>
      </c>
      <c r="C24416" t="n">
        <v>0</v>
      </c>
      <c r="D24416" t="n">
        <v>2</v>
      </c>
      <c r="E24416" t="n">
        <v>0</v>
      </c>
      <c r="F24416" t="n">
        <v>10</v>
      </c>
    </row>
    <row r="24417">
      <c r="A24417" t="inlineStr">
        <is>
          <t>what is lovable dev</t>
        </is>
      </c>
      <c r="B24417" t="inlineStr">
        <is>
          <t>https://www.designmonks.co/case-study/lovable-ai-app-builder</t>
        </is>
      </c>
      <c r="C24417" t="n">
        <v>0</v>
      </c>
      <c r="D24417" t="n">
        <v>31</v>
      </c>
      <c r="E24417" t="n">
        <v>0</v>
      </c>
      <c r="F24417" t="n">
        <v>9.064516129032258</v>
      </c>
    </row>
    <row r="24418">
      <c r="A24418" t="inlineStr">
        <is>
          <t>what is lovable dev ai</t>
        </is>
      </c>
      <c r="B24418" t="inlineStr">
        <is>
          <t>https://www.designmonks.co/case-study/lovable-ai-app-builder</t>
        </is>
      </c>
      <c r="C24418" t="n">
        <v>0</v>
      </c>
      <c r="D24418" t="n">
        <v>3</v>
      </c>
      <c r="E24418" t="n">
        <v>0</v>
      </c>
      <c r="F24418" t="n">
        <v>10</v>
      </c>
    </row>
    <row r="24419">
      <c r="A24419" t="inlineStr">
        <is>
          <t>what is lovable dev used for</t>
        </is>
      </c>
      <c r="B24419" t="inlineStr">
        <is>
          <t>https://www.designmonks.co/case-study/lovable-ai-app-builder</t>
        </is>
      </c>
      <c r="C24419" t="n">
        <v>0</v>
      </c>
      <c r="D24419" t="n">
        <v>2</v>
      </c>
      <c r="E24419" t="n">
        <v>0</v>
      </c>
      <c r="F24419" t="n">
        <v>11</v>
      </c>
    </row>
    <row r="24420">
      <c r="A24420" t="inlineStr">
        <is>
          <t>what is lovable.com</t>
        </is>
      </c>
      <c r="B24420" t="inlineStr">
        <is>
          <t>https://www.designmonks.co/case-study/lovable-ai-app-builder</t>
        </is>
      </c>
      <c r="C24420" t="n">
        <v>0</v>
      </c>
      <c r="D24420" t="n">
        <v>1</v>
      </c>
      <c r="E24420" t="n">
        <v>0</v>
      </c>
      <c r="F24420" t="n">
        <v>3</v>
      </c>
    </row>
    <row r="24421">
      <c r="A24421" t="inlineStr">
        <is>
          <t>what is lovable.dev</t>
        </is>
      </c>
      <c r="B24421" t="inlineStr">
        <is>
          <t>https://www.designmonks.co/case-study/lovable-ai-app-builder</t>
        </is>
      </c>
      <c r="C24421" t="n">
        <v>0</v>
      </c>
      <c r="D24421" t="n">
        <v>280</v>
      </c>
      <c r="E24421" t="n">
        <v>0</v>
      </c>
      <c r="F24421" t="n">
        <v>9.678571428571429</v>
      </c>
    </row>
    <row r="24422">
      <c r="A24422" t="inlineStr">
        <is>
          <t>what is lovable.dev ai</t>
        </is>
      </c>
      <c r="B24422" t="inlineStr">
        <is>
          <t>https://www.designmonks.co/case-study/lovable-ai-app-builder</t>
        </is>
      </c>
      <c r="C24422" t="n">
        <v>0</v>
      </c>
      <c r="D24422" t="n">
        <v>4</v>
      </c>
      <c r="E24422" t="n">
        <v>0</v>
      </c>
      <c r="F24422" t="n">
        <v>10.5</v>
      </c>
    </row>
    <row r="24423">
      <c r="A24423" t="inlineStr">
        <is>
          <t>what is lovable.dev or lovable ai</t>
        </is>
      </c>
      <c r="B24423" t="inlineStr">
        <is>
          <t>https://www.designmonks.co/case-study/lovable-ai-app-builder</t>
        </is>
      </c>
      <c r="C24423" t="n">
        <v>0</v>
      </c>
      <c r="D24423" t="n">
        <v>15</v>
      </c>
      <c r="E24423" t="n">
        <v>0</v>
      </c>
      <c r="F24423" t="n">
        <v>10</v>
      </c>
    </row>
    <row r="24424">
      <c r="A24424" t="inlineStr">
        <is>
          <t>what is lovable.dev?</t>
        </is>
      </c>
      <c r="B24424" t="inlineStr">
        <is>
          <t>https://www.designmonks.co/case-study/lovable-ai-app-builder</t>
        </is>
      </c>
      <c r="C24424" t="n">
        <v>0</v>
      </c>
      <c r="D24424" t="n">
        <v>41</v>
      </c>
      <c r="E24424" t="n">
        <v>0</v>
      </c>
      <c r="F24424" t="n">
        <v>9.390243902439025</v>
      </c>
    </row>
    <row r="24425">
      <c r="A24425" t="inlineStr">
        <is>
          <t>what is loveable</t>
        </is>
      </c>
      <c r="B24425" t="inlineStr">
        <is>
          <t>https://www.designmonks.co/case-study/lovable-ai-app-builder</t>
        </is>
      </c>
      <c r="C24425" t="n">
        <v>0</v>
      </c>
      <c r="D24425" t="n">
        <v>1</v>
      </c>
      <c r="E24425" t="n">
        <v>0</v>
      </c>
      <c r="F24425" t="n">
        <v>20</v>
      </c>
    </row>
    <row r="24426">
      <c r="A24426" t="inlineStr">
        <is>
          <t>what is loveable dev</t>
        </is>
      </c>
      <c r="B24426" t="inlineStr">
        <is>
          <t>https://www.designmonks.co/case-study/lovable-ai-app-builder</t>
        </is>
      </c>
      <c r="C24426" t="n">
        <v>0</v>
      </c>
      <c r="D24426" t="n">
        <v>3</v>
      </c>
      <c r="E24426" t="n">
        <v>0</v>
      </c>
      <c r="F24426" t="n">
        <v>13</v>
      </c>
    </row>
    <row r="24427">
      <c r="A24427" t="inlineStr">
        <is>
          <t>what is loveable.dev</t>
        </is>
      </c>
      <c r="B24427" t="inlineStr">
        <is>
          <t>https://www.designmonks.co/case-study/lovable-ai-app-builder</t>
        </is>
      </c>
      <c r="C24427" t="n">
        <v>0</v>
      </c>
      <c r="D24427" t="n">
        <v>29</v>
      </c>
      <c r="E24427" t="n">
        <v>0</v>
      </c>
      <c r="F24427" t="n">
        <v>9.793103448275861</v>
      </c>
    </row>
    <row r="24428">
      <c r="A24428" t="inlineStr">
        <is>
          <t>what is lovely.dev</t>
        </is>
      </c>
      <c r="B24428" t="inlineStr">
        <is>
          <t>https://www.designmonks.co/case-study/lovable-ai-app-builder</t>
        </is>
      </c>
      <c r="C24428" t="n">
        <v>0</v>
      </c>
      <c r="D24428" t="n">
        <v>1</v>
      </c>
      <c r="E24428" t="n">
        <v>0</v>
      </c>
      <c r="F24428" t="n">
        <v>9</v>
      </c>
    </row>
    <row r="24429">
      <c r="A24429" t="inlineStr">
        <is>
          <t>what is material design 3</t>
        </is>
      </c>
      <c r="B24429" t="inlineStr">
        <is>
          <t>https://www.designmonks.co/blog/material-3-expressive</t>
        </is>
      </c>
      <c r="C24429" t="n">
        <v>0</v>
      </c>
      <c r="D24429" t="n">
        <v>1</v>
      </c>
      <c r="E24429" t="n">
        <v>0</v>
      </c>
      <c r="F24429" t="n">
        <v>47</v>
      </c>
    </row>
    <row r="24430">
      <c r="A24430" t="inlineStr">
        <is>
          <t>what is meant by ui</t>
        </is>
      </c>
      <c r="B24430" t="inlineStr">
        <is>
          <t>https://www.designmonks.co/blog/user-interface-elements</t>
        </is>
      </c>
      <c r="C24430" t="n">
        <v>0</v>
      </c>
      <c r="D24430" t="n">
        <v>1</v>
      </c>
      <c r="E24430" t="n">
        <v>0</v>
      </c>
      <c r="F24430" t="n">
        <v>1</v>
      </c>
    </row>
    <row r="24431">
      <c r="A24431" t="inlineStr">
        <is>
          <t>what is mobile app ux design</t>
        </is>
      </c>
      <c r="B24431" t="inlineStr">
        <is>
          <t>https://www.designmonks.co/blog/mobile-app-ux-design</t>
        </is>
      </c>
      <c r="C24431" t="n">
        <v>0</v>
      </c>
      <c r="D24431" t="n">
        <v>23</v>
      </c>
      <c r="E24431" t="n">
        <v>0</v>
      </c>
      <c r="F24431" t="n">
        <v>31</v>
      </c>
    </row>
    <row r="24432">
      <c r="A24432" t="inlineStr">
        <is>
          <t>what is mobile ux design</t>
        </is>
      </c>
      <c r="B24432" t="inlineStr">
        <is>
          <t>https://www.designmonks.co/blog/mobile-app-ux-design</t>
        </is>
      </c>
      <c r="C24432" t="n">
        <v>0</v>
      </c>
      <c r="D24432" t="n">
        <v>1</v>
      </c>
      <c r="E24432" t="n">
        <v>0</v>
      </c>
      <c r="F24432" t="n">
        <v>39</v>
      </c>
    </row>
    <row r="24433">
      <c r="A24433" t="inlineStr">
        <is>
          <t>what is monkas</t>
        </is>
      </c>
      <c r="B24433" t="inlineStr">
        <is>
          <t>https://www.designmonks.co/</t>
        </is>
      </c>
      <c r="C24433" t="n">
        <v>0</v>
      </c>
      <c r="D24433" t="n">
        <v>2</v>
      </c>
      <c r="E24433" t="n">
        <v>0</v>
      </c>
      <c r="F24433" t="n">
        <v>73</v>
      </c>
    </row>
    <row r="24434">
      <c r="A24434" t="inlineStr">
        <is>
          <t>what is mvp?</t>
        </is>
      </c>
      <c r="B24434" t="inlineStr">
        <is>
          <t>https://www.designmonks.co/blog/mvp-design-mistakes</t>
        </is>
      </c>
      <c r="C24434" t="n">
        <v>0</v>
      </c>
      <c r="D24434" t="n">
        <v>1</v>
      </c>
      <c r="E24434" t="n">
        <v>0</v>
      </c>
      <c r="F24434" t="n">
        <v>1</v>
      </c>
    </row>
    <row r="24435">
      <c r="A24435" t="inlineStr">
        <is>
          <t>what is normal font</t>
        </is>
      </c>
      <c r="B24435" t="inlineStr">
        <is>
          <t>https://www.designmonks.co/blog/what-is-the-smallest-font</t>
        </is>
      </c>
      <c r="C24435" t="n">
        <v>0</v>
      </c>
      <c r="D24435" t="n">
        <v>1</v>
      </c>
      <c r="E24435" t="n">
        <v>0</v>
      </c>
      <c r="F24435" t="n">
        <v>11</v>
      </c>
    </row>
    <row r="24436">
      <c r="A24436" t="inlineStr">
        <is>
          <t>what is normal font called</t>
        </is>
      </c>
      <c r="B24436" t="inlineStr">
        <is>
          <t>https://www.designmonks.co/blog/what-is-the-smallest-font</t>
        </is>
      </c>
      <c r="C24436" t="n">
        <v>0</v>
      </c>
      <c r="D24436" t="n">
        <v>1</v>
      </c>
      <c r="E24436" t="n">
        <v>0</v>
      </c>
      <c r="F24436" t="n">
        <v>1</v>
      </c>
    </row>
    <row r="24437">
      <c r="A24437" t="inlineStr">
        <is>
          <t>what is normal font size</t>
        </is>
      </c>
      <c r="B24437" t="inlineStr">
        <is>
          <t>https://www.designmonks.co/blog/what-is-the-smallest-font</t>
        </is>
      </c>
      <c r="C24437" t="n">
        <v>0</v>
      </c>
      <c r="D24437" t="n">
        <v>4</v>
      </c>
      <c r="E24437" t="n">
        <v>0</v>
      </c>
      <c r="F24437" t="n">
        <v>15.25</v>
      </c>
    </row>
    <row r="24438">
      <c r="A24438" t="inlineStr">
        <is>
          <t>what is normal font size for a letter</t>
        </is>
      </c>
      <c r="B24438" t="inlineStr">
        <is>
          <t>https://www.designmonks.co/blog/what-is-the-smallest-font</t>
        </is>
      </c>
      <c r="C24438" t="n">
        <v>0</v>
      </c>
      <c r="D24438" t="n">
        <v>20</v>
      </c>
      <c r="E24438" t="n">
        <v>0</v>
      </c>
      <c r="F24438" t="n">
        <v>10.8</v>
      </c>
    </row>
    <row r="24439">
      <c r="A24439" t="inlineStr">
        <is>
          <t>what is on screen display drawer</t>
        </is>
      </c>
      <c r="B24439" t="inlineStr">
        <is>
          <t>https://www.designmonks.co/blog/side-drawer-ui</t>
        </is>
      </c>
      <c r="C24439" t="n">
        <v>0</v>
      </c>
      <c r="D24439" t="n">
        <v>4</v>
      </c>
      <c r="E24439" t="n">
        <v>0</v>
      </c>
      <c r="F24439" t="n">
        <v>4.25</v>
      </c>
    </row>
    <row r="24440">
      <c r="A24440" t="inlineStr">
        <is>
          <t>what is pain point</t>
        </is>
      </c>
      <c r="B24440" t="inlineStr">
        <is>
          <t>https://www.designmonks.co/blog/types-of-customer-pain-points</t>
        </is>
      </c>
      <c r="C24440" t="n">
        <v>0</v>
      </c>
      <c r="D24440" t="n">
        <v>1</v>
      </c>
      <c r="E24440" t="n">
        <v>0</v>
      </c>
      <c r="F24440" t="n">
        <v>3</v>
      </c>
    </row>
    <row r="24441">
      <c r="A24441" t="inlineStr">
        <is>
          <t>what is pain point?</t>
        </is>
      </c>
      <c r="B24441" t="inlineStr">
        <is>
          <t>https://www.designmonks.co/blog/identify-user-pain-points</t>
        </is>
      </c>
      <c r="C24441" t="n">
        <v>0</v>
      </c>
      <c r="D24441" t="n">
        <v>1</v>
      </c>
      <c r="E24441" t="n">
        <v>0</v>
      </c>
      <c r="F24441" t="n">
        <v>2</v>
      </c>
    </row>
    <row r="24442">
      <c r="A24442" t="inlineStr">
        <is>
          <t>what is pain points</t>
        </is>
      </c>
      <c r="B24442" t="inlineStr">
        <is>
          <t>https://www.designmonks.co/blog/types-of-customer-pain-points</t>
        </is>
      </c>
      <c r="C24442" t="n">
        <v>0</v>
      </c>
      <c r="D24442" t="n">
        <v>8</v>
      </c>
      <c r="E24442" t="n">
        <v>0</v>
      </c>
      <c r="F24442" t="n">
        <v>13.375</v>
      </c>
    </row>
    <row r="24443">
      <c r="A24443" t="inlineStr">
        <is>
          <t>what is pain points</t>
        </is>
      </c>
      <c r="B24443" t="inlineStr">
        <is>
          <t>https://www.designmonks.co/blog/what-are-user-pain-point</t>
        </is>
      </c>
      <c r="C24443" t="n">
        <v>0</v>
      </c>
      <c r="D24443" t="n">
        <v>1</v>
      </c>
      <c r="E24443" t="n">
        <v>0</v>
      </c>
      <c r="F24443" t="n">
        <v>1</v>
      </c>
    </row>
    <row r="24444">
      <c r="A24444" t="inlineStr">
        <is>
          <t>what is pain points in marketing</t>
        </is>
      </c>
      <c r="B24444" t="inlineStr">
        <is>
          <t>https://www.designmonks.co/blog/types-of-customer-pain-points</t>
        </is>
      </c>
      <c r="C24444" t="n">
        <v>0</v>
      </c>
      <c r="D24444" t="n">
        <v>2</v>
      </c>
      <c r="E24444" t="n">
        <v>0</v>
      </c>
      <c r="F24444" t="n">
        <v>3</v>
      </c>
    </row>
    <row r="24445">
      <c r="A24445" t="inlineStr">
        <is>
          <t>what is pain points in ux</t>
        </is>
      </c>
      <c r="B24445" t="inlineStr">
        <is>
          <t>https://www.designmonks.co/blog/types-of-customer-pain-points</t>
        </is>
      </c>
      <c r="C24445" t="n">
        <v>0</v>
      </c>
      <c r="D24445" t="n">
        <v>7</v>
      </c>
      <c r="E24445" t="n">
        <v>0</v>
      </c>
      <c r="F24445" t="n">
        <v>6.571428571428571</v>
      </c>
    </row>
    <row r="24446">
      <c r="A24446" t="inlineStr">
        <is>
          <t>what is paper design</t>
        </is>
      </c>
      <c r="B24446" t="inlineStr">
        <is>
          <t>https://www.designmonks.co/case-study/paper-design-tool</t>
        </is>
      </c>
      <c r="C24446" t="n">
        <v>0</v>
      </c>
      <c r="D24446" t="n">
        <v>2</v>
      </c>
      <c r="E24446" t="n">
        <v>0</v>
      </c>
      <c r="F24446" t="n">
        <v>3.5</v>
      </c>
    </row>
    <row r="24447">
      <c r="A24447" t="inlineStr">
        <is>
          <t>what is paper.design design tool</t>
        </is>
      </c>
      <c r="B24447" t="inlineStr">
        <is>
          <t>https://www.designmonks.co/case-study/paper-design-tool</t>
        </is>
      </c>
      <c r="C24447" t="n">
        <v>0</v>
      </c>
      <c r="D24447" t="n">
        <v>1</v>
      </c>
      <c r="E24447" t="n">
        <v>0</v>
      </c>
      <c r="F24447" t="n">
        <v>2</v>
      </c>
    </row>
    <row r="24448">
      <c r="A24448" t="inlineStr">
        <is>
          <t>what is paper’s cost relative to other design tools?</t>
        </is>
      </c>
      <c r="B24448" t="inlineStr">
        <is>
          <t>https://www.designmonks.co/case-study/paper-design-tool</t>
        </is>
      </c>
      <c r="C24448" t="n">
        <v>0</v>
      </c>
      <c r="D24448" t="n">
        <v>2</v>
      </c>
      <c r="E24448" t="n">
        <v>0</v>
      </c>
      <c r="F24448" t="n">
        <v>7</v>
      </c>
    </row>
    <row r="24449">
      <c r="A24449" t="inlineStr">
        <is>
          <t>what is product management and user experience?</t>
        </is>
      </c>
      <c r="B24449" t="inlineStr">
        <is>
          <t>https://www.designmonks.co/blog/ux-to-product-management</t>
        </is>
      </c>
      <c r="C24449" t="n">
        <v>0</v>
      </c>
      <c r="D24449" t="n">
        <v>2</v>
      </c>
      <c r="E24449" t="n">
        <v>0</v>
      </c>
      <c r="F24449" t="n">
        <v>2.5</v>
      </c>
    </row>
    <row r="24450">
      <c r="A24450" t="inlineStr">
        <is>
          <t>what is pt in size</t>
        </is>
      </c>
      <c r="B24450" t="inlineStr">
        <is>
          <t>https://www.designmonks.co/blog/what-is-the-smallest-font</t>
        </is>
      </c>
      <c r="C24450" t="n">
        <v>0</v>
      </c>
      <c r="D24450" t="n">
        <v>1</v>
      </c>
      <c r="E24450" t="n">
        <v>0</v>
      </c>
      <c r="F24450" t="n">
        <v>1</v>
      </c>
    </row>
    <row r="24451">
      <c r="A24451" t="inlineStr">
        <is>
          <t>what is recommended when preparing requests for proposals for ai services</t>
        </is>
      </c>
      <c r="B24451" t="inlineStr">
        <is>
          <t>https://www.designmonks.co/blog/incorporate-ai-into-your-ux-workflow</t>
        </is>
      </c>
      <c r="C24451" t="n">
        <v>0</v>
      </c>
      <c r="D24451" t="n">
        <v>1</v>
      </c>
      <c r="E24451" t="n">
        <v>0</v>
      </c>
      <c r="F24451" t="n">
        <v>1</v>
      </c>
    </row>
    <row r="24452">
      <c r="A24452" t="inlineStr">
        <is>
          <t>what is relume</t>
        </is>
      </c>
      <c r="B24452" t="inlineStr">
        <is>
          <t>https://www.designmonks.co/case-study/relume-no-code-app-builder</t>
        </is>
      </c>
      <c r="C24452" t="n">
        <v>0</v>
      </c>
      <c r="D24452" t="n">
        <v>164</v>
      </c>
      <c r="E24452" t="n">
        <v>0</v>
      </c>
      <c r="F24452" t="n">
        <v>7.640243902439025</v>
      </c>
    </row>
    <row r="24453">
      <c r="A24453" t="inlineStr">
        <is>
          <t>what is relume ai</t>
        </is>
      </c>
      <c r="B24453" t="inlineStr">
        <is>
          <t>https://www.designmonks.co/case-study/relume-no-code-app-builder</t>
        </is>
      </c>
      <c r="C24453" t="n">
        <v>0</v>
      </c>
      <c r="D24453" t="n">
        <v>25</v>
      </c>
      <c r="E24453" t="n">
        <v>0</v>
      </c>
      <c r="F24453" t="n">
        <v>8.16</v>
      </c>
    </row>
    <row r="24454">
      <c r="A24454" t="inlineStr">
        <is>
          <t>what is relume ai tool</t>
        </is>
      </c>
      <c r="B24454" t="inlineStr">
        <is>
          <t>https://www.designmonks.co/case-study/relume-no-code-app-builder</t>
        </is>
      </c>
      <c r="C24454" t="n">
        <v>0</v>
      </c>
      <c r="D24454" t="n">
        <v>5</v>
      </c>
      <c r="E24454" t="n">
        <v>0</v>
      </c>
      <c r="F24454" t="n">
        <v>6</v>
      </c>
    </row>
    <row r="24455">
      <c r="A24455" t="inlineStr">
        <is>
          <t>what is relume ai website builder</t>
        </is>
      </c>
      <c r="B24455" t="inlineStr">
        <is>
          <t>https://www.designmonks.co/case-study/relume-no-code-app-builder</t>
        </is>
      </c>
      <c r="C24455" t="n">
        <v>0</v>
      </c>
      <c r="D24455" t="n">
        <v>7</v>
      </c>
      <c r="E24455" t="n">
        <v>0</v>
      </c>
      <c r="F24455" t="n">
        <v>9</v>
      </c>
    </row>
    <row r="24456">
      <c r="A24456" t="inlineStr">
        <is>
          <t>what is relume ai?</t>
        </is>
      </c>
      <c r="B24456" t="inlineStr">
        <is>
          <t>https://www.designmonks.co/case-study/relume-no-code-app-builder</t>
        </is>
      </c>
      <c r="C24456" t="n">
        <v>0</v>
      </c>
      <c r="D24456" t="n">
        <v>3</v>
      </c>
      <c r="E24456" t="n">
        <v>0</v>
      </c>
      <c r="F24456" t="n">
        <v>6</v>
      </c>
    </row>
    <row r="24457">
      <c r="A24457" t="inlineStr">
        <is>
          <t>what is relume design tool</t>
        </is>
      </c>
      <c r="B24457" t="inlineStr">
        <is>
          <t>https://www.designmonks.co/case-study/relume-no-code-app-builder</t>
        </is>
      </c>
      <c r="C24457" t="n">
        <v>0</v>
      </c>
      <c r="D24457" t="n">
        <v>6</v>
      </c>
      <c r="E24457" t="n">
        <v>0</v>
      </c>
      <c r="F24457" t="n">
        <v>8</v>
      </c>
    </row>
    <row r="24458">
      <c r="A24458" t="inlineStr">
        <is>
          <t>what is relume tool</t>
        </is>
      </c>
      <c r="B24458" t="inlineStr">
        <is>
          <t>https://www.designmonks.co/case-study/relume-no-code-app-builder</t>
        </is>
      </c>
      <c r="C24458" t="n">
        <v>0</v>
      </c>
      <c r="D24458" t="n">
        <v>15</v>
      </c>
      <c r="E24458" t="n">
        <v>0</v>
      </c>
      <c r="F24458" t="n">
        <v>5.066666666666666</v>
      </c>
    </row>
    <row r="24459">
      <c r="A24459" t="inlineStr">
        <is>
          <t>what is relume used for</t>
        </is>
      </c>
      <c r="B24459" t="inlineStr">
        <is>
          <t>https://www.designmonks.co/case-study/relume-no-code-app-builder</t>
        </is>
      </c>
      <c r="C24459" t="n">
        <v>0</v>
      </c>
      <c r="D24459" t="n">
        <v>12</v>
      </c>
      <c r="E24459" t="n">
        <v>0</v>
      </c>
      <c r="F24459" t="n">
        <v>6.583333333333333</v>
      </c>
    </row>
    <row r="24460">
      <c r="A24460" t="inlineStr">
        <is>
          <t>what is relume webflow</t>
        </is>
      </c>
      <c r="B24460" t="inlineStr">
        <is>
          <t>https://www.designmonks.co/case-study/relume-no-code-app-builder</t>
        </is>
      </c>
      <c r="C24460" t="n">
        <v>0</v>
      </c>
      <c r="D24460" t="n">
        <v>4</v>
      </c>
      <c r="E24460" t="n">
        <v>0</v>
      </c>
      <c r="F24460" t="n">
        <v>10</v>
      </c>
    </row>
    <row r="24461">
      <c r="A24461" t="inlineStr">
        <is>
          <t>what is relume.io</t>
        </is>
      </c>
      <c r="B24461" t="inlineStr">
        <is>
          <t>https://www.designmonks.co/case-study/relume-no-code-app-builder</t>
        </is>
      </c>
      <c r="C24461" t="n">
        <v>0</v>
      </c>
      <c r="D24461" t="n">
        <v>15</v>
      </c>
      <c r="E24461" t="n">
        <v>0</v>
      </c>
      <c r="F24461" t="n">
        <v>8.066666666666666</v>
      </c>
    </row>
    <row r="24462">
      <c r="A24462" t="inlineStr">
        <is>
          <t>what is relume?</t>
        </is>
      </c>
      <c r="B24462" t="inlineStr">
        <is>
          <t>https://www.designmonks.co/case-study/relume-no-code-app-builder</t>
        </is>
      </c>
      <c r="C24462" t="n">
        <v>0</v>
      </c>
      <c r="D24462" t="n">
        <v>28</v>
      </c>
      <c r="E24462" t="n">
        <v>0</v>
      </c>
      <c r="F24462" t="n">
        <v>6.535714285714286</v>
      </c>
    </row>
    <row r="24463">
      <c r="A24463" t="inlineStr">
        <is>
          <t>what is required to maximize the benefit of deep take</t>
        </is>
      </c>
      <c r="B24463" t="inlineStr">
        <is>
          <t>https://www.designmonks.co/blog/deepseek-in-ux-design</t>
        </is>
      </c>
      <c r="C24463" t="n">
        <v>0</v>
      </c>
      <c r="D24463" t="n">
        <v>1</v>
      </c>
      <c r="E24463" t="n">
        <v>0</v>
      </c>
      <c r="F24463" t="n">
        <v>1</v>
      </c>
    </row>
    <row r="24464">
      <c r="A24464" t="inlineStr">
        <is>
          <t>what is research methodology</t>
        </is>
      </c>
      <c r="B24464" t="inlineStr">
        <is>
          <t>https://www.designmonks.co/blog/process-for-conducting-user-research</t>
        </is>
      </c>
      <c r="C24464" t="n">
        <v>0</v>
      </c>
      <c r="D24464" t="n">
        <v>1</v>
      </c>
      <c r="E24464" t="n">
        <v>0</v>
      </c>
      <c r="F24464" t="n">
        <v>1</v>
      </c>
    </row>
    <row r="24465">
      <c r="A24465" t="inlineStr">
        <is>
          <t>what is reset button</t>
        </is>
      </c>
      <c r="B24465" t="inlineStr">
        <is>
          <t>https://www.designmonks.co/blog/reset-button-ui</t>
        </is>
      </c>
      <c r="C24465" t="n">
        <v>0</v>
      </c>
      <c r="D24465" t="n">
        <v>11</v>
      </c>
      <c r="E24465" t="n">
        <v>0</v>
      </c>
      <c r="F24465" t="n">
        <v>9.181818181818182</v>
      </c>
    </row>
    <row r="24466">
      <c r="A24466" t="inlineStr">
        <is>
          <t>what is security by design</t>
        </is>
      </c>
      <c r="B24466" t="inlineStr">
        <is>
          <t>https://www.designmonks.co/blog/how-ux-design-can-improve-cybersecurity</t>
        </is>
      </c>
      <c r="C24466" t="n">
        <v>0</v>
      </c>
      <c r="D24466" t="n">
        <v>1</v>
      </c>
      <c r="E24466" t="n">
        <v>0</v>
      </c>
      <c r="F24466" t="n">
        <v>1</v>
      </c>
    </row>
    <row r="24467">
      <c r="A24467" t="inlineStr">
        <is>
          <t>what is small print</t>
        </is>
      </c>
      <c r="B24467" t="inlineStr">
        <is>
          <t>https://www.designmonks.co/blog/what-is-the-smallest-font</t>
        </is>
      </c>
      <c r="C24467" t="n">
        <v>0</v>
      </c>
      <c r="D24467" t="n">
        <v>1</v>
      </c>
      <c r="E24467" t="n">
        <v>0</v>
      </c>
      <c r="F24467" t="n">
        <v>1</v>
      </c>
    </row>
    <row r="24468">
      <c r="A24468" t="inlineStr">
        <is>
          <t>what is smaller than tiny</t>
        </is>
      </c>
      <c r="B24468" t="inlineStr">
        <is>
          <t>https://www.designmonks.co/blog/what-is-the-smallest-font</t>
        </is>
      </c>
      <c r="C24468" t="n">
        <v>0</v>
      </c>
      <c r="D24468" t="n">
        <v>1</v>
      </c>
      <c r="E24468" t="n">
        <v>0</v>
      </c>
      <c r="F24468" t="n">
        <v>28</v>
      </c>
    </row>
    <row r="24469">
      <c r="A24469" t="inlineStr">
        <is>
          <t>what is smallest font</t>
        </is>
      </c>
      <c r="B24469" t="inlineStr">
        <is>
          <t>https://www.designmonks.co/blog/what-is-the-smallest-font</t>
        </is>
      </c>
      <c r="C24469" t="n">
        <v>0</v>
      </c>
      <c r="D24469" t="n">
        <v>4</v>
      </c>
      <c r="E24469" t="n">
        <v>0</v>
      </c>
      <c r="F24469" t="n">
        <v>1</v>
      </c>
    </row>
    <row r="24470">
      <c r="A24470" t="inlineStr">
        <is>
          <t>what is softr no-code</t>
        </is>
      </c>
      <c r="B24470" t="inlineStr">
        <is>
          <t>https://www.designmonks.co/case-study/softr-no-code-platform</t>
        </is>
      </c>
      <c r="C24470" t="n">
        <v>0</v>
      </c>
      <c r="D24470" t="n">
        <v>32</v>
      </c>
      <c r="E24470" t="n">
        <v>0</v>
      </c>
      <c r="F24470" t="n">
        <v>8.28125</v>
      </c>
    </row>
    <row r="24471">
      <c r="A24471" t="inlineStr">
        <is>
          <t>what is softr no-code platform</t>
        </is>
      </c>
      <c r="B24471" t="inlineStr">
        <is>
          <t>https://www.designmonks.co/case-study/softr-no-code-platform</t>
        </is>
      </c>
      <c r="C24471" t="n">
        <v>0</v>
      </c>
      <c r="D24471" t="n">
        <v>54</v>
      </c>
      <c r="E24471" t="n">
        <v>0</v>
      </c>
      <c r="F24471" t="n">
        <v>7.703703703703703</v>
      </c>
    </row>
    <row r="24472">
      <c r="A24472" t="inlineStr">
        <is>
          <t>what is softr no-code platform?</t>
        </is>
      </c>
      <c r="B24472" t="inlineStr">
        <is>
          <t>https://www.designmonks.co/case-study/softr-no-code-platform</t>
        </is>
      </c>
      <c r="C24472" t="n">
        <v>0</v>
      </c>
      <c r="D24472" t="n">
        <v>17</v>
      </c>
      <c r="E24472" t="n">
        <v>0</v>
      </c>
      <c r="F24472" t="n">
        <v>8.529411764705882</v>
      </c>
    </row>
    <row r="24473">
      <c r="A24473" t="inlineStr">
        <is>
          <t>what is softr no-code tool</t>
        </is>
      </c>
      <c r="B24473" t="inlineStr">
        <is>
          <t>https://www.designmonks.co/case-study/softr-no-code-platform</t>
        </is>
      </c>
      <c r="C24473" t="n">
        <v>0</v>
      </c>
      <c r="D24473" t="n">
        <v>66</v>
      </c>
      <c r="E24473" t="n">
        <v>0</v>
      </c>
      <c r="F24473" t="n">
        <v>8.772727272727273</v>
      </c>
    </row>
    <row r="24474">
      <c r="A24474" t="inlineStr">
        <is>
          <t>what is softr no-code tool?</t>
        </is>
      </c>
      <c r="B24474" t="inlineStr">
        <is>
          <t>https://www.designmonks.co/case-study/softr-no-code-platform</t>
        </is>
      </c>
      <c r="C24474" t="n">
        <v>0</v>
      </c>
      <c r="D24474" t="n">
        <v>12</v>
      </c>
      <c r="E24474" t="n">
        <v>0</v>
      </c>
      <c r="F24474" t="n">
        <v>8.333333333333332</v>
      </c>
    </row>
    <row r="24475">
      <c r="A24475" t="inlineStr">
        <is>
          <t>what is softr no-code?</t>
        </is>
      </c>
      <c r="B24475" t="inlineStr">
        <is>
          <t>https://www.designmonks.co/case-study/softr-no-code-platform</t>
        </is>
      </c>
      <c r="C24475" t="n">
        <v>0</v>
      </c>
      <c r="D24475" t="n">
        <v>10</v>
      </c>
      <c r="E24475" t="n">
        <v>0</v>
      </c>
      <c r="F24475" t="n">
        <v>8.5</v>
      </c>
    </row>
    <row r="24476">
      <c r="A24476" t="inlineStr">
        <is>
          <t>what is softr platform</t>
        </is>
      </c>
      <c r="B24476" t="inlineStr">
        <is>
          <t>https://www.designmonks.co/case-study/softr-no-code-platform</t>
        </is>
      </c>
      <c r="C24476" t="n">
        <v>0</v>
      </c>
      <c r="D24476" t="n">
        <v>19</v>
      </c>
      <c r="E24476" t="n">
        <v>0</v>
      </c>
      <c r="F24476" t="n">
        <v>9.157894736842104</v>
      </c>
    </row>
    <row r="24477">
      <c r="A24477" t="inlineStr">
        <is>
          <t>what is softr platform?</t>
        </is>
      </c>
      <c r="B24477" t="inlineStr">
        <is>
          <t>https://www.designmonks.co/case-study/softr-no-code-platform</t>
        </is>
      </c>
      <c r="C24477" t="n">
        <v>0</v>
      </c>
      <c r="D24477" t="n">
        <v>29</v>
      </c>
      <c r="E24477" t="n">
        <v>0</v>
      </c>
      <c r="F24477" t="n">
        <v>8.96551724137931</v>
      </c>
    </row>
    <row r="24478">
      <c r="A24478" t="inlineStr">
        <is>
          <t>what is softr? is it a no-code tool?</t>
        </is>
      </c>
      <c r="B24478" t="inlineStr">
        <is>
          <t>https://www.designmonks.co/case-study/softr-no-code-platform</t>
        </is>
      </c>
      <c r="C24478" t="n">
        <v>0</v>
      </c>
      <c r="D24478" t="n">
        <v>6</v>
      </c>
      <c r="E24478" t="n">
        <v>0</v>
      </c>
      <c r="F24478" t="n">
        <v>9.166666666666666</v>
      </c>
    </row>
    <row r="24479">
      <c r="A24479" t="inlineStr">
        <is>
          <t>what is spotify font</t>
        </is>
      </c>
      <c r="B24479" t="inlineStr">
        <is>
          <t>https://www.designmonks.co/blog/old-vs-new-spotify-font-why-did-spotify-change-the-font</t>
        </is>
      </c>
      <c r="C24479" t="n">
        <v>0</v>
      </c>
      <c r="D24479" t="n">
        <v>78</v>
      </c>
      <c r="E24479" t="n">
        <v>0</v>
      </c>
      <c r="F24479" t="n">
        <v>6.961538461538462</v>
      </c>
    </row>
    <row r="24480">
      <c r="A24480" t="inlineStr">
        <is>
          <t>what is spotify font</t>
        </is>
      </c>
      <c r="B24480" t="inlineStr">
        <is>
          <t>https://www.designmonks.co/blog/spotifys-bold-new-move-meet-the-spotify-mix-font</t>
        </is>
      </c>
      <c r="C24480" t="n">
        <v>0</v>
      </c>
      <c r="D24480" t="n">
        <v>1</v>
      </c>
      <c r="E24480" t="n">
        <v>0</v>
      </c>
      <c r="F24480" t="n">
        <v>56</v>
      </c>
    </row>
    <row r="24481">
      <c r="A24481" t="inlineStr">
        <is>
          <t>what is spotify font called</t>
        </is>
      </c>
      <c r="B24481" t="inlineStr">
        <is>
          <t>https://www.designmonks.co/blog/old-vs-new-spotify-font-why-did-spotify-change-the-font</t>
        </is>
      </c>
      <c r="C24481" t="n">
        <v>0</v>
      </c>
      <c r="D24481" t="n">
        <v>1</v>
      </c>
      <c r="E24481" t="n">
        <v>0</v>
      </c>
      <c r="F24481" t="n">
        <v>1</v>
      </c>
    </row>
    <row r="24482">
      <c r="A24482" t="inlineStr">
        <is>
          <t>what is spotify's font</t>
        </is>
      </c>
      <c r="B24482" t="inlineStr">
        <is>
          <t>https://www.designmonks.co/blog/old-vs-new-spotify-font-why-did-spotify-change-the-font</t>
        </is>
      </c>
      <c r="C24482" t="n">
        <v>0</v>
      </c>
      <c r="D24482" t="n">
        <v>28</v>
      </c>
      <c r="E24482" t="n">
        <v>0</v>
      </c>
      <c r="F24482" t="n">
        <v>7.428571428571429</v>
      </c>
    </row>
    <row r="24483">
      <c r="A24483" t="inlineStr">
        <is>
          <t>what is spotifys font</t>
        </is>
      </c>
      <c r="B24483" t="inlineStr">
        <is>
          <t>https://www.designmonks.co/blog/old-vs-new-spotify-font-why-did-spotify-change-the-font</t>
        </is>
      </c>
      <c r="C24483" t="n">
        <v>0</v>
      </c>
      <c r="D24483" t="n">
        <v>27</v>
      </c>
      <c r="E24483" t="n">
        <v>0</v>
      </c>
      <c r="F24483" t="n">
        <v>7.444444444444445</v>
      </c>
    </row>
    <row r="24484">
      <c r="A24484" t="inlineStr">
        <is>
          <t>what is standard font size</t>
        </is>
      </c>
      <c r="B24484" t="inlineStr">
        <is>
          <t>https://www.designmonks.co/blog/what-is-the-smallest-font</t>
        </is>
      </c>
      <c r="C24484" t="n">
        <v>0</v>
      </c>
      <c r="D24484" t="n">
        <v>9</v>
      </c>
      <c r="E24484" t="n">
        <v>0</v>
      </c>
      <c r="F24484" t="n">
        <v>10.88888888888889</v>
      </c>
    </row>
    <row r="24485">
      <c r="A24485" t="inlineStr">
        <is>
          <t>what is stich</t>
        </is>
      </c>
      <c r="B24485" t="inlineStr">
        <is>
          <t>https://www.designmonks.co/case-study/stitch-ai-design-tool</t>
        </is>
      </c>
      <c r="C24485" t="n">
        <v>0</v>
      </c>
      <c r="D24485" t="n">
        <v>1</v>
      </c>
      <c r="E24485" t="n">
        <v>0</v>
      </c>
      <c r="F24485" t="n">
        <v>10</v>
      </c>
    </row>
    <row r="24486">
      <c r="A24486" t="inlineStr">
        <is>
          <t>what is stich ai</t>
        </is>
      </c>
      <c r="B24486" t="inlineStr">
        <is>
          <t>https://www.designmonks.co/case-study/stitch-ai-design-tool</t>
        </is>
      </c>
      <c r="C24486" t="n">
        <v>0</v>
      </c>
      <c r="D24486" t="n">
        <v>1</v>
      </c>
      <c r="E24486" t="n">
        <v>0</v>
      </c>
      <c r="F24486" t="n">
        <v>11</v>
      </c>
    </row>
    <row r="24487">
      <c r="A24487" t="inlineStr">
        <is>
          <t>what is stictch</t>
        </is>
      </c>
      <c r="B24487" t="inlineStr">
        <is>
          <t>https://www.designmonks.co/case-study/stitch-ai-design-tool</t>
        </is>
      </c>
      <c r="C24487" t="n">
        <v>0</v>
      </c>
      <c r="D24487" t="n">
        <v>1</v>
      </c>
      <c r="E24487" t="n">
        <v>0</v>
      </c>
      <c r="F24487" t="n">
        <v>7</v>
      </c>
    </row>
    <row r="24488">
      <c r="A24488" t="inlineStr">
        <is>
          <t>what is stitch</t>
        </is>
      </c>
      <c r="B24488" t="inlineStr">
        <is>
          <t>https://www.designmonks.co/case-study/stitch-ai-design-tool</t>
        </is>
      </c>
      <c r="C24488" t="n">
        <v>0</v>
      </c>
      <c r="D24488" t="n">
        <v>2</v>
      </c>
      <c r="E24488" t="n">
        <v>0</v>
      </c>
      <c r="F24488" t="n">
        <v>9.5</v>
      </c>
    </row>
    <row r="24489">
      <c r="A24489" t="inlineStr">
        <is>
          <t>what is stitch ai</t>
        </is>
      </c>
      <c r="B24489" t="inlineStr">
        <is>
          <t>https://www.designmonks.co/case-study/stitch-ai-design-tool</t>
        </is>
      </c>
      <c r="C24489" t="n">
        <v>0</v>
      </c>
      <c r="D24489" t="n">
        <v>4</v>
      </c>
      <c r="E24489" t="n">
        <v>0</v>
      </c>
      <c r="F24489" t="n">
        <v>3.5</v>
      </c>
    </row>
    <row r="24490">
      <c r="A24490" t="inlineStr">
        <is>
          <t>what is stitch ai tool</t>
        </is>
      </c>
      <c r="B24490" t="inlineStr">
        <is>
          <t>https://www.designmonks.co/case-study/stitch-ai-design-tool</t>
        </is>
      </c>
      <c r="C24490" t="n">
        <v>0</v>
      </c>
      <c r="D24490" t="n">
        <v>1</v>
      </c>
      <c r="E24490" t="n">
        <v>0</v>
      </c>
      <c r="F24490" t="n">
        <v>1</v>
      </c>
    </row>
    <row r="24491">
      <c r="A24491" t="inlineStr">
        <is>
          <t>what is stitch ai used for</t>
        </is>
      </c>
      <c r="B24491" t="inlineStr">
        <is>
          <t>https://www.designmonks.co/case-study/stitch-ai-design-tool</t>
        </is>
      </c>
      <c r="C24491" t="n">
        <v>0</v>
      </c>
      <c r="D24491" t="n">
        <v>15</v>
      </c>
      <c r="E24491" t="n">
        <v>0</v>
      </c>
      <c r="F24491" t="n">
        <v>5.6</v>
      </c>
    </row>
    <row r="24492">
      <c r="A24492" t="inlineStr">
        <is>
          <t>what is stitch ai?</t>
        </is>
      </c>
      <c r="B24492" t="inlineStr">
        <is>
          <t>https://www.designmonks.co/case-study/stitch-ai-design-tool</t>
        </is>
      </c>
      <c r="C24492" t="n">
        <v>0</v>
      </c>
      <c r="D24492" t="n">
        <v>1</v>
      </c>
      <c r="E24492" t="n">
        <v>0</v>
      </c>
      <c r="F24492" t="n">
        <v>10</v>
      </c>
    </row>
    <row r="24493">
      <c r="A24493" t="inlineStr">
        <is>
          <t>what is stitch design</t>
        </is>
      </c>
      <c r="B24493" t="inlineStr">
        <is>
          <t>https://www.designmonks.co/case-study/stitch-ai-design-tool</t>
        </is>
      </c>
      <c r="C24493" t="n">
        <v>0</v>
      </c>
      <c r="D24493" t="n">
        <v>8</v>
      </c>
      <c r="E24493" t="n">
        <v>0</v>
      </c>
      <c r="F24493" t="n">
        <v>2</v>
      </c>
    </row>
    <row r="24494">
      <c r="A24494" t="inlineStr">
        <is>
          <t>what is stitch used for</t>
        </is>
      </c>
      <c r="B24494" t="inlineStr">
        <is>
          <t>https://www.designmonks.co/case-study/stitch-ai-design-tool</t>
        </is>
      </c>
      <c r="C24494" t="n">
        <v>0</v>
      </c>
      <c r="D24494" t="n">
        <v>6</v>
      </c>
      <c r="E24494" t="n">
        <v>0</v>
      </c>
      <c r="F24494" t="n">
        <v>4.333333333333334</v>
      </c>
    </row>
    <row r="24495">
      <c r="A24495" t="inlineStr">
        <is>
          <t>what is stitch?</t>
        </is>
      </c>
      <c r="B24495" t="inlineStr">
        <is>
          <t>https://www.designmonks.co/case-study/stitch-ai-design-tool</t>
        </is>
      </c>
      <c r="C24495" t="n">
        <v>0</v>
      </c>
      <c r="D24495" t="n">
        <v>1</v>
      </c>
      <c r="E24495" t="n">
        <v>0</v>
      </c>
      <c r="F24495" t="n">
        <v>10</v>
      </c>
    </row>
    <row r="24496">
      <c r="A24496" t="inlineStr">
        <is>
          <t>what is telehealth website design</t>
        </is>
      </c>
      <c r="B24496" t="inlineStr">
        <is>
          <t>https://www.designmonks.co/blog/who-does-the-best-telemedicine-website-design</t>
        </is>
      </c>
      <c r="C24496" t="n">
        <v>0</v>
      </c>
      <c r="D24496" t="n">
        <v>7</v>
      </c>
      <c r="E24496" t="n">
        <v>0</v>
      </c>
      <c r="F24496" t="n">
        <v>22.42857142857143</v>
      </c>
    </row>
    <row r="24497">
      <c r="A24497" t="inlineStr">
        <is>
          <t>what is teleporthq</t>
        </is>
      </c>
      <c r="B24497" t="inlineStr">
        <is>
          <t>https://www.designmonks.co/blog/teleporthq-vs-webflow</t>
        </is>
      </c>
      <c r="C24497" t="n">
        <v>0</v>
      </c>
      <c r="D24497" t="n">
        <v>6</v>
      </c>
      <c r="E24497" t="n">
        <v>0</v>
      </c>
      <c r="F24497" t="n">
        <v>9.666666666666666</v>
      </c>
    </row>
    <row r="24498">
      <c r="A24498" t="inlineStr">
        <is>
          <t>what is that in $</t>
        </is>
      </c>
      <c r="B24498" t="inlineStr">
        <is>
          <t>https://www.designmonks.co/blog/ui-ux-design-cost</t>
        </is>
      </c>
      <c r="C24498" t="n">
        <v>0</v>
      </c>
      <c r="D24498" t="n">
        <v>1</v>
      </c>
      <c r="E24498" t="n">
        <v>0</v>
      </c>
      <c r="F24498" t="n">
        <v>2</v>
      </c>
    </row>
    <row r="24499">
      <c r="A24499" t="inlineStr">
        <is>
          <t>what is the best agency for migrating from framer to webflow?</t>
        </is>
      </c>
      <c r="B24499" t="inlineStr">
        <is>
          <t>https://www.designmonks.co/blog/framer-website-design-cost</t>
        </is>
      </c>
      <c r="C24499" t="n">
        <v>0</v>
      </c>
      <c r="D24499" t="n">
        <v>1</v>
      </c>
      <c r="E24499" t="n">
        <v>0</v>
      </c>
      <c r="F24499" t="n">
        <v>21</v>
      </c>
    </row>
    <row r="24500">
      <c r="A24500" t="inlineStr">
        <is>
          <t>what is the best ai</t>
        </is>
      </c>
      <c r="B24500" t="inlineStr">
        <is>
          <t>https://www.designmonks.co/blog/best-vibe-coding-tools</t>
        </is>
      </c>
      <c r="C24500" t="n">
        <v>0</v>
      </c>
      <c r="D24500" t="n">
        <v>1</v>
      </c>
      <c r="E24500" t="n">
        <v>0</v>
      </c>
      <c r="F24500" t="n">
        <v>4</v>
      </c>
    </row>
    <row r="24501">
      <c r="A24501" t="inlineStr">
        <is>
          <t>what is the best ai agent for creative agencies</t>
        </is>
      </c>
      <c r="B24501" t="inlineStr">
        <is>
          <t>https://www.designmonks.co/blog/best-ai-agents-for-designing</t>
        </is>
      </c>
      <c r="C24501" t="n">
        <v>0</v>
      </c>
      <c r="D24501" t="n">
        <v>4</v>
      </c>
      <c r="E24501" t="n">
        <v>0</v>
      </c>
      <c r="F24501" t="n">
        <v>6.75</v>
      </c>
    </row>
    <row r="24502">
      <c r="A24502" t="inlineStr">
        <is>
          <t>what is the best ai agent for design teams</t>
        </is>
      </c>
      <c r="B24502" t="inlineStr">
        <is>
          <t>https://www.designmonks.co/blog/best-ai-agents-for-designing</t>
        </is>
      </c>
      <c r="C24502" t="n">
        <v>0</v>
      </c>
      <c r="D24502" t="n">
        <v>54</v>
      </c>
      <c r="E24502" t="n">
        <v>0</v>
      </c>
      <c r="F24502" t="n">
        <v>3.722222222222222</v>
      </c>
    </row>
    <row r="24503">
      <c r="A24503" t="inlineStr">
        <is>
          <t>what is the best ai design software and what are the best free alternatives</t>
        </is>
      </c>
      <c r="B24503" t="inlineStr">
        <is>
          <t>https://www.designmonks.co/blog/free-ai-design-tools</t>
        </is>
      </c>
      <c r="C24503" t="n">
        <v>0</v>
      </c>
      <c r="D24503" t="n">
        <v>12</v>
      </c>
      <c r="E24503" t="n">
        <v>0</v>
      </c>
      <c r="F24503" t="n">
        <v>6.083333333333333</v>
      </c>
    </row>
    <row r="24504">
      <c r="A24504" t="inlineStr">
        <is>
          <t>what is the best ai for ui ux design</t>
        </is>
      </c>
      <c r="B24504" t="inlineStr">
        <is>
          <t>https://www.designmonks.co/blog/best-ux-design-tools</t>
        </is>
      </c>
      <c r="C24504" t="n">
        <v>0</v>
      </c>
      <c r="D24504" t="n">
        <v>1</v>
      </c>
      <c r="E24504" t="n">
        <v>0</v>
      </c>
      <c r="F24504" t="n">
        <v>1</v>
      </c>
    </row>
    <row r="24505">
      <c r="A24505" t="inlineStr">
        <is>
          <t>what is the best alternative to hiring in-house designers for ongoing design needs?</t>
        </is>
      </c>
      <c r="B24505" t="inlineStr">
        <is>
          <t>https://www.designmonks.co/blog/best-places-to-hire-designers</t>
        </is>
      </c>
      <c r="C24505" t="n">
        <v>0</v>
      </c>
      <c r="D24505" t="n">
        <v>14</v>
      </c>
      <c r="E24505" t="n">
        <v>0</v>
      </c>
      <c r="F24505" t="n">
        <v>8.214285714285715</v>
      </c>
    </row>
    <row r="24506">
      <c r="A24506" t="inlineStr">
        <is>
          <t>what is the best blog design for biotech companies?</t>
        </is>
      </c>
      <c r="B24506" t="inlineStr">
        <is>
          <t>https://www.designmonks.co/blog/graphic-design-services-for-biotech-companies</t>
        </is>
      </c>
      <c r="C24506" t="n">
        <v>0</v>
      </c>
      <c r="D24506" t="n">
        <v>1</v>
      </c>
      <c r="E24506" t="n">
        <v>0</v>
      </c>
      <c r="F24506" t="n">
        <v>9</v>
      </c>
    </row>
    <row r="24507">
      <c r="A24507" t="inlineStr">
        <is>
          <t>what is the best color for logo</t>
        </is>
      </c>
      <c r="B24507" t="inlineStr">
        <is>
          <t>https://www.designmonks.co/blog/best-logo-color-combination</t>
        </is>
      </c>
      <c r="C24507" t="n">
        <v>0</v>
      </c>
      <c r="D24507" t="n">
        <v>1</v>
      </c>
      <c r="E24507" t="n">
        <v>0</v>
      </c>
      <c r="F24507" t="n">
        <v>1</v>
      </c>
    </row>
    <row r="24508">
      <c r="A24508" t="inlineStr">
        <is>
          <t>what is the best course for learning english for beginners?</t>
        </is>
      </c>
      <c r="B24508" t="inlineStr">
        <is>
          <t>https://www.designmonks.co/blog/ux-in-edtech</t>
        </is>
      </c>
      <c r="C24508" t="n">
        <v>0</v>
      </c>
      <c r="D24508" t="n">
        <v>1</v>
      </c>
      <c r="E24508" t="n">
        <v>0</v>
      </c>
      <c r="F24508" t="n">
        <v>2</v>
      </c>
    </row>
    <row r="24509">
      <c r="A24509" t="inlineStr">
        <is>
          <t>what is the best digital product design agency?</t>
        </is>
      </c>
      <c r="B24509" t="inlineStr">
        <is>
          <t>https://www.designmonks.co/blog/digital-product-design-agency</t>
        </is>
      </c>
      <c r="C24509" t="n">
        <v>0</v>
      </c>
      <c r="D24509" t="n">
        <v>25</v>
      </c>
      <c r="E24509" t="n">
        <v>0</v>
      </c>
      <c r="F24509" t="n">
        <v>9.199999999999999</v>
      </c>
    </row>
    <row r="24510">
      <c r="A24510" t="inlineStr">
        <is>
          <t>what is the best font for small print</t>
        </is>
      </c>
      <c r="B24510" t="inlineStr">
        <is>
          <t>https://www.designmonks.co/blog/what-is-the-smallest-font</t>
        </is>
      </c>
      <c r="C24510" t="n">
        <v>0</v>
      </c>
      <c r="D24510" t="n">
        <v>13</v>
      </c>
      <c r="E24510" t="n">
        <v>0</v>
      </c>
      <c r="F24510" t="n">
        <v>4.461538461538462</v>
      </c>
    </row>
    <row r="24511">
      <c r="A24511" t="inlineStr">
        <is>
          <t>what is the best font size for a4 paper</t>
        </is>
      </c>
      <c r="B24511" t="inlineStr">
        <is>
          <t>https://www.designmonks.co/blog/what-is-the-smallest-font</t>
        </is>
      </c>
      <c r="C24511" t="n">
        <v>0</v>
      </c>
      <c r="D24511" t="n">
        <v>1</v>
      </c>
      <c r="E24511" t="n">
        <v>0</v>
      </c>
      <c r="F24511" t="n">
        <v>1</v>
      </c>
    </row>
    <row r="24512">
      <c r="A24512" t="inlineStr">
        <is>
          <t>what is the best font size for business cards</t>
        </is>
      </c>
      <c r="B24512" t="inlineStr">
        <is>
          <t>https://www.designmonks.co/blog/what-is-the-smallest-font</t>
        </is>
      </c>
      <c r="C24512" t="n">
        <v>0</v>
      </c>
      <c r="D24512" t="n">
        <v>1</v>
      </c>
      <c r="E24512" t="n">
        <v>0</v>
      </c>
      <c r="F24512" t="n">
        <v>1</v>
      </c>
    </row>
    <row r="24513">
      <c r="A24513" t="inlineStr">
        <is>
          <t>what is the best font size for word documents</t>
        </is>
      </c>
      <c r="B24513" t="inlineStr">
        <is>
          <t>https://www.designmonks.co/blog/what-is-the-smallest-font</t>
        </is>
      </c>
      <c r="C24513" t="n">
        <v>0</v>
      </c>
      <c r="D24513" t="n">
        <v>92</v>
      </c>
      <c r="E24513" t="n">
        <v>0</v>
      </c>
      <c r="F24513" t="n">
        <v>9.489130434782609</v>
      </c>
    </row>
    <row r="24514">
      <c r="A24514" t="inlineStr">
        <is>
          <t>what is the best free ai design generator and which ones are easiest for beginners to learn</t>
        </is>
      </c>
      <c r="B24514" t="inlineStr">
        <is>
          <t>https://www.designmonks.co/blog/free-ai-design-tools</t>
        </is>
      </c>
      <c r="C24514" t="n">
        <v>0</v>
      </c>
      <c r="D24514" t="n">
        <v>21</v>
      </c>
      <c r="E24514" t="n">
        <v>0</v>
      </c>
      <c r="F24514" t="n">
        <v>6.619047619047619</v>
      </c>
    </row>
    <row r="24515">
      <c r="A24515" t="inlineStr">
        <is>
          <t>what is the best free ai design tool for beginners who want logos, social posts, and simple websites</t>
        </is>
      </c>
      <c r="B24515" t="inlineStr">
        <is>
          <t>https://www.designmonks.co/blog/free-ai-design-tools</t>
        </is>
      </c>
      <c r="C24515" t="n">
        <v>0</v>
      </c>
      <c r="D24515" t="n">
        <v>56</v>
      </c>
      <c r="E24515" t="n">
        <v>0</v>
      </c>
      <c r="F24515" t="n">
        <v>4.946428571428571</v>
      </c>
    </row>
    <row r="24516">
      <c r="A24516" t="inlineStr">
        <is>
          <t>what is the best free ai for graphic design</t>
        </is>
      </c>
      <c r="B24516" t="inlineStr">
        <is>
          <t>https://www.designmonks.co/blog/free-ai-design-tools</t>
        </is>
      </c>
      <c r="C24516" t="n">
        <v>0</v>
      </c>
      <c r="D24516" t="n">
        <v>9</v>
      </c>
      <c r="E24516" t="n">
        <v>0</v>
      </c>
      <c r="F24516" t="n">
        <v>6.666666666666667</v>
      </c>
    </row>
    <row r="24517">
      <c r="A24517" t="inlineStr">
        <is>
          <t>what is the best marketing agency in london for scaling startups quickly?</t>
        </is>
      </c>
      <c r="B24517" t="inlineStr">
        <is>
          <t>https://www.designmonks.co/blog/best-startup-branding-agency-london</t>
        </is>
      </c>
      <c r="C24517" t="n">
        <v>0</v>
      </c>
      <c r="D24517" t="n">
        <v>32</v>
      </c>
      <c r="E24517" t="n">
        <v>0</v>
      </c>
      <c r="F24517" t="n">
        <v>8.59375</v>
      </c>
    </row>
    <row r="24518">
      <c r="A24518" t="inlineStr">
        <is>
          <t>what is the best screenshot app for organizing work?</t>
        </is>
      </c>
      <c r="B24518" t="inlineStr">
        <is>
          <t>https://www.designmonks.co/blog/best-app-screenshot-tools</t>
        </is>
      </c>
      <c r="C24518" t="n">
        <v>0</v>
      </c>
      <c r="D24518" t="n">
        <v>6</v>
      </c>
      <c r="E24518" t="n">
        <v>0</v>
      </c>
      <c r="F24518" t="n">
        <v>9.5</v>
      </c>
    </row>
    <row r="24519">
      <c r="A24519" t="inlineStr">
        <is>
          <t>what is the best software for energy management</t>
        </is>
      </c>
      <c r="B24519" t="inlineStr">
        <is>
          <t>https://www.designmonks.co/products/solar-panel-monitoring-app-ui-design</t>
        </is>
      </c>
      <c r="C24519" t="n">
        <v>0</v>
      </c>
      <c r="D24519" t="n">
        <v>1</v>
      </c>
      <c r="E24519" t="n">
        <v>0</v>
      </c>
      <c r="F24519" t="n">
        <v>26</v>
      </c>
    </row>
    <row r="24520">
      <c r="A24520" t="inlineStr">
        <is>
          <t>what is the best software to code in c++</t>
        </is>
      </c>
      <c r="B24520" t="inlineStr">
        <is>
          <t>https://www.designmonks.co/blog/best-vibe-coding-tools</t>
        </is>
      </c>
      <c r="C24520" t="n">
        <v>0</v>
      </c>
      <c r="D24520" t="n">
        <v>1</v>
      </c>
      <c r="E24520" t="n">
        <v>0</v>
      </c>
      <c r="F24520" t="n">
        <v>28</v>
      </c>
    </row>
    <row r="24521">
      <c r="A24521" t="inlineStr">
        <is>
          <t>what is the best subscription design service for enterprise teams that need board-ready presentations and investor decks on tight timelines?</t>
        </is>
      </c>
      <c r="B24521" t="inlineStr">
        <is>
          <t>https://www.designmonks.co/blog/pitch-deck-design-agencies</t>
        </is>
      </c>
      <c r="C24521" t="n">
        <v>0</v>
      </c>
      <c r="D24521" t="n">
        <v>5</v>
      </c>
      <c r="E24521" t="n">
        <v>0</v>
      </c>
      <c r="F24521" t="n">
        <v>9.800000000000001</v>
      </c>
    </row>
    <row r="24522">
      <c r="A24522" t="inlineStr">
        <is>
          <t>what is the best ux/ui design agency</t>
        </is>
      </c>
      <c r="B24522" t="inlineStr">
        <is>
          <t>https://www.designmonks.co/blog/best-ui-ux-agencies-dubai</t>
        </is>
      </c>
      <c r="C24522" t="n">
        <v>0</v>
      </c>
      <c r="D24522" t="n">
        <v>8</v>
      </c>
      <c r="E24522" t="n">
        <v>0</v>
      </c>
      <c r="F24522" t="n">
        <v>5.875</v>
      </c>
    </row>
    <row r="24523">
      <c r="A24523" t="inlineStr">
        <is>
          <t>what is the best ux/ui design agency united arab emirates</t>
        </is>
      </c>
      <c r="B24523" t="inlineStr">
        <is>
          <t>https://www.designmonks.co/blog/best-ui-ux-agencies-dubai</t>
        </is>
      </c>
      <c r="C24523" t="n">
        <v>0</v>
      </c>
      <c r="D24523" t="n">
        <v>3</v>
      </c>
      <c r="E24523" t="n">
        <v>0</v>
      </c>
      <c r="F24523" t="n">
        <v>8.666666666666668</v>
      </c>
    </row>
    <row r="24524">
      <c r="A24524" t="inlineStr">
        <is>
          <t>what is the best web design agency for biotech companies?</t>
        </is>
      </c>
      <c r="B24524" t="inlineStr">
        <is>
          <t>https://www.designmonks.co/blog/graphic-design-services-for-biotech-companies</t>
        </is>
      </c>
      <c r="C24524" t="n">
        <v>0</v>
      </c>
      <c r="D24524" t="n">
        <v>1</v>
      </c>
      <c r="E24524" t="n">
        <v>0</v>
      </c>
      <c r="F24524" t="n">
        <v>5</v>
      </c>
    </row>
    <row r="24525">
      <c r="A24525" t="inlineStr">
        <is>
          <t>what is the best webflow design agency?</t>
        </is>
      </c>
      <c r="B24525" t="inlineStr">
        <is>
          <t>https://www.designmonks.co/blog/webflow-design-cost</t>
        </is>
      </c>
      <c r="C24525" t="n">
        <v>0</v>
      </c>
      <c r="D24525" t="n">
        <v>2</v>
      </c>
      <c r="E24525" t="n">
        <v>0</v>
      </c>
      <c r="F24525" t="n">
        <v>8.5</v>
      </c>
    </row>
    <row r="24526">
      <c r="A24526" t="inlineStr">
        <is>
          <t>what is the biggest font</t>
        </is>
      </c>
      <c r="B24526" t="inlineStr">
        <is>
          <t>https://www.designmonks.co/blog/what-is-the-smallest-font</t>
        </is>
      </c>
      <c r="C24526" t="n">
        <v>0</v>
      </c>
      <c r="D24526" t="n">
        <v>1</v>
      </c>
      <c r="E24526" t="n">
        <v>0</v>
      </c>
      <c r="F24526" t="n">
        <v>3</v>
      </c>
    </row>
    <row r="24527">
      <c r="A24527" t="inlineStr">
        <is>
          <t>what is the caret symbol called</t>
        </is>
      </c>
      <c r="B24527" t="inlineStr">
        <is>
          <t>https://www.designmonks.co/blog/caret-vs-chevron</t>
        </is>
      </c>
      <c r="C24527" t="n">
        <v>0</v>
      </c>
      <c r="D24527" t="n">
        <v>1</v>
      </c>
      <c r="E24527" t="n">
        <v>0</v>
      </c>
      <c r="F24527" t="n">
        <v>11</v>
      </c>
    </row>
    <row r="24528">
      <c r="A24528" t="inlineStr">
        <is>
          <t>what is the caret symbol used for</t>
        </is>
      </c>
      <c r="B24528" t="inlineStr">
        <is>
          <t>https://www.designmonks.co/blog/caret-vs-chevron</t>
        </is>
      </c>
      <c r="C24528" t="n">
        <v>0</v>
      </c>
      <c r="D24528" t="n">
        <v>1</v>
      </c>
      <c r="E24528" t="n">
        <v>0</v>
      </c>
      <c r="F24528" t="n">
        <v>48</v>
      </c>
    </row>
    <row r="24529">
      <c r="A24529" t="inlineStr">
        <is>
          <t>what is the carrot symbol</t>
        </is>
      </c>
      <c r="B24529" t="inlineStr">
        <is>
          <t>https://www.designmonks.co/blog/caret-vs-chevron</t>
        </is>
      </c>
      <c r="C24529" t="n">
        <v>0</v>
      </c>
      <c r="D24529" t="n">
        <v>1</v>
      </c>
      <c r="E24529" t="n">
        <v>0</v>
      </c>
      <c r="F24529" t="n">
        <v>2</v>
      </c>
    </row>
    <row r="24530">
      <c r="A24530" t="inlineStr">
        <is>
          <t>what is the carrot symbol called</t>
        </is>
      </c>
      <c r="B24530" t="inlineStr">
        <is>
          <t>https://www.designmonks.co/blog/caret-vs-chevron</t>
        </is>
      </c>
      <c r="C24530" t="n">
        <v>0</v>
      </c>
      <c r="D24530" t="n">
        <v>1</v>
      </c>
      <c r="E24530" t="n">
        <v>0</v>
      </c>
      <c r="F24530" t="n">
        <v>10</v>
      </c>
    </row>
    <row r="24531">
      <c r="A24531" t="inlineStr">
        <is>
          <t>what is the character count of a typical web page?</t>
        </is>
      </c>
      <c r="B24531" t="inlineStr">
        <is>
          <t>https://www.designmonks.co/blog/how-many-pages-should-a-website-have</t>
        </is>
      </c>
      <c r="C24531" t="n">
        <v>0</v>
      </c>
      <c r="D24531" t="n">
        <v>17</v>
      </c>
      <c r="E24531" t="n">
        <v>0</v>
      </c>
      <c r="F24531" t="n">
        <v>2</v>
      </c>
    </row>
    <row r="24532">
      <c r="A24532" t="inlineStr">
        <is>
          <t>what is the clear button</t>
        </is>
      </c>
      <c r="B24532" t="inlineStr">
        <is>
          <t>https://www.designmonks.co/blog/reset-button-ui</t>
        </is>
      </c>
      <c r="C24532" t="n">
        <v>0</v>
      </c>
      <c r="D24532" t="n">
        <v>3</v>
      </c>
      <c r="E24532" t="n">
        <v>0</v>
      </c>
      <c r="F24532" t="n">
        <v>4</v>
      </c>
    </row>
    <row r="24533">
      <c r="A24533" t="inlineStr">
        <is>
          <t>what is the correct font size for a letter</t>
        </is>
      </c>
      <c r="B24533" t="inlineStr">
        <is>
          <t>https://www.designmonks.co/blog/what-is-the-smallest-font</t>
        </is>
      </c>
      <c r="C24533" t="n">
        <v>0</v>
      </c>
      <c r="D24533" t="n">
        <v>11</v>
      </c>
      <c r="E24533" t="n">
        <v>0</v>
      </c>
      <c r="F24533" t="n">
        <v>10.09090909090909</v>
      </c>
    </row>
    <row r="24534">
      <c r="A24534" t="inlineStr">
        <is>
          <t>what is the cost</t>
        </is>
      </c>
      <c r="B24534" t="inlineStr">
        <is>
          <t>https://www.designmonks.co/blog/framer-website-design-cost</t>
        </is>
      </c>
      <c r="C24534" t="n">
        <v>0</v>
      </c>
      <c r="D24534" t="n">
        <v>1</v>
      </c>
      <c r="E24534" t="n">
        <v>0</v>
      </c>
      <c r="F24534" t="n">
        <v>2</v>
      </c>
    </row>
    <row r="24535">
      <c r="A24535" t="inlineStr">
        <is>
          <t>what is the cost of brand identity design?</t>
        </is>
      </c>
      <c r="B24535" t="inlineStr">
        <is>
          <t>https://www.designmonks.co/blog/logo-branding-cost</t>
        </is>
      </c>
      <c r="C24535" t="n">
        <v>0</v>
      </c>
      <c r="D24535" t="n">
        <v>3</v>
      </c>
      <c r="E24535" t="n">
        <v>0</v>
      </c>
      <c r="F24535" t="n">
        <v>7.666666666666667</v>
      </c>
    </row>
    <row r="24536">
      <c r="A24536" t="inlineStr">
        <is>
          <t>what is the cost of these options</t>
        </is>
      </c>
      <c r="B24536" t="inlineStr">
        <is>
          <t>https://www.designmonks.co/blog/app-design-cost</t>
        </is>
      </c>
      <c r="C24536" t="n">
        <v>0</v>
      </c>
      <c r="D24536" t="n">
        <v>1</v>
      </c>
      <c r="E24536" t="n">
        <v>0</v>
      </c>
      <c r="F24536" t="n">
        <v>10</v>
      </c>
    </row>
    <row r="24537">
      <c r="A24537" t="inlineStr">
        <is>
          <t>what is the cost range for performance-driven creative services?</t>
        </is>
      </c>
      <c r="B24537" t="inlineStr">
        <is>
          <t>https://www.designmonks.co/blog/design-agency-pricing-model</t>
        </is>
      </c>
      <c r="C24537" t="n">
        <v>0</v>
      </c>
      <c r="D24537" t="n">
        <v>1</v>
      </c>
      <c r="E24537" t="n">
        <v>0</v>
      </c>
      <c r="F24537" t="n">
        <v>1</v>
      </c>
    </row>
    <row r="24538">
      <c r="A24538" t="inlineStr">
        <is>
          <t>what is the default text size on iphone</t>
        </is>
      </c>
      <c r="B24538" t="inlineStr">
        <is>
          <t>https://www.designmonks.co/blog/what-is-the-smallest-font</t>
        </is>
      </c>
      <c r="C24538" t="n">
        <v>0</v>
      </c>
      <c r="D24538" t="n">
        <v>1</v>
      </c>
      <c r="E24538" t="n">
        <v>0</v>
      </c>
      <c r="F24538" t="n">
        <v>3</v>
      </c>
    </row>
    <row r="24539">
      <c r="A24539" t="inlineStr">
        <is>
          <t>what is the delete button</t>
        </is>
      </c>
      <c r="B24539" t="inlineStr">
        <is>
          <t>https://www.designmonks.co/blog/delete-button-ui</t>
        </is>
      </c>
      <c r="C24539" t="n">
        <v>0</v>
      </c>
      <c r="D24539" t="n">
        <v>1</v>
      </c>
      <c r="E24539" t="n">
        <v>0</v>
      </c>
      <c r="F24539" t="n">
        <v>12</v>
      </c>
    </row>
    <row r="24540">
      <c r="A24540" t="inlineStr">
        <is>
          <t>what is the difference between a traditional, sequential program and an interactive program from the perspective of the user?</t>
        </is>
      </c>
      <c r="B24540" t="inlineStr">
        <is>
          <t>https://www.designmonks.co/blog/how-does-interactive-design-compare-to-more-traditional-design-disciplines</t>
        </is>
      </c>
      <c r="C24540" t="n">
        <v>0</v>
      </c>
      <c r="D24540" t="n">
        <v>7</v>
      </c>
      <c r="E24540" t="n">
        <v>0</v>
      </c>
      <c r="F24540" t="n">
        <v>10.71428571428571</v>
      </c>
    </row>
    <row r="24541">
      <c r="A24541" t="inlineStr">
        <is>
          <t>what is the difference between graphic design and interaction design?</t>
        </is>
      </c>
      <c r="B24541" t="inlineStr">
        <is>
          <t>https://www.designmonks.co/blog/how-does-interactive-design-compare-to-more-traditional-design-disciplines</t>
        </is>
      </c>
      <c r="C24541" t="n">
        <v>0</v>
      </c>
      <c r="D24541" t="n">
        <v>1</v>
      </c>
      <c r="E24541" t="n">
        <v>0</v>
      </c>
      <c r="F24541" t="n">
        <v>11</v>
      </c>
    </row>
    <row r="24542">
      <c r="A24542" t="inlineStr">
        <is>
          <t>what is the easiest font to read</t>
        </is>
      </c>
      <c r="B24542" t="inlineStr">
        <is>
          <t>https://www.designmonks.co/blog/what-is-the-smallest-font</t>
        </is>
      </c>
      <c r="C24542" t="n">
        <v>0</v>
      </c>
      <c r="D24542" t="n">
        <v>9</v>
      </c>
      <c r="E24542" t="n">
        <v>0</v>
      </c>
      <c r="F24542" t="n">
        <v>1.333333333333333</v>
      </c>
    </row>
    <row r="24543">
      <c r="A24543" t="inlineStr">
        <is>
          <t>what is the easiest font to read for a speech</t>
        </is>
      </c>
      <c r="B24543" t="inlineStr">
        <is>
          <t>https://www.designmonks.co/blog/what-is-the-smallest-font</t>
        </is>
      </c>
      <c r="C24543" t="n">
        <v>0</v>
      </c>
      <c r="D24543" t="n">
        <v>1</v>
      </c>
      <c r="E24543" t="n">
        <v>0</v>
      </c>
      <c r="F24543" t="n">
        <v>3</v>
      </c>
    </row>
    <row r="24544">
      <c r="A24544" t="inlineStr">
        <is>
          <t>what is the easiest font to read in small print</t>
        </is>
      </c>
      <c r="B24544" t="inlineStr">
        <is>
          <t>https://www.designmonks.co/blog/what-is-the-smallest-font</t>
        </is>
      </c>
      <c r="C24544" t="n">
        <v>0</v>
      </c>
      <c r="D24544" t="n">
        <v>20</v>
      </c>
      <c r="E24544" t="n">
        <v>0</v>
      </c>
      <c r="F24544" t="n">
        <v>5.65</v>
      </c>
    </row>
    <row r="24545">
      <c r="A24545" t="inlineStr">
        <is>
          <t>what is the easiest font to read on google docs</t>
        </is>
      </c>
      <c r="B24545" t="inlineStr">
        <is>
          <t>https://www.designmonks.co/blog/what-is-the-smallest-font</t>
        </is>
      </c>
      <c r="C24545" t="n">
        <v>0</v>
      </c>
      <c r="D24545" t="n">
        <v>1</v>
      </c>
      <c r="E24545" t="n">
        <v>0</v>
      </c>
      <c r="F24545" t="n">
        <v>8</v>
      </c>
    </row>
    <row r="24546">
      <c r="A24546" t="inlineStr">
        <is>
          <t>what is the easiest to read font</t>
        </is>
      </c>
      <c r="B24546" t="inlineStr">
        <is>
          <t>https://www.designmonks.co/blog/what-is-the-smallest-font</t>
        </is>
      </c>
      <c r="C24546" t="n">
        <v>0</v>
      </c>
      <c r="D24546" t="n">
        <v>1</v>
      </c>
      <c r="E24546" t="n">
        <v>0</v>
      </c>
      <c r="F24546" t="n">
        <v>1</v>
      </c>
    </row>
    <row r="24547">
      <c r="A24547" t="inlineStr">
        <is>
          <t>what is the final step in user-centered design?</t>
        </is>
      </c>
      <c r="B24547" t="inlineStr">
        <is>
          <t>https://www.designmonks.co/blog/user-centered-design-principles-benefits-complete-guide</t>
        </is>
      </c>
      <c r="C24547" t="n">
        <v>0</v>
      </c>
      <c r="D24547" t="n">
        <v>3</v>
      </c>
      <c r="E24547" t="n">
        <v>0</v>
      </c>
      <c r="F24547" t="n">
        <v>1</v>
      </c>
    </row>
    <row r="24548">
      <c r="A24548" t="inlineStr">
        <is>
          <t>what is the first step of user-centered design?</t>
        </is>
      </c>
      <c r="B24548" t="inlineStr">
        <is>
          <t>https://www.designmonks.co/blog/user-centered-design-principles-benefits-complete-guide</t>
        </is>
      </c>
      <c r="C24548" t="n">
        <v>0</v>
      </c>
      <c r="D24548" t="n">
        <v>7</v>
      </c>
      <c r="E24548" t="n">
        <v>0</v>
      </c>
      <c r="F24548" t="n">
        <v>39.28571428571428</v>
      </c>
    </row>
    <row r="24549">
      <c r="A24549" t="inlineStr">
        <is>
          <t>what is the font</t>
        </is>
      </c>
      <c r="B24549" t="inlineStr">
        <is>
          <t>https://www.designmonks.co/blog/what-is-the-smallest-font</t>
        </is>
      </c>
      <c r="C24549" t="n">
        <v>0</v>
      </c>
      <c r="D24549" t="n">
        <v>1</v>
      </c>
      <c r="E24549" t="n">
        <v>0</v>
      </c>
      <c r="F24549" t="n">
        <v>3</v>
      </c>
    </row>
    <row r="24550">
      <c r="A24550" t="inlineStr">
        <is>
          <t>what is the font for application letter</t>
        </is>
      </c>
      <c r="B24550" t="inlineStr">
        <is>
          <t>https://www.designmonks.co/blog/best-fonts-for-ui-design</t>
        </is>
      </c>
      <c r="C24550" t="n">
        <v>0</v>
      </c>
      <c r="D24550" t="n">
        <v>1</v>
      </c>
      <c r="E24550" t="n">
        <v>0</v>
      </c>
      <c r="F24550" t="n">
        <v>3</v>
      </c>
    </row>
    <row r="24551">
      <c r="A24551" t="inlineStr">
        <is>
          <t>what is the font spotify uses</t>
        </is>
      </c>
      <c r="B24551" t="inlineStr">
        <is>
          <t>https://www.designmonks.co/blog/old-vs-new-spotify-font-why-did-spotify-change-the-font</t>
        </is>
      </c>
      <c r="C24551" t="n">
        <v>0</v>
      </c>
      <c r="D24551" t="n">
        <v>33</v>
      </c>
      <c r="E24551" t="n">
        <v>0</v>
      </c>
      <c r="F24551" t="n">
        <v>6.242424242424242</v>
      </c>
    </row>
    <row r="24552">
      <c r="A24552" t="inlineStr">
        <is>
          <t>what is the font that spotify uses</t>
        </is>
      </c>
      <c r="B24552" t="inlineStr">
        <is>
          <t>https://www.designmonks.co/blog/old-vs-new-spotify-font-why-did-spotify-change-the-font</t>
        </is>
      </c>
      <c r="C24552" t="n">
        <v>0</v>
      </c>
      <c r="D24552" t="n">
        <v>16</v>
      </c>
      <c r="E24552" t="n">
        <v>0</v>
      </c>
      <c r="F24552" t="n">
        <v>8.75</v>
      </c>
    </row>
    <row r="24553">
      <c r="A24553" t="inlineStr">
        <is>
          <t>what is the font used in spotify</t>
        </is>
      </c>
      <c r="B24553" t="inlineStr">
        <is>
          <t>https://www.designmonks.co/blog/old-vs-new-spotify-font-why-did-spotify-change-the-font</t>
        </is>
      </c>
      <c r="C24553" t="n">
        <v>0</v>
      </c>
      <c r="D24553" t="n">
        <v>10</v>
      </c>
      <c r="E24553" t="n">
        <v>0</v>
      </c>
      <c r="F24553" t="n">
        <v>5.6</v>
      </c>
    </row>
    <row r="24554">
      <c r="A24554" t="inlineStr">
        <is>
          <t>what is the formal font size on documents</t>
        </is>
      </c>
      <c r="B24554" t="inlineStr">
        <is>
          <t>https://www.designmonks.co/blog/what-is-the-smallest-font</t>
        </is>
      </c>
      <c r="C24554" t="n">
        <v>0</v>
      </c>
      <c r="D24554" t="n">
        <v>1</v>
      </c>
      <c r="E24554" t="n">
        <v>0</v>
      </c>
      <c r="F24554" t="n">
        <v>11</v>
      </c>
    </row>
    <row r="24555">
      <c r="A24555" t="inlineStr">
        <is>
          <t>what is the front</t>
        </is>
      </c>
      <c r="B24555" t="inlineStr">
        <is>
          <t>https://www.designmonks.co/blog/typography-trends-2026</t>
        </is>
      </c>
      <c r="C24555" t="n">
        <v>0</v>
      </c>
      <c r="D24555" t="n">
        <v>1</v>
      </c>
      <c r="E24555" t="n">
        <v>0</v>
      </c>
      <c r="F24555" t="n">
        <v>1</v>
      </c>
    </row>
    <row r="24556">
      <c r="A24556" t="inlineStr">
        <is>
          <t>what is the goal of user experience research?</t>
        </is>
      </c>
      <c r="B24556" t="inlineStr">
        <is>
          <t>https://www.designmonks.co/blog/process-for-conducting-user-research</t>
        </is>
      </c>
      <c r="C24556" t="n">
        <v>0</v>
      </c>
      <c r="D24556" t="n">
        <v>1</v>
      </c>
      <c r="E24556" t="n">
        <v>0</v>
      </c>
      <c r="F24556" t="n">
        <v>42</v>
      </c>
    </row>
    <row r="24557">
      <c r="A24557" t="inlineStr">
        <is>
          <t>what is the ideal font size for a report</t>
        </is>
      </c>
      <c r="B24557" t="inlineStr">
        <is>
          <t>https://www.designmonks.co/blog/what-is-the-smallest-font</t>
        </is>
      </c>
      <c r="C24557" t="n">
        <v>0</v>
      </c>
      <c r="D24557" t="n">
        <v>1</v>
      </c>
      <c r="E24557" t="n">
        <v>0</v>
      </c>
      <c r="F24557" t="n">
        <v>11</v>
      </c>
    </row>
    <row r="24558">
      <c r="A24558" t="inlineStr">
        <is>
          <t>what is the ideal user journey for a mental health platform user?</t>
        </is>
      </c>
      <c r="B24558" t="inlineStr">
        <is>
          <t>https://www.designmonks.co/blog/user-journey-mapping-best-practices</t>
        </is>
      </c>
      <c r="C24558" t="n">
        <v>0</v>
      </c>
      <c r="D24558" t="n">
        <v>4</v>
      </c>
      <c r="E24558" t="n">
        <v>0</v>
      </c>
      <c r="F24558" t="n">
        <v>8.25</v>
      </c>
    </row>
    <row r="24559">
      <c r="A24559" t="inlineStr">
        <is>
          <t>what is the key to a good user interface</t>
        </is>
      </c>
      <c r="B24559" t="inlineStr">
        <is>
          <t>https://www.designmonks.co/blog/what-makes-a-good-interface-design</t>
        </is>
      </c>
      <c r="C24559" t="n">
        <v>0</v>
      </c>
      <c r="D24559" t="n">
        <v>1</v>
      </c>
      <c r="E24559" t="n">
        <v>0</v>
      </c>
      <c r="F24559" t="n">
        <v>13</v>
      </c>
    </row>
    <row r="24560">
      <c r="A24560" t="inlineStr">
        <is>
          <t>what is the lowest font size for resume</t>
        </is>
      </c>
      <c r="B24560" t="inlineStr">
        <is>
          <t>https://www.designmonks.co/blog/what-is-the-smallest-font</t>
        </is>
      </c>
      <c r="C24560" t="n">
        <v>0</v>
      </c>
      <c r="D24560" t="n">
        <v>1</v>
      </c>
      <c r="E24560" t="n">
        <v>0</v>
      </c>
      <c r="F24560" t="n">
        <v>1</v>
      </c>
    </row>
    <row r="24561">
      <c r="A24561" t="inlineStr">
        <is>
          <t>what is the lowest readers you can get</t>
        </is>
      </c>
      <c r="B24561" t="inlineStr">
        <is>
          <t>https://www.designmonks.co/blog/what-is-the-smallest-font</t>
        </is>
      </c>
      <c r="C24561" t="n">
        <v>0</v>
      </c>
      <c r="D24561" t="n">
        <v>1</v>
      </c>
      <c r="E24561" t="n">
        <v>0</v>
      </c>
      <c r="F24561" t="n">
        <v>43</v>
      </c>
    </row>
    <row r="24562">
      <c r="A24562" t="inlineStr">
        <is>
          <t>what is the main goal of conducting user research for a data science project?</t>
        </is>
      </c>
      <c r="B24562" t="inlineStr">
        <is>
          <t>https://www.designmonks.co/blog/process-for-conducting-user-research</t>
        </is>
      </c>
      <c r="C24562" t="n">
        <v>0</v>
      </c>
      <c r="D24562" t="n">
        <v>1</v>
      </c>
      <c r="E24562" t="n">
        <v>0</v>
      </c>
      <c r="F24562" t="n">
        <v>8</v>
      </c>
    </row>
    <row r="24563">
      <c r="A24563" t="inlineStr">
        <is>
          <t>what is the meaning of it?</t>
        </is>
      </c>
      <c r="B24563" t="inlineStr">
        <is>
          <t>https://www.designmonks.co/blog/caret-vs-chevron</t>
        </is>
      </c>
      <c r="C24563" t="n">
        <v>0</v>
      </c>
      <c r="D24563" t="n">
        <v>1</v>
      </c>
      <c r="E24563" t="n">
        <v>0</v>
      </c>
      <c r="F24563" t="n">
        <v>1</v>
      </c>
    </row>
    <row r="24564">
      <c r="A24564" t="inlineStr">
        <is>
          <t>what is the meaning of pain point</t>
        </is>
      </c>
      <c r="B24564" t="inlineStr">
        <is>
          <t>https://www.designmonks.co/blog/what-are-user-pain-point</t>
        </is>
      </c>
      <c r="C24564" t="n">
        <v>0</v>
      </c>
      <c r="D24564" t="n">
        <v>1</v>
      </c>
      <c r="E24564" t="n">
        <v>0</v>
      </c>
      <c r="F24564" t="n">
        <v>3</v>
      </c>
    </row>
    <row r="24565">
      <c r="A24565" t="inlineStr">
        <is>
          <t>what is the minimum font size for resume</t>
        </is>
      </c>
      <c r="B24565" t="inlineStr">
        <is>
          <t>https://www.designmonks.co/blog/what-is-the-smallest-font</t>
        </is>
      </c>
      <c r="C24565" t="n">
        <v>0</v>
      </c>
      <c r="D24565" t="n">
        <v>5</v>
      </c>
      <c r="E24565" t="n">
        <v>0</v>
      </c>
      <c r="F24565" t="n">
        <v>1</v>
      </c>
    </row>
    <row r="24566">
      <c r="A24566" t="inlineStr">
        <is>
          <t>what is the minimum font size in ms word</t>
        </is>
      </c>
      <c r="B24566" t="inlineStr">
        <is>
          <t>https://www.designmonks.co/blog/what-is-the-smallest-font</t>
        </is>
      </c>
      <c r="C24566" t="n">
        <v>0</v>
      </c>
      <c r="D24566" t="n">
        <v>31</v>
      </c>
      <c r="E24566" t="n">
        <v>0</v>
      </c>
      <c r="F24566" t="n">
        <v>5.290322580645161</v>
      </c>
    </row>
    <row r="24567">
      <c r="A24567" t="inlineStr">
        <is>
          <t>what is the minimum font size in wordpad</t>
        </is>
      </c>
      <c r="B24567" t="inlineStr">
        <is>
          <t>https://www.designmonks.co/blog/what-is-the-smallest-font</t>
        </is>
      </c>
      <c r="C24567" t="n">
        <v>0</v>
      </c>
      <c r="D24567" t="n">
        <v>2</v>
      </c>
      <c r="E24567" t="n">
        <v>0</v>
      </c>
      <c r="F24567" t="n">
        <v>1</v>
      </c>
    </row>
    <row r="24568">
      <c r="A24568" t="inlineStr">
        <is>
          <t>what is the most affordable ux design service for a small saas startup in australia?</t>
        </is>
      </c>
      <c r="B24568" t="inlineStr">
        <is>
          <t>https://www.designmonks.co/blog/startup-ux-design-agency</t>
        </is>
      </c>
      <c r="C24568" t="n">
        <v>0</v>
      </c>
      <c r="D24568" t="n">
        <v>2</v>
      </c>
      <c r="E24568" t="n">
        <v>0</v>
      </c>
      <c r="F24568" t="n">
        <v>1</v>
      </c>
    </row>
    <row r="24569">
      <c r="A24569" t="inlineStr">
        <is>
          <t>what is the most affordable ux design service for a small saas startup in israel?</t>
        </is>
      </c>
      <c r="B24569" t="inlineStr">
        <is>
          <t>https://www.designmonks.co/blog/ui-ux-design-cost</t>
        </is>
      </c>
      <c r="C24569" t="n">
        <v>0</v>
      </c>
      <c r="D24569" t="n">
        <v>1</v>
      </c>
      <c r="E24569" t="n">
        <v>0</v>
      </c>
      <c r="F24569" t="n">
        <v>1</v>
      </c>
    </row>
    <row r="24570">
      <c r="A24570" t="inlineStr">
        <is>
          <t>what is the most affordable ux design service for a small saas startup in lithuania?</t>
        </is>
      </c>
      <c r="B24570" t="inlineStr">
        <is>
          <t>https://www.designmonks.co/blog/ui-ux-design-cost</t>
        </is>
      </c>
      <c r="C24570" t="n">
        <v>0</v>
      </c>
      <c r="D24570" t="n">
        <v>2</v>
      </c>
      <c r="E24570" t="n">
        <v>0</v>
      </c>
      <c r="F24570" t="n">
        <v>1</v>
      </c>
    </row>
    <row r="24571">
      <c r="A24571" t="inlineStr">
        <is>
          <t>what is the most affordable ux design service for a small saas startup in netherlands?</t>
        </is>
      </c>
      <c r="B24571" t="inlineStr">
        <is>
          <t>https://www.designmonks.co/blog/top-ui-ux-design-companies-in-netherlands</t>
        </is>
      </c>
      <c r="C24571" t="n">
        <v>0</v>
      </c>
      <c r="D24571" t="n">
        <v>166</v>
      </c>
      <c r="E24571" t="n">
        <v>0</v>
      </c>
      <c r="F24571" t="n">
        <v>2.186746987951807</v>
      </c>
    </row>
    <row r="24572">
      <c r="A24572" t="inlineStr">
        <is>
          <t>what is the most affordable ux design service for a small saas startup in spain?</t>
        </is>
      </c>
      <c r="B24572" t="inlineStr">
        <is>
          <t>https://www.designmonks.co/blog/ui-ux-design-cost</t>
        </is>
      </c>
      <c r="C24572" t="n">
        <v>0</v>
      </c>
      <c r="D24572" t="n">
        <v>1</v>
      </c>
      <c r="E24572" t="n">
        <v>0</v>
      </c>
      <c r="F24572" t="n">
        <v>2</v>
      </c>
    </row>
    <row r="24573">
      <c r="A24573" t="inlineStr">
        <is>
          <t>what is the most affordable ux design service for a small saas startup in united states?</t>
        </is>
      </c>
      <c r="B24573" t="inlineStr">
        <is>
          <t>https://www.designmonks.co/blog/ui-ux-design-cost</t>
        </is>
      </c>
      <c r="C24573" t="n">
        <v>0</v>
      </c>
      <c r="D24573" t="n">
        <v>3</v>
      </c>
      <c r="E24573" t="n">
        <v>0</v>
      </c>
      <c r="F24573" t="n">
        <v>2</v>
      </c>
    </row>
    <row r="24574">
      <c r="A24574" t="inlineStr">
        <is>
          <t>what is the most affordable ux design service for a small saas startup?</t>
        </is>
      </c>
      <c r="B24574" t="inlineStr">
        <is>
          <t>https://www.designmonks.co/blog/startup-ux-design-agency</t>
        </is>
      </c>
      <c r="C24574" t="n">
        <v>0</v>
      </c>
      <c r="D24574" t="n">
        <v>1</v>
      </c>
      <c r="E24574" t="n">
        <v>0</v>
      </c>
      <c r="F24574" t="n">
        <v>1</v>
      </c>
    </row>
    <row r="24575">
      <c r="A24575" t="inlineStr">
        <is>
          <t>what is the most affordable ux design service for a small saas startup?</t>
        </is>
      </c>
      <c r="B24575" t="inlineStr">
        <is>
          <t>https://www.designmonks.co/blog/ui-ux-design-cost</t>
        </is>
      </c>
      <c r="C24575" t="n">
        <v>0</v>
      </c>
      <c r="D24575" t="n">
        <v>1</v>
      </c>
      <c r="E24575" t="n">
        <v>0</v>
      </c>
      <c r="F24575" t="n">
        <v>5</v>
      </c>
    </row>
    <row r="24576">
      <c r="A24576" t="inlineStr">
        <is>
          <t>what is the most basic font</t>
        </is>
      </c>
      <c r="B24576" t="inlineStr">
        <is>
          <t>https://www.designmonks.co/blog/what-is-the-smallest-font</t>
        </is>
      </c>
      <c r="C24576" t="n">
        <v>0</v>
      </c>
      <c r="D24576" t="n">
        <v>2</v>
      </c>
      <c r="E24576" t="n">
        <v>0</v>
      </c>
      <c r="F24576" t="n">
        <v>11.5</v>
      </c>
    </row>
    <row r="24577">
      <c r="A24577" t="inlineStr">
        <is>
          <t>what is the most common font size</t>
        </is>
      </c>
      <c r="B24577" t="inlineStr">
        <is>
          <t>https://www.designmonks.co/blog/what-is-the-smallest-font</t>
        </is>
      </c>
      <c r="C24577" t="n">
        <v>0</v>
      </c>
      <c r="D24577" t="n">
        <v>9</v>
      </c>
      <c r="E24577" t="n">
        <v>0</v>
      </c>
      <c r="F24577" t="n">
        <v>7.888888888888889</v>
      </c>
    </row>
    <row r="24578">
      <c r="A24578" t="inlineStr">
        <is>
          <t>what is the most common font used in printed images?</t>
        </is>
      </c>
      <c r="B24578" t="inlineStr">
        <is>
          <t>https://www.designmonks.co/blog/what-is-the-smallest-font</t>
        </is>
      </c>
      <c r="C24578" t="n">
        <v>0</v>
      </c>
      <c r="D24578" t="n">
        <v>2</v>
      </c>
      <c r="E24578" t="n">
        <v>0</v>
      </c>
      <c r="F24578" t="n">
        <v>2</v>
      </c>
    </row>
    <row r="24579">
      <c r="A24579" t="inlineStr">
        <is>
          <t>what is the most compact font</t>
        </is>
      </c>
      <c r="B24579" t="inlineStr">
        <is>
          <t>https://www.designmonks.co/blog/what-is-the-smallest-font</t>
        </is>
      </c>
      <c r="C24579" t="n">
        <v>0</v>
      </c>
      <c r="D24579" t="n">
        <v>26</v>
      </c>
      <c r="E24579" t="n">
        <v>0</v>
      </c>
      <c r="F24579" t="n">
        <v>1.730769230769231</v>
      </c>
    </row>
    <row r="24580">
      <c r="A24580" t="inlineStr">
        <is>
          <t>what is the most condensed font</t>
        </is>
      </c>
      <c r="B24580" t="inlineStr">
        <is>
          <t>https://www.designmonks.co/blog/what-is-the-smallest-font</t>
        </is>
      </c>
      <c r="C24580" t="n">
        <v>0</v>
      </c>
      <c r="D24580" t="n">
        <v>3</v>
      </c>
      <c r="E24580" t="n">
        <v>0</v>
      </c>
      <c r="F24580" t="n">
        <v>1</v>
      </c>
    </row>
    <row r="24581">
      <c r="A24581" t="inlineStr">
        <is>
          <t>what is the most effective ai ux design tool</t>
        </is>
      </c>
      <c r="B24581" t="inlineStr">
        <is>
          <t>https://www.designmonks.co/blog/best-ai-agents-for-designing</t>
        </is>
      </c>
      <c r="C24581" t="n">
        <v>0</v>
      </c>
      <c r="D24581" t="n">
        <v>1</v>
      </c>
      <c r="E24581" t="n">
        <v>0</v>
      </c>
      <c r="F24581" t="n">
        <v>1</v>
      </c>
    </row>
    <row r="24582">
      <c r="A24582" t="inlineStr">
        <is>
          <t>what is the most effective approach for developing products that meet the needs of specially-abled people? user-centered design exclusivity in design profit maximization reducing production costs</t>
        </is>
      </c>
      <c r="B24582" t="inlineStr">
        <is>
          <t>https://www.designmonks.co/blog/user-centered-design-principles-benefits-complete-guide</t>
        </is>
      </c>
      <c r="C24582" t="n">
        <v>0</v>
      </c>
      <c r="D24582" t="n">
        <v>7</v>
      </c>
      <c r="E24582" t="n">
        <v>0</v>
      </c>
      <c r="F24582" t="n">
        <v>10.85714285714286</v>
      </c>
    </row>
    <row r="24583">
      <c r="A24583" t="inlineStr">
        <is>
          <t>what is the most effective approach for developing products that meet the needs of specially-abled people? ￼ user-centered design ￼ exclusivity in design ￼ profit maximization ￼ reducing production costs</t>
        </is>
      </c>
      <c r="B24583" t="inlineStr">
        <is>
          <t>https://www.designmonks.co/blog/user-centered-design-principles-benefits-complete-guide</t>
        </is>
      </c>
      <c r="C24583" t="n">
        <v>0</v>
      </c>
      <c r="D24583" t="n">
        <v>1</v>
      </c>
      <c r="E24583" t="n">
        <v>0</v>
      </c>
      <c r="F24583" t="n">
        <v>12</v>
      </c>
    </row>
    <row r="24584">
      <c r="A24584" t="inlineStr">
        <is>
          <t>what is the most popular font right now</t>
        </is>
      </c>
      <c r="B24584" t="inlineStr">
        <is>
          <t>https://www.designmonks.co/blog/typography-trends-2026</t>
        </is>
      </c>
      <c r="C24584" t="n">
        <v>0</v>
      </c>
      <c r="D24584" t="n">
        <v>1</v>
      </c>
      <c r="E24584" t="n">
        <v>0</v>
      </c>
      <c r="F24584" t="n">
        <v>3</v>
      </c>
    </row>
    <row r="24585">
      <c r="A24585" t="inlineStr">
        <is>
          <t>what is the most popular method for user research</t>
        </is>
      </c>
      <c r="B24585" t="inlineStr">
        <is>
          <t>https://www.designmonks.co/blog/process-for-conducting-user-research</t>
        </is>
      </c>
      <c r="C24585" t="n">
        <v>0</v>
      </c>
      <c r="D24585" t="n">
        <v>1</v>
      </c>
      <c r="E24585" t="n">
        <v>0</v>
      </c>
      <c r="F24585" t="n">
        <v>1</v>
      </c>
    </row>
    <row r="24586">
      <c r="A24586" t="inlineStr">
        <is>
          <t>what is the most readable font</t>
        </is>
      </c>
      <c r="B24586" t="inlineStr">
        <is>
          <t>https://www.designmonks.co/blog/what-is-the-smallest-font</t>
        </is>
      </c>
      <c r="C24586" t="n">
        <v>0</v>
      </c>
      <c r="D24586" t="n">
        <v>1</v>
      </c>
      <c r="E24586" t="n">
        <v>0</v>
      </c>
      <c r="F24586" t="n">
        <v>2</v>
      </c>
    </row>
    <row r="24587">
      <c r="A24587" t="inlineStr">
        <is>
          <t>what is the most readable font for small print</t>
        </is>
      </c>
      <c r="B24587" t="inlineStr">
        <is>
          <t>https://www.designmonks.co/blog/what-is-the-smallest-font</t>
        </is>
      </c>
      <c r="C24587" t="n">
        <v>0</v>
      </c>
      <c r="D24587" t="n">
        <v>1</v>
      </c>
      <c r="E24587" t="n">
        <v>0</v>
      </c>
      <c r="F24587" t="n">
        <v>7</v>
      </c>
    </row>
    <row r="24588">
      <c r="A24588" t="inlineStr">
        <is>
          <t>what is the most space efficient font</t>
        </is>
      </c>
      <c r="B24588" t="inlineStr">
        <is>
          <t>https://www.designmonks.co/blog/what-is-the-smallest-font</t>
        </is>
      </c>
      <c r="C24588" t="n">
        <v>0</v>
      </c>
      <c r="D24588" t="n">
        <v>14</v>
      </c>
      <c r="E24588" t="n">
        <v>0</v>
      </c>
      <c r="F24588" t="n">
        <v>2.642857142857143</v>
      </c>
    </row>
    <row r="24589">
      <c r="A24589" t="inlineStr">
        <is>
          <t>what is the most unreadable font</t>
        </is>
      </c>
      <c r="B24589" t="inlineStr">
        <is>
          <t>https://www.designmonks.co/blog/what-is-the-smallest-font</t>
        </is>
      </c>
      <c r="C24589" t="n">
        <v>0</v>
      </c>
      <c r="D24589" t="n">
        <v>3</v>
      </c>
      <c r="E24589" t="n">
        <v>0</v>
      </c>
      <c r="F24589" t="n">
        <v>1</v>
      </c>
    </row>
    <row r="24590">
      <c r="A24590" t="inlineStr">
        <is>
          <t>what is the most unreadable font in google docs</t>
        </is>
      </c>
      <c r="B24590" t="inlineStr">
        <is>
          <t>https://www.designmonks.co/blog/what-is-the-smallest-font</t>
        </is>
      </c>
      <c r="C24590" t="n">
        <v>0</v>
      </c>
      <c r="D24590" t="n">
        <v>1</v>
      </c>
      <c r="E24590" t="n">
        <v>0</v>
      </c>
      <c r="F24590" t="n">
        <v>3</v>
      </c>
    </row>
    <row r="24591">
      <c r="A24591" t="inlineStr">
        <is>
          <t>what is the name of the object at the right edge of the main window?</t>
        </is>
      </c>
      <c r="B24591" t="inlineStr">
        <is>
          <t>https://www.designmonks.co/blog/user-interface-elements</t>
        </is>
      </c>
      <c r="C24591" t="n">
        <v>0</v>
      </c>
      <c r="D24591" t="n">
        <v>1</v>
      </c>
      <c r="E24591" t="n">
        <v>0</v>
      </c>
      <c r="F24591" t="n">
        <v>1</v>
      </c>
    </row>
    <row r="24592">
      <c r="A24592" t="inlineStr">
        <is>
          <t>what is the name of this picture</t>
        </is>
      </c>
      <c r="B24592" t="inlineStr">
        <is>
          <t>https://www.designmonks.co/products/freelancer-portfolio-landing-page</t>
        </is>
      </c>
      <c r="C24592" t="n">
        <v>0</v>
      </c>
      <c r="D24592" t="n">
        <v>1</v>
      </c>
      <c r="E24592" t="n">
        <v>0</v>
      </c>
      <c r="F24592" t="n">
        <v>57</v>
      </c>
    </row>
    <row r="24593">
      <c r="A24593" t="inlineStr">
        <is>
          <t>what is the narrowest font</t>
        </is>
      </c>
      <c r="B24593" t="inlineStr">
        <is>
          <t>https://www.designmonks.co/blog/what-is-the-smallest-font</t>
        </is>
      </c>
      <c r="C24593" t="n">
        <v>0</v>
      </c>
      <c r="D24593" t="n">
        <v>17</v>
      </c>
      <c r="E24593" t="n">
        <v>0</v>
      </c>
      <c r="F24593" t="n">
        <v>5.352941176470588</v>
      </c>
    </row>
    <row r="24594">
      <c r="A24594" t="inlineStr">
        <is>
          <t>what is the naswer</t>
        </is>
      </c>
      <c r="B24594" t="inlineStr">
        <is>
          <t>https://www.designmonks.co/blog/button-ui</t>
        </is>
      </c>
      <c r="C24594" t="n">
        <v>0</v>
      </c>
      <c r="D24594" t="n">
        <v>1</v>
      </c>
      <c r="E24594" t="n">
        <v>0</v>
      </c>
      <c r="F24594" t="n">
        <v>6</v>
      </c>
    </row>
    <row r="24595">
      <c r="A24595" t="inlineStr">
        <is>
          <t>what is the normal font</t>
        </is>
      </c>
      <c r="B24595" t="inlineStr">
        <is>
          <t>https://www.designmonks.co/blog/what-is-the-smallest-font</t>
        </is>
      </c>
      <c r="C24595" t="n">
        <v>0</v>
      </c>
      <c r="D24595" t="n">
        <v>3</v>
      </c>
      <c r="E24595" t="n">
        <v>0</v>
      </c>
      <c r="F24595" t="n">
        <v>10</v>
      </c>
    </row>
    <row r="24596">
      <c r="A24596" t="inlineStr">
        <is>
          <t>what is the normal font size</t>
        </is>
      </c>
      <c r="B24596" t="inlineStr">
        <is>
          <t>https://www.designmonks.co/blog/what-is-the-smallest-font</t>
        </is>
      </c>
      <c r="C24596" t="n">
        <v>0</v>
      </c>
      <c r="D24596" t="n">
        <v>2</v>
      </c>
      <c r="E24596" t="n">
        <v>0</v>
      </c>
      <c r="F24596" t="n">
        <v>24.5</v>
      </c>
    </row>
    <row r="24597">
      <c r="A24597" t="inlineStr">
        <is>
          <t>what is the normal font size for a letter</t>
        </is>
      </c>
      <c r="B24597" t="inlineStr">
        <is>
          <t>https://www.designmonks.co/blog/what-is-the-smallest-font</t>
        </is>
      </c>
      <c r="C24597" t="n">
        <v>0</v>
      </c>
      <c r="D24597" t="n">
        <v>27</v>
      </c>
      <c r="E24597" t="n">
        <v>0</v>
      </c>
      <c r="F24597" t="n">
        <v>10.07407407407407</v>
      </c>
    </row>
    <row r="24598">
      <c r="A24598" t="inlineStr">
        <is>
          <t>what is the normal font size for typing</t>
        </is>
      </c>
      <c r="B24598" t="inlineStr">
        <is>
          <t>https://www.designmonks.co/blog/what-is-the-smallest-font</t>
        </is>
      </c>
      <c r="C24598" t="n">
        <v>0</v>
      </c>
      <c r="D24598" t="n">
        <v>125</v>
      </c>
      <c r="E24598" t="n">
        <v>0</v>
      </c>
      <c r="F24598" t="n">
        <v>7.568</v>
      </c>
    </row>
    <row r="24599">
      <c r="A24599" t="inlineStr">
        <is>
          <t>what is the one ui home app</t>
        </is>
      </c>
      <c r="B24599" t="inlineStr">
        <is>
          <t>https://www.designmonks.co/products/smart-home-app-ui-design</t>
        </is>
      </c>
      <c r="C24599" t="n">
        <v>0</v>
      </c>
      <c r="D24599" t="n">
        <v>1</v>
      </c>
      <c r="E24599" t="n">
        <v>0</v>
      </c>
      <c r="F24599" t="n">
        <v>84</v>
      </c>
    </row>
    <row r="24600">
      <c r="A24600" t="inlineStr">
        <is>
          <t>what is the plus button</t>
        </is>
      </c>
      <c r="B24600" t="inlineStr">
        <is>
          <t>https://www.designmonks.co/blog/button-ui</t>
        </is>
      </c>
      <c r="C24600" t="n">
        <v>0</v>
      </c>
      <c r="D24600" t="n">
        <v>2</v>
      </c>
      <c r="E24600" t="n">
        <v>0</v>
      </c>
      <c r="F24600" t="n">
        <v>1</v>
      </c>
    </row>
    <row r="24601">
      <c r="A24601" t="inlineStr">
        <is>
          <t>what is the point of liquid glass</t>
        </is>
      </c>
      <c r="B24601" t="inlineStr">
        <is>
          <t>https://www.designmonks.co/blog/apples-liquid-glass-design</t>
        </is>
      </c>
      <c r="C24601" t="n">
        <v>0</v>
      </c>
      <c r="D24601" t="n">
        <v>1</v>
      </c>
      <c r="E24601" t="n">
        <v>0</v>
      </c>
      <c r="F24601" t="n">
        <v>70</v>
      </c>
    </row>
    <row r="24602">
      <c r="A24602" t="inlineStr">
        <is>
          <t>what is the price of a custom built design system</t>
        </is>
      </c>
      <c r="B24602" t="inlineStr">
        <is>
          <t>https://www.designmonks.co/blog/app-design-cost</t>
        </is>
      </c>
      <c r="C24602" t="n">
        <v>0</v>
      </c>
      <c r="D24602" t="n">
        <v>1</v>
      </c>
      <c r="E24602" t="n">
        <v>0</v>
      </c>
      <c r="F24602" t="n">
        <v>1</v>
      </c>
    </row>
    <row r="24603">
      <c r="A24603" t="inlineStr">
        <is>
          <t>what is the primary goal of user research in the human centered design process</t>
        </is>
      </c>
      <c r="B24603" t="inlineStr">
        <is>
          <t>https://www.designmonks.co/blog/user-centered-research-methods</t>
        </is>
      </c>
      <c r="C24603" t="n">
        <v>0</v>
      </c>
      <c r="D24603" t="n">
        <v>2</v>
      </c>
      <c r="E24603" t="n">
        <v>0</v>
      </c>
      <c r="F24603" t="n">
        <v>1</v>
      </c>
    </row>
    <row r="24604">
      <c r="A24604" t="inlineStr">
        <is>
          <t>what is the primary goal of user research in the human centre design process</t>
        </is>
      </c>
      <c r="B24604" t="inlineStr">
        <is>
          <t>https://www.designmonks.co/blog/user-centered-research-methods</t>
        </is>
      </c>
      <c r="C24604" t="n">
        <v>0</v>
      </c>
      <c r="D24604" t="n">
        <v>3</v>
      </c>
      <c r="E24604" t="n">
        <v>0</v>
      </c>
      <c r="F24604" t="n">
        <v>1</v>
      </c>
    </row>
    <row r="24605">
      <c r="A24605" t="inlineStr">
        <is>
          <t>what is the primary goal of user research in the human-centered design process?</t>
        </is>
      </c>
      <c r="B24605" t="inlineStr">
        <is>
          <t>https://www.designmonks.co/blog/user-centered-research-methods</t>
        </is>
      </c>
      <c r="C24605" t="n">
        <v>0</v>
      </c>
      <c r="D24605" t="n">
        <v>1</v>
      </c>
      <c r="E24605" t="n">
        <v>0</v>
      </c>
      <c r="F24605" t="n">
        <v>1</v>
      </c>
    </row>
    <row r="24606">
      <c r="A24606" t="inlineStr">
        <is>
          <t>what is the primary goal of user research in the human-centered design process? single selection-mcqs to gather as much data as possible to uncover insights about user emotions, behaviors, motivations, and needs to focus solely on business goals</t>
        </is>
      </c>
      <c r="B24606" t="inlineStr">
        <is>
          <t>https://www.designmonks.co/blog/process-for-conducting-user-research</t>
        </is>
      </c>
      <c r="C24606" t="n">
        <v>0</v>
      </c>
      <c r="D24606" t="n">
        <v>2</v>
      </c>
      <c r="E24606" t="n">
        <v>0</v>
      </c>
      <c r="F24606" t="n">
        <v>12</v>
      </c>
    </row>
    <row r="24607">
      <c r="A24607" t="inlineStr">
        <is>
          <t>what is the primary goal of user research in the human-centered design process? single selection-mcqs to gather as much data as possible to uncover insights about user emotions, behaviors, motivations, and needs to focus solely on business goals</t>
        </is>
      </c>
      <c r="B24607" t="inlineStr">
        <is>
          <t>https://www.designmonks.co/blog/user-centered-research-methods</t>
        </is>
      </c>
      <c r="C24607" t="n">
        <v>0</v>
      </c>
      <c r="D24607" t="n">
        <v>2</v>
      </c>
      <c r="E24607" t="n">
        <v>0</v>
      </c>
      <c r="F24607" t="n">
        <v>11.5</v>
      </c>
    </row>
    <row r="24608">
      <c r="A24608" t="inlineStr">
        <is>
          <t>what is the primary goal of user research in the human-centered design process? to gather as much data as possible to uncover insights about user emotions, behaviors, motivations, and needs to focus solely on business goals</t>
        </is>
      </c>
      <c r="B24608" t="inlineStr">
        <is>
          <t>https://www.designmonks.co/blog/process-for-conducting-user-research</t>
        </is>
      </c>
      <c r="C24608" t="n">
        <v>0</v>
      </c>
      <c r="D24608" t="n">
        <v>29</v>
      </c>
      <c r="E24608" t="n">
        <v>0</v>
      </c>
      <c r="F24608" t="n">
        <v>6.103448275862069</v>
      </c>
    </row>
    <row r="24609">
      <c r="A24609" t="inlineStr">
        <is>
          <t>what is the primary goal of user research in the human-centered design process? to gather as much data as possible to uncover insights about user emotions, behaviors, motivations, and needs to focus solely on business goals</t>
        </is>
      </c>
      <c r="B24609" t="inlineStr">
        <is>
          <t>https://www.designmonks.co/blog/user-centered-research-methods</t>
        </is>
      </c>
      <c r="C24609" t="n">
        <v>0</v>
      </c>
      <c r="D24609" t="n">
        <v>32</v>
      </c>
      <c r="E24609" t="n">
        <v>0</v>
      </c>
      <c r="F24609" t="n">
        <v>6.9375</v>
      </c>
    </row>
    <row r="24610">
      <c r="A24610" t="inlineStr">
        <is>
          <t>what is the professional font size</t>
        </is>
      </c>
      <c r="B24610" t="inlineStr">
        <is>
          <t>https://www.designmonks.co/blog/what-is-the-smallest-font</t>
        </is>
      </c>
      <c r="C24610" t="n">
        <v>0</v>
      </c>
      <c r="D24610" t="n">
        <v>3</v>
      </c>
      <c r="E24610" t="n">
        <v>0</v>
      </c>
      <c r="F24610" t="n">
        <v>6.333333333333333</v>
      </c>
    </row>
    <row r="24611">
      <c r="A24611" t="inlineStr">
        <is>
          <t>what is the purpose of framer ai?</t>
        </is>
      </c>
      <c r="B24611" t="inlineStr">
        <is>
          <t>https://www.designmonks.co/blog/framer-for-website-design</t>
        </is>
      </c>
      <c r="C24611" t="n">
        <v>0</v>
      </c>
      <c r="D24611" t="n">
        <v>1</v>
      </c>
      <c r="E24611" t="n">
        <v>0</v>
      </c>
      <c r="F24611" t="n">
        <v>10</v>
      </c>
    </row>
    <row r="24612">
      <c r="A24612" t="inlineStr">
        <is>
          <t>what is the purpose of google stitch?</t>
        </is>
      </c>
      <c r="B24612" t="inlineStr">
        <is>
          <t>https://www.designmonks.co/case-study/stitch-ai-design-tool</t>
        </is>
      </c>
      <c r="C24612" t="n">
        <v>0</v>
      </c>
      <c r="D24612" t="n">
        <v>1</v>
      </c>
      <c r="E24612" t="n">
        <v>0</v>
      </c>
      <c r="F24612" t="n">
        <v>1</v>
      </c>
    </row>
    <row r="24613">
      <c r="A24613" t="inlineStr">
        <is>
          <t>what is the purpose of lovable.dev?</t>
        </is>
      </c>
      <c r="B24613" t="inlineStr">
        <is>
          <t>https://www.designmonks.co/case-study/lovable-ai-app-builder</t>
        </is>
      </c>
      <c r="C24613" t="n">
        <v>0</v>
      </c>
      <c r="D24613" t="n">
        <v>2</v>
      </c>
      <c r="E24613" t="n">
        <v>0</v>
      </c>
      <c r="F24613" t="n">
        <v>10</v>
      </c>
    </row>
    <row r="24614">
      <c r="A24614" t="inlineStr">
        <is>
          <t>what is the reset button</t>
        </is>
      </c>
      <c r="B24614" t="inlineStr">
        <is>
          <t>https://www.designmonks.co/blog/reset-button-ui</t>
        </is>
      </c>
      <c r="C24614" t="n">
        <v>0</v>
      </c>
      <c r="D24614" t="n">
        <v>3</v>
      </c>
      <c r="E24614" t="n">
        <v>0</v>
      </c>
      <c r="F24614" t="n">
        <v>8</v>
      </c>
    </row>
    <row r="24615">
      <c r="A24615" t="inlineStr">
        <is>
          <t>what is the role of a branding agency in product launch campaigns?. my location is united kingdom.</t>
        </is>
      </c>
      <c r="B24615" t="inlineStr">
        <is>
          <t>https://www.designmonks.co/blog/best-startup-branding-agency-london</t>
        </is>
      </c>
      <c r="C24615" t="n">
        <v>0</v>
      </c>
      <c r="D24615" t="n">
        <v>1</v>
      </c>
      <c r="E24615" t="n">
        <v>0</v>
      </c>
      <c r="F24615" t="n">
        <v>2</v>
      </c>
    </row>
    <row r="24616">
      <c r="A24616" t="inlineStr">
        <is>
          <t>what is the role of a branding agency in product launch campaigns?. my location is united kingdom.</t>
        </is>
      </c>
      <c r="B24616" t="inlineStr">
        <is>
          <t>https://www.designmonks.co/blog/startup-branding-agency-london-guide</t>
        </is>
      </c>
      <c r="C24616" t="n">
        <v>0</v>
      </c>
      <c r="D24616" t="n">
        <v>3</v>
      </c>
      <c r="E24616" t="n">
        <v>0</v>
      </c>
      <c r="F24616" t="n">
        <v>5.666666666666667</v>
      </c>
    </row>
    <row r="24617">
      <c r="A24617" t="inlineStr">
        <is>
          <t>what is the role of user experience design in mobile app development?. my location is united states.</t>
        </is>
      </c>
      <c r="B24617" t="inlineStr">
        <is>
          <t>https://www.designmonks.co/blog/mobile-app-ux-design</t>
        </is>
      </c>
      <c r="C24617" t="n">
        <v>0</v>
      </c>
      <c r="D24617" t="n">
        <v>1</v>
      </c>
      <c r="E24617" t="n">
        <v>0</v>
      </c>
      <c r="F24617" t="n">
        <v>2</v>
      </c>
    </row>
    <row r="24618">
      <c r="A24618" t="inlineStr">
        <is>
          <t>what is the role?</t>
        </is>
      </c>
      <c r="B24618" t="inlineStr">
        <is>
          <t>https://www.designmonks.co/blog/design-lead-vs-senior-designer</t>
        </is>
      </c>
      <c r="C24618" t="n">
        <v>0</v>
      </c>
      <c r="D24618" t="n">
        <v>1</v>
      </c>
      <c r="E24618" t="n">
        <v>0</v>
      </c>
      <c r="F24618" t="n">
        <v>17</v>
      </c>
    </row>
    <row r="24619">
      <c r="A24619" t="inlineStr">
        <is>
          <t>what is the sideways v symbol called</t>
        </is>
      </c>
      <c r="B24619" t="inlineStr">
        <is>
          <t>https://www.designmonks.co/blog/caret-vs-chevron</t>
        </is>
      </c>
      <c r="C24619" t="n">
        <v>0</v>
      </c>
      <c r="D24619" t="n">
        <v>1</v>
      </c>
      <c r="E24619" t="n">
        <v>0</v>
      </c>
      <c r="F24619" t="n">
        <v>8</v>
      </c>
    </row>
    <row r="24620">
      <c r="A24620" t="inlineStr">
        <is>
          <t>what is the size of letter</t>
        </is>
      </c>
      <c r="B24620" t="inlineStr">
        <is>
          <t>https://www.designmonks.co/blog/what-is-the-smallest-font</t>
        </is>
      </c>
      <c r="C24620" t="n">
        <v>0</v>
      </c>
      <c r="D24620" t="n">
        <v>1</v>
      </c>
      <c r="E24620" t="n">
        <v>0</v>
      </c>
      <c r="F24620" t="n">
        <v>99</v>
      </c>
    </row>
    <row r="24621">
      <c r="A24621" t="inlineStr">
        <is>
          <t>what is the small size</t>
        </is>
      </c>
      <c r="B24621" t="inlineStr">
        <is>
          <t>https://www.designmonks.co/blog/what-is-the-smallest-font</t>
        </is>
      </c>
      <c r="C24621" t="n">
        <v>0</v>
      </c>
      <c r="D24621" t="n">
        <v>1</v>
      </c>
      <c r="E24621" t="n">
        <v>0</v>
      </c>
      <c r="F24621" t="n">
        <v>10</v>
      </c>
    </row>
    <row r="24622">
      <c r="A24622" t="inlineStr">
        <is>
          <t>what is the smallest acceptable font for a resume</t>
        </is>
      </c>
      <c r="B24622" t="inlineStr">
        <is>
          <t>https://www.designmonks.co/blog/what-is-the-smallest-font</t>
        </is>
      </c>
      <c r="C24622" t="n">
        <v>0</v>
      </c>
      <c r="D24622" t="n">
        <v>3</v>
      </c>
      <c r="E24622" t="n">
        <v>0</v>
      </c>
      <c r="F24622" t="n">
        <v>1</v>
      </c>
    </row>
    <row r="24623">
      <c r="A24623" t="inlineStr">
        <is>
          <t>what is the smallest and largest font size in ms word</t>
        </is>
      </c>
      <c r="B24623" t="inlineStr">
        <is>
          <t>https://www.designmonks.co/blog/what-is-the-smallest-font</t>
        </is>
      </c>
      <c r="C24623" t="n">
        <v>0</v>
      </c>
      <c r="D24623" t="n">
        <v>7</v>
      </c>
      <c r="E24623" t="n">
        <v>0</v>
      </c>
      <c r="F24623" t="n">
        <v>4.142857142857142</v>
      </c>
    </row>
    <row r="24624">
      <c r="A24624" t="inlineStr">
        <is>
          <t>what is the smallest apa font</t>
        </is>
      </c>
      <c r="B24624" t="inlineStr">
        <is>
          <t>https://www.designmonks.co/blog/what-is-the-smallest-font</t>
        </is>
      </c>
      <c r="C24624" t="n">
        <v>0</v>
      </c>
      <c r="D24624" t="n">
        <v>5</v>
      </c>
      <c r="E24624" t="n">
        <v>0</v>
      </c>
      <c r="F24624" t="n">
        <v>8.199999999999999</v>
      </c>
    </row>
    <row r="24625">
      <c r="A24625" t="inlineStr">
        <is>
          <t>what is the smallest font a printer can print</t>
        </is>
      </c>
      <c r="B24625" t="inlineStr">
        <is>
          <t>https://www.designmonks.co/blog/what-is-the-smallest-font</t>
        </is>
      </c>
      <c r="C24625" t="n">
        <v>0</v>
      </c>
      <c r="D24625" t="n">
        <v>14</v>
      </c>
      <c r="E24625" t="n">
        <v>0</v>
      </c>
      <c r="F24625" t="n">
        <v>5.928571428571429</v>
      </c>
    </row>
    <row r="24626">
      <c r="A24626" t="inlineStr">
        <is>
          <t>what is the smallest font for a resume</t>
        </is>
      </c>
      <c r="B24626" t="inlineStr">
        <is>
          <t>https://www.designmonks.co/blog/what-is-the-smallest-font</t>
        </is>
      </c>
      <c r="C24626" t="n">
        <v>0</v>
      </c>
      <c r="D24626" t="n">
        <v>15</v>
      </c>
      <c r="E24626" t="n">
        <v>0</v>
      </c>
      <c r="F24626" t="n">
        <v>4.2</v>
      </c>
    </row>
    <row r="24627">
      <c r="A24627" t="inlineStr">
        <is>
          <t>what is the smallest font i can use on a resume</t>
        </is>
      </c>
      <c r="B24627" t="inlineStr">
        <is>
          <t>https://www.designmonks.co/blog/what-is-the-smallest-font</t>
        </is>
      </c>
      <c r="C24627" t="n">
        <v>0</v>
      </c>
      <c r="D24627" t="n">
        <v>1</v>
      </c>
      <c r="E24627" t="n">
        <v>0</v>
      </c>
      <c r="F24627" t="n">
        <v>7</v>
      </c>
    </row>
    <row r="24628">
      <c r="A24628" t="inlineStr">
        <is>
          <t>what is the smallest font in docs</t>
        </is>
      </c>
      <c r="B24628" t="inlineStr">
        <is>
          <t>https://www.designmonks.co/blog/what-is-the-smallest-font</t>
        </is>
      </c>
      <c r="C24628" t="n">
        <v>0</v>
      </c>
      <c r="D24628" t="n">
        <v>13</v>
      </c>
      <c r="E24628" t="n">
        <v>0</v>
      </c>
      <c r="F24628" t="n">
        <v>2.615384615384615</v>
      </c>
    </row>
    <row r="24629">
      <c r="A24629" t="inlineStr">
        <is>
          <t>what is the smallest font in google slides</t>
        </is>
      </c>
      <c r="B24629" t="inlineStr">
        <is>
          <t>https://www.designmonks.co/blog/what-is-the-smallest-font</t>
        </is>
      </c>
      <c r="C24629" t="n">
        <v>0</v>
      </c>
      <c r="D24629" t="n">
        <v>22</v>
      </c>
      <c r="E24629" t="n">
        <v>0</v>
      </c>
      <c r="F24629" t="n">
        <v>1.818181818181818</v>
      </c>
    </row>
    <row r="24630">
      <c r="A24630" t="inlineStr">
        <is>
          <t>what is the smallest font in word</t>
        </is>
      </c>
      <c r="B24630" t="inlineStr">
        <is>
          <t>https://www.designmonks.co/blog/what-is-the-smallest-font</t>
        </is>
      </c>
      <c r="C24630" t="n">
        <v>0</v>
      </c>
      <c r="D24630" t="n">
        <v>172</v>
      </c>
      <c r="E24630" t="n">
        <v>0</v>
      </c>
      <c r="F24630" t="n">
        <v>1.220930232558139</v>
      </c>
    </row>
    <row r="24631">
      <c r="A24631" t="inlineStr">
        <is>
          <t>what is the smallest font name</t>
        </is>
      </c>
      <c r="B24631" t="inlineStr">
        <is>
          <t>https://www.designmonks.co/blog/what-is-the-smallest-font</t>
        </is>
      </c>
      <c r="C24631" t="n">
        <v>0</v>
      </c>
      <c r="D24631" t="n">
        <v>2</v>
      </c>
      <c r="E24631" t="n">
        <v>0</v>
      </c>
      <c r="F24631" t="n">
        <v>1</v>
      </c>
    </row>
    <row r="24632">
      <c r="A24632" t="inlineStr">
        <is>
          <t>what is the smallest font on docs</t>
        </is>
      </c>
      <c r="B24632" t="inlineStr">
        <is>
          <t>https://www.designmonks.co/blog/what-is-the-smallest-font</t>
        </is>
      </c>
      <c r="C24632" t="n">
        <v>0</v>
      </c>
      <c r="D24632" t="n">
        <v>20</v>
      </c>
      <c r="E24632" t="n">
        <v>0</v>
      </c>
      <c r="F24632" t="n">
        <v>3.65</v>
      </c>
    </row>
    <row r="24633">
      <c r="A24633" t="inlineStr">
        <is>
          <t>what is the smallest font on google docs</t>
        </is>
      </c>
      <c r="B24633" t="inlineStr">
        <is>
          <t>https://www.designmonks.co/blog/what-is-the-smallest-font</t>
        </is>
      </c>
      <c r="C24633" t="n">
        <v>0</v>
      </c>
      <c r="D24633" t="n">
        <v>528</v>
      </c>
      <c r="E24633" t="n">
        <v>0</v>
      </c>
      <c r="F24633" t="n">
        <v>3.486742424242424</v>
      </c>
    </row>
    <row r="24634">
      <c r="A24634" t="inlineStr">
        <is>
          <t>what is the smallest font on google slides</t>
        </is>
      </c>
      <c r="B24634" t="inlineStr">
        <is>
          <t>https://www.designmonks.co/blog/what-is-the-smallest-font</t>
        </is>
      </c>
      <c r="C24634" t="n">
        <v>0</v>
      </c>
      <c r="D24634" t="n">
        <v>33</v>
      </c>
      <c r="E24634" t="n">
        <v>0</v>
      </c>
      <c r="F24634" t="n">
        <v>2.515151515151515</v>
      </c>
    </row>
    <row r="24635">
      <c r="A24635" t="inlineStr">
        <is>
          <t>what is the smallest font size</t>
        </is>
      </c>
      <c r="B24635" t="inlineStr">
        <is>
          <t>https://www.designmonks.co/blog/what-is-the-smallest-font</t>
        </is>
      </c>
      <c r="C24635" t="n">
        <v>0</v>
      </c>
      <c r="D24635" t="n">
        <v>12</v>
      </c>
      <c r="E24635" t="n">
        <v>0</v>
      </c>
      <c r="F24635" t="n">
        <v>1.75</v>
      </c>
    </row>
    <row r="24636">
      <c r="A24636" t="inlineStr">
        <is>
          <t>what is the smallest font size for a business card</t>
        </is>
      </c>
      <c r="B24636" t="inlineStr">
        <is>
          <t>https://www.designmonks.co/blog/what-is-the-smallest-font</t>
        </is>
      </c>
      <c r="C24636" t="n">
        <v>0</v>
      </c>
      <c r="D24636" t="n">
        <v>1</v>
      </c>
      <c r="E24636" t="n">
        <v>0</v>
      </c>
      <c r="F24636" t="n">
        <v>12</v>
      </c>
    </row>
    <row r="24637">
      <c r="A24637" t="inlineStr">
        <is>
          <t>what is the smallest font size for a resume</t>
        </is>
      </c>
      <c r="B24637" t="inlineStr">
        <is>
          <t>https://www.designmonks.co/blog/what-is-the-smallest-font</t>
        </is>
      </c>
      <c r="C24637" t="n">
        <v>0</v>
      </c>
      <c r="D24637" t="n">
        <v>6</v>
      </c>
      <c r="E24637" t="n">
        <v>0</v>
      </c>
      <c r="F24637" t="n">
        <v>9</v>
      </c>
    </row>
    <row r="24638">
      <c r="A24638" t="inlineStr">
        <is>
          <t>what is the smallest font size for print</t>
        </is>
      </c>
      <c r="B24638" t="inlineStr">
        <is>
          <t>https://www.designmonks.co/blog/what-is-the-smallest-font</t>
        </is>
      </c>
      <c r="C24638" t="n">
        <v>0</v>
      </c>
      <c r="D24638" t="n">
        <v>18</v>
      </c>
      <c r="E24638" t="n">
        <v>0</v>
      </c>
      <c r="F24638" t="n">
        <v>5.111111111111111</v>
      </c>
    </row>
    <row r="24639">
      <c r="A24639" t="inlineStr">
        <is>
          <t>what is the smallest font size that is readable</t>
        </is>
      </c>
      <c r="B24639" t="inlineStr">
        <is>
          <t>https://www.designmonks.co/blog/what-is-the-smallest-font</t>
        </is>
      </c>
      <c r="C24639" t="n">
        <v>0</v>
      </c>
      <c r="D24639" t="n">
        <v>53</v>
      </c>
      <c r="E24639" t="n">
        <v>0</v>
      </c>
      <c r="F24639" t="n">
        <v>3.037735849056604</v>
      </c>
    </row>
    <row r="24640">
      <c r="A24640" t="inlineStr">
        <is>
          <t>what is the smallest font size that is readable when printed</t>
        </is>
      </c>
      <c r="B24640" t="inlineStr">
        <is>
          <t>https://www.designmonks.co/blog/what-is-the-smallest-font</t>
        </is>
      </c>
      <c r="C24640" t="n">
        <v>0</v>
      </c>
      <c r="D24640" t="n">
        <v>96</v>
      </c>
      <c r="E24640" t="n">
        <v>0</v>
      </c>
      <c r="F24640" t="n">
        <v>4.0625</v>
      </c>
    </row>
    <row r="24641">
      <c r="A24641" t="inlineStr">
        <is>
          <t>what is the smallest font size you can read</t>
        </is>
      </c>
      <c r="B24641" t="inlineStr">
        <is>
          <t>https://www.designmonks.co/blog/what-is-the-smallest-font</t>
        </is>
      </c>
      <c r="C24641" t="n">
        <v>0</v>
      </c>
      <c r="D24641" t="n">
        <v>173</v>
      </c>
      <c r="E24641" t="n">
        <v>0</v>
      </c>
      <c r="F24641" t="n">
        <v>5.248554913294798</v>
      </c>
    </row>
    <row r="24642">
      <c r="A24642" t="inlineStr">
        <is>
          <t>what is the smallest font size you can read when printed</t>
        </is>
      </c>
      <c r="B24642" t="inlineStr">
        <is>
          <t>https://www.designmonks.co/blog/what-is-the-smallest-font</t>
        </is>
      </c>
      <c r="C24642" t="n">
        <v>0</v>
      </c>
      <c r="D24642" t="n">
        <v>32</v>
      </c>
      <c r="E24642" t="n">
        <v>0</v>
      </c>
      <c r="F24642" t="n">
        <v>5.5625</v>
      </c>
    </row>
    <row r="24643">
      <c r="A24643" t="inlineStr">
        <is>
          <t>what is the smallest font style in docs</t>
        </is>
      </c>
      <c r="B24643" t="inlineStr">
        <is>
          <t>https://www.designmonks.co/blog/what-is-the-smallest-font</t>
        </is>
      </c>
      <c r="C24643" t="n">
        <v>0</v>
      </c>
      <c r="D24643" t="n">
        <v>17</v>
      </c>
      <c r="E24643" t="n">
        <v>0</v>
      </c>
      <c r="F24643" t="n">
        <v>4.470588235294118</v>
      </c>
    </row>
    <row r="24644">
      <c r="A24644" t="inlineStr">
        <is>
          <t>what is the smallest font style in google docs</t>
        </is>
      </c>
      <c r="B24644" t="inlineStr">
        <is>
          <t>https://www.designmonks.co/blog/what-is-the-smallest-font</t>
        </is>
      </c>
      <c r="C24644" t="n">
        <v>0</v>
      </c>
      <c r="D24644" t="n">
        <v>27</v>
      </c>
      <c r="E24644" t="n">
        <v>0</v>
      </c>
      <c r="F24644" t="n">
        <v>2.851851851851852</v>
      </c>
    </row>
    <row r="24645">
      <c r="A24645" t="inlineStr">
        <is>
          <t>what is the smallest font style in word</t>
        </is>
      </c>
      <c r="B24645" t="inlineStr">
        <is>
          <t>https://www.designmonks.co/blog/what-is-the-smallest-font</t>
        </is>
      </c>
      <c r="C24645" t="n">
        <v>0</v>
      </c>
      <c r="D24645" t="n">
        <v>229</v>
      </c>
      <c r="E24645" t="n">
        <v>0</v>
      </c>
      <c r="F24645" t="n">
        <v>1.40174672489083</v>
      </c>
    </row>
    <row r="24646">
      <c r="A24646" t="inlineStr">
        <is>
          <t>what is the smallest font style on word</t>
        </is>
      </c>
      <c r="B24646" t="inlineStr">
        <is>
          <t>https://www.designmonks.co/blog/what-is-the-smallest-font</t>
        </is>
      </c>
      <c r="C24646" t="n">
        <v>0</v>
      </c>
      <c r="D24646" t="n">
        <v>36</v>
      </c>
      <c r="E24646" t="n">
        <v>0</v>
      </c>
      <c r="F24646" t="n">
        <v>1.416666666666667</v>
      </c>
    </row>
    <row r="24647">
      <c r="A24647" t="inlineStr">
        <is>
          <t>what is the smallest font that is readable</t>
        </is>
      </c>
      <c r="B24647" t="inlineStr">
        <is>
          <t>https://www.designmonks.co/blog/what-is-the-smallest-font</t>
        </is>
      </c>
      <c r="C24647" t="n">
        <v>0</v>
      </c>
      <c r="D24647" t="n">
        <v>12</v>
      </c>
      <c r="E24647" t="n">
        <v>0</v>
      </c>
      <c r="F24647" t="n">
        <v>3.25</v>
      </c>
    </row>
    <row r="24648">
      <c r="A24648" t="inlineStr">
        <is>
          <t>what is the smallest font that is readable when printed</t>
        </is>
      </c>
      <c r="B24648" t="inlineStr">
        <is>
          <t>https://www.designmonks.co/blog/what-is-the-smallest-font</t>
        </is>
      </c>
      <c r="C24648" t="n">
        <v>0</v>
      </c>
      <c r="D24648" t="n">
        <v>94</v>
      </c>
      <c r="E24648" t="n">
        <v>0</v>
      </c>
      <c r="F24648" t="n">
        <v>4.382978723404255</v>
      </c>
    </row>
    <row r="24649">
      <c r="A24649" t="inlineStr">
        <is>
          <t>what is the smallest font to use on a resume</t>
        </is>
      </c>
      <c r="B24649" t="inlineStr">
        <is>
          <t>https://www.designmonks.co/blog/what-is-the-smallest-font</t>
        </is>
      </c>
      <c r="C24649" t="n">
        <v>0</v>
      </c>
      <c r="D24649" t="n">
        <v>13</v>
      </c>
      <c r="E24649" t="n">
        <v>0</v>
      </c>
      <c r="F24649" t="n">
        <v>9.76923076923077</v>
      </c>
    </row>
    <row r="24650">
      <c r="A24650" t="inlineStr">
        <is>
          <t>what is the smallest font type on google docs</t>
        </is>
      </c>
      <c r="B24650" t="inlineStr">
        <is>
          <t>https://www.designmonks.co/blog/what-is-the-smallest-font</t>
        </is>
      </c>
      <c r="C24650" t="n">
        <v>0</v>
      </c>
      <c r="D24650" t="n">
        <v>33</v>
      </c>
      <c r="E24650" t="n">
        <v>0</v>
      </c>
      <c r="F24650" t="n">
        <v>2.696969696969697</v>
      </c>
    </row>
    <row r="24651">
      <c r="A24651" t="inlineStr">
        <is>
          <t>what is the smallest font you can read when printed</t>
        </is>
      </c>
      <c r="B24651" t="inlineStr">
        <is>
          <t>https://www.designmonks.co/blog/what-is-the-smallest-font</t>
        </is>
      </c>
      <c r="C24651" t="n">
        <v>0</v>
      </c>
      <c r="D24651" t="n">
        <v>106</v>
      </c>
      <c r="E24651" t="n">
        <v>0</v>
      </c>
      <c r="F24651" t="n">
        <v>3.622641509433962</v>
      </c>
    </row>
    <row r="24652">
      <c r="A24652" t="inlineStr">
        <is>
          <t>what is the smallest font you should use on a resume</t>
        </is>
      </c>
      <c r="B24652" t="inlineStr">
        <is>
          <t>https://www.designmonks.co/blog/what-is-the-smallest-font</t>
        </is>
      </c>
      <c r="C24652" t="n">
        <v>0</v>
      </c>
      <c r="D24652" t="n">
        <v>9</v>
      </c>
      <c r="E24652" t="n">
        <v>0</v>
      </c>
      <c r="F24652" t="n">
        <v>6</v>
      </c>
    </row>
    <row r="24653">
      <c r="A24653" t="inlineStr">
        <is>
          <t>what is the smallest google docs font</t>
        </is>
      </c>
      <c r="B24653" t="inlineStr">
        <is>
          <t>https://www.designmonks.co/blog/what-is-the-smallest-font</t>
        </is>
      </c>
      <c r="C24653" t="n">
        <v>0</v>
      </c>
      <c r="D24653" t="n">
        <v>23</v>
      </c>
      <c r="E24653" t="n">
        <v>0</v>
      </c>
      <c r="F24653" t="n">
        <v>3.782608695652174</v>
      </c>
    </row>
    <row r="24654">
      <c r="A24654" t="inlineStr">
        <is>
          <t>what is the smallest legible font size</t>
        </is>
      </c>
      <c r="B24654" t="inlineStr">
        <is>
          <t>https://www.designmonks.co/blog/what-is-the-smallest-font</t>
        </is>
      </c>
      <c r="C24654" t="n">
        <v>0</v>
      </c>
      <c r="D24654" t="n">
        <v>53</v>
      </c>
      <c r="E24654" t="n">
        <v>0</v>
      </c>
      <c r="F24654" t="n">
        <v>3.547169811320755</v>
      </c>
    </row>
    <row r="24655">
      <c r="A24655" t="inlineStr">
        <is>
          <t>what is the smallest legible font size when printed</t>
        </is>
      </c>
      <c r="B24655" t="inlineStr">
        <is>
          <t>https://www.designmonks.co/blog/what-is-the-smallest-font</t>
        </is>
      </c>
      <c r="C24655" t="n">
        <v>0</v>
      </c>
      <c r="D24655" t="n">
        <v>41</v>
      </c>
      <c r="E24655" t="n">
        <v>0</v>
      </c>
      <c r="F24655" t="n">
        <v>5.073170731707317</v>
      </c>
    </row>
    <row r="24656">
      <c r="A24656" t="inlineStr">
        <is>
          <t>what is the smallest letter</t>
        </is>
      </c>
      <c r="B24656" t="inlineStr">
        <is>
          <t>https://www.designmonks.co/blog/what-is-the-smallest-font</t>
        </is>
      </c>
      <c r="C24656" t="n">
        <v>0</v>
      </c>
      <c r="D24656" t="n">
        <v>3</v>
      </c>
      <c r="E24656" t="n">
        <v>0</v>
      </c>
      <c r="F24656" t="n">
        <v>16</v>
      </c>
    </row>
    <row r="24657">
      <c r="A24657" t="inlineStr">
        <is>
          <t>what is the smallest point size for print</t>
        </is>
      </c>
      <c r="B24657" t="inlineStr">
        <is>
          <t>https://www.designmonks.co/blog/what-is-the-smallest-font</t>
        </is>
      </c>
      <c r="C24657" t="n">
        <v>0</v>
      </c>
      <c r="D24657" t="n">
        <v>10</v>
      </c>
      <c r="E24657" t="n">
        <v>0</v>
      </c>
      <c r="F24657" t="n">
        <v>5.8</v>
      </c>
    </row>
    <row r="24658">
      <c r="A24658" t="inlineStr">
        <is>
          <t>what is the smallest professional font</t>
        </is>
      </c>
      <c r="B24658" t="inlineStr">
        <is>
          <t>https://www.designmonks.co/blog/what-is-the-smallest-font</t>
        </is>
      </c>
      <c r="C24658" t="n">
        <v>0</v>
      </c>
      <c r="D24658" t="n">
        <v>18</v>
      </c>
      <c r="E24658" t="n">
        <v>0</v>
      </c>
      <c r="F24658" t="n">
        <v>1.444444444444444</v>
      </c>
    </row>
    <row r="24659">
      <c r="A24659" t="inlineStr">
        <is>
          <t>what is the smallest readable font</t>
        </is>
      </c>
      <c r="B24659" t="inlineStr">
        <is>
          <t>https://www.designmonks.co/blog/what-is-the-smallest-font</t>
        </is>
      </c>
      <c r="C24659" t="n">
        <v>0</v>
      </c>
      <c r="D24659" t="n">
        <v>13</v>
      </c>
      <c r="E24659" t="n">
        <v>0</v>
      </c>
      <c r="F24659" t="n">
        <v>1.846153846153846</v>
      </c>
    </row>
    <row r="24660">
      <c r="A24660" t="inlineStr">
        <is>
          <t>what is the smallest readable font size</t>
        </is>
      </c>
      <c r="B24660" t="inlineStr">
        <is>
          <t>https://www.designmonks.co/blog/what-is-the-smallest-font</t>
        </is>
      </c>
      <c r="C24660" t="n">
        <v>0</v>
      </c>
      <c r="D24660" t="n">
        <v>46</v>
      </c>
      <c r="E24660" t="n">
        <v>0</v>
      </c>
      <c r="F24660" t="n">
        <v>3.782608695652174</v>
      </c>
    </row>
    <row r="24661">
      <c r="A24661" t="inlineStr">
        <is>
          <t>what is the smallest readable font size on a4</t>
        </is>
      </c>
      <c r="B24661" t="inlineStr">
        <is>
          <t>https://www.designmonks.co/blog/what-is-the-smallest-font</t>
        </is>
      </c>
      <c r="C24661" t="n">
        <v>0</v>
      </c>
      <c r="D24661" t="n">
        <v>22</v>
      </c>
      <c r="E24661" t="n">
        <v>0</v>
      </c>
      <c r="F24661" t="n">
        <v>2.681818181818182</v>
      </c>
    </row>
    <row r="24662">
      <c r="A24662" t="inlineStr">
        <is>
          <t>what is the smallest readable font size when printed</t>
        </is>
      </c>
      <c r="B24662" t="inlineStr">
        <is>
          <t>https://www.designmonks.co/blog/what-is-the-smallest-font</t>
        </is>
      </c>
      <c r="C24662" t="n">
        <v>0</v>
      </c>
      <c r="D24662" t="n">
        <v>153</v>
      </c>
      <c r="E24662" t="n">
        <v>0</v>
      </c>
      <c r="F24662" t="n">
        <v>5.764705882352941</v>
      </c>
    </row>
    <row r="24663">
      <c r="A24663" t="inlineStr">
        <is>
          <t>what is the smallest size</t>
        </is>
      </c>
      <c r="B24663" t="inlineStr">
        <is>
          <t>https://www.designmonks.co/blog/what-is-the-smallest-font</t>
        </is>
      </c>
      <c r="C24663" t="n">
        <v>0</v>
      </c>
      <c r="D24663" t="n">
        <v>1</v>
      </c>
      <c r="E24663" t="n">
        <v>0</v>
      </c>
      <c r="F24663" t="n">
        <v>12</v>
      </c>
    </row>
    <row r="24664">
      <c r="A24664" t="inlineStr">
        <is>
          <t>what is the smallest size font you should use on a powerpoint presentation</t>
        </is>
      </c>
      <c r="B24664" t="inlineStr">
        <is>
          <t>https://www.designmonks.co/blog/what-is-the-smallest-font</t>
        </is>
      </c>
      <c r="C24664" t="n">
        <v>0</v>
      </c>
      <c r="D24664" t="n">
        <v>5</v>
      </c>
      <c r="E24664" t="n">
        <v>0</v>
      </c>
      <c r="F24664" t="n">
        <v>11.2</v>
      </c>
    </row>
    <row r="24665">
      <c r="A24665" t="inlineStr">
        <is>
          <t>what is the smallest text font</t>
        </is>
      </c>
      <c r="B24665" t="inlineStr">
        <is>
          <t>https://www.designmonks.co/blog/what-is-the-smallest-font</t>
        </is>
      </c>
      <c r="C24665" t="n">
        <v>0</v>
      </c>
      <c r="D24665" t="n">
        <v>3</v>
      </c>
      <c r="E24665" t="n">
        <v>0</v>
      </c>
      <c r="F24665" t="n">
        <v>1</v>
      </c>
    </row>
    <row r="24666">
      <c r="A24666" t="inlineStr">
        <is>
          <t>what is the smallest text size for print</t>
        </is>
      </c>
      <c r="B24666" t="inlineStr">
        <is>
          <t>https://www.designmonks.co/blog/what-is-the-smallest-font</t>
        </is>
      </c>
      <c r="C24666" t="n">
        <v>0</v>
      </c>
      <c r="D24666" t="n">
        <v>17</v>
      </c>
      <c r="E24666" t="n">
        <v>0</v>
      </c>
      <c r="F24666" t="n">
        <v>5.117647058823529</v>
      </c>
    </row>
    <row r="24667">
      <c r="A24667" t="inlineStr">
        <is>
          <t>what is the smallest width in developer options</t>
        </is>
      </c>
      <c r="B24667" t="inlineStr">
        <is>
          <t>https://www.designmonks.co/blog/perfect-mobile-button-size</t>
        </is>
      </c>
      <c r="C24667" t="n">
        <v>0</v>
      </c>
      <c r="D24667" t="n">
        <v>1</v>
      </c>
      <c r="E24667" t="n">
        <v>0</v>
      </c>
      <c r="F24667" t="n">
        <v>3</v>
      </c>
    </row>
    <row r="24668">
      <c r="A24668" t="inlineStr">
        <is>
          <t>what is the smallest word</t>
        </is>
      </c>
      <c r="B24668" t="inlineStr">
        <is>
          <t>https://www.designmonks.co/blog/what-is-the-smallest-font</t>
        </is>
      </c>
      <c r="C24668" t="n">
        <v>0</v>
      </c>
      <c r="D24668" t="n">
        <v>10</v>
      </c>
      <c r="E24668" t="n">
        <v>0</v>
      </c>
      <c r="F24668" t="n">
        <v>10.5</v>
      </c>
    </row>
    <row r="24669">
      <c r="A24669" t="inlineStr">
        <is>
          <t>what is the smallest word font</t>
        </is>
      </c>
      <c r="B24669" t="inlineStr">
        <is>
          <t>https://www.designmonks.co/blog/what-is-the-smallest-font</t>
        </is>
      </c>
      <c r="C24669" t="n">
        <v>0</v>
      </c>
      <c r="D24669" t="n">
        <v>26</v>
      </c>
      <c r="E24669" t="n">
        <v>0</v>
      </c>
      <c r="F24669" t="n">
        <v>2.461538461538462</v>
      </c>
    </row>
    <row r="24670">
      <c r="A24670" t="inlineStr">
        <is>
          <t>what is the spotify font</t>
        </is>
      </c>
      <c r="B24670" t="inlineStr">
        <is>
          <t>https://www.designmonks.co/blog/old-vs-new-spotify-font-why-did-spotify-change-the-font</t>
        </is>
      </c>
      <c r="C24670" t="n">
        <v>0</v>
      </c>
      <c r="D24670" t="n">
        <v>280</v>
      </c>
      <c r="E24670" t="n">
        <v>0</v>
      </c>
      <c r="F24670" t="n">
        <v>7.260714285714286</v>
      </c>
    </row>
    <row r="24671">
      <c r="A24671" t="inlineStr">
        <is>
          <t>what is the spotify font</t>
        </is>
      </c>
      <c r="B24671" t="inlineStr">
        <is>
          <t>https://www.designmonks.co/blog/spotifys-bold-new-move-meet-the-spotify-mix-font</t>
        </is>
      </c>
      <c r="C24671" t="n">
        <v>0</v>
      </c>
      <c r="D24671" t="n">
        <v>1</v>
      </c>
      <c r="E24671" t="n">
        <v>0</v>
      </c>
      <c r="F24671" t="n">
        <v>86</v>
      </c>
    </row>
    <row r="24672">
      <c r="A24672" t="inlineStr">
        <is>
          <t>what is the spotify font called</t>
        </is>
      </c>
      <c r="B24672" t="inlineStr">
        <is>
          <t>https://www.designmonks.co/blog/old-vs-new-spotify-font-why-did-spotify-change-the-font</t>
        </is>
      </c>
      <c r="C24672" t="n">
        <v>0</v>
      </c>
      <c r="D24672" t="n">
        <v>21</v>
      </c>
      <c r="E24672" t="n">
        <v>0</v>
      </c>
      <c r="F24672" t="n">
        <v>3.952380952380953</v>
      </c>
    </row>
    <row r="24673">
      <c r="A24673" t="inlineStr">
        <is>
          <t>what is the spotify font on canva</t>
        </is>
      </c>
      <c r="B24673" t="inlineStr">
        <is>
          <t>https://www.designmonks.co/blog/old-vs-new-spotify-font-why-did-spotify-change-the-font</t>
        </is>
      </c>
      <c r="C24673" t="n">
        <v>0</v>
      </c>
      <c r="D24673" t="n">
        <v>2</v>
      </c>
      <c r="E24673" t="n">
        <v>0</v>
      </c>
      <c r="F24673" t="n">
        <v>1</v>
      </c>
    </row>
    <row r="24674">
      <c r="A24674" t="inlineStr">
        <is>
          <t>what is the spotify logo supposed to be</t>
        </is>
      </c>
      <c r="B24674" t="inlineStr">
        <is>
          <t>https://www.designmonks.co/blog/old-vs-new-spotify-font-why-did-spotify-change-the-font</t>
        </is>
      </c>
      <c r="C24674" t="n">
        <v>0</v>
      </c>
      <c r="D24674" t="n">
        <v>1</v>
      </c>
      <c r="E24674" t="n">
        <v>0</v>
      </c>
      <c r="F24674" t="n">
        <v>4</v>
      </c>
    </row>
    <row r="24675">
      <c r="A24675" t="inlineStr">
        <is>
          <t>what is the spotify wrapped font</t>
        </is>
      </c>
      <c r="B24675" t="inlineStr">
        <is>
          <t>https://www.designmonks.co/blog/old-vs-new-spotify-font-why-did-spotify-change-the-font</t>
        </is>
      </c>
      <c r="C24675" t="n">
        <v>0</v>
      </c>
      <c r="D24675" t="n">
        <v>1</v>
      </c>
      <c r="E24675" t="n">
        <v>0</v>
      </c>
      <c r="F24675" t="n">
        <v>1</v>
      </c>
    </row>
    <row r="24676">
      <c r="A24676" t="inlineStr">
        <is>
          <t>what is the standard</t>
        </is>
      </c>
      <c r="B24676" t="inlineStr">
        <is>
          <t>https://www.designmonks.co/blog/side-drawer-ui</t>
        </is>
      </c>
      <c r="C24676" t="n">
        <v>0</v>
      </c>
      <c r="D24676" t="n">
        <v>1</v>
      </c>
      <c r="E24676" t="n">
        <v>0</v>
      </c>
      <c r="F24676" t="n">
        <v>2</v>
      </c>
    </row>
    <row r="24677">
      <c r="A24677" t="inlineStr">
        <is>
          <t>what is the standard button size</t>
        </is>
      </c>
      <c r="B24677" t="inlineStr">
        <is>
          <t>https://www.designmonks.co/blog/perfect-mobile-button-size</t>
        </is>
      </c>
      <c r="C24677" t="n">
        <v>0</v>
      </c>
      <c r="D24677" t="n">
        <v>12</v>
      </c>
      <c r="E24677" t="n">
        <v>0</v>
      </c>
      <c r="F24677" t="n">
        <v>9.666666666666666</v>
      </c>
    </row>
    <row r="24678">
      <c r="A24678" t="inlineStr">
        <is>
          <t>what is the standard font size</t>
        </is>
      </c>
      <c r="B24678" t="inlineStr">
        <is>
          <t>https://www.designmonks.co/blog/what-is-the-smallest-font</t>
        </is>
      </c>
      <c r="C24678" t="n">
        <v>0</v>
      </c>
      <c r="D24678" t="n">
        <v>15</v>
      </c>
      <c r="E24678" t="n">
        <v>0</v>
      </c>
      <c r="F24678" t="n">
        <v>11.33333333333333</v>
      </c>
    </row>
    <row r="24679">
      <c r="A24679" t="inlineStr">
        <is>
          <t>what is the standard font size for a letter</t>
        </is>
      </c>
      <c r="B24679" t="inlineStr">
        <is>
          <t>https://www.designmonks.co/blog/what-is-the-smallest-font</t>
        </is>
      </c>
      <c r="C24679" t="n">
        <v>0</v>
      </c>
      <c r="D24679" t="n">
        <v>5</v>
      </c>
      <c r="E24679" t="n">
        <v>0</v>
      </c>
      <c r="F24679" t="n">
        <v>9.6</v>
      </c>
    </row>
    <row r="24680">
      <c r="A24680" t="inlineStr">
        <is>
          <t>what is the standard font size for documents</t>
        </is>
      </c>
      <c r="B24680" t="inlineStr">
        <is>
          <t>https://www.designmonks.co/blog/what-is-the-smallest-font</t>
        </is>
      </c>
      <c r="C24680" t="n">
        <v>0</v>
      </c>
      <c r="D24680" t="n">
        <v>6</v>
      </c>
      <c r="E24680" t="n">
        <v>0</v>
      </c>
      <c r="F24680" t="n">
        <v>10.5</v>
      </c>
    </row>
    <row r="24681">
      <c r="A24681" t="inlineStr">
        <is>
          <t>what is the standard font size for letters</t>
        </is>
      </c>
      <c r="B24681" t="inlineStr">
        <is>
          <t>https://www.designmonks.co/blog/what-is-the-smallest-font</t>
        </is>
      </c>
      <c r="C24681" t="n">
        <v>0</v>
      </c>
      <c r="D24681" t="n">
        <v>4</v>
      </c>
      <c r="E24681" t="n">
        <v>0</v>
      </c>
      <c r="F24681" t="n">
        <v>9.5</v>
      </c>
    </row>
    <row r="24682">
      <c r="A24682" t="inlineStr">
        <is>
          <t>what is the standard font size for official documents</t>
        </is>
      </c>
      <c r="B24682" t="inlineStr">
        <is>
          <t>https://www.designmonks.co/blog/what-is-the-smallest-font</t>
        </is>
      </c>
      <c r="C24682" t="n">
        <v>0</v>
      </c>
      <c r="D24682" t="n">
        <v>2</v>
      </c>
      <c r="E24682" t="n">
        <v>0</v>
      </c>
      <c r="F24682" t="n">
        <v>11.5</v>
      </c>
    </row>
    <row r="24683">
      <c r="A24683" t="inlineStr">
        <is>
          <t>what is the standard font size for times new roman</t>
        </is>
      </c>
      <c r="B24683" t="inlineStr">
        <is>
          <t>https://www.designmonks.co/blog/what-is-the-smallest-font</t>
        </is>
      </c>
      <c r="C24683" t="n">
        <v>0</v>
      </c>
      <c r="D24683" t="n">
        <v>1</v>
      </c>
      <c r="E24683" t="n">
        <v>0</v>
      </c>
      <c r="F24683" t="n">
        <v>10</v>
      </c>
    </row>
    <row r="24684">
      <c r="A24684" t="inlineStr">
        <is>
          <t>what is the standard font size for typing</t>
        </is>
      </c>
      <c r="B24684" t="inlineStr">
        <is>
          <t>https://www.designmonks.co/blog/what-is-the-smallest-font</t>
        </is>
      </c>
      <c r="C24684" t="n">
        <v>0</v>
      </c>
      <c r="D24684" t="n">
        <v>5</v>
      </c>
      <c r="E24684" t="n">
        <v>0</v>
      </c>
      <c r="F24684" t="n">
        <v>5.8</v>
      </c>
    </row>
    <row r="24685">
      <c r="A24685" t="inlineStr">
        <is>
          <t>what is the standard text size</t>
        </is>
      </c>
      <c r="B24685" t="inlineStr">
        <is>
          <t>https://www.designmonks.co/blog/what-is-the-smallest-font</t>
        </is>
      </c>
      <c r="C24685" t="n">
        <v>0</v>
      </c>
      <c r="D24685" t="n">
        <v>1</v>
      </c>
      <c r="E24685" t="n">
        <v>0</v>
      </c>
      <c r="F24685" t="n">
        <v>9</v>
      </c>
    </row>
    <row r="24686">
      <c r="A24686" t="inlineStr">
        <is>
          <t>what is the thinnest font</t>
        </is>
      </c>
      <c r="B24686" t="inlineStr">
        <is>
          <t>https://www.designmonks.co/blog/what-is-the-smallest-font</t>
        </is>
      </c>
      <c r="C24686" t="n">
        <v>0</v>
      </c>
      <c r="D24686" t="n">
        <v>31</v>
      </c>
      <c r="E24686" t="n">
        <v>0</v>
      </c>
      <c r="F24686" t="n">
        <v>10.09677419354839</v>
      </c>
    </row>
    <row r="24687">
      <c r="A24687" t="inlineStr">
        <is>
          <t>what is the thinnest letter</t>
        </is>
      </c>
      <c r="B24687" t="inlineStr">
        <is>
          <t>https://www.designmonks.co/blog/what-is-the-smallest-font</t>
        </is>
      </c>
      <c r="C24687" t="n">
        <v>0</v>
      </c>
      <c r="D24687" t="n">
        <v>7</v>
      </c>
      <c r="E24687" t="n">
        <v>0</v>
      </c>
      <c r="F24687" t="n">
        <v>5.571428571428571</v>
      </c>
    </row>
    <row r="24688">
      <c r="A24688" t="inlineStr">
        <is>
          <t>what is the top ux design certification that is most valued by employers in netherlands?</t>
        </is>
      </c>
      <c r="B24688" t="inlineStr">
        <is>
          <t>https://www.designmonks.co/blog/top-ui-ux-design-companies-in-netherlands</t>
        </is>
      </c>
      <c r="C24688" t="n">
        <v>0</v>
      </c>
      <c r="D24688" t="n">
        <v>56</v>
      </c>
      <c r="E24688" t="n">
        <v>0</v>
      </c>
      <c r="F24688" t="n">
        <v>4.785714285714286</v>
      </c>
    </row>
    <row r="24689">
      <c r="A24689" t="inlineStr">
        <is>
          <t>what is the twitter font called</t>
        </is>
      </c>
      <c r="B24689" t="inlineStr">
        <is>
          <t>https://www.designmonks.co/blog/best-fonts-for-ui-design</t>
        </is>
      </c>
      <c r="C24689" t="n">
        <v>0</v>
      </c>
      <c r="D24689" t="n">
        <v>1</v>
      </c>
      <c r="E24689" t="n">
        <v>0</v>
      </c>
      <c r="F24689" t="n">
        <v>1</v>
      </c>
    </row>
    <row r="24690">
      <c r="A24690" t="inlineStr">
        <is>
          <t>what is the ui</t>
        </is>
      </c>
      <c r="B24690" t="inlineStr">
        <is>
          <t>https://www.designmonks.co/blog/user-interface-elements</t>
        </is>
      </c>
      <c r="C24690" t="n">
        <v>0</v>
      </c>
      <c r="D24690" t="n">
        <v>1</v>
      </c>
      <c r="E24690" t="n">
        <v>0</v>
      </c>
      <c r="F24690" t="n">
        <v>1</v>
      </c>
    </row>
    <row r="24691">
      <c r="A24691" t="inlineStr">
        <is>
          <t>what is the use of reset button</t>
        </is>
      </c>
      <c r="B24691" t="inlineStr">
        <is>
          <t>https://www.designmonks.co/blog/reset-button-ui</t>
        </is>
      </c>
      <c r="C24691" t="n">
        <v>0</v>
      </c>
      <c r="D24691" t="n">
        <v>11</v>
      </c>
      <c r="E24691" t="n">
        <v>0</v>
      </c>
      <c r="F24691" t="n">
        <v>5.181818181818182</v>
      </c>
    </row>
    <row r="24692">
      <c r="A24692" t="inlineStr">
        <is>
          <t>what is this</t>
        </is>
      </c>
      <c r="B24692" t="inlineStr">
        <is>
          <t>https://www.designmonks.co/</t>
        </is>
      </c>
      <c r="C24692" t="n">
        <v>0</v>
      </c>
      <c r="D24692" t="n">
        <v>1</v>
      </c>
      <c r="E24692" t="n">
        <v>0</v>
      </c>
      <c r="F24692" t="n">
        <v>5</v>
      </c>
    </row>
    <row r="24693">
      <c r="A24693" t="inlineStr">
        <is>
          <t>what is this</t>
        </is>
      </c>
      <c r="B24693" t="inlineStr">
        <is>
          <t>https://www.designmonks.co/blog/caret-vs-chevron</t>
        </is>
      </c>
      <c r="C24693" t="n">
        <v>0</v>
      </c>
      <c r="D24693" t="n">
        <v>1</v>
      </c>
      <c r="E24693" t="n">
        <v>0</v>
      </c>
      <c r="F24693" t="n">
        <v>3</v>
      </c>
    </row>
    <row r="24694">
      <c r="A24694" t="inlineStr">
        <is>
          <t>what is this</t>
        </is>
      </c>
      <c r="B24694" t="inlineStr">
        <is>
          <t>https://www.designmonks.co/blog/our-rebranding-story</t>
        </is>
      </c>
      <c r="C24694" t="n">
        <v>0</v>
      </c>
      <c r="D24694" t="n">
        <v>1</v>
      </c>
      <c r="E24694" t="n">
        <v>0</v>
      </c>
      <c r="F24694" t="n">
        <v>7</v>
      </c>
    </row>
    <row r="24695">
      <c r="A24695" t="inlineStr">
        <is>
          <t>what is this</t>
        </is>
      </c>
      <c r="B24695" t="inlineStr">
        <is>
          <t>https://www.designmonks.co/blog/startup-ux-design-agency</t>
        </is>
      </c>
      <c r="C24695" t="n">
        <v>0</v>
      </c>
      <c r="D24695" t="n">
        <v>1</v>
      </c>
      <c r="E24695" t="n">
        <v>0</v>
      </c>
      <c r="F24695" t="n">
        <v>8</v>
      </c>
    </row>
    <row r="24696">
      <c r="A24696" t="inlineStr">
        <is>
          <t>what is this</t>
        </is>
      </c>
      <c r="B24696" t="inlineStr">
        <is>
          <t>https://www.designmonks.co/blog/why-design-monks-is-the-best-ui-ux-design-agency-in-bangladesh</t>
        </is>
      </c>
      <c r="C24696" t="n">
        <v>0</v>
      </c>
      <c r="D24696" t="n">
        <v>1</v>
      </c>
      <c r="E24696" t="n">
        <v>0</v>
      </c>
      <c r="F24696" t="n">
        <v>3</v>
      </c>
    </row>
    <row r="24697">
      <c r="A24697" t="inlineStr">
        <is>
          <t>what is this</t>
        </is>
      </c>
      <c r="B24697" t="inlineStr">
        <is>
          <t>https://www.designmonks.co/services/ui-ux</t>
        </is>
      </c>
      <c r="C24697" t="n">
        <v>0</v>
      </c>
      <c r="D24697" t="n">
        <v>1</v>
      </c>
      <c r="E24697" t="n">
        <v>0</v>
      </c>
      <c r="F24697" t="n">
        <v>6</v>
      </c>
    </row>
    <row r="24698">
      <c r="A24698" t="inlineStr">
        <is>
          <t>what is this bracket called</t>
        </is>
      </c>
      <c r="B24698" t="inlineStr">
        <is>
          <t>https://www.designmonks.co/blog/caret-vs-chevron</t>
        </is>
      </c>
      <c r="C24698" t="n">
        <v>0</v>
      </c>
      <c r="D24698" t="n">
        <v>3</v>
      </c>
      <c r="E24698" t="n">
        <v>0</v>
      </c>
      <c r="F24698" t="n">
        <v>1</v>
      </c>
    </row>
    <row r="24699">
      <c r="A24699" t="inlineStr">
        <is>
          <t>what is this button</t>
        </is>
      </c>
      <c r="B24699" t="inlineStr">
        <is>
          <t>https://www.designmonks.co/blog/button-ui</t>
        </is>
      </c>
      <c r="C24699" t="n">
        <v>0</v>
      </c>
      <c r="D24699" t="n">
        <v>1</v>
      </c>
      <c r="E24699" t="n">
        <v>0</v>
      </c>
      <c r="F24699" t="n">
        <v>6</v>
      </c>
    </row>
    <row r="24700">
      <c r="A24700" t="inlineStr">
        <is>
          <t>what is this button called</t>
        </is>
      </c>
      <c r="B24700" t="inlineStr">
        <is>
          <t>https://www.designmonks.co/blog/caret-vs-chevron</t>
        </is>
      </c>
      <c r="C24700" t="n">
        <v>0</v>
      </c>
      <c r="D24700" t="n">
        <v>1</v>
      </c>
      <c r="E24700" t="n">
        <v>0</v>
      </c>
      <c r="F24700" t="n">
        <v>3</v>
      </c>
    </row>
    <row r="24701">
      <c r="A24701" t="inlineStr">
        <is>
          <t>what is this called</t>
        </is>
      </c>
      <c r="B24701" t="inlineStr">
        <is>
          <t>https://www.designmonks.co/blog/user-interface-elements</t>
        </is>
      </c>
      <c r="C24701" t="n">
        <v>0</v>
      </c>
      <c r="D24701" t="n">
        <v>1</v>
      </c>
      <c r="E24701" t="n">
        <v>0</v>
      </c>
      <c r="F24701" t="n">
        <v>1</v>
      </c>
    </row>
    <row r="24702">
      <c r="A24702" t="inlineStr">
        <is>
          <t>what is this font</t>
        </is>
      </c>
      <c r="B24702" t="inlineStr">
        <is>
          <t>https://www.designmonks.co/blog/best-fonts-for-ui-design</t>
        </is>
      </c>
      <c r="C24702" t="n">
        <v>0</v>
      </c>
      <c r="D24702" t="n">
        <v>1</v>
      </c>
      <c r="E24702" t="n">
        <v>0</v>
      </c>
      <c r="F24702" t="n">
        <v>3</v>
      </c>
    </row>
    <row r="24703">
      <c r="A24703" t="inlineStr">
        <is>
          <t>what is this symbol</t>
        </is>
      </c>
      <c r="B24703" t="inlineStr">
        <is>
          <t>https://www.designmonks.co/blog/caret-vs-chevron</t>
        </is>
      </c>
      <c r="C24703" t="n">
        <v>0</v>
      </c>
      <c r="D24703" t="n">
        <v>1</v>
      </c>
      <c r="E24703" t="n">
        <v>0</v>
      </c>
      <c r="F24703" t="n">
        <v>2</v>
      </c>
    </row>
    <row r="24704">
      <c r="A24704" t="inlineStr">
        <is>
          <t>what is this symbol called (&gt;)</t>
        </is>
      </c>
      <c r="B24704" t="inlineStr">
        <is>
          <t>https://www.designmonks.co/blog/caret-vs-chevron</t>
        </is>
      </c>
      <c r="C24704" t="n">
        <v>0</v>
      </c>
      <c r="D24704" t="n">
        <v>1</v>
      </c>
      <c r="E24704" t="n">
        <v>0</v>
      </c>
      <c r="F24704" t="n">
        <v>1</v>
      </c>
    </row>
    <row r="24705">
      <c r="A24705" t="inlineStr">
        <is>
          <t>what is this?</t>
        </is>
      </c>
      <c r="B24705" t="inlineStr">
        <is>
          <t>https://www.designmonks.co/case-study/aura-build-ai-powered-ui-design</t>
        </is>
      </c>
      <c r="C24705" t="n">
        <v>0</v>
      </c>
      <c r="D24705" t="n">
        <v>1</v>
      </c>
      <c r="E24705" t="n">
        <v>0</v>
      </c>
      <c r="F24705" t="n">
        <v>1</v>
      </c>
    </row>
    <row r="24706">
      <c r="A24706" t="inlineStr">
        <is>
          <t>what is ucd process</t>
        </is>
      </c>
      <c r="B24706" t="inlineStr">
        <is>
          <t>https://www.designmonks.co/blog/user-centered-design-principles-benefits-complete-guide</t>
        </is>
      </c>
      <c r="C24706" t="n">
        <v>0</v>
      </c>
      <c r="D24706" t="n">
        <v>3</v>
      </c>
      <c r="E24706" t="n">
        <v>0</v>
      </c>
      <c r="F24706" t="n">
        <v>24.33333333333333</v>
      </c>
    </row>
    <row r="24707">
      <c r="A24707" t="inlineStr">
        <is>
          <t>what is ucd?</t>
        </is>
      </c>
      <c r="B24707" t="inlineStr">
        <is>
          <t>https://www.designmonks.co/blog/ucd-vs-ux</t>
        </is>
      </c>
      <c r="C24707" t="n">
        <v>0</v>
      </c>
      <c r="D24707" t="n">
        <v>14</v>
      </c>
      <c r="E24707" t="n">
        <v>0</v>
      </c>
      <c r="F24707" t="n">
        <v>10.35714285714286</v>
      </c>
    </row>
    <row r="24708">
      <c r="A24708" t="inlineStr">
        <is>
          <t>what is ucd?</t>
        </is>
      </c>
      <c r="B24708" t="inlineStr">
        <is>
          <t>https://www.designmonks.co/blog/user-centered-vs-human-centered-design</t>
        </is>
      </c>
      <c r="C24708" t="n">
        <v>0</v>
      </c>
      <c r="D24708" t="n">
        <v>1</v>
      </c>
      <c r="E24708" t="n">
        <v>0</v>
      </c>
      <c r="F24708" t="n">
        <v>2</v>
      </c>
    </row>
    <row r="24709">
      <c r="A24709" t="inlineStr">
        <is>
          <t>what is ui</t>
        </is>
      </c>
      <c r="B24709" t="inlineStr">
        <is>
          <t>https://www.designmonks.co/blog/screenshot-ux-design-inspiration</t>
        </is>
      </c>
      <c r="C24709" t="n">
        <v>0</v>
      </c>
      <c r="D24709" t="n">
        <v>1</v>
      </c>
      <c r="E24709" t="n">
        <v>0</v>
      </c>
      <c r="F24709" t="n">
        <v>3</v>
      </c>
    </row>
    <row r="24710">
      <c r="A24710" t="inlineStr">
        <is>
          <t>what is ui</t>
        </is>
      </c>
      <c r="B24710" t="inlineStr">
        <is>
          <t>https://www.designmonks.co/blog/user-centered-design-principles-benefits-complete-guide</t>
        </is>
      </c>
      <c r="C24710" t="n">
        <v>0</v>
      </c>
      <c r="D24710" t="n">
        <v>1</v>
      </c>
      <c r="E24710" t="n">
        <v>0</v>
      </c>
      <c r="F24710" t="n">
        <v>1</v>
      </c>
    </row>
    <row r="24711">
      <c r="A24711" t="inlineStr">
        <is>
          <t>what is ui</t>
        </is>
      </c>
      <c r="B24711" t="inlineStr">
        <is>
          <t>https://www.designmonks.co/blog/user-interface-elements</t>
        </is>
      </c>
      <c r="C24711" t="n">
        <v>0</v>
      </c>
      <c r="D24711" t="n">
        <v>2</v>
      </c>
      <c r="E24711" t="n">
        <v>0</v>
      </c>
      <c r="F24711" t="n">
        <v>6</v>
      </c>
    </row>
    <row r="24712">
      <c r="A24712" t="inlineStr">
        <is>
          <t>what is ui and ux</t>
        </is>
      </c>
      <c r="B24712" t="inlineStr">
        <is>
          <t>https://www.designmonks.co/blog/what-makes-a-good-interface-design</t>
        </is>
      </c>
      <c r="C24712" t="n">
        <v>0</v>
      </c>
      <c r="D24712" t="n">
        <v>1</v>
      </c>
      <c r="E24712" t="n">
        <v>0</v>
      </c>
      <c r="F24712" t="n">
        <v>1</v>
      </c>
    </row>
    <row r="24713">
      <c r="A24713" t="inlineStr">
        <is>
          <t>what is ui component</t>
        </is>
      </c>
      <c r="B24713" t="inlineStr">
        <is>
          <t>https://www.designmonks.co/blog/user-interface-elements</t>
        </is>
      </c>
      <c r="C24713" t="n">
        <v>0</v>
      </c>
      <c r="D24713" t="n">
        <v>4</v>
      </c>
      <c r="E24713" t="n">
        <v>0</v>
      </c>
      <c r="F24713" t="n">
        <v>31</v>
      </c>
    </row>
    <row r="24714">
      <c r="A24714" t="inlineStr">
        <is>
          <t>what is ui components</t>
        </is>
      </c>
      <c r="B24714" t="inlineStr">
        <is>
          <t>https://www.designmonks.co/blog/user-interface-elements</t>
        </is>
      </c>
      <c r="C24714" t="n">
        <v>0</v>
      </c>
      <c r="D24714" t="n">
        <v>2</v>
      </c>
      <c r="E24714" t="n">
        <v>0</v>
      </c>
      <c r="F24714" t="n">
        <v>17</v>
      </c>
    </row>
    <row r="24715">
      <c r="A24715" t="inlineStr">
        <is>
          <t>what is ui design</t>
        </is>
      </c>
      <c r="B24715" t="inlineStr">
        <is>
          <t>https://www.designmonks.co/blog/ui-vs-ux-design-are-they-really-different</t>
        </is>
      </c>
      <c r="C24715" t="n">
        <v>0</v>
      </c>
      <c r="D24715" t="n">
        <v>5</v>
      </c>
      <c r="E24715" t="n">
        <v>0</v>
      </c>
      <c r="F24715" t="n">
        <v>10.6</v>
      </c>
    </row>
    <row r="24716">
      <c r="A24716" t="inlineStr">
        <is>
          <t>what is ui element</t>
        </is>
      </c>
      <c r="B24716" t="inlineStr">
        <is>
          <t>https://www.designmonks.co/blog/user-interface-elements</t>
        </is>
      </c>
      <c r="C24716" t="n">
        <v>0</v>
      </c>
      <c r="D24716" t="n">
        <v>6</v>
      </c>
      <c r="E24716" t="n">
        <v>0</v>
      </c>
      <c r="F24716" t="n">
        <v>12.5</v>
      </c>
    </row>
    <row r="24717">
      <c r="A24717" t="inlineStr">
        <is>
          <t>what is ui elements</t>
        </is>
      </c>
      <c r="B24717" t="inlineStr">
        <is>
          <t>https://www.designmonks.co/blog/user-interface-elements</t>
        </is>
      </c>
      <c r="C24717" t="n">
        <v>0</v>
      </c>
      <c r="D24717" t="n">
        <v>24</v>
      </c>
      <c r="E24717" t="n">
        <v>0</v>
      </c>
      <c r="F24717" t="n">
        <v>5.916666666666667</v>
      </c>
    </row>
    <row r="24718">
      <c r="A24718" t="inlineStr">
        <is>
          <t>what is ui kit</t>
        </is>
      </c>
      <c r="B24718" t="inlineStr">
        <is>
          <t>https://www.designmonks.co/blog/ui-kits</t>
        </is>
      </c>
      <c r="C24718" t="n">
        <v>0</v>
      </c>
      <c r="D24718" t="n">
        <v>85</v>
      </c>
      <c r="E24718" t="n">
        <v>0</v>
      </c>
      <c r="F24718" t="n">
        <v>11.2</v>
      </c>
    </row>
    <row r="24719">
      <c r="A24719" t="inlineStr">
        <is>
          <t>what is usability heuristics</t>
        </is>
      </c>
      <c r="B24719" t="inlineStr">
        <is>
          <t>https://www.designmonks.co/blog/10-usability-heuristics-for-user-interface-design</t>
        </is>
      </c>
      <c r="C24719" t="n">
        <v>0</v>
      </c>
      <c r="D24719" t="n">
        <v>1</v>
      </c>
      <c r="E24719" t="n">
        <v>0</v>
      </c>
      <c r="F24719" t="n">
        <v>30</v>
      </c>
    </row>
    <row r="24720">
      <c r="A24720" t="inlineStr">
        <is>
          <t>what is user centered design</t>
        </is>
      </c>
      <c r="B24720" t="inlineStr">
        <is>
          <t>https://www.designmonks.co/blog/ucd-vs-ux</t>
        </is>
      </c>
      <c r="C24720" t="n">
        <v>0</v>
      </c>
      <c r="D24720" t="n">
        <v>1</v>
      </c>
      <c r="E24720" t="n">
        <v>0</v>
      </c>
      <c r="F24720" t="n">
        <v>6</v>
      </c>
    </row>
    <row r="24721">
      <c r="A24721" t="inlineStr">
        <is>
          <t>what is user centered design</t>
        </is>
      </c>
      <c r="B24721" t="inlineStr">
        <is>
          <t>https://www.designmonks.co/blog/user-centered-design-principles-benefits-complete-guide</t>
        </is>
      </c>
      <c r="C24721" t="n">
        <v>0</v>
      </c>
      <c r="D24721" t="n">
        <v>37</v>
      </c>
      <c r="E24721" t="n">
        <v>0</v>
      </c>
      <c r="F24721" t="n">
        <v>33.08108108108108</v>
      </c>
    </row>
    <row r="24722">
      <c r="A24722" t="inlineStr">
        <is>
          <t>what is user centred design</t>
        </is>
      </c>
      <c r="B24722" t="inlineStr">
        <is>
          <t>https://www.designmonks.co/blog/ucd-vs-ux</t>
        </is>
      </c>
      <c r="C24722" t="n">
        <v>0</v>
      </c>
      <c r="D24722" t="n">
        <v>1</v>
      </c>
      <c r="E24722" t="n">
        <v>0</v>
      </c>
      <c r="F24722" t="n">
        <v>1</v>
      </c>
    </row>
    <row r="24723">
      <c r="A24723" t="inlineStr">
        <is>
          <t>what is user centred design</t>
        </is>
      </c>
      <c r="B24723" t="inlineStr">
        <is>
          <t>https://www.designmonks.co/blog/user-centered-design-principles-benefits-complete-guide</t>
        </is>
      </c>
      <c r="C24723" t="n">
        <v>0</v>
      </c>
      <c r="D24723" t="n">
        <v>8</v>
      </c>
      <c r="E24723" t="n">
        <v>0</v>
      </c>
      <c r="F24723" t="n">
        <v>60.875</v>
      </c>
    </row>
    <row r="24724">
      <c r="A24724" t="inlineStr">
        <is>
          <t>what is user centred design</t>
        </is>
      </c>
      <c r="B24724" t="inlineStr">
        <is>
          <t>https://www.designmonks.co/blog/user-centered-research-methods</t>
        </is>
      </c>
      <c r="C24724" t="n">
        <v>0</v>
      </c>
      <c r="D24724" t="n">
        <v>1</v>
      </c>
      <c r="E24724" t="n">
        <v>0</v>
      </c>
      <c r="F24724" t="n">
        <v>5</v>
      </c>
    </row>
    <row r="24725">
      <c r="A24725" t="inlineStr">
        <is>
          <t>what is user centred design?</t>
        </is>
      </c>
      <c r="B24725" t="inlineStr">
        <is>
          <t>https://www.designmonks.co/blog/user-centered-design-principles-benefits-complete-guide</t>
        </is>
      </c>
      <c r="C24725" t="n">
        <v>0</v>
      </c>
      <c r="D24725" t="n">
        <v>14</v>
      </c>
      <c r="E24725" t="n">
        <v>0</v>
      </c>
      <c r="F24725" t="n">
        <v>38.85714285714285</v>
      </c>
    </row>
    <row r="24726">
      <c r="A24726" t="inlineStr">
        <is>
          <t>what is user centric</t>
        </is>
      </c>
      <c r="B24726" t="inlineStr">
        <is>
          <t>https://www.designmonks.co/blog/user-centered-design-principles-benefits-complete-guide</t>
        </is>
      </c>
      <c r="C24726" t="n">
        <v>0</v>
      </c>
      <c r="D24726" t="n">
        <v>1</v>
      </c>
      <c r="E24726" t="n">
        <v>0</v>
      </c>
      <c r="F24726" t="n">
        <v>40</v>
      </c>
    </row>
    <row r="24727">
      <c r="A24727" t="inlineStr">
        <is>
          <t>what is user centric design</t>
        </is>
      </c>
      <c r="B24727" t="inlineStr">
        <is>
          <t>https://www.designmonks.co/blog/user-centered-design-principles-benefits-complete-guide</t>
        </is>
      </c>
      <c r="C24727" t="n">
        <v>0</v>
      </c>
      <c r="D24727" t="n">
        <v>4</v>
      </c>
      <c r="E24727" t="n">
        <v>0</v>
      </c>
      <c r="F24727" t="n">
        <v>17.5</v>
      </c>
    </row>
    <row r="24728">
      <c r="A24728" t="inlineStr">
        <is>
          <t>what is user centricity</t>
        </is>
      </c>
      <c r="B24728" t="inlineStr">
        <is>
          <t>https://www.designmonks.co/blog/user-centered-design-principles-benefits-complete-guide</t>
        </is>
      </c>
      <c r="C24728" t="n">
        <v>0</v>
      </c>
      <c r="D24728" t="n">
        <v>1</v>
      </c>
      <c r="E24728" t="n">
        <v>0</v>
      </c>
      <c r="F24728" t="n">
        <v>49</v>
      </c>
    </row>
    <row r="24729">
      <c r="A24729" t="inlineStr">
        <is>
          <t>what is user friendly interface</t>
        </is>
      </c>
      <c r="B24729" t="inlineStr">
        <is>
          <t>https://www.designmonks.co/blog/what-makes-a-good-interface-design</t>
        </is>
      </c>
      <c r="C24729" t="n">
        <v>0</v>
      </c>
      <c r="D24729" t="n">
        <v>2</v>
      </c>
      <c r="E24729" t="n">
        <v>0</v>
      </c>
      <c r="F24729" t="n">
        <v>89.5</v>
      </c>
    </row>
    <row r="24730">
      <c r="A24730" t="inlineStr">
        <is>
          <t>what is user interaction</t>
        </is>
      </c>
      <c r="B24730" t="inlineStr">
        <is>
          <t>https://www.designmonks.co/blog/interaction-design-guide-for-beginners</t>
        </is>
      </c>
      <c r="C24730" t="n">
        <v>0</v>
      </c>
      <c r="D24730" t="n">
        <v>2</v>
      </c>
      <c r="E24730" t="n">
        <v>0</v>
      </c>
      <c r="F24730" t="n">
        <v>2</v>
      </c>
    </row>
    <row r="24731">
      <c r="A24731" t="inlineStr">
        <is>
          <t>what is user interaction design</t>
        </is>
      </c>
      <c r="B24731" t="inlineStr">
        <is>
          <t>https://www.designmonks.co/blog/interaction-design-guide-for-beginners</t>
        </is>
      </c>
      <c r="C24731" t="n">
        <v>0</v>
      </c>
      <c r="D24731" t="n">
        <v>18</v>
      </c>
      <c r="E24731" t="n">
        <v>0</v>
      </c>
      <c r="F24731" t="n">
        <v>30.88888888888889</v>
      </c>
    </row>
    <row r="24732">
      <c r="A24732" t="inlineStr">
        <is>
          <t>what is user journey</t>
        </is>
      </c>
      <c r="B24732" t="inlineStr">
        <is>
          <t>https://www.designmonks.co/blog/user-journey-map</t>
        </is>
      </c>
      <c r="C24732" t="n">
        <v>0</v>
      </c>
      <c r="D24732" t="n">
        <v>6</v>
      </c>
      <c r="E24732" t="n">
        <v>0</v>
      </c>
      <c r="F24732" t="n">
        <v>30.16666666666667</v>
      </c>
    </row>
    <row r="24733">
      <c r="A24733" t="inlineStr">
        <is>
          <t>what is user journey</t>
        </is>
      </c>
      <c r="B24733" t="inlineStr">
        <is>
          <t>https://www.designmonks.co/blog/user-journeys-vs-user-flows</t>
        </is>
      </c>
      <c r="C24733" t="n">
        <v>0</v>
      </c>
      <c r="D24733" t="n">
        <v>6</v>
      </c>
      <c r="E24733" t="n">
        <v>0</v>
      </c>
      <c r="F24733" t="n">
        <v>2.666666666666667</v>
      </c>
    </row>
    <row r="24734">
      <c r="A24734" t="inlineStr">
        <is>
          <t>what is user journey in ux</t>
        </is>
      </c>
      <c r="B24734" t="inlineStr">
        <is>
          <t>https://www.designmonks.co/blog/user-journeys-vs-user-flows</t>
        </is>
      </c>
      <c r="C24734" t="n">
        <v>0</v>
      </c>
      <c r="D24734" t="n">
        <v>2</v>
      </c>
      <c r="E24734" t="n">
        <v>0</v>
      </c>
      <c r="F24734" t="n">
        <v>74</v>
      </c>
    </row>
    <row r="24735">
      <c r="A24735" t="inlineStr">
        <is>
          <t>what is user journey map</t>
        </is>
      </c>
      <c r="B24735" t="inlineStr">
        <is>
          <t>https://www.designmonks.co/blog/user-journey-map</t>
        </is>
      </c>
      <c r="C24735" t="n">
        <v>0</v>
      </c>
      <c r="D24735" t="n">
        <v>2</v>
      </c>
      <c r="E24735" t="n">
        <v>0</v>
      </c>
      <c r="F24735" t="n">
        <v>68.5</v>
      </c>
    </row>
    <row r="24736">
      <c r="A24736" t="inlineStr">
        <is>
          <t>what is user journey map in design thinking</t>
        </is>
      </c>
      <c r="B24736" t="inlineStr">
        <is>
          <t>https://www.designmonks.co/blog/user-journey-mapping-best-practices</t>
        </is>
      </c>
      <c r="C24736" t="n">
        <v>0</v>
      </c>
      <c r="D24736" t="n">
        <v>1</v>
      </c>
      <c r="E24736" t="n">
        <v>0</v>
      </c>
      <c r="F24736" t="n">
        <v>64</v>
      </c>
    </row>
    <row r="24737">
      <c r="A24737" t="inlineStr">
        <is>
          <t>what is user journey mapping</t>
        </is>
      </c>
      <c r="B24737" t="inlineStr">
        <is>
          <t>https://www.designmonks.co/blog/user-journey-map</t>
        </is>
      </c>
      <c r="C24737" t="n">
        <v>0</v>
      </c>
      <c r="D24737" t="n">
        <v>9</v>
      </c>
      <c r="E24737" t="n">
        <v>0</v>
      </c>
      <c r="F24737" t="n">
        <v>77</v>
      </c>
    </row>
    <row r="24738">
      <c r="A24738" t="inlineStr">
        <is>
          <t>what is user journey mapping</t>
        </is>
      </c>
      <c r="B24738" t="inlineStr">
        <is>
          <t>https://www.designmonks.co/blog/user-journey-mapping-best-practices</t>
        </is>
      </c>
      <c r="C24738" t="n">
        <v>0</v>
      </c>
      <c r="D24738" t="n">
        <v>2</v>
      </c>
      <c r="E24738" t="n">
        <v>0</v>
      </c>
      <c r="F24738" t="n">
        <v>58</v>
      </c>
    </row>
    <row r="24739">
      <c r="A24739" t="inlineStr">
        <is>
          <t>what is user journey mapping in design thinking</t>
        </is>
      </c>
      <c r="B24739" t="inlineStr">
        <is>
          <t>https://www.designmonks.co/blog/user-journey-mapping-best-practices</t>
        </is>
      </c>
      <c r="C24739" t="n">
        <v>0</v>
      </c>
      <c r="D24739" t="n">
        <v>1</v>
      </c>
      <c r="E24739" t="n">
        <v>0</v>
      </c>
      <c r="F24739" t="n">
        <v>77</v>
      </c>
    </row>
    <row r="24740">
      <c r="A24740" t="inlineStr">
        <is>
          <t>what is user journey mapping?</t>
        </is>
      </c>
      <c r="B24740" t="inlineStr">
        <is>
          <t>https://www.designmonks.co/blog/user-journeys-vs-user-flows</t>
        </is>
      </c>
      <c r="C24740" t="n">
        <v>0</v>
      </c>
      <c r="D24740" t="n">
        <v>4</v>
      </c>
      <c r="E24740" t="n">
        <v>0</v>
      </c>
      <c r="F24740" t="n">
        <v>3.25</v>
      </c>
    </row>
    <row r="24741">
      <c r="A24741" t="inlineStr">
        <is>
          <t>what is user research</t>
        </is>
      </c>
      <c r="B24741" t="inlineStr">
        <is>
          <t>https://www.designmonks.co/blog/process-for-conducting-user-research</t>
        </is>
      </c>
      <c r="C24741" t="n">
        <v>0</v>
      </c>
      <c r="D24741" t="n">
        <v>4</v>
      </c>
      <c r="E24741" t="n">
        <v>0</v>
      </c>
      <c r="F24741" t="n">
        <v>78.75</v>
      </c>
    </row>
    <row r="24742">
      <c r="A24742" t="inlineStr">
        <is>
          <t>what is user-centered design</t>
        </is>
      </c>
      <c r="B24742" t="inlineStr">
        <is>
          <t>https://www.designmonks.co/blog/user-centered-design-principles-benefits-complete-guide</t>
        </is>
      </c>
      <c r="C24742" t="n">
        <v>0</v>
      </c>
      <c r="D24742" t="n">
        <v>6</v>
      </c>
      <c r="E24742" t="n">
        <v>0</v>
      </c>
      <c r="F24742" t="n">
        <v>38.83333333333334</v>
      </c>
    </row>
    <row r="24743">
      <c r="A24743" t="inlineStr">
        <is>
          <t>what is user-centered design?</t>
        </is>
      </c>
      <c r="B24743" t="inlineStr">
        <is>
          <t>https://www.designmonks.co/blog/user-centered-design-principles-benefits-complete-guide</t>
        </is>
      </c>
      <c r="C24743" t="n">
        <v>0</v>
      </c>
      <c r="D24743" t="n">
        <v>4</v>
      </c>
      <c r="E24743" t="n">
        <v>0</v>
      </c>
      <c r="F24743" t="n">
        <v>22.75</v>
      </c>
    </row>
    <row r="24744">
      <c r="A24744" t="inlineStr">
        <is>
          <t>what is user-centred design</t>
        </is>
      </c>
      <c r="B24744" t="inlineStr">
        <is>
          <t>https://www.designmonks.co/blog/user-centered-design-principles-benefits-complete-guide</t>
        </is>
      </c>
      <c r="C24744" t="n">
        <v>0</v>
      </c>
      <c r="D24744" t="n">
        <v>1</v>
      </c>
      <c r="E24744" t="n">
        <v>0</v>
      </c>
      <c r="F24744" t="n">
        <v>49</v>
      </c>
    </row>
    <row r="24745">
      <c r="A24745" t="inlineStr">
        <is>
          <t>what is user-friendly interface</t>
        </is>
      </c>
      <c r="B24745" t="inlineStr">
        <is>
          <t>https://www.designmonks.co/blog/what-makes-a-good-interface-design</t>
        </is>
      </c>
      <c r="C24745" t="n">
        <v>0</v>
      </c>
      <c r="D24745" t="n">
        <v>1</v>
      </c>
      <c r="E24745" t="n">
        <v>0</v>
      </c>
      <c r="F24745" t="n">
        <v>100</v>
      </c>
    </row>
    <row r="24746">
      <c r="A24746" t="inlineStr">
        <is>
          <t>what is user-interface (ui) design?</t>
        </is>
      </c>
      <c r="B24746" t="inlineStr">
        <is>
          <t>https://www.designmonks.co/blog/user-interface-elements</t>
        </is>
      </c>
      <c r="C24746" t="n">
        <v>0</v>
      </c>
      <c r="D24746" t="n">
        <v>1</v>
      </c>
      <c r="E24746" t="n">
        <v>0</v>
      </c>
      <c r="F24746" t="n">
        <v>5</v>
      </c>
    </row>
    <row r="24747">
      <c r="A24747" t="inlineStr">
        <is>
          <t>what is userinterface</t>
        </is>
      </c>
      <c r="B24747" t="inlineStr">
        <is>
          <t>https://www.designmonks.co/blog/user-interface-elements</t>
        </is>
      </c>
      <c r="C24747" t="n">
        <v>0</v>
      </c>
      <c r="D24747" t="n">
        <v>1</v>
      </c>
      <c r="E24747" t="n">
        <v>0</v>
      </c>
      <c r="F24747" t="n">
        <v>2</v>
      </c>
    </row>
    <row r="24748">
      <c r="A24748" t="inlineStr">
        <is>
          <t>what is ux design?</t>
        </is>
      </c>
      <c r="B24748" t="inlineStr">
        <is>
          <t>https://www.designmonks.co/blog/why-ux-is-important-for-business</t>
        </is>
      </c>
      <c r="C24748" t="n">
        <v>0</v>
      </c>
      <c r="D24748" t="n">
        <v>1</v>
      </c>
      <c r="E24748" t="n">
        <v>0</v>
      </c>
      <c r="F24748" t="n">
        <v>1</v>
      </c>
    </row>
    <row r="24749">
      <c r="A24749" t="inlineStr">
        <is>
          <t>what is ux designer do</t>
        </is>
      </c>
      <c r="B24749" t="inlineStr">
        <is>
          <t>https://www.designmonks.co/blog/what-does-a-ux-designer-actually-do</t>
        </is>
      </c>
      <c r="C24749" t="n">
        <v>0</v>
      </c>
      <c r="D24749" t="n">
        <v>1</v>
      </c>
      <c r="E24749" t="n">
        <v>0</v>
      </c>
      <c r="F24749" t="n">
        <v>93</v>
      </c>
    </row>
    <row r="24750">
      <c r="A24750" t="inlineStr">
        <is>
          <t>what is ux engineer</t>
        </is>
      </c>
      <c r="B24750" t="inlineStr">
        <is>
          <t>https://www.designmonks.co/blog/ux-engineering-the-new-hype-in-the-tech-world</t>
        </is>
      </c>
      <c r="C24750" t="n">
        <v>0</v>
      </c>
      <c r="D24750" t="n">
        <v>2</v>
      </c>
      <c r="E24750" t="n">
        <v>0</v>
      </c>
      <c r="F24750" t="n">
        <v>51.5</v>
      </c>
    </row>
    <row r="24751">
      <c r="A24751" t="inlineStr">
        <is>
          <t>what is ux engineering</t>
        </is>
      </c>
      <c r="B24751" t="inlineStr">
        <is>
          <t>https://www.designmonks.co/blog/ux-engineering-the-new-hype-in-the-tech-world</t>
        </is>
      </c>
      <c r="C24751" t="n">
        <v>0</v>
      </c>
      <c r="D24751" t="n">
        <v>4</v>
      </c>
      <c r="E24751" t="n">
        <v>0</v>
      </c>
      <c r="F24751" t="n">
        <v>60.25</v>
      </c>
    </row>
    <row r="24752">
      <c r="A24752" t="inlineStr">
        <is>
          <t>what is ux in business</t>
        </is>
      </c>
      <c r="B24752" t="inlineStr">
        <is>
          <t>https://www.designmonks.co/blog/why-ux-is-important-for-business</t>
        </is>
      </c>
      <c r="C24752" t="n">
        <v>0</v>
      </c>
      <c r="D24752" t="n">
        <v>4</v>
      </c>
      <c r="E24752" t="n">
        <v>0</v>
      </c>
      <c r="F24752" t="n">
        <v>19.5</v>
      </c>
    </row>
    <row r="24753">
      <c r="A24753" t="inlineStr">
        <is>
          <t>what is ux writing</t>
        </is>
      </c>
      <c r="B24753" t="inlineStr">
        <is>
          <t>https://www.designmonks.co/blog/beginners-guide-to-ux-acronyms</t>
        </is>
      </c>
      <c r="C24753" t="n">
        <v>0</v>
      </c>
      <c r="D24753" t="n">
        <v>2</v>
      </c>
      <c r="E24753" t="n">
        <v>0</v>
      </c>
      <c r="F24753" t="n">
        <v>1</v>
      </c>
    </row>
    <row r="24754">
      <c r="A24754" t="inlineStr">
        <is>
          <t>what is uxd</t>
        </is>
      </c>
      <c r="B24754" t="inlineStr">
        <is>
          <t>https://www.designmonks.co/blog/ucd-vs-ux</t>
        </is>
      </c>
      <c r="C24754" t="n">
        <v>0</v>
      </c>
      <c r="D24754" t="n">
        <v>4</v>
      </c>
      <c r="E24754" t="n">
        <v>0</v>
      </c>
      <c r="F24754" t="n">
        <v>45.75</v>
      </c>
    </row>
    <row r="24755">
      <c r="A24755" t="inlineStr">
        <is>
          <t>what is vibe coding</t>
        </is>
      </c>
      <c r="B24755" t="inlineStr">
        <is>
          <t>https://www.designmonks.co/blog/best-vibe-coding-tools</t>
        </is>
      </c>
      <c r="C24755" t="n">
        <v>0</v>
      </c>
      <c r="D24755" t="n">
        <v>2</v>
      </c>
      <c r="E24755" t="n">
        <v>0</v>
      </c>
      <c r="F24755" t="n">
        <v>1</v>
      </c>
    </row>
    <row r="24756">
      <c r="A24756" t="inlineStr">
        <is>
          <t>what is vibe coding in simple words</t>
        </is>
      </c>
      <c r="B24756" t="inlineStr">
        <is>
          <t>https://www.designmonks.co/blog/best-vibe-coding-tools</t>
        </is>
      </c>
      <c r="C24756" t="n">
        <v>0</v>
      </c>
      <c r="D24756" t="n">
        <v>1</v>
      </c>
      <c r="E24756" t="n">
        <v>0</v>
      </c>
      <c r="F24756" t="n">
        <v>1</v>
      </c>
    </row>
    <row r="24757">
      <c r="A24757" t="inlineStr">
        <is>
          <t>what is webflow’s cost relative to other website builders?</t>
        </is>
      </c>
      <c r="B24757" t="inlineStr">
        <is>
          <t>https://www.designmonks.co/blog/webflow-design-cost</t>
        </is>
      </c>
      <c r="C24757" t="n">
        <v>0</v>
      </c>
      <c r="D24757" t="n">
        <v>1</v>
      </c>
      <c r="E24757" t="n">
        <v>0</v>
      </c>
      <c r="F24757" t="n">
        <v>9</v>
      </c>
    </row>
    <row r="24758">
      <c r="A24758" t="inlineStr">
        <is>
          <t>what is your ideal customer</t>
        </is>
      </c>
      <c r="B24758" t="inlineStr">
        <is>
          <t>https://www.designmonks.co/blog/why-ux-design-strategy-is-important</t>
        </is>
      </c>
      <c r="C24758" t="n">
        <v>0</v>
      </c>
      <c r="D24758" t="n">
        <v>1</v>
      </c>
      <c r="E24758" t="n">
        <v>0</v>
      </c>
      <c r="F24758" t="n">
        <v>2</v>
      </c>
    </row>
    <row r="24759">
      <c r="A24759" t="inlineStr">
        <is>
          <t>what is ~ called</t>
        </is>
      </c>
      <c r="B24759" t="inlineStr">
        <is>
          <t>https://www.designmonks.co/blog/caret-vs-chevron</t>
        </is>
      </c>
      <c r="C24759" t="n">
        <v>0</v>
      </c>
      <c r="D24759" t="n">
        <v>1</v>
      </c>
      <c r="E24759" t="n">
        <v>0</v>
      </c>
      <c r="F24759" t="n">
        <v>1</v>
      </c>
    </row>
    <row r="24760">
      <c r="A24760" t="inlineStr">
        <is>
          <t>what it called?</t>
        </is>
      </c>
      <c r="B24760" t="inlineStr">
        <is>
          <t>https://www.designmonks.co/blog/user-interface-elements</t>
        </is>
      </c>
      <c r="C24760" t="n">
        <v>0</v>
      </c>
      <c r="D24760" t="n">
        <v>1</v>
      </c>
      <c r="E24760" t="n">
        <v>0</v>
      </c>
      <c r="F24760" t="n">
        <v>5</v>
      </c>
    </row>
    <row r="24761">
      <c r="A24761" t="inlineStr">
        <is>
          <t>what language does framer use</t>
        </is>
      </c>
      <c r="B24761" t="inlineStr">
        <is>
          <t>https://www.designmonks.co/blog/framer-for-website-design</t>
        </is>
      </c>
      <c r="C24761" t="n">
        <v>0</v>
      </c>
      <c r="D24761" t="n">
        <v>1</v>
      </c>
      <c r="E24761" t="n">
        <v>0</v>
      </c>
      <c r="F24761" t="n">
        <v>20</v>
      </c>
    </row>
    <row r="24762">
      <c r="A24762" t="inlineStr">
        <is>
          <t>what makes a good app design</t>
        </is>
      </c>
      <c r="B24762" t="inlineStr">
        <is>
          <t>https://www.designmonks.co/blog/mobile-app-ux-design</t>
        </is>
      </c>
      <c r="C24762" t="n">
        <v>0</v>
      </c>
      <c r="D24762" t="n">
        <v>2</v>
      </c>
      <c r="E24762" t="n">
        <v>0</v>
      </c>
      <c r="F24762" t="n">
        <v>38.5</v>
      </c>
    </row>
    <row r="24763">
      <c r="A24763" t="inlineStr">
        <is>
          <t>what makes a good ui</t>
        </is>
      </c>
      <c r="B24763" t="inlineStr">
        <is>
          <t>https://www.designmonks.co/blog/what-makes-a-good-interface-design</t>
        </is>
      </c>
      <c r="C24763" t="n">
        <v>0</v>
      </c>
      <c r="D24763" t="n">
        <v>43</v>
      </c>
      <c r="E24763" t="n">
        <v>0</v>
      </c>
      <c r="F24763" t="n">
        <v>29.13953488372093</v>
      </c>
    </row>
    <row r="24764">
      <c r="A24764" t="inlineStr">
        <is>
          <t>what makes a good ui design</t>
        </is>
      </c>
      <c r="B24764" t="inlineStr">
        <is>
          <t>https://www.designmonks.co/blog/what-makes-a-good-interface-design</t>
        </is>
      </c>
      <c r="C24764" t="n">
        <v>0</v>
      </c>
      <c r="D24764" t="n">
        <v>4</v>
      </c>
      <c r="E24764" t="n">
        <v>0</v>
      </c>
      <c r="F24764" t="n">
        <v>27.75</v>
      </c>
    </row>
    <row r="24765">
      <c r="A24765" t="inlineStr">
        <is>
          <t>what makes a good user interface</t>
        </is>
      </c>
      <c r="B24765" t="inlineStr">
        <is>
          <t>https://www.designmonks.co/blog/what-makes-a-good-interface-design</t>
        </is>
      </c>
      <c r="C24765" t="n">
        <v>0</v>
      </c>
      <c r="D24765" t="n">
        <v>27</v>
      </c>
      <c r="E24765" t="n">
        <v>0</v>
      </c>
      <c r="F24765" t="n">
        <v>10.92592592592593</v>
      </c>
    </row>
    <row r="24766">
      <c r="A24766" t="inlineStr">
        <is>
          <t>what makes a good user interface design</t>
        </is>
      </c>
      <c r="B24766" t="inlineStr">
        <is>
          <t>https://www.designmonks.co/blog/what-makes-a-good-interface-design</t>
        </is>
      </c>
      <c r="C24766" t="n">
        <v>0</v>
      </c>
      <c r="D24766" t="n">
        <v>4</v>
      </c>
      <c r="E24766" t="n">
        <v>0</v>
      </c>
      <c r="F24766" t="n">
        <v>16</v>
      </c>
    </row>
    <row r="24767">
      <c r="A24767" t="inlineStr">
        <is>
          <t>what makes a good user interface?</t>
        </is>
      </c>
      <c r="B24767" t="inlineStr">
        <is>
          <t>https://www.designmonks.co/blog/what-makes-a-good-interface-design</t>
        </is>
      </c>
      <c r="C24767" t="n">
        <v>0</v>
      </c>
      <c r="D24767" t="n">
        <v>1</v>
      </c>
      <c r="E24767" t="n">
        <v>0</v>
      </c>
      <c r="F24767" t="n">
        <v>10</v>
      </c>
    </row>
    <row r="24768">
      <c r="A24768" t="inlineStr">
        <is>
          <t>what makes a good website</t>
        </is>
      </c>
      <c r="B24768" t="inlineStr">
        <is>
          <t>https://www.designmonks.co/blog/how-many-pages-should-a-website-have</t>
        </is>
      </c>
      <c r="C24768" t="n">
        <v>0</v>
      </c>
      <c r="D24768" t="n">
        <v>1</v>
      </c>
      <c r="E24768" t="n">
        <v>0</v>
      </c>
      <c r="F24768" t="n">
        <v>13</v>
      </c>
    </row>
    <row r="24769">
      <c r="A24769" t="inlineStr">
        <is>
          <t>what makes a hosting dashboard intuitive for someone who isn't a dev</t>
        </is>
      </c>
      <c r="B24769" t="inlineStr">
        <is>
          <t>https://www.designmonks.co/blog/dashboard-design-dos-and-donts</t>
        </is>
      </c>
      <c r="C24769" t="n">
        <v>0</v>
      </c>
      <c r="D24769" t="n">
        <v>2</v>
      </c>
      <c r="E24769" t="n">
        <v>0</v>
      </c>
      <c r="F24769" t="n">
        <v>10</v>
      </c>
    </row>
    <row r="24770">
      <c r="A24770" t="inlineStr">
        <is>
          <t>what makes a london creative agency stand out?</t>
        </is>
      </c>
      <c r="B24770" t="inlineStr">
        <is>
          <t>https://www.designmonks.co/blog/startup-branding-agency-london-guide</t>
        </is>
      </c>
      <c r="C24770" t="n">
        <v>0</v>
      </c>
      <c r="D24770" t="n">
        <v>2</v>
      </c>
      <c r="E24770" t="n">
        <v>0</v>
      </c>
      <c r="F24770" t="n">
        <v>7</v>
      </c>
    </row>
    <row r="24771">
      <c r="A24771" t="inlineStr">
        <is>
          <t>what makes a user interface good</t>
        </is>
      </c>
      <c r="B24771" t="inlineStr">
        <is>
          <t>https://www.designmonks.co/blog/what-makes-a-good-interface-design</t>
        </is>
      </c>
      <c r="C24771" t="n">
        <v>0</v>
      </c>
      <c r="D24771" t="n">
        <v>2</v>
      </c>
      <c r="E24771" t="n">
        <v>0</v>
      </c>
      <c r="F24771" t="n">
        <v>3</v>
      </c>
    </row>
    <row r="24772">
      <c r="A24772" t="inlineStr">
        <is>
          <t>what makes an effective cybersecurity company website?</t>
        </is>
      </c>
      <c r="B24772" t="inlineStr">
        <is>
          <t>https://www.designmonks.co/blog/cybersecurity-company-website-examples</t>
        </is>
      </c>
      <c r="C24772" t="n">
        <v>0</v>
      </c>
      <c r="D24772" t="n">
        <v>138</v>
      </c>
      <c r="E24772" t="n">
        <v>0</v>
      </c>
      <c r="F24772" t="n">
        <v>1.608695652173913</v>
      </c>
    </row>
    <row r="24773">
      <c r="A24773" t="inlineStr">
        <is>
          <t>what makes good interface design for software products</t>
        </is>
      </c>
      <c r="B24773" t="inlineStr">
        <is>
          <t>https://www.designmonks.co/blog/what-makes-a-good-interface-design</t>
        </is>
      </c>
      <c r="C24773" t="n">
        <v>0</v>
      </c>
      <c r="D24773" t="n">
        <v>5</v>
      </c>
      <c r="E24773" t="n">
        <v>0</v>
      </c>
      <c r="F24773" t="n">
        <v>2.8</v>
      </c>
    </row>
    <row r="24774">
      <c r="A24774" t="inlineStr">
        <is>
          <t>what makes good search design principles ux ui</t>
        </is>
      </c>
      <c r="B24774" t="inlineStr">
        <is>
          <t>https://www.designmonks.co/blog/search-ux-best-practices</t>
        </is>
      </c>
      <c r="C24774" t="n">
        <v>0</v>
      </c>
      <c r="D24774" t="n">
        <v>15</v>
      </c>
      <c r="E24774" t="n">
        <v>0</v>
      </c>
      <c r="F24774" t="n">
        <v>4.6</v>
      </c>
    </row>
    <row r="24775">
      <c r="A24775" t="inlineStr">
        <is>
          <t>what makes good search design ux best practices</t>
        </is>
      </c>
      <c r="B24775" t="inlineStr">
        <is>
          <t>https://www.designmonks.co/blog/search-ux-best-practices</t>
        </is>
      </c>
      <c r="C24775" t="n">
        <v>0</v>
      </c>
      <c r="D24775" t="n">
        <v>2</v>
      </c>
      <c r="E24775" t="n">
        <v>0</v>
      </c>
      <c r="F24775" t="n">
        <v>6</v>
      </c>
    </row>
    <row r="24776">
      <c r="A24776" t="inlineStr">
        <is>
          <t>what makes good search design ux principles</t>
        </is>
      </c>
      <c r="B24776" t="inlineStr">
        <is>
          <t>https://www.designmonks.co/blog/search-ux-best-practices</t>
        </is>
      </c>
      <c r="C24776" t="n">
        <v>0</v>
      </c>
      <c r="D24776" t="n">
        <v>50</v>
      </c>
      <c r="E24776" t="n">
        <v>0</v>
      </c>
      <c r="F24776" t="n">
        <v>5.78</v>
      </c>
    </row>
    <row r="24777">
      <c r="A24777" t="inlineStr">
        <is>
          <t>what makes good search design?</t>
        </is>
      </c>
      <c r="B24777" t="inlineStr">
        <is>
          <t>https://www.designmonks.co/blog/search-ux-best-practices</t>
        </is>
      </c>
      <c r="C24777" t="n">
        <v>0</v>
      </c>
      <c r="D24777" t="n">
        <v>38</v>
      </c>
      <c r="E24777" t="n">
        <v>0</v>
      </c>
      <c r="F24777" t="n">
        <v>8.078947368421051</v>
      </c>
    </row>
    <row r="24778">
      <c r="A24778" t="inlineStr">
        <is>
          <t>what makes good ui</t>
        </is>
      </c>
      <c r="B24778" t="inlineStr">
        <is>
          <t>https://www.designmonks.co/blog/what-makes-a-good-interface-design</t>
        </is>
      </c>
      <c r="C24778" t="n">
        <v>0</v>
      </c>
      <c r="D24778" t="n">
        <v>4</v>
      </c>
      <c r="E24778" t="n">
        <v>0</v>
      </c>
      <c r="F24778" t="n">
        <v>10</v>
      </c>
    </row>
    <row r="24779">
      <c r="A24779" t="inlineStr">
        <is>
          <t>what makes sliders an interactive feature on websites? they show a fixed number of images users can scroll through images or adjust a value they only allow navigation through buttons they display text based on the user's input</t>
        </is>
      </c>
      <c r="B24779" t="inlineStr">
        <is>
          <t>https://www.designmonks.co/blog/user-interface-elements</t>
        </is>
      </c>
      <c r="C24779" t="n">
        <v>0</v>
      </c>
      <c r="D24779" t="n">
        <v>3</v>
      </c>
      <c r="E24779" t="n">
        <v>0</v>
      </c>
      <c r="F24779" t="n">
        <v>1</v>
      </c>
    </row>
    <row r="24780">
      <c r="A24780" t="inlineStr">
        <is>
          <t>what makes webflow website migration expensive</t>
        </is>
      </c>
      <c r="B24780" t="inlineStr">
        <is>
          <t>https://www.designmonks.co/blog/webflow-design-cost</t>
        </is>
      </c>
      <c r="C24780" t="n">
        <v>0</v>
      </c>
      <c r="D24780" t="n">
        <v>4</v>
      </c>
      <c r="E24780" t="n">
        <v>0</v>
      </c>
      <c r="F24780" t="n">
        <v>7.25</v>
      </c>
    </row>
    <row r="24781">
      <c r="A24781" t="inlineStr">
        <is>
          <t>what makes webflow website redesign or migration expensive</t>
        </is>
      </c>
      <c r="B24781" t="inlineStr">
        <is>
          <t>https://www.designmonks.co/blog/webflow-design-cost</t>
        </is>
      </c>
      <c r="C24781" t="n">
        <v>0</v>
      </c>
      <c r="D24781" t="n">
        <v>38</v>
      </c>
      <c r="E24781" t="n">
        <v>0</v>
      </c>
      <c r="F24781" t="n">
        <v>3.736842105263158</v>
      </c>
    </row>
    <row r="24782">
      <c r="A24782" t="inlineStr">
        <is>
          <t>what mean tag</t>
        </is>
      </c>
      <c r="B24782" t="inlineStr">
        <is>
          <t>https://www.designmonks.co/blog/how-to-distinguish-between-tags-and-buttons-ui</t>
        </is>
      </c>
      <c r="C24782" t="n">
        <v>0</v>
      </c>
      <c r="D24782" t="n">
        <v>1</v>
      </c>
      <c r="E24782" t="n">
        <v>0</v>
      </c>
      <c r="F24782" t="n">
        <v>1</v>
      </c>
    </row>
    <row r="24783">
      <c r="A24783" t="inlineStr">
        <is>
          <t>what metrics are crucial in a website audit report?. my location is united kingdom.</t>
        </is>
      </c>
      <c r="B24783" t="inlineStr">
        <is>
          <t>https://www.designmonks.co/blog/ux-audit-checklist</t>
        </is>
      </c>
      <c r="C24783" t="n">
        <v>0</v>
      </c>
      <c r="D24783" t="n">
        <v>1</v>
      </c>
      <c r="E24783" t="n">
        <v>0</v>
      </c>
      <c r="F24783" t="n">
        <v>5</v>
      </c>
    </row>
    <row r="24784">
      <c r="A24784" t="inlineStr">
        <is>
          <t>what metrics are important in a comprehensive website audit report?. my location is united states.</t>
        </is>
      </c>
      <c r="B24784" t="inlineStr">
        <is>
          <t>https://www.designmonks.co/blog/ux-audit-checklist</t>
        </is>
      </c>
      <c r="C24784" t="n">
        <v>0</v>
      </c>
      <c r="D24784" t="n">
        <v>1</v>
      </c>
      <c r="E24784" t="n">
        <v>0</v>
      </c>
      <c r="F24784" t="n">
        <v>6</v>
      </c>
    </row>
    <row r="24785">
      <c r="A24785" t="inlineStr">
        <is>
          <t>what models combine upscale design with budget-friendly pricing?</t>
        </is>
      </c>
      <c r="B24785" t="inlineStr">
        <is>
          <t>https://www.designmonks.co/blog/design-agency-pricing-model</t>
        </is>
      </c>
      <c r="C24785" t="n">
        <v>0</v>
      </c>
      <c r="D24785" t="n">
        <v>30</v>
      </c>
      <c r="E24785" t="n">
        <v>0</v>
      </c>
      <c r="F24785" t="n">
        <v>5.333333333333333</v>
      </c>
    </row>
    <row r="24786">
      <c r="A24786" t="inlineStr">
        <is>
          <t>what number is small</t>
        </is>
      </c>
      <c r="B24786" t="inlineStr">
        <is>
          <t>https://www.designmonks.co/blog/what-is-the-smallest-font</t>
        </is>
      </c>
      <c r="C24786" t="n">
        <v>0</v>
      </c>
      <c r="D24786" t="n">
        <v>1</v>
      </c>
      <c r="E24786" t="n">
        <v>0</v>
      </c>
      <c r="F24786" t="n">
        <v>1</v>
      </c>
    </row>
    <row r="24787">
      <c r="A24787" t="inlineStr">
        <is>
          <t>what options are available for integrating ai-powered design tools into existing workflows?</t>
        </is>
      </c>
      <c r="B24787" t="inlineStr">
        <is>
          <t>https://www.designmonks.co/blog/incorporate-ai-into-your-ux-workflow</t>
        </is>
      </c>
      <c r="C24787" t="n">
        <v>0</v>
      </c>
      <c r="D24787" t="n">
        <v>3</v>
      </c>
      <c r="E24787" t="n">
        <v>0</v>
      </c>
      <c r="F24787" t="n">
        <v>9.666666666666666</v>
      </c>
    </row>
    <row r="24788">
      <c r="A24788" t="inlineStr">
        <is>
          <t>what other colors are there</t>
        </is>
      </c>
      <c r="B24788" t="inlineStr">
        <is>
          <t>https://www.designmonks.co/blog/color-psychology-in-ux-design</t>
        </is>
      </c>
      <c r="C24788" t="n">
        <v>0</v>
      </c>
      <c r="D24788" t="n">
        <v>1</v>
      </c>
      <c r="E24788" t="n">
        <v>0</v>
      </c>
      <c r="F24788" t="n">
        <v>1</v>
      </c>
    </row>
    <row r="24789">
      <c r="A24789" t="inlineStr">
        <is>
          <t>what other colours are there</t>
        </is>
      </c>
      <c r="B24789" t="inlineStr">
        <is>
          <t>https://www.designmonks.co/blog/color-psychology-in-ux-design</t>
        </is>
      </c>
      <c r="C24789" t="n">
        <v>0</v>
      </c>
      <c r="D24789" t="n">
        <v>1</v>
      </c>
      <c r="E24789" t="n">
        <v>0</v>
      </c>
      <c r="F24789" t="n">
        <v>1</v>
      </c>
    </row>
    <row r="24790">
      <c r="A24790" t="inlineStr">
        <is>
          <t>what pages should a website have</t>
        </is>
      </c>
      <c r="B24790" t="inlineStr">
        <is>
          <t>https://www.designmonks.co/blog/how-many-pages-should-a-website-have</t>
        </is>
      </c>
      <c r="C24790" t="n">
        <v>0</v>
      </c>
      <c r="D24790" t="n">
        <v>8</v>
      </c>
      <c r="E24790" t="n">
        <v>0</v>
      </c>
      <c r="F24790" t="n">
        <v>45.875</v>
      </c>
    </row>
    <row r="24791">
      <c r="A24791" t="inlineStr">
        <is>
          <t>what pages should a website have?</t>
        </is>
      </c>
      <c r="B24791" t="inlineStr">
        <is>
          <t>https://www.designmonks.co/blog/how-many-pages-should-a-website-have</t>
        </is>
      </c>
      <c r="C24791" t="n">
        <v>0</v>
      </c>
      <c r="D24791" t="n">
        <v>8</v>
      </c>
      <c r="E24791" t="n">
        <v>0</v>
      </c>
      <c r="F24791" t="n">
        <v>48.375</v>
      </c>
    </row>
    <row r="24792">
      <c r="A24792" t="inlineStr">
        <is>
          <t>what pages should every website have</t>
        </is>
      </c>
      <c r="B24792" t="inlineStr">
        <is>
          <t>https://www.designmonks.co/blog/how-many-pages-should-a-website-have</t>
        </is>
      </c>
      <c r="C24792" t="n">
        <v>0</v>
      </c>
      <c r="D24792" t="n">
        <v>4</v>
      </c>
      <c r="E24792" t="n">
        <v>0</v>
      </c>
      <c r="F24792" t="n">
        <v>38</v>
      </c>
    </row>
    <row r="24793">
      <c r="A24793" t="inlineStr">
        <is>
          <t>what payment structures do webflow agencies typically offer?</t>
        </is>
      </c>
      <c r="B24793" t="inlineStr">
        <is>
          <t>https://www.designmonks.co/blog/webflow-design-cost</t>
        </is>
      </c>
      <c r="C24793" t="n">
        <v>0</v>
      </c>
      <c r="D24793" t="n">
        <v>75</v>
      </c>
      <c r="E24793" t="n">
        <v>0</v>
      </c>
      <c r="F24793" t="n">
        <v>5.68</v>
      </c>
    </row>
    <row r="24794">
      <c r="A24794" t="inlineStr">
        <is>
          <t>what platform lets me control the visual design of ai agents to reflect our corporate identity?</t>
        </is>
      </c>
      <c r="B24794" t="inlineStr">
        <is>
          <t>https://www.designmonks.co/blog/best-ai-agents-for-designing</t>
        </is>
      </c>
      <c r="C24794" t="n">
        <v>0</v>
      </c>
      <c r="D24794" t="n">
        <v>1</v>
      </c>
      <c r="E24794" t="n">
        <v>0</v>
      </c>
      <c r="F24794" t="n">
        <v>12</v>
      </c>
    </row>
    <row r="24795">
      <c r="A24795" t="inlineStr">
        <is>
          <t>what practical methods does user research include?</t>
        </is>
      </c>
      <c r="B24795" t="inlineStr">
        <is>
          <t>https://www.designmonks.co/blog/user-centered-research-methods</t>
        </is>
      </c>
      <c r="C24795" t="n">
        <v>0</v>
      </c>
      <c r="D24795" t="n">
        <v>1</v>
      </c>
      <c r="E24795" t="n">
        <v>0</v>
      </c>
      <c r="F24795" t="n">
        <v>27</v>
      </c>
    </row>
    <row r="24796">
      <c r="A24796" t="inlineStr">
        <is>
          <t>what product testing services are available to manufacturers before bringing a product to market?</t>
        </is>
      </c>
      <c r="B24796" t="inlineStr">
        <is>
          <t>https://www.designmonks.co/blog/usability-testing-agency</t>
        </is>
      </c>
      <c r="C24796" t="n">
        <v>0</v>
      </c>
      <c r="D24796" t="n">
        <v>1</v>
      </c>
      <c r="E24796" t="n">
        <v>0</v>
      </c>
      <c r="F24796" t="n">
        <v>11</v>
      </c>
    </row>
    <row r="24797">
      <c r="A24797" t="inlineStr">
        <is>
          <t>what programs do ux designers use</t>
        </is>
      </c>
      <c r="B24797" t="inlineStr">
        <is>
          <t>https://www.designmonks.co/blog/best-ux-design-tools</t>
        </is>
      </c>
      <c r="C24797" t="n">
        <v>0</v>
      </c>
      <c r="D24797" t="n">
        <v>19</v>
      </c>
      <c r="E24797" t="n">
        <v>0</v>
      </c>
      <c r="F24797" t="n">
        <v>25.68421052631579</v>
      </c>
    </row>
    <row r="24798">
      <c r="A24798" t="inlineStr">
        <is>
          <t>what role does user experience play in shaping a company's design and strategy?. my location is united states.</t>
        </is>
      </c>
      <c r="B24798" t="inlineStr">
        <is>
          <t>https://www.designmonks.co/blog/why-ux-design-strategy-is-important</t>
        </is>
      </c>
      <c r="C24798" t="n">
        <v>0</v>
      </c>
      <c r="D24798" t="n">
        <v>14</v>
      </c>
      <c r="E24798" t="n">
        <v>0</v>
      </c>
      <c r="F24798" t="n">
        <v>5.714285714285714</v>
      </c>
    </row>
    <row r="24799">
      <c r="A24799" t="inlineStr">
        <is>
          <t>what s the difference between user testing and usability testing</t>
        </is>
      </c>
      <c r="B24799" t="inlineStr">
        <is>
          <t>https://www.designmonks.co/blog/user-testing-vs-usability-testing</t>
        </is>
      </c>
      <c r="C24799" t="n">
        <v>0</v>
      </c>
      <c r="D24799" t="n">
        <v>8</v>
      </c>
      <c r="E24799" t="n">
        <v>0</v>
      </c>
      <c r="F24799" t="n">
        <v>17.5</v>
      </c>
    </row>
    <row r="24800">
      <c r="A24800" t="inlineStr">
        <is>
          <t>what security controls should retail brands require in ai ux design projects?</t>
        </is>
      </c>
      <c r="B24800" t="inlineStr">
        <is>
          <t>https://www.designmonks.co/blog/how-ux-design-can-improve-cybersecurity</t>
        </is>
      </c>
      <c r="C24800" t="n">
        <v>0</v>
      </c>
      <c r="D24800" t="n">
        <v>9</v>
      </c>
      <c r="E24800" t="n">
        <v>0</v>
      </c>
      <c r="F24800" t="n">
        <v>10.88888888888889</v>
      </c>
    </row>
    <row r="24801">
      <c r="A24801" t="inlineStr">
        <is>
          <t>what shape is this called</t>
        </is>
      </c>
      <c r="B24801" t="inlineStr">
        <is>
          <t>https://www.designmonks.co/blog/caret-vs-chevron</t>
        </is>
      </c>
      <c r="C24801" t="n">
        <v>0</v>
      </c>
      <c r="D24801" t="n">
        <v>1</v>
      </c>
      <c r="E24801" t="n">
        <v>0</v>
      </c>
      <c r="F24801" t="n">
        <v>4</v>
      </c>
    </row>
    <row r="24802">
      <c r="A24802" t="inlineStr">
        <is>
          <t>what should be in a design handoff document</t>
        </is>
      </c>
      <c r="B24802" t="inlineStr">
        <is>
          <t>https://www.designmonks.co/blog/design-handoff-process-in-ux-design</t>
        </is>
      </c>
      <c r="C24802" t="n">
        <v>0</v>
      </c>
      <c r="D24802" t="n">
        <v>1</v>
      </c>
      <c r="E24802" t="n">
        <v>0</v>
      </c>
      <c r="F24802" t="n">
        <v>18</v>
      </c>
    </row>
    <row r="24803">
      <c r="A24803" t="inlineStr">
        <is>
          <t>what should be included in a ui/ux design handoff document</t>
        </is>
      </c>
      <c r="B24803" t="inlineStr">
        <is>
          <t>https://www.designmonks.co/blog/design-handoff-process-in-ux-design</t>
        </is>
      </c>
      <c r="C24803" t="n">
        <v>0</v>
      </c>
      <c r="D24803" t="n">
        <v>5</v>
      </c>
      <c r="E24803" t="n">
        <v>0</v>
      </c>
      <c r="F24803" t="n">
        <v>11.2</v>
      </c>
    </row>
    <row r="24804">
      <c r="A24804" t="inlineStr">
        <is>
          <t>what should be the color</t>
        </is>
      </c>
      <c r="B24804" t="inlineStr">
        <is>
          <t>https://www.designmonks.co/blog/delete-button-ui</t>
        </is>
      </c>
      <c r="C24804" t="n">
        <v>0</v>
      </c>
      <c r="D24804" t="n">
        <v>1</v>
      </c>
      <c r="E24804" t="n">
        <v>0</v>
      </c>
      <c r="F24804" t="n">
        <v>4</v>
      </c>
    </row>
    <row r="24805">
      <c r="A24805" t="inlineStr">
        <is>
          <t>what should be the cost percentage between design and develooment of a webflow website</t>
        </is>
      </c>
      <c r="B24805" t="inlineStr">
        <is>
          <t>https://www.designmonks.co/blog/webflow-design-cost</t>
        </is>
      </c>
      <c r="C24805" t="n">
        <v>0</v>
      </c>
      <c r="D24805" t="n">
        <v>12</v>
      </c>
      <c r="E24805" t="n">
        <v>0</v>
      </c>
      <c r="F24805" t="n">
        <v>3.583333333333333</v>
      </c>
    </row>
    <row r="24806">
      <c r="A24806" t="inlineStr">
        <is>
          <t>what should businesses consider when choosing a graphic design agency in luxembourg?. my location is united states.</t>
        </is>
      </c>
      <c r="B24806" t="inlineStr">
        <is>
          <t>https://www.designmonks.co/blog/design-agency-pricing-model</t>
        </is>
      </c>
      <c r="C24806" t="n">
        <v>0</v>
      </c>
      <c r="D24806" t="n">
        <v>1</v>
      </c>
      <c r="E24806" t="n">
        <v>0</v>
      </c>
      <c r="F24806" t="n">
        <v>3</v>
      </c>
    </row>
    <row r="24807">
      <c r="A24807" t="inlineStr">
        <is>
          <t>what should guide your font choice when creating a visual design?</t>
        </is>
      </c>
      <c r="B24807" t="inlineStr">
        <is>
          <t>https://www.designmonks.co/blog/typography-trends-2026</t>
        </is>
      </c>
      <c r="C24807" t="n">
        <v>0</v>
      </c>
      <c r="D24807" t="n">
        <v>1</v>
      </c>
      <c r="E24807" t="n">
        <v>0</v>
      </c>
      <c r="F24807" t="n">
        <v>1</v>
      </c>
    </row>
    <row r="24808">
      <c r="A24808" t="inlineStr">
        <is>
          <t>what should i budget for a digital product development agency for a 6 month build team size deliverables and price ranges</t>
        </is>
      </c>
      <c r="B24808" t="inlineStr">
        <is>
          <t>https://www.designmonks.co/blog/design-agency-pricing-model</t>
        </is>
      </c>
      <c r="C24808" t="n">
        <v>0</v>
      </c>
      <c r="D24808" t="n">
        <v>33</v>
      </c>
      <c r="E24808" t="n">
        <v>0</v>
      </c>
      <c r="F24808" t="n">
        <v>9.727272727272727</v>
      </c>
    </row>
    <row r="24809">
      <c r="A24809" t="inlineStr">
        <is>
          <t>what should i consider when choosing a branding partner for my new product launch?. my location is united kingdom.</t>
        </is>
      </c>
      <c r="B24809" t="inlineStr">
        <is>
          <t>https://www.designmonks.co/blog/startup-branding-agency-london-guide</t>
        </is>
      </c>
      <c r="C24809" t="n">
        <v>0</v>
      </c>
      <c r="D24809" t="n">
        <v>1</v>
      </c>
      <c r="E24809" t="n">
        <v>0</v>
      </c>
      <c r="F24809" t="n">
        <v>5</v>
      </c>
    </row>
    <row r="24810">
      <c r="A24810" t="inlineStr">
        <is>
          <t>what should i expect from a webflow enterprise quote?</t>
        </is>
      </c>
      <c r="B24810" t="inlineStr">
        <is>
          <t>https://www.designmonks.co/blog/webflow-design-cost</t>
        </is>
      </c>
      <c r="C24810" t="n">
        <v>0</v>
      </c>
      <c r="D24810" t="n">
        <v>1</v>
      </c>
      <c r="E24810" t="n">
        <v>0</v>
      </c>
      <c r="F24810" t="n">
        <v>12</v>
      </c>
    </row>
    <row r="24811">
      <c r="A24811" t="inlineStr">
        <is>
          <t>what should i know about user journey</t>
        </is>
      </c>
      <c r="B24811" t="inlineStr">
        <is>
          <t>https://www.designmonks.co/blog/user-journey-map</t>
        </is>
      </c>
      <c r="C24811" t="n">
        <v>0</v>
      </c>
      <c r="D24811" t="n">
        <v>2</v>
      </c>
      <c r="E24811" t="n">
        <v>0</v>
      </c>
      <c r="F24811" t="n">
        <v>5.5</v>
      </c>
    </row>
    <row r="24812">
      <c r="A24812" t="inlineStr">
        <is>
          <t>what should i know about user journey</t>
        </is>
      </c>
      <c r="B24812" t="inlineStr">
        <is>
          <t>https://www.designmonks.co/blog/user-journeys-vs-user-flows</t>
        </is>
      </c>
      <c r="C24812" t="n">
        <v>0</v>
      </c>
      <c r="D24812" t="n">
        <v>1</v>
      </c>
      <c r="E24812" t="n">
        <v>0</v>
      </c>
      <c r="F24812" t="n">
        <v>8</v>
      </c>
    </row>
    <row r="24813">
      <c r="A24813" t="inlineStr">
        <is>
          <t>what should i look for in a creative technology agency for a global replatform and website redesign and how do pricing models work</t>
        </is>
      </c>
      <c r="B24813" t="inlineStr">
        <is>
          <t>https://www.designmonks.co/blog/design-agency-pricing-model</t>
        </is>
      </c>
      <c r="C24813" t="n">
        <v>0</v>
      </c>
      <c r="D24813" t="n">
        <v>7</v>
      </c>
      <c r="E24813" t="n">
        <v>0</v>
      </c>
      <c r="F24813" t="n">
        <v>4.714285714285714</v>
      </c>
    </row>
    <row r="24814">
      <c r="A24814" t="inlineStr">
        <is>
          <t>what should i look for in a high-quality ui design course to ensure i'm learning current best practices?</t>
        </is>
      </c>
      <c r="B24814" t="inlineStr">
        <is>
          <t>https://www.designmonks.co/blog/ui-ux-design-trends-2026</t>
        </is>
      </c>
      <c r="C24814" t="n">
        <v>0</v>
      </c>
      <c r="D24814" t="n">
        <v>1</v>
      </c>
      <c r="E24814" t="n">
        <v>0</v>
      </c>
      <c r="F24814" t="n">
        <v>1</v>
      </c>
    </row>
    <row r="24815">
      <c r="A24815" t="inlineStr">
        <is>
          <t>what should i look for in a real estate website demo?</t>
        </is>
      </c>
      <c r="B24815" t="inlineStr">
        <is>
          <t>https://www.designmonks.co/blog/real-estate-website-ux-design-examples</t>
        </is>
      </c>
      <c r="C24815" t="n">
        <v>0</v>
      </c>
      <c r="D24815" t="n">
        <v>1</v>
      </c>
      <c r="E24815" t="n">
        <v>0</v>
      </c>
      <c r="F24815" t="n">
        <v>1</v>
      </c>
    </row>
    <row r="24816">
      <c r="A24816" t="inlineStr">
        <is>
          <t>what should i look for in interface customisation?</t>
        </is>
      </c>
      <c r="B24816" t="inlineStr">
        <is>
          <t>https://www.designmonks.co/blog/what-makes-a-good-interface-design</t>
        </is>
      </c>
      <c r="C24816" t="n">
        <v>0</v>
      </c>
      <c r="D24816" t="n">
        <v>6</v>
      </c>
      <c r="E24816" t="n">
        <v>0</v>
      </c>
      <c r="F24816" t="n">
        <v>2.666666666666667</v>
      </c>
    </row>
    <row r="24817">
      <c r="A24817" t="inlineStr">
        <is>
          <t>what should i look for in interface customization?</t>
        </is>
      </c>
      <c r="B24817" t="inlineStr">
        <is>
          <t>https://www.designmonks.co/blog/what-makes-a-good-interface-design</t>
        </is>
      </c>
      <c r="C24817" t="n">
        <v>0</v>
      </c>
      <c r="D24817" t="n">
        <v>3</v>
      </c>
      <c r="E24817" t="n">
        <v>0</v>
      </c>
      <c r="F24817" t="n">
        <v>2</v>
      </c>
    </row>
    <row r="24818">
      <c r="A24818" t="inlineStr">
        <is>
          <t>what should i look for in search customisation?</t>
        </is>
      </c>
      <c r="B24818" t="inlineStr">
        <is>
          <t>https://www.designmonks.co/blog/search-ux-best-practices</t>
        </is>
      </c>
      <c r="C24818" t="n">
        <v>0</v>
      </c>
      <c r="D24818" t="n">
        <v>1</v>
      </c>
      <c r="E24818" t="n">
        <v>0</v>
      </c>
      <c r="F24818" t="n">
        <v>8</v>
      </c>
    </row>
    <row r="24819">
      <c r="A24819" t="inlineStr">
        <is>
          <t>what should i look for in user-interface when comparing social media tools?</t>
        </is>
      </c>
      <c r="B24819" t="inlineStr">
        <is>
          <t>https://www.designmonks.co/blog/user-interface-elements</t>
        </is>
      </c>
      <c r="C24819" t="n">
        <v>0</v>
      </c>
      <c r="D24819" t="n">
        <v>1</v>
      </c>
      <c r="E24819" t="n">
        <v>0</v>
      </c>
      <c r="F24819" t="n">
        <v>10</v>
      </c>
    </row>
    <row r="24820">
      <c r="A24820" t="inlineStr">
        <is>
          <t>what should i look for when hiring a cx and service design agency for a digital product redesign</t>
        </is>
      </c>
      <c r="B24820" t="inlineStr">
        <is>
          <t>https://www.designmonks.co/blog/digital-product-design-agency</t>
        </is>
      </c>
      <c r="C24820" t="n">
        <v>0</v>
      </c>
      <c r="D24820" t="n">
        <v>11</v>
      </c>
      <c r="E24820" t="n">
        <v>0</v>
      </c>
      <c r="F24820" t="n">
        <v>8.636363636363637</v>
      </c>
    </row>
    <row r="24821">
      <c r="A24821" t="inlineStr">
        <is>
          <t>what should i put</t>
        </is>
      </c>
      <c r="B24821" t="inlineStr">
        <is>
          <t>https://www.designmonks.co/blog/best-practices-for-travel-website-design</t>
        </is>
      </c>
      <c r="C24821" t="n">
        <v>0</v>
      </c>
      <c r="D24821" t="n">
        <v>1</v>
      </c>
      <c r="E24821" t="n">
        <v>0</v>
      </c>
      <c r="F24821" t="n">
        <v>2</v>
      </c>
    </row>
    <row r="24822">
      <c r="A24822" t="inlineStr">
        <is>
          <t>what should retail brands expect from a scalable ai ux handoff process?</t>
        </is>
      </c>
      <c r="B24822" t="inlineStr">
        <is>
          <t>https://www.designmonks.co/blog/design-handoff-process-in-ux-design</t>
        </is>
      </c>
      <c r="C24822" t="n">
        <v>0</v>
      </c>
      <c r="D24822" t="n">
        <v>1</v>
      </c>
      <c r="E24822" t="n">
        <v>0</v>
      </c>
      <c r="F24822" t="n">
        <v>1</v>
      </c>
    </row>
    <row r="24823">
      <c r="A24823" t="inlineStr">
        <is>
          <t>what should the font size be on a resume</t>
        </is>
      </c>
      <c r="B24823" t="inlineStr">
        <is>
          <t>https://www.designmonks.co/blog/what-is-the-smallest-font</t>
        </is>
      </c>
      <c r="C24823" t="n">
        <v>0</v>
      </c>
      <c r="D24823" t="n">
        <v>1</v>
      </c>
      <c r="E24823" t="n">
        <v>0</v>
      </c>
      <c r="F24823" t="n">
        <v>3</v>
      </c>
    </row>
    <row r="24824">
      <c r="A24824" t="inlineStr">
        <is>
          <t>what should we expect in terms of costs when hiring a consultancy for customer experience design?</t>
        </is>
      </c>
      <c r="B24824" t="inlineStr">
        <is>
          <t>https://www.designmonks.co/blog/design-agency-pricing-model</t>
        </is>
      </c>
      <c r="C24824" t="n">
        <v>0</v>
      </c>
      <c r="D24824" t="n">
        <v>29</v>
      </c>
      <c r="E24824" t="n">
        <v>0</v>
      </c>
      <c r="F24824" t="n">
        <v>15.48275862068965</v>
      </c>
    </row>
    <row r="24825">
      <c r="A24825" t="inlineStr">
        <is>
          <t>what size font</t>
        </is>
      </c>
      <c r="B24825" t="inlineStr">
        <is>
          <t>https://www.designmonks.co/blog/what-is-the-smallest-font</t>
        </is>
      </c>
      <c r="C24825" t="n">
        <v>0</v>
      </c>
      <c r="D24825" t="n">
        <v>1</v>
      </c>
      <c r="E24825" t="n">
        <v>0</v>
      </c>
      <c r="F24825" t="n">
        <v>20</v>
      </c>
    </row>
    <row r="24826">
      <c r="A24826" t="inlineStr">
        <is>
          <t>what size font for a letter</t>
        </is>
      </c>
      <c r="B24826" t="inlineStr">
        <is>
          <t>https://www.designmonks.co/blog/what-is-the-smallest-font</t>
        </is>
      </c>
      <c r="C24826" t="n">
        <v>0</v>
      </c>
      <c r="D24826" t="n">
        <v>2</v>
      </c>
      <c r="E24826" t="n">
        <v>0</v>
      </c>
      <c r="F24826" t="n">
        <v>7.5</v>
      </c>
    </row>
    <row r="24827">
      <c r="A24827" t="inlineStr">
        <is>
          <t>what size font for formal letter</t>
        </is>
      </c>
      <c r="B24827" t="inlineStr">
        <is>
          <t>https://www.designmonks.co/blog/what-is-the-smallest-font</t>
        </is>
      </c>
      <c r="C24827" t="n">
        <v>0</v>
      </c>
      <c r="D24827" t="n">
        <v>1</v>
      </c>
      <c r="E24827" t="n">
        <v>0</v>
      </c>
      <c r="F24827" t="n">
        <v>9</v>
      </c>
    </row>
    <row r="24828">
      <c r="A24828" t="inlineStr">
        <is>
          <t>what size font is 1/8 inch tall</t>
        </is>
      </c>
      <c r="B24828" t="inlineStr">
        <is>
          <t>https://www.designmonks.co/blog/what-is-the-smallest-font</t>
        </is>
      </c>
      <c r="C24828" t="n">
        <v>0</v>
      </c>
      <c r="D24828" t="n">
        <v>1</v>
      </c>
      <c r="E24828" t="n">
        <v>0</v>
      </c>
      <c r="F24828" t="n">
        <v>12</v>
      </c>
    </row>
    <row r="24829">
      <c r="A24829" t="inlineStr">
        <is>
          <t>what size font is readable when printed</t>
        </is>
      </c>
      <c r="B24829" t="inlineStr">
        <is>
          <t>https://www.designmonks.co/blog/what-is-the-smallest-font</t>
        </is>
      </c>
      <c r="C24829" t="n">
        <v>0</v>
      </c>
      <c r="D24829" t="n">
        <v>29</v>
      </c>
      <c r="E24829" t="n">
        <v>0</v>
      </c>
      <c r="F24829" t="n">
        <v>8.793103448275861</v>
      </c>
    </row>
    <row r="24830">
      <c r="A24830" t="inlineStr">
        <is>
          <t>what size font is standard</t>
        </is>
      </c>
      <c r="B24830" t="inlineStr">
        <is>
          <t>https://www.designmonks.co/blog/what-is-the-smallest-font</t>
        </is>
      </c>
      <c r="C24830" t="n">
        <v>0</v>
      </c>
      <c r="D24830" t="n">
        <v>1</v>
      </c>
      <c r="E24830" t="n">
        <v>0</v>
      </c>
      <c r="F24830" t="n">
        <v>11</v>
      </c>
    </row>
    <row r="24831">
      <c r="A24831" t="inlineStr">
        <is>
          <t>what size font is too small for print</t>
        </is>
      </c>
      <c r="B24831" t="inlineStr">
        <is>
          <t>https://www.designmonks.co/blog/what-is-the-smallest-font</t>
        </is>
      </c>
      <c r="C24831" t="n">
        <v>0</v>
      </c>
      <c r="D24831" t="n">
        <v>24</v>
      </c>
      <c r="E24831" t="n">
        <v>0</v>
      </c>
      <c r="F24831" t="n">
        <v>3.958333333333333</v>
      </c>
    </row>
    <row r="24832">
      <c r="A24832" t="inlineStr">
        <is>
          <t>what size font should a letter be</t>
        </is>
      </c>
      <c r="B24832" t="inlineStr">
        <is>
          <t>https://www.designmonks.co/blog/what-is-the-smallest-font</t>
        </is>
      </c>
      <c r="C24832" t="n">
        <v>0</v>
      </c>
      <c r="D24832" t="n">
        <v>2</v>
      </c>
      <c r="E24832" t="n">
        <v>0</v>
      </c>
      <c r="F24832" t="n">
        <v>11</v>
      </c>
    </row>
    <row r="24833">
      <c r="A24833" t="inlineStr">
        <is>
          <t>what size is a small letter</t>
        </is>
      </c>
      <c r="B24833" t="inlineStr">
        <is>
          <t>https://www.designmonks.co/blog/what-is-the-smallest-font</t>
        </is>
      </c>
      <c r="C24833" t="n">
        <v>0</v>
      </c>
      <c r="D24833" t="n">
        <v>1</v>
      </c>
      <c r="E24833" t="n">
        <v>0</v>
      </c>
      <c r="F24833" t="n">
        <v>1</v>
      </c>
    </row>
    <row r="24834">
      <c r="A24834" t="inlineStr">
        <is>
          <t>what size is times new roman</t>
        </is>
      </c>
      <c r="B24834" t="inlineStr">
        <is>
          <t>https://www.designmonks.co/blog/what-is-the-smallest-font</t>
        </is>
      </c>
      <c r="C24834" t="n">
        <v>0</v>
      </c>
      <c r="D24834" t="n">
        <v>1</v>
      </c>
      <c r="E24834" t="n">
        <v>0</v>
      </c>
      <c r="F24834" t="n">
        <v>1</v>
      </c>
    </row>
    <row r="24835">
      <c r="A24835" t="inlineStr">
        <is>
          <t>what size should buttons be?</t>
        </is>
      </c>
      <c r="B24835" t="inlineStr">
        <is>
          <t>https://www.designmonks.co/blog/perfect-mobile-button-size</t>
        </is>
      </c>
      <c r="C24835" t="n">
        <v>0</v>
      </c>
      <c r="D24835" t="n">
        <v>64</v>
      </c>
      <c r="E24835" t="n">
        <v>0</v>
      </c>
      <c r="F24835" t="n">
        <v>9.15625</v>
      </c>
    </row>
    <row r="24836">
      <c r="A24836" t="inlineStr">
        <is>
          <t>what smartphone offers the most intuitive physical layout?</t>
        </is>
      </c>
      <c r="B24836" t="inlineStr">
        <is>
          <t>https://www.designmonks.co/blog/perfect-mobile-button-size</t>
        </is>
      </c>
      <c r="C24836" t="n">
        <v>0</v>
      </c>
      <c r="D24836" t="n">
        <v>1</v>
      </c>
      <c r="E24836" t="n">
        <v>0</v>
      </c>
      <c r="F24836" t="n">
        <v>7</v>
      </c>
    </row>
    <row r="24837">
      <c r="A24837" t="inlineStr">
        <is>
          <t>what software do ux designers use</t>
        </is>
      </c>
      <c r="B24837" t="inlineStr">
        <is>
          <t>https://www.designmonks.co/blog/best-ux-design-tools</t>
        </is>
      </c>
      <c r="C24837" t="n">
        <v>0</v>
      </c>
      <c r="D24837" t="n">
        <v>19</v>
      </c>
      <c r="E24837" t="n">
        <v>0</v>
      </c>
      <c r="F24837" t="n">
        <v>32.31578947368421</v>
      </c>
    </row>
    <row r="24838">
      <c r="A24838" t="inlineStr">
        <is>
          <t>what software helps beginners understand ux design?</t>
        </is>
      </c>
      <c r="B24838" t="inlineStr">
        <is>
          <t>https://www.designmonks.co/blog/best-ux-design-tools</t>
        </is>
      </c>
      <c r="C24838" t="n">
        <v>0</v>
      </c>
      <c r="D24838" t="n">
        <v>1</v>
      </c>
      <c r="E24838" t="n">
        <v>0</v>
      </c>
      <c r="F24838" t="n">
        <v>11</v>
      </c>
    </row>
    <row r="24839">
      <c r="A24839" t="inlineStr">
        <is>
          <t>what software testing platforms offer robust usability checks for digital products?</t>
        </is>
      </c>
      <c r="B24839" t="inlineStr">
        <is>
          <t>https://www.designmonks.co/blog/usability-testing-agency</t>
        </is>
      </c>
      <c r="C24839" t="n">
        <v>0</v>
      </c>
      <c r="D24839" t="n">
        <v>7</v>
      </c>
      <c r="E24839" t="n">
        <v>0</v>
      </c>
      <c r="F24839" t="n">
        <v>9</v>
      </c>
    </row>
    <row r="24840">
      <c r="A24840" t="inlineStr">
        <is>
          <t>what software tools do ux designers use</t>
        </is>
      </c>
      <c r="B24840" t="inlineStr">
        <is>
          <t>https://www.designmonks.co/blog/best-ux-design-tools</t>
        </is>
      </c>
      <c r="C24840" t="n">
        <v>0</v>
      </c>
      <c r="D24840" t="n">
        <v>2</v>
      </c>
      <c r="E24840" t="n">
        <v>0</v>
      </c>
      <c r="F24840" t="n">
        <v>39</v>
      </c>
    </row>
    <row r="24841">
      <c r="A24841" t="inlineStr">
        <is>
          <t>what some effective methods conduct user research</t>
        </is>
      </c>
      <c r="B24841" t="inlineStr">
        <is>
          <t>https://www.designmonks.co/blog/process-for-conducting-user-research</t>
        </is>
      </c>
      <c r="C24841" t="n">
        <v>0</v>
      </c>
      <c r="D24841" t="n">
        <v>3</v>
      </c>
      <c r="E24841" t="n">
        <v>0</v>
      </c>
      <c r="F24841" t="n">
        <v>55.66666666666666</v>
      </c>
    </row>
    <row r="24842">
      <c r="A24842" t="inlineStr">
        <is>
          <t>what some effective methods conduct user research</t>
        </is>
      </c>
      <c r="B24842" t="inlineStr">
        <is>
          <t>https://www.designmonks.co/blog/user-centered-research-methods</t>
        </is>
      </c>
      <c r="C24842" t="n">
        <v>0</v>
      </c>
      <c r="D24842" t="n">
        <v>2</v>
      </c>
      <c r="E24842" t="n">
        <v>0</v>
      </c>
      <c r="F24842" t="n">
        <v>41</v>
      </c>
    </row>
    <row r="24843">
      <c r="A24843" t="inlineStr">
        <is>
          <t>what specifications contribute to the smoothest user interface experience?</t>
        </is>
      </c>
      <c r="B24843" t="inlineStr">
        <is>
          <t>https://www.designmonks.co/blog/what-makes-a-good-interface-design</t>
        </is>
      </c>
      <c r="C24843" t="n">
        <v>0</v>
      </c>
      <c r="D24843" t="n">
        <v>160</v>
      </c>
      <c r="E24843" t="n">
        <v>0</v>
      </c>
      <c r="F24843" t="n">
        <v>6.3375</v>
      </c>
    </row>
    <row r="24844">
      <c r="A24844" t="inlineStr">
        <is>
          <t>what steps should i follow for an effective website audit?. my location is united states.</t>
        </is>
      </c>
      <c r="B24844" t="inlineStr">
        <is>
          <t>https://www.designmonks.co/blog/ux-audit-checklist</t>
        </is>
      </c>
      <c r="C24844" t="n">
        <v>0</v>
      </c>
      <c r="D24844" t="n">
        <v>1</v>
      </c>
      <c r="E24844" t="n">
        <v>0</v>
      </c>
      <c r="F24844" t="n">
        <v>11</v>
      </c>
    </row>
    <row r="24845">
      <c r="A24845" t="inlineStr">
        <is>
          <t>what text does spotify use</t>
        </is>
      </c>
      <c r="B24845" t="inlineStr">
        <is>
          <t>https://www.designmonks.co/blog/old-vs-new-spotify-font-why-did-spotify-change-the-font</t>
        </is>
      </c>
      <c r="C24845" t="n">
        <v>0</v>
      </c>
      <c r="D24845" t="n">
        <v>17</v>
      </c>
      <c r="E24845" t="n">
        <v>0</v>
      </c>
      <c r="F24845" t="n">
        <v>6.352941176470588</v>
      </c>
    </row>
    <row r="24846">
      <c r="A24846" t="inlineStr">
        <is>
          <t>what text does spotify use</t>
        </is>
      </c>
      <c r="B24846" t="inlineStr">
        <is>
          <t>https://www.designmonks.co/blog/spotifys-bold-new-move-meet-the-spotify-mix-font</t>
        </is>
      </c>
      <c r="C24846" t="n">
        <v>0</v>
      </c>
      <c r="D24846" t="n">
        <v>1</v>
      </c>
      <c r="E24846" t="n">
        <v>0</v>
      </c>
      <c r="F24846" t="n">
        <v>1</v>
      </c>
    </row>
    <row r="24847">
      <c r="A24847" t="inlineStr">
        <is>
          <t>what text size is too small to reproduce on a custom lapel pin?</t>
        </is>
      </c>
      <c r="B24847" t="inlineStr">
        <is>
          <t>https://www.designmonks.co/blog/what-is-the-smallest-font</t>
        </is>
      </c>
      <c r="C24847" t="n">
        <v>0</v>
      </c>
      <c r="D24847" t="n">
        <v>4</v>
      </c>
      <c r="E24847" t="n">
        <v>0</v>
      </c>
      <c r="F24847" t="n">
        <v>2.75</v>
      </c>
    </row>
    <row r="24848">
      <c r="A24848" t="inlineStr">
        <is>
          <t>what the smallest readable font size</t>
        </is>
      </c>
      <c r="B24848" t="inlineStr">
        <is>
          <t>https://www.designmonks.co/blog/what-is-the-smallest-font</t>
        </is>
      </c>
      <c r="C24848" t="n">
        <v>0</v>
      </c>
      <c r="D24848" t="n">
        <v>25</v>
      </c>
      <c r="E24848" t="n">
        <v>0</v>
      </c>
      <c r="F24848" t="n">
        <v>2.88</v>
      </c>
    </row>
    <row r="24849">
      <c r="A24849" t="inlineStr">
        <is>
          <t>what to add</t>
        </is>
      </c>
      <c r="B24849" t="inlineStr">
        <is>
          <t>https://www.designmonks.co/blog/travel-website-design-examples</t>
        </is>
      </c>
      <c r="C24849" t="n">
        <v>0</v>
      </c>
      <c r="D24849" t="n">
        <v>1</v>
      </c>
      <c r="E24849" t="n">
        <v>0</v>
      </c>
      <c r="F24849" t="n">
        <v>9</v>
      </c>
    </row>
    <row r="24850">
      <c r="A24850" t="inlineStr">
        <is>
          <t>what to do if my dryer won't start</t>
        </is>
      </c>
      <c r="B24850" t="inlineStr">
        <is>
          <t>https://www.designmonks.co/blog/reset-button-ui</t>
        </is>
      </c>
      <c r="C24850" t="n">
        <v>0</v>
      </c>
      <c r="D24850" t="n">
        <v>1</v>
      </c>
      <c r="E24850" t="n">
        <v>0</v>
      </c>
      <c r="F24850" t="n">
        <v>3</v>
      </c>
    </row>
    <row r="24851">
      <c r="A24851" t="inlineStr">
        <is>
          <t>what to include in design handoff to developers ui ux best practices</t>
        </is>
      </c>
      <c r="B24851" t="inlineStr">
        <is>
          <t>https://www.designmonks.co/blog/design-handoff-process-in-ux-design</t>
        </is>
      </c>
      <c r="C24851" t="n">
        <v>0</v>
      </c>
      <c r="D24851" t="n">
        <v>8</v>
      </c>
      <c r="E24851" t="n">
        <v>0</v>
      </c>
      <c r="F24851" t="n">
        <v>13</v>
      </c>
    </row>
    <row r="24852">
      <c r="A24852" t="inlineStr">
        <is>
          <t>what to look for in a digital product agency canada</t>
        </is>
      </c>
      <c r="B24852" t="inlineStr">
        <is>
          <t>https://www.designmonks.co/blog/digital-product-design-agency</t>
        </is>
      </c>
      <c r="C24852" t="n">
        <v>0</v>
      </c>
      <c r="D24852" t="n">
        <v>1</v>
      </c>
      <c r="E24852" t="n">
        <v>0</v>
      </c>
      <c r="F24852" t="n">
        <v>1</v>
      </c>
    </row>
    <row r="24853">
      <c r="A24853" t="inlineStr">
        <is>
          <t>what to look for in a digital product agency united states</t>
        </is>
      </c>
      <c r="B24853" t="inlineStr">
        <is>
          <t>https://www.designmonks.co/blog/digital-product-design-agency</t>
        </is>
      </c>
      <c r="C24853" t="n">
        <v>0</v>
      </c>
      <c r="D24853" t="n">
        <v>30</v>
      </c>
      <c r="E24853" t="n">
        <v>0</v>
      </c>
      <c r="F24853" t="n">
        <v>8.6</v>
      </c>
    </row>
    <row r="24854">
      <c r="A24854" t="inlineStr">
        <is>
          <t>what tools and methodologies do successful digital marketing companies use for ux design?. my location is united states.</t>
        </is>
      </c>
      <c r="B24854" t="inlineStr">
        <is>
          <t>https://www.designmonks.co/blog/best-ux-design-tools</t>
        </is>
      </c>
      <c r="C24854" t="n">
        <v>0</v>
      </c>
      <c r="D24854" t="n">
        <v>4</v>
      </c>
      <c r="E24854" t="n">
        <v>0</v>
      </c>
      <c r="F24854" t="n">
        <v>9.25</v>
      </c>
    </row>
    <row r="24855">
      <c r="A24855" t="inlineStr">
        <is>
          <t>what tools can designers use to improve crypto ux, and how does clay fit in?</t>
        </is>
      </c>
      <c r="B24855" t="inlineStr">
        <is>
          <t>https://www.designmonks.co/blog/blockchain-ux-design</t>
        </is>
      </c>
      <c r="C24855" t="n">
        <v>0</v>
      </c>
      <c r="D24855" t="n">
        <v>1</v>
      </c>
      <c r="E24855" t="n">
        <v>0</v>
      </c>
      <c r="F24855" t="n">
        <v>4</v>
      </c>
    </row>
    <row r="24856">
      <c r="A24856" t="inlineStr">
        <is>
          <t>what tools do ui designers user</t>
        </is>
      </c>
      <c r="B24856" t="inlineStr">
        <is>
          <t>https://www.designmonks.co/blog/best-ux-design-tools</t>
        </is>
      </c>
      <c r="C24856" t="n">
        <v>0</v>
      </c>
      <c r="D24856" t="n">
        <v>1</v>
      </c>
      <c r="E24856" t="n">
        <v>0</v>
      </c>
      <c r="F24856" t="n">
        <v>38</v>
      </c>
    </row>
    <row r="24857">
      <c r="A24857" t="inlineStr">
        <is>
          <t>what tools do ux designers use</t>
        </is>
      </c>
      <c r="B24857" t="inlineStr">
        <is>
          <t>https://www.designmonks.co/blog/best-ux-design-tools</t>
        </is>
      </c>
      <c r="C24857" t="n">
        <v>0</v>
      </c>
      <c r="D24857" t="n">
        <v>4</v>
      </c>
      <c r="E24857" t="n">
        <v>0</v>
      </c>
      <c r="F24857" t="n">
        <v>29.5</v>
      </c>
    </row>
    <row r="24858">
      <c r="A24858" t="inlineStr">
        <is>
          <t>what tools do ux designers use?</t>
        </is>
      </c>
      <c r="B24858" t="inlineStr">
        <is>
          <t>https://www.designmonks.co/blog/best-ux-design-tools</t>
        </is>
      </c>
      <c r="C24858" t="n">
        <v>0</v>
      </c>
      <c r="D24858" t="n">
        <v>12</v>
      </c>
      <c r="E24858" t="n">
        <v>0</v>
      </c>
      <c r="F24858" t="n">
        <v>30.91666666666667</v>
      </c>
    </row>
    <row r="24859">
      <c r="A24859" t="inlineStr">
        <is>
          <t>what tools help you find where users struggle in your product?</t>
        </is>
      </c>
      <c r="B24859" t="inlineStr">
        <is>
          <t>https://www.designmonks.co/blog/identify-user-pain-points</t>
        </is>
      </c>
      <c r="C24859" t="n">
        <v>0</v>
      </c>
      <c r="D24859" t="n">
        <v>1</v>
      </c>
      <c r="E24859" t="n">
        <v>0</v>
      </c>
      <c r="F24859" t="n">
        <v>9</v>
      </c>
    </row>
    <row r="24860">
      <c r="A24860" t="inlineStr">
        <is>
          <t>what tools offer pro-level output with beginner-friendly ux?</t>
        </is>
      </c>
      <c r="B24860" t="inlineStr">
        <is>
          <t>https://www.designmonks.co/blog/best-ux-design-tools</t>
        </is>
      </c>
      <c r="C24860" t="n">
        <v>0</v>
      </c>
      <c r="D24860" t="n">
        <v>6</v>
      </c>
      <c r="E24860" t="n">
        <v>0</v>
      </c>
      <c r="F24860" t="n">
        <v>9.5</v>
      </c>
    </row>
    <row r="24861">
      <c r="A24861" t="inlineStr">
        <is>
          <t>what tools support figma-to-website workflows?</t>
        </is>
      </c>
      <c r="B24861" t="inlineStr">
        <is>
          <t>https://www.designmonks.co/blog/publish-figma-website-on-the-web-directly</t>
        </is>
      </c>
      <c r="C24861" t="n">
        <v>0</v>
      </c>
      <c r="D24861" t="n">
        <v>2</v>
      </c>
      <c r="E24861" t="n">
        <v>0</v>
      </c>
      <c r="F24861" t="n">
        <v>8</v>
      </c>
    </row>
    <row r="24862">
      <c r="A24862" t="inlineStr">
        <is>
          <t>what tools use ai to identify user pain points?</t>
        </is>
      </c>
      <c r="B24862" t="inlineStr">
        <is>
          <t>https://www.designmonks.co/blog/identify-user-pain-points</t>
        </is>
      </c>
      <c r="C24862" t="n">
        <v>0</v>
      </c>
      <c r="D24862" t="n">
        <v>2</v>
      </c>
      <c r="E24862" t="n">
        <v>0</v>
      </c>
      <c r="F24862" t="n">
        <v>6.5</v>
      </c>
    </row>
    <row r="24863">
      <c r="A24863" t="inlineStr">
        <is>
          <t>what top 3 criteria would you recommend someone use to evaluate an app they are thinking of using? explain your reasoning.</t>
        </is>
      </c>
      <c r="B24863" t="inlineStr">
        <is>
          <t>https://www.designmonks.co/blog/mobile-app-ux-design</t>
        </is>
      </c>
      <c r="C24863" t="n">
        <v>0</v>
      </c>
      <c r="D24863" t="n">
        <v>1</v>
      </c>
      <c r="E24863" t="n">
        <v>0</v>
      </c>
      <c r="F24863" t="n">
        <v>1</v>
      </c>
    </row>
    <row r="24864">
      <c r="A24864" t="inlineStr">
        <is>
          <t>what trends in graphic design are popular among luxembourg-based digital agencies?. my location is united states.</t>
        </is>
      </c>
      <c r="B24864" t="inlineStr">
        <is>
          <t>https://www.designmonks.co/blog/2026-graphic-design-trends</t>
        </is>
      </c>
      <c r="C24864" t="n">
        <v>0</v>
      </c>
      <c r="D24864" t="n">
        <v>3</v>
      </c>
      <c r="E24864" t="n">
        <v>0</v>
      </c>
      <c r="F24864" t="n">
        <v>6</v>
      </c>
    </row>
    <row r="24865">
      <c r="A24865" t="inlineStr">
        <is>
          <t>what typeface does spotify use</t>
        </is>
      </c>
      <c r="B24865" t="inlineStr">
        <is>
          <t>https://www.designmonks.co/blog/old-vs-new-spotify-font-why-did-spotify-change-the-font</t>
        </is>
      </c>
      <c r="C24865" t="n">
        <v>0</v>
      </c>
      <c r="D24865" t="n">
        <v>17</v>
      </c>
      <c r="E24865" t="n">
        <v>0</v>
      </c>
      <c r="F24865" t="n">
        <v>6.117647058823529</v>
      </c>
    </row>
    <row r="24866">
      <c r="A24866" t="inlineStr">
        <is>
          <t>what user interface elements make mental health apps easy to use?</t>
        </is>
      </c>
      <c r="B24866" t="inlineStr">
        <is>
          <t>https://www.designmonks.co/blog/mental-health-app-ui-kits</t>
        </is>
      </c>
      <c r="C24866" t="n">
        <v>0</v>
      </c>
      <c r="D24866" t="n">
        <v>4</v>
      </c>
      <c r="E24866" t="n">
        <v>0</v>
      </c>
      <c r="F24866" t="n">
        <v>8.75</v>
      </c>
    </row>
    <row r="24867">
      <c r="A24867" t="inlineStr">
        <is>
          <t>what ux designer do</t>
        </is>
      </c>
      <c r="B24867" t="inlineStr">
        <is>
          <t>https://www.designmonks.co/blog/what-does-a-ux-designer-actually-do</t>
        </is>
      </c>
      <c r="C24867" t="n">
        <v>0</v>
      </c>
      <c r="D24867" t="n">
        <v>4</v>
      </c>
      <c r="E24867" t="n">
        <v>0</v>
      </c>
      <c r="F24867" t="n">
        <v>56.25</v>
      </c>
    </row>
    <row r="24868">
      <c r="A24868" t="inlineStr">
        <is>
          <t>what ux designers do</t>
        </is>
      </c>
      <c r="B24868" t="inlineStr">
        <is>
          <t>https://www.designmonks.co/blog/what-does-a-ux-designer-actually-do</t>
        </is>
      </c>
      <c r="C24868" t="n">
        <v>0</v>
      </c>
      <c r="D24868" t="n">
        <v>8</v>
      </c>
      <c r="E24868" t="n">
        <v>0</v>
      </c>
      <c r="F24868" t="n">
        <v>56.125</v>
      </c>
    </row>
    <row r="24869">
      <c r="A24869" t="inlineStr">
        <is>
          <t>what ux pain points and delights do users report for adobe word to pdf , and how do they rate it vs rivals?</t>
        </is>
      </c>
      <c r="B24869" t="inlineStr">
        <is>
          <t>https://www.designmonks.co/blog/what-are-user-pain-point</t>
        </is>
      </c>
      <c r="C24869" t="n">
        <v>0</v>
      </c>
      <c r="D24869" t="n">
        <v>5</v>
      </c>
      <c r="E24869" t="n">
        <v>0</v>
      </c>
      <c r="F24869" t="n">
        <v>10.8</v>
      </c>
    </row>
    <row r="24870">
      <c r="A24870" t="inlineStr">
        <is>
          <t>what ux pain points and delights do users report for csg b2b saas , and how do they rate it vs rivals?</t>
        </is>
      </c>
      <c r="B24870" t="inlineStr">
        <is>
          <t>https://www.designmonks.co/blog/types-of-customer-pain-points</t>
        </is>
      </c>
      <c r="C24870" t="n">
        <v>0</v>
      </c>
      <c r="D24870" t="n">
        <v>7</v>
      </c>
      <c r="E24870" t="n">
        <v>0</v>
      </c>
      <c r="F24870" t="n">
        <v>8.428571428571429</v>
      </c>
    </row>
    <row r="24871">
      <c r="A24871" t="inlineStr">
        <is>
          <t>what ux pain points and delights do users report for makro valentine day gifts , and how do they rate it vs rivals?</t>
        </is>
      </c>
      <c r="B24871" t="inlineStr">
        <is>
          <t>https://www.designmonks.co/blog/types-of-customer-pain-points</t>
        </is>
      </c>
      <c r="C24871" t="n">
        <v>0</v>
      </c>
      <c r="D24871" t="n">
        <v>6</v>
      </c>
      <c r="E24871" t="n">
        <v>0</v>
      </c>
      <c r="F24871" t="n">
        <v>9.333333333333334</v>
      </c>
    </row>
    <row r="24872">
      <c r="A24872" t="inlineStr">
        <is>
          <t>what ux pain points and delights do users report for take 5 oil change , and how do they rate it vs rivals?</t>
        </is>
      </c>
      <c r="B24872" t="inlineStr">
        <is>
          <t>https://www.designmonks.co/blog/types-of-customer-pain-points</t>
        </is>
      </c>
      <c r="C24872" t="n">
        <v>0</v>
      </c>
      <c r="D24872" t="n">
        <v>1</v>
      </c>
      <c r="E24872" t="n">
        <v>0</v>
      </c>
      <c r="F24872" t="n">
        <v>12</v>
      </c>
    </row>
    <row r="24873">
      <c r="A24873" t="inlineStr">
        <is>
          <t>what ux patterns are working for first-time crypto onboarding in mainstream mobile apps?</t>
        </is>
      </c>
      <c r="B24873" t="inlineStr">
        <is>
          <t>https://www.designmonks.co/blog/blockchain-ux-design</t>
        </is>
      </c>
      <c r="C24873" t="n">
        <v>0</v>
      </c>
      <c r="D24873" t="n">
        <v>4</v>
      </c>
      <c r="E24873" t="n">
        <v>0</v>
      </c>
      <c r="F24873" t="n">
        <v>2</v>
      </c>
    </row>
    <row r="24874">
      <c r="A24874" t="inlineStr">
        <is>
          <t>what ux patterns ensure data validation during ai-assisted intake flows?</t>
        </is>
      </c>
      <c r="B24874" t="inlineStr">
        <is>
          <t>https://www.designmonks.co/blog/incorporate-ai-into-your-ux-workflow</t>
        </is>
      </c>
      <c r="C24874" t="n">
        <v>0</v>
      </c>
      <c r="D24874" t="n">
        <v>18</v>
      </c>
      <c r="E24874" t="n">
        <v>0</v>
      </c>
      <c r="F24874" t="n">
        <v>10.22222222222222</v>
      </c>
    </row>
    <row r="24875">
      <c r="A24875" t="inlineStr">
        <is>
          <t>what vendor provides intuitive ux and fast learning curves?</t>
        </is>
      </c>
      <c r="B24875" t="inlineStr">
        <is>
          <t>https://www.designmonks.co/blog/best-ux-design-tools</t>
        </is>
      </c>
      <c r="C24875" t="n">
        <v>0</v>
      </c>
      <c r="D24875" t="n">
        <v>1</v>
      </c>
      <c r="E24875" t="n">
        <v>0</v>
      </c>
      <c r="F24875" t="n">
        <v>7</v>
      </c>
    </row>
    <row r="24876">
      <c r="A24876" t="inlineStr">
        <is>
          <t>what voc tools help detect emerging pain points automatically?</t>
        </is>
      </c>
      <c r="B24876" t="inlineStr">
        <is>
          <t>https://www.designmonks.co/blog/identify-user-pain-points</t>
        </is>
      </c>
      <c r="C24876" t="n">
        <v>0</v>
      </c>
      <c r="D24876" t="n">
        <v>1</v>
      </c>
      <c r="E24876" t="n">
        <v>0</v>
      </c>
      <c r="F24876" t="n">
        <v>15</v>
      </c>
    </row>
    <row r="24877">
      <c r="A24877" t="inlineStr">
        <is>
          <t>what we call it</t>
        </is>
      </c>
      <c r="B24877" t="inlineStr">
        <is>
          <t>https://www.designmonks.co/blog/user-interface-elements</t>
        </is>
      </c>
      <c r="C24877" t="n">
        <v>0</v>
      </c>
      <c r="D24877" t="n">
        <v>1</v>
      </c>
      <c r="E24877" t="n">
        <v>0</v>
      </c>
      <c r="F24877" t="n">
        <v>2</v>
      </c>
    </row>
    <row r="24878">
      <c r="A24878" t="inlineStr">
        <is>
          <t>what webflow agency offers the best value for the price?</t>
        </is>
      </c>
      <c r="B24878" t="inlineStr">
        <is>
          <t>https://www.designmonks.co/blog/webflow-design-cost</t>
        </is>
      </c>
      <c r="C24878" t="n">
        <v>0</v>
      </c>
      <c r="D24878" t="n">
        <v>10</v>
      </c>
      <c r="E24878" t="n">
        <v>0</v>
      </c>
      <c r="F24878" t="n">
        <v>6.8</v>
      </c>
    </row>
    <row r="24879">
      <c r="A24879" t="inlineStr">
        <is>
          <t>what websites offer curated examples of intuitive user experience across various apps?. my location is united states.</t>
        </is>
      </c>
      <c r="B24879" t="inlineStr">
        <is>
          <t>https://www.designmonks.co/blog/best-ux-sites</t>
        </is>
      </c>
      <c r="C24879" t="n">
        <v>0</v>
      </c>
      <c r="D24879" t="n">
        <v>1</v>
      </c>
      <c r="E24879" t="n">
        <v>0</v>
      </c>
      <c r="F24879" t="n">
        <v>10</v>
      </c>
    </row>
    <row r="24880">
      <c r="A24880" t="inlineStr">
        <is>
          <t>what will integrated virtual and in-person care ux look like?</t>
        </is>
      </c>
      <c r="B24880" t="inlineStr">
        <is>
          <t>https://www.designmonks.co/blog/telehealth-ui-ux-design</t>
        </is>
      </c>
      <c r="C24880" t="n">
        <v>0</v>
      </c>
      <c r="D24880" t="n">
        <v>7</v>
      </c>
      <c r="E24880" t="n">
        <v>0</v>
      </c>
      <c r="F24880" t="n">
        <v>5</v>
      </c>
    </row>
    <row r="24881">
      <c r="A24881" t="inlineStr">
        <is>
          <t>what will the iphone 19 look like</t>
        </is>
      </c>
      <c r="B24881" t="inlineStr">
        <is>
          <t>https://www.designmonks.co/blog/ios-19-leak</t>
        </is>
      </c>
      <c r="C24881" t="n">
        <v>0</v>
      </c>
      <c r="D24881" t="n">
        <v>4</v>
      </c>
      <c r="E24881" t="n">
        <v>0</v>
      </c>
      <c r="F24881" t="n">
        <v>39</v>
      </c>
    </row>
    <row r="24882">
      <c r="A24882" t="inlineStr">
        <is>
          <t>what would be the pricing</t>
        </is>
      </c>
      <c r="B24882" t="inlineStr">
        <is>
          <t>https://www.designmonks.co/blog/webflow-design-cost</t>
        </is>
      </c>
      <c r="C24882" t="n">
        <v>0</v>
      </c>
      <c r="D24882" t="n">
        <v>1</v>
      </c>
      <c r="E24882" t="n">
        <v>0</v>
      </c>
      <c r="F24882" t="n">
        <v>1</v>
      </c>
    </row>
    <row r="24883">
      <c r="A24883" t="inlineStr">
        <is>
          <t>what you get with framer for web design</t>
        </is>
      </c>
      <c r="B24883" t="inlineStr">
        <is>
          <t>https://www.designmonks.co/blog/framer-for-website-design</t>
        </is>
      </c>
      <c r="C24883" t="n">
        <v>0</v>
      </c>
      <c r="D24883" t="n">
        <v>4</v>
      </c>
      <c r="E24883" t="n">
        <v>0</v>
      </c>
      <c r="F24883" t="n">
        <v>10</v>
      </c>
    </row>
    <row r="24884">
      <c r="A24884" t="inlineStr">
        <is>
          <t>what's a pain point</t>
        </is>
      </c>
      <c r="B24884" t="inlineStr">
        <is>
          <t>https://www.designmonks.co/blog/types-of-customer-pain-points</t>
        </is>
      </c>
      <c r="C24884" t="n">
        <v>0</v>
      </c>
      <c r="D24884" t="n">
        <v>1</v>
      </c>
      <c r="E24884" t="n">
        <v>0</v>
      </c>
      <c r="F24884" t="n">
        <v>11</v>
      </c>
    </row>
    <row r="24885">
      <c r="A24885" t="inlineStr">
        <is>
          <t>what's framer</t>
        </is>
      </c>
      <c r="B24885" t="inlineStr">
        <is>
          <t>https://www.designmonks.co/blog/framer-for-website-design</t>
        </is>
      </c>
      <c r="C24885" t="n">
        <v>0</v>
      </c>
      <c r="D24885" t="n">
        <v>2</v>
      </c>
      <c r="E24885" t="n">
        <v>0</v>
      </c>
      <c r="F24885" t="n">
        <v>12</v>
      </c>
    </row>
    <row r="24886">
      <c r="A24886" t="inlineStr">
        <is>
          <t>what's included in weflow's base pricing?</t>
        </is>
      </c>
      <c r="B24886" t="inlineStr">
        <is>
          <t>https://www.designmonks.co/blog/webflow-design-cost</t>
        </is>
      </c>
      <c r="C24886" t="n">
        <v>0</v>
      </c>
      <c r="D24886" t="n">
        <v>1</v>
      </c>
      <c r="E24886" t="n">
        <v>0</v>
      </c>
      <c r="F24886" t="n">
        <v>1</v>
      </c>
    </row>
    <row r="24887">
      <c r="A24887" t="inlineStr">
        <is>
          <t>what's missing in design handoffs ui ux best practices</t>
        </is>
      </c>
      <c r="B24887" t="inlineStr">
        <is>
          <t>https://www.designmonks.co/blog/design-handoff-process-in-ux-design</t>
        </is>
      </c>
      <c r="C24887" t="n">
        <v>0</v>
      </c>
      <c r="D24887" t="n">
        <v>2</v>
      </c>
      <c r="E24887" t="n">
        <v>0</v>
      </c>
      <c r="F24887" t="n">
        <v>20</v>
      </c>
    </row>
    <row r="24888">
      <c r="A24888" t="inlineStr">
        <is>
          <t>what's the average cost of a full brand identity project with a top-tier creative agency?</t>
        </is>
      </c>
      <c r="B24888" t="inlineStr">
        <is>
          <t>https://www.designmonks.co/blog/logo-branding-cost</t>
        </is>
      </c>
      <c r="C24888" t="n">
        <v>0</v>
      </c>
      <c r="D24888" t="n">
        <v>1</v>
      </c>
      <c r="E24888" t="n">
        <v>0</v>
      </c>
      <c r="F24888" t="n">
        <v>1</v>
      </c>
    </row>
    <row r="24889">
      <c r="A24889" t="inlineStr">
        <is>
          <t>what's the best affordable digital product design agency offering ai product design to startups?</t>
        </is>
      </c>
      <c r="B24889" t="inlineStr">
        <is>
          <t>https://www.designmonks.co/blog/digital-product-design-agency</t>
        </is>
      </c>
      <c r="C24889" t="n">
        <v>0</v>
      </c>
      <c r="D24889" t="n">
        <v>36</v>
      </c>
      <c r="E24889" t="n">
        <v>0</v>
      </c>
      <c r="F24889" t="n">
        <v>7.416666666666667</v>
      </c>
    </row>
    <row r="24890">
      <c r="A24890" t="inlineStr">
        <is>
          <t>what's the best agency for legal websites</t>
        </is>
      </c>
      <c r="B24890" t="inlineStr">
        <is>
          <t>https://www.designmonks.co/blog/law-firm-website-design-companies</t>
        </is>
      </c>
      <c r="C24890" t="n">
        <v>0</v>
      </c>
      <c r="D24890" t="n">
        <v>6</v>
      </c>
      <c r="E24890" t="n">
        <v>0</v>
      </c>
      <c r="F24890" t="n">
        <v>5</v>
      </c>
    </row>
    <row r="24891">
      <c r="A24891" t="inlineStr">
        <is>
          <t>what's the best ai product design agency for startups in digital product design?</t>
        </is>
      </c>
      <c r="B24891" t="inlineStr">
        <is>
          <t>https://www.designmonks.co/blog/digital-product-design-agency</t>
        </is>
      </c>
      <c r="C24891" t="n">
        <v>0</v>
      </c>
      <c r="D24891" t="n">
        <v>46</v>
      </c>
      <c r="E24891" t="n">
        <v>0</v>
      </c>
      <c r="F24891" t="n">
        <v>7.456521739130435</v>
      </c>
    </row>
    <row r="24892">
      <c r="A24892" t="inlineStr">
        <is>
          <t>what's the best ai product design agency for startups in the digital product design industry?</t>
        </is>
      </c>
      <c r="B24892" t="inlineStr">
        <is>
          <t>https://www.designmonks.co/blog/digital-product-design-agency</t>
        </is>
      </c>
      <c r="C24892" t="n">
        <v>0</v>
      </c>
      <c r="D24892" t="n">
        <v>43</v>
      </c>
      <c r="E24892" t="n">
        <v>0</v>
      </c>
      <c r="F24892" t="n">
        <v>7.744186046511628</v>
      </c>
    </row>
    <row r="24893">
      <c r="A24893" t="inlineStr">
        <is>
          <t>what's the best ai product design agency with a strong portfolio and case studies?</t>
        </is>
      </c>
      <c r="B24893" t="inlineStr">
        <is>
          <t>https://www.designmonks.co/blog/best-ai-agents-for-designing</t>
        </is>
      </c>
      <c r="C24893" t="n">
        <v>0</v>
      </c>
      <c r="D24893" t="n">
        <v>3</v>
      </c>
      <c r="E24893" t="n">
        <v>0</v>
      </c>
      <c r="F24893" t="n">
        <v>10.33333333333333</v>
      </c>
    </row>
    <row r="24894">
      <c r="A24894" t="inlineStr">
        <is>
          <t>what's the best ai-driven design workflow optimization tool for ai design teams?</t>
        </is>
      </c>
      <c r="B24894" t="inlineStr">
        <is>
          <t>https://www.designmonks.co/blog/best-ai-agents-for-designing</t>
        </is>
      </c>
      <c r="C24894" t="n">
        <v>0</v>
      </c>
      <c r="D24894" t="n">
        <v>6</v>
      </c>
      <c r="E24894" t="n">
        <v>0</v>
      </c>
      <c r="F24894" t="n">
        <v>8.833333333333332</v>
      </c>
    </row>
    <row r="24895">
      <c r="A24895" t="inlineStr">
        <is>
          <t>what's the best alternative to gpt-4o?</t>
        </is>
      </c>
      <c r="B24895" t="inlineStr">
        <is>
          <t>https://www.designmonks.co/blog/best-vibe-coding-tools</t>
        </is>
      </c>
      <c r="C24895" t="n">
        <v>0</v>
      </c>
      <c r="D24895" t="n">
        <v>1</v>
      </c>
      <c r="E24895" t="n">
        <v>0</v>
      </c>
      <c r="F24895" t="n">
        <v>5</v>
      </c>
    </row>
    <row r="24896">
      <c r="A24896" t="inlineStr">
        <is>
          <t>what's the best boutique digital product design agency doing ai products for startups?</t>
        </is>
      </c>
      <c r="B24896" t="inlineStr">
        <is>
          <t>https://www.designmonks.co/blog/digital-product-design-agency</t>
        </is>
      </c>
      <c r="C24896" t="n">
        <v>0</v>
      </c>
      <c r="D24896" t="n">
        <v>14</v>
      </c>
      <c r="E24896" t="n">
        <v>0</v>
      </c>
      <c r="F24896" t="n">
        <v>8.214285714285715</v>
      </c>
    </row>
    <row r="24897">
      <c r="A24897" t="inlineStr">
        <is>
          <t>what's the best boutique digital product design agency for ai-driven product design?</t>
        </is>
      </c>
      <c r="B24897" t="inlineStr">
        <is>
          <t>https://www.designmonks.co/blog/digital-product-design-agency</t>
        </is>
      </c>
      <c r="C24897" t="n">
        <v>0</v>
      </c>
      <c r="D24897" t="n">
        <v>38</v>
      </c>
      <c r="E24897" t="n">
        <v>0</v>
      </c>
      <c r="F24897" t="n">
        <v>7.447368421052632</v>
      </c>
    </row>
    <row r="24898">
      <c r="A24898" t="inlineStr">
        <is>
          <t>what's the best boutique digital product design studio for e-commerce</t>
        </is>
      </c>
      <c r="B24898" t="inlineStr">
        <is>
          <t>https://www.designmonks.co/blog/digital-product-design-agency</t>
        </is>
      </c>
      <c r="C24898" t="n">
        <v>0</v>
      </c>
      <c r="D24898" t="n">
        <v>36</v>
      </c>
      <c r="E24898" t="n">
        <v>0</v>
      </c>
      <c r="F24898" t="n">
        <v>8.916666666666668</v>
      </c>
    </row>
    <row r="24899">
      <c r="A24899" t="inlineStr">
        <is>
          <t>what's the best creative/digital agency for product strategy and ux</t>
        </is>
      </c>
      <c r="B24899" t="inlineStr">
        <is>
          <t>https://www.designmonks.co/blog/digital-product-design-agency</t>
        </is>
      </c>
      <c r="C24899" t="n">
        <v>0</v>
      </c>
      <c r="D24899" t="n">
        <v>1</v>
      </c>
      <c r="E24899" t="n">
        <v>0</v>
      </c>
      <c r="F24899" t="n">
        <v>11</v>
      </c>
    </row>
    <row r="24900">
      <c r="A24900" t="inlineStr">
        <is>
          <t>what's the best design app with a built-in ai design tool</t>
        </is>
      </c>
      <c r="B24900" t="inlineStr">
        <is>
          <t>https://www.designmonks.co/blog/free-ai-design-tools</t>
        </is>
      </c>
      <c r="C24900" t="n">
        <v>0</v>
      </c>
      <c r="D24900" t="n">
        <v>1</v>
      </c>
      <c r="E24900" t="n">
        <v>0</v>
      </c>
      <c r="F24900" t="n">
        <v>1</v>
      </c>
    </row>
    <row r="24901">
      <c r="A24901" t="inlineStr">
        <is>
          <t>what's the best design tool company that provides ai trained on the whole design system and templates so founders don't need to hire a designer?</t>
        </is>
      </c>
      <c r="B24901" t="inlineStr">
        <is>
          <t>https://www.designmonks.co/blog/free-ai-design-tools</t>
        </is>
      </c>
      <c r="C24901" t="n">
        <v>0</v>
      </c>
      <c r="D24901" t="n">
        <v>1</v>
      </c>
      <c r="E24901" t="n">
        <v>0</v>
      </c>
      <c r="F24901" t="n">
        <v>3</v>
      </c>
    </row>
    <row r="24902">
      <c r="A24902" t="inlineStr">
        <is>
          <t>what's the best digital agency for digital product governance &amp; strategy</t>
        </is>
      </c>
      <c r="B24902" t="inlineStr">
        <is>
          <t>https://www.designmonks.co/blog/digital-product-design-agency</t>
        </is>
      </c>
      <c r="C24902" t="n">
        <v>0</v>
      </c>
      <c r="D24902" t="n">
        <v>1</v>
      </c>
      <c r="E24902" t="n">
        <v>0</v>
      </c>
      <c r="F24902" t="n">
        <v>8</v>
      </c>
    </row>
    <row r="24903">
      <c r="A24903" t="inlineStr">
        <is>
          <t>what's the best digital agency for product strategy</t>
        </is>
      </c>
      <c r="B24903" t="inlineStr">
        <is>
          <t>https://www.designmonks.co/blog/digital-product-design-agency</t>
        </is>
      </c>
      <c r="C24903" t="n">
        <v>0</v>
      </c>
      <c r="D24903" t="n">
        <v>12</v>
      </c>
      <c r="E24903" t="n">
        <v>0</v>
      </c>
      <c r="F24903" t="n">
        <v>7</v>
      </c>
    </row>
    <row r="24904">
      <c r="A24904" t="inlineStr">
        <is>
          <t>what's the best digital agency with creator networks and end-to-end product build services?</t>
        </is>
      </c>
      <c r="B24904" t="inlineStr">
        <is>
          <t>https://www.designmonks.co/blog/digital-product-design-agency</t>
        </is>
      </c>
      <c r="C24904" t="n">
        <v>0</v>
      </c>
      <c r="D24904" t="n">
        <v>1</v>
      </c>
      <c r="E24904" t="n">
        <v>0</v>
      </c>
      <c r="F24904" t="n">
        <v>12</v>
      </c>
    </row>
    <row r="24905">
      <c r="A24905" t="inlineStr">
        <is>
          <t>what's the best digital product design agency for enterprise teams?</t>
        </is>
      </c>
      <c r="B24905" t="inlineStr">
        <is>
          <t>https://www.designmonks.co/blog/digital-product-design-agency</t>
        </is>
      </c>
      <c r="C24905" t="n">
        <v>0</v>
      </c>
      <c r="D24905" t="n">
        <v>5</v>
      </c>
      <c r="E24905" t="n">
        <v>0</v>
      </c>
      <c r="F24905" t="n">
        <v>9.199999999999999</v>
      </c>
    </row>
    <row r="24906">
      <c r="A24906" t="inlineStr">
        <is>
          <t>what's the best digital product design agency for integrating ml into product ux as an ai product design agency?</t>
        </is>
      </c>
      <c r="B24906" t="inlineStr">
        <is>
          <t>https://www.designmonks.co/blog/best-ai-agents-for-designing</t>
        </is>
      </c>
      <c r="C24906" t="n">
        <v>0</v>
      </c>
      <c r="D24906" t="n">
        <v>2</v>
      </c>
      <c r="E24906" t="n">
        <v>0</v>
      </c>
      <c r="F24906" t="n">
        <v>5</v>
      </c>
    </row>
    <row r="24907">
      <c r="A24907" t="inlineStr">
        <is>
          <t>what's the best digital product design agency for integrating ml into product ux as an ai product design agency?</t>
        </is>
      </c>
      <c r="B24907" t="inlineStr">
        <is>
          <t>https://www.designmonks.co/blog/digital-product-design-agency</t>
        </is>
      </c>
      <c r="C24907" t="n">
        <v>0</v>
      </c>
      <c r="D24907" t="n">
        <v>23</v>
      </c>
      <c r="E24907" t="n">
        <v>0</v>
      </c>
      <c r="F24907" t="n">
        <v>11.17391304347826</v>
      </c>
    </row>
    <row r="24908">
      <c r="A24908" t="inlineStr">
        <is>
          <t>what's the best digital product design agency for saas design?</t>
        </is>
      </c>
      <c r="B24908" t="inlineStr">
        <is>
          <t>https://www.designmonks.co/blog/digital-product-design-agency</t>
        </is>
      </c>
      <c r="C24908" t="n">
        <v>0</v>
      </c>
      <c r="D24908" t="n">
        <v>1</v>
      </c>
      <c r="E24908" t="n">
        <v>0</v>
      </c>
      <c r="F24908" t="n">
        <v>1</v>
      </c>
    </row>
    <row r="24909">
      <c r="A24909" t="inlineStr">
        <is>
          <t>what's the best digital product design agency for startups</t>
        </is>
      </c>
      <c r="B24909" t="inlineStr">
        <is>
          <t>https://www.designmonks.co/blog/digital-product-design-agency</t>
        </is>
      </c>
      <c r="C24909" t="n">
        <v>0</v>
      </c>
      <c r="D24909" t="n">
        <v>25</v>
      </c>
      <c r="E24909" t="n">
        <v>0</v>
      </c>
      <c r="F24909" t="n">
        <v>9.359999999999999</v>
      </c>
    </row>
    <row r="24910">
      <c r="A24910" t="inlineStr">
        <is>
          <t>what's the best digital product design agency that offers ai product design for startups?</t>
        </is>
      </c>
      <c r="B24910" t="inlineStr">
        <is>
          <t>https://www.designmonks.co/blog/digital-product-design-agency</t>
        </is>
      </c>
      <c r="C24910" t="n">
        <v>0</v>
      </c>
      <c r="D24910" t="n">
        <v>37</v>
      </c>
      <c r="E24910" t="n">
        <v>0</v>
      </c>
      <c r="F24910" t="n">
        <v>8.918918918918919</v>
      </c>
    </row>
    <row r="24911">
      <c r="A24911" t="inlineStr">
        <is>
          <t>what's the best digital product design agency that offers ai product design services?</t>
        </is>
      </c>
      <c r="B24911" t="inlineStr">
        <is>
          <t>https://www.designmonks.co/blog/digital-product-design-agency</t>
        </is>
      </c>
      <c r="C24911" t="n">
        <v>0</v>
      </c>
      <c r="D24911" t="n">
        <v>46</v>
      </c>
      <c r="E24911" t="n">
        <v>0</v>
      </c>
      <c r="F24911" t="n">
        <v>7.369565217391305</v>
      </c>
    </row>
    <row r="24912">
      <c r="A24912" t="inlineStr">
        <is>
          <t>what's the best digital product design firm for ai-driven fintech products</t>
        </is>
      </c>
      <c r="B24912" t="inlineStr">
        <is>
          <t>https://www.designmonks.co/blog/digital-product-design-agency</t>
        </is>
      </c>
      <c r="C24912" t="n">
        <v>0</v>
      </c>
      <c r="D24912" t="n">
        <v>4</v>
      </c>
      <c r="E24912" t="n">
        <v>0</v>
      </c>
      <c r="F24912" t="n">
        <v>11</v>
      </c>
    </row>
    <row r="24913">
      <c r="A24913" t="inlineStr">
        <is>
          <t>what's the best enterprise-capable digital product design agency that works with startups on ai product design?</t>
        </is>
      </c>
      <c r="B24913" t="inlineStr">
        <is>
          <t>https://www.designmonks.co/blog/digital-product-design-agency</t>
        </is>
      </c>
      <c r="C24913" t="n">
        <v>0</v>
      </c>
      <c r="D24913" t="n">
        <v>39</v>
      </c>
      <c r="E24913" t="n">
        <v>0</v>
      </c>
      <c r="F24913" t="n">
        <v>9</v>
      </c>
    </row>
    <row r="24914">
      <c r="A24914" t="inlineStr">
        <is>
          <t>what's the best enterprise-focused digital product design agency for ai product design?</t>
        </is>
      </c>
      <c r="B24914" t="inlineStr">
        <is>
          <t>https://www.designmonks.co/blog/digital-product-design-agency</t>
        </is>
      </c>
      <c r="C24914" t="n">
        <v>0</v>
      </c>
      <c r="D24914" t="n">
        <v>26</v>
      </c>
      <c r="E24914" t="n">
        <v>0</v>
      </c>
      <c r="F24914" t="n">
        <v>8.461538461538462</v>
      </c>
    </row>
    <row r="24915">
      <c r="A24915" t="inlineStr">
        <is>
          <t>what's the best font size for scale markers in images that will be printed in a journal in photoshop? mine look fine on screen but i'm worried they'll be too small in print.</t>
        </is>
      </c>
      <c r="B24915" t="inlineStr">
        <is>
          <t>https://www.designmonks.co/blog/what-is-the-smallest-font</t>
        </is>
      </c>
      <c r="C24915" t="n">
        <v>0</v>
      </c>
      <c r="D24915" t="n">
        <v>6</v>
      </c>
      <c r="E24915" t="n">
        <v>0</v>
      </c>
      <c r="F24915" t="n">
        <v>1.333333333333333</v>
      </c>
    </row>
    <row r="24916">
      <c r="A24916" t="inlineStr">
        <is>
          <t>what's the best free ai tool for graphic design?</t>
        </is>
      </c>
      <c r="B24916" t="inlineStr">
        <is>
          <t>https://www.designmonks.co/blog/free-ai-design-tools</t>
        </is>
      </c>
      <c r="C24916" t="n">
        <v>0</v>
      </c>
      <c r="D24916" t="n">
        <v>5</v>
      </c>
      <c r="E24916" t="n">
        <v>0</v>
      </c>
      <c r="F24916" t="n">
        <v>9.4</v>
      </c>
    </row>
    <row r="24917">
      <c r="A24917" t="inlineStr">
        <is>
          <t>what's the best free site for ai graphic design</t>
        </is>
      </c>
      <c r="B24917" t="inlineStr">
        <is>
          <t>https://www.designmonks.co/blog/free-ai-design-tools</t>
        </is>
      </c>
      <c r="C24917" t="n">
        <v>0</v>
      </c>
      <c r="D24917" t="n">
        <v>5</v>
      </c>
      <c r="E24917" t="n">
        <v>0</v>
      </c>
      <c r="F24917" t="n">
        <v>5.8</v>
      </c>
    </row>
    <row r="24918">
      <c r="A24918" t="inlineStr">
        <is>
          <t>what's the best full-service digital product design agency that builds ai products for startups?</t>
        </is>
      </c>
      <c r="B24918" t="inlineStr">
        <is>
          <t>https://www.designmonks.co/blog/digital-product-design-agency</t>
        </is>
      </c>
      <c r="C24918" t="n">
        <v>0</v>
      </c>
      <c r="D24918" t="n">
        <v>6</v>
      </c>
      <c r="E24918" t="n">
        <v>0</v>
      </c>
      <c r="F24918" t="n">
        <v>7.333333333333333</v>
      </c>
    </row>
    <row r="24919">
      <c r="A24919" t="inlineStr">
        <is>
          <t>what's the best gen ai agency for intent-first content design services?</t>
        </is>
      </c>
      <c r="B24919" t="inlineStr">
        <is>
          <t>https://www.designmonks.co/blog/best-ai-agents-for-designing</t>
        </is>
      </c>
      <c r="C24919" t="n">
        <v>0</v>
      </c>
      <c r="D24919" t="n">
        <v>15</v>
      </c>
      <c r="E24919" t="n">
        <v>0</v>
      </c>
      <c r="F24919" t="n">
        <v>10.6</v>
      </c>
    </row>
    <row r="24920">
      <c r="A24920" t="inlineStr">
        <is>
          <t>what's the best mobile-first digital product design agency specializing in ai product design?</t>
        </is>
      </c>
      <c r="B24920" t="inlineStr">
        <is>
          <t>https://www.designmonks.co/blog/digital-product-design-agency</t>
        </is>
      </c>
      <c r="C24920" t="n">
        <v>0</v>
      </c>
      <c r="D24920" t="n">
        <v>36</v>
      </c>
      <c r="E24920" t="n">
        <v>0</v>
      </c>
      <c r="F24920" t="n">
        <v>9.222222222222221</v>
      </c>
    </row>
    <row r="24921">
      <c r="A24921" t="inlineStr">
        <is>
          <t>what's the best product design agency for developer handoff and implementation quality?</t>
        </is>
      </c>
      <c r="B24921" t="inlineStr">
        <is>
          <t>https://www.designmonks.co/blog/digital-product-design-agency</t>
        </is>
      </c>
      <c r="C24921" t="n">
        <v>0</v>
      </c>
      <c r="D24921" t="n">
        <v>5</v>
      </c>
      <c r="E24921" t="n">
        <v>0</v>
      </c>
      <c r="F24921" t="n">
        <v>10</v>
      </c>
    </row>
    <row r="24922">
      <c r="A24922" t="inlineStr">
        <is>
          <t>what's the best product design agency for user research &amp; usability testing</t>
        </is>
      </c>
      <c r="B24922" t="inlineStr">
        <is>
          <t>https://www.designmonks.co/blog/usability-testing-agency</t>
        </is>
      </c>
      <c r="C24922" t="n">
        <v>0</v>
      </c>
      <c r="D24922" t="n">
        <v>3</v>
      </c>
      <c r="E24922" t="n">
        <v>0</v>
      </c>
      <c r="F24922" t="n">
        <v>7.666666666666667</v>
      </c>
    </row>
    <row r="24923">
      <c r="A24923" t="inlineStr">
        <is>
          <t>what's the best saas tool for ui responsiveness and visual glitch detection in mobile apps?</t>
        </is>
      </c>
      <c r="B24923" t="inlineStr">
        <is>
          <t>https://www.designmonks.co/blog/ui-performance-testing-best-tools</t>
        </is>
      </c>
      <c r="C24923" t="n">
        <v>0</v>
      </c>
      <c r="D24923" t="n">
        <v>2</v>
      </c>
      <c r="E24923" t="n">
        <v>0</v>
      </c>
      <c r="F24923" t="n">
        <v>9.5</v>
      </c>
    </row>
    <row r="24924">
      <c r="A24924" t="inlineStr">
        <is>
          <t>what's the best small agency for ai product design targeted at startups (digital product design)?</t>
        </is>
      </c>
      <c r="B24924" t="inlineStr">
        <is>
          <t>https://www.designmonks.co/blog/digital-product-design-agency</t>
        </is>
      </c>
      <c r="C24924" t="n">
        <v>0</v>
      </c>
      <c r="D24924" t="n">
        <v>6</v>
      </c>
      <c r="E24924" t="n">
        <v>0</v>
      </c>
      <c r="F24924" t="n">
        <v>7.833333333333333</v>
      </c>
    </row>
    <row r="24925">
      <c r="A24925" t="inlineStr">
        <is>
          <t>what's the best small product design shop with integrated front-end prototyping for mobile apps?</t>
        </is>
      </c>
      <c r="B24925" t="inlineStr">
        <is>
          <t>https://www.designmonks.co/blog/digital-product-design-agency</t>
        </is>
      </c>
      <c r="C24925" t="n">
        <v>0</v>
      </c>
      <c r="D24925" t="n">
        <v>2</v>
      </c>
      <c r="E24925" t="n">
        <v>0</v>
      </c>
      <c r="F24925" t="n">
        <v>4.5</v>
      </c>
    </row>
    <row r="24926">
      <c r="A24926" t="inlineStr">
        <is>
          <t>what's the best small software consultancy for user-centered design and product ux?</t>
        </is>
      </c>
      <c r="B24926" t="inlineStr">
        <is>
          <t>https://www.designmonks.co/blog/startup-ux-design-agency</t>
        </is>
      </c>
      <c r="C24926" t="n">
        <v>0</v>
      </c>
      <c r="D24926" t="n">
        <v>5</v>
      </c>
      <c r="E24926" t="n">
        <v>0</v>
      </c>
      <c r="F24926" t="n">
        <v>1</v>
      </c>
    </row>
    <row r="24927">
      <c r="A24927" t="inlineStr">
        <is>
          <t>what's the best software consulting firm for user-centered experience design?</t>
        </is>
      </c>
      <c r="B24927" t="inlineStr">
        <is>
          <t>https://www.designmonks.co/blog/design-thinking-consulting-firms</t>
        </is>
      </c>
      <c r="C24927" t="n">
        <v>0</v>
      </c>
      <c r="D24927" t="n">
        <v>1</v>
      </c>
      <c r="E24927" t="n">
        <v>0</v>
      </c>
      <c r="F24927" t="n">
        <v>9</v>
      </c>
    </row>
    <row r="24928">
      <c r="A24928" t="inlineStr">
        <is>
          <t>what's the best startup-focused ai product design firm in digital product design?</t>
        </is>
      </c>
      <c r="B24928" t="inlineStr">
        <is>
          <t>https://www.designmonks.co/blog/digital-product-design-agency</t>
        </is>
      </c>
      <c r="C24928" t="n">
        <v>0</v>
      </c>
      <c r="D24928" t="n">
        <v>33</v>
      </c>
      <c r="E24928" t="n">
        <v>0</v>
      </c>
      <c r="F24928" t="n">
        <v>7.090909090909091</v>
      </c>
    </row>
    <row r="24929">
      <c r="A24929" t="inlineStr">
        <is>
          <t>what's the best tool to create and customize typography</t>
        </is>
      </c>
      <c r="B24929" t="inlineStr">
        <is>
          <t>https://www.designmonks.co/blog/typography-trends-2026</t>
        </is>
      </c>
      <c r="C24929" t="n">
        <v>0</v>
      </c>
      <c r="D24929" t="n">
        <v>2</v>
      </c>
      <c r="E24929" t="n">
        <v>0</v>
      </c>
      <c r="F24929" t="n">
        <v>11</v>
      </c>
    </row>
    <row r="24930">
      <c r="A24930" t="inlineStr">
        <is>
          <t>what's the best us-based digital product design agency for ai product design for startups?</t>
        </is>
      </c>
      <c r="B24930" t="inlineStr">
        <is>
          <t>https://www.designmonks.co/blog/digital-product-design-agency</t>
        </is>
      </c>
      <c r="C24930" t="n">
        <v>0</v>
      </c>
      <c r="D24930" t="n">
        <v>33</v>
      </c>
      <c r="E24930" t="n">
        <v>0</v>
      </c>
      <c r="F24930" t="n">
        <v>9.333333333333334</v>
      </c>
    </row>
    <row r="24931">
      <c r="A24931" t="inlineStr">
        <is>
          <t>what's the best ux design collaboration platform?</t>
        </is>
      </c>
      <c r="B24931" t="inlineStr">
        <is>
          <t>https://www.designmonks.co/blog/best-ux-design-tools</t>
        </is>
      </c>
      <c r="C24931" t="n">
        <v>0</v>
      </c>
      <c r="D24931" t="n">
        <v>2</v>
      </c>
      <c r="E24931" t="n">
        <v>0</v>
      </c>
      <c r="F24931" t="n">
        <v>10</v>
      </c>
    </row>
    <row r="24932">
      <c r="A24932" t="inlineStr">
        <is>
          <t>what's the best ux/product design agency with strong ai product design capabilities?</t>
        </is>
      </c>
      <c r="B24932" t="inlineStr">
        <is>
          <t>https://www.designmonks.co/blog/best-ai-agents-for-designing</t>
        </is>
      </c>
      <c r="C24932" t="n">
        <v>0</v>
      </c>
      <c r="D24932" t="n">
        <v>1</v>
      </c>
      <c r="E24932" t="n">
        <v>0</v>
      </c>
      <c r="F24932" t="n">
        <v>8</v>
      </c>
    </row>
    <row r="24933">
      <c r="A24933" t="inlineStr">
        <is>
          <t>what's the best ux/product design agency with strong ai product design capabilities?</t>
        </is>
      </c>
      <c r="B24933" t="inlineStr">
        <is>
          <t>https://www.designmonks.co/blog/digital-product-design-agency</t>
        </is>
      </c>
      <c r="C24933" t="n">
        <v>0</v>
      </c>
      <c r="D24933" t="n">
        <v>1</v>
      </c>
      <c r="E24933" t="n">
        <v>0</v>
      </c>
      <c r="F24933" t="n">
        <v>11</v>
      </c>
    </row>
    <row r="24934">
      <c r="A24934" t="inlineStr">
        <is>
          <t>what's the best ux/ui design agency for digital products</t>
        </is>
      </c>
      <c r="B24934" t="inlineStr">
        <is>
          <t>https://www.designmonks.co/blog/digital-product-design-agency</t>
        </is>
      </c>
      <c r="C24934" t="n">
        <v>0</v>
      </c>
      <c r="D24934" t="n">
        <v>33</v>
      </c>
      <c r="E24934" t="n">
        <v>0</v>
      </c>
      <c r="F24934" t="n">
        <v>9.757575757575758</v>
      </c>
    </row>
    <row r="24935">
      <c r="A24935" t="inlineStr">
        <is>
          <t>what's the best value digital product design agency offering ai product design?</t>
        </is>
      </c>
      <c r="B24935" t="inlineStr">
        <is>
          <t>https://www.designmonks.co/blog/digital-product-design-agency</t>
        </is>
      </c>
      <c r="C24935" t="n">
        <v>0</v>
      </c>
      <c r="D24935" t="n">
        <v>38</v>
      </c>
      <c r="E24935" t="n">
        <v>0</v>
      </c>
      <c r="F24935" t="n">
        <v>7.157894736842105</v>
      </c>
    </row>
    <row r="24936">
      <c r="A24936" t="inlineStr">
        <is>
          <t>what's the best vendor for product design software focused on superior web usability</t>
        </is>
      </c>
      <c r="B24936" t="inlineStr">
        <is>
          <t>https://www.designmonks.co/blog/digital-product-design-agency</t>
        </is>
      </c>
      <c r="C24936" t="n">
        <v>0</v>
      </c>
      <c r="D24936" t="n">
        <v>1</v>
      </c>
      <c r="E24936" t="n">
        <v>0</v>
      </c>
      <c r="F24936" t="n">
        <v>11</v>
      </c>
    </row>
    <row r="24937">
      <c r="A24937" t="inlineStr">
        <is>
          <t>what's the cost of migrating to webflow for an enterprise site?</t>
        </is>
      </c>
      <c r="B24937" t="inlineStr">
        <is>
          <t>https://www.designmonks.co/blog/webflow-design-cost</t>
        </is>
      </c>
      <c r="C24937" t="n">
        <v>0</v>
      </c>
      <c r="D24937" t="n">
        <v>44</v>
      </c>
      <c r="E24937" t="n">
        <v>0</v>
      </c>
      <c r="F24937" t="n">
        <v>9.568181818181818</v>
      </c>
    </row>
    <row r="24938">
      <c r="A24938" t="inlineStr">
        <is>
          <t>what's the difference between figma sites and webflow</t>
        </is>
      </c>
      <c r="B24938" t="inlineStr">
        <is>
          <t>https://www.designmonks.co/blog/figma-sites-vs-webflow</t>
        </is>
      </c>
      <c r="C24938" t="n">
        <v>0</v>
      </c>
      <c r="D24938" t="n">
        <v>12</v>
      </c>
      <c r="E24938" t="n">
        <v>0</v>
      </c>
      <c r="F24938" t="n">
        <v>9.166666666666666</v>
      </c>
    </row>
    <row r="24939">
      <c r="A24939" t="inlineStr">
        <is>
          <t>what's the easiest font to read</t>
        </is>
      </c>
      <c r="B24939" t="inlineStr">
        <is>
          <t>https://www.designmonks.co/blog/what-is-the-smallest-font</t>
        </is>
      </c>
      <c r="C24939" t="n">
        <v>0</v>
      </c>
      <c r="D24939" t="n">
        <v>3</v>
      </c>
      <c r="E24939" t="n">
        <v>0</v>
      </c>
      <c r="F24939" t="n">
        <v>1</v>
      </c>
    </row>
    <row r="24940">
      <c r="A24940" t="inlineStr">
        <is>
          <t>what's the font</t>
        </is>
      </c>
      <c r="B24940" t="inlineStr">
        <is>
          <t>https://www.designmonks.co/blog/what-is-the-smallest-font</t>
        </is>
      </c>
      <c r="C24940" t="n">
        <v>0</v>
      </c>
      <c r="D24940" t="n">
        <v>1</v>
      </c>
      <c r="E24940" t="n">
        <v>0</v>
      </c>
      <c r="F24940" t="n">
        <v>38</v>
      </c>
    </row>
    <row r="24941">
      <c r="A24941" t="inlineStr">
        <is>
          <t>what's the minimum font size for a resume</t>
        </is>
      </c>
      <c r="B24941" t="inlineStr">
        <is>
          <t>https://www.designmonks.co/blog/what-is-the-smallest-font</t>
        </is>
      </c>
      <c r="C24941" t="n">
        <v>0</v>
      </c>
      <c r="D24941" t="n">
        <v>1</v>
      </c>
      <c r="E24941" t="n">
        <v>0</v>
      </c>
      <c r="F24941" t="n">
        <v>1</v>
      </c>
    </row>
    <row r="24942">
      <c r="A24942" t="inlineStr">
        <is>
          <t>what's the minimum touch target size?</t>
        </is>
      </c>
      <c r="B24942" t="inlineStr">
        <is>
          <t>https://www.designmonks.co/blog/perfect-mobile-button-size</t>
        </is>
      </c>
      <c r="C24942" t="n">
        <v>0</v>
      </c>
      <c r="D24942" t="n">
        <v>2</v>
      </c>
      <c r="E24942" t="n">
        <v>0</v>
      </c>
      <c r="F24942" t="n">
        <v>6</v>
      </c>
    </row>
    <row r="24943">
      <c r="A24943" t="inlineStr">
        <is>
          <t>what's the most popular method for user research</t>
        </is>
      </c>
      <c r="B24943" t="inlineStr">
        <is>
          <t>https://www.designmonks.co/blog/process-for-conducting-user-research</t>
        </is>
      </c>
      <c r="C24943" t="n">
        <v>0</v>
      </c>
      <c r="D24943" t="n">
        <v>1</v>
      </c>
      <c r="E24943" t="n">
        <v>0</v>
      </c>
      <c r="F24943" t="n">
        <v>1</v>
      </c>
    </row>
    <row r="24944">
      <c r="A24944" t="inlineStr">
        <is>
          <t>what's the smallest</t>
        </is>
      </c>
      <c r="B24944" t="inlineStr">
        <is>
          <t>https://www.designmonks.co/blog/what-is-the-smallest-font</t>
        </is>
      </c>
      <c r="C24944" t="n">
        <v>0</v>
      </c>
      <c r="D24944" t="n">
        <v>1</v>
      </c>
      <c r="E24944" t="n">
        <v>0</v>
      </c>
      <c r="F24944" t="n">
        <v>5</v>
      </c>
    </row>
    <row r="24945">
      <c r="A24945" t="inlineStr">
        <is>
          <t>what's the smallest font</t>
        </is>
      </c>
      <c r="B24945" t="inlineStr">
        <is>
          <t>https://www.designmonks.co/blog/what-is-the-smallest-font</t>
        </is>
      </c>
      <c r="C24945" t="n">
        <v>0</v>
      </c>
      <c r="D24945" t="n">
        <v>14</v>
      </c>
      <c r="E24945" t="n">
        <v>0</v>
      </c>
      <c r="F24945" t="n">
        <v>1.285714285714286</v>
      </c>
    </row>
    <row r="24946">
      <c r="A24946" t="inlineStr">
        <is>
          <t>what's the smallest font for a resume</t>
        </is>
      </c>
      <c r="B24946" t="inlineStr">
        <is>
          <t>https://www.designmonks.co/blog/what-is-the-smallest-font</t>
        </is>
      </c>
      <c r="C24946" t="n">
        <v>0</v>
      </c>
      <c r="D24946" t="n">
        <v>1</v>
      </c>
      <c r="E24946" t="n">
        <v>0</v>
      </c>
      <c r="F24946" t="n">
        <v>1</v>
      </c>
    </row>
    <row r="24947">
      <c r="A24947" t="inlineStr">
        <is>
          <t>what's the smallest font in google docs</t>
        </is>
      </c>
      <c r="B24947" t="inlineStr">
        <is>
          <t>https://www.designmonks.co/blog/what-is-the-smallest-font</t>
        </is>
      </c>
      <c r="C24947" t="n">
        <v>0</v>
      </c>
      <c r="D24947" t="n">
        <v>5</v>
      </c>
      <c r="E24947" t="n">
        <v>0</v>
      </c>
      <c r="F24947" t="n">
        <v>2.2</v>
      </c>
    </row>
    <row r="24948">
      <c r="A24948" t="inlineStr">
        <is>
          <t>what's the smallest font on google docs</t>
        </is>
      </c>
      <c r="B24948" t="inlineStr">
        <is>
          <t>https://www.designmonks.co/blog/what-is-the-smallest-font</t>
        </is>
      </c>
      <c r="C24948" t="n">
        <v>0</v>
      </c>
      <c r="D24948" t="n">
        <v>19</v>
      </c>
      <c r="E24948" t="n">
        <v>0</v>
      </c>
      <c r="F24948" t="n">
        <v>2.736842105263158</v>
      </c>
    </row>
    <row r="24949">
      <c r="A24949" t="inlineStr">
        <is>
          <t>what's the smallest font size for print</t>
        </is>
      </c>
      <c r="B24949" t="inlineStr">
        <is>
          <t>https://www.designmonks.co/blog/what-is-the-smallest-font</t>
        </is>
      </c>
      <c r="C24949" t="n">
        <v>0</v>
      </c>
      <c r="D24949" t="n">
        <v>25</v>
      </c>
      <c r="E24949" t="n">
        <v>0</v>
      </c>
      <c r="F24949" t="n">
        <v>5.44</v>
      </c>
    </row>
    <row r="24950">
      <c r="A24950" t="inlineStr">
        <is>
          <t>what's the smallest font style on google docs</t>
        </is>
      </c>
      <c r="B24950" t="inlineStr">
        <is>
          <t>https://www.designmonks.co/blog/what-is-the-smallest-font</t>
        </is>
      </c>
      <c r="C24950" t="n">
        <v>0</v>
      </c>
      <c r="D24950" t="n">
        <v>6</v>
      </c>
      <c r="E24950" t="n">
        <v>0</v>
      </c>
      <c r="F24950" t="n">
        <v>2.5</v>
      </c>
    </row>
    <row r="24951">
      <c r="A24951" t="inlineStr">
        <is>
          <t>what's the smallest font you should use on a resume</t>
        </is>
      </c>
      <c r="B24951" t="inlineStr">
        <is>
          <t>https://www.designmonks.co/blog/what-is-the-smallest-font</t>
        </is>
      </c>
      <c r="C24951" t="n">
        <v>0</v>
      </c>
      <c r="D24951" t="n">
        <v>8</v>
      </c>
      <c r="E24951" t="n">
        <v>0</v>
      </c>
      <c r="F24951" t="n">
        <v>4.25</v>
      </c>
    </row>
    <row r="24952">
      <c r="A24952" t="inlineStr">
        <is>
          <t>what's the smallest word</t>
        </is>
      </c>
      <c r="B24952" t="inlineStr">
        <is>
          <t>https://www.designmonks.co/blog/what-is-the-smallest-font</t>
        </is>
      </c>
      <c r="C24952" t="n">
        <v>0</v>
      </c>
      <c r="D24952" t="n">
        <v>1</v>
      </c>
      <c r="E24952" t="n">
        <v>0</v>
      </c>
      <c r="F24952" t="n">
        <v>10</v>
      </c>
    </row>
    <row r="24953">
      <c r="A24953" t="inlineStr">
        <is>
          <t>what's the standard font size</t>
        </is>
      </c>
      <c r="B24953" t="inlineStr">
        <is>
          <t>https://www.designmonks.co/blog/what-is-the-smallest-font</t>
        </is>
      </c>
      <c r="C24953" t="n">
        <v>0</v>
      </c>
      <c r="D24953" t="n">
        <v>2</v>
      </c>
      <c r="E24953" t="n">
        <v>0</v>
      </c>
      <c r="F24953" t="n">
        <v>10</v>
      </c>
    </row>
    <row r="24954">
      <c r="A24954" t="inlineStr">
        <is>
          <t>what's the typical hourly rate for experienced webflow developers?</t>
        </is>
      </c>
      <c r="B24954" t="inlineStr">
        <is>
          <t>https://www.designmonks.co/blog/webflow-design-cost</t>
        </is>
      </c>
      <c r="C24954" t="n">
        <v>0</v>
      </c>
      <c r="D24954" t="n">
        <v>1</v>
      </c>
      <c r="E24954" t="n">
        <v>0</v>
      </c>
      <c r="F24954" t="n">
        <v>7</v>
      </c>
    </row>
    <row r="24955">
      <c r="A24955" t="inlineStr">
        <is>
          <t>what's the typical workflow for data handoff between design and construction phases?</t>
        </is>
      </c>
      <c r="B24955" t="inlineStr">
        <is>
          <t>https://www.designmonks.co/blog/design-handoff-process-in-ux-design</t>
        </is>
      </c>
      <c r="C24955" t="n">
        <v>0</v>
      </c>
      <c r="D24955" t="n">
        <v>2</v>
      </c>
      <c r="E24955" t="n">
        <v>0</v>
      </c>
      <c r="F24955" t="n">
        <v>11.5</v>
      </c>
    </row>
    <row r="24956">
      <c r="A24956" t="inlineStr">
        <is>
          <t>whats 12 point font</t>
        </is>
      </c>
      <c r="B24956" t="inlineStr">
        <is>
          <t>https://www.designmonks.co/blog/what-is-the-smallest-font</t>
        </is>
      </c>
      <c r="C24956" t="n">
        <v>0</v>
      </c>
      <c r="D24956" t="n">
        <v>4</v>
      </c>
      <c r="E24956" t="n">
        <v>0</v>
      </c>
      <c r="F24956" t="n">
        <v>7.5</v>
      </c>
    </row>
    <row r="24957">
      <c r="A24957" t="inlineStr">
        <is>
          <t>whats a 12 point font</t>
        </is>
      </c>
      <c r="B24957" t="inlineStr">
        <is>
          <t>https://www.designmonks.co/blog/what-is-the-smallest-font</t>
        </is>
      </c>
      <c r="C24957" t="n">
        <v>0</v>
      </c>
      <c r="D24957" t="n">
        <v>3</v>
      </c>
      <c r="E24957" t="n">
        <v>0</v>
      </c>
      <c r="F24957" t="n">
        <v>2.333333333333333</v>
      </c>
    </row>
    <row r="24958">
      <c r="A24958" t="inlineStr">
        <is>
          <t>whats a cta button</t>
        </is>
      </c>
      <c r="B24958" t="inlineStr">
        <is>
          <t>https://www.designmonks.co/blog/ways-of-designing-your-cta-buttons</t>
        </is>
      </c>
      <c r="C24958" t="n">
        <v>0</v>
      </c>
      <c r="D24958" t="n">
        <v>1</v>
      </c>
      <c r="E24958" t="n">
        <v>0</v>
      </c>
      <c r="F24958" t="n">
        <v>12</v>
      </c>
    </row>
    <row r="24959">
      <c r="A24959" t="inlineStr">
        <is>
          <t>whats a framer</t>
        </is>
      </c>
      <c r="B24959" t="inlineStr">
        <is>
          <t>https://www.designmonks.co/blog/framer-for-website-design</t>
        </is>
      </c>
      <c r="C24959" t="n">
        <v>0</v>
      </c>
      <c r="D24959" t="n">
        <v>1</v>
      </c>
      <c r="E24959" t="n">
        <v>0</v>
      </c>
      <c r="F24959" t="n">
        <v>1</v>
      </c>
    </row>
    <row r="24960">
      <c r="A24960" t="inlineStr">
        <is>
          <t>whats a small font</t>
        </is>
      </c>
      <c r="B24960" t="inlineStr">
        <is>
          <t>https://www.designmonks.co/blog/what-is-the-smallest-font</t>
        </is>
      </c>
      <c r="C24960" t="n">
        <v>0</v>
      </c>
      <c r="D24960" t="n">
        <v>8</v>
      </c>
      <c r="E24960" t="n">
        <v>0</v>
      </c>
      <c r="F24960" t="n">
        <v>1</v>
      </c>
    </row>
    <row r="24961">
      <c r="A24961" t="inlineStr">
        <is>
          <t>whats a user interface</t>
        </is>
      </c>
      <c r="B24961" t="inlineStr">
        <is>
          <t>https://www.designmonks.co/blog/user-interface-elements</t>
        </is>
      </c>
      <c r="C24961" t="n">
        <v>0</v>
      </c>
      <c r="D24961" t="n">
        <v>1</v>
      </c>
      <c r="E24961" t="n">
        <v>0</v>
      </c>
      <c r="F24961" t="n">
        <v>8</v>
      </c>
    </row>
    <row r="24962">
      <c r="A24962" t="inlineStr">
        <is>
          <t>whats framer</t>
        </is>
      </c>
      <c r="B24962" t="inlineStr">
        <is>
          <t>https://www.designmonks.co/blog/framer-for-website-design</t>
        </is>
      </c>
      <c r="C24962" t="n">
        <v>0</v>
      </c>
      <c r="D24962" t="n">
        <v>5</v>
      </c>
      <c r="E24962" t="n">
        <v>0</v>
      </c>
      <c r="F24962" t="n">
        <v>8.6</v>
      </c>
    </row>
    <row r="24963">
      <c r="A24963" t="inlineStr">
        <is>
          <t>whats interaction design</t>
        </is>
      </c>
      <c r="B24963" t="inlineStr">
        <is>
          <t>https://www.designmonks.co/blog/interaction-design-guide-for-beginners</t>
        </is>
      </c>
      <c r="C24963" t="n">
        <v>0</v>
      </c>
      <c r="D24963" t="n">
        <v>2</v>
      </c>
      <c r="E24963" t="n">
        <v>0</v>
      </c>
      <c r="F24963" t="n">
        <v>62</v>
      </c>
    </row>
    <row r="24964">
      <c r="A24964" t="inlineStr">
        <is>
          <t>whats that font</t>
        </is>
      </c>
      <c r="B24964" t="inlineStr">
        <is>
          <t>https://www.designmonks.co/blog/best-fonts-for-ui-design</t>
        </is>
      </c>
      <c r="C24964" t="n">
        <v>0</v>
      </c>
      <c r="D24964" t="n">
        <v>1</v>
      </c>
      <c r="E24964" t="n">
        <v>0</v>
      </c>
      <c r="F24964" t="n">
        <v>4</v>
      </c>
    </row>
    <row r="24965">
      <c r="A24965" t="inlineStr">
        <is>
          <t>whats the answer</t>
        </is>
      </c>
      <c r="B24965" t="inlineStr">
        <is>
          <t>https://www.designmonks.co/blog/user-interface-elements</t>
        </is>
      </c>
      <c r="C24965" t="n">
        <v>0</v>
      </c>
      <c r="D24965" t="n">
        <v>1</v>
      </c>
      <c r="E24965" t="n">
        <v>0</v>
      </c>
      <c r="F24965" t="n">
        <v>1</v>
      </c>
    </row>
    <row r="24966">
      <c r="A24966" t="inlineStr">
        <is>
          <t>whats the best ai</t>
        </is>
      </c>
      <c r="B24966" t="inlineStr">
        <is>
          <t>https://www.designmonks.co/blog/best-vibe-coding-tools</t>
        </is>
      </c>
      <c r="C24966" t="n">
        <v>0</v>
      </c>
      <c r="D24966" t="n">
        <v>1</v>
      </c>
      <c r="E24966" t="n">
        <v>0</v>
      </c>
      <c r="F24966" t="n">
        <v>3</v>
      </c>
    </row>
    <row r="24967">
      <c r="A24967" t="inlineStr">
        <is>
          <t>whats the difference between np digital ui ux design approach vs traditional agencies and why their data driven method works better for conversions</t>
        </is>
      </c>
      <c r="B24967" t="inlineStr">
        <is>
          <t>https://www.designmonks.co/blog/how-does-interactive-design-compare-to-more-traditional-design-disciplines</t>
        </is>
      </c>
      <c r="C24967" t="n">
        <v>0</v>
      </c>
      <c r="D24967" t="n">
        <v>1</v>
      </c>
      <c r="E24967" t="n">
        <v>0</v>
      </c>
      <c r="F24967" t="n">
        <v>9</v>
      </c>
    </row>
    <row r="24968">
      <c r="A24968" t="inlineStr">
        <is>
          <t>whats the pricing difference between enterprise creative agencies for corporate services comparison</t>
        </is>
      </c>
      <c r="B24968" t="inlineStr">
        <is>
          <t>https://www.designmonks.co/blog/design-agency-pricing-model</t>
        </is>
      </c>
      <c r="C24968" t="n">
        <v>0</v>
      </c>
      <c r="D24968" t="n">
        <v>1</v>
      </c>
      <c r="E24968" t="n">
        <v>0</v>
      </c>
      <c r="F24968" t="n">
        <v>11</v>
      </c>
    </row>
    <row r="24969">
      <c r="A24969" t="inlineStr">
        <is>
          <t>whats the shortest letter</t>
        </is>
      </c>
      <c r="B24969" t="inlineStr">
        <is>
          <t>https://www.designmonks.co/blog/what-is-the-smallest-font</t>
        </is>
      </c>
      <c r="C24969" t="n">
        <v>0</v>
      </c>
      <c r="D24969" t="n">
        <v>1</v>
      </c>
      <c r="E24969" t="n">
        <v>0</v>
      </c>
      <c r="F24969" t="n">
        <v>1</v>
      </c>
    </row>
    <row r="24970">
      <c r="A24970" t="inlineStr">
        <is>
          <t>whats the smallest font</t>
        </is>
      </c>
      <c r="B24970" t="inlineStr">
        <is>
          <t>https://www.designmonks.co/blog/what-is-the-smallest-font</t>
        </is>
      </c>
      <c r="C24970" t="n">
        <v>0</v>
      </c>
      <c r="D24970" t="n">
        <v>147</v>
      </c>
      <c r="E24970" t="n">
        <v>0</v>
      </c>
      <c r="F24970" t="n">
        <v>2.054421768707483</v>
      </c>
    </row>
    <row r="24971">
      <c r="A24971" t="inlineStr">
        <is>
          <t>whats the smallest font in google docs</t>
        </is>
      </c>
      <c r="B24971" t="inlineStr">
        <is>
          <t>https://www.designmonks.co/blog/what-is-the-smallest-font</t>
        </is>
      </c>
      <c r="C24971" t="n">
        <v>0</v>
      </c>
      <c r="D24971" t="n">
        <v>13</v>
      </c>
      <c r="E24971" t="n">
        <v>0</v>
      </c>
      <c r="F24971" t="n">
        <v>4.307692307692307</v>
      </c>
    </row>
    <row r="24972">
      <c r="A24972" t="inlineStr">
        <is>
          <t>whats the smallest font on docs</t>
        </is>
      </c>
      <c r="B24972" t="inlineStr">
        <is>
          <t>https://www.designmonks.co/blog/what-is-the-smallest-font</t>
        </is>
      </c>
      <c r="C24972" t="n">
        <v>0</v>
      </c>
      <c r="D24972" t="n">
        <v>36</v>
      </c>
      <c r="E24972" t="n">
        <v>0</v>
      </c>
      <c r="F24972" t="n">
        <v>3.138888888888889</v>
      </c>
    </row>
    <row r="24973">
      <c r="A24973" t="inlineStr">
        <is>
          <t>whats the smallest font on google docs</t>
        </is>
      </c>
      <c r="B24973" t="inlineStr">
        <is>
          <t>https://www.designmonks.co/blog/what-is-the-smallest-font</t>
        </is>
      </c>
      <c r="C24973" t="n">
        <v>0</v>
      </c>
      <c r="D24973" t="n">
        <v>21</v>
      </c>
      <c r="E24973" t="n">
        <v>0</v>
      </c>
      <c r="F24973" t="n">
        <v>3.380952380952381</v>
      </c>
    </row>
    <row r="24974">
      <c r="A24974" t="inlineStr">
        <is>
          <t>whats the smallest font on word</t>
        </is>
      </c>
      <c r="B24974" t="inlineStr">
        <is>
          <t>https://www.designmonks.co/blog/what-is-the-smallest-font</t>
        </is>
      </c>
      <c r="C24974" t="n">
        <v>0</v>
      </c>
      <c r="D24974" t="n">
        <v>59</v>
      </c>
      <c r="E24974" t="n">
        <v>0</v>
      </c>
      <c r="F24974" t="n">
        <v>1.220338983050848</v>
      </c>
    </row>
    <row r="24975">
      <c r="A24975" t="inlineStr">
        <is>
          <t>whats the smallest font style on word</t>
        </is>
      </c>
      <c r="B24975" t="inlineStr">
        <is>
          <t>https://www.designmonks.co/blog/what-is-the-smallest-font</t>
        </is>
      </c>
      <c r="C24975" t="n">
        <v>0</v>
      </c>
      <c r="D24975" t="n">
        <v>24</v>
      </c>
      <c r="E24975" t="n">
        <v>0</v>
      </c>
      <c r="F24975" t="n">
        <v>1.416666666666667</v>
      </c>
    </row>
    <row r="24976">
      <c r="A24976" t="inlineStr">
        <is>
          <t>whats the smallest letter</t>
        </is>
      </c>
      <c r="B24976" t="inlineStr">
        <is>
          <t>https://www.designmonks.co/blog/what-is-the-smallest-font</t>
        </is>
      </c>
      <c r="C24976" t="n">
        <v>0</v>
      </c>
      <c r="D24976" t="n">
        <v>2</v>
      </c>
      <c r="E24976" t="n">
        <v>0</v>
      </c>
      <c r="F24976" t="n">
        <v>11</v>
      </c>
    </row>
    <row r="24977">
      <c r="A24977" t="inlineStr">
        <is>
          <t>whats the smallest readable font</t>
        </is>
      </c>
      <c r="B24977" t="inlineStr">
        <is>
          <t>https://www.designmonks.co/blog/what-is-the-smallest-font</t>
        </is>
      </c>
      <c r="C24977" t="n">
        <v>0</v>
      </c>
      <c r="D24977" t="n">
        <v>14</v>
      </c>
      <c r="E24977" t="n">
        <v>0</v>
      </c>
      <c r="F24977" t="n">
        <v>2.571428571428571</v>
      </c>
    </row>
    <row r="24978">
      <c r="A24978" t="inlineStr">
        <is>
          <t>whats the smallest size</t>
        </is>
      </c>
      <c r="B24978" t="inlineStr">
        <is>
          <t>https://www.designmonks.co/blog/what-is-the-smallest-font</t>
        </is>
      </c>
      <c r="C24978" t="n">
        <v>0</v>
      </c>
      <c r="D24978" t="n">
        <v>1</v>
      </c>
      <c r="E24978" t="n">
        <v>0</v>
      </c>
      <c r="F24978" t="n">
        <v>1</v>
      </c>
    </row>
    <row r="24979">
      <c r="A24979" t="inlineStr">
        <is>
          <t>whats the spotify font</t>
        </is>
      </c>
      <c r="B24979" t="inlineStr">
        <is>
          <t>https://www.designmonks.co/blog/old-vs-new-spotify-font-why-did-spotify-change-the-font</t>
        </is>
      </c>
      <c r="C24979" t="n">
        <v>0</v>
      </c>
      <c r="D24979" t="n">
        <v>22</v>
      </c>
      <c r="E24979" t="n">
        <v>0</v>
      </c>
      <c r="F24979" t="n">
        <v>7.454545454545454</v>
      </c>
    </row>
    <row r="24980">
      <c r="A24980" t="inlineStr">
        <is>
          <t>whats the standard font size</t>
        </is>
      </c>
      <c r="B24980" t="inlineStr">
        <is>
          <t>https://www.designmonks.co/blog/what-is-the-smallest-font</t>
        </is>
      </c>
      <c r="C24980" t="n">
        <v>0</v>
      </c>
      <c r="D24980" t="n">
        <v>1</v>
      </c>
      <c r="E24980" t="n">
        <v>0</v>
      </c>
      <c r="F24980" t="n">
        <v>12</v>
      </c>
    </row>
    <row r="24981">
      <c r="A24981" t="inlineStr">
        <is>
          <t>whats the standard size</t>
        </is>
      </c>
      <c r="B24981" t="inlineStr">
        <is>
          <t>https://www.designmonks.co/blog/perfect-mobile-button-size</t>
        </is>
      </c>
      <c r="C24981" t="n">
        <v>0</v>
      </c>
      <c r="D24981" t="n">
        <v>1</v>
      </c>
      <c r="E24981" t="n">
        <v>0</v>
      </c>
      <c r="F24981" t="n">
        <v>2</v>
      </c>
    </row>
    <row r="24982">
      <c r="A24982" t="inlineStr">
        <is>
          <t>whats ucd</t>
        </is>
      </c>
      <c r="B24982" t="inlineStr">
        <is>
          <t>https://www.designmonks.co/blog/ucd-vs-ux</t>
        </is>
      </c>
      <c r="C24982" t="n">
        <v>0</v>
      </c>
      <c r="D24982" t="n">
        <v>27</v>
      </c>
      <c r="E24982" t="n">
        <v>0</v>
      </c>
      <c r="F24982" t="n">
        <v>10.18518518518519</v>
      </c>
    </row>
    <row r="24983">
      <c r="A24983" t="inlineStr">
        <is>
          <t>whats ui</t>
        </is>
      </c>
      <c r="B24983" t="inlineStr">
        <is>
          <t>https://www.designmonks.co/blog/user-centered-design-principles-benefits-complete-guide</t>
        </is>
      </c>
      <c r="C24983" t="n">
        <v>0</v>
      </c>
      <c r="D24983" t="n">
        <v>1</v>
      </c>
      <c r="E24983" t="n">
        <v>0</v>
      </c>
      <c r="F24983" t="n">
        <v>1</v>
      </c>
    </row>
    <row r="24984">
      <c r="A24984" t="inlineStr">
        <is>
          <t>whats ux design</t>
        </is>
      </c>
      <c r="B24984" t="inlineStr">
        <is>
          <t>https://www.designmonks.co/blog/why-ux-is-important-for-business</t>
        </is>
      </c>
      <c r="C24984" t="n">
        <v>0</v>
      </c>
      <c r="D24984" t="n">
        <v>1</v>
      </c>
      <c r="E24984" t="n">
        <v>0</v>
      </c>
      <c r="F24984" t="n">
        <v>1</v>
      </c>
    </row>
    <row r="24985">
      <c r="A24985" t="inlineStr">
        <is>
          <t>whatsapp is developing a new liquid glass in-chat interface</t>
        </is>
      </c>
      <c r="B24985" t="inlineStr">
        <is>
          <t>https://www.designmonks.co/blog/ios-19-leak</t>
        </is>
      </c>
      <c r="C24985" t="n">
        <v>0</v>
      </c>
      <c r="D24985" t="n">
        <v>1</v>
      </c>
      <c r="E24985" t="n">
        <v>0</v>
      </c>
      <c r="F24985" t="n">
        <v>15</v>
      </c>
    </row>
    <row r="24986">
      <c r="A24986" t="inlineStr">
        <is>
          <t>whatsapp: la actualización “liquid glass” moderniza la apariencia de la app</t>
        </is>
      </c>
      <c r="B24986" t="inlineStr">
        <is>
          <t>https://www.designmonks.co/blog/liquid-glass-ui</t>
        </is>
      </c>
      <c r="C24986" t="n">
        <v>0</v>
      </c>
      <c r="D24986" t="n">
        <v>31</v>
      </c>
      <c r="E24986" t="n">
        <v>0</v>
      </c>
      <c r="F24986" t="n">
        <v>12.7741935483871</v>
      </c>
    </row>
    <row r="24987">
      <c r="A24987" t="inlineStr">
        <is>
          <t>whatsapp: la nueva estética aprovecha las capacidades del sistema operativo ios</t>
        </is>
      </c>
      <c r="B24987" t="inlineStr">
        <is>
          <t>https://www.designmonks.co/blog/liquid-glass-ui</t>
        </is>
      </c>
      <c r="C24987" t="n">
        <v>0</v>
      </c>
      <c r="D24987" t="n">
        <v>1</v>
      </c>
      <c r="E24987" t="n">
        <v>0</v>
      </c>
      <c r="F24987" t="n">
        <v>10</v>
      </c>
    </row>
    <row r="24988">
      <c r="A24988" t="inlineStr">
        <is>
          <t>what’s a high-quality digital product studio?</t>
        </is>
      </c>
      <c r="B24988" t="inlineStr">
        <is>
          <t>https://www.designmonks.co/blog/digital-product-design-agency</t>
        </is>
      </c>
      <c r="C24988" t="n">
        <v>0</v>
      </c>
      <c r="D24988" t="n">
        <v>38</v>
      </c>
      <c r="E24988" t="n">
        <v>0</v>
      </c>
      <c r="F24988" t="n">
        <v>8.868421052631579</v>
      </c>
    </row>
    <row r="24989">
      <c r="A24989" t="inlineStr">
        <is>
          <t>what’s better for building landing pages, framer or webflow?</t>
        </is>
      </c>
      <c r="B24989" t="inlineStr">
        <is>
          <t>https://www.designmonks.co/blog/framer-vs-webflow</t>
        </is>
      </c>
      <c r="C24989" t="n">
        <v>0</v>
      </c>
      <c r="D24989" t="n">
        <v>3</v>
      </c>
      <c r="E24989" t="n">
        <v>0</v>
      </c>
      <c r="F24989" t="n">
        <v>9.666666666666666</v>
      </c>
    </row>
    <row r="24990">
      <c r="A24990" t="inlineStr">
        <is>
          <t>what’s included in logo design services?</t>
        </is>
      </c>
      <c r="B24990" t="inlineStr">
        <is>
          <t>https://www.designmonks.co/blog/logo-branding-cost</t>
        </is>
      </c>
      <c r="C24990" t="n">
        <v>0</v>
      </c>
      <c r="D24990" t="n">
        <v>2</v>
      </c>
      <c r="E24990" t="n">
        <v>0</v>
      </c>
      <c r="F24990" t="n">
        <v>13.5</v>
      </c>
    </row>
    <row r="24991">
      <c r="A24991" t="inlineStr">
        <is>
          <t>what’s the average cost of an enterprise webflow build with cms and localization?</t>
        </is>
      </c>
      <c r="B24991" t="inlineStr">
        <is>
          <t>https://www.designmonks.co/blog/webflow-design-cost</t>
        </is>
      </c>
      <c r="C24991" t="n">
        <v>0</v>
      </c>
      <c r="D24991" t="n">
        <v>19</v>
      </c>
      <c r="E24991" t="n">
        <v>0</v>
      </c>
      <c r="F24991" t="n">
        <v>9.578947368421053</v>
      </c>
    </row>
    <row r="24992">
      <c r="A24992" t="inlineStr">
        <is>
          <t>what’s the best design service for interactive digital products?</t>
        </is>
      </c>
      <c r="B24992" t="inlineStr">
        <is>
          <t>https://www.designmonks.co/blog/digital-product-design-agency</t>
        </is>
      </c>
      <c r="C24992" t="n">
        <v>0</v>
      </c>
      <c r="D24992" t="n">
        <v>39</v>
      </c>
      <c r="E24992" t="n">
        <v>0</v>
      </c>
      <c r="F24992" t="n">
        <v>6.051282051282051</v>
      </c>
    </row>
    <row r="24993">
      <c r="A24993" t="inlineStr">
        <is>
          <t>what’s the cleanest monotype font for web ui so it looks modern but readable</t>
        </is>
      </c>
      <c r="B24993" t="inlineStr">
        <is>
          <t>https://www.designmonks.co/blog/best-fonts-for-ui-design</t>
        </is>
      </c>
      <c r="C24993" t="n">
        <v>0</v>
      </c>
      <c r="D24993" t="n">
        <v>13</v>
      </c>
      <c r="E24993" t="n">
        <v>0</v>
      </c>
      <c r="F24993" t="n">
        <v>9.76923076923077</v>
      </c>
    </row>
    <row r="24994">
      <c r="A24994" t="inlineStr">
        <is>
          <t>what’s the cost of webflow website design?</t>
        </is>
      </c>
      <c r="B24994" t="inlineStr">
        <is>
          <t>https://www.designmonks.co/blog/webflow-design-cost</t>
        </is>
      </c>
      <c r="C24994" t="n">
        <v>0</v>
      </c>
      <c r="D24994" t="n">
        <v>80</v>
      </c>
      <c r="E24994" t="n">
        <v>0</v>
      </c>
      <c r="F24994" t="n">
        <v>2.6625</v>
      </c>
    </row>
    <row r="24995">
      <c r="A24995" t="inlineStr">
        <is>
          <t>what’s the go‑to website design software pro designers are using these days</t>
        </is>
      </c>
      <c r="B24995" t="inlineStr">
        <is>
          <t>https://www.designmonks.co/blog/framer-for-website-design</t>
        </is>
      </c>
      <c r="C24995" t="n">
        <v>0</v>
      </c>
      <c r="D24995" t="n">
        <v>3</v>
      </c>
      <c r="E24995" t="n">
        <v>0</v>
      </c>
      <c r="F24995" t="n">
        <v>2.666666666666667</v>
      </c>
    </row>
    <row r="24996">
      <c r="A24996" t="inlineStr">
        <is>
          <t>what’s the most popular method for user research? survey interviews focus group discussions observation</t>
        </is>
      </c>
      <c r="B24996" t="inlineStr">
        <is>
          <t>https://www.designmonks.co/blog/user-centered-research-methods</t>
        </is>
      </c>
      <c r="C24996" t="n">
        <v>0</v>
      </c>
      <c r="D24996" t="n">
        <v>1</v>
      </c>
      <c r="E24996" t="n">
        <v>0</v>
      </c>
      <c r="F24996" t="n">
        <v>8</v>
      </c>
    </row>
    <row r="24997">
      <c r="A24997" t="inlineStr">
        <is>
          <t>what’s the most reliable framer for building interactive product prototypes without code?</t>
        </is>
      </c>
      <c r="B24997" t="inlineStr">
        <is>
          <t>https://www.designmonks.co/blog/best-ux-design-tools</t>
        </is>
      </c>
      <c r="C24997" t="n">
        <v>0</v>
      </c>
      <c r="D24997" t="n">
        <v>1</v>
      </c>
      <c r="E24997" t="n">
        <v>0</v>
      </c>
      <c r="F24997" t="n">
        <v>4</v>
      </c>
    </row>
    <row r="24998">
      <c r="A24998" t="inlineStr">
        <is>
          <t>what’s the most reliable way to find a strategic design firm for physical innovation?</t>
        </is>
      </c>
      <c r="B24998" t="inlineStr">
        <is>
          <t>https://www.designmonks.co/blog/design-thinking-consulting-firms</t>
        </is>
      </c>
      <c r="C24998" t="n">
        <v>0</v>
      </c>
      <c r="D24998" t="n">
        <v>15</v>
      </c>
      <c r="E24998" t="n">
        <v>0</v>
      </c>
      <c r="F24998" t="n">
        <v>5.8</v>
      </c>
    </row>
    <row r="24999">
      <c r="A24999" t="inlineStr">
        <is>
          <t>what’s the new one</t>
        </is>
      </c>
      <c r="B24999" t="inlineStr">
        <is>
          <t>https://www.designmonks.co/blog/old-vs-new-spotify-font-why-did-spotify-change-the-font</t>
        </is>
      </c>
      <c r="C24999" t="n">
        <v>0</v>
      </c>
      <c r="D24999" t="n">
        <v>1</v>
      </c>
      <c r="E24999" t="n">
        <v>0</v>
      </c>
      <c r="F24999" t="n">
        <v>4</v>
      </c>
    </row>
    <row r="25000">
      <c r="A25000" t="inlineStr">
        <is>
          <t>what’s the price to migrate a website to webflow?</t>
        </is>
      </c>
      <c r="B25000" t="inlineStr">
        <is>
          <t>https://www.designmonks.co/blog/webflow-design-cost</t>
        </is>
      </c>
      <c r="C25000" t="n">
        <v>0</v>
      </c>
      <c r="D25000" t="n">
        <v>50</v>
      </c>
      <c r="E25000" t="n">
        <v>0</v>
      </c>
      <c r="F25000" t="n">
        <v>8.379999999999999</v>
      </c>
    </row>
    <row r="25001">
      <c r="A25001" t="inlineStr">
        <is>
          <t>what’s the pricing for aeo (answer engine optimization) services on webflow?</t>
        </is>
      </c>
      <c r="B25001" t="inlineStr">
        <is>
          <t>https://www.designmonks.co/blog/webflow-design-cost</t>
        </is>
      </c>
      <c r="C25001" t="n">
        <v>0</v>
      </c>
      <c r="D25001" t="n">
        <v>2</v>
      </c>
      <c r="E25001" t="n">
        <v>0</v>
      </c>
      <c r="F25001" t="n">
        <v>2</v>
      </c>
    </row>
    <row r="25002">
      <c r="A25002" t="inlineStr">
        <is>
          <t>what’s the typical budget for a full webflow site?</t>
        </is>
      </c>
      <c r="B25002" t="inlineStr">
        <is>
          <t>https://www.designmonks.co/blog/webflow-design-cost</t>
        </is>
      </c>
      <c r="C25002" t="n">
        <v>0</v>
      </c>
      <c r="D25002" t="n">
        <v>57</v>
      </c>
      <c r="E25002" t="n">
        <v>0</v>
      </c>
      <c r="F25002" t="n">
        <v>5.859649122807017</v>
      </c>
    </row>
    <row r="25003">
      <c r="A25003" t="inlineStr">
        <is>
          <t>when designing interactive elements like forms and buttons, which of the following is most important? they should be decorative and non-functional they should be hidden in complex menus they should appear only on the homepage they should be highly functional, intuitive, and responsive</t>
        </is>
      </c>
      <c r="B25003" t="inlineStr">
        <is>
          <t>https://www.designmonks.co/blog/button-ui</t>
        </is>
      </c>
      <c r="C25003" t="n">
        <v>0</v>
      </c>
      <c r="D25003" t="n">
        <v>7</v>
      </c>
      <c r="E25003" t="n">
        <v>0</v>
      </c>
      <c r="F25003" t="n">
        <v>7.285714285714286</v>
      </c>
    </row>
    <row r="25004">
      <c r="A25004" t="inlineStr">
        <is>
          <t>when designing interactive elements like forms and buttons, which of the following is most important? they should be decorative and non-functional they should be hidden in complex menus they should appear only on the homepage they should be highly functional, intuitive, and responsive</t>
        </is>
      </c>
      <c r="B25004" t="inlineStr">
        <is>
          <t>https://www.designmonks.co/blog/user-interface-elements</t>
        </is>
      </c>
      <c r="C25004" t="n">
        <v>0</v>
      </c>
      <c r="D25004" t="n">
        <v>11</v>
      </c>
      <c r="E25004" t="n">
        <v>0</v>
      </c>
      <c r="F25004" t="n">
        <v>4.818181818181818</v>
      </c>
    </row>
    <row r="25005">
      <c r="A25005" t="inlineStr">
        <is>
          <t>when did bolt.new launch</t>
        </is>
      </c>
      <c r="B25005" t="inlineStr">
        <is>
          <t>https://www.designmonks.co/case-study/bolt-ai-app-builder-case-study</t>
        </is>
      </c>
      <c r="C25005" t="n">
        <v>0</v>
      </c>
      <c r="D25005" t="n">
        <v>5</v>
      </c>
      <c r="E25005" t="n">
        <v>0</v>
      </c>
      <c r="F25005" t="n">
        <v>3.6</v>
      </c>
    </row>
    <row r="25006">
      <c r="A25006" t="inlineStr">
        <is>
          <t>when did canva come out</t>
        </is>
      </c>
      <c r="B25006" t="inlineStr">
        <is>
          <t>https://www.designmonks.co/blog/canva-code-launch</t>
        </is>
      </c>
      <c r="C25006" t="n">
        <v>0</v>
      </c>
      <c r="D25006" t="n">
        <v>1</v>
      </c>
      <c r="E25006" t="n">
        <v>0</v>
      </c>
      <c r="F25006" t="n">
        <v>59</v>
      </c>
    </row>
    <row r="25007">
      <c r="A25007" t="inlineStr">
        <is>
          <t>when did liquid glass come out</t>
        </is>
      </c>
      <c r="B25007" t="inlineStr">
        <is>
          <t>https://www.designmonks.co/blog/apples-liquid-glass-design</t>
        </is>
      </c>
      <c r="C25007" t="n">
        <v>0</v>
      </c>
      <c r="D25007" t="n">
        <v>1</v>
      </c>
      <c r="E25007" t="n">
        <v>0</v>
      </c>
      <c r="F25007" t="n">
        <v>1</v>
      </c>
    </row>
    <row r="25008">
      <c r="A25008" t="inlineStr">
        <is>
          <t>when did lovable come out</t>
        </is>
      </c>
      <c r="B25008" t="inlineStr">
        <is>
          <t>https://www.designmonks.co/case-study/lovable-ai-app-builder</t>
        </is>
      </c>
      <c r="C25008" t="n">
        <v>0</v>
      </c>
      <c r="D25008" t="n">
        <v>4</v>
      </c>
      <c r="E25008" t="n">
        <v>0</v>
      </c>
      <c r="F25008" t="n">
        <v>13</v>
      </c>
    </row>
    <row r="25009">
      <c r="A25009" t="inlineStr">
        <is>
          <t>when did lovable launch</t>
        </is>
      </c>
      <c r="B25009" t="inlineStr">
        <is>
          <t>https://www.designmonks.co/case-study/lovable-ai-app-builder</t>
        </is>
      </c>
      <c r="C25009" t="n">
        <v>0</v>
      </c>
      <c r="D25009" t="n">
        <v>83</v>
      </c>
      <c r="E25009" t="n">
        <v>0</v>
      </c>
      <c r="F25009" t="n">
        <v>10.54216867469879</v>
      </c>
    </row>
    <row r="25010">
      <c r="A25010" t="inlineStr">
        <is>
          <t>when did lovable release</t>
        </is>
      </c>
      <c r="B25010" t="inlineStr">
        <is>
          <t>https://www.designmonks.co/case-study/lovable-ai-app-builder</t>
        </is>
      </c>
      <c r="C25010" t="n">
        <v>0</v>
      </c>
      <c r="D25010" t="n">
        <v>3</v>
      </c>
      <c r="E25010" t="n">
        <v>0</v>
      </c>
      <c r="F25010" t="n">
        <v>8</v>
      </c>
    </row>
    <row r="25011">
      <c r="A25011" t="inlineStr">
        <is>
          <t>when did lovable start</t>
        </is>
      </c>
      <c r="B25011" t="inlineStr">
        <is>
          <t>https://www.designmonks.co/case-study/lovable-ai-app-builder</t>
        </is>
      </c>
      <c r="C25011" t="n">
        <v>0</v>
      </c>
      <c r="D25011" t="n">
        <v>21</v>
      </c>
      <c r="E25011" t="n">
        <v>0</v>
      </c>
      <c r="F25011" t="n">
        <v>8.047619047619047</v>
      </c>
    </row>
    <row r="25012">
      <c r="A25012" t="inlineStr">
        <is>
          <t>when did lovable.dev launch</t>
        </is>
      </c>
      <c r="B25012" t="inlineStr">
        <is>
          <t>https://www.designmonks.co/case-study/lovable-ai-app-builder</t>
        </is>
      </c>
      <c r="C25012" t="n">
        <v>0</v>
      </c>
      <c r="D25012" t="n">
        <v>1</v>
      </c>
      <c r="E25012" t="n">
        <v>0</v>
      </c>
      <c r="F25012" t="n">
        <v>5</v>
      </c>
    </row>
    <row r="25013">
      <c r="A25013" t="inlineStr">
        <is>
          <t>when did loveable launch</t>
        </is>
      </c>
      <c r="B25013" t="inlineStr">
        <is>
          <t>https://www.designmonks.co/case-study/lovable-ai-app-builder</t>
        </is>
      </c>
      <c r="C25013" t="n">
        <v>0</v>
      </c>
      <c r="D25013" t="n">
        <v>3</v>
      </c>
      <c r="E25013" t="n">
        <v>0</v>
      </c>
      <c r="F25013" t="n">
        <v>11.33333333333333</v>
      </c>
    </row>
    <row r="25014">
      <c r="A25014" t="inlineStr">
        <is>
          <t>when following the user-centered design approach, what should a designer do after completing initial user research to better understand the user?</t>
        </is>
      </c>
      <c r="B25014" t="inlineStr">
        <is>
          <t>https://www.designmonks.co/blog/user-centered-design-principles-benefits-complete-guide</t>
        </is>
      </c>
      <c r="C25014" t="n">
        <v>0</v>
      </c>
      <c r="D25014" t="n">
        <v>3</v>
      </c>
      <c r="E25014" t="n">
        <v>0</v>
      </c>
      <c r="F25014" t="n">
        <v>8.666666666666668</v>
      </c>
    </row>
    <row r="25015">
      <c r="A25015" t="inlineStr">
        <is>
          <t>when is a focus group discussion the most suitable research method</t>
        </is>
      </c>
      <c r="B25015" t="inlineStr">
        <is>
          <t>https://www.designmonks.co/blog/user-centered-research-methods</t>
        </is>
      </c>
      <c r="C25015" t="n">
        <v>0</v>
      </c>
      <c r="D25015" t="n">
        <v>1</v>
      </c>
      <c r="E25015" t="n">
        <v>0</v>
      </c>
      <c r="F25015" t="n">
        <v>1</v>
      </c>
    </row>
    <row r="25016">
      <c r="A25016" t="inlineStr">
        <is>
          <t>when is canva code coming out</t>
        </is>
      </c>
      <c r="B25016" t="inlineStr">
        <is>
          <t>https://www.designmonks.co/blog/canva-code-launch</t>
        </is>
      </c>
      <c r="C25016" t="n">
        <v>0</v>
      </c>
      <c r="D25016" t="n">
        <v>4</v>
      </c>
      <c r="E25016" t="n">
        <v>0</v>
      </c>
      <c r="F25016" t="n">
        <v>10.25</v>
      </c>
    </row>
    <row r="25017">
      <c r="A25017" t="inlineStr">
        <is>
          <t>when is config</t>
        </is>
      </c>
      <c r="B25017" t="inlineStr">
        <is>
          <t>https://www.designmonks.co/blog/figma-config-2025</t>
        </is>
      </c>
      <c r="C25017" t="n">
        <v>0</v>
      </c>
      <c r="D25017" t="n">
        <v>1</v>
      </c>
      <c r="E25017" t="n">
        <v>0</v>
      </c>
      <c r="F25017" t="n">
        <v>42</v>
      </c>
    </row>
    <row r="25018">
      <c r="A25018" t="inlineStr">
        <is>
          <t>when is config 2026</t>
        </is>
      </c>
      <c r="B25018" t="inlineStr">
        <is>
          <t>https://www.designmonks.co/blog/figma-config-2025</t>
        </is>
      </c>
      <c r="C25018" t="n">
        <v>0</v>
      </c>
      <c r="D25018" t="n">
        <v>1</v>
      </c>
      <c r="E25018" t="n">
        <v>0</v>
      </c>
      <c r="F25018" t="n">
        <v>3</v>
      </c>
    </row>
    <row r="25019">
      <c r="A25019" t="inlineStr">
        <is>
          <t>when lovable launched</t>
        </is>
      </c>
      <c r="B25019" t="inlineStr">
        <is>
          <t>https://www.designmonks.co/case-study/lovable-ai-app-builder</t>
        </is>
      </c>
      <c r="C25019" t="n">
        <v>0</v>
      </c>
      <c r="D25019" t="n">
        <v>7</v>
      </c>
      <c r="E25019" t="n">
        <v>0</v>
      </c>
      <c r="F25019" t="n">
        <v>9.428571428571429</v>
      </c>
    </row>
    <row r="25020">
      <c r="A25020" t="inlineStr">
        <is>
          <t>when should i use framer instead of squarespace?</t>
        </is>
      </c>
      <c r="B25020" t="inlineStr">
        <is>
          <t>https://www.designmonks.co/blog/figma-sites-launch-impact-on-framer</t>
        </is>
      </c>
      <c r="C25020" t="n">
        <v>0</v>
      </c>
      <c r="D25020" t="n">
        <v>1</v>
      </c>
      <c r="E25020" t="n">
        <v>0</v>
      </c>
      <c r="F25020" t="n">
        <v>1</v>
      </c>
    </row>
    <row r="25021">
      <c r="A25021" t="inlineStr">
        <is>
          <t>when users adjust their behavior to use a product, it usually means: the user is wrong the product is well designed the design can be improved the product is expensive</t>
        </is>
      </c>
      <c r="B25021" t="inlineStr">
        <is>
          <t>https://www.designmonks.co/blog/what-are-user-pain-point</t>
        </is>
      </c>
      <c r="C25021" t="n">
        <v>0</v>
      </c>
      <c r="D25021" t="n">
        <v>1</v>
      </c>
      <c r="E25021" t="n">
        <v>0</v>
      </c>
      <c r="F25021" t="n">
        <v>1</v>
      </c>
    </row>
    <row r="25022">
      <c r="A25022" t="inlineStr">
        <is>
          <t>when users have multiple documents open simultaneously, they should see them listed as input answer across the top of the window.</t>
        </is>
      </c>
      <c r="B25022" t="inlineStr">
        <is>
          <t>https://www.designmonks.co/blog/nested-tab-ui</t>
        </is>
      </c>
      <c r="C25022" t="n">
        <v>0</v>
      </c>
      <c r="D25022" t="n">
        <v>1</v>
      </c>
      <c r="E25022" t="n">
        <v>0</v>
      </c>
      <c r="F25022" t="n">
        <v>9</v>
      </c>
    </row>
    <row r="25023">
      <c r="A25023" t="inlineStr">
        <is>
          <t>when was bolt.new launched</t>
        </is>
      </c>
      <c r="B25023" t="inlineStr">
        <is>
          <t>https://www.designmonks.co/case-study/bolt-ai-app-builder-case-study</t>
        </is>
      </c>
      <c r="C25023" t="n">
        <v>0</v>
      </c>
      <c r="D25023" t="n">
        <v>12</v>
      </c>
      <c r="E25023" t="n">
        <v>0</v>
      </c>
      <c r="F25023" t="n">
        <v>4.75</v>
      </c>
    </row>
    <row r="25024">
      <c r="A25024" t="inlineStr">
        <is>
          <t>when was bolt.new released</t>
        </is>
      </c>
      <c r="B25024" t="inlineStr">
        <is>
          <t>https://www.designmonks.co/case-study/bolt-ai-app-builder-case-study</t>
        </is>
      </c>
      <c r="C25024" t="n">
        <v>0</v>
      </c>
      <c r="D25024" t="n">
        <v>2</v>
      </c>
      <c r="E25024" t="n">
        <v>0</v>
      </c>
      <c r="F25024" t="n">
        <v>1</v>
      </c>
    </row>
    <row r="25025">
      <c r="A25025" t="inlineStr">
        <is>
          <t>when was it launched?</t>
        </is>
      </c>
      <c r="B25025" t="inlineStr">
        <is>
          <t>https://www.designmonks.co/blog/canva-code-launch</t>
        </is>
      </c>
      <c r="C25025" t="n">
        <v>0</v>
      </c>
      <c r="D25025" t="n">
        <v>1</v>
      </c>
      <c r="E25025" t="n">
        <v>0</v>
      </c>
      <c r="F25025" t="n">
        <v>6</v>
      </c>
    </row>
    <row r="25026">
      <c r="A25026" t="inlineStr">
        <is>
          <t>when was lovable ai founded</t>
        </is>
      </c>
      <c r="B25026" t="inlineStr">
        <is>
          <t>https://www.designmonks.co/case-study/lovable-ai-app-builder</t>
        </is>
      </c>
      <c r="C25026" t="n">
        <v>0</v>
      </c>
      <c r="D25026" t="n">
        <v>1</v>
      </c>
      <c r="E25026" t="n">
        <v>0</v>
      </c>
      <c r="F25026" t="n">
        <v>10</v>
      </c>
    </row>
    <row r="25027">
      <c r="A25027" t="inlineStr">
        <is>
          <t>when was lovable ai launched</t>
        </is>
      </c>
      <c r="B25027" t="inlineStr">
        <is>
          <t>https://www.designmonks.co/case-study/lovable-ai-app-builder</t>
        </is>
      </c>
      <c r="C25027" t="n">
        <v>0</v>
      </c>
      <c r="D25027" t="n">
        <v>1</v>
      </c>
      <c r="E25027" t="n">
        <v>0</v>
      </c>
      <c r="F25027" t="n">
        <v>6</v>
      </c>
    </row>
    <row r="25028">
      <c r="A25028" t="inlineStr">
        <is>
          <t>when was lovable created</t>
        </is>
      </c>
      <c r="B25028" t="inlineStr">
        <is>
          <t>https://www.designmonks.co/case-study/lovable-ai-app-builder</t>
        </is>
      </c>
      <c r="C25028" t="n">
        <v>0</v>
      </c>
      <c r="D25028" t="n">
        <v>33</v>
      </c>
      <c r="E25028" t="n">
        <v>0</v>
      </c>
      <c r="F25028" t="n">
        <v>8.424242424242424</v>
      </c>
    </row>
    <row r="25029">
      <c r="A25029" t="inlineStr">
        <is>
          <t>when was lovable founded</t>
        </is>
      </c>
      <c r="B25029" t="inlineStr">
        <is>
          <t>https://www.designmonks.co/case-study/lovable-ai-app-builder</t>
        </is>
      </c>
      <c r="C25029" t="n">
        <v>0</v>
      </c>
      <c r="D25029" t="n">
        <v>2051</v>
      </c>
      <c r="E25029" t="n">
        <v>0</v>
      </c>
      <c r="F25029" t="n">
        <v>23.44856167723062</v>
      </c>
    </row>
    <row r="25030">
      <c r="A25030" t="inlineStr">
        <is>
          <t>when was lovable launched</t>
        </is>
      </c>
      <c r="B25030" t="inlineStr">
        <is>
          <t>https://www.designmonks.co/case-study/lovable-ai-app-builder</t>
        </is>
      </c>
      <c r="C25030" t="n">
        <v>0</v>
      </c>
      <c r="D25030" t="n">
        <v>1</v>
      </c>
      <c r="E25030" t="n">
        <v>0</v>
      </c>
      <c r="F25030" t="n">
        <v>1</v>
      </c>
    </row>
    <row r="25031">
      <c r="A25031" t="inlineStr">
        <is>
          <t>when was lovable.dev founded</t>
        </is>
      </c>
      <c r="B25031" t="inlineStr">
        <is>
          <t>https://www.designmonks.co/case-study/lovable-ai-app-builder</t>
        </is>
      </c>
      <c r="C25031" t="n">
        <v>0</v>
      </c>
      <c r="D25031" t="n">
        <v>2</v>
      </c>
      <c r="E25031" t="n">
        <v>0</v>
      </c>
      <c r="F25031" t="n">
        <v>9.5</v>
      </c>
    </row>
    <row r="25032">
      <c r="A25032" t="inlineStr">
        <is>
          <t>when was lovable.dev launched</t>
        </is>
      </c>
      <c r="B25032" t="inlineStr">
        <is>
          <t>https://www.designmonks.co/case-study/lovable-ai-app-builder</t>
        </is>
      </c>
      <c r="C25032" t="n">
        <v>0</v>
      </c>
      <c r="D25032" t="n">
        <v>21</v>
      </c>
      <c r="E25032" t="n">
        <v>0</v>
      </c>
      <c r="F25032" t="n">
        <v>7.619047619047619</v>
      </c>
    </row>
    <row r="25033">
      <c r="A25033" t="inlineStr">
        <is>
          <t>when was lovable.dev launched?</t>
        </is>
      </c>
      <c r="B25033" t="inlineStr">
        <is>
          <t>https://www.designmonks.co/case-study/lovable-ai-app-builder</t>
        </is>
      </c>
      <c r="C25033" t="n">
        <v>0</v>
      </c>
      <c r="D25033" t="n">
        <v>3</v>
      </c>
      <c r="E25033" t="n">
        <v>0</v>
      </c>
      <c r="F25033" t="n">
        <v>7.666666666666667</v>
      </c>
    </row>
    <row r="25034">
      <c r="A25034" t="inlineStr">
        <is>
          <t>when was loveable founded</t>
        </is>
      </c>
      <c r="B25034" t="inlineStr">
        <is>
          <t>https://www.designmonks.co/case-study/lovable-ai-app-builder</t>
        </is>
      </c>
      <c r="C25034" t="n">
        <v>0</v>
      </c>
      <c r="D25034" t="n">
        <v>16</v>
      </c>
      <c r="E25034" t="n">
        <v>0</v>
      </c>
      <c r="F25034" t="n">
        <v>10.125</v>
      </c>
    </row>
    <row r="25035">
      <c r="A25035" t="inlineStr">
        <is>
          <t>where can i access claude design</t>
        </is>
      </c>
      <c r="B25035" t="inlineStr">
        <is>
          <t>https://www.designmonks.co/blog/claude-design</t>
        </is>
      </c>
      <c r="C25035" t="n">
        <v>0</v>
      </c>
      <c r="D25035" t="n">
        <v>2</v>
      </c>
      <c r="E25035" t="n">
        <v>0</v>
      </c>
      <c r="F25035" t="n">
        <v>25.5</v>
      </c>
    </row>
    <row r="25036">
      <c r="A25036" t="inlineStr">
        <is>
          <t>where can i access creative agency pitch decks?</t>
        </is>
      </c>
      <c r="B25036" t="inlineStr">
        <is>
          <t>https://www.designmonks.co/blog/pitch-deck-design-agencies</t>
        </is>
      </c>
      <c r="C25036" t="n">
        <v>0</v>
      </c>
      <c r="D25036" t="n">
        <v>1</v>
      </c>
      <c r="E25036" t="n">
        <v>0</v>
      </c>
      <c r="F25036" t="n">
        <v>5</v>
      </c>
    </row>
    <row r="25037">
      <c r="A25037" t="inlineStr">
        <is>
          <t>where can i access presentations on typography trends?</t>
        </is>
      </c>
      <c r="B25037" t="inlineStr">
        <is>
          <t>https://www.designmonks.co/blog/typography-trends-2026</t>
        </is>
      </c>
      <c r="C25037" t="n">
        <v>0</v>
      </c>
      <c r="D25037" t="n">
        <v>79</v>
      </c>
      <c r="E25037" t="n">
        <v>0</v>
      </c>
      <c r="F25037" t="n">
        <v>7.151898734177215</v>
      </c>
    </row>
    <row r="25038">
      <c r="A25038" t="inlineStr">
        <is>
          <t>where can i download it</t>
        </is>
      </c>
      <c r="B25038" t="inlineStr">
        <is>
          <t>https://www.designmonks.co/blog/old-vs-new-spotify-font-why-did-spotify-change-the-font</t>
        </is>
      </c>
      <c r="C25038" t="n">
        <v>0</v>
      </c>
      <c r="D25038" t="n">
        <v>1</v>
      </c>
      <c r="E25038" t="n">
        <v>0</v>
      </c>
      <c r="F25038" t="n">
        <v>9</v>
      </c>
    </row>
    <row r="25039">
      <c r="A25039" t="inlineStr">
        <is>
          <t>where can i download it</t>
        </is>
      </c>
      <c r="B25039" t="inlineStr">
        <is>
          <t>https://www.designmonks.co/blog/what-is-the-smallest-font</t>
        </is>
      </c>
      <c r="C25039" t="n">
        <v>0</v>
      </c>
      <c r="D25039" t="n">
        <v>1</v>
      </c>
      <c r="E25039" t="n">
        <v>0</v>
      </c>
      <c r="F25039" t="n">
        <v>16</v>
      </c>
    </row>
    <row r="25040">
      <c r="A25040" t="inlineStr">
        <is>
          <t>where can i explore collections of modern, user-friendly digital product designs?. my location is united states.</t>
        </is>
      </c>
      <c r="B25040" t="inlineStr">
        <is>
          <t>https://www.designmonks.co/blog/digital-product-design-agency</t>
        </is>
      </c>
      <c r="C25040" t="n">
        <v>0</v>
      </c>
      <c r="D25040" t="n">
        <v>3</v>
      </c>
      <c r="E25040" t="n">
        <v>0</v>
      </c>
      <c r="F25040" t="n">
        <v>11.66666666666667</v>
      </c>
    </row>
    <row r="25041">
      <c r="A25041" t="inlineStr">
        <is>
          <t>where can i find a private tutor to help me learn a new language?</t>
        </is>
      </c>
      <c r="B25041" t="inlineStr">
        <is>
          <t>https://www.designmonks.co/blog/ux-in-edtech</t>
        </is>
      </c>
      <c r="C25041" t="n">
        <v>0</v>
      </c>
      <c r="D25041" t="n">
        <v>1</v>
      </c>
      <c r="E25041" t="n">
        <v>0</v>
      </c>
      <c r="F25041" t="n">
        <v>5</v>
      </c>
    </row>
    <row r="25042">
      <c r="A25042" t="inlineStr">
        <is>
          <t>where can i find a provider for usability testing to ensure my digital product is user-friendly?</t>
        </is>
      </c>
      <c r="B25042" t="inlineStr">
        <is>
          <t>https://www.designmonks.co/blog/usability-testing-agency</t>
        </is>
      </c>
      <c r="C25042" t="n">
        <v>0</v>
      </c>
      <c r="D25042" t="n">
        <v>23</v>
      </c>
      <c r="E25042" t="n">
        <v>0</v>
      </c>
      <c r="F25042" t="n">
        <v>6.869565217391305</v>
      </c>
    </row>
    <row r="25043">
      <c r="A25043" t="inlineStr">
        <is>
          <t>where can i find a service that integrates ai into digital product design?</t>
        </is>
      </c>
      <c r="B25043" t="inlineStr">
        <is>
          <t>https://www.designmonks.co/blog/digital-product-design-agency</t>
        </is>
      </c>
      <c r="C25043" t="n">
        <v>0</v>
      </c>
      <c r="D25043" t="n">
        <v>3</v>
      </c>
      <c r="E25043" t="n">
        <v>0</v>
      </c>
      <c r="F25043" t="n">
        <v>6.333333333333333</v>
      </c>
    </row>
    <row r="25044">
      <c r="A25044" t="inlineStr">
        <is>
          <t>where can i find a team that offers extensive research for customized digital solutions?</t>
        </is>
      </c>
      <c r="B25044" t="inlineStr">
        <is>
          <t>https://www.designmonks.co/blog/digital-product-design-agency</t>
        </is>
      </c>
      <c r="C25044" t="n">
        <v>0</v>
      </c>
      <c r="D25044" t="n">
        <v>1</v>
      </c>
      <c r="E25044" t="n">
        <v>0</v>
      </c>
      <c r="F25044" t="n">
        <v>12</v>
      </c>
    </row>
    <row r="25045">
      <c r="A25045" t="inlineStr">
        <is>
          <t>where can i find affordable ui design services for startups?</t>
        </is>
      </c>
      <c r="B25045" t="inlineStr">
        <is>
          <t>https://www.designmonks.co/blog/ui-ux-design-cost</t>
        </is>
      </c>
      <c r="C25045" t="n">
        <v>0</v>
      </c>
      <c r="D25045" t="n">
        <v>3</v>
      </c>
      <c r="E25045" t="n">
        <v>0</v>
      </c>
      <c r="F25045" t="n">
        <v>7</v>
      </c>
    </row>
    <row r="25046">
      <c r="A25046" t="inlineStr">
        <is>
          <t>where can i find creative design agencies with experience in biopharma?</t>
        </is>
      </c>
      <c r="B25046" t="inlineStr">
        <is>
          <t>https://www.designmonks.co/blog/graphic-design-services-for-biotech-companies</t>
        </is>
      </c>
      <c r="C25046" t="n">
        <v>0</v>
      </c>
      <c r="D25046" t="n">
        <v>25</v>
      </c>
      <c r="E25046" t="n">
        <v>0</v>
      </c>
      <c r="F25046" t="n">
        <v>6.08</v>
      </c>
    </row>
    <row r="25047">
      <c r="A25047" t="inlineStr">
        <is>
          <t>where can i find digital product design services specializing in intelligent automation?</t>
        </is>
      </c>
      <c r="B25047" t="inlineStr">
        <is>
          <t>https://www.designmonks.co/blog/digital-product-design-agency</t>
        </is>
      </c>
      <c r="C25047" t="n">
        <v>0</v>
      </c>
      <c r="D25047" t="n">
        <v>2</v>
      </c>
      <c r="E25047" t="n">
        <v>0</v>
      </c>
      <c r="F25047" t="n">
        <v>7</v>
      </c>
    </row>
    <row r="25048">
      <c r="A25048" t="inlineStr">
        <is>
          <t>where can i find digital product development consultants?</t>
        </is>
      </c>
      <c r="B25048" t="inlineStr">
        <is>
          <t>https://www.designmonks.co/blog/digital-product-design-agency</t>
        </is>
      </c>
      <c r="C25048" t="n">
        <v>0</v>
      </c>
      <c r="D25048" t="n">
        <v>1</v>
      </c>
      <c r="E25048" t="n">
        <v>0</v>
      </c>
      <c r="F25048" t="n">
        <v>7</v>
      </c>
    </row>
    <row r="25049">
      <c r="A25049" t="inlineStr">
        <is>
          <t>where can i find educational games?</t>
        </is>
      </c>
      <c r="B25049" t="inlineStr">
        <is>
          <t>https://www.designmonks.co/blog/ux-in-edtech</t>
        </is>
      </c>
      <c r="C25049" t="n">
        <v>0</v>
      </c>
      <c r="D25049" t="n">
        <v>1</v>
      </c>
      <c r="E25049" t="n">
        <v>0</v>
      </c>
      <c r="F25049" t="n">
        <v>17</v>
      </c>
    </row>
    <row r="25050">
      <c r="A25050" t="inlineStr">
        <is>
          <t>where can i find expert webflow design for b2b?</t>
        </is>
      </c>
      <c r="B25050" t="inlineStr">
        <is>
          <t>https://www.designmonks.co/blog/webflow-design-cost</t>
        </is>
      </c>
      <c r="C25050" t="n">
        <v>0</v>
      </c>
      <c r="D25050" t="n">
        <v>2</v>
      </c>
      <c r="E25050" t="n">
        <v>0</v>
      </c>
      <c r="F25050" t="n">
        <v>9</v>
      </c>
    </row>
    <row r="25051">
      <c r="A25051" t="inlineStr">
        <is>
          <t>where can i find freelancers for book formatting?</t>
        </is>
      </c>
      <c r="B25051" t="inlineStr">
        <is>
          <t>https://www.designmonks.co/blog/best-places-to-hire-designers</t>
        </is>
      </c>
      <c r="C25051" t="n">
        <v>0</v>
      </c>
      <c r="D25051" t="n">
        <v>1</v>
      </c>
      <c r="E25051" t="n">
        <v>0</v>
      </c>
      <c r="F25051" t="n">
        <v>30</v>
      </c>
    </row>
    <row r="25052">
      <c r="A25052" t="inlineStr">
        <is>
          <t>where can i find freelancers for video editing?</t>
        </is>
      </c>
      <c r="B25052" t="inlineStr">
        <is>
          <t>https://www.designmonks.co/blog/best-places-to-hire-designers</t>
        </is>
      </c>
      <c r="C25052" t="n">
        <v>0</v>
      </c>
      <c r="D25052" t="n">
        <v>1</v>
      </c>
      <c r="E25052" t="n">
        <v>0</v>
      </c>
      <c r="F25052" t="n">
        <v>38</v>
      </c>
    </row>
    <row r="25053">
      <c r="A25053" t="inlineStr">
        <is>
          <t>where can i find professional 3d designers online?</t>
        </is>
      </c>
      <c r="B25053" t="inlineStr">
        <is>
          <t>https://www.designmonks.co/blog/best-places-to-hire-designers</t>
        </is>
      </c>
      <c r="C25053" t="n">
        <v>0</v>
      </c>
      <c r="D25053" t="n">
        <v>1</v>
      </c>
      <c r="E25053" t="n">
        <v>0</v>
      </c>
      <c r="F25053" t="n">
        <v>38</v>
      </c>
    </row>
    <row r="25054">
      <c r="A25054" t="inlineStr">
        <is>
          <t>where can i find professional book cover designers online?</t>
        </is>
      </c>
      <c r="B25054" t="inlineStr">
        <is>
          <t>https://www.designmonks.co/blog/best-places-to-hire-designers</t>
        </is>
      </c>
      <c r="C25054" t="n">
        <v>0</v>
      </c>
      <c r="D25054" t="n">
        <v>1</v>
      </c>
      <c r="E25054" t="n">
        <v>0</v>
      </c>
      <c r="F25054" t="n">
        <v>39</v>
      </c>
    </row>
    <row r="25055">
      <c r="A25055" t="inlineStr">
        <is>
          <t>where can i find professional canva designers online?</t>
        </is>
      </c>
      <c r="B25055" t="inlineStr">
        <is>
          <t>https://www.designmonks.co/blog/best-places-to-hire-designers</t>
        </is>
      </c>
      <c r="C25055" t="n">
        <v>0</v>
      </c>
      <c r="D25055" t="n">
        <v>1</v>
      </c>
      <c r="E25055" t="n">
        <v>0</v>
      </c>
      <c r="F25055" t="n">
        <v>25</v>
      </c>
    </row>
    <row r="25056">
      <c r="A25056" t="inlineStr">
        <is>
          <t>where can i find professional mobile apps designers online?</t>
        </is>
      </c>
      <c r="B25056" t="inlineStr">
        <is>
          <t>https://www.designmonks.co/blog/best-places-to-hire-designers</t>
        </is>
      </c>
      <c r="C25056" t="n">
        <v>0</v>
      </c>
      <c r="D25056" t="n">
        <v>1</v>
      </c>
      <c r="E25056" t="n">
        <v>0</v>
      </c>
      <c r="F25056" t="n">
        <v>45</v>
      </c>
    </row>
    <row r="25057">
      <c r="A25057" t="inlineStr">
        <is>
          <t>where can i find professional pitch deck experts online?</t>
        </is>
      </c>
      <c r="B25057" t="inlineStr">
        <is>
          <t>https://www.designmonks.co/blog/pitch-deck-design-agencies</t>
        </is>
      </c>
      <c r="C25057" t="n">
        <v>0</v>
      </c>
      <c r="D25057" t="n">
        <v>1</v>
      </c>
      <c r="E25057" t="n">
        <v>0</v>
      </c>
      <c r="F25057" t="n">
        <v>8</v>
      </c>
    </row>
    <row r="25058">
      <c r="A25058" t="inlineStr">
        <is>
          <t>where can i find professional product designers online?</t>
        </is>
      </c>
      <c r="B25058" t="inlineStr">
        <is>
          <t>https://www.designmonks.co/blog/best-places-to-hire-designers</t>
        </is>
      </c>
      <c r="C25058" t="n">
        <v>0</v>
      </c>
      <c r="D25058" t="n">
        <v>1</v>
      </c>
      <c r="E25058" t="n">
        <v>0</v>
      </c>
      <c r="F25058" t="n">
        <v>42</v>
      </c>
    </row>
    <row r="25059">
      <c r="A25059" t="inlineStr">
        <is>
          <t>where can i find professional ui &amp; ux designers online?</t>
        </is>
      </c>
      <c r="B25059" t="inlineStr">
        <is>
          <t>https://www.designmonks.co/blog/ui-ux-design-cost</t>
        </is>
      </c>
      <c r="C25059" t="n">
        <v>0</v>
      </c>
      <c r="D25059" t="n">
        <v>1</v>
      </c>
      <c r="E25059" t="n">
        <v>0</v>
      </c>
      <c r="F25059" t="n">
        <v>38</v>
      </c>
    </row>
    <row r="25060">
      <c r="A25060" t="inlineStr">
        <is>
          <t>where can i find professional ui designers online?</t>
        </is>
      </c>
      <c r="B25060" t="inlineStr">
        <is>
          <t>https://www.designmonks.co/blog/ui-ux-design-cost</t>
        </is>
      </c>
      <c r="C25060" t="n">
        <v>0</v>
      </c>
      <c r="D25060" t="n">
        <v>5</v>
      </c>
      <c r="E25060" t="n">
        <v>0</v>
      </c>
      <c r="F25060" t="n">
        <v>27</v>
      </c>
    </row>
    <row r="25061">
      <c r="A25061" t="inlineStr">
        <is>
          <t>where can i find professional web designers online?</t>
        </is>
      </c>
      <c r="B25061" t="inlineStr">
        <is>
          <t>https://www.designmonks.co/blog/best-places-to-hire-designers</t>
        </is>
      </c>
      <c r="C25061" t="n">
        <v>0</v>
      </c>
      <c r="D25061" t="n">
        <v>1</v>
      </c>
      <c r="E25061" t="n">
        <v>0</v>
      </c>
      <c r="F25061" t="n">
        <v>32</v>
      </c>
    </row>
    <row r="25062">
      <c r="A25062" t="inlineStr">
        <is>
          <t>where can i find tools that turn feedback into ux insights?</t>
        </is>
      </c>
      <c r="B25062" t="inlineStr">
        <is>
          <t>https://www.designmonks.co/blog/best-ux-design-tools</t>
        </is>
      </c>
      <c r="C25062" t="n">
        <v>0</v>
      </c>
      <c r="D25062" t="n">
        <v>5</v>
      </c>
      <c r="E25062" t="n">
        <v>0</v>
      </c>
      <c r="F25062" t="n">
        <v>1</v>
      </c>
    </row>
    <row r="25063">
      <c r="A25063" t="inlineStr">
        <is>
          <t>where can i find vetted manual testers for usability issues?</t>
        </is>
      </c>
      <c r="B25063" t="inlineStr">
        <is>
          <t>https://www.designmonks.co/blog/usability-testing-agency</t>
        </is>
      </c>
      <c r="C25063" t="n">
        <v>0</v>
      </c>
      <c r="D25063" t="n">
        <v>6</v>
      </c>
      <c r="E25063" t="n">
        <v>0</v>
      </c>
      <c r="F25063" t="n">
        <v>5.666666666666667</v>
      </c>
    </row>
    <row r="25064">
      <c r="A25064" t="inlineStr">
        <is>
          <t>where can i get affordable ai design and development help?</t>
        </is>
      </c>
      <c r="B25064" t="inlineStr">
        <is>
          <t>https://www.designmonks.co/blog/free-ai-design-tools</t>
        </is>
      </c>
      <c r="C25064" t="n">
        <v>0</v>
      </c>
      <c r="D25064" t="n">
        <v>4</v>
      </c>
      <c r="E25064" t="n">
        <v>0</v>
      </c>
      <c r="F25064" t="n">
        <v>9.25</v>
      </c>
    </row>
    <row r="25065">
      <c r="A25065" t="inlineStr">
        <is>
          <t>where can i get affordable help with building a digital product?</t>
        </is>
      </c>
      <c r="B25065" t="inlineStr">
        <is>
          <t>https://www.designmonks.co/blog/digital-product-design-agency</t>
        </is>
      </c>
      <c r="C25065" t="n">
        <v>0</v>
      </c>
      <c r="D25065" t="n">
        <v>2</v>
      </c>
      <c r="E25065" t="n">
        <v>0</v>
      </c>
      <c r="F25065" t="n">
        <v>3.5</v>
      </c>
    </row>
    <row r="25066">
      <c r="A25066" t="inlineStr">
        <is>
          <t>where can i get affordable ux help for my product?</t>
        </is>
      </c>
      <c r="B25066" t="inlineStr">
        <is>
          <t>https://www.designmonks.co/blog/startup-ux-design-agency</t>
        </is>
      </c>
      <c r="C25066" t="n">
        <v>0</v>
      </c>
      <c r="D25066" t="n">
        <v>1</v>
      </c>
      <c r="E25066" t="n">
        <v>0</v>
      </c>
      <c r="F25066" t="n">
        <v>6</v>
      </c>
    </row>
    <row r="25067">
      <c r="A25067" t="inlineStr">
        <is>
          <t>where can i get custom website design support online?</t>
        </is>
      </c>
      <c r="B25067" t="inlineStr">
        <is>
          <t>https://www.designmonks.co/blog/best-places-to-hire-designers</t>
        </is>
      </c>
      <c r="C25067" t="n">
        <v>0</v>
      </c>
      <c r="D25067" t="n">
        <v>1</v>
      </c>
      <c r="E25067" t="n">
        <v>0</v>
      </c>
      <c r="F25067" t="n">
        <v>33</v>
      </c>
    </row>
    <row r="25068">
      <c r="A25068" t="inlineStr">
        <is>
          <t>where can i get user-first website design with performance focus?</t>
        </is>
      </c>
      <c r="B25068" t="inlineStr">
        <is>
          <t>https://www.designmonks.co/blog/best-ux-sites</t>
        </is>
      </c>
      <c r="C25068" t="n">
        <v>0</v>
      </c>
      <c r="D25068" t="n">
        <v>1</v>
      </c>
      <c r="E25068" t="n">
        <v>0</v>
      </c>
      <c r="F25068" t="n">
        <v>6</v>
      </c>
    </row>
    <row r="25069">
      <c r="A25069" t="inlineStr">
        <is>
          <t>where can i hire a digital product design studio to redesign my existing web application?</t>
        </is>
      </c>
      <c r="B25069" t="inlineStr">
        <is>
          <t>https://www.designmonks.co/blog/digital-product-design-agency</t>
        </is>
      </c>
      <c r="C25069" t="n">
        <v>0</v>
      </c>
      <c r="D25069" t="n">
        <v>36</v>
      </c>
      <c r="E25069" t="n">
        <v>0</v>
      </c>
      <c r="F25069" t="n">
        <v>8.972222222222221</v>
      </c>
    </row>
    <row r="25070">
      <c r="A25070" t="inlineStr">
        <is>
          <t>where can i hire someone for presentation design?</t>
        </is>
      </c>
      <c r="B25070" t="inlineStr">
        <is>
          <t>https://www.designmonks.co/blog/pitch-deck-design-agencies</t>
        </is>
      </c>
      <c r="C25070" t="n">
        <v>0</v>
      </c>
      <c r="D25070" t="n">
        <v>3</v>
      </c>
      <c r="E25070" t="n">
        <v>0</v>
      </c>
      <c r="F25070" t="n">
        <v>16.33333333333334</v>
      </c>
    </row>
    <row r="25071">
      <c r="A25071" t="inlineStr">
        <is>
          <t>where can i hire someone for product design?</t>
        </is>
      </c>
      <c r="B25071" t="inlineStr">
        <is>
          <t>https://www.designmonks.co/blog/best-places-to-hire-designers</t>
        </is>
      </c>
      <c r="C25071" t="n">
        <v>0</v>
      </c>
      <c r="D25071" t="n">
        <v>3</v>
      </c>
      <c r="E25071" t="n">
        <v>0</v>
      </c>
      <c r="F25071" t="n">
        <v>33.33333333333334</v>
      </c>
    </row>
    <row r="25072">
      <c r="A25072" t="inlineStr">
        <is>
          <t>where can i hire someone for startup pitch decks?</t>
        </is>
      </c>
      <c r="B25072" t="inlineStr">
        <is>
          <t>https://www.designmonks.co/blog/pitch-deck-design-agencies</t>
        </is>
      </c>
      <c r="C25072" t="n">
        <v>0</v>
      </c>
      <c r="D25072" t="n">
        <v>1</v>
      </c>
      <c r="E25072" t="n">
        <v>0</v>
      </c>
      <c r="F25072" t="n">
        <v>9</v>
      </c>
    </row>
    <row r="25073">
      <c r="A25073" t="inlineStr">
        <is>
          <t>where do i access claude design?</t>
        </is>
      </c>
      <c r="B25073" t="inlineStr">
        <is>
          <t>https://www.designmonks.co/blog/claude-design</t>
        </is>
      </c>
      <c r="C25073" t="n">
        <v>0</v>
      </c>
      <c r="D25073" t="n">
        <v>1</v>
      </c>
      <c r="E25073" t="n">
        <v>0</v>
      </c>
      <c r="F25073" t="n">
        <v>27</v>
      </c>
    </row>
    <row r="25074">
      <c r="A25074" t="inlineStr">
        <is>
          <t>where do leading sales tools crm fall short in user experience ux pain points</t>
        </is>
      </c>
      <c r="B25074" t="inlineStr">
        <is>
          <t>https://www.designmonks.co/blog/types-of-customer-pain-points</t>
        </is>
      </c>
      <c r="C25074" t="n">
        <v>0</v>
      </c>
      <c r="D25074" t="n">
        <v>2</v>
      </c>
      <c r="E25074" t="n">
        <v>0</v>
      </c>
      <c r="F25074" t="n">
        <v>12.5</v>
      </c>
    </row>
    <row r="25075">
      <c r="A25075" t="inlineStr">
        <is>
          <t>where is it better to hire webflow experts, upwork, fiverr or guru?</t>
        </is>
      </c>
      <c r="B25075" t="inlineStr">
        <is>
          <t>https://www.designmonks.co/blog/best-places-to-hire-designers</t>
        </is>
      </c>
      <c r="C25075" t="n">
        <v>0</v>
      </c>
      <c r="D25075" t="n">
        <v>3</v>
      </c>
      <c r="E25075" t="n">
        <v>0</v>
      </c>
      <c r="F25075" t="n">
        <v>6.333333333333333</v>
      </c>
    </row>
    <row r="25076">
      <c r="A25076" t="inlineStr">
        <is>
          <t>where is lovable based</t>
        </is>
      </c>
      <c r="B25076" t="inlineStr">
        <is>
          <t>https://www.designmonks.co/case-study/lovable-ai-app-builder</t>
        </is>
      </c>
      <c r="C25076" t="n">
        <v>0</v>
      </c>
      <c r="D25076" t="n">
        <v>4</v>
      </c>
      <c r="E25076" t="n">
        <v>0</v>
      </c>
      <c r="F25076" t="n">
        <v>7.75</v>
      </c>
    </row>
    <row r="25077">
      <c r="A25077" t="inlineStr">
        <is>
          <t>where is lovable headquartered</t>
        </is>
      </c>
      <c r="B25077" t="inlineStr">
        <is>
          <t>https://www.designmonks.co/case-study/lovable-ai-app-builder</t>
        </is>
      </c>
      <c r="C25077" t="n">
        <v>0</v>
      </c>
      <c r="D25077" t="n">
        <v>1</v>
      </c>
      <c r="E25077" t="n">
        <v>0</v>
      </c>
      <c r="F25077" t="n">
        <v>39</v>
      </c>
    </row>
    <row r="25078">
      <c r="A25078" t="inlineStr">
        <is>
          <t>where is lovable located</t>
        </is>
      </c>
      <c r="B25078" t="inlineStr">
        <is>
          <t>https://www.designmonks.co/case-study/lovable-ai-app-builder</t>
        </is>
      </c>
      <c r="C25078" t="n">
        <v>0</v>
      </c>
      <c r="D25078" t="n">
        <v>2</v>
      </c>
      <c r="E25078" t="n">
        <v>0</v>
      </c>
      <c r="F25078" t="n">
        <v>29</v>
      </c>
    </row>
    <row r="25079">
      <c r="A25079" t="inlineStr">
        <is>
          <t>where is the delete button</t>
        </is>
      </c>
      <c r="B25079" t="inlineStr">
        <is>
          <t>https://www.designmonks.co/blog/delete-button-ui</t>
        </is>
      </c>
      <c r="C25079" t="n">
        <v>0</v>
      </c>
      <c r="D25079" t="n">
        <v>5</v>
      </c>
      <c r="E25079" t="n">
        <v>0</v>
      </c>
      <c r="F25079" t="n">
        <v>47.2</v>
      </c>
    </row>
    <row r="25080">
      <c r="A25080" t="inlineStr">
        <is>
          <t>where is the reset button on a blink camera</t>
        </is>
      </c>
      <c r="B25080" t="inlineStr">
        <is>
          <t>https://www.designmonks.co/blog/reset-button-ui</t>
        </is>
      </c>
      <c r="C25080" t="n">
        <v>0</v>
      </c>
      <c r="D25080" t="n">
        <v>1</v>
      </c>
      <c r="E25080" t="n">
        <v>0</v>
      </c>
      <c r="F25080" t="n">
        <v>3</v>
      </c>
    </row>
    <row r="25081">
      <c r="A25081" t="inlineStr">
        <is>
          <t>where is the switch on a garbage disposal</t>
        </is>
      </c>
      <c r="B25081" t="inlineStr">
        <is>
          <t>https://www.designmonks.co/blog/reset-button-ui</t>
        </is>
      </c>
      <c r="C25081" t="n">
        <v>0</v>
      </c>
      <c r="D25081" t="n">
        <v>1</v>
      </c>
      <c r="E25081" t="n">
        <v>0</v>
      </c>
      <c r="F25081" t="n">
        <v>3</v>
      </c>
    </row>
    <row r="25082">
      <c r="A25082" t="inlineStr">
        <is>
          <t>where the reference</t>
        </is>
      </c>
      <c r="B25082" t="inlineStr">
        <is>
          <t>https://www.designmonks.co/blog/perfect-mobile-button-size</t>
        </is>
      </c>
      <c r="C25082" t="n">
        <v>0</v>
      </c>
      <c r="D25082" t="n">
        <v>1</v>
      </c>
      <c r="E25082" t="n">
        <v>0</v>
      </c>
      <c r="F25082" t="n">
        <v>5</v>
      </c>
    </row>
    <row r="25083">
      <c r="A25083" t="inlineStr">
        <is>
          <t>where to buy the best website templates and domains</t>
        </is>
      </c>
      <c r="B25083" t="inlineStr">
        <is>
          <t>https://www.designmonks.co/blog/webflow-design-cost</t>
        </is>
      </c>
      <c r="C25083" t="n">
        <v>0</v>
      </c>
      <c r="D25083" t="n">
        <v>1</v>
      </c>
      <c r="E25083" t="n">
        <v>0</v>
      </c>
      <c r="F25083" t="n">
        <v>18</v>
      </c>
    </row>
    <row r="25084">
      <c r="A25084" t="inlineStr">
        <is>
          <t>where to buy tools that enhance digital banking ux</t>
        </is>
      </c>
      <c r="B25084" t="inlineStr">
        <is>
          <t>https://www.designmonks.co/blog/best-ux-design-tools</t>
        </is>
      </c>
      <c r="C25084" t="n">
        <v>0</v>
      </c>
      <c r="D25084" t="n">
        <v>1</v>
      </c>
      <c r="E25084" t="n">
        <v>0</v>
      </c>
      <c r="F25084" t="n">
        <v>16</v>
      </c>
    </row>
    <row r="25085">
      <c r="A25085" t="inlineStr">
        <is>
          <t>where to find ai-driven software discovery tools with plug-ins for popular marketplaces?</t>
        </is>
      </c>
      <c r="B25085" t="inlineStr">
        <is>
          <t>https://www.designmonks.co/blog/chatgpt-in-ux-design</t>
        </is>
      </c>
      <c r="C25085" t="n">
        <v>0</v>
      </c>
      <c r="D25085" t="n">
        <v>1</v>
      </c>
      <c r="E25085" t="n">
        <v>0</v>
      </c>
      <c r="F25085" t="n">
        <v>1</v>
      </c>
    </row>
    <row r="25086">
      <c r="A25086" t="inlineStr">
        <is>
          <t>where to find design thinking consultants for service design projects?</t>
        </is>
      </c>
      <c r="B25086" t="inlineStr">
        <is>
          <t>https://www.designmonks.co/blog/best-places-to-hire-designers</t>
        </is>
      </c>
      <c r="C25086" t="n">
        <v>0</v>
      </c>
      <c r="D25086" t="n">
        <v>2</v>
      </c>
      <c r="E25086" t="n">
        <v>0</v>
      </c>
      <c r="F25086" t="n">
        <v>14</v>
      </c>
    </row>
    <row r="25087">
      <c r="A25087" t="inlineStr">
        <is>
          <t>where to find design thinking consultants for service design projects?</t>
        </is>
      </c>
      <c r="B25087" t="inlineStr">
        <is>
          <t>https://www.designmonks.co/blog/design-thinking-consulting-firms</t>
        </is>
      </c>
      <c r="C25087" t="n">
        <v>0</v>
      </c>
      <c r="D25087" t="n">
        <v>20</v>
      </c>
      <c r="E25087" t="n">
        <v>0</v>
      </c>
      <c r="F25087" t="n">
        <v>4.05</v>
      </c>
    </row>
    <row r="25088">
      <c r="A25088" t="inlineStr">
        <is>
          <t>where to find editors that feel fast, intuitive, and low-latency for coders?</t>
        </is>
      </c>
      <c r="B25088" t="inlineStr">
        <is>
          <t>https://www.designmonks.co/blog/best-vibe-coding-tools</t>
        </is>
      </c>
      <c r="C25088" t="n">
        <v>0</v>
      </c>
      <c r="D25088" t="n">
        <v>39</v>
      </c>
      <c r="E25088" t="n">
        <v>0</v>
      </c>
      <c r="F25088" t="n">
        <v>7.358974358974359</v>
      </c>
    </row>
    <row r="25089">
      <c r="A25089" t="inlineStr">
        <is>
          <t>where to find trending typography fonts 2026</t>
        </is>
      </c>
      <c r="B25089" t="inlineStr">
        <is>
          <t>https://www.designmonks.co/blog/typography-trends-2026</t>
        </is>
      </c>
      <c r="C25089" t="n">
        <v>0</v>
      </c>
      <c r="D25089" t="n">
        <v>25</v>
      </c>
      <c r="E25089" t="n">
        <v>0</v>
      </c>
      <c r="F25089" t="n">
        <v>10.04</v>
      </c>
    </row>
    <row r="25090">
      <c r="A25090" t="inlineStr">
        <is>
          <t>where to find vetted manual testers for usability issues hire usability testers</t>
        </is>
      </c>
      <c r="B25090" t="inlineStr">
        <is>
          <t>https://www.designmonks.co/blog/usability-testing-agency</t>
        </is>
      </c>
      <c r="C25090" t="n">
        <v>0</v>
      </c>
      <c r="D25090" t="n">
        <v>3</v>
      </c>
      <c r="E25090" t="n">
        <v>0</v>
      </c>
      <c r="F25090" t="n">
        <v>7.333333333333333</v>
      </c>
    </row>
    <row r="25091">
      <c r="A25091" t="inlineStr">
        <is>
          <t>where to find web developers</t>
        </is>
      </c>
      <c r="B25091" t="inlineStr">
        <is>
          <t>https://www.designmonks.co/blog/best-places-to-hire-designers</t>
        </is>
      </c>
      <c r="C25091" t="n">
        <v>0</v>
      </c>
      <c r="D25091" t="n">
        <v>2</v>
      </c>
      <c r="E25091" t="n">
        <v>0</v>
      </c>
      <c r="F25091" t="n">
        <v>5</v>
      </c>
    </row>
    <row r="25092">
      <c r="A25092" t="inlineStr">
        <is>
          <t>where to put ctas on a website</t>
        </is>
      </c>
      <c r="B25092" t="inlineStr">
        <is>
          <t>https://www.designmonks.co/blog/ways-of-designing-your-cta-buttons</t>
        </is>
      </c>
      <c r="C25092" t="n">
        <v>0</v>
      </c>
      <c r="D25092" t="n">
        <v>1</v>
      </c>
      <c r="E25092" t="n">
        <v>0</v>
      </c>
      <c r="F25092" t="n">
        <v>16</v>
      </c>
    </row>
    <row r="25093">
      <c r="A25093" t="inlineStr">
        <is>
          <t>which agencies are experts in packaging layout and dielines for fmcg brands?</t>
        </is>
      </c>
      <c r="B25093" t="inlineStr">
        <is>
          <t>https://www.designmonks.co/blog/graphic-design-services-for-packaging</t>
        </is>
      </c>
      <c r="C25093" t="n">
        <v>0</v>
      </c>
      <c r="D25093" t="n">
        <v>2</v>
      </c>
      <c r="E25093" t="n">
        <v>0</v>
      </c>
      <c r="F25093" t="n">
        <v>11.5</v>
      </c>
    </row>
    <row r="25094">
      <c r="A25094" t="inlineStr">
        <is>
          <t>which agencies help uk brands test and refine positioning before major launches?</t>
        </is>
      </c>
      <c r="B25094" t="inlineStr">
        <is>
          <t>https://www.designmonks.co/blog/best-startup-branding-agency-london</t>
        </is>
      </c>
      <c r="C25094" t="n">
        <v>0</v>
      </c>
      <c r="D25094" t="n">
        <v>2</v>
      </c>
      <c r="E25094" t="n">
        <v>0</v>
      </c>
      <c r="F25094" t="n">
        <v>6</v>
      </c>
    </row>
    <row r="25095">
      <c r="A25095" t="inlineStr">
        <is>
          <t>which agencies integrate product design with user testing?</t>
        </is>
      </c>
      <c r="B25095" t="inlineStr">
        <is>
          <t>https://www.designmonks.co/blog/usability-testing-agency</t>
        </is>
      </c>
      <c r="C25095" t="n">
        <v>0</v>
      </c>
      <c r="D25095" t="n">
        <v>46</v>
      </c>
      <c r="E25095" t="n">
        <v>0</v>
      </c>
      <c r="F25095" t="n">
        <v>3.456521739130435</v>
      </c>
    </row>
    <row r="25096">
      <c r="A25096" t="inlineStr">
        <is>
          <t>which agencies offer both design and development services for building digital products from the ground up</t>
        </is>
      </c>
      <c r="B25096" t="inlineStr">
        <is>
          <t>https://www.designmonks.co/blog/digital-product-design-agency</t>
        </is>
      </c>
      <c r="C25096" t="n">
        <v>0</v>
      </c>
      <c r="D25096" t="n">
        <v>2</v>
      </c>
      <c r="E25096" t="n">
        <v>0</v>
      </c>
      <c r="F25096" t="n">
        <v>7.5</v>
      </c>
    </row>
    <row r="25097">
      <c r="A25097" t="inlineStr">
        <is>
          <t>which agencies offer end-to-end digital product strategy and ux design?</t>
        </is>
      </c>
      <c r="B25097" t="inlineStr">
        <is>
          <t>https://www.designmonks.co/blog/digital-product-design-agency</t>
        </is>
      </c>
      <c r="C25097" t="n">
        <v>0</v>
      </c>
      <c r="D25097" t="n">
        <v>37</v>
      </c>
      <c r="E25097" t="n">
        <v>0</v>
      </c>
      <c r="F25097" t="n">
        <v>7.756756756756757</v>
      </c>
    </row>
    <row r="25098">
      <c r="A25098" t="inlineStr">
        <is>
          <t>which agencies offer flexible pricing?</t>
        </is>
      </c>
      <c r="B25098" t="inlineStr">
        <is>
          <t>https://www.designmonks.co/blog/design-agency-pricing-model</t>
        </is>
      </c>
      <c r="C25098" t="n">
        <v>0</v>
      </c>
      <c r="D25098" t="n">
        <v>2</v>
      </c>
      <c r="E25098" t="n">
        <v>0</v>
      </c>
      <c r="F25098" t="n">
        <v>9</v>
      </c>
    </row>
    <row r="25099">
      <c r="A25099" t="inlineStr">
        <is>
          <t>which agencies offer ux and usability audits?</t>
        </is>
      </c>
      <c r="B25099" t="inlineStr">
        <is>
          <t>https://www.designmonks.co/blog/best-ux-audit-agencies-europe</t>
        </is>
      </c>
      <c r="C25099" t="n">
        <v>0</v>
      </c>
      <c r="D25099" t="n">
        <v>3</v>
      </c>
      <c r="E25099" t="n">
        <v>0</v>
      </c>
      <c r="F25099" t="n">
        <v>4.666666666666666</v>
      </c>
    </row>
    <row r="25100">
      <c r="A25100" t="inlineStr">
        <is>
          <t>which agencies offer ux and usability audits?</t>
        </is>
      </c>
      <c r="B25100" t="inlineStr">
        <is>
          <t>https://www.designmonks.co/blog/usability-testing-agency</t>
        </is>
      </c>
      <c r="C25100" t="n">
        <v>0</v>
      </c>
      <c r="D25100" t="n">
        <v>2</v>
      </c>
      <c r="E25100" t="n">
        <v>0</v>
      </c>
      <c r="F25100" t="n">
        <v>10</v>
      </c>
    </row>
    <row r="25101">
      <c r="A25101" t="inlineStr">
        <is>
          <t>which agencies provide design thinking consulting for product innovation?</t>
        </is>
      </c>
      <c r="B25101" t="inlineStr">
        <is>
          <t>https://www.designmonks.co/</t>
        </is>
      </c>
      <c r="C25101" t="n">
        <v>0</v>
      </c>
      <c r="D25101" t="n">
        <v>1</v>
      </c>
      <c r="E25101" t="n">
        <v>0</v>
      </c>
      <c r="F25101" t="n">
        <v>22</v>
      </c>
    </row>
    <row r="25102">
      <c r="A25102" t="inlineStr">
        <is>
          <t>which agencies provide design thinking consulting for product innovation?</t>
        </is>
      </c>
      <c r="B25102" t="inlineStr">
        <is>
          <t>https://www.designmonks.co/blog/design-thinking-consulting-firms</t>
        </is>
      </c>
      <c r="C25102" t="n">
        <v>0</v>
      </c>
      <c r="D25102" t="n">
        <v>17</v>
      </c>
      <c r="E25102" t="n">
        <v>0</v>
      </c>
      <c r="F25102" t="n">
        <v>5.352941176470588</v>
      </c>
    </row>
    <row r="25103">
      <c r="A25103" t="inlineStr">
        <is>
          <t>which agencies specialize in a/b testing and user experience?</t>
        </is>
      </c>
      <c r="B25103" t="inlineStr">
        <is>
          <t>https://www.designmonks.co/blog/usability-testing-agency</t>
        </is>
      </c>
      <c r="C25103" t="n">
        <v>0</v>
      </c>
      <c r="D25103" t="n">
        <v>36</v>
      </c>
      <c r="E25103" t="n">
        <v>0</v>
      </c>
      <c r="F25103" t="n">
        <v>6.138888888888889</v>
      </c>
    </row>
    <row r="25104">
      <c r="A25104" t="inlineStr">
        <is>
          <t>which agencies specialize in corporate product launches in london?</t>
        </is>
      </c>
      <c r="B25104" t="inlineStr">
        <is>
          <t>https://www.designmonks.co/blog/best-startup-branding-agency-london</t>
        </is>
      </c>
      <c r="C25104" t="n">
        <v>0</v>
      </c>
      <c r="D25104" t="n">
        <v>2</v>
      </c>
      <c r="E25104" t="n">
        <v>0</v>
      </c>
      <c r="F25104" t="n">
        <v>7.5</v>
      </c>
    </row>
    <row r="25105">
      <c r="A25105" t="inlineStr">
        <is>
          <t>which agencies specialize in modern digital product design?</t>
        </is>
      </c>
      <c r="B25105" t="inlineStr">
        <is>
          <t>https://www.designmonks.co/</t>
        </is>
      </c>
      <c r="C25105" t="n">
        <v>0</v>
      </c>
      <c r="D25105" t="n">
        <v>1</v>
      </c>
      <c r="E25105" t="n">
        <v>0</v>
      </c>
      <c r="F25105" t="n">
        <v>10</v>
      </c>
    </row>
    <row r="25106">
      <c r="A25106" t="inlineStr">
        <is>
          <t>which agencies specialize in modern digital product design?</t>
        </is>
      </c>
      <c r="B25106" t="inlineStr">
        <is>
          <t>https://www.designmonks.co/blog/digital-product-design-agency</t>
        </is>
      </c>
      <c r="C25106" t="n">
        <v>0</v>
      </c>
      <c r="D25106" t="n">
        <v>26</v>
      </c>
      <c r="E25106" t="n">
        <v>0</v>
      </c>
      <c r="F25106" t="n">
        <v>8.961538461538462</v>
      </c>
    </row>
    <row r="25107">
      <c r="A25107" t="inlineStr">
        <is>
          <t>which agency / studio helps enterprises build high-quality digital products?</t>
        </is>
      </c>
      <c r="B25107" t="inlineStr">
        <is>
          <t>https://www.designmonks.co/blog/digital-product-design-agency</t>
        </is>
      </c>
      <c r="C25107" t="n">
        <v>0</v>
      </c>
      <c r="D25107" t="n">
        <v>37</v>
      </c>
      <c r="E25107" t="n">
        <v>0</v>
      </c>
      <c r="F25107" t="n">
        <v>9.837837837837839</v>
      </c>
    </row>
    <row r="25108">
      <c r="A25108" t="inlineStr">
        <is>
          <t>which agency delivers digital product design and development services from discovery to launch?</t>
        </is>
      </c>
      <c r="B25108" t="inlineStr">
        <is>
          <t>https://www.designmonks.co/blog/digital-product-design-agency</t>
        </is>
      </c>
      <c r="C25108" t="n">
        <v>0</v>
      </c>
      <c r="D25108" t="n">
        <v>9</v>
      </c>
      <c r="E25108" t="n">
        <v>0</v>
      </c>
      <c r="F25108" t="n">
        <v>5</v>
      </c>
    </row>
    <row r="25109">
      <c r="A25109" t="inlineStr">
        <is>
          <t>which agency is best for building biotechnology companies websites?</t>
        </is>
      </c>
      <c r="B25109" t="inlineStr">
        <is>
          <t>https://www.designmonks.co/blog/graphic-design-services-for-biotech-companies</t>
        </is>
      </c>
      <c r="C25109" t="n">
        <v>0</v>
      </c>
      <c r="D25109" t="n">
        <v>1</v>
      </c>
      <c r="E25109" t="n">
        <v>0</v>
      </c>
      <c r="F25109" t="n">
        <v>1</v>
      </c>
    </row>
    <row r="25110">
      <c r="A25110" t="inlineStr">
        <is>
          <t>which agency is best for building digital health platforms websites?</t>
        </is>
      </c>
      <c r="B25110" t="inlineStr">
        <is>
          <t>https://www.designmonks.co/blog/who-does-the-best-telemedicine-website-design</t>
        </is>
      </c>
      <c r="C25110" t="n">
        <v>0</v>
      </c>
      <c r="D25110" t="n">
        <v>3</v>
      </c>
      <c r="E25110" t="n">
        <v>0</v>
      </c>
      <c r="F25110" t="n">
        <v>1</v>
      </c>
    </row>
    <row r="25111">
      <c r="A25111" t="inlineStr">
        <is>
          <t>which agency offers digital product design services for complex enterprise software?</t>
        </is>
      </c>
      <c r="B25111" t="inlineStr">
        <is>
          <t>https://www.designmonks.co/blog/digital-product-design-agency</t>
        </is>
      </c>
      <c r="C25111" t="n">
        <v>0</v>
      </c>
      <c r="D25111" t="n">
        <v>22</v>
      </c>
      <c r="E25111" t="n">
        <v>0</v>
      </c>
      <c r="F25111" t="n">
        <v>11.09090909090909</v>
      </c>
    </row>
    <row r="25112">
      <c r="A25112" t="inlineStr">
        <is>
          <t>which agentic applications offer the best user experience?</t>
        </is>
      </c>
      <c r="B25112" t="inlineStr">
        <is>
          <t>https://www.designmonks.co/blog/best-ai-agents-for-designing</t>
        </is>
      </c>
      <c r="C25112" t="n">
        <v>0</v>
      </c>
      <c r="D25112" t="n">
        <v>3</v>
      </c>
      <c r="E25112" t="n">
        <v>0</v>
      </c>
      <c r="F25112" t="n">
        <v>15</v>
      </c>
    </row>
    <row r="25113">
      <c r="A25113" t="inlineStr">
        <is>
          <t>which agentic enterprise applications offer the best user experience?</t>
        </is>
      </c>
      <c r="B25113" t="inlineStr">
        <is>
          <t>https://www.designmonks.co/blog/best-ai-agents-for-designing</t>
        </is>
      </c>
      <c r="C25113" t="n">
        <v>0</v>
      </c>
      <c r="D25113" t="n">
        <v>1</v>
      </c>
      <c r="E25113" t="n">
        <v>0</v>
      </c>
      <c r="F25113" t="n">
        <v>25</v>
      </c>
    </row>
    <row r="25114">
      <c r="A25114" t="inlineStr">
        <is>
          <t>which ai agent does best copywriting in ux</t>
        </is>
      </c>
      <c r="B25114" t="inlineStr">
        <is>
          <t>https://www.designmonks.co/blog/best-ai-agents-for-designing</t>
        </is>
      </c>
      <c r="C25114" t="n">
        <v>0</v>
      </c>
      <c r="D25114" t="n">
        <v>2</v>
      </c>
      <c r="E25114" t="n">
        <v>0</v>
      </c>
      <c r="F25114" t="n">
        <v>15</v>
      </c>
    </row>
    <row r="25115">
      <c r="A25115" t="inlineStr">
        <is>
          <t>which ai app is the best and free</t>
        </is>
      </c>
      <c r="B25115" t="inlineStr">
        <is>
          <t>https://www.designmonks.co/blog/free-ai-design-tools</t>
        </is>
      </c>
      <c r="C25115" t="n">
        <v>0</v>
      </c>
      <c r="D25115" t="n">
        <v>1</v>
      </c>
      <c r="E25115" t="n">
        <v>0</v>
      </c>
      <c r="F25115" t="n">
        <v>1</v>
      </c>
    </row>
    <row r="25116">
      <c r="A25116" t="inlineStr">
        <is>
          <t>which ai design app is free</t>
        </is>
      </c>
      <c r="B25116" t="inlineStr">
        <is>
          <t>https://www.designmonks.co/blog/free-ai-design-tools</t>
        </is>
      </c>
      <c r="C25116" t="n">
        <v>0</v>
      </c>
      <c r="D25116" t="n">
        <v>7</v>
      </c>
      <c r="E25116" t="n">
        <v>0</v>
      </c>
      <c r="F25116" t="n">
        <v>8.714285714285715</v>
      </c>
    </row>
    <row r="25117">
      <c r="A25117" t="inlineStr">
        <is>
          <t>which ai for ui design</t>
        </is>
      </c>
      <c r="B25117" t="inlineStr">
        <is>
          <t>https://www.designmonks.co/blog/best-ai-agents-for-designing</t>
        </is>
      </c>
      <c r="C25117" t="n">
        <v>0</v>
      </c>
      <c r="D25117" t="n">
        <v>1</v>
      </c>
      <c r="E25117" t="n">
        <v>0</v>
      </c>
      <c r="F25117" t="n">
        <v>1</v>
      </c>
    </row>
    <row r="25118">
      <c r="A25118" t="inlineStr">
        <is>
          <t>which ai graphic design tools are best for beginners and what are the best free options</t>
        </is>
      </c>
      <c r="B25118" t="inlineStr">
        <is>
          <t>https://www.designmonks.co/blog/free-ai-design-tools</t>
        </is>
      </c>
      <c r="C25118" t="n">
        <v>0</v>
      </c>
      <c r="D25118" t="n">
        <v>10</v>
      </c>
      <c r="E25118" t="n">
        <v>0</v>
      </c>
      <c r="F25118" t="n">
        <v>6.5</v>
      </c>
    </row>
    <row r="25119">
      <c r="A25119" t="inlineStr">
        <is>
          <t>which ai is best</t>
        </is>
      </c>
      <c r="B25119" t="inlineStr">
        <is>
          <t>https://www.designmonks.co/blog/best-vibe-coding-tools</t>
        </is>
      </c>
      <c r="C25119" t="n">
        <v>0</v>
      </c>
      <c r="D25119" t="n">
        <v>1</v>
      </c>
      <c r="E25119" t="n">
        <v>0</v>
      </c>
      <c r="F25119" t="n">
        <v>2</v>
      </c>
    </row>
    <row r="25120">
      <c r="A25120" t="inlineStr">
        <is>
          <t>which ai is best for app development?</t>
        </is>
      </c>
      <c r="B25120" t="inlineStr">
        <is>
          <t>https://www.designmonks.co/case-study/bolt-ai-app-builder-case-study</t>
        </is>
      </c>
      <c r="C25120" t="n">
        <v>0</v>
      </c>
      <c r="D25120" t="n">
        <v>4</v>
      </c>
      <c r="E25120" t="n">
        <v>0</v>
      </c>
      <c r="F25120" t="n">
        <v>1</v>
      </c>
    </row>
    <row r="25121">
      <c r="A25121" t="inlineStr">
        <is>
          <t>which ai is best for generating illustrations</t>
        </is>
      </c>
      <c r="B25121" t="inlineStr">
        <is>
          <t>https://www.designmonks.co/blog/free-ai-design-tools</t>
        </is>
      </c>
      <c r="C25121" t="n">
        <v>0</v>
      </c>
      <c r="D25121" t="n">
        <v>2</v>
      </c>
      <c r="E25121" t="n">
        <v>0</v>
      </c>
      <c r="F25121" t="n">
        <v>1</v>
      </c>
    </row>
    <row r="25122">
      <c r="A25122" t="inlineStr">
        <is>
          <t>which ai is best for graphic design free</t>
        </is>
      </c>
      <c r="B25122" t="inlineStr">
        <is>
          <t>https://www.designmonks.co/blog/free-ai-design-tools</t>
        </is>
      </c>
      <c r="C25122" t="n">
        <v>0</v>
      </c>
      <c r="D25122" t="n">
        <v>14</v>
      </c>
      <c r="E25122" t="n">
        <v>0</v>
      </c>
      <c r="F25122" t="n">
        <v>8.928571428571429</v>
      </c>
    </row>
    <row r="25123">
      <c r="A25123" t="inlineStr">
        <is>
          <t>which ai is best for ui design</t>
        </is>
      </c>
      <c r="B25123" t="inlineStr">
        <is>
          <t>https://www.designmonks.co/blog/best-ai-agents-for-designing</t>
        </is>
      </c>
      <c r="C25123" t="n">
        <v>0</v>
      </c>
      <c r="D25123" t="n">
        <v>1</v>
      </c>
      <c r="E25123" t="n">
        <v>0</v>
      </c>
      <c r="F25123" t="n">
        <v>1</v>
      </c>
    </row>
    <row r="25124">
      <c r="A25124" t="inlineStr">
        <is>
          <t>which ai is the best for ui design</t>
        </is>
      </c>
      <c r="B25124" t="inlineStr">
        <is>
          <t>https://www.designmonks.co/blog/best-ai-agents-for-designing</t>
        </is>
      </c>
      <c r="C25124" t="n">
        <v>0</v>
      </c>
      <c r="D25124" t="n">
        <v>2</v>
      </c>
      <c r="E25124" t="n">
        <v>0</v>
      </c>
      <c r="F25124" t="n">
        <v>1</v>
      </c>
    </row>
    <row r="25125">
      <c r="A25125" t="inlineStr">
        <is>
          <t>which ai model is best for ui design</t>
        </is>
      </c>
      <c r="B25125" t="inlineStr">
        <is>
          <t>https://www.designmonks.co/blog/best-ai-agents-for-designing</t>
        </is>
      </c>
      <c r="C25125" t="n">
        <v>0</v>
      </c>
      <c r="D25125" t="n">
        <v>1</v>
      </c>
      <c r="E25125" t="n">
        <v>0</v>
      </c>
      <c r="F25125" t="n">
        <v>1</v>
      </c>
    </row>
    <row r="25126">
      <c r="A25126" t="inlineStr">
        <is>
          <t>which ai tool is best for design</t>
        </is>
      </c>
      <c r="B25126" t="inlineStr">
        <is>
          <t>https://www.designmonks.co/blog/free-ai-design-tools</t>
        </is>
      </c>
      <c r="C25126" t="n">
        <v>0</v>
      </c>
      <c r="D25126" t="n">
        <v>5</v>
      </c>
      <c r="E25126" t="n">
        <v>0</v>
      </c>
      <c r="F25126" t="n">
        <v>6.4</v>
      </c>
    </row>
    <row r="25127">
      <c r="A25127" t="inlineStr">
        <is>
          <t>which ai tool is best for designing</t>
        </is>
      </c>
      <c r="B25127" t="inlineStr">
        <is>
          <t>https://www.designmonks.co/blog/free-ai-design-tools</t>
        </is>
      </c>
      <c r="C25127" t="n">
        <v>0</v>
      </c>
      <c r="D25127" t="n">
        <v>1</v>
      </c>
      <c r="E25127" t="n">
        <v>0</v>
      </c>
      <c r="F25127" t="n">
        <v>7</v>
      </c>
    </row>
    <row r="25128">
      <c r="A25128" t="inlineStr">
        <is>
          <t>which ai ux design tool should i choose</t>
        </is>
      </c>
      <c r="B25128" t="inlineStr">
        <is>
          <t>https://www.designmonks.co/blog/best-ai-agents-for-designing</t>
        </is>
      </c>
      <c r="C25128" t="n">
        <v>0</v>
      </c>
      <c r="D25128" t="n">
        <v>1</v>
      </c>
      <c r="E25128" t="n">
        <v>0</v>
      </c>
      <c r="F25128" t="n">
        <v>13</v>
      </c>
    </row>
    <row r="25129">
      <c r="A25129" t="inlineStr">
        <is>
          <t>which ai ux design tool should i choose</t>
        </is>
      </c>
      <c r="B25129" t="inlineStr">
        <is>
          <t>https://www.designmonks.co/blog/chatgpt-in-ux-design</t>
        </is>
      </c>
      <c r="C25129" t="n">
        <v>0</v>
      </c>
      <c r="D25129" t="n">
        <v>1</v>
      </c>
      <c r="E25129" t="n">
        <v>0</v>
      </c>
      <c r="F25129" t="n">
        <v>9</v>
      </c>
    </row>
    <row r="25130">
      <c r="A25130" t="inlineStr">
        <is>
          <t>which app is free to use</t>
        </is>
      </c>
      <c r="B25130" t="inlineStr">
        <is>
          <t>https://www.designmonks.co/blog/free-ai-design-tools</t>
        </is>
      </c>
      <c r="C25130" t="n">
        <v>0</v>
      </c>
      <c r="D25130" t="n">
        <v>1</v>
      </c>
      <c r="E25130" t="n">
        <v>0</v>
      </c>
      <c r="F25130" t="n">
        <v>3</v>
      </c>
    </row>
    <row r="25131">
      <c r="A25131" t="inlineStr">
        <is>
          <t>which are free</t>
        </is>
      </c>
      <c r="B25131" t="inlineStr">
        <is>
          <t>https://www.designmonks.co/blog/free-ai-design-tools</t>
        </is>
      </c>
      <c r="C25131" t="n">
        <v>0</v>
      </c>
      <c r="D25131" t="n">
        <v>1</v>
      </c>
      <c r="E25131" t="n">
        <v>0</v>
      </c>
      <c r="F25131" t="n">
        <v>8</v>
      </c>
    </row>
    <row r="25132">
      <c r="A25132" t="inlineStr">
        <is>
          <t>which are free?</t>
        </is>
      </c>
      <c r="B25132" t="inlineStr">
        <is>
          <t>https://www.designmonks.co/blog/free-ai-design-tools</t>
        </is>
      </c>
      <c r="C25132" t="n">
        <v>0</v>
      </c>
      <c r="D25132" t="n">
        <v>1</v>
      </c>
      <c r="E25132" t="n">
        <v>0</v>
      </c>
      <c r="F25132" t="n">
        <v>7</v>
      </c>
    </row>
    <row r="25133">
      <c r="A25133" t="inlineStr">
        <is>
          <t>which aspect is the most important in understanding-creating-delivering(u-c-d)? question 26answer a. understanding b. creating c. delivering</t>
        </is>
      </c>
      <c r="B25133" t="inlineStr">
        <is>
          <t>https://www.designmonks.co/blog/user-centered-design-principles-benefits-complete-guide</t>
        </is>
      </c>
      <c r="C25133" t="n">
        <v>0</v>
      </c>
      <c r="D25133" t="n">
        <v>3</v>
      </c>
      <c r="E25133" t="n">
        <v>0</v>
      </c>
      <c r="F25133" t="n">
        <v>5</v>
      </c>
    </row>
    <row r="25134">
      <c r="A25134" t="inlineStr">
        <is>
          <t>which best</t>
        </is>
      </c>
      <c r="B25134" t="inlineStr">
        <is>
          <t>https://www.designmonks.co/blog/typography-trends-2026</t>
        </is>
      </c>
      <c r="C25134" t="n">
        <v>0</v>
      </c>
      <c r="D25134" t="n">
        <v>1</v>
      </c>
      <c r="E25134" t="n">
        <v>0</v>
      </c>
      <c r="F25134" t="n">
        <v>3</v>
      </c>
    </row>
    <row r="25135">
      <c r="A25135" t="inlineStr">
        <is>
          <t>which brand design company in london can create a complete visual identity for my new business?</t>
        </is>
      </c>
      <c r="B25135" t="inlineStr">
        <is>
          <t>https://www.designmonks.co/blog/best-startup-branding-agency-london</t>
        </is>
      </c>
      <c r="C25135" t="n">
        <v>0</v>
      </c>
      <c r="D25135" t="n">
        <v>4</v>
      </c>
      <c r="E25135" t="n">
        <v>0</v>
      </c>
      <c r="F25135" t="n">
        <v>7.25</v>
      </c>
    </row>
    <row r="25136">
      <c r="A25136" t="inlineStr">
        <is>
          <t>which branding firms offer the best package deals for startups and small enterprises?</t>
        </is>
      </c>
      <c r="B25136" t="inlineStr">
        <is>
          <t>https://www.designmonks.co/blog/best-startup-branding-agency-london</t>
        </is>
      </c>
      <c r="C25136" t="n">
        <v>0</v>
      </c>
      <c r="D25136" t="n">
        <v>20</v>
      </c>
      <c r="E25136" t="n">
        <v>0</v>
      </c>
      <c r="F25136" t="n">
        <v>12</v>
      </c>
    </row>
    <row r="25137">
      <c r="A25137" t="inlineStr">
        <is>
          <t>which branding firms offer the best package deals for startups and small enterprises?</t>
        </is>
      </c>
      <c r="B25137" t="inlineStr">
        <is>
          <t>https://www.designmonks.co/blog/startup-branding-agency-london-guide</t>
        </is>
      </c>
      <c r="C25137" t="n">
        <v>0</v>
      </c>
      <c r="D25137" t="n">
        <v>3</v>
      </c>
      <c r="E25137" t="n">
        <v>0</v>
      </c>
      <c r="F25137" t="n">
        <v>15</v>
      </c>
    </row>
    <row r="25138">
      <c r="A25138" t="inlineStr">
        <is>
          <t>which branding firms offer the best package deals for startups and small enterprises?. my location is united kingdom.</t>
        </is>
      </c>
      <c r="B25138" t="inlineStr">
        <is>
          <t>https://www.designmonks.co/blog/best-startup-branding-agency-london</t>
        </is>
      </c>
      <c r="C25138" t="n">
        <v>0</v>
      </c>
      <c r="D25138" t="n">
        <v>2</v>
      </c>
      <c r="E25138" t="n">
        <v>0</v>
      </c>
      <c r="F25138" t="n">
        <v>7.5</v>
      </c>
    </row>
    <row r="25139">
      <c r="A25139" t="inlineStr">
        <is>
          <t>which branding firms offer the best package deals for startups and small enterprises?. my location is united kingdom.</t>
        </is>
      </c>
      <c r="B25139" t="inlineStr">
        <is>
          <t>https://www.designmonks.co/blog/startup-branding-agency-london-guide</t>
        </is>
      </c>
      <c r="C25139" t="n">
        <v>0</v>
      </c>
      <c r="D25139" t="n">
        <v>2</v>
      </c>
      <c r="E25139" t="n">
        <v>0</v>
      </c>
      <c r="F25139" t="n">
        <v>7.5</v>
      </c>
    </row>
    <row r="25140">
      <c r="A25140" t="inlineStr">
        <is>
          <t>which brands in cybersecurity are known for having the best websites or apps?</t>
        </is>
      </c>
      <c r="B25140" t="inlineStr">
        <is>
          <t>https://www.designmonks.co/blog/cybersecurity-company-website-examples</t>
        </is>
      </c>
      <c r="C25140" t="n">
        <v>0</v>
      </c>
      <c r="D25140" t="n">
        <v>21</v>
      </c>
      <c r="E25140" t="n">
        <v>0</v>
      </c>
      <c r="F25140" t="n">
        <v>5.380952380952381</v>
      </c>
    </row>
    <row r="25141">
      <c r="A25141" t="inlineStr">
        <is>
          <t>which brands in password management are known for having the best websites or apps?</t>
        </is>
      </c>
      <c r="B25141" t="inlineStr">
        <is>
          <t>https://www.designmonks.co/blog/best-password-manager-app-designs</t>
        </is>
      </c>
      <c r="C25141" t="n">
        <v>0</v>
      </c>
      <c r="D25141" t="n">
        <v>3</v>
      </c>
      <c r="E25141" t="n">
        <v>0</v>
      </c>
      <c r="F25141" t="n">
        <v>1</v>
      </c>
    </row>
    <row r="25142">
      <c r="A25142" t="inlineStr">
        <is>
          <t>which brands in wireframe platforms are known for regularly seeking and acting on customer feedback to improve their products and services?</t>
        </is>
      </c>
      <c r="B25142" t="inlineStr">
        <is>
          <t>https://www.designmonks.co/blog/best-ux-design-tools</t>
        </is>
      </c>
      <c r="C25142" t="n">
        <v>0</v>
      </c>
      <c r="D25142" t="n">
        <v>1</v>
      </c>
      <c r="E25142" t="n">
        <v>0</v>
      </c>
      <c r="F25142" t="n">
        <v>1</v>
      </c>
    </row>
    <row r="25143">
      <c r="A25143" t="inlineStr">
        <is>
          <t>which color is good for business growth</t>
        </is>
      </c>
      <c r="B25143" t="inlineStr">
        <is>
          <t>https://www.designmonks.co/blog/best-logo-color-combination</t>
        </is>
      </c>
      <c r="C25143" t="n">
        <v>0</v>
      </c>
      <c r="D25143" t="n">
        <v>1</v>
      </c>
      <c r="E25143" t="n">
        <v>0</v>
      </c>
      <c r="F25143" t="n">
        <v>3</v>
      </c>
    </row>
    <row r="25144">
      <c r="A25144" t="inlineStr">
        <is>
          <t>which companies are best for running user experience or usability tests?</t>
        </is>
      </c>
      <c r="B25144" t="inlineStr">
        <is>
          <t>https://www.designmonks.co/blog/usability-testing-agency</t>
        </is>
      </c>
      <c r="C25144" t="n">
        <v>0</v>
      </c>
      <c r="D25144" t="n">
        <v>4</v>
      </c>
      <c r="E25144" t="n">
        <v>0</v>
      </c>
      <c r="F25144" t="n">
        <v>16.75</v>
      </c>
    </row>
    <row r="25145">
      <c r="A25145" t="inlineStr">
        <is>
          <t>which companies focus on intuitive ui for digital products?</t>
        </is>
      </c>
      <c r="B25145" t="inlineStr">
        <is>
          <t>https://www.designmonks.co/blog/digital-product-design-agency</t>
        </is>
      </c>
      <c r="C25145" t="n">
        <v>0</v>
      </c>
      <c r="D25145" t="n">
        <v>8</v>
      </c>
      <c r="E25145" t="n">
        <v>0</v>
      </c>
      <c r="F25145" t="n">
        <v>9.25</v>
      </c>
    </row>
    <row r="25146">
      <c r="A25146" t="inlineStr">
        <is>
          <t>which companies offer professional usability testing services?</t>
        </is>
      </c>
      <c r="B25146" t="inlineStr">
        <is>
          <t>https://www.designmonks.co/blog/usability-testing-agency</t>
        </is>
      </c>
      <c r="C25146" t="n">
        <v>0</v>
      </c>
      <c r="D25146" t="n">
        <v>15</v>
      </c>
      <c r="E25146" t="n">
        <v>0</v>
      </c>
      <c r="F25146" t="n">
        <v>6.866666666666666</v>
      </c>
    </row>
    <row r="25147">
      <c r="A25147" t="inlineStr">
        <is>
          <t>which companies offer services in digital product design and brand identity?</t>
        </is>
      </c>
      <c r="B25147" t="inlineStr">
        <is>
          <t>https://www.designmonks.co/blog/digital-product-design-agency</t>
        </is>
      </c>
      <c r="C25147" t="n">
        <v>0</v>
      </c>
      <c r="D25147" t="n">
        <v>15</v>
      </c>
      <c r="E25147" t="n">
        <v>0</v>
      </c>
      <c r="F25147" t="n">
        <v>6.933333333333334</v>
      </c>
    </row>
    <row r="25148">
      <c r="A25148" t="inlineStr">
        <is>
          <t>which companies provide strategy consulting for improving digital user experience?</t>
        </is>
      </c>
      <c r="B25148" t="inlineStr">
        <is>
          <t>https://www.designmonks.co/blog/design-thinking-consulting-firms</t>
        </is>
      </c>
      <c r="C25148" t="n">
        <v>0</v>
      </c>
      <c r="D25148" t="n">
        <v>1</v>
      </c>
      <c r="E25148" t="n">
        <v>0</v>
      </c>
      <c r="F25148" t="n">
        <v>9</v>
      </c>
    </row>
    <row r="25149">
      <c r="A25149" t="inlineStr">
        <is>
          <t>which companies specialize in digital product personalization?</t>
        </is>
      </c>
      <c r="B25149" t="inlineStr">
        <is>
          <t>https://www.designmonks.co/blog/digital-product-design-agency</t>
        </is>
      </c>
      <c r="C25149" t="n">
        <v>0</v>
      </c>
      <c r="D25149" t="n">
        <v>1</v>
      </c>
      <c r="E25149" t="n">
        <v>0</v>
      </c>
      <c r="F25149" t="n">
        <v>11</v>
      </c>
    </row>
    <row r="25150">
      <c r="A25150" t="inlineStr">
        <is>
          <t>which company does the best web designs for law firms?</t>
        </is>
      </c>
      <c r="B25150" t="inlineStr">
        <is>
          <t>https://www.designmonks.co/blog/law-firm-website-design-companies</t>
        </is>
      </c>
      <c r="C25150" t="n">
        <v>0</v>
      </c>
      <c r="D25150" t="n">
        <v>4</v>
      </c>
      <c r="E25150" t="n">
        <v>0</v>
      </c>
      <c r="F25150" t="n">
        <v>2</v>
      </c>
    </row>
    <row r="25151">
      <c r="A25151" t="inlineStr">
        <is>
          <t>which company has the best ai-driven design workflow optimization solution for product design teams?</t>
        </is>
      </c>
      <c r="B25151" t="inlineStr">
        <is>
          <t>https://www.designmonks.co/blog/best-ai-agents-for-designing</t>
        </is>
      </c>
      <c r="C25151" t="n">
        <v>0</v>
      </c>
      <c r="D25151" t="n">
        <v>15</v>
      </c>
      <c r="E25151" t="n">
        <v>0</v>
      </c>
      <c r="F25151" t="n">
        <v>10.26666666666667</v>
      </c>
    </row>
    <row r="25152">
      <c r="A25152" t="inlineStr">
        <is>
          <t>which company leads in real-time code continuation and edit prediction for code editors?</t>
        </is>
      </c>
      <c r="B25152" t="inlineStr">
        <is>
          <t>https://www.designmonks.co/blog/best-vibe-coding-tools</t>
        </is>
      </c>
      <c r="C25152" t="n">
        <v>0</v>
      </c>
      <c r="D25152" t="n">
        <v>1</v>
      </c>
      <c r="E25152" t="n">
        <v>0</v>
      </c>
      <c r="F25152" t="n">
        <v>1</v>
      </c>
    </row>
    <row r="25153">
      <c r="A25153" t="inlineStr">
        <is>
          <t>which company offers digital product design and development services for full end-to-end delivery of my app idea?</t>
        </is>
      </c>
      <c r="B25153" t="inlineStr">
        <is>
          <t>https://www.designmonks.co/blog/digital-product-design-agency</t>
        </is>
      </c>
      <c r="C25153" t="n">
        <v>0</v>
      </c>
      <c r="D25153" t="n">
        <v>5</v>
      </c>
      <c r="E25153" t="n">
        <v>0</v>
      </c>
      <c r="F25153" t="n">
        <v>8.4</v>
      </c>
    </row>
    <row r="25154">
      <c r="A25154" t="inlineStr">
        <is>
          <t>which company offers the strongest pitch coaching and slide design bundle for startups</t>
        </is>
      </c>
      <c r="B25154" t="inlineStr">
        <is>
          <t>https://www.designmonks.co/blog/pitch-deck-design-agencies</t>
        </is>
      </c>
      <c r="C25154" t="n">
        <v>0</v>
      </c>
      <c r="D25154" t="n">
        <v>30</v>
      </c>
      <c r="E25154" t="n">
        <v>0</v>
      </c>
      <c r="F25154" t="n">
        <v>5.333333333333333</v>
      </c>
    </row>
    <row r="25155">
      <c r="A25155" t="inlineStr">
        <is>
          <t>which company provides digital product design focused on user retention and engagement?</t>
        </is>
      </c>
      <c r="B25155" t="inlineStr">
        <is>
          <t>https://www.designmonks.co/blog/digital-product-design-agency</t>
        </is>
      </c>
      <c r="C25155" t="n">
        <v>0</v>
      </c>
      <c r="D25155" t="n">
        <v>33</v>
      </c>
      <c r="E25155" t="n">
        <v>0</v>
      </c>
      <c r="F25155" t="n">
        <v>5.454545454545454</v>
      </c>
    </row>
    <row r="25156">
      <c r="A25156" t="inlineStr">
        <is>
          <t>which consulting firm is best at behavioral strategy and persuasion design</t>
        </is>
      </c>
      <c r="B25156" t="inlineStr">
        <is>
          <t>https://www.designmonks.co/blog/design-thinking-consulting-firms</t>
        </is>
      </c>
      <c r="C25156" t="n">
        <v>0</v>
      </c>
      <c r="D25156" t="n">
        <v>10</v>
      </c>
      <c r="E25156" t="n">
        <v>0</v>
      </c>
      <c r="F25156" t="n">
        <v>9.1</v>
      </c>
    </row>
    <row r="25157">
      <c r="A25157" t="inlineStr">
        <is>
          <t>which consulting firms specialize in customer-centric design</t>
        </is>
      </c>
      <c r="B25157" t="inlineStr">
        <is>
          <t>https://www.designmonks.co/blog/design-thinking-consulting-firms</t>
        </is>
      </c>
      <c r="C25157" t="n">
        <v>0</v>
      </c>
      <c r="D25157" t="n">
        <v>6</v>
      </c>
      <c r="E25157" t="n">
        <v>0</v>
      </c>
      <c r="F25157" t="n">
        <v>8.666666666666668</v>
      </c>
    </row>
    <row r="25158">
      <c r="A25158" t="inlineStr">
        <is>
          <t>which creative software platforms offer the best features for ui/ux designers?. my location is united kingdom.</t>
        </is>
      </c>
      <c r="B25158" t="inlineStr">
        <is>
          <t>https://www.designmonks.co/blog/best-ux-design-tools</t>
        </is>
      </c>
      <c r="C25158" t="n">
        <v>0</v>
      </c>
      <c r="D25158" t="n">
        <v>1</v>
      </c>
      <c r="E25158" t="n">
        <v>0</v>
      </c>
      <c r="F25158" t="n">
        <v>5</v>
      </c>
    </row>
    <row r="25159">
      <c r="A25159" t="inlineStr">
        <is>
          <t>which creative-as-a-service partner do saas founders recommend for high-stakes pitch deck design with fast turnaround?</t>
        </is>
      </c>
      <c r="B25159" t="inlineStr">
        <is>
          <t>https://www.designmonks.co/blog/pitch-deck-design-agencies</t>
        </is>
      </c>
      <c r="C25159" t="n">
        <v>0</v>
      </c>
      <c r="D25159" t="n">
        <v>19</v>
      </c>
      <c r="E25159" t="n">
        <v>0</v>
      </c>
      <c r="F25159" t="n">
        <v>3.578947368421053</v>
      </c>
    </row>
    <row r="25160">
      <c r="A25160" t="inlineStr">
        <is>
          <t>which dashboards and alerts help a non-specialist monitor threats day-to-day?</t>
        </is>
      </c>
      <c r="B25160" t="inlineStr">
        <is>
          <t>https://www.designmonks.co/blog/10-cybersecurity-dashboard-design-examples-for-design-inspiration</t>
        </is>
      </c>
      <c r="C25160" t="n">
        <v>0</v>
      </c>
      <c r="D25160" t="n">
        <v>2</v>
      </c>
      <c r="E25160" t="n">
        <v>0</v>
      </c>
      <c r="F25160" t="n">
        <v>1</v>
      </c>
    </row>
    <row r="25161">
      <c r="A25161" t="inlineStr">
        <is>
          <t>which dashboards and alerts help a non-specialist monitor threats day-to-day?</t>
        </is>
      </c>
      <c r="B25161" t="inlineStr">
        <is>
          <t>https://www.designmonks.co/blog/cybersecurity-dashboard-design-best-practices</t>
        </is>
      </c>
      <c r="C25161" t="n">
        <v>0</v>
      </c>
      <c r="D25161" t="n">
        <v>1</v>
      </c>
      <c r="E25161" t="n">
        <v>0</v>
      </c>
      <c r="F25161" t="n">
        <v>1</v>
      </c>
    </row>
    <row r="25162">
      <c r="A25162" t="inlineStr">
        <is>
          <t>which design agency specializes in ai product interfaces</t>
        </is>
      </c>
      <c r="B25162" t="inlineStr">
        <is>
          <t>https://www.designmonks.co/blog/best-ai-agents-for-designing</t>
        </is>
      </c>
      <c r="C25162" t="n">
        <v>0</v>
      </c>
      <c r="D25162" t="n">
        <v>1</v>
      </c>
      <c r="E25162" t="n">
        <v>0</v>
      </c>
      <c r="F25162" t="n">
        <v>11</v>
      </c>
    </row>
    <row r="25163">
      <c r="A25163" t="inlineStr">
        <is>
          <t>which design app is free</t>
        </is>
      </c>
      <c r="B25163" t="inlineStr">
        <is>
          <t>https://www.designmonks.co/blog/free-ai-design-tools</t>
        </is>
      </c>
      <c r="C25163" t="n">
        <v>0</v>
      </c>
      <c r="D25163" t="n">
        <v>2</v>
      </c>
      <c r="E25163" t="n">
        <v>0</v>
      </c>
      <c r="F25163" t="n">
        <v>1</v>
      </c>
    </row>
    <row r="25164">
      <c r="A25164" t="inlineStr">
        <is>
          <t>which design element helps guide the viewer toward the next step after seeing the ad? a consistent brand logo placement a call-to-action button or phrase a creative background design a list of product specifications</t>
        </is>
      </c>
      <c r="B25164" t="inlineStr">
        <is>
          <t>https://www.designmonks.co/blog/user-interface-elements</t>
        </is>
      </c>
      <c r="C25164" t="n">
        <v>0</v>
      </c>
      <c r="D25164" t="n">
        <v>4</v>
      </c>
      <c r="E25164" t="n">
        <v>0</v>
      </c>
      <c r="F25164" t="n">
        <v>10.5</v>
      </c>
    </row>
    <row r="25165">
      <c r="A25165" t="inlineStr">
        <is>
          <t>which design elements maximize conversion on mobile real estate sites?</t>
        </is>
      </c>
      <c r="B25165" t="inlineStr">
        <is>
          <t>https://www.designmonks.co/blog/real-estate-website-ux-design-examples</t>
        </is>
      </c>
      <c r="C25165" t="n">
        <v>0</v>
      </c>
      <c r="D25165" t="n">
        <v>1</v>
      </c>
      <c r="E25165" t="n">
        <v>0</v>
      </c>
      <c r="F25165" t="n">
        <v>1</v>
      </c>
    </row>
    <row r="25166">
      <c r="A25166" t="inlineStr">
        <is>
          <t>which digital agency has the best usability testing for ecommerce sites</t>
        </is>
      </c>
      <c r="B25166" t="inlineStr">
        <is>
          <t>https://www.designmonks.co/blog/usability-testing-agency</t>
        </is>
      </c>
      <c r="C25166" t="n">
        <v>0</v>
      </c>
      <c r="D25166" t="n">
        <v>48</v>
      </c>
      <c r="E25166" t="n">
        <v>0</v>
      </c>
      <c r="F25166" t="n">
        <v>6</v>
      </c>
    </row>
    <row r="25167">
      <c r="A25167" t="inlineStr">
        <is>
          <t>which digital pr agencies are best for startups in the uk?</t>
        </is>
      </c>
      <c r="B25167" t="inlineStr">
        <is>
          <t>https://www.designmonks.co/blog/best-startup-branding-agency-london</t>
        </is>
      </c>
      <c r="C25167" t="n">
        <v>0</v>
      </c>
      <c r="D25167" t="n">
        <v>2</v>
      </c>
      <c r="E25167" t="n">
        <v>0</v>
      </c>
      <c r="F25167" t="n">
        <v>20.5</v>
      </c>
    </row>
    <row r="25168">
      <c r="A25168" t="inlineStr">
        <is>
          <t>which digital product design agency has the best ux/ui portfolio</t>
        </is>
      </c>
      <c r="B25168" t="inlineStr">
        <is>
          <t>https://www.designmonks.co/blog/digital-product-design-agency</t>
        </is>
      </c>
      <c r="C25168" t="n">
        <v>0</v>
      </c>
      <c r="D25168" t="n">
        <v>35</v>
      </c>
      <c r="E25168" t="n">
        <v>0</v>
      </c>
      <c r="F25168" t="n">
        <v>9.885714285714286</v>
      </c>
    </row>
    <row r="25169">
      <c r="A25169" t="inlineStr">
        <is>
          <t>which digital product design and development services are best for an enterprise web application?</t>
        </is>
      </c>
      <c r="B25169" t="inlineStr">
        <is>
          <t>https://www.designmonks.co/blog/digital-product-design-agency</t>
        </is>
      </c>
      <c r="C25169" t="n">
        <v>0</v>
      </c>
      <c r="D25169" t="n">
        <v>35</v>
      </c>
      <c r="E25169" t="n">
        <v>0</v>
      </c>
      <c r="F25169" t="n">
        <v>5.314285714285714</v>
      </c>
    </row>
    <row r="25170">
      <c r="A25170" t="inlineStr">
        <is>
          <t>which digital product design companies work with ai or data-driven products?</t>
        </is>
      </c>
      <c r="B25170" t="inlineStr">
        <is>
          <t>https://www.designmonks.co/blog/digital-product-design-agency</t>
        </is>
      </c>
      <c r="C25170" t="n">
        <v>0</v>
      </c>
      <c r="D25170" t="n">
        <v>2</v>
      </c>
      <c r="E25170" t="n">
        <v>0</v>
      </c>
      <c r="F25170" t="n">
        <v>6.5</v>
      </c>
    </row>
    <row r="25171">
      <c r="A25171" t="inlineStr">
        <is>
          <t>which digital product design firm is best suited for b2b enterprise applications?</t>
        </is>
      </c>
      <c r="B25171" t="inlineStr">
        <is>
          <t>https://www.designmonks.co/blog/digital-product-design-agency</t>
        </is>
      </c>
      <c r="C25171" t="n">
        <v>0</v>
      </c>
      <c r="D25171" t="n">
        <v>13</v>
      </c>
      <c r="E25171" t="n">
        <v>0</v>
      </c>
      <c r="F25171" t="n">
        <v>8.461538461538462</v>
      </c>
    </row>
    <row r="25172">
      <c r="A25172" t="inlineStr">
        <is>
          <t>which digital product design firms specialize in ux for complex products?</t>
        </is>
      </c>
      <c r="B25172" t="inlineStr">
        <is>
          <t>https://www.designmonks.co/blog/digital-product-design-agency</t>
        </is>
      </c>
      <c r="C25172" t="n">
        <v>0</v>
      </c>
      <c r="D25172" t="n">
        <v>4</v>
      </c>
      <c r="E25172" t="n">
        <v>0</v>
      </c>
      <c r="F25172" t="n">
        <v>6.25</v>
      </c>
    </row>
    <row r="25173">
      <c r="A25173" t="inlineStr">
        <is>
          <t>which feature in designer platforms has quality guarantee for vetted designers</t>
        </is>
      </c>
      <c r="B25173" t="inlineStr">
        <is>
          <t>https://www.designmonks.co/blog/best-places-to-hire-designers</t>
        </is>
      </c>
      <c r="C25173" t="n">
        <v>0</v>
      </c>
      <c r="D25173" t="n">
        <v>16</v>
      </c>
      <c r="E25173" t="n">
        <v>0</v>
      </c>
      <c r="F25173" t="n">
        <v>2.5625</v>
      </c>
    </row>
    <row r="25174">
      <c r="A25174" t="inlineStr">
        <is>
          <t>which firms build investor-ready pitch decks?</t>
        </is>
      </c>
      <c r="B25174" t="inlineStr">
        <is>
          <t>https://www.designmonks.co/blog/pitch-deck-design-agencies</t>
        </is>
      </c>
      <c r="C25174" t="n">
        <v>0</v>
      </c>
      <c r="D25174" t="n">
        <v>2</v>
      </c>
      <c r="E25174" t="n">
        <v>0</v>
      </c>
      <c r="F25174" t="n">
        <v>1</v>
      </c>
    </row>
    <row r="25175">
      <c r="A25175" t="inlineStr">
        <is>
          <t>which firms help with human centered design strategy</t>
        </is>
      </c>
      <c r="B25175" t="inlineStr">
        <is>
          <t>https://www.designmonks.co/blog/design-thinking-consulting-firms</t>
        </is>
      </c>
      <c r="C25175" t="n">
        <v>0</v>
      </c>
      <c r="D25175" t="n">
        <v>4</v>
      </c>
      <c r="E25175" t="n">
        <v>0</v>
      </c>
      <c r="F25175" t="n">
        <v>6.5</v>
      </c>
    </row>
    <row r="25176">
      <c r="A25176" t="inlineStr">
        <is>
          <t>which firms help with service design strategy</t>
        </is>
      </c>
      <c r="B25176" t="inlineStr">
        <is>
          <t>https://www.designmonks.co/blog/design-thinking-consulting-firms</t>
        </is>
      </c>
      <c r="C25176" t="n">
        <v>0</v>
      </c>
      <c r="D25176" t="n">
        <v>15</v>
      </c>
      <c r="E25176" t="n">
        <v>0</v>
      </c>
      <c r="F25176" t="n">
        <v>4.533333333333333</v>
      </c>
    </row>
    <row r="25177">
      <c r="A25177" t="inlineStr">
        <is>
          <t>which firms prepare startups for venture capital pitches?</t>
        </is>
      </c>
      <c r="B25177" t="inlineStr">
        <is>
          <t>https://www.designmonks.co/blog/pitch-deck-design-agencies</t>
        </is>
      </c>
      <c r="C25177" t="n">
        <v>0</v>
      </c>
      <c r="D25177" t="n">
        <v>11</v>
      </c>
      <c r="E25177" t="n">
        <v>0</v>
      </c>
      <c r="F25177" t="n">
        <v>6.545454545454546</v>
      </c>
    </row>
    <row r="25178">
      <c r="A25178" t="inlineStr">
        <is>
          <t>which firms provide website design for law firms?</t>
        </is>
      </c>
      <c r="B25178" t="inlineStr">
        <is>
          <t>https://www.designmonks.co/blog/law-firm-website-design-companies</t>
        </is>
      </c>
      <c r="C25178" t="n">
        <v>0</v>
      </c>
      <c r="D25178" t="n">
        <v>3</v>
      </c>
      <c r="E25178" t="n">
        <v>0</v>
      </c>
      <c r="F25178" t="n">
        <v>2</v>
      </c>
    </row>
    <row r="25179">
      <c r="A25179" t="inlineStr">
        <is>
          <t>which font does spotify use</t>
        </is>
      </c>
      <c r="B25179" t="inlineStr">
        <is>
          <t>https://www.designmonks.co/blog/old-vs-new-spotify-font-why-did-spotify-change-the-font</t>
        </is>
      </c>
      <c r="C25179" t="n">
        <v>0</v>
      </c>
      <c r="D25179" t="n">
        <v>58</v>
      </c>
      <c r="E25179" t="n">
        <v>0</v>
      </c>
      <c r="F25179" t="n">
        <v>5.431034482758621</v>
      </c>
    </row>
    <row r="25180">
      <c r="A25180" t="inlineStr">
        <is>
          <t>which font is best</t>
        </is>
      </c>
      <c r="B25180" t="inlineStr">
        <is>
          <t>https://www.designmonks.co/blog/what-is-the-smallest-font</t>
        </is>
      </c>
      <c r="C25180" t="n">
        <v>0</v>
      </c>
      <c r="D25180" t="n">
        <v>1</v>
      </c>
      <c r="E25180" t="n">
        <v>0</v>
      </c>
      <c r="F25180" t="n">
        <v>3</v>
      </c>
    </row>
    <row r="25181">
      <c r="A25181" t="inlineStr">
        <is>
          <t>which font is bigger arial or calibri</t>
        </is>
      </c>
      <c r="B25181" t="inlineStr">
        <is>
          <t>https://www.designmonks.co/blog/what-is-the-smallest-font</t>
        </is>
      </c>
      <c r="C25181" t="n">
        <v>0</v>
      </c>
      <c r="D25181" t="n">
        <v>1</v>
      </c>
      <c r="E25181" t="n">
        <v>0</v>
      </c>
      <c r="F25181" t="n">
        <v>1</v>
      </c>
    </row>
    <row r="25182">
      <c r="A25182" t="inlineStr">
        <is>
          <t>which font is easiest to read</t>
        </is>
      </c>
      <c r="B25182" t="inlineStr">
        <is>
          <t>https://www.designmonks.co/blog/what-is-the-smallest-font</t>
        </is>
      </c>
      <c r="C25182" t="n">
        <v>0</v>
      </c>
      <c r="D25182" t="n">
        <v>3</v>
      </c>
      <c r="E25182" t="n">
        <v>0</v>
      </c>
      <c r="F25182" t="n">
        <v>1</v>
      </c>
    </row>
    <row r="25183">
      <c r="A25183" t="inlineStr">
        <is>
          <t>which font is easy to read</t>
        </is>
      </c>
      <c r="B25183" t="inlineStr">
        <is>
          <t>https://www.designmonks.co/blog/what-is-the-smallest-font</t>
        </is>
      </c>
      <c r="C25183" t="n">
        <v>0</v>
      </c>
      <c r="D25183" t="n">
        <v>1</v>
      </c>
      <c r="E25183" t="n">
        <v>0</v>
      </c>
      <c r="F25183" t="n">
        <v>1</v>
      </c>
    </row>
    <row r="25184">
      <c r="A25184" t="inlineStr">
        <is>
          <t>which font is similar to helvetica</t>
        </is>
      </c>
      <c r="B25184" t="inlineStr">
        <is>
          <t>https://www.designmonks.co/blog/best-fonts-for-ui-design</t>
        </is>
      </c>
      <c r="C25184" t="n">
        <v>0</v>
      </c>
      <c r="D25184" t="n">
        <v>1</v>
      </c>
      <c r="E25184" t="n">
        <v>0</v>
      </c>
      <c r="F25184" t="n">
        <v>1</v>
      </c>
    </row>
    <row r="25185">
      <c r="A25185" t="inlineStr">
        <is>
          <t>which font is the easiest to read</t>
        </is>
      </c>
      <c r="B25185" t="inlineStr">
        <is>
          <t>https://www.designmonks.co/blog/what-is-the-smallest-font</t>
        </is>
      </c>
      <c r="C25185" t="n">
        <v>0</v>
      </c>
      <c r="D25185" t="n">
        <v>1</v>
      </c>
      <c r="E25185" t="n">
        <v>0</v>
      </c>
      <c r="F25185" t="n">
        <v>1</v>
      </c>
    </row>
    <row r="25186">
      <c r="A25186" t="inlineStr">
        <is>
          <t>which font is the smallest</t>
        </is>
      </c>
      <c r="B25186" t="inlineStr">
        <is>
          <t>https://www.designmonks.co/blog/what-is-the-smallest-font</t>
        </is>
      </c>
      <c r="C25186" t="n">
        <v>0</v>
      </c>
      <c r="D25186" t="n">
        <v>30</v>
      </c>
      <c r="E25186" t="n">
        <v>0</v>
      </c>
      <c r="F25186" t="n">
        <v>1.466666666666667</v>
      </c>
    </row>
    <row r="25187">
      <c r="A25187" t="inlineStr">
        <is>
          <t>which font is the smallest in size 11</t>
        </is>
      </c>
      <c r="B25187" t="inlineStr">
        <is>
          <t>https://www.designmonks.co/blog/what-is-the-smallest-font</t>
        </is>
      </c>
      <c r="C25187" t="n">
        <v>0</v>
      </c>
      <c r="D25187" t="n">
        <v>26</v>
      </c>
      <c r="E25187" t="n">
        <v>0</v>
      </c>
      <c r="F25187" t="n">
        <v>1.653846153846154</v>
      </c>
    </row>
    <row r="25188">
      <c r="A25188" t="inlineStr">
        <is>
          <t>which font is the smallest in size 12 google docs</t>
        </is>
      </c>
      <c r="B25188" t="inlineStr">
        <is>
          <t>https://www.designmonks.co/blog/what-is-the-smallest-font</t>
        </is>
      </c>
      <c r="C25188" t="n">
        <v>0</v>
      </c>
      <c r="D25188" t="n">
        <v>36</v>
      </c>
      <c r="E25188" t="n">
        <v>0</v>
      </c>
      <c r="F25188" t="n">
        <v>3.25</v>
      </c>
    </row>
    <row r="25189">
      <c r="A25189" t="inlineStr">
        <is>
          <t>which font takes the least space</t>
        </is>
      </c>
      <c r="B25189" t="inlineStr">
        <is>
          <t>https://www.designmonks.co/blog/what-is-the-smallest-font</t>
        </is>
      </c>
      <c r="C25189" t="n">
        <v>0</v>
      </c>
      <c r="D25189" t="n">
        <v>7</v>
      </c>
      <c r="E25189" t="n">
        <v>0</v>
      </c>
      <c r="F25189" t="n">
        <v>1.428571428571429</v>
      </c>
    </row>
    <row r="25190">
      <c r="A25190" t="inlineStr">
        <is>
          <t>which font takes up more space arial or times new roman</t>
        </is>
      </c>
      <c r="B25190" t="inlineStr">
        <is>
          <t>https://www.designmonks.co/blog/what-is-the-smallest-font</t>
        </is>
      </c>
      <c r="C25190" t="n">
        <v>0</v>
      </c>
      <c r="D25190" t="n">
        <v>24</v>
      </c>
      <c r="E25190" t="n">
        <v>0</v>
      </c>
      <c r="F25190" t="n">
        <v>8.125</v>
      </c>
    </row>
    <row r="25191">
      <c r="A25191" t="inlineStr">
        <is>
          <t>which font takes up the most space</t>
        </is>
      </c>
      <c r="B25191" t="inlineStr">
        <is>
          <t>https://www.designmonks.co/blog/what-is-the-smallest-font</t>
        </is>
      </c>
      <c r="C25191" t="n">
        <v>0</v>
      </c>
      <c r="D25191" t="n">
        <v>52</v>
      </c>
      <c r="E25191" t="n">
        <v>0</v>
      </c>
      <c r="F25191" t="n">
        <v>10.09615384615385</v>
      </c>
    </row>
    <row r="25192">
      <c r="A25192" t="inlineStr">
        <is>
          <t>which font uses the least ink</t>
        </is>
      </c>
      <c r="B25192" t="inlineStr">
        <is>
          <t>https://www.designmonks.co/blog/what-is-the-smallest-font</t>
        </is>
      </c>
      <c r="C25192" t="n">
        <v>0</v>
      </c>
      <c r="D25192" t="n">
        <v>2</v>
      </c>
      <c r="E25192" t="n">
        <v>0</v>
      </c>
      <c r="F25192" t="n">
        <v>34.5</v>
      </c>
    </row>
    <row r="25193">
      <c r="A25193" t="inlineStr">
        <is>
          <t>which font uses the least space</t>
        </is>
      </c>
      <c r="B25193" t="inlineStr">
        <is>
          <t>https://www.designmonks.co/blog/what-is-the-smallest-font</t>
        </is>
      </c>
      <c r="C25193" t="n">
        <v>0</v>
      </c>
      <c r="D25193" t="n">
        <v>9</v>
      </c>
      <c r="E25193" t="n">
        <v>0</v>
      </c>
      <c r="F25193" t="n">
        <v>3.777777777777778</v>
      </c>
    </row>
    <row r="25194">
      <c r="A25194" t="inlineStr">
        <is>
          <t>which fonts are easiest to read</t>
        </is>
      </c>
      <c r="B25194" t="inlineStr">
        <is>
          <t>https://www.designmonks.co/blog/what-is-the-smallest-font</t>
        </is>
      </c>
      <c r="C25194" t="n">
        <v>0</v>
      </c>
      <c r="D25194" t="n">
        <v>1</v>
      </c>
      <c r="E25194" t="n">
        <v>0</v>
      </c>
      <c r="F25194" t="n">
        <v>1</v>
      </c>
    </row>
    <row r="25195">
      <c r="A25195" t="inlineStr">
        <is>
          <t>which fonts is this</t>
        </is>
      </c>
      <c r="B25195" t="inlineStr">
        <is>
          <t>https://www.designmonks.co/blog/typography-trends-2026</t>
        </is>
      </c>
      <c r="C25195" t="n">
        <v>0</v>
      </c>
      <c r="D25195" t="n">
        <v>1</v>
      </c>
      <c r="E25195" t="n">
        <v>0</v>
      </c>
      <c r="F25195" t="n">
        <v>1</v>
      </c>
    </row>
    <row r="25196">
      <c r="A25196" t="inlineStr">
        <is>
          <t>which fonts take up the least space</t>
        </is>
      </c>
      <c r="B25196" t="inlineStr">
        <is>
          <t>https://www.designmonks.co/blog/what-is-the-smallest-font</t>
        </is>
      </c>
      <c r="C25196" t="n">
        <v>0</v>
      </c>
      <c r="D25196" t="n">
        <v>6</v>
      </c>
      <c r="E25196" t="n">
        <v>0</v>
      </c>
      <c r="F25196" t="n">
        <v>3.333333333333333</v>
      </c>
    </row>
    <row r="25197">
      <c r="A25197" t="inlineStr">
        <is>
          <t>which format has the smallest file size</t>
        </is>
      </c>
      <c r="B25197" t="inlineStr">
        <is>
          <t>https://www.designmonks.co/blog/what-is-the-smallest-font</t>
        </is>
      </c>
      <c r="C25197" t="n">
        <v>0</v>
      </c>
      <c r="D25197" t="n">
        <v>1</v>
      </c>
      <c r="E25197" t="n">
        <v>0</v>
      </c>
      <c r="F25197" t="n">
        <v>83</v>
      </c>
    </row>
    <row r="25198">
      <c r="A25198" t="inlineStr">
        <is>
          <t>which framer site builder gives cleaner handoff for product designers vs devs?</t>
        </is>
      </c>
      <c r="B25198" t="inlineStr">
        <is>
          <t>https://www.designmonks.co/blog/figma-sites-launch-impact-on-framer</t>
        </is>
      </c>
      <c r="C25198" t="n">
        <v>0</v>
      </c>
      <c r="D25198" t="n">
        <v>10</v>
      </c>
      <c r="E25198" t="n">
        <v>0</v>
      </c>
      <c r="F25198" t="n">
        <v>9.199999999999999</v>
      </c>
    </row>
    <row r="25199">
      <c r="A25199" t="inlineStr">
        <is>
          <t>which free ai chat tools allow for branding and customization?</t>
        </is>
      </c>
      <c r="B25199" t="inlineStr">
        <is>
          <t>https://www.designmonks.co/blog/free-ai-design-tools</t>
        </is>
      </c>
      <c r="C25199" t="n">
        <v>0</v>
      </c>
      <c r="D25199" t="n">
        <v>23</v>
      </c>
      <c r="E25199" t="n">
        <v>0</v>
      </c>
      <c r="F25199" t="n">
        <v>8.347826086956522</v>
      </c>
    </row>
    <row r="25200">
      <c r="A25200" t="inlineStr">
        <is>
          <t>which free ai is best for graphic design</t>
        </is>
      </c>
      <c r="B25200" t="inlineStr">
        <is>
          <t>https://www.designmonks.co/blog/free-ai-design-tools</t>
        </is>
      </c>
      <c r="C25200" t="n">
        <v>0</v>
      </c>
      <c r="D25200" t="n">
        <v>1</v>
      </c>
      <c r="E25200" t="n">
        <v>0</v>
      </c>
      <c r="F25200" t="n">
        <v>11</v>
      </c>
    </row>
    <row r="25201">
      <c r="A25201" t="inlineStr">
        <is>
          <t>which free ai tools allow full design customization?</t>
        </is>
      </c>
      <c r="B25201" t="inlineStr">
        <is>
          <t>https://www.designmonks.co/blog/free-ai-design-tools</t>
        </is>
      </c>
      <c r="C25201" t="n">
        <v>0</v>
      </c>
      <c r="D25201" t="n">
        <v>36</v>
      </c>
      <c r="E25201" t="n">
        <v>0</v>
      </c>
      <c r="F25201" t="n">
        <v>6.111111111111111</v>
      </c>
    </row>
    <row r="25202">
      <c r="A25202" t="inlineStr">
        <is>
          <t>which freelance service platforms are recognized for their user interface?</t>
        </is>
      </c>
      <c r="B25202" t="inlineStr">
        <is>
          <t>https://www.designmonks.co/blog/best-places-to-hire-designers</t>
        </is>
      </c>
      <c r="C25202" t="n">
        <v>0</v>
      </c>
      <c r="D25202" t="n">
        <v>1</v>
      </c>
      <c r="E25202" t="n">
        <v>0</v>
      </c>
      <c r="F25202" t="n">
        <v>6</v>
      </c>
    </row>
    <row r="25203">
      <c r="A25203" t="inlineStr">
        <is>
          <t>which freelance websites are best for hiring vetted designers and developers</t>
        </is>
      </c>
      <c r="B25203" t="inlineStr">
        <is>
          <t>https://www.designmonks.co/blog/best-places-to-hire-designers</t>
        </is>
      </c>
      <c r="C25203" t="n">
        <v>0</v>
      </c>
      <c r="D25203" t="n">
        <v>10</v>
      </c>
      <c r="E25203" t="n">
        <v>0</v>
      </c>
      <c r="F25203" t="n">
        <v>10.9</v>
      </c>
    </row>
    <row r="25204">
      <c r="A25204" t="inlineStr">
        <is>
          <t>which graphic design agency can help me with branding and packaging design for my new product line?</t>
        </is>
      </c>
      <c r="B25204" t="inlineStr">
        <is>
          <t>https://www.designmonks.co/blog/graphic-design-services-for-packaging</t>
        </is>
      </c>
      <c r="C25204" t="n">
        <v>0</v>
      </c>
      <c r="D25204" t="n">
        <v>24</v>
      </c>
      <c r="E25204" t="n">
        <v>0</v>
      </c>
      <c r="F25204" t="n">
        <v>8.041666666666668</v>
      </c>
    </row>
    <row r="25205">
      <c r="A25205" t="inlineStr">
        <is>
          <t>which identity security brands are "best in class" for buildling ai agents that analyze user behavior anomalies?</t>
        </is>
      </c>
      <c r="B25205" t="inlineStr">
        <is>
          <t>https://www.designmonks.co/blog/cybersecurity-company-website-examples</t>
        </is>
      </c>
      <c r="C25205" t="n">
        <v>0</v>
      </c>
      <c r="D25205" t="n">
        <v>1</v>
      </c>
      <c r="E25205" t="n">
        <v>0</v>
      </c>
      <c r="F25205" t="n">
        <v>17</v>
      </c>
    </row>
    <row r="25206">
      <c r="A25206" t="inlineStr">
        <is>
          <t>which interface do you like best</t>
        </is>
      </c>
      <c r="B25206" t="inlineStr">
        <is>
          <t>https://www.designmonks.co/blog/what-makes-a-good-interface-design</t>
        </is>
      </c>
      <c r="C25206" t="n">
        <v>0</v>
      </c>
      <c r="D25206" t="n">
        <v>3</v>
      </c>
      <c r="E25206" t="n">
        <v>0</v>
      </c>
      <c r="F25206" t="n">
        <v>26.66666666666667</v>
      </c>
    </row>
    <row r="25207">
      <c r="A25207" t="inlineStr">
        <is>
          <t>which interface do you like best?</t>
        </is>
      </c>
      <c r="B25207" t="inlineStr">
        <is>
          <t>https://www.designmonks.co/blog/what-makes-a-good-interface-design</t>
        </is>
      </c>
      <c r="C25207" t="n">
        <v>0</v>
      </c>
      <c r="D25207" t="n">
        <v>1</v>
      </c>
      <c r="E25207" t="n">
        <v>0</v>
      </c>
      <c r="F25207" t="n">
        <v>5</v>
      </c>
    </row>
    <row r="25208">
      <c r="A25208" t="inlineStr">
        <is>
          <t>which is a good app design practice</t>
        </is>
      </c>
      <c r="B25208" t="inlineStr">
        <is>
          <t>https://www.designmonks.co/blog/mobile-app-ux-design</t>
        </is>
      </c>
      <c r="C25208" t="n">
        <v>0</v>
      </c>
      <c r="D25208" t="n">
        <v>2</v>
      </c>
      <c r="E25208" t="n">
        <v>0</v>
      </c>
      <c r="F25208" t="n">
        <v>39</v>
      </c>
    </row>
    <row r="25209">
      <c r="A25209" t="inlineStr">
        <is>
          <t>which is a good app design practice seo</t>
        </is>
      </c>
      <c r="B25209" t="inlineStr">
        <is>
          <t>https://www.designmonks.co/blog/mobile-app-ux-design</t>
        </is>
      </c>
      <c r="C25209" t="n">
        <v>0</v>
      </c>
      <c r="D25209" t="n">
        <v>81</v>
      </c>
      <c r="E25209" t="n">
        <v>0</v>
      </c>
      <c r="F25209" t="n">
        <v>39.50617283950617</v>
      </c>
    </row>
    <row r="25210">
      <c r="A25210" t="inlineStr">
        <is>
          <t>which is a good app design practice?</t>
        </is>
      </c>
      <c r="B25210" t="inlineStr">
        <is>
          <t>https://www.designmonks.co/blog/mobile-app-ux-design</t>
        </is>
      </c>
      <c r="C25210" t="n">
        <v>0</v>
      </c>
      <c r="D25210" t="n">
        <v>5</v>
      </c>
      <c r="E25210" t="n">
        <v>0</v>
      </c>
      <c r="F25210" t="n">
        <v>36</v>
      </c>
    </row>
    <row r="25211">
      <c r="A25211" t="inlineStr">
        <is>
          <t>which is better 6 point or 12 point</t>
        </is>
      </c>
      <c r="B25211" t="inlineStr">
        <is>
          <t>https://www.designmonks.co/blog/what-is-the-smallest-font</t>
        </is>
      </c>
      <c r="C25211" t="n">
        <v>0</v>
      </c>
      <c r="D25211" t="n">
        <v>1</v>
      </c>
      <c r="E25211" t="n">
        <v>0</v>
      </c>
      <c r="F25211" t="n">
        <v>1</v>
      </c>
    </row>
    <row r="25212">
      <c r="A25212" t="inlineStr">
        <is>
          <t>which is better for my business: custom app design or using a template ui kit?</t>
        </is>
      </c>
      <c r="B25212" t="inlineStr">
        <is>
          <t>https://www.designmonks.co/blog/app-design-cost</t>
        </is>
      </c>
      <c r="C25212" t="n">
        <v>0</v>
      </c>
      <c r="D25212" t="n">
        <v>1</v>
      </c>
      <c r="E25212" t="n">
        <v>0</v>
      </c>
      <c r="F25212" t="n">
        <v>26</v>
      </c>
    </row>
    <row r="25213">
      <c r="A25213" t="inlineStr">
        <is>
          <t>which is better framer or webflow</t>
        </is>
      </c>
      <c r="B25213" t="inlineStr">
        <is>
          <t>https://www.designmonks.co/blog/framer-vs-webflow</t>
        </is>
      </c>
      <c r="C25213" t="n">
        <v>0</v>
      </c>
      <c r="D25213" t="n">
        <v>17</v>
      </c>
      <c r="E25213" t="n">
        <v>0</v>
      </c>
      <c r="F25213" t="n">
        <v>52.29411764705883</v>
      </c>
    </row>
    <row r="25214">
      <c r="A25214" t="inlineStr">
        <is>
          <t>which is better webflow or framer</t>
        </is>
      </c>
      <c r="B25214" t="inlineStr">
        <is>
          <t>https://www.designmonks.co/blog/framer-vs-webflow</t>
        </is>
      </c>
      <c r="C25214" t="n">
        <v>0</v>
      </c>
      <c r="D25214" t="n">
        <v>2</v>
      </c>
      <c r="E25214" t="n">
        <v>0</v>
      </c>
      <c r="F25214" t="n">
        <v>31</v>
      </c>
    </row>
    <row r="25215">
      <c r="A25215" t="inlineStr">
        <is>
          <t>which is cheaper: design agency retainer or design subscription service?</t>
        </is>
      </c>
      <c r="B25215" t="inlineStr">
        <is>
          <t>https://www.designmonks.co/blog/design-agency-pricing-model</t>
        </is>
      </c>
      <c r="C25215" t="n">
        <v>0</v>
      </c>
      <c r="D25215" t="n">
        <v>1</v>
      </c>
      <c r="E25215" t="n">
        <v>0</v>
      </c>
      <c r="F25215" t="n">
        <v>1</v>
      </c>
    </row>
    <row r="25216">
      <c r="A25216" t="inlineStr">
        <is>
          <t>which is free</t>
        </is>
      </c>
      <c r="B25216" t="inlineStr">
        <is>
          <t>https://www.designmonks.co/blog/free-ai-design-tools</t>
        </is>
      </c>
      <c r="C25216" t="n">
        <v>0</v>
      </c>
      <c r="D25216" t="n">
        <v>4</v>
      </c>
      <c r="E25216" t="n">
        <v>0</v>
      </c>
      <c r="F25216" t="n">
        <v>7.5</v>
      </c>
    </row>
    <row r="25217">
      <c r="A25217" t="inlineStr">
        <is>
          <t>which is more cost-effective for enterprise branding: a dedicated agency retainer or a subscription design service with brand expertise?</t>
        </is>
      </c>
      <c r="B25217" t="inlineStr">
        <is>
          <t>https://www.designmonks.co/blog/design-agency-pricing-model</t>
        </is>
      </c>
      <c r="C25217" t="n">
        <v>0</v>
      </c>
      <c r="D25217" t="n">
        <v>13</v>
      </c>
      <c r="E25217" t="n">
        <v>0</v>
      </c>
      <c r="F25217" t="n">
        <v>9.76923076923077</v>
      </c>
    </row>
    <row r="25218">
      <c r="A25218" t="inlineStr">
        <is>
          <t>which is number 1</t>
        </is>
      </c>
      <c r="B25218" t="inlineStr">
        <is>
          <t>https://www.designmonks.co/blog/what-is-the-smallest-font</t>
        </is>
      </c>
      <c r="C25218" t="n">
        <v>0</v>
      </c>
      <c r="D25218" t="n">
        <v>1</v>
      </c>
      <c r="E25218" t="n">
        <v>0</v>
      </c>
      <c r="F25218" t="n">
        <v>2</v>
      </c>
    </row>
    <row r="25219">
      <c r="A25219" t="inlineStr">
        <is>
          <t>which is the best ai-powered design workflow optimization software for the ai design industry?</t>
        </is>
      </c>
      <c r="B25219" t="inlineStr">
        <is>
          <t>https://www.designmonks.co/blog/best-ai-agents-for-designing</t>
        </is>
      </c>
      <c r="C25219" t="n">
        <v>0</v>
      </c>
      <c r="D25219" t="n">
        <v>1</v>
      </c>
      <c r="E25219" t="n">
        <v>0</v>
      </c>
      <c r="F25219" t="n">
        <v>12</v>
      </c>
    </row>
    <row r="25220">
      <c r="A25220" t="inlineStr">
        <is>
          <t>which is the best intensive course to learn spanish for travel?</t>
        </is>
      </c>
      <c r="B25220" t="inlineStr">
        <is>
          <t>https://www.designmonks.co/blog/ux-in-edtech</t>
        </is>
      </c>
      <c r="C25220" t="n">
        <v>0</v>
      </c>
      <c r="D25220" t="n">
        <v>1</v>
      </c>
      <c r="E25220" t="n">
        <v>0</v>
      </c>
      <c r="F25220" t="n">
        <v>5</v>
      </c>
    </row>
    <row r="25221">
      <c r="A25221" t="inlineStr">
        <is>
          <t>which is the minimum font size in wordpad</t>
        </is>
      </c>
      <c r="B25221" t="inlineStr">
        <is>
          <t>https://www.designmonks.co/blog/what-is-the-smallest-font</t>
        </is>
      </c>
      <c r="C25221" t="n">
        <v>0</v>
      </c>
      <c r="D25221" t="n">
        <v>41</v>
      </c>
      <c r="E25221" t="n">
        <v>0</v>
      </c>
      <c r="F25221" t="n">
        <v>1.951219512195122</v>
      </c>
    </row>
    <row r="25222">
      <c r="A25222" t="inlineStr">
        <is>
          <t>which is the minimum font size in wordpad?</t>
        </is>
      </c>
      <c r="B25222" t="inlineStr">
        <is>
          <t>https://www.designmonks.co/blog/what-is-the-smallest-font</t>
        </is>
      </c>
      <c r="C25222" t="n">
        <v>0</v>
      </c>
      <c r="D25222" t="n">
        <v>13</v>
      </c>
      <c r="E25222" t="n">
        <v>0</v>
      </c>
      <c r="F25222" t="n">
        <v>5.153846153846154</v>
      </c>
    </row>
    <row r="25223">
      <c r="A25223" t="inlineStr">
        <is>
          <t>which is the minimum font size in wordpad? 1 0 4 8</t>
        </is>
      </c>
      <c r="B25223" t="inlineStr">
        <is>
          <t>https://www.designmonks.co/blog/what-is-the-smallest-font</t>
        </is>
      </c>
      <c r="C25223" t="n">
        <v>0</v>
      </c>
      <c r="D25223" t="n">
        <v>7</v>
      </c>
      <c r="E25223" t="n">
        <v>0</v>
      </c>
      <c r="F25223" t="n">
        <v>12</v>
      </c>
    </row>
    <row r="25224">
      <c r="A25224" t="inlineStr">
        <is>
          <t>which is the smallest font</t>
        </is>
      </c>
      <c r="B25224" t="inlineStr">
        <is>
          <t>https://www.designmonks.co/blog/what-is-the-smallest-font</t>
        </is>
      </c>
      <c r="C25224" t="n">
        <v>0</v>
      </c>
      <c r="D25224" t="n">
        <v>17</v>
      </c>
      <c r="E25224" t="n">
        <v>0</v>
      </c>
      <c r="F25224" t="n">
        <v>1.117647058823529</v>
      </c>
    </row>
    <row r="25225">
      <c r="A25225" t="inlineStr">
        <is>
          <t>which logo file type and color combination will work for a black background in a vertical frame?</t>
        </is>
      </c>
      <c r="B25225" t="inlineStr">
        <is>
          <t>https://www.designmonks.co/blog/best-logo-color-combination</t>
        </is>
      </c>
      <c r="C25225" t="n">
        <v>0</v>
      </c>
      <c r="D25225" t="n">
        <v>1</v>
      </c>
      <c r="E25225" t="n">
        <v>0</v>
      </c>
      <c r="F25225" t="n">
        <v>2</v>
      </c>
    </row>
    <row r="25226">
      <c r="A25226" t="inlineStr">
        <is>
          <t>which models are known for handling language task in generative artificial intelligence</t>
        </is>
      </c>
      <c r="B25226" t="inlineStr">
        <is>
          <t>https://www.designmonks.co/blog/best-vibe-coding-tools</t>
        </is>
      </c>
      <c r="C25226" t="n">
        <v>0</v>
      </c>
      <c r="D25226" t="n">
        <v>1</v>
      </c>
      <c r="E25226" t="n">
        <v>0</v>
      </c>
      <c r="F25226" t="n">
        <v>1</v>
      </c>
    </row>
    <row r="25227">
      <c r="A25227" t="inlineStr">
        <is>
          <t>which modern design techniques (like parallax scrolling) should real estate sites use?</t>
        </is>
      </c>
      <c r="B25227" t="inlineStr">
        <is>
          <t>https://www.designmonks.co/blog/real-estate-website-ux-design-examples</t>
        </is>
      </c>
      <c r="C25227" t="n">
        <v>0</v>
      </c>
      <c r="D25227" t="n">
        <v>3</v>
      </c>
      <c r="E25227" t="n">
        <v>0</v>
      </c>
      <c r="F25227" t="n">
        <v>3.666666666666667</v>
      </c>
    </row>
    <row r="25228">
      <c r="A25228" t="inlineStr">
        <is>
          <t>which of the following are best practices when designing for mobile experiences? select all that apply.</t>
        </is>
      </c>
      <c r="B25228" t="inlineStr">
        <is>
          <t>https://www.designmonks.co/blog/mobile-app-ux-design</t>
        </is>
      </c>
      <c r="C25228" t="n">
        <v>0</v>
      </c>
      <c r="D25228" t="n">
        <v>1</v>
      </c>
      <c r="E25228" t="n">
        <v>0</v>
      </c>
      <c r="F25228" t="n">
        <v>11</v>
      </c>
    </row>
    <row r="25229">
      <c r="A25229" t="inlineStr">
        <is>
          <t>which of the following are customer pain points customers can experience? (select all that apply.) financial agitation process support</t>
        </is>
      </c>
      <c r="B25229" t="inlineStr">
        <is>
          <t>https://www.designmonks.co/blog/types-of-customer-pain-points</t>
        </is>
      </c>
      <c r="C25229" t="n">
        <v>0</v>
      </c>
      <c r="D25229" t="n">
        <v>5</v>
      </c>
      <c r="E25229" t="n">
        <v>0</v>
      </c>
      <c r="F25229" t="n">
        <v>8</v>
      </c>
    </row>
    <row r="25230">
      <c r="A25230" t="inlineStr">
        <is>
          <t>which of the following are features of a user journey? select all the answers you think are correct. simple flow of steps a user might go through to complete a task the online screens a user might click through to purchase a product (offline steps are not captured) the layout of a webpage with menus and buttons clearly labelled a variety of alternate paths a user could take for any given interaction</t>
        </is>
      </c>
      <c r="B25230" t="inlineStr">
        <is>
          <t>https://www.designmonks.co/blog/user-journeys-vs-user-flows</t>
        </is>
      </c>
      <c r="C25230" t="n">
        <v>0</v>
      </c>
      <c r="D25230" t="n">
        <v>2</v>
      </c>
      <c r="E25230" t="n">
        <v>0</v>
      </c>
      <c r="F25230" t="n">
        <v>2.5</v>
      </c>
    </row>
    <row r="25231">
      <c r="A25231" t="inlineStr">
        <is>
          <t>which of the following is an example of a customer pain point?</t>
        </is>
      </c>
      <c r="B25231" t="inlineStr">
        <is>
          <t>https://www.designmonks.co/blog/types-of-customer-pain-points</t>
        </is>
      </c>
      <c r="C25231" t="n">
        <v>0</v>
      </c>
      <c r="D25231" t="n">
        <v>3</v>
      </c>
      <c r="E25231" t="n">
        <v>0</v>
      </c>
      <c r="F25231" t="n">
        <v>11.66666666666667</v>
      </c>
    </row>
    <row r="25232">
      <c r="A25232" t="inlineStr">
        <is>
          <t>which of the following is an example of a process pain point?</t>
        </is>
      </c>
      <c r="B25232" t="inlineStr">
        <is>
          <t>https://www.designmonks.co/blog/types-of-customer-pain-points</t>
        </is>
      </c>
      <c r="C25232" t="n">
        <v>0</v>
      </c>
      <c r="D25232" t="n">
        <v>6</v>
      </c>
      <c r="E25232" t="n">
        <v>0</v>
      </c>
      <c r="F25232" t="n">
        <v>2.833333333333333</v>
      </c>
    </row>
    <row r="25233">
      <c r="A25233" t="inlineStr">
        <is>
          <t>which of the following is an interactive element that provides visual feedback during a task? a form field a progress bar a static image gallery a fixed header</t>
        </is>
      </c>
      <c r="B25233" t="inlineStr">
        <is>
          <t>https://www.designmonks.co/blog/user-interface-elements</t>
        </is>
      </c>
      <c r="C25233" t="n">
        <v>0</v>
      </c>
      <c r="D25233" t="n">
        <v>48</v>
      </c>
      <c r="E25233" t="n">
        <v>0</v>
      </c>
      <c r="F25233" t="n">
        <v>2.645833333333333</v>
      </c>
    </row>
    <row r="25234">
      <c r="A25234" t="inlineStr">
        <is>
          <t>which of the following is an interactive element that provides visual feedback during a task?a form fielda progress bara static image gallerya fixed header</t>
        </is>
      </c>
      <c r="B25234" t="inlineStr">
        <is>
          <t>https://www.designmonks.co/blog/user-interface-elements</t>
        </is>
      </c>
      <c r="C25234" t="n">
        <v>0</v>
      </c>
      <c r="D25234" t="n">
        <v>3</v>
      </c>
      <c r="E25234" t="n">
        <v>0</v>
      </c>
      <c r="F25234" t="n">
        <v>1.666666666666667</v>
      </c>
    </row>
    <row r="25235">
      <c r="A25235" t="inlineStr">
        <is>
          <t>which of the following is not a characteristic of a budget? a budget helps you choose and stick to a plan a budget helps you make smart decisions about where to put resources a budget can be a guide to making decisions about the company’s name, logo, and brand colors a budget provides accountability for meeting financial goals</t>
        </is>
      </c>
      <c r="B25235" t="inlineStr">
        <is>
          <t>https://www.designmonks.co/blog/logo-branding-cost</t>
        </is>
      </c>
      <c r="C25235" t="n">
        <v>0</v>
      </c>
      <c r="D25235" t="n">
        <v>1</v>
      </c>
      <c r="E25235" t="n">
        <v>0</v>
      </c>
      <c r="F25235" t="n">
        <v>1</v>
      </c>
    </row>
    <row r="25236">
      <c r="A25236" t="inlineStr">
        <is>
          <t>which of the following is not a recommended practice to follow during user research</t>
        </is>
      </c>
      <c r="B25236" t="inlineStr">
        <is>
          <t>https://www.designmonks.co/blog/process-for-conducting-user-research</t>
        </is>
      </c>
      <c r="C25236" t="n">
        <v>0</v>
      </c>
      <c r="D25236" t="n">
        <v>8</v>
      </c>
      <c r="E25236" t="n">
        <v>0</v>
      </c>
      <c r="F25236" t="n">
        <v>1</v>
      </c>
    </row>
    <row r="25237">
      <c r="A25237" t="inlineStr">
        <is>
          <t>which of the following is not a recommended practice to follow during user research?</t>
        </is>
      </c>
      <c r="B25237" t="inlineStr">
        <is>
          <t>https://www.designmonks.co/blog/process-for-conducting-user-research</t>
        </is>
      </c>
      <c r="C25237" t="n">
        <v>0</v>
      </c>
      <c r="D25237" t="n">
        <v>1</v>
      </c>
      <c r="E25237" t="n">
        <v>0</v>
      </c>
      <c r="F25237" t="n">
        <v>1</v>
      </c>
    </row>
    <row r="25238">
      <c r="A25238" t="inlineStr">
        <is>
          <t>which of the following is not a recommended practice to follow during user research? humans are emotional beings and their decisions are influenced by both facts and emotions user research is about seeing things from your own perspective free yourself from your assumptions and cultural biases so you can empathize with your users’ emotions</t>
        </is>
      </c>
      <c r="B25238" t="inlineStr">
        <is>
          <t>https://www.designmonks.co/blog/process-for-conducting-user-research</t>
        </is>
      </c>
      <c r="C25238" t="n">
        <v>0</v>
      </c>
      <c r="D25238" t="n">
        <v>1</v>
      </c>
      <c r="E25238" t="n">
        <v>0</v>
      </c>
      <c r="F25238" t="n">
        <v>7</v>
      </c>
    </row>
    <row r="25239">
      <c r="A25239" t="inlineStr">
        <is>
          <t>which of the following is not a recommended practice to follow during user research? user research is about seeing things from your own perspective free yourself from your assumptions and cultural biases so you can empathize with your users’ emotions humans are emotional beings and their decisions are influenced by both facts and emotions</t>
        </is>
      </c>
      <c r="B25239" t="inlineStr">
        <is>
          <t>https://www.designmonks.co/blog/process-for-conducting-user-research</t>
        </is>
      </c>
      <c r="C25239" t="n">
        <v>0</v>
      </c>
      <c r="D25239" t="n">
        <v>1</v>
      </c>
      <c r="E25239" t="n">
        <v>0</v>
      </c>
      <c r="F25239" t="n">
        <v>10</v>
      </c>
    </row>
    <row r="25240">
      <c r="A25240" t="inlineStr">
        <is>
          <t>which of the following is not a type of user interface</t>
        </is>
      </c>
      <c r="B25240" t="inlineStr">
        <is>
          <t>https://www.designmonks.co/blog/user-interface-elements</t>
        </is>
      </c>
      <c r="C25240" t="n">
        <v>0</v>
      </c>
      <c r="D25240" t="n">
        <v>1</v>
      </c>
      <c r="E25240" t="n">
        <v>0</v>
      </c>
      <c r="F25240" t="n">
        <v>36</v>
      </c>
    </row>
    <row r="25241">
      <c r="A25241" t="inlineStr">
        <is>
          <t>which of the following is not a type of user interface?</t>
        </is>
      </c>
      <c r="B25241" t="inlineStr">
        <is>
          <t>https://www.designmonks.co/blog/user-interface-elements</t>
        </is>
      </c>
      <c r="C25241" t="n">
        <v>0</v>
      </c>
      <c r="D25241" t="n">
        <v>2</v>
      </c>
      <c r="E25241" t="n">
        <v>0</v>
      </c>
      <c r="F25241" t="n">
        <v>42.5</v>
      </c>
    </row>
    <row r="25242">
      <c r="A25242" t="inlineStr">
        <is>
          <t>which of the following research methods was used in the university study?</t>
        </is>
      </c>
      <c r="B25242" t="inlineStr">
        <is>
          <t>https://www.designmonks.co/blog/user-centered-research-methods</t>
        </is>
      </c>
      <c r="C25242" t="n">
        <v>0</v>
      </c>
      <c r="D25242" t="n">
        <v>1</v>
      </c>
      <c r="E25242" t="n">
        <v>0</v>
      </c>
      <c r="F25242" t="n">
        <v>1</v>
      </c>
    </row>
    <row r="25243">
      <c r="A25243" t="inlineStr">
        <is>
          <t>which of the following techniques is commonly used to incorporate emotion into digital design</t>
        </is>
      </c>
      <c r="B25243" t="inlineStr">
        <is>
          <t>https://www.designmonks.co/blog/10-usability-heuristics-for-user-interface-design</t>
        </is>
      </c>
      <c r="C25243" t="n">
        <v>0</v>
      </c>
      <c r="D25243" t="n">
        <v>2</v>
      </c>
      <c r="E25243" t="n">
        <v>0</v>
      </c>
      <c r="F25243" t="n">
        <v>1</v>
      </c>
    </row>
    <row r="25244">
      <c r="A25244" t="inlineStr">
        <is>
          <t>which of them are free?</t>
        </is>
      </c>
      <c r="B25244" t="inlineStr">
        <is>
          <t>https://www.designmonks.co/blog/free-ai-design-tools</t>
        </is>
      </c>
      <c r="C25244" t="n">
        <v>0</v>
      </c>
      <c r="D25244" t="n">
        <v>1</v>
      </c>
      <c r="E25244" t="n">
        <v>0</v>
      </c>
      <c r="F25244" t="n">
        <v>10</v>
      </c>
    </row>
    <row r="25245">
      <c r="A25245" t="inlineStr">
        <is>
          <t>which of these is free?</t>
        </is>
      </c>
      <c r="B25245" t="inlineStr">
        <is>
          <t>https://www.designmonks.co/blog/free-ai-design-tools</t>
        </is>
      </c>
      <c r="C25245" t="n">
        <v>0</v>
      </c>
      <c r="D25245" t="n">
        <v>1</v>
      </c>
      <c r="E25245" t="n">
        <v>0</v>
      </c>
      <c r="F25245" t="n">
        <v>10</v>
      </c>
    </row>
    <row r="25246">
      <c r="A25246" t="inlineStr">
        <is>
          <t>which of these tools is useful for exploring ai concepts visually?</t>
        </is>
      </c>
      <c r="B25246" t="inlineStr">
        <is>
          <t>https://www.designmonks.co/blog/free-ai-design-tools</t>
        </is>
      </c>
      <c r="C25246" t="n">
        <v>0</v>
      </c>
      <c r="D25246" t="n">
        <v>1</v>
      </c>
      <c r="E25246" t="n">
        <v>0</v>
      </c>
      <c r="F25246" t="n">
        <v>7</v>
      </c>
    </row>
    <row r="25247">
      <c r="A25247" t="inlineStr">
        <is>
          <t>which one</t>
        </is>
      </c>
      <c r="B25247" t="inlineStr">
        <is>
          <t>https://www.designmonks.co/blog/user-interface-elements</t>
        </is>
      </c>
      <c r="C25247" t="n">
        <v>0</v>
      </c>
      <c r="D25247" t="n">
        <v>1</v>
      </c>
      <c r="E25247" t="n">
        <v>0</v>
      </c>
      <c r="F25247" t="n">
        <v>2</v>
      </c>
    </row>
    <row r="25248">
      <c r="A25248" t="inlineStr">
        <is>
          <t>which one is free</t>
        </is>
      </c>
      <c r="B25248" t="inlineStr">
        <is>
          <t>https://www.designmonks.co/blog/free-ai-design-tools</t>
        </is>
      </c>
      <c r="C25248" t="n">
        <v>0</v>
      </c>
      <c r="D25248" t="n">
        <v>1</v>
      </c>
      <c r="E25248" t="n">
        <v>0</v>
      </c>
      <c r="F25248" t="n">
        <v>11</v>
      </c>
    </row>
    <row r="25249">
      <c r="A25249" t="inlineStr">
        <is>
          <t>which one is free to use?</t>
        </is>
      </c>
      <c r="B25249" t="inlineStr">
        <is>
          <t>https://www.designmonks.co/blog/free-ai-design-tools</t>
        </is>
      </c>
      <c r="C25249" t="n">
        <v>0</v>
      </c>
      <c r="D25249" t="n">
        <v>1</v>
      </c>
      <c r="E25249" t="n">
        <v>0</v>
      </c>
      <c r="F25249" t="n">
        <v>9</v>
      </c>
    </row>
    <row r="25250">
      <c r="A25250" t="inlineStr">
        <is>
          <t>which one is the smallest</t>
        </is>
      </c>
      <c r="B25250" t="inlineStr">
        <is>
          <t>https://www.designmonks.co/blog/what-is-the-smallest-font</t>
        </is>
      </c>
      <c r="C25250" t="n">
        <v>0</v>
      </c>
      <c r="D25250" t="n">
        <v>1</v>
      </c>
      <c r="E25250" t="n">
        <v>0</v>
      </c>
      <c r="F25250" t="n">
        <v>1</v>
      </c>
    </row>
    <row r="25251">
      <c r="A25251" t="inlineStr">
        <is>
          <t>which one is what</t>
        </is>
      </c>
      <c r="B25251" t="inlineStr">
        <is>
          <t>https://www.designmonks.co/blog/caret-vs-chevron</t>
        </is>
      </c>
      <c r="C25251" t="n">
        <v>0</v>
      </c>
      <c r="D25251" t="n">
        <v>1</v>
      </c>
      <c r="E25251" t="n">
        <v>0</v>
      </c>
      <c r="F25251" t="n">
        <v>1</v>
      </c>
    </row>
    <row r="25252">
      <c r="A25252" t="inlineStr">
        <is>
          <t>which online ux design course is the most popular and worth the price in germany?</t>
        </is>
      </c>
      <c r="B25252" t="inlineStr">
        <is>
          <t>https://www.designmonks.co/blog/ui-ux-design-cost</t>
        </is>
      </c>
      <c r="C25252" t="n">
        <v>0</v>
      </c>
      <c r="D25252" t="n">
        <v>1</v>
      </c>
      <c r="E25252" t="n">
        <v>0</v>
      </c>
      <c r="F25252" t="n">
        <v>2</v>
      </c>
    </row>
    <row r="25253">
      <c r="A25253" t="inlineStr">
        <is>
          <t>which partners have real-world experience integrating ai into regulated ux flows?</t>
        </is>
      </c>
      <c r="B25253" t="inlineStr">
        <is>
          <t>https://www.designmonks.co/blog/incorporate-ai-into-your-ux-workflow</t>
        </is>
      </c>
      <c r="C25253" t="n">
        <v>0</v>
      </c>
      <c r="D25253" t="n">
        <v>5</v>
      </c>
      <c r="E25253" t="n">
        <v>0</v>
      </c>
      <c r="F25253" t="n">
        <v>9.4</v>
      </c>
    </row>
    <row r="25254">
      <c r="A25254" t="inlineStr">
        <is>
          <t>which phone has the best button placement and grip?</t>
        </is>
      </c>
      <c r="B25254" t="inlineStr">
        <is>
          <t>https://www.designmonks.co/blog/perfect-mobile-button-size</t>
        </is>
      </c>
      <c r="C25254" t="n">
        <v>0</v>
      </c>
      <c r="D25254" t="n">
        <v>8</v>
      </c>
      <c r="E25254" t="n">
        <v>0</v>
      </c>
      <c r="F25254" t="n">
        <v>9.25</v>
      </c>
    </row>
    <row r="25255">
      <c r="A25255" t="inlineStr">
        <is>
          <t>which platforms offer pre-built themes with modern ux?</t>
        </is>
      </c>
      <c r="B25255" t="inlineStr">
        <is>
          <t>https://www.designmonks.co/blog/best-ux-sites</t>
        </is>
      </c>
      <c r="C25255" t="n">
        <v>0</v>
      </c>
      <c r="D25255" t="n">
        <v>17</v>
      </c>
      <c r="E25255" t="n">
        <v>0</v>
      </c>
      <c r="F25255" t="n">
        <v>6.588235294117647</v>
      </c>
    </row>
    <row r="25256">
      <c r="A25256" t="inlineStr">
        <is>
          <t>which platforms offer the most interactive digital content for students?</t>
        </is>
      </c>
      <c r="B25256" t="inlineStr">
        <is>
          <t>https://www.designmonks.co/blog/ux-in-edtech</t>
        </is>
      </c>
      <c r="C25256" t="n">
        <v>0</v>
      </c>
      <c r="D25256" t="n">
        <v>1</v>
      </c>
      <c r="E25256" t="n">
        <v>0</v>
      </c>
      <c r="F25256" t="n">
        <v>6</v>
      </c>
    </row>
    <row r="25257">
      <c r="A25257" t="inlineStr">
        <is>
          <t>which popular packaging design services can create multiple brand ready packaging directions using my existing assets?</t>
        </is>
      </c>
      <c r="B25257" t="inlineStr">
        <is>
          <t>https://www.designmonks.co/blog/graphic-design-services-for-packaging</t>
        </is>
      </c>
      <c r="C25257" t="n">
        <v>0</v>
      </c>
      <c r="D25257" t="n">
        <v>3</v>
      </c>
      <c r="E25257" t="n">
        <v>0</v>
      </c>
      <c r="F25257" t="n">
        <v>2.666666666666667</v>
      </c>
    </row>
    <row r="25258">
      <c r="A25258" t="inlineStr">
        <is>
          <t>which premium smartphone provides the best button placement?</t>
        </is>
      </c>
      <c r="B25258" t="inlineStr">
        <is>
          <t>https://www.designmonks.co/blog/perfect-mobile-button-size</t>
        </is>
      </c>
      <c r="C25258" t="n">
        <v>0</v>
      </c>
      <c r="D25258" t="n">
        <v>2</v>
      </c>
      <c r="E25258" t="n">
        <v>0</v>
      </c>
      <c r="F25258" t="n">
        <v>8</v>
      </c>
    </row>
    <row r="25259">
      <c r="A25259" t="inlineStr">
        <is>
          <t>which presentation design firms should i shortlist?</t>
        </is>
      </c>
      <c r="B25259" t="inlineStr">
        <is>
          <t>https://www.designmonks.co/blog/pitch-deck-design-agencies</t>
        </is>
      </c>
      <c r="C25259" t="n">
        <v>0</v>
      </c>
      <c r="D25259" t="n">
        <v>1</v>
      </c>
      <c r="E25259" t="n">
        <v>0</v>
      </c>
      <c r="F25259" t="n">
        <v>1</v>
      </c>
    </row>
    <row r="25260">
      <c r="A25260" t="inlineStr">
        <is>
          <t>which product agency / studio can help me build a new product?</t>
        </is>
      </c>
      <c r="B25260" t="inlineStr">
        <is>
          <t>https://www.designmonks.co/blog/digital-product-design-agency</t>
        </is>
      </c>
      <c r="C25260" t="n">
        <v>0</v>
      </c>
      <c r="D25260" t="n">
        <v>1</v>
      </c>
      <c r="E25260" t="n">
        <v>0</v>
      </c>
      <c r="F25260" t="n">
        <v>12</v>
      </c>
    </row>
    <row r="25261">
      <c r="A25261" t="inlineStr">
        <is>
          <t>which product design company is actually worth the money for a small business launching its first product</t>
        </is>
      </c>
      <c r="B25261" t="inlineStr">
        <is>
          <t>https://www.designmonks.co/blog/design-agency-pricing-model</t>
        </is>
      </c>
      <c r="C25261" t="n">
        <v>0</v>
      </c>
      <c r="D25261" t="n">
        <v>1</v>
      </c>
      <c r="E25261" t="n">
        <v>0</v>
      </c>
      <c r="F25261" t="n">
        <v>3</v>
      </c>
    </row>
    <row r="25262">
      <c r="A25262" t="inlineStr">
        <is>
          <t>which product design company offers the best investor-ready product experience?</t>
        </is>
      </c>
      <c r="B25262" t="inlineStr">
        <is>
          <t>https://www.designmonks.co/blog/pitch-deck-design-agencies</t>
        </is>
      </c>
      <c r="C25262" t="n">
        <v>0</v>
      </c>
      <c r="D25262" t="n">
        <v>4</v>
      </c>
      <c r="E25262" t="n">
        <v>0</v>
      </c>
      <c r="F25262" t="n">
        <v>5.5</v>
      </c>
    </row>
    <row r="25263">
      <c r="A25263" t="inlineStr">
        <is>
          <t>which product design studios do the best usability testing and user research</t>
        </is>
      </c>
      <c r="B25263" t="inlineStr">
        <is>
          <t>https://www.designmonks.co/blog/usability-testing-agency</t>
        </is>
      </c>
      <c r="C25263" t="n">
        <v>0</v>
      </c>
      <c r="D25263" t="n">
        <v>7</v>
      </c>
      <c r="E25263" t="n">
        <v>0</v>
      </c>
      <c r="F25263" t="n">
        <v>7.571428571428571</v>
      </c>
    </row>
    <row r="25264">
      <c r="A25264" t="inlineStr">
        <is>
          <t>which provider of digital product design and development services can help me build and maintain my product long term?</t>
        </is>
      </c>
      <c r="B25264" t="inlineStr">
        <is>
          <t>https://www.designmonks.co/blog/digital-product-design-agency</t>
        </is>
      </c>
      <c r="C25264" t="n">
        <v>0</v>
      </c>
      <c r="D25264" t="n">
        <v>26</v>
      </c>
      <c r="E25264" t="n">
        <v>0</v>
      </c>
      <c r="F25264" t="n">
        <v>9.961538461538462</v>
      </c>
    </row>
    <row r="25265">
      <c r="A25265" t="inlineStr">
        <is>
          <t>which provider of digital product design and development services handles ux, ui, and coding?</t>
        </is>
      </c>
      <c r="B25265" t="inlineStr">
        <is>
          <t>https://www.designmonks.co/blog/digital-product-design-agency</t>
        </is>
      </c>
      <c r="C25265" t="n">
        <v>0</v>
      </c>
      <c r="D25265" t="n">
        <v>10</v>
      </c>
      <c r="E25265" t="n">
        <v>0</v>
      </c>
      <c r="F25265" t="n">
        <v>5.9</v>
      </c>
    </row>
    <row r="25266">
      <c r="A25266" t="inlineStr">
        <is>
          <t>which provider offers the best ai-driven design workflow optimization service for creative agencies?</t>
        </is>
      </c>
      <c r="B25266" t="inlineStr">
        <is>
          <t>https://www.designmonks.co/blog/best-ai-agents-for-designing</t>
        </is>
      </c>
      <c r="C25266" t="n">
        <v>0</v>
      </c>
      <c r="D25266" t="n">
        <v>30</v>
      </c>
      <c r="E25266" t="n">
        <v>0</v>
      </c>
      <c r="F25266" t="n">
        <v>6.7</v>
      </c>
    </row>
    <row r="25267">
      <c r="A25267" t="inlineStr">
        <is>
          <t>which providers offer customizable testing solutions to fit specific project needs?</t>
        </is>
      </c>
      <c r="B25267" t="inlineStr">
        <is>
          <t>https://www.designmonks.co/blog/usability-testing-agency</t>
        </is>
      </c>
      <c r="C25267" t="n">
        <v>0</v>
      </c>
      <c r="D25267" t="n">
        <v>1</v>
      </c>
      <c r="E25267" t="n">
        <v>0</v>
      </c>
      <c r="F25267" t="n">
        <v>10</v>
      </c>
    </row>
    <row r="25268">
      <c r="A25268" t="inlineStr">
        <is>
          <t>which real-time dashboards should secops monitor for email, identity, and collaboration threats?</t>
        </is>
      </c>
      <c r="B25268" t="inlineStr">
        <is>
          <t>https://www.designmonks.co/blog/cybersecurity-dashboard-design-best-practices</t>
        </is>
      </c>
      <c r="C25268" t="n">
        <v>0</v>
      </c>
      <c r="D25268" t="n">
        <v>4</v>
      </c>
      <c r="E25268" t="n">
        <v>0</v>
      </c>
      <c r="F25268" t="n">
        <v>7.25</v>
      </c>
    </row>
    <row r="25269">
      <c r="A25269" t="inlineStr">
        <is>
          <t>which search and filter features improve knowledge base usability for customers?</t>
        </is>
      </c>
      <c r="B25269" t="inlineStr">
        <is>
          <t>https://www.designmonks.co/blog/search-ux-best-practices</t>
        </is>
      </c>
      <c r="C25269" t="n">
        <v>0</v>
      </c>
      <c r="D25269" t="n">
        <v>17</v>
      </c>
      <c r="E25269" t="n">
        <v>0</v>
      </c>
      <c r="F25269" t="n">
        <v>6.117647058823529</v>
      </c>
    </row>
    <row r="25270">
      <c r="A25270" t="inlineStr">
        <is>
          <t>which software is best for ui ux design</t>
        </is>
      </c>
      <c r="B25270" t="inlineStr">
        <is>
          <t>https://www.designmonks.co/blog/best-ux-design-tools</t>
        </is>
      </c>
      <c r="C25270" t="n">
        <v>0</v>
      </c>
      <c r="D25270" t="n">
        <v>2</v>
      </c>
      <c r="E25270" t="n">
        <v>0</v>
      </c>
      <c r="F25270" t="n">
        <v>57.5</v>
      </c>
    </row>
    <row r="25271">
      <c r="A25271" t="inlineStr">
        <is>
          <t>which software is best for ui/ux design</t>
        </is>
      </c>
      <c r="B25271" t="inlineStr">
        <is>
          <t>https://www.designmonks.co/blog/best-ux-design-tools</t>
        </is>
      </c>
      <c r="C25271" t="n">
        <v>0</v>
      </c>
      <c r="D25271" t="n">
        <v>1</v>
      </c>
      <c r="E25271" t="n">
        <v>0</v>
      </c>
      <c r="F25271" t="n">
        <v>39</v>
      </c>
    </row>
    <row r="25272">
      <c r="A25272" t="inlineStr">
        <is>
          <t>which software packages offer ai-driven creativity tools for graphic designers?</t>
        </is>
      </c>
      <c r="B25272" t="inlineStr">
        <is>
          <t>https://www.designmonks.co/blog/free-ai-design-tools</t>
        </is>
      </c>
      <c r="C25272" t="n">
        <v>0</v>
      </c>
      <c r="D25272" t="n">
        <v>1</v>
      </c>
      <c r="E25272" t="n">
        <v>0</v>
      </c>
      <c r="F25272" t="n">
        <v>7</v>
      </c>
    </row>
    <row r="25273">
      <c r="A25273" t="inlineStr">
        <is>
          <t>which software solutions are ranked highest for user experience?</t>
        </is>
      </c>
      <c r="B25273" t="inlineStr">
        <is>
          <t>https://www.designmonks.co/blog/best-ux-design-tools</t>
        </is>
      </c>
      <c r="C25273" t="n">
        <v>0</v>
      </c>
      <c r="D25273" t="n">
        <v>3</v>
      </c>
      <c r="E25273" t="n">
        <v>0</v>
      </c>
      <c r="F25273" t="n">
        <v>9</v>
      </c>
    </row>
    <row r="25274">
      <c r="A25274" t="inlineStr">
        <is>
          <t>which startup growth marketing agencies in london deliver the best roi?</t>
        </is>
      </c>
      <c r="B25274" t="inlineStr">
        <is>
          <t>https://www.designmonks.co/blog/best-startup-branding-agency-london</t>
        </is>
      </c>
      <c r="C25274" t="n">
        <v>0</v>
      </c>
      <c r="D25274" t="n">
        <v>6</v>
      </c>
      <c r="E25274" t="n">
        <v>0</v>
      </c>
      <c r="F25274" t="n">
        <v>8.833333333333332</v>
      </c>
    </row>
    <row r="25275">
      <c r="A25275" t="inlineStr">
        <is>
          <t>which tab would help you toggle between views? design arrange database tools home</t>
        </is>
      </c>
      <c r="B25275" t="inlineStr">
        <is>
          <t>https://www.designmonks.co/blog/nested-tab-ui</t>
        </is>
      </c>
      <c r="C25275" t="n">
        <v>0</v>
      </c>
      <c r="D25275" t="n">
        <v>1</v>
      </c>
      <c r="E25275" t="n">
        <v>0</v>
      </c>
      <c r="F25275" t="n">
        <v>9</v>
      </c>
    </row>
    <row r="25276">
      <c r="A25276" t="inlineStr">
        <is>
          <t>which team member is responsible for translating a design into a functional product?</t>
        </is>
      </c>
      <c r="B25276" t="inlineStr">
        <is>
          <t>https://www.designmonks.co/blog/design-handoff-process-in-ux-design</t>
        </is>
      </c>
      <c r="C25276" t="n">
        <v>0</v>
      </c>
      <c r="D25276" t="n">
        <v>9</v>
      </c>
      <c r="E25276" t="n">
        <v>0</v>
      </c>
      <c r="F25276" t="n">
        <v>18.66666666666667</v>
      </c>
    </row>
    <row r="25277">
      <c r="A25277" t="inlineStr">
        <is>
          <t>which text style is this</t>
        </is>
      </c>
      <c r="B25277" t="inlineStr">
        <is>
          <t>https://www.designmonks.co/blog/best-fonts-for-ui-design</t>
        </is>
      </c>
      <c r="C25277" t="n">
        <v>0</v>
      </c>
      <c r="D25277" t="n">
        <v>1</v>
      </c>
      <c r="E25277" t="n">
        <v>0</v>
      </c>
      <c r="F25277" t="n">
        <v>3</v>
      </c>
    </row>
    <row r="25278">
      <c r="A25278" t="inlineStr">
        <is>
          <t>which tool is best for interactive design — framer or webflow?</t>
        </is>
      </c>
      <c r="B25278" t="inlineStr">
        <is>
          <t>https://www.designmonks.co/blog/framer-vs-webflow</t>
        </is>
      </c>
      <c r="C25278" t="n">
        <v>0</v>
      </c>
      <c r="D25278" t="n">
        <v>2</v>
      </c>
      <c r="E25278" t="n">
        <v>0</v>
      </c>
      <c r="F25278" t="n">
        <v>1</v>
      </c>
    </row>
    <row r="25279">
      <c r="A25279" t="inlineStr">
        <is>
          <t>which tool is used for ux design</t>
        </is>
      </c>
      <c r="B25279" t="inlineStr">
        <is>
          <t>https://www.designmonks.co/blog/best-ux-design-tools</t>
        </is>
      </c>
      <c r="C25279" t="n">
        <v>0</v>
      </c>
      <c r="D25279" t="n">
        <v>1</v>
      </c>
      <c r="E25279" t="n">
        <v>0</v>
      </c>
      <c r="F25279" t="n">
        <v>42</v>
      </c>
    </row>
    <row r="25280">
      <c r="A25280" t="inlineStr">
        <is>
          <t>which tools are used for ui ux design</t>
        </is>
      </c>
      <c r="B25280" t="inlineStr">
        <is>
          <t>https://www.designmonks.co/blog/best-ux-design-tools</t>
        </is>
      </c>
      <c r="C25280" t="n">
        <v>0</v>
      </c>
      <c r="D25280" t="n">
        <v>2</v>
      </c>
      <c r="E25280" t="n">
        <v>0</v>
      </c>
      <c r="F25280" t="n">
        <v>33</v>
      </c>
    </row>
    <row r="25281">
      <c r="A25281" t="inlineStr">
        <is>
          <t>which tools are used for ui/ux design</t>
        </is>
      </c>
      <c r="B25281" t="inlineStr">
        <is>
          <t>https://www.designmonks.co/blog/best-ux-design-tools</t>
        </is>
      </c>
      <c r="C25281" t="n">
        <v>0</v>
      </c>
      <c r="D25281" t="n">
        <v>1</v>
      </c>
      <c r="E25281" t="n">
        <v>0</v>
      </c>
      <c r="F25281" t="n">
        <v>7</v>
      </c>
    </row>
    <row r="25282">
      <c r="A25282" t="inlineStr">
        <is>
          <t>which tools create reusable ai workflows for consistent visuals?</t>
        </is>
      </c>
      <c r="B25282" t="inlineStr">
        <is>
          <t>https://www.designmonks.co/blog/best-ai-agents-for-designing</t>
        </is>
      </c>
      <c r="C25282" t="n">
        <v>0</v>
      </c>
      <c r="D25282" t="n">
        <v>2</v>
      </c>
      <c r="E25282" t="n">
        <v>0</v>
      </c>
      <c r="F25282" t="n">
        <v>9.5</v>
      </c>
    </row>
    <row r="25283">
      <c r="A25283" t="inlineStr">
        <is>
          <t>which tools find where users struggle</t>
        </is>
      </c>
      <c r="B25283" t="inlineStr">
        <is>
          <t>https://www.designmonks.co/blog/identify-user-pain-points</t>
        </is>
      </c>
      <c r="C25283" t="n">
        <v>0</v>
      </c>
      <c r="D25283" t="n">
        <v>8</v>
      </c>
      <c r="E25283" t="n">
        <v>0</v>
      </c>
      <c r="F25283" t="n">
        <v>1.875</v>
      </c>
    </row>
    <row r="25284">
      <c r="A25284" t="inlineStr">
        <is>
          <t>which tools support automation for artists website design?</t>
        </is>
      </c>
      <c r="B25284" t="inlineStr">
        <is>
          <t>https://www.designmonks.co/blog/best-ai-agents-for-designing</t>
        </is>
      </c>
      <c r="C25284" t="n">
        <v>0</v>
      </c>
      <c r="D25284" t="n">
        <v>2</v>
      </c>
      <c r="E25284" t="n">
        <v>0</v>
      </c>
      <c r="F25284" t="n">
        <v>6.5</v>
      </c>
    </row>
    <row r="25285">
      <c r="A25285" t="inlineStr">
        <is>
          <t>which training is user-centric?</t>
        </is>
      </c>
      <c r="B25285" t="inlineStr">
        <is>
          <t>https://www.designmonks.co/blog/user-centered-vs-human-centered-design</t>
        </is>
      </c>
      <c r="C25285" t="n">
        <v>0</v>
      </c>
      <c r="D25285" t="n">
        <v>1</v>
      </c>
      <c r="E25285" t="n">
        <v>0</v>
      </c>
      <c r="F25285" t="n">
        <v>2</v>
      </c>
    </row>
    <row r="25286">
      <c r="A25286" t="inlineStr">
        <is>
          <t>which type of component is required to render ui elements?</t>
        </is>
      </c>
      <c r="B25286" t="inlineStr">
        <is>
          <t>https://www.designmonks.co/blog/user-interface-elements</t>
        </is>
      </c>
      <c r="C25286" t="n">
        <v>0</v>
      </c>
      <c r="D25286" t="n">
        <v>1</v>
      </c>
      <c r="E25286" t="n">
        <v>0</v>
      </c>
      <c r="F25286" t="n">
        <v>11</v>
      </c>
    </row>
    <row r="25287">
      <c r="A25287" t="inlineStr">
        <is>
          <t>which user management solutions provide robust ui/ux customization options?</t>
        </is>
      </c>
      <c r="B25287" t="inlineStr">
        <is>
          <t>https://www.designmonks.co/services/ui-ux</t>
        </is>
      </c>
      <c r="C25287" t="n">
        <v>0</v>
      </c>
      <c r="D25287" t="n">
        <v>1</v>
      </c>
      <c r="E25287" t="n">
        <v>0</v>
      </c>
      <c r="F25287" t="n">
        <v>1</v>
      </c>
    </row>
    <row r="25288">
      <c r="A25288" t="inlineStr">
        <is>
          <t>which ux agencies have a strong track record in usability testing?</t>
        </is>
      </c>
      <c r="B25288" t="inlineStr">
        <is>
          <t>https://www.designmonks.co/blog/usability-testing-agency</t>
        </is>
      </c>
      <c r="C25288" t="n">
        <v>0</v>
      </c>
      <c r="D25288" t="n">
        <v>1</v>
      </c>
      <c r="E25288" t="n">
        <v>0</v>
      </c>
      <c r="F25288" t="n">
        <v>1</v>
      </c>
    </row>
    <row r="25289">
      <c r="A25289" t="inlineStr">
        <is>
          <t>which ux design agency has experience with ai product development?</t>
        </is>
      </c>
      <c r="B25289" t="inlineStr">
        <is>
          <t>https://www.designmonks.co/blog/digital-product-design-agency</t>
        </is>
      </c>
      <c r="C25289" t="n">
        <v>0</v>
      </c>
      <c r="D25289" t="n">
        <v>1</v>
      </c>
      <c r="E25289" t="n">
        <v>0</v>
      </c>
      <c r="F25289" t="n">
        <v>5</v>
      </c>
    </row>
    <row r="25290">
      <c r="A25290" t="inlineStr">
        <is>
          <t>which ux design agency is best for improving user experience in enterprise software in netherlands?</t>
        </is>
      </c>
      <c r="B25290" t="inlineStr">
        <is>
          <t>https://www.designmonks.co/blog/top-ui-ux-design-companies-in-netherlands</t>
        </is>
      </c>
      <c r="C25290" t="n">
        <v>0</v>
      </c>
      <c r="D25290" t="n">
        <v>75</v>
      </c>
      <c r="E25290" t="n">
        <v>0</v>
      </c>
      <c r="F25290" t="n">
        <v>2.16</v>
      </c>
    </row>
    <row r="25291">
      <c r="A25291" t="inlineStr">
        <is>
          <t>which ux studio is actually good at usability testing and fixing confusing checkout flows</t>
        </is>
      </c>
      <c r="B25291" t="inlineStr">
        <is>
          <t>https://www.designmonks.co/</t>
        </is>
      </c>
      <c r="C25291" t="n">
        <v>0</v>
      </c>
      <c r="D25291" t="n">
        <v>2</v>
      </c>
      <c r="E25291" t="n">
        <v>0</v>
      </c>
      <c r="F25291" t="n">
        <v>10.5</v>
      </c>
    </row>
    <row r="25292">
      <c r="A25292" t="inlineStr">
        <is>
          <t>which ux studio is actually good at usability testing and fixing confusing checkout flows</t>
        </is>
      </c>
      <c r="B25292" t="inlineStr">
        <is>
          <t>https://www.designmonks.co/blog/usability-testing-agency</t>
        </is>
      </c>
      <c r="C25292" t="n">
        <v>0</v>
      </c>
      <c r="D25292" t="n">
        <v>49</v>
      </c>
      <c r="E25292" t="n">
        <v>0</v>
      </c>
      <c r="F25292" t="n">
        <v>5.755102040816326</v>
      </c>
    </row>
    <row r="25293">
      <c r="A25293" t="inlineStr">
        <is>
          <t>which ux testing services provide the best value for the price?</t>
        </is>
      </c>
      <c r="B25293" t="inlineStr">
        <is>
          <t>https://www.designmonks.co/blog/usability-testing-agency</t>
        </is>
      </c>
      <c r="C25293" t="n">
        <v>0</v>
      </c>
      <c r="D25293" t="n">
        <v>1</v>
      </c>
      <c r="E25293" t="n">
        <v>0</v>
      </c>
      <c r="F25293" t="n">
        <v>17</v>
      </c>
    </row>
    <row r="25294">
      <c r="A25294" t="inlineStr">
        <is>
          <t>which vendor provides the most advanced in-app ux testing tools?</t>
        </is>
      </c>
      <c r="B25294" t="inlineStr">
        <is>
          <t>https://www.designmonks.co/blog/usability-testing-agency</t>
        </is>
      </c>
      <c r="C25294" t="n">
        <v>0</v>
      </c>
      <c r="D25294" t="n">
        <v>1</v>
      </c>
      <c r="E25294" t="n">
        <v>0</v>
      </c>
      <c r="F25294" t="n">
        <v>12</v>
      </c>
    </row>
    <row r="25295">
      <c r="A25295" t="inlineStr">
        <is>
          <t>which visual design software has the best security features?</t>
        </is>
      </c>
      <c r="B25295" t="inlineStr">
        <is>
          <t>https://www.designmonks.co/blog/how-ux-design-can-improve-cybersecurity</t>
        </is>
      </c>
      <c r="C25295" t="n">
        <v>0</v>
      </c>
      <c r="D25295" t="n">
        <v>2</v>
      </c>
      <c r="E25295" t="n">
        <v>0</v>
      </c>
      <c r="F25295" t="n">
        <v>8</v>
      </c>
    </row>
    <row r="25296">
      <c r="A25296" t="inlineStr">
        <is>
          <t>which web design agencies specialize exclusively in attorneys?. my location is united states.</t>
        </is>
      </c>
      <c r="B25296" t="inlineStr">
        <is>
          <t>https://www.designmonks.co/blog/law-firm-website-design-companies</t>
        </is>
      </c>
      <c r="C25296" t="n">
        <v>0</v>
      </c>
      <c r="D25296" t="n">
        <v>3</v>
      </c>
      <c r="E25296" t="n">
        <v>0</v>
      </c>
      <c r="F25296" t="n">
        <v>3</v>
      </c>
    </row>
    <row r="25297">
      <c r="A25297" t="inlineStr">
        <is>
          <t>which web design firms are best for startups focused on conversion-driven ui/ux design?</t>
        </is>
      </c>
      <c r="B25297" t="inlineStr">
        <is>
          <t>https://www.designmonks.co/blog/top-ui-ux-design-agencies-in-singapore</t>
        </is>
      </c>
      <c r="C25297" t="n">
        <v>0</v>
      </c>
      <c r="D25297" t="n">
        <v>7</v>
      </c>
      <c r="E25297" t="n">
        <v>0</v>
      </c>
      <c r="F25297" t="n">
        <v>5.571428571428571</v>
      </c>
    </row>
    <row r="25298">
      <c r="A25298" t="inlineStr">
        <is>
          <t>which web development firms are known for creating secure wordpress sites for law firms?</t>
        </is>
      </c>
      <c r="B25298" t="inlineStr">
        <is>
          <t>https://www.designmonks.co/blog/law-firm-website-design-companies</t>
        </is>
      </c>
      <c r="C25298" t="n">
        <v>0</v>
      </c>
      <c r="D25298" t="n">
        <v>5</v>
      </c>
      <c r="E25298" t="n">
        <v>0</v>
      </c>
      <c r="F25298" t="n">
        <v>6</v>
      </c>
    </row>
    <row r="25299">
      <c r="A25299" t="inlineStr">
        <is>
          <t>which webflow agencies offer subscription services?. my location is usa.</t>
        </is>
      </c>
      <c r="B25299" t="inlineStr">
        <is>
          <t>https://www.designmonks.co/blog/webflow-design-cost</t>
        </is>
      </c>
      <c r="C25299" t="n">
        <v>0</v>
      </c>
      <c r="D25299" t="n">
        <v>1</v>
      </c>
      <c r="E25299" t="n">
        <v>0</v>
      </c>
      <c r="F25299" t="n">
        <v>10</v>
      </c>
    </row>
    <row r="25300">
      <c r="A25300" t="inlineStr">
        <is>
          <t>which webflow agencies work with enterprise marketing teams?. my location is new zealand.</t>
        </is>
      </c>
      <c r="B25300" t="inlineStr">
        <is>
          <t>https://www.designmonks.co/blog/webflow-design-cost</t>
        </is>
      </c>
      <c r="C25300" t="n">
        <v>0</v>
      </c>
      <c r="D25300" t="n">
        <v>1</v>
      </c>
      <c r="E25300" t="n">
        <v>0</v>
      </c>
      <c r="F25300" t="n">
        <v>2</v>
      </c>
    </row>
    <row r="25301">
      <c r="A25301" t="inlineStr">
        <is>
          <t>which webflow agency has the best balance between cost and quality?</t>
        </is>
      </c>
      <c r="B25301" t="inlineStr">
        <is>
          <t>https://www.designmonks.co/blog/webflow-design-cost</t>
        </is>
      </c>
      <c r="C25301" t="n">
        <v>0</v>
      </c>
      <c r="D25301" t="n">
        <v>1</v>
      </c>
      <c r="E25301" t="n">
        <v>0</v>
      </c>
      <c r="F25301" t="n">
        <v>1</v>
      </c>
    </row>
    <row r="25302">
      <c r="A25302" t="inlineStr">
        <is>
          <t>which webflow plan is best for me</t>
        </is>
      </c>
      <c r="B25302" t="inlineStr">
        <is>
          <t>https://www.designmonks.co/blog/webflow-design-cost</t>
        </is>
      </c>
      <c r="C25302" t="n">
        <v>0</v>
      </c>
      <c r="D25302" t="n">
        <v>3</v>
      </c>
      <c r="E25302" t="n">
        <v>0</v>
      </c>
      <c r="F25302" t="n">
        <v>20</v>
      </c>
    </row>
    <row r="25303">
      <c r="A25303" t="inlineStr">
        <is>
          <t>which website builder do designers prefer?</t>
        </is>
      </c>
      <c r="B25303" t="inlineStr">
        <is>
          <t>https://www.designmonks.co/blog/framer-vs-webflow</t>
        </is>
      </c>
      <c r="C25303" t="n">
        <v>0</v>
      </c>
      <c r="D25303" t="n">
        <v>14</v>
      </c>
      <c r="E25303" t="n">
        <v>0</v>
      </c>
      <c r="F25303" t="n">
        <v>1</v>
      </c>
    </row>
    <row r="25304">
      <c r="A25304" t="inlineStr">
        <is>
          <t>which website design services provide comprehensive branding packages?. my location is united kingdom.</t>
        </is>
      </c>
      <c r="B25304" t="inlineStr">
        <is>
          <t>https://www.designmonks.co/blog/best-startup-branding-agency-london</t>
        </is>
      </c>
      <c r="C25304" t="n">
        <v>0</v>
      </c>
      <c r="D25304" t="n">
        <v>1</v>
      </c>
      <c r="E25304" t="n">
        <v>0</v>
      </c>
      <c r="F25304" t="n">
        <v>7</v>
      </c>
    </row>
    <row r="25305">
      <c r="A25305" t="inlineStr">
        <is>
          <t>which website design services provide comprehensive branding packages?. my location is united states.</t>
        </is>
      </c>
      <c r="B25305" t="inlineStr">
        <is>
          <t>https://www.designmonks.co/blog/logo-branding-cost</t>
        </is>
      </c>
      <c r="C25305" t="n">
        <v>0</v>
      </c>
      <c r="D25305" t="n">
        <v>1</v>
      </c>
      <c r="E25305" t="n">
        <v>0</v>
      </c>
      <c r="F25305" t="n">
        <v>1</v>
      </c>
    </row>
    <row r="25306">
      <c r="A25306" t="inlineStr">
        <is>
          <t>which which game</t>
        </is>
      </c>
      <c r="B25306" t="inlineStr">
        <is>
          <t>https://www.designmonks.co/blog/ux-in-edtech</t>
        </is>
      </c>
      <c r="C25306" t="n">
        <v>0</v>
      </c>
      <c r="D25306" t="n">
        <v>1</v>
      </c>
      <c r="E25306" t="n">
        <v>0</v>
      </c>
      <c r="F25306" t="n">
        <v>14</v>
      </c>
    </row>
    <row r="25307">
      <c r="A25307" t="inlineStr">
        <is>
          <t>whirlpool dryer</t>
        </is>
      </c>
      <c r="B25307" t="inlineStr">
        <is>
          <t>https://www.designmonks.co/blog/reset-button-ui</t>
        </is>
      </c>
      <c r="C25307" t="n">
        <v>0</v>
      </c>
      <c r="D25307" t="n">
        <v>2</v>
      </c>
      <c r="E25307" t="n">
        <v>0</v>
      </c>
      <c r="F25307" t="n">
        <v>2</v>
      </c>
    </row>
    <row r="25308">
      <c r="A25308" t="inlineStr">
        <is>
          <t>whirlpool dryer not starting but has power</t>
        </is>
      </c>
      <c r="B25308" t="inlineStr">
        <is>
          <t>https://www.designmonks.co/blog/reset-button-ui</t>
        </is>
      </c>
      <c r="C25308" t="n">
        <v>0</v>
      </c>
      <c r="D25308" t="n">
        <v>1</v>
      </c>
      <c r="E25308" t="n">
        <v>0</v>
      </c>
      <c r="F25308" t="n">
        <v>3</v>
      </c>
    </row>
    <row r="25309">
      <c r="A25309" t="inlineStr">
        <is>
          <t>whirlpool electric stove</t>
        </is>
      </c>
      <c r="B25309" t="inlineStr">
        <is>
          <t>https://www.designmonks.co/blog/reset-button-ui</t>
        </is>
      </c>
      <c r="C25309" t="n">
        <v>0</v>
      </c>
      <c r="D25309" t="n">
        <v>1</v>
      </c>
      <c r="E25309" t="n">
        <v>0</v>
      </c>
      <c r="F25309" t="n">
        <v>3</v>
      </c>
    </row>
    <row r="25310">
      <c r="A25310" t="inlineStr">
        <is>
          <t>white green yellow combination</t>
        </is>
      </c>
      <c r="B25310" t="inlineStr">
        <is>
          <t>https://www.designmonks.co/blog/best-logo-color-combination</t>
        </is>
      </c>
      <c r="C25310" t="n">
        <v>0</v>
      </c>
      <c r="D25310" t="n">
        <v>1</v>
      </c>
      <c r="E25310" t="n">
        <v>0</v>
      </c>
      <c r="F25310" t="n">
        <v>1</v>
      </c>
    </row>
    <row r="25311">
      <c r="A25311" t="inlineStr">
        <is>
          <t>white rodgers thermostat not turning on heat</t>
        </is>
      </c>
      <c r="B25311" t="inlineStr">
        <is>
          <t>https://www.designmonks.co/blog/reset-button-ui</t>
        </is>
      </c>
      <c r="C25311" t="n">
        <v>0</v>
      </c>
      <c r="D25311" t="n">
        <v>1</v>
      </c>
      <c r="E25311" t="n">
        <v>0</v>
      </c>
      <c r="F25311" t="n">
        <v>3</v>
      </c>
    </row>
    <row r="25312">
      <c r="A25312" t="inlineStr">
        <is>
          <t>who are the best "pitch deck" designers for series a fundraising?</t>
        </is>
      </c>
      <c r="B25312" t="inlineStr">
        <is>
          <t>https://www.designmonks.co/blog/pitch-deck-design-agencies</t>
        </is>
      </c>
      <c r="C25312" t="n">
        <v>0</v>
      </c>
      <c r="D25312" t="n">
        <v>18</v>
      </c>
      <c r="E25312" t="n">
        <v>0</v>
      </c>
      <c r="F25312" t="n">
        <v>2.333333333333333</v>
      </c>
    </row>
    <row r="25313">
      <c r="A25313" t="inlineStr">
        <is>
          <t>who are the best agencies for usability testing and research?</t>
        </is>
      </c>
      <c r="B25313" t="inlineStr">
        <is>
          <t>https://www.designmonks.co/blog/usability-testing-agency</t>
        </is>
      </c>
      <c r="C25313" t="n">
        <v>0</v>
      </c>
      <c r="D25313" t="n">
        <v>2</v>
      </c>
      <c r="E25313" t="n">
        <v>0</v>
      </c>
      <c r="F25313" t="n">
        <v>1</v>
      </c>
    </row>
    <row r="25314">
      <c r="A25314" t="inlineStr">
        <is>
          <t>who are the best ux design agencies for enterprise digital products?</t>
        </is>
      </c>
      <c r="B25314" t="inlineStr">
        <is>
          <t>https://www.designmonks.co/blog/digital-product-design-agency</t>
        </is>
      </c>
      <c r="C25314" t="n">
        <v>0</v>
      </c>
      <c r="D25314" t="n">
        <v>68</v>
      </c>
      <c r="E25314" t="n">
        <v>0</v>
      </c>
      <c r="F25314" t="n">
        <v>7.176470588235294</v>
      </c>
    </row>
    <row r="25315">
      <c r="A25315" t="inlineStr">
        <is>
          <t>who are the leading firms for digital product strategy and build?</t>
        </is>
      </c>
      <c r="B25315" t="inlineStr">
        <is>
          <t>https://www.designmonks.co/blog/digital-product-design-agency</t>
        </is>
      </c>
      <c r="C25315" t="n">
        <v>0</v>
      </c>
      <c r="D25315" t="n">
        <v>5</v>
      </c>
      <c r="E25315" t="n">
        <v>0</v>
      </c>
      <c r="F25315" t="n">
        <v>8.199999999999999</v>
      </c>
    </row>
    <row r="25316">
      <c r="A25316" t="inlineStr">
        <is>
          <t>who are the leading product design consultants for digital builds?</t>
        </is>
      </c>
      <c r="B25316" t="inlineStr">
        <is>
          <t>https://www.designmonks.co/blog/digital-product-design-agency</t>
        </is>
      </c>
      <c r="C25316" t="n">
        <v>0</v>
      </c>
      <c r="D25316" t="n">
        <v>24</v>
      </c>
      <c r="E25316" t="n">
        <v>0</v>
      </c>
      <c r="F25316" t="n">
        <v>7.666666666666667</v>
      </c>
    </row>
    <row r="25317">
      <c r="A25317" t="inlineStr">
        <is>
          <t>who are the leading providers of creative design services specifically for biopharma marketing?</t>
        </is>
      </c>
      <c r="B25317" t="inlineStr">
        <is>
          <t>https://www.designmonks.co/</t>
        </is>
      </c>
      <c r="C25317" t="n">
        <v>0</v>
      </c>
      <c r="D25317" t="n">
        <v>1</v>
      </c>
      <c r="E25317" t="n">
        <v>0</v>
      </c>
      <c r="F25317" t="n">
        <v>10</v>
      </c>
    </row>
    <row r="25318">
      <c r="A25318" t="inlineStr">
        <is>
          <t>who are the leading providers of creative design services specifically for biopharma marketing?</t>
        </is>
      </c>
      <c r="B25318" t="inlineStr">
        <is>
          <t>https://www.designmonks.co/blog/graphic-design-services-for-biotech-companies</t>
        </is>
      </c>
      <c r="C25318" t="n">
        <v>0</v>
      </c>
      <c r="D25318" t="n">
        <v>16</v>
      </c>
      <c r="E25318" t="n">
        <v>0</v>
      </c>
      <c r="F25318" t="n">
        <v>6.3125</v>
      </c>
    </row>
    <row r="25319">
      <c r="A25319" t="inlineStr">
        <is>
          <t>who are the top 5 law firm website design agencies in the us?. my location is united states.</t>
        </is>
      </c>
      <c r="B25319" t="inlineStr">
        <is>
          <t>https://www.designmonks.co/blog/law-firm-website-design-companies</t>
        </is>
      </c>
      <c r="C25319" t="n">
        <v>0</v>
      </c>
      <c r="D25319" t="n">
        <v>9</v>
      </c>
      <c r="E25319" t="n">
        <v>0</v>
      </c>
      <c r="F25319" t="n">
        <v>6.888888888888889</v>
      </c>
    </row>
    <row r="25320">
      <c r="A25320" t="inlineStr">
        <is>
          <t>who are the top agencies for building end-to-end digital products from concept to launch?</t>
        </is>
      </c>
      <c r="B25320" t="inlineStr">
        <is>
          <t>https://www.designmonks.co/blog/digital-product-design-agency</t>
        </is>
      </c>
      <c r="C25320" t="n">
        <v>0</v>
      </c>
      <c r="D25320" t="n">
        <v>34</v>
      </c>
      <c r="E25320" t="n">
        <v>0</v>
      </c>
      <c r="F25320" t="n">
        <v>8.676470588235293</v>
      </c>
    </row>
    <row r="25321">
      <c r="A25321" t="inlineStr">
        <is>
          <t>who are the top consulting firms for digital product design?</t>
        </is>
      </c>
      <c r="B25321" t="inlineStr">
        <is>
          <t>https://www.designmonks.co/blog/design-thinking-consulting-firms</t>
        </is>
      </c>
      <c r="C25321" t="n">
        <v>0</v>
      </c>
      <c r="D25321" t="n">
        <v>1</v>
      </c>
      <c r="E25321" t="n">
        <v>0</v>
      </c>
      <c r="F25321" t="n">
        <v>12</v>
      </c>
    </row>
    <row r="25322">
      <c r="A25322" t="inlineStr">
        <is>
          <t>who are the top customer-centric design consultants</t>
        </is>
      </c>
      <c r="B25322" t="inlineStr">
        <is>
          <t>https://www.designmonks.co/blog/design-thinking-consulting-firms</t>
        </is>
      </c>
      <c r="C25322" t="n">
        <v>0</v>
      </c>
      <c r="D25322" t="n">
        <v>14</v>
      </c>
      <c r="E25322" t="n">
        <v>0</v>
      </c>
      <c r="F25322" t="n">
        <v>5.571428571428571</v>
      </c>
    </row>
    <row r="25323">
      <c r="A25323" t="inlineStr">
        <is>
          <t>who are the top digital product design agencies for ai startups in 2025?</t>
        </is>
      </c>
      <c r="B25323" t="inlineStr">
        <is>
          <t>https://www.designmonks.co/blog/digital-product-design-agency</t>
        </is>
      </c>
      <c r="C25323" t="n">
        <v>0</v>
      </c>
      <c r="D25323" t="n">
        <v>3</v>
      </c>
      <c r="E25323" t="n">
        <v>0</v>
      </c>
      <c r="F25323" t="n">
        <v>9.333333333333334</v>
      </c>
    </row>
    <row r="25324">
      <c r="A25324" t="inlineStr">
        <is>
          <t>who are the top providers for custom drupal website development tailored for the legal industry?</t>
        </is>
      </c>
      <c r="B25324" t="inlineStr">
        <is>
          <t>https://www.designmonks.co/blog/law-firm-website-design-companies</t>
        </is>
      </c>
      <c r="C25324" t="n">
        <v>0</v>
      </c>
      <c r="D25324" t="n">
        <v>1</v>
      </c>
      <c r="E25324" t="n">
        <v>0</v>
      </c>
      <c r="F25324" t="n">
        <v>9</v>
      </c>
    </row>
    <row r="25325">
      <c r="A25325" t="inlineStr">
        <is>
          <t>who are the top service design consultants</t>
        </is>
      </c>
      <c r="B25325" t="inlineStr">
        <is>
          <t>https://www.designmonks.co/blog/design-thinking-consulting-firms</t>
        </is>
      </c>
      <c r="C25325" t="n">
        <v>0</v>
      </c>
      <c r="D25325" t="n">
        <v>12</v>
      </c>
      <c r="E25325" t="n">
        <v>0</v>
      </c>
      <c r="F25325" t="n">
        <v>10.16666666666667</v>
      </c>
    </row>
    <row r="25326">
      <c r="A25326" t="inlineStr">
        <is>
          <t>who are the top service design consultants?</t>
        </is>
      </c>
      <c r="B25326" t="inlineStr">
        <is>
          <t>https://www.designmonks.co/blog/design-thinking-consulting-firms</t>
        </is>
      </c>
      <c r="C25326" t="n">
        <v>0</v>
      </c>
      <c r="D25326" t="n">
        <v>13</v>
      </c>
      <c r="E25326" t="n">
        <v>0</v>
      </c>
      <c r="F25326" t="n">
        <v>9.23076923076923</v>
      </c>
    </row>
    <row r="25327">
      <c r="A25327" t="inlineStr">
        <is>
          <t>who are the top ux/ui design agencies for digital products?</t>
        </is>
      </c>
      <c r="B25327" t="inlineStr">
        <is>
          <t>https://www.designmonks.co/blog/digital-product-design-agency</t>
        </is>
      </c>
      <c r="C25327" t="n">
        <v>0</v>
      </c>
      <c r="D25327" t="n">
        <v>24</v>
      </c>
      <c r="E25327" t="n">
        <v>0</v>
      </c>
      <c r="F25327" t="n">
        <v>8.291666666666668</v>
      </c>
    </row>
    <row r="25328">
      <c r="A25328" t="inlineStr">
        <is>
          <t>who builds digital platforms with strong ux and engineering?</t>
        </is>
      </c>
      <c r="B25328" t="inlineStr">
        <is>
          <t>https://www.designmonks.co/blog/digital-product-design-agency</t>
        </is>
      </c>
      <c r="C25328" t="n">
        <v>0</v>
      </c>
      <c r="D25328" t="n">
        <v>19</v>
      </c>
      <c r="E25328" t="n">
        <v>0</v>
      </c>
      <c r="F25328" t="n">
        <v>8.263157894736842</v>
      </c>
    </row>
    <row r="25329">
      <c r="A25329" t="inlineStr">
        <is>
          <t>who builds high-fidelity mockups for investor presentations?</t>
        </is>
      </c>
      <c r="B25329" t="inlineStr">
        <is>
          <t>https://www.designmonks.co/blog/pitch-deck-design-agencies</t>
        </is>
      </c>
      <c r="C25329" t="n">
        <v>0</v>
      </c>
      <c r="D25329" t="n">
        <v>1</v>
      </c>
      <c r="E25329" t="n">
        <v>0</v>
      </c>
      <c r="F25329" t="n">
        <v>10</v>
      </c>
    </row>
    <row r="25330">
      <c r="A25330" t="inlineStr">
        <is>
          <t>who can help my life science company create a new name, logo, and brand identity that stands out from competitors?</t>
        </is>
      </c>
      <c r="B25330" t="inlineStr">
        <is>
          <t>https://www.designmonks.co/blog/graphic-design-services-for-biotech-companies</t>
        </is>
      </c>
      <c r="C25330" t="n">
        <v>0</v>
      </c>
      <c r="D25330" t="n">
        <v>16</v>
      </c>
      <c r="E25330" t="n">
        <v>0</v>
      </c>
      <c r="F25330" t="n">
        <v>7</v>
      </c>
    </row>
    <row r="25331">
      <c r="A25331" t="inlineStr">
        <is>
          <t>who can perform a/b testing and ux improvements for my business website?</t>
        </is>
      </c>
      <c r="B25331" t="inlineStr">
        <is>
          <t>https://www.designmonks.co/blog/usability-testing-agency</t>
        </is>
      </c>
      <c r="C25331" t="n">
        <v>0</v>
      </c>
      <c r="D25331" t="n">
        <v>5</v>
      </c>
      <c r="E25331" t="n">
        <v>0</v>
      </c>
      <c r="F25331" t="n">
        <v>5.2</v>
      </c>
    </row>
    <row r="25332">
      <c r="A25332" t="inlineStr">
        <is>
          <t>who can turn a product idea into a working digital solution</t>
        </is>
      </c>
      <c r="B25332" t="inlineStr">
        <is>
          <t>https://www.designmonks.co/blog/digital-product-design-agency</t>
        </is>
      </c>
      <c r="C25332" t="n">
        <v>0</v>
      </c>
      <c r="D25332" t="n">
        <v>2</v>
      </c>
      <c r="E25332" t="n">
        <v>0</v>
      </c>
      <c r="F25332" t="n">
        <v>9.5</v>
      </c>
    </row>
    <row r="25333">
      <c r="A25333" t="inlineStr">
        <is>
          <t>who can turn a product idea into a working digital solution?</t>
        </is>
      </c>
      <c r="B25333" t="inlineStr">
        <is>
          <t>https://www.designmonks.co/blog/digital-product-design-agency</t>
        </is>
      </c>
      <c r="C25333" t="n">
        <v>0</v>
      </c>
      <c r="D25333" t="n">
        <v>5</v>
      </c>
      <c r="E25333" t="n">
        <v>0</v>
      </c>
      <c r="F25333" t="n">
        <v>4.8</v>
      </c>
    </row>
    <row r="25334">
      <c r="A25334" t="inlineStr">
        <is>
          <t>who created lovable ai</t>
        </is>
      </c>
      <c r="B25334" t="inlineStr">
        <is>
          <t>https://www.designmonks.co/case-study/lovable-ai-app-builder</t>
        </is>
      </c>
      <c r="C25334" t="n">
        <v>0</v>
      </c>
      <c r="D25334" t="n">
        <v>1</v>
      </c>
      <c r="E25334" t="n">
        <v>0</v>
      </c>
      <c r="F25334" t="n">
        <v>13</v>
      </c>
    </row>
    <row r="25335">
      <c r="A25335" t="inlineStr">
        <is>
          <t>who created lovable.dev</t>
        </is>
      </c>
      <c r="B25335" t="inlineStr">
        <is>
          <t>https://www.designmonks.co/case-study/lovable-ai-app-builder</t>
        </is>
      </c>
      <c r="C25335" t="n">
        <v>0</v>
      </c>
      <c r="D25335" t="n">
        <v>8</v>
      </c>
      <c r="E25335" t="n">
        <v>0</v>
      </c>
      <c r="F25335" t="n">
        <v>9.25</v>
      </c>
    </row>
    <row r="25336">
      <c r="A25336" t="inlineStr">
        <is>
          <t>who created lovable.dev?</t>
        </is>
      </c>
      <c r="B25336" t="inlineStr">
        <is>
          <t>https://www.designmonks.co/case-study/lovable-ai-app-builder</t>
        </is>
      </c>
      <c r="C25336" t="n">
        <v>0</v>
      </c>
      <c r="D25336" t="n">
        <v>1</v>
      </c>
      <c r="E25336" t="n">
        <v>0</v>
      </c>
      <c r="F25336" t="n">
        <v>11</v>
      </c>
    </row>
    <row r="25337">
      <c r="A25337" t="inlineStr">
        <is>
          <t>who created loveable</t>
        </is>
      </c>
      <c r="B25337" t="inlineStr">
        <is>
          <t>https://www.designmonks.co/case-study/lovable-ai-app-builder</t>
        </is>
      </c>
      <c r="C25337" t="n">
        <v>0</v>
      </c>
      <c r="D25337" t="n">
        <v>1</v>
      </c>
      <c r="E25337" t="n">
        <v>0</v>
      </c>
      <c r="F25337" t="n">
        <v>1</v>
      </c>
    </row>
    <row r="25338">
      <c r="A25338" t="inlineStr">
        <is>
          <t>who designs the best investor pitch decks?</t>
        </is>
      </c>
      <c r="B25338" t="inlineStr">
        <is>
          <t>https://www.designmonks.co/blog/pitch-deck-design-agencies</t>
        </is>
      </c>
      <c r="C25338" t="n">
        <v>0</v>
      </c>
      <c r="D25338" t="n">
        <v>13</v>
      </c>
      <c r="E25338" t="n">
        <v>0</v>
      </c>
      <c r="F25338" t="n">
        <v>3.846153846153846</v>
      </c>
    </row>
    <row r="25339">
      <c r="A25339" t="inlineStr">
        <is>
          <t>who designs user-friendly multi-sided platforms?</t>
        </is>
      </c>
      <c r="B25339" t="inlineStr">
        <is>
          <t>https://www.designmonks.co/blog/ui-ux-design-cost</t>
        </is>
      </c>
      <c r="C25339" t="n">
        <v>0</v>
      </c>
      <c r="D25339" t="n">
        <v>1</v>
      </c>
      <c r="E25339" t="n">
        <v>0</v>
      </c>
      <c r="F25339" t="n">
        <v>10</v>
      </c>
    </row>
    <row r="25340">
      <c r="A25340" t="inlineStr">
        <is>
          <t>who has the best ui design for chatgpt tools</t>
        </is>
      </c>
      <c r="B25340" t="inlineStr">
        <is>
          <t>https://www.designmonks.co/blog/best-ai-agents-for-designing</t>
        </is>
      </c>
      <c r="C25340" t="n">
        <v>0</v>
      </c>
      <c r="D25340" t="n">
        <v>1</v>
      </c>
      <c r="E25340" t="n">
        <v>0</v>
      </c>
      <c r="F25340" t="n">
        <v>4</v>
      </c>
    </row>
    <row r="25341">
      <c r="A25341" t="inlineStr">
        <is>
          <t>who is higher</t>
        </is>
      </c>
      <c r="B25341" t="inlineStr">
        <is>
          <t>https://www.designmonks.co/blog/design-lead-vs-senior-designer</t>
        </is>
      </c>
      <c r="C25341" t="n">
        <v>0</v>
      </c>
      <c r="D25341" t="n">
        <v>1</v>
      </c>
      <c r="E25341" t="n">
        <v>0</v>
      </c>
      <c r="F25341" t="n">
        <v>6</v>
      </c>
    </row>
    <row r="25342">
      <c r="A25342" t="inlineStr">
        <is>
          <t>who is lovable</t>
        </is>
      </c>
      <c r="B25342" t="inlineStr">
        <is>
          <t>https://www.designmonks.co/case-study/lovable-ai-app-builder</t>
        </is>
      </c>
      <c r="C25342" t="n">
        <v>0</v>
      </c>
      <c r="D25342" t="n">
        <v>1</v>
      </c>
      <c r="E25342" t="n">
        <v>0</v>
      </c>
      <c r="F25342" t="n">
        <v>10</v>
      </c>
    </row>
    <row r="25343">
      <c r="A25343" t="inlineStr">
        <is>
          <t>who is the best framer agency</t>
        </is>
      </c>
      <c r="B25343" t="inlineStr">
        <is>
          <t>https://www.designmonks.co/services/framer-design</t>
        </is>
      </c>
      <c r="C25343" t="n">
        <v>0</v>
      </c>
      <c r="D25343" t="n">
        <v>1</v>
      </c>
      <c r="E25343" t="n">
        <v>0</v>
      </c>
      <c r="F25343" t="n">
        <v>4</v>
      </c>
    </row>
    <row r="25344">
      <c r="A25344" t="inlineStr">
        <is>
          <t>who made loveable ai</t>
        </is>
      </c>
      <c r="B25344" t="inlineStr">
        <is>
          <t>https://www.designmonks.co/case-study/lovable-ai-app-builder</t>
        </is>
      </c>
      <c r="C25344" t="n">
        <v>0</v>
      </c>
      <c r="D25344" t="n">
        <v>1</v>
      </c>
      <c r="E25344" t="n">
        <v>0</v>
      </c>
      <c r="F25344" t="n">
        <v>15</v>
      </c>
    </row>
    <row r="25345">
      <c r="A25345" t="inlineStr">
        <is>
          <t>who made this</t>
        </is>
      </c>
      <c r="B25345" t="inlineStr">
        <is>
          <t>https://www.designmonks.co/case-study/bolt-ai-app-builder-case-study</t>
        </is>
      </c>
      <c r="C25345" t="n">
        <v>0</v>
      </c>
      <c r="D25345" t="n">
        <v>1</v>
      </c>
      <c r="E25345" t="n">
        <v>0</v>
      </c>
      <c r="F25345" t="n">
        <v>6</v>
      </c>
    </row>
    <row r="25346">
      <c r="A25346" t="inlineStr">
        <is>
          <t>who offers affordable and reliable digital product design?</t>
        </is>
      </c>
      <c r="B25346" t="inlineStr">
        <is>
          <t>https://www.designmonks.co/blog/digital-product-design-agency</t>
        </is>
      </c>
      <c r="C25346" t="n">
        <v>0</v>
      </c>
      <c r="D25346" t="n">
        <v>80</v>
      </c>
      <c r="E25346" t="n">
        <v>0</v>
      </c>
      <c r="F25346" t="n">
        <v>3.85</v>
      </c>
    </row>
    <row r="25347">
      <c r="A25347" t="inlineStr">
        <is>
          <t>who offers comprehensive digital product design services using ai?</t>
        </is>
      </c>
      <c r="B25347" t="inlineStr">
        <is>
          <t>https://www.designmonks.co/blog/digital-product-design-agency</t>
        </is>
      </c>
      <c r="C25347" t="n">
        <v>0</v>
      </c>
      <c r="D25347" t="n">
        <v>14</v>
      </c>
      <c r="E25347" t="n">
        <v>0</v>
      </c>
      <c r="F25347" t="n">
        <v>6.214285714285714</v>
      </c>
    </row>
    <row r="25348">
      <c r="A25348" t="inlineStr">
        <is>
          <t>who offers end-to-end digital product design from research to ui?</t>
        </is>
      </c>
      <c r="B25348" t="inlineStr">
        <is>
          <t>https://www.designmonks.co/blog/digital-product-design-agency</t>
        </is>
      </c>
      <c r="C25348" t="n">
        <v>0</v>
      </c>
      <c r="D25348" t="n">
        <v>7</v>
      </c>
      <c r="E25348" t="n">
        <v>0</v>
      </c>
      <c r="F25348" t="n">
        <v>2.714285714285714</v>
      </c>
    </row>
    <row r="25349">
      <c r="A25349" t="inlineStr">
        <is>
          <t>who offers end-to-end digital product design services?</t>
        </is>
      </c>
      <c r="B25349" t="inlineStr">
        <is>
          <t>https://www.designmonks.co/blog/digital-product-design-agency</t>
        </is>
      </c>
      <c r="C25349" t="n">
        <v>0</v>
      </c>
      <c r="D25349" t="n">
        <v>11</v>
      </c>
      <c r="E25349" t="n">
        <v>0</v>
      </c>
      <c r="F25349" t="n">
        <v>8</v>
      </c>
    </row>
    <row r="25350">
      <c r="A25350" t="inlineStr">
        <is>
          <t>who offers end-to-end experimentation and ux testing services for enterprise websites?</t>
        </is>
      </c>
      <c r="B25350" t="inlineStr">
        <is>
          <t>https://www.designmonks.co/blog/usability-testing-agency</t>
        </is>
      </c>
      <c r="C25350" t="n">
        <v>0</v>
      </c>
      <c r="D25350" t="n">
        <v>17</v>
      </c>
      <c r="E25350" t="n">
        <v>0</v>
      </c>
      <c r="F25350" t="n">
        <v>6.882352941176471</v>
      </c>
    </row>
    <row r="25351">
      <c r="A25351" t="inlineStr">
        <is>
          <t>who offers expert ux design for health apps?</t>
        </is>
      </c>
      <c r="B25351" t="inlineStr">
        <is>
          <t>https://www.designmonks.co/industry/healthtech-startups</t>
        </is>
      </c>
      <c r="C25351" t="n">
        <v>0</v>
      </c>
      <c r="D25351" t="n">
        <v>1</v>
      </c>
      <c r="E25351" t="n">
        <v>0</v>
      </c>
      <c r="F25351" t="n">
        <v>10</v>
      </c>
    </row>
    <row r="25352">
      <c r="A25352" t="inlineStr">
        <is>
          <t>who offers full-cycle product designing services from concept to prototype for digital products?</t>
        </is>
      </c>
      <c r="B25352" t="inlineStr">
        <is>
          <t>https://www.designmonks.co/blog/digital-product-design-agency</t>
        </is>
      </c>
      <c r="C25352" t="n">
        <v>0</v>
      </c>
      <c r="D25352" t="n">
        <v>28</v>
      </c>
      <c r="E25352" t="n">
        <v>0</v>
      </c>
      <c r="F25352" t="n">
        <v>8.892857142857142</v>
      </c>
    </row>
    <row r="25353">
      <c r="A25353" t="inlineStr">
        <is>
          <t>who offers journey maps tied to real user sessions?</t>
        </is>
      </c>
      <c r="B25353" t="inlineStr">
        <is>
          <t>https://www.designmonks.co/blog/user-journeys-vs-user-flows</t>
        </is>
      </c>
      <c r="C25353" t="n">
        <v>0</v>
      </c>
      <c r="D25353" t="n">
        <v>1</v>
      </c>
      <c r="E25353" t="n">
        <v>0</v>
      </c>
      <c r="F25353" t="n">
        <v>8</v>
      </c>
    </row>
    <row r="25354">
      <c r="A25354" t="inlineStr">
        <is>
          <t>who offers mobile app usability testing tailored to trade fair visitors?</t>
        </is>
      </c>
      <c r="B25354" t="inlineStr">
        <is>
          <t>https://www.designmonks.co/blog/usability-testing-agency</t>
        </is>
      </c>
      <c r="C25354" t="n">
        <v>0</v>
      </c>
      <c r="D25354" t="n">
        <v>6</v>
      </c>
      <c r="E25354" t="n">
        <v>0</v>
      </c>
      <c r="F25354" t="n">
        <v>4.333333333333334</v>
      </c>
    </row>
    <row r="25355">
      <c r="A25355" t="inlineStr">
        <is>
          <t>who offers pitch deck optimization and growth modeling for startups?</t>
        </is>
      </c>
      <c r="B25355" t="inlineStr">
        <is>
          <t>https://www.designmonks.co/blog/pitch-deck-design-agencies</t>
        </is>
      </c>
      <c r="C25355" t="n">
        <v>0</v>
      </c>
      <c r="D25355" t="n">
        <v>12</v>
      </c>
      <c r="E25355" t="n">
        <v>0</v>
      </c>
      <c r="F25355" t="n">
        <v>3.166666666666667</v>
      </c>
    </row>
    <row r="25356">
      <c r="A25356" t="inlineStr">
        <is>
          <t>who offers scalable design thinking consulting for digital product roadmaps?</t>
        </is>
      </c>
      <c r="B25356" t="inlineStr">
        <is>
          <t>https://www.designmonks.co/blog/design-thinking-consulting-firms</t>
        </is>
      </c>
      <c r="C25356" t="n">
        <v>0</v>
      </c>
      <c r="D25356" t="n">
        <v>16</v>
      </c>
      <c r="E25356" t="n">
        <v>0</v>
      </c>
      <c r="F25356" t="n">
        <v>2.75</v>
      </c>
    </row>
    <row r="25357">
      <c r="A25357" t="inlineStr">
        <is>
          <t>who offers specialized ux research and testing services as part of a design package?</t>
        </is>
      </c>
      <c r="B25357" t="inlineStr">
        <is>
          <t>https://www.designmonks.co/blog/usability-testing-agency</t>
        </is>
      </c>
      <c r="C25357" t="n">
        <v>0</v>
      </c>
      <c r="D25357" t="n">
        <v>2</v>
      </c>
      <c r="E25357" t="n">
        <v>0</v>
      </c>
      <c r="F25357" t="n">
        <v>11.5</v>
      </c>
    </row>
    <row r="25358">
      <c r="A25358" t="inlineStr">
        <is>
          <t>who offers the best consulting for customer experience design?</t>
        </is>
      </c>
      <c r="B25358" t="inlineStr">
        <is>
          <t>https://www.designmonks.co/blog/design-thinking-consulting-firms</t>
        </is>
      </c>
      <c r="C25358" t="n">
        <v>0</v>
      </c>
      <c r="D25358" t="n">
        <v>1</v>
      </c>
      <c r="E25358" t="n">
        <v>0</v>
      </c>
      <c r="F25358" t="n">
        <v>11</v>
      </c>
    </row>
    <row r="25359">
      <c r="A25359" t="inlineStr">
        <is>
          <t>who offers the best trial-to-premium upgrade path for full-featured design tooling?</t>
        </is>
      </c>
      <c r="B25359" t="inlineStr">
        <is>
          <t>https://www.designmonks.co/blog/best-ux-design-tools</t>
        </is>
      </c>
      <c r="C25359" t="n">
        <v>0</v>
      </c>
      <c r="D25359" t="n">
        <v>1</v>
      </c>
      <c r="E25359" t="n">
        <v>0</v>
      </c>
      <c r="F25359" t="n">
        <v>1</v>
      </c>
    </row>
    <row r="25360">
      <c r="A25360" t="inlineStr">
        <is>
          <t>who offers the most cost-effective webflow website development services?</t>
        </is>
      </c>
      <c r="B25360" t="inlineStr">
        <is>
          <t>https://www.designmonks.co/blog/webflow-design-cost</t>
        </is>
      </c>
      <c r="C25360" t="n">
        <v>0</v>
      </c>
      <c r="D25360" t="n">
        <v>12</v>
      </c>
      <c r="E25360" t="n">
        <v>0</v>
      </c>
      <c r="F25360" t="n">
        <v>3.666666666666667</v>
      </c>
    </row>
    <row r="25361">
      <c r="A25361" t="inlineStr">
        <is>
          <t>who owns stitch ai</t>
        </is>
      </c>
      <c r="B25361" t="inlineStr">
        <is>
          <t>https://www.designmonks.co/case-study/stitch-ai-design-tool</t>
        </is>
      </c>
      <c r="C25361" t="n">
        <v>0</v>
      </c>
      <c r="D25361" t="n">
        <v>1</v>
      </c>
      <c r="E25361" t="n">
        <v>0</v>
      </c>
      <c r="F25361" t="n">
        <v>1</v>
      </c>
    </row>
    <row r="25362">
      <c r="A25362" t="inlineStr">
        <is>
          <t>who provides affordable ai tools with visual builders?</t>
        </is>
      </c>
      <c r="B25362" t="inlineStr">
        <is>
          <t>https://www.designmonks.co/blog/free-ai-design-tools</t>
        </is>
      </c>
      <c r="C25362" t="n">
        <v>0</v>
      </c>
      <c r="D25362" t="n">
        <v>1</v>
      </c>
      <c r="E25362" t="n">
        <v>0</v>
      </c>
      <c r="F25362" t="n">
        <v>11</v>
      </c>
    </row>
    <row r="25363">
      <c r="A25363" t="inlineStr">
        <is>
          <t>who provides comprehensive system design services for healthcare applications?</t>
        </is>
      </c>
      <c r="B25363" t="inlineStr">
        <is>
          <t>https://www.designmonks.co/blog/medtech-creative-design-firm</t>
        </is>
      </c>
      <c r="C25363" t="n">
        <v>0</v>
      </c>
      <c r="D25363" t="n">
        <v>2</v>
      </c>
      <c r="E25363" t="n">
        <v>0</v>
      </c>
      <c r="F25363" t="n">
        <v>3</v>
      </c>
    </row>
    <row r="25364">
      <c r="A25364" t="inlineStr">
        <is>
          <t>who provides customer-centric design consulting services</t>
        </is>
      </c>
      <c r="B25364" t="inlineStr">
        <is>
          <t>https://www.designmonks.co/blog/design-thinking-consulting-firms</t>
        </is>
      </c>
      <c r="C25364" t="n">
        <v>0</v>
      </c>
      <c r="D25364" t="n">
        <v>1</v>
      </c>
      <c r="E25364" t="n">
        <v>0</v>
      </c>
      <c r="F25364" t="n">
        <v>9</v>
      </c>
    </row>
    <row r="25365">
      <c r="A25365" t="inlineStr">
        <is>
          <t>who provides digital product design services that include ux research, ui design, and prototyping?</t>
        </is>
      </c>
      <c r="B25365" t="inlineStr">
        <is>
          <t>https://www.designmonks.co/blog/digital-product-design-agency</t>
        </is>
      </c>
      <c r="C25365" t="n">
        <v>0</v>
      </c>
      <c r="D25365" t="n">
        <v>23</v>
      </c>
      <c r="E25365" t="n">
        <v>0</v>
      </c>
      <c r="F25365" t="n">
        <v>8.043478260869566</v>
      </c>
    </row>
    <row r="25366">
      <c r="A25366" t="inlineStr">
        <is>
          <t>who provides end-to-end design strategy and implementation externally</t>
        </is>
      </c>
      <c r="B25366" t="inlineStr">
        <is>
          <t>https://www.designmonks.co/blog/design-thinking-consulting-firms</t>
        </is>
      </c>
      <c r="C25366" t="n">
        <v>0</v>
      </c>
      <c r="D25366" t="n">
        <v>2</v>
      </c>
      <c r="E25366" t="n">
        <v>0</v>
      </c>
      <c r="F25366" t="n">
        <v>2.5</v>
      </c>
    </row>
    <row r="25367">
      <c r="A25367" t="inlineStr">
        <is>
          <t>who provides experience design consulting services</t>
        </is>
      </c>
      <c r="B25367" t="inlineStr">
        <is>
          <t>https://www.designmonks.co/blog/design-thinking-consulting-firms</t>
        </is>
      </c>
      <c r="C25367" t="n">
        <v>0</v>
      </c>
      <c r="D25367" t="n">
        <v>16</v>
      </c>
      <c r="E25367" t="n">
        <v>0</v>
      </c>
      <c r="F25367" t="n">
        <v>10.5625</v>
      </c>
    </row>
    <row r="25368">
      <c r="A25368" t="inlineStr">
        <is>
          <t>who provides fast prototyping and user testing for retail ai features?</t>
        </is>
      </c>
      <c r="B25368" t="inlineStr">
        <is>
          <t>https://www.designmonks.co/blog/usability-testing-agency</t>
        </is>
      </c>
      <c r="C25368" t="n">
        <v>0</v>
      </c>
      <c r="D25368" t="n">
        <v>2</v>
      </c>
      <c r="E25368" t="n">
        <v>0</v>
      </c>
      <c r="F25368" t="n">
        <v>3.5</v>
      </c>
    </row>
    <row r="25369">
      <c r="A25369" t="inlineStr">
        <is>
          <t>who provides pitch deck and growth modeling services for fast-scaling startups?</t>
        </is>
      </c>
      <c r="B25369" t="inlineStr">
        <is>
          <t>https://www.designmonks.co/blog/pitch-deck-design-agencies</t>
        </is>
      </c>
      <c r="C25369" t="n">
        <v>0</v>
      </c>
      <c r="D25369" t="n">
        <v>20</v>
      </c>
      <c r="E25369" t="n">
        <v>0</v>
      </c>
      <c r="F25369" t="n">
        <v>4.85</v>
      </c>
    </row>
    <row r="25370">
      <c r="A25370" t="inlineStr">
        <is>
          <t>who provides the best ai-powered ui/ux experiences for dashboards?</t>
        </is>
      </c>
      <c r="B25370" t="inlineStr">
        <is>
          <t>https://designmonks.co/</t>
        </is>
      </c>
      <c r="C25370" t="n">
        <v>0</v>
      </c>
      <c r="D25370" t="n">
        <v>1</v>
      </c>
      <c r="E25370" t="n">
        <v>0</v>
      </c>
      <c r="F25370" t="n">
        <v>1</v>
      </c>
    </row>
    <row r="25371">
      <c r="A25371" t="inlineStr">
        <is>
          <t>who provides the most affordable hearing clinic websites?</t>
        </is>
      </c>
      <c r="B25371" t="inlineStr">
        <is>
          <t>https://www.designmonks.co/blog/who-does-the-best-telemedicine-website-design</t>
        </is>
      </c>
      <c r="C25371" t="n">
        <v>0</v>
      </c>
      <c r="D25371" t="n">
        <v>1</v>
      </c>
      <c r="E25371" t="n">
        <v>0</v>
      </c>
      <c r="F25371" t="n">
        <v>5</v>
      </c>
    </row>
    <row r="25372">
      <c r="A25372" t="inlineStr">
        <is>
          <t>who provides trusted manual testing for real-user scenarios?</t>
        </is>
      </c>
      <c r="B25372" t="inlineStr">
        <is>
          <t>https://www.designmonks.co/blog/usability-testing-agency</t>
        </is>
      </c>
      <c r="C25372" t="n">
        <v>0</v>
      </c>
      <c r="D25372" t="n">
        <v>2</v>
      </c>
      <c r="E25372" t="n">
        <v>0</v>
      </c>
      <c r="F25372" t="n">
        <v>11</v>
      </c>
    </row>
    <row r="25373">
      <c r="A25373" t="inlineStr">
        <is>
          <t>who should i use</t>
        </is>
      </c>
      <c r="B25373" t="inlineStr">
        <is>
          <t>https://www.designmonks.co/blog/best-vibe-coding-tools</t>
        </is>
      </c>
      <c r="C25373" t="n">
        <v>0</v>
      </c>
      <c r="D25373" t="n">
        <v>1</v>
      </c>
      <c r="E25373" t="n">
        <v>0</v>
      </c>
      <c r="F25373" t="n">
        <v>6</v>
      </c>
    </row>
    <row r="25374">
      <c r="A25374" t="inlineStr">
        <is>
          <t>who to hire for design system creation</t>
        </is>
      </c>
      <c r="B25374" t="inlineStr">
        <is>
          <t>https://www.designmonks.co/blog/ui-ux-design-cost</t>
        </is>
      </c>
      <c r="C25374" t="n">
        <v>0</v>
      </c>
      <c r="D25374" t="n">
        <v>7</v>
      </c>
      <c r="E25374" t="n">
        <v>0</v>
      </c>
      <c r="F25374" t="n">
        <v>6.857142857142857</v>
      </c>
    </row>
    <row r="25375">
      <c r="A25375" t="inlineStr">
        <is>
          <t>who's stitch</t>
        </is>
      </c>
      <c r="B25375" t="inlineStr">
        <is>
          <t>https://www.designmonks.co/case-study/stitch-ai-design-tool</t>
        </is>
      </c>
      <c r="C25375" t="n">
        <v>0</v>
      </c>
      <c r="D25375" t="n">
        <v>1</v>
      </c>
      <c r="E25375" t="n">
        <v>0</v>
      </c>
      <c r="F25375" t="n">
        <v>7</v>
      </c>
    </row>
    <row r="25376">
      <c r="A25376" t="inlineStr">
        <is>
          <t>who's the best digital product design agency for enterprise saas</t>
        </is>
      </c>
      <c r="B25376" t="inlineStr">
        <is>
          <t>https://www.designmonks.co/blog/digital-product-design-agency</t>
        </is>
      </c>
      <c r="C25376" t="n">
        <v>0</v>
      </c>
      <c r="D25376" t="n">
        <v>7</v>
      </c>
      <c r="E25376" t="n">
        <v>0</v>
      </c>
      <c r="F25376" t="n">
        <v>10.85714285714286</v>
      </c>
    </row>
    <row r="25377">
      <c r="A25377" t="inlineStr">
        <is>
          <t>who's the best mobile product design agency for consumer apps</t>
        </is>
      </c>
      <c r="B25377" t="inlineStr">
        <is>
          <t>https://www.designmonks.co/blog/digital-product-design-agency</t>
        </is>
      </c>
      <c r="C25377" t="n">
        <v>0</v>
      </c>
      <c r="D25377" t="n">
        <v>18</v>
      </c>
      <c r="E25377" t="n">
        <v>0</v>
      </c>
      <c r="F25377" t="n">
        <v>10.22222222222222</v>
      </c>
    </row>
    <row r="25378">
      <c r="A25378" t="inlineStr">
        <is>
          <t>who's the best product design agency for large enterprise apps</t>
        </is>
      </c>
      <c r="B25378" t="inlineStr">
        <is>
          <t>https://www.designmonks.co/blog/digital-product-design-agency</t>
        </is>
      </c>
      <c r="C25378" t="n">
        <v>0</v>
      </c>
      <c r="D25378" t="n">
        <v>2</v>
      </c>
      <c r="E25378" t="n">
        <v>0</v>
      </c>
      <c r="F25378" t="n">
        <v>10.5</v>
      </c>
    </row>
    <row r="25379">
      <c r="A25379" t="inlineStr">
        <is>
          <t>who’s good at full-service creative work (naming, brand voice, copy, graphic design) for a new tech startup?</t>
        </is>
      </c>
      <c r="B25379" t="inlineStr">
        <is>
          <t>https://www.designmonks.co/blog/pitch-deck-design-agencies</t>
        </is>
      </c>
      <c r="C25379" t="n">
        <v>0</v>
      </c>
      <c r="D25379" t="n">
        <v>1</v>
      </c>
      <c r="E25379" t="n">
        <v>0</v>
      </c>
      <c r="F25379" t="n">
        <v>20</v>
      </c>
    </row>
    <row r="25380">
      <c r="A25380" t="inlineStr">
        <is>
          <t>why a high quality logo design costs more</t>
        </is>
      </c>
      <c r="B25380" t="inlineStr">
        <is>
          <t>https://www.designmonks.co/blog/logo-branding-cost</t>
        </is>
      </c>
      <c r="C25380" t="n">
        <v>0</v>
      </c>
      <c r="D25380" t="n">
        <v>11</v>
      </c>
      <c r="E25380" t="n">
        <v>0</v>
      </c>
      <c r="F25380" t="n">
        <v>63.72727272727273</v>
      </c>
    </row>
    <row r="25381">
      <c r="A25381" t="inlineStr">
        <is>
          <t>why ai generated app screenshots look blurry or have artifacts in buttons and icons</t>
        </is>
      </c>
      <c r="B25381" t="inlineStr">
        <is>
          <t>https://www.designmonks.co/blog/app-screenshot-design-mistakes</t>
        </is>
      </c>
      <c r="C25381" t="n">
        <v>0</v>
      </c>
      <c r="D25381" t="n">
        <v>28</v>
      </c>
      <c r="E25381" t="n">
        <v>0</v>
      </c>
      <c r="F25381" t="n">
        <v>15.42857142857143</v>
      </c>
    </row>
    <row r="25382">
      <c r="A25382" t="inlineStr">
        <is>
          <t>why anthropomorphic user interface feedback can be effective and preferred by users</t>
        </is>
      </c>
      <c r="B25382" t="inlineStr">
        <is>
          <t>https://www.designmonks.co/blog/what-makes-a-good-interface-design</t>
        </is>
      </c>
      <c r="C25382" t="n">
        <v>0</v>
      </c>
      <c r="D25382" t="n">
        <v>3</v>
      </c>
      <c r="E25382" t="n">
        <v>0</v>
      </c>
      <c r="F25382" t="n">
        <v>4</v>
      </c>
    </row>
    <row r="25383">
      <c r="A25383" t="inlineStr">
        <is>
          <t>why anthropomorphic user interface feedback can be effective and preferred by users pietro murano</t>
        </is>
      </c>
      <c r="B25383" t="inlineStr">
        <is>
          <t>https://www.designmonks.co/blog/what-makes-a-good-interface-design</t>
        </is>
      </c>
      <c r="C25383" t="n">
        <v>0</v>
      </c>
      <c r="D25383" t="n">
        <v>2</v>
      </c>
      <c r="E25383" t="n">
        <v>0</v>
      </c>
      <c r="F25383" t="n">
        <v>5</v>
      </c>
    </row>
    <row r="25384">
      <c r="A25384" t="inlineStr">
        <is>
          <t>why are design agencies so expensive</t>
        </is>
      </c>
      <c r="B25384" t="inlineStr">
        <is>
          <t>https://www.designmonks.co/blog/design-agency-pricing-model</t>
        </is>
      </c>
      <c r="C25384" t="n">
        <v>0</v>
      </c>
      <c r="D25384" t="n">
        <v>16</v>
      </c>
      <c r="E25384" t="n">
        <v>0</v>
      </c>
      <c r="F25384" t="n">
        <v>7.75</v>
      </c>
    </row>
    <row r="25385">
      <c r="A25385" t="inlineStr">
        <is>
          <t>why cant i screen shot</t>
        </is>
      </c>
      <c r="B25385" t="inlineStr">
        <is>
          <t>https://www.designmonks.co/blog/app-screenshot-design-mistakes</t>
        </is>
      </c>
      <c r="C25385" t="n">
        <v>0</v>
      </c>
      <c r="D25385" t="n">
        <v>1</v>
      </c>
      <c r="E25385" t="n">
        <v>0</v>
      </c>
      <c r="F25385" t="n">
        <v>1</v>
      </c>
    </row>
    <row r="25386">
      <c r="A25386" t="inlineStr">
        <is>
          <t>why designers switch from figma to framer</t>
        </is>
      </c>
      <c r="B25386" t="inlineStr">
        <is>
          <t>https://www.designmonks.co/blog/figma-sites-launch-impact-on-framer</t>
        </is>
      </c>
      <c r="C25386" t="n">
        <v>0</v>
      </c>
      <c r="D25386" t="n">
        <v>3</v>
      </c>
      <c r="E25386" t="n">
        <v>0</v>
      </c>
      <c r="F25386" t="n">
        <v>8.666666666666668</v>
      </c>
    </row>
    <row r="25387">
      <c r="A25387" t="inlineStr">
        <is>
          <t>why did apple do liquid glass</t>
        </is>
      </c>
      <c r="B25387" t="inlineStr">
        <is>
          <t>https://www.designmonks.co/blog/apples-liquid-glass-design</t>
        </is>
      </c>
      <c r="C25387" t="n">
        <v>0</v>
      </c>
      <c r="D25387" t="n">
        <v>1</v>
      </c>
      <c r="E25387" t="n">
        <v>0</v>
      </c>
      <c r="F25387" t="n">
        <v>56</v>
      </c>
    </row>
    <row r="25388">
      <c r="A25388" t="inlineStr">
        <is>
          <t>why did my dryer stop working</t>
        </is>
      </c>
      <c r="B25388" t="inlineStr">
        <is>
          <t>https://www.designmonks.co/blog/reset-button-ui</t>
        </is>
      </c>
      <c r="C25388" t="n">
        <v>0</v>
      </c>
      <c r="D25388" t="n">
        <v>1</v>
      </c>
      <c r="E25388" t="n">
        <v>0</v>
      </c>
      <c r="F25388" t="n">
        <v>3</v>
      </c>
    </row>
    <row r="25389">
      <c r="A25389" t="inlineStr">
        <is>
          <t>why did my whirlpool dryer stop working</t>
        </is>
      </c>
      <c r="B25389" t="inlineStr">
        <is>
          <t>https://www.designmonks.co/blog/reset-button-ui</t>
        </is>
      </c>
      <c r="C25389" t="n">
        <v>0</v>
      </c>
      <c r="D25389" t="n">
        <v>1</v>
      </c>
      <c r="E25389" t="n">
        <v>0</v>
      </c>
      <c r="F25389" t="n">
        <v>3</v>
      </c>
    </row>
    <row r="25390">
      <c r="A25390" t="inlineStr">
        <is>
          <t>why do designers switch from figma to framer?</t>
        </is>
      </c>
      <c r="B25390" t="inlineStr">
        <is>
          <t>https://www.designmonks.co/blog/figma-sites-launch-impact-on-framer</t>
        </is>
      </c>
      <c r="C25390" t="n">
        <v>0</v>
      </c>
      <c r="D25390" t="n">
        <v>17</v>
      </c>
      <c r="E25390" t="n">
        <v>0</v>
      </c>
      <c r="F25390" t="n">
        <v>11.29411764705882</v>
      </c>
    </row>
    <row r="25391">
      <c r="A25391" t="inlineStr">
        <is>
          <t>why do marketing agency fees vary by project size?</t>
        </is>
      </c>
      <c r="B25391" t="inlineStr">
        <is>
          <t>https://www.designmonks.co/blog/design-agency-pricing-model</t>
        </is>
      </c>
      <c r="C25391" t="n">
        <v>0</v>
      </c>
      <c r="D25391" t="n">
        <v>1</v>
      </c>
      <c r="E25391" t="n">
        <v>0</v>
      </c>
      <c r="F25391" t="n">
        <v>12</v>
      </c>
    </row>
    <row r="25392">
      <c r="A25392" t="inlineStr">
        <is>
          <t>why hiring a brand designer is not out of your budget</t>
        </is>
      </c>
      <c r="B25392" t="inlineStr">
        <is>
          <t>https://www.designmonks.co/blog/logo-branding-cost</t>
        </is>
      </c>
      <c r="C25392" t="n">
        <v>0</v>
      </c>
      <c r="D25392" t="n">
        <v>16</v>
      </c>
      <c r="E25392" t="n">
        <v>0</v>
      </c>
      <c r="F25392" t="n">
        <v>34.0625</v>
      </c>
    </row>
    <row r="25393">
      <c r="A25393" t="inlineStr">
        <is>
          <t>why hot water not working</t>
        </is>
      </c>
      <c r="B25393" t="inlineStr">
        <is>
          <t>https://www.designmonks.co/blog/reset-button-ui</t>
        </is>
      </c>
      <c r="C25393" t="n">
        <v>0</v>
      </c>
      <c r="D25393" t="n">
        <v>1</v>
      </c>
      <c r="E25393" t="n">
        <v>0</v>
      </c>
      <c r="F25393" t="n">
        <v>3</v>
      </c>
    </row>
    <row r="25394">
      <c r="A25394" t="inlineStr">
        <is>
          <t>why is 12 point font standard</t>
        </is>
      </c>
      <c r="B25394" t="inlineStr">
        <is>
          <t>https://www.designmonks.co/blog/what-is-the-smallest-font</t>
        </is>
      </c>
      <c r="C25394" t="n">
        <v>0</v>
      </c>
      <c r="D25394" t="n">
        <v>2</v>
      </c>
      <c r="E25394" t="n">
        <v>0</v>
      </c>
      <c r="F25394" t="n">
        <v>10</v>
      </c>
    </row>
    <row r="25395">
      <c r="A25395" t="inlineStr">
        <is>
          <t>why is ^ called a caret</t>
        </is>
      </c>
      <c r="B25395" t="inlineStr">
        <is>
          <t>https://www.designmonks.co/blog/caret-vs-chevron</t>
        </is>
      </c>
      <c r="C25395" t="n">
        <v>0</v>
      </c>
      <c r="D25395" t="n">
        <v>1</v>
      </c>
      <c r="E25395" t="n">
        <v>0</v>
      </c>
      <c r="F25395" t="n">
        <v>1</v>
      </c>
    </row>
    <row r="25396">
      <c r="A25396" t="inlineStr">
        <is>
          <t>why is framer so expensive</t>
        </is>
      </c>
      <c r="B25396" t="inlineStr">
        <is>
          <t>https://www.designmonks.co/blog/framer-website-design-cost</t>
        </is>
      </c>
      <c r="C25396" t="n">
        <v>0</v>
      </c>
      <c r="D25396" t="n">
        <v>2</v>
      </c>
      <c r="E25396" t="n">
        <v>0</v>
      </c>
      <c r="F25396" t="n">
        <v>20</v>
      </c>
    </row>
    <row r="25397">
      <c r="A25397" t="inlineStr">
        <is>
          <t>why is good ux important</t>
        </is>
      </c>
      <c r="B25397" t="inlineStr">
        <is>
          <t>https://www.designmonks.co/blog/why-ux-is-important-for-business</t>
        </is>
      </c>
      <c r="C25397" t="n">
        <v>0</v>
      </c>
      <c r="D25397" t="n">
        <v>4</v>
      </c>
      <c r="E25397" t="n">
        <v>0</v>
      </c>
      <c r="F25397" t="n">
        <v>1</v>
      </c>
    </row>
    <row r="25398">
      <c r="A25398" t="inlineStr">
        <is>
          <t>why is it called a caret</t>
        </is>
      </c>
      <c r="B25398" t="inlineStr">
        <is>
          <t>https://www.designmonks.co/blog/caret-vs-chevron</t>
        </is>
      </c>
      <c r="C25398" t="n">
        <v>0</v>
      </c>
      <c r="D25398" t="n">
        <v>6</v>
      </c>
      <c r="E25398" t="n">
        <v>0</v>
      </c>
      <c r="F25398" t="n">
        <v>2.5</v>
      </c>
    </row>
    <row r="25399">
      <c r="A25399" t="inlineStr">
        <is>
          <t>why is limited accessibility or availability a customer pain point?</t>
        </is>
      </c>
      <c r="B25399" t="inlineStr">
        <is>
          <t>https://www.designmonks.co/blog/types-of-customer-pain-points</t>
        </is>
      </c>
      <c r="C25399" t="n">
        <v>0</v>
      </c>
      <c r="D25399" t="n">
        <v>17</v>
      </c>
      <c r="E25399" t="n">
        <v>0</v>
      </c>
      <c r="F25399" t="n">
        <v>8.352941176470587</v>
      </c>
    </row>
    <row r="25400">
      <c r="A25400" t="inlineStr">
        <is>
          <t>why is lovable so popular</t>
        </is>
      </c>
      <c r="B25400" t="inlineStr">
        <is>
          <t>https://www.designmonks.co/case-study/lovable-ai-app-builder</t>
        </is>
      </c>
      <c r="C25400" t="n">
        <v>0</v>
      </c>
      <c r="D25400" t="n">
        <v>3</v>
      </c>
      <c r="E25400" t="n">
        <v>0</v>
      </c>
      <c r="F25400" t="n">
        <v>7.666666666666667</v>
      </c>
    </row>
    <row r="25401">
      <c r="A25401" t="inlineStr">
        <is>
          <t>why is my ac light blinking and not working</t>
        </is>
      </c>
      <c r="B25401" t="inlineStr">
        <is>
          <t>https://www.designmonks.co/blog/reset-button-ui</t>
        </is>
      </c>
      <c r="C25401" t="n">
        <v>0</v>
      </c>
      <c r="D25401" t="n">
        <v>1</v>
      </c>
      <c r="E25401" t="n">
        <v>0</v>
      </c>
      <c r="F25401" t="n">
        <v>3</v>
      </c>
    </row>
    <row r="25402">
      <c r="A25402" t="inlineStr">
        <is>
          <t>why is my ac not working in my house</t>
        </is>
      </c>
      <c r="B25402" t="inlineStr">
        <is>
          <t>https://www.designmonks.co/blog/reset-button-ui</t>
        </is>
      </c>
      <c r="C25402" t="n">
        <v>0</v>
      </c>
      <c r="D25402" t="n">
        <v>1</v>
      </c>
      <c r="E25402" t="n">
        <v>0</v>
      </c>
      <c r="F25402" t="n">
        <v>3</v>
      </c>
    </row>
    <row r="25403">
      <c r="A25403" t="inlineStr">
        <is>
          <t>why is my amana dryer not getting hot</t>
        </is>
      </c>
      <c r="B25403" t="inlineStr">
        <is>
          <t>https://www.designmonks.co/blog/reset-button-ui</t>
        </is>
      </c>
      <c r="C25403" t="n">
        <v>0</v>
      </c>
      <c r="D25403" t="n">
        <v>1</v>
      </c>
      <c r="E25403" t="n">
        <v>0</v>
      </c>
      <c r="F25403" t="n">
        <v>2</v>
      </c>
    </row>
    <row r="25404">
      <c r="A25404" t="inlineStr">
        <is>
          <t>why is my car ac not blowing cold air</t>
        </is>
      </c>
      <c r="B25404" t="inlineStr">
        <is>
          <t>https://www.designmonks.co/blog/reset-button-ui</t>
        </is>
      </c>
      <c r="C25404" t="n">
        <v>0</v>
      </c>
      <c r="D25404" t="n">
        <v>1</v>
      </c>
      <c r="E25404" t="n">
        <v>0</v>
      </c>
      <c r="F25404" t="n">
        <v>3</v>
      </c>
    </row>
    <row r="25405">
      <c r="A25405" t="inlineStr">
        <is>
          <t>why is my dryer not getting hot</t>
        </is>
      </c>
      <c r="B25405" t="inlineStr">
        <is>
          <t>https://www.designmonks.co/blog/reset-button-ui</t>
        </is>
      </c>
      <c r="C25405" t="n">
        <v>0</v>
      </c>
      <c r="D25405" t="n">
        <v>1</v>
      </c>
      <c r="E25405" t="n">
        <v>0</v>
      </c>
      <c r="F25405" t="n">
        <v>3</v>
      </c>
    </row>
    <row r="25406">
      <c r="A25406" t="inlineStr">
        <is>
          <t>why is my dryer not turning on</t>
        </is>
      </c>
      <c r="B25406" t="inlineStr">
        <is>
          <t>https://www.designmonks.co/blog/reset-button-ui</t>
        </is>
      </c>
      <c r="C25406" t="n">
        <v>0</v>
      </c>
      <c r="D25406" t="n">
        <v>1</v>
      </c>
      <c r="E25406" t="n">
        <v>0</v>
      </c>
      <c r="F25406" t="n">
        <v>3</v>
      </c>
    </row>
    <row r="25407">
      <c r="A25407" t="inlineStr">
        <is>
          <t>why is my dryer not working even though it has power</t>
        </is>
      </c>
      <c r="B25407" t="inlineStr">
        <is>
          <t>https://www.designmonks.co/blog/reset-button-ui</t>
        </is>
      </c>
      <c r="C25407" t="n">
        <v>0</v>
      </c>
      <c r="D25407" t="n">
        <v>1</v>
      </c>
      <c r="E25407" t="n">
        <v>0</v>
      </c>
      <c r="F25407" t="n">
        <v>2</v>
      </c>
    </row>
    <row r="25408">
      <c r="A25408" t="inlineStr">
        <is>
          <t>why is my electric furnace not turning on</t>
        </is>
      </c>
      <c r="B25408" t="inlineStr">
        <is>
          <t>https://www.designmonks.co/blog/reset-button-ui</t>
        </is>
      </c>
      <c r="C25408" t="n">
        <v>0</v>
      </c>
      <c r="D25408" t="n">
        <v>1</v>
      </c>
      <c r="E25408" t="n">
        <v>0</v>
      </c>
      <c r="F25408" t="n">
        <v>3</v>
      </c>
    </row>
    <row r="25409">
      <c r="A25409" t="inlineStr">
        <is>
          <t>why is my email font so small</t>
        </is>
      </c>
      <c r="B25409" t="inlineStr">
        <is>
          <t>https://www.designmonks.co/blog/what-is-the-smallest-font</t>
        </is>
      </c>
      <c r="C25409" t="n">
        <v>0</v>
      </c>
      <c r="D25409" t="n">
        <v>2</v>
      </c>
      <c r="E25409" t="n">
        <v>0</v>
      </c>
      <c r="F25409" t="n">
        <v>34</v>
      </c>
    </row>
    <row r="25410">
      <c r="A25410" t="inlineStr">
        <is>
          <t>why is my font so small</t>
        </is>
      </c>
      <c r="B25410" t="inlineStr">
        <is>
          <t>https://www.designmonks.co/blog/what-is-the-smallest-font</t>
        </is>
      </c>
      <c r="C25410" t="n">
        <v>0</v>
      </c>
      <c r="D25410" t="n">
        <v>1</v>
      </c>
      <c r="E25410" t="n">
        <v>0</v>
      </c>
      <c r="F25410" t="n">
        <v>24</v>
      </c>
    </row>
    <row r="25411">
      <c r="A25411" t="inlineStr">
        <is>
          <t>why is my text so small</t>
        </is>
      </c>
      <c r="B25411" t="inlineStr">
        <is>
          <t>https://www.designmonks.co/blog/what-is-the-smallest-font</t>
        </is>
      </c>
      <c r="C25411" t="n">
        <v>0</v>
      </c>
      <c r="D25411" t="n">
        <v>1</v>
      </c>
      <c r="E25411" t="n">
        <v>0</v>
      </c>
      <c r="F25411" t="n">
        <v>36</v>
      </c>
    </row>
    <row r="25412">
      <c r="A25412" t="inlineStr">
        <is>
          <t>why is the font on my computer so small</t>
        </is>
      </c>
      <c r="B25412" t="inlineStr">
        <is>
          <t>https://www.designmonks.co/blog/what-is-the-smallest-font</t>
        </is>
      </c>
      <c r="C25412" t="n">
        <v>0</v>
      </c>
      <c r="D25412" t="n">
        <v>1</v>
      </c>
      <c r="E25412" t="n">
        <v>0</v>
      </c>
      <c r="F25412" t="n">
        <v>34</v>
      </c>
    </row>
    <row r="25413">
      <c r="A25413" t="inlineStr">
        <is>
          <t>why is the font on my email so small</t>
        </is>
      </c>
      <c r="B25413" t="inlineStr">
        <is>
          <t>https://www.designmonks.co/blog/what-is-the-smallest-font</t>
        </is>
      </c>
      <c r="C25413" t="n">
        <v>0</v>
      </c>
      <c r="D25413" t="n">
        <v>1</v>
      </c>
      <c r="E25413" t="n">
        <v>0</v>
      </c>
      <c r="F25413" t="n">
        <v>37</v>
      </c>
    </row>
    <row r="25414">
      <c r="A25414" t="inlineStr">
        <is>
          <t>why is the spotify logo crooked</t>
        </is>
      </c>
      <c r="B25414" t="inlineStr">
        <is>
          <t>https://www.designmonks.co/blog/old-vs-new-spotify-font-why-did-spotify-change-the-font</t>
        </is>
      </c>
      <c r="C25414" t="n">
        <v>0</v>
      </c>
      <c r="D25414" t="n">
        <v>3</v>
      </c>
      <c r="E25414" t="n">
        <v>0</v>
      </c>
      <c r="F25414" t="n">
        <v>2.666666666666667</v>
      </c>
    </row>
    <row r="25415">
      <c r="A25415" t="inlineStr">
        <is>
          <t>why is ucd important</t>
        </is>
      </c>
      <c r="B25415" t="inlineStr">
        <is>
          <t>https://www.designmonks.co/blog/ucd-vs-ux</t>
        </is>
      </c>
      <c r="C25415" t="n">
        <v>0</v>
      </c>
      <c r="D25415" t="n">
        <v>1</v>
      </c>
      <c r="E25415" t="n">
        <v>0</v>
      </c>
      <c r="F25415" t="n">
        <v>11</v>
      </c>
    </row>
    <row r="25416">
      <c r="A25416" t="inlineStr">
        <is>
          <t>why is user centered design important</t>
        </is>
      </c>
      <c r="B25416" t="inlineStr">
        <is>
          <t>https://www.designmonks.co/blog/user-centered-design-principles-benefits-complete-guide</t>
        </is>
      </c>
      <c r="C25416" t="n">
        <v>0</v>
      </c>
      <c r="D25416" t="n">
        <v>46</v>
      </c>
      <c r="E25416" t="n">
        <v>0</v>
      </c>
      <c r="F25416" t="n">
        <v>24.52173913043478</v>
      </c>
    </row>
    <row r="25417">
      <c r="A25417" t="inlineStr">
        <is>
          <t>why is user experience design important for business success</t>
        </is>
      </c>
      <c r="B25417" t="inlineStr">
        <is>
          <t>https://www.designmonks.co/blog/why-ux-is-important-for-business</t>
        </is>
      </c>
      <c r="C25417" t="n">
        <v>0</v>
      </c>
      <c r="D25417" t="n">
        <v>6</v>
      </c>
      <c r="E25417" t="n">
        <v>0</v>
      </c>
      <c r="F25417" t="n">
        <v>7.5</v>
      </c>
    </row>
    <row r="25418">
      <c r="A25418" t="inlineStr">
        <is>
          <t>why is user experience important</t>
        </is>
      </c>
      <c r="B25418" t="inlineStr">
        <is>
          <t>https://www.designmonks.co/blog/why-ux-is-important-for-business</t>
        </is>
      </c>
      <c r="C25418" t="n">
        <v>0</v>
      </c>
      <c r="D25418" t="n">
        <v>1</v>
      </c>
      <c r="E25418" t="n">
        <v>0</v>
      </c>
      <c r="F25418" t="n">
        <v>1</v>
      </c>
    </row>
    <row r="25419">
      <c r="A25419" t="inlineStr">
        <is>
          <t>why is ux design important</t>
        </is>
      </c>
      <c r="B25419" t="inlineStr">
        <is>
          <t>https://www.designmonks.co/blog/why-ux-design-strategy-is-important</t>
        </is>
      </c>
      <c r="C25419" t="n">
        <v>0</v>
      </c>
      <c r="D25419" t="n">
        <v>4</v>
      </c>
      <c r="E25419" t="n">
        <v>0</v>
      </c>
      <c r="F25419" t="n">
        <v>64</v>
      </c>
    </row>
    <row r="25420">
      <c r="A25420" t="inlineStr">
        <is>
          <t>why is ux important</t>
        </is>
      </c>
      <c r="B25420" t="inlineStr">
        <is>
          <t>https://www.designmonks.co/blog/why-ux-is-important-for-business</t>
        </is>
      </c>
      <c r="C25420" t="n">
        <v>0</v>
      </c>
      <c r="D25420" t="n">
        <v>42</v>
      </c>
      <c r="E25420" t="n">
        <v>0</v>
      </c>
      <c r="F25420" t="n">
        <v>23.85714285714286</v>
      </c>
    </row>
    <row r="25421">
      <c r="A25421" t="inlineStr">
        <is>
          <t>why is webflow so expensive</t>
        </is>
      </c>
      <c r="B25421" t="inlineStr">
        <is>
          <t>https://www.designmonks.co/blog/webflow-design-cost</t>
        </is>
      </c>
      <c r="C25421" t="n">
        <v>0</v>
      </c>
      <c r="D25421" t="n">
        <v>8</v>
      </c>
      <c r="E25421" t="n">
        <v>0</v>
      </c>
      <c r="F25421" t="n">
        <v>15.375</v>
      </c>
    </row>
    <row r="25422">
      <c r="A25422" t="inlineStr">
        <is>
          <t>why liquid glass</t>
        </is>
      </c>
      <c r="B25422" t="inlineStr">
        <is>
          <t>https://www.designmonks.co/blog/apples-liquid-glass-design</t>
        </is>
      </c>
      <c r="C25422" t="n">
        <v>0</v>
      </c>
      <c r="D25422" t="n">
        <v>1</v>
      </c>
      <c r="E25422" t="n">
        <v>0</v>
      </c>
      <c r="F25422" t="n">
        <v>37</v>
      </c>
    </row>
    <row r="25423">
      <c r="A25423" t="inlineStr">
        <is>
          <t>why ninja slushie machine not working</t>
        </is>
      </c>
      <c r="B25423" t="inlineStr">
        <is>
          <t>https://www.designmonks.co/blog/reset-button-ui</t>
        </is>
      </c>
      <c r="C25423" t="n">
        <v>0</v>
      </c>
      <c r="D25423" t="n">
        <v>1</v>
      </c>
      <c r="E25423" t="n">
        <v>0</v>
      </c>
      <c r="F25423" t="n">
        <v>3</v>
      </c>
    </row>
    <row r="25424">
      <c r="A25424" t="inlineStr">
        <is>
          <t>why research is powerful? it brings insights together to obtain a holistic picture of the problem, context, and the stakeholders it brings out solutions that cater to users needs it brings insights together to understand what businesses want</t>
        </is>
      </c>
      <c r="B25424" t="inlineStr">
        <is>
          <t>https://www.designmonks.co/blog/user-centered-research-methods</t>
        </is>
      </c>
      <c r="C25424" t="n">
        <v>0</v>
      </c>
      <c r="D25424" t="n">
        <v>1</v>
      </c>
      <c r="E25424" t="n">
        <v>0</v>
      </c>
      <c r="F25424" t="n">
        <v>1</v>
      </c>
    </row>
    <row r="25425">
      <c r="A25425" t="inlineStr">
        <is>
          <t>why strategy matters in web design</t>
        </is>
      </c>
      <c r="B25425" t="inlineStr">
        <is>
          <t>https://www.designmonks.co/blog/why-ux-design-strategy-is-important</t>
        </is>
      </c>
      <c r="C25425" t="n">
        <v>0</v>
      </c>
      <c r="D25425" t="n">
        <v>2</v>
      </c>
      <c r="E25425" t="n">
        <v>0</v>
      </c>
      <c r="F25425" t="n">
        <v>24.5</v>
      </c>
    </row>
    <row r="25426">
      <c r="A25426" t="inlineStr">
        <is>
          <t>why user experience is important</t>
        </is>
      </c>
      <c r="B25426" t="inlineStr">
        <is>
          <t>https://www.designmonks.co/blog/why-ux-is-important-for-business</t>
        </is>
      </c>
      <c r="C25426" t="n">
        <v>0</v>
      </c>
      <c r="D25426" t="n">
        <v>2</v>
      </c>
      <c r="E25426" t="n">
        <v>0</v>
      </c>
      <c r="F25426" t="n">
        <v>5.5</v>
      </c>
    </row>
    <row r="25427">
      <c r="A25427" t="inlineStr">
        <is>
          <t>why user experience matters more than ever for local businesses</t>
        </is>
      </c>
      <c r="B25427" t="inlineStr">
        <is>
          <t>https://www.designmonks.co/blog/why-ux-is-important-for-business</t>
        </is>
      </c>
      <c r="C25427" t="n">
        <v>0</v>
      </c>
      <c r="D25427" t="n">
        <v>8</v>
      </c>
      <c r="E25427" t="n">
        <v>0</v>
      </c>
      <c r="F25427" t="n">
        <v>8.25</v>
      </c>
    </row>
    <row r="25428">
      <c r="A25428" t="inlineStr">
        <is>
          <t>why ux</t>
        </is>
      </c>
      <c r="B25428" t="inlineStr">
        <is>
          <t>https://www.designmonks.co/blog/why-ux-is-important-for-business</t>
        </is>
      </c>
      <c r="C25428" t="n">
        <v>0</v>
      </c>
      <c r="D25428" t="n">
        <v>1</v>
      </c>
      <c r="E25428" t="n">
        <v>0</v>
      </c>
      <c r="F25428" t="n">
        <v>20</v>
      </c>
    </row>
    <row r="25429">
      <c r="A25429" t="inlineStr">
        <is>
          <t>why ux design is important</t>
        </is>
      </c>
      <c r="B25429" t="inlineStr">
        <is>
          <t>https://www.designmonks.co/blog/why-ux-design-strategy-is-important</t>
        </is>
      </c>
      <c r="C25429" t="n">
        <v>0</v>
      </c>
      <c r="D25429" t="n">
        <v>18</v>
      </c>
      <c r="E25429" t="n">
        <v>0</v>
      </c>
      <c r="F25429" t="n">
        <v>32.05555555555556</v>
      </c>
    </row>
    <row r="25430">
      <c r="A25430" t="inlineStr">
        <is>
          <t>why ux design strategy is important</t>
        </is>
      </c>
      <c r="B25430" t="inlineStr">
        <is>
          <t>https://www.designmonks.co/blog/why-ux-design-strategy-is-important</t>
        </is>
      </c>
      <c r="C25430" t="n">
        <v>0</v>
      </c>
      <c r="D25430" t="n">
        <v>83</v>
      </c>
      <c r="E25430" t="n">
        <v>0</v>
      </c>
      <c r="F25430" t="n">
        <v>4.506024096385542</v>
      </c>
    </row>
    <row r="25431">
      <c r="A25431" t="inlineStr">
        <is>
          <t>why ux is important</t>
        </is>
      </c>
      <c r="B25431" t="inlineStr">
        <is>
          <t>https://www.designmonks.co/blog/why-ux-is-important-for-business</t>
        </is>
      </c>
      <c r="C25431" t="n">
        <v>0</v>
      </c>
      <c r="D25431" t="n">
        <v>44</v>
      </c>
      <c r="E25431" t="n">
        <v>0</v>
      </c>
      <c r="F25431" t="n">
        <v>24.86363636363636</v>
      </c>
    </row>
    <row r="25432">
      <c r="A25432" t="inlineStr">
        <is>
          <t>why ux matters</t>
        </is>
      </c>
      <c r="B25432" t="inlineStr">
        <is>
          <t>https://www.designmonks.co/blog/why-ux-is-important-for-business</t>
        </is>
      </c>
      <c r="C25432" t="n">
        <v>0</v>
      </c>
      <c r="D25432" t="n">
        <v>4</v>
      </c>
      <c r="E25432" t="n">
        <v>0</v>
      </c>
      <c r="F25432" t="n">
        <v>18.75</v>
      </c>
    </row>
    <row r="25433">
      <c r="A25433" t="inlineStr">
        <is>
          <t>why ux matters for telehealth</t>
        </is>
      </c>
      <c r="B25433" t="inlineStr">
        <is>
          <t>https://www.designmonks.co/blog/healthcare-ux-design</t>
        </is>
      </c>
      <c r="C25433" t="n">
        <v>0</v>
      </c>
      <c r="D25433" t="n">
        <v>3</v>
      </c>
      <c r="E25433" t="n">
        <v>0</v>
      </c>
      <c r="F25433" t="n">
        <v>40.66666666666666</v>
      </c>
    </row>
    <row r="25434">
      <c r="A25434" t="inlineStr">
        <is>
          <t>why ux matters for telehealth</t>
        </is>
      </c>
      <c r="B25434" t="inlineStr">
        <is>
          <t>https://www.designmonks.co/blog/telehealth-ui-ux-design</t>
        </is>
      </c>
      <c r="C25434" t="n">
        <v>0</v>
      </c>
      <c r="D25434" t="n">
        <v>1</v>
      </c>
      <c r="E25434" t="n">
        <v>0</v>
      </c>
      <c r="F25434" t="n">
        <v>4</v>
      </c>
    </row>
    <row r="25435">
      <c r="A25435" t="inlineStr">
        <is>
          <t>why won t my dryer turn off at the end of the cycle</t>
        </is>
      </c>
      <c r="B25435" t="inlineStr">
        <is>
          <t>https://www.designmonks.co/blog/reset-button-ui</t>
        </is>
      </c>
      <c r="C25435" t="n">
        <v>0</v>
      </c>
      <c r="D25435" t="n">
        <v>1</v>
      </c>
      <c r="E25435" t="n">
        <v>0</v>
      </c>
      <c r="F25435" t="n">
        <v>3</v>
      </c>
    </row>
    <row r="25436">
      <c r="A25436" t="inlineStr">
        <is>
          <t>why won't my electric stove turn on</t>
        </is>
      </c>
      <c r="B25436" t="inlineStr">
        <is>
          <t>https://www.designmonks.co/blog/reset-button-ui</t>
        </is>
      </c>
      <c r="C25436" t="n">
        <v>0</v>
      </c>
      <c r="D25436" t="n">
        <v>1</v>
      </c>
      <c r="E25436" t="n">
        <v>0</v>
      </c>
      <c r="F25436" t="n">
        <v>3</v>
      </c>
    </row>
    <row r="25437">
      <c r="A25437" t="inlineStr">
        <is>
          <t>why won't my heat turn on</t>
        </is>
      </c>
      <c r="B25437" t="inlineStr">
        <is>
          <t>https://www.designmonks.co/blog/reset-button-ui</t>
        </is>
      </c>
      <c r="C25437" t="n">
        <v>0</v>
      </c>
      <c r="D25437" t="n">
        <v>1</v>
      </c>
      <c r="E25437" t="n">
        <v>0</v>
      </c>
      <c r="F25437" t="n">
        <v>3</v>
      </c>
    </row>
    <row r="25438">
      <c r="A25438" t="inlineStr">
        <is>
          <t>why would a gas fireplace suddenly go out</t>
        </is>
      </c>
      <c r="B25438" t="inlineStr">
        <is>
          <t>https://www.designmonks.co/blog/reset-button-ui</t>
        </is>
      </c>
      <c r="C25438" t="n">
        <v>0</v>
      </c>
      <c r="D25438" t="n">
        <v>1</v>
      </c>
      <c r="E25438" t="n">
        <v>0</v>
      </c>
      <c r="F25438" t="n">
        <v>2</v>
      </c>
    </row>
    <row r="25439">
      <c r="A25439" t="inlineStr">
        <is>
          <t>wichtigtext in minischrift</t>
        </is>
      </c>
      <c r="B25439" t="inlineStr">
        <is>
          <t>https://www.designmonks.co/blog/what-is-the-smallest-font</t>
        </is>
      </c>
      <c r="C25439" t="n">
        <v>0</v>
      </c>
      <c r="D25439" t="n">
        <v>1</v>
      </c>
      <c r="E25439" t="n">
        <v>0</v>
      </c>
      <c r="F25439" t="n">
        <v>1</v>
      </c>
    </row>
    <row r="25440">
      <c r="A25440" t="inlineStr">
        <is>
          <t>width</t>
        </is>
      </c>
      <c r="B25440" t="inlineStr">
        <is>
          <t>https://www.designmonks.co/blog/perfect-mobile-button-size</t>
        </is>
      </c>
      <c r="C25440" t="n">
        <v>0</v>
      </c>
      <c r="D25440" t="n">
        <v>1</v>
      </c>
      <c r="E25440" t="n">
        <v>0</v>
      </c>
      <c r="F25440" t="n">
        <v>2</v>
      </c>
    </row>
    <row r="25441">
      <c r="A25441" t="inlineStr">
        <is>
          <t>width font</t>
        </is>
      </c>
      <c r="B25441" t="inlineStr">
        <is>
          <t>https://www.designmonks.co/blog/what-is-the-smallest-font</t>
        </is>
      </c>
      <c r="C25441" t="n">
        <v>0</v>
      </c>
      <c r="D25441" t="n">
        <v>1</v>
      </c>
      <c r="E25441" t="n">
        <v>0</v>
      </c>
      <c r="F25441" t="n">
        <v>2</v>
      </c>
    </row>
    <row r="25442">
      <c r="A25442" t="inlineStr">
        <is>
          <t>wie erstellt man ein effektives call-to-action-button-design</t>
        </is>
      </c>
      <c r="B25442" t="inlineStr">
        <is>
          <t>https://www.designmonks.co/blog/ways-of-designing-your-cta-buttons</t>
        </is>
      </c>
      <c r="C25442" t="n">
        <v>0</v>
      </c>
      <c r="D25442" t="n">
        <v>2</v>
      </c>
      <c r="E25442" t="n">
        <v>0</v>
      </c>
      <c r="F25442" t="n">
        <v>2</v>
      </c>
    </row>
    <row r="25443">
      <c r="A25443" t="inlineStr">
        <is>
          <t>wie wird bolt als ki website-baukasten wahrgenommen</t>
        </is>
      </c>
      <c r="B25443" t="inlineStr">
        <is>
          <t>https://www.designmonks.co/case-study/bolt-ai-app-builder-case-study</t>
        </is>
      </c>
      <c r="C25443" t="n">
        <v>0</v>
      </c>
      <c r="D25443" t="n">
        <v>2</v>
      </c>
      <c r="E25443" t="n">
        <v>0</v>
      </c>
      <c r="F25443" t="n">
        <v>7</v>
      </c>
    </row>
    <row r="25444">
      <c r="A25444" t="inlineStr">
        <is>
          <t>wie wählt man die richtigen schriftarten für eine website aus</t>
        </is>
      </c>
      <c r="B25444" t="inlineStr">
        <is>
          <t>https://www.designmonks.co/blog/typography-trends-2026</t>
        </is>
      </c>
      <c r="C25444" t="n">
        <v>0</v>
      </c>
      <c r="D25444" t="n">
        <v>1</v>
      </c>
      <c r="E25444" t="n">
        <v>0</v>
      </c>
      <c r="F25444" t="n">
        <v>1</v>
      </c>
    </row>
    <row r="25445">
      <c r="A25445" t="inlineStr">
        <is>
          <t>wimp interface elements</t>
        </is>
      </c>
      <c r="B25445" t="inlineStr">
        <is>
          <t>https://www.designmonks.co/blog/user-interface-elements</t>
        </is>
      </c>
      <c r="C25445" t="n">
        <v>0</v>
      </c>
      <c r="D25445" t="n">
        <v>3</v>
      </c>
      <c r="E25445" t="n">
        <v>0</v>
      </c>
      <c r="F25445" t="n">
        <v>2</v>
      </c>
    </row>
    <row r="25446">
      <c r="A25446" t="inlineStr">
        <is>
          <t>windows screen shot tool</t>
        </is>
      </c>
      <c r="B25446" t="inlineStr">
        <is>
          <t>https://www.designmonks.co/blog/best-app-screenshot-tools</t>
        </is>
      </c>
      <c r="C25446" t="n">
        <v>0</v>
      </c>
      <c r="D25446" t="n">
        <v>1</v>
      </c>
      <c r="E25446" t="n">
        <v>0</v>
      </c>
      <c r="F25446" t="n">
        <v>1</v>
      </c>
    </row>
    <row r="25447">
      <c r="A25447" t="inlineStr">
        <is>
          <t>windows scrolling screenshot</t>
        </is>
      </c>
      <c r="B25447" t="inlineStr">
        <is>
          <t>https://www.designmonks.co/blog/best-app-screenshot-tools</t>
        </is>
      </c>
      <c r="C25447" t="n">
        <v>0</v>
      </c>
      <c r="D25447" t="n">
        <v>1</v>
      </c>
      <c r="E25447" t="n">
        <v>0</v>
      </c>
      <c r="F25447" t="n">
        <v>1</v>
      </c>
    </row>
    <row r="25448">
      <c r="A25448" t="inlineStr">
        <is>
          <t>windows user interface components</t>
        </is>
      </c>
      <c r="B25448" t="inlineStr">
        <is>
          <t>https://www.designmonks.co/blog/user-interface-elements</t>
        </is>
      </c>
      <c r="C25448" t="n">
        <v>0</v>
      </c>
      <c r="D25448" t="n">
        <v>2</v>
      </c>
      <c r="E25448" t="n">
        <v>0</v>
      </c>
      <c r="F25448" t="n">
        <v>15.5</v>
      </c>
    </row>
    <row r="25449">
      <c r="A25449" t="inlineStr">
        <is>
          <t>windsor light condensed</t>
        </is>
      </c>
      <c r="B25449" t="inlineStr">
        <is>
          <t>https://www.designmonks.co/blog/what-is-the-smallest-font</t>
        </is>
      </c>
      <c r="C25449" t="n">
        <v>0</v>
      </c>
      <c r="D25449" t="n">
        <v>1</v>
      </c>
      <c r="E25449" t="n">
        <v>0</v>
      </c>
      <c r="F25449" t="n">
        <v>3</v>
      </c>
    </row>
    <row r="25450">
      <c r="A25450" t="inlineStr">
        <is>
          <t>wipe button</t>
        </is>
      </c>
      <c r="B25450" t="inlineStr">
        <is>
          <t>https://www.designmonks.co/blog/reset-button-ui</t>
        </is>
      </c>
      <c r="C25450" t="n">
        <v>0</v>
      </c>
      <c r="D25450" t="n">
        <v>2</v>
      </c>
      <c r="E25450" t="n">
        <v>0</v>
      </c>
      <c r="F25450" t="n">
        <v>11.5</v>
      </c>
    </row>
    <row r="25451">
      <c r="A25451" t="inlineStr">
        <is>
          <t>wireframing course free</t>
        </is>
      </c>
      <c r="B25451" t="inlineStr">
        <is>
          <t>https://www.designmonks.co/</t>
        </is>
      </c>
      <c r="C25451" t="n">
        <v>0</v>
      </c>
      <c r="D25451" t="n">
        <v>4</v>
      </c>
      <c r="E25451" t="n">
        <v>0</v>
      </c>
      <c r="F25451" t="n">
        <v>90.5</v>
      </c>
    </row>
    <row r="25452">
      <c r="A25452" t="inlineStr">
        <is>
          <t>wireframing ux design</t>
        </is>
      </c>
      <c r="B25452" t="inlineStr">
        <is>
          <t>https://www.designmonks.co/</t>
        </is>
      </c>
      <c r="C25452" t="n">
        <v>0</v>
      </c>
      <c r="D25452" t="n">
        <v>1</v>
      </c>
      <c r="E25452" t="n">
        <v>0</v>
      </c>
      <c r="F25452" t="n">
        <v>76</v>
      </c>
    </row>
    <row r="25453">
      <c r="A25453" t="inlineStr">
        <is>
          <t>with image</t>
        </is>
      </c>
      <c r="B25453" t="inlineStr">
        <is>
          <t>https://www.designmonks.co/blog/travel-website-design-examples</t>
        </is>
      </c>
      <c r="C25453" t="n">
        <v>0</v>
      </c>
      <c r="D25453" t="n">
        <v>1</v>
      </c>
      <c r="E25453" t="n">
        <v>0</v>
      </c>
      <c r="F25453" t="n">
        <v>1</v>
      </c>
    </row>
    <row r="25454">
      <c r="A25454" t="inlineStr">
        <is>
          <t>with prices</t>
        </is>
      </c>
      <c r="B25454" t="inlineStr">
        <is>
          <t>https://www.designmonks.co/blog/logo-branding-cost</t>
        </is>
      </c>
      <c r="C25454" t="n">
        <v>0</v>
      </c>
      <c r="D25454" t="n">
        <v>1</v>
      </c>
      <c r="E25454" t="n">
        <v>0</v>
      </c>
      <c r="F25454" t="n">
        <v>12</v>
      </c>
    </row>
    <row r="25455">
      <c r="A25455" t="inlineStr">
        <is>
          <t>with size</t>
        </is>
      </c>
      <c r="B25455" t="inlineStr">
        <is>
          <t>https://www.designmonks.co/blog/perfect-mobile-button-size</t>
        </is>
      </c>
      <c r="C25455" t="n">
        <v>0</v>
      </c>
      <c r="D25455" t="n">
        <v>1</v>
      </c>
      <c r="E25455" t="n">
        <v>0</v>
      </c>
      <c r="F25455" t="n">
        <v>9</v>
      </c>
    </row>
    <row r="25456">
      <c r="A25456" t="inlineStr">
        <is>
          <t>with spotify</t>
        </is>
      </c>
      <c r="B25456" t="inlineStr">
        <is>
          <t>https://www.designmonks.co/blog/old-vs-new-spotify-font-why-did-spotify-change-the-font</t>
        </is>
      </c>
      <c r="C25456" t="n">
        <v>0</v>
      </c>
      <c r="D25456" t="n">
        <v>1</v>
      </c>
      <c r="E25456" t="n">
        <v>0</v>
      </c>
      <c r="F25456" t="n">
        <v>5</v>
      </c>
    </row>
    <row r="25457">
      <c r="A25457" t="inlineStr">
        <is>
          <t>wolff olins branding project fees</t>
        </is>
      </c>
      <c r="B25457" t="inlineStr">
        <is>
          <t>https://www.designmonks.co/blog/logo-branding-cost</t>
        </is>
      </c>
      <c r="C25457" t="n">
        <v>0</v>
      </c>
      <c r="D25457" t="n">
        <v>2</v>
      </c>
      <c r="E25457" t="n">
        <v>0</v>
      </c>
      <c r="F25457" t="n">
        <v>24.5</v>
      </c>
    </row>
    <row r="25458">
      <c r="A25458" t="inlineStr">
        <is>
          <t>wood burner fan not working</t>
        </is>
      </c>
      <c r="B25458" t="inlineStr">
        <is>
          <t>https://www.designmonks.co/blog/reset-button-ui</t>
        </is>
      </c>
      <c r="C25458" t="n">
        <v>0</v>
      </c>
      <c r="D25458" t="n">
        <v>1</v>
      </c>
      <c r="E25458" t="n">
        <v>0</v>
      </c>
      <c r="F25458" t="n">
        <v>3</v>
      </c>
    </row>
    <row r="25459">
      <c r="A25459" t="inlineStr">
        <is>
          <t>worcester thermostat instructions</t>
        </is>
      </c>
      <c r="B25459" t="inlineStr">
        <is>
          <t>https://www.designmonks.co/blog/reset-button-ui</t>
        </is>
      </c>
      <c r="C25459" t="n">
        <v>0</v>
      </c>
      <c r="D25459" t="n">
        <v>1</v>
      </c>
      <c r="E25459" t="n">
        <v>0</v>
      </c>
      <c r="F25459" t="n">
        <v>2</v>
      </c>
    </row>
    <row r="25460">
      <c r="A25460" t="inlineStr">
        <is>
          <t>word for small size</t>
        </is>
      </c>
      <c r="B25460" t="inlineStr">
        <is>
          <t>https://www.designmonks.co/blog/what-is-the-smallest-font</t>
        </is>
      </c>
      <c r="C25460" t="n">
        <v>0</v>
      </c>
      <c r="D25460" t="n">
        <v>1</v>
      </c>
      <c r="E25460" t="n">
        <v>0</v>
      </c>
      <c r="F25460" t="n">
        <v>1</v>
      </c>
    </row>
    <row r="25461">
      <c r="A25461" t="inlineStr">
        <is>
          <t>wordpress to framer</t>
        </is>
      </c>
      <c r="B25461" t="inlineStr">
        <is>
          <t>https://www.designmonks.co/services/wordpress-to-framer-migration</t>
        </is>
      </c>
      <c r="C25461" t="n">
        <v>0</v>
      </c>
      <c r="D25461" t="n">
        <v>31</v>
      </c>
      <c r="E25461" t="n">
        <v>0</v>
      </c>
      <c r="F25461" t="n">
        <v>10</v>
      </c>
    </row>
    <row r="25462">
      <c r="A25462" t="inlineStr">
        <is>
          <t>wordpress to framer migration</t>
        </is>
      </c>
      <c r="B25462" t="inlineStr">
        <is>
          <t>https://www.designmonks.co/services/wordpress-to-framer-migration</t>
        </is>
      </c>
      <c r="C25462" t="n">
        <v>0</v>
      </c>
      <c r="D25462" t="n">
        <v>16</v>
      </c>
      <c r="E25462" t="n">
        <v>0</v>
      </c>
      <c r="F25462" t="n">
        <v>8.25</v>
      </c>
    </row>
    <row r="25463">
      <c r="A25463" t="inlineStr">
        <is>
          <t>wordpress to framer migration pittsburgh, pa, usa</t>
        </is>
      </c>
      <c r="B25463" t="inlineStr">
        <is>
          <t>https://www.designmonks.co/services/wordpress-to-framer-migration</t>
        </is>
      </c>
      <c r="C25463" t="n">
        <v>0</v>
      </c>
      <c r="D25463" t="n">
        <v>43</v>
      </c>
      <c r="E25463" t="n">
        <v>0</v>
      </c>
      <c r="F25463" t="n">
        <v>7.674418604651163</v>
      </c>
    </row>
    <row r="25464">
      <c r="A25464" t="inlineStr">
        <is>
          <t>wordpress travel website design</t>
        </is>
      </c>
      <c r="B25464" t="inlineStr">
        <is>
          <t>https://www.designmonks.co/blog/travel-website-design-examples</t>
        </is>
      </c>
      <c r="C25464" t="n">
        <v>0</v>
      </c>
      <c r="D25464" t="n">
        <v>7</v>
      </c>
      <c r="E25464" t="n">
        <v>0</v>
      </c>
      <c r="F25464" t="n">
        <v>9.857142857142858</v>
      </c>
    </row>
    <row r="25465">
      <c r="A25465" t="inlineStr">
        <is>
          <t>wordpress web design johannesburg</t>
        </is>
      </c>
      <c r="B25465" t="inlineStr">
        <is>
          <t>https://www.designmonks.co/blog/top-website-design-companies-in-johannesburg</t>
        </is>
      </c>
      <c r="C25465" t="n">
        <v>0</v>
      </c>
      <c r="D25465" t="n">
        <v>1</v>
      </c>
      <c r="E25465" t="n">
        <v>0</v>
      </c>
      <c r="F25465" t="n">
        <v>4</v>
      </c>
    </row>
    <row r="25466">
      <c r="A25466" t="inlineStr">
        <is>
          <t>wordpress web design south africa</t>
        </is>
      </c>
      <c r="B25466" t="inlineStr">
        <is>
          <t>https://www.designmonks.co/location/web-design-south-africa</t>
        </is>
      </c>
      <c r="C25466" t="n">
        <v>0</v>
      </c>
      <c r="D25466" t="n">
        <v>1</v>
      </c>
      <c r="E25466" t="n">
        <v>0</v>
      </c>
      <c r="F25466" t="n">
        <v>100</v>
      </c>
    </row>
    <row r="25467">
      <c r="A25467" t="inlineStr">
        <is>
          <t>wordpress website design for lawyers alabama</t>
        </is>
      </c>
      <c r="B25467" t="inlineStr">
        <is>
          <t>https://www.designmonks.co/blog/law-firm-website-design-companies</t>
        </is>
      </c>
      <c r="C25467" t="n">
        <v>0</v>
      </c>
      <c r="D25467" t="n">
        <v>11</v>
      </c>
      <c r="E25467" t="n">
        <v>0</v>
      </c>
      <c r="F25467" t="n">
        <v>18.36363636363636</v>
      </c>
    </row>
    <row r="25468">
      <c r="A25468" t="inlineStr">
        <is>
          <t>wordpress website designers johannesburg</t>
        </is>
      </c>
      <c r="B25468" t="inlineStr">
        <is>
          <t>https://www.designmonks.co/blog/top-website-design-companies-in-johannesburg</t>
        </is>
      </c>
      <c r="C25468" t="n">
        <v>0</v>
      </c>
      <c r="D25468" t="n">
        <v>6</v>
      </c>
      <c r="E25468" t="n">
        <v>0</v>
      </c>
      <c r="F25468" t="n">
        <v>15.33333333333333</v>
      </c>
    </row>
    <row r="25469">
      <c r="A25469" t="inlineStr">
        <is>
          <t>words</t>
        </is>
      </c>
      <c r="B25469" t="inlineStr">
        <is>
          <t>https://www.designmonks.co/blog/interaction-design-guide-for-beginners</t>
        </is>
      </c>
      <c r="C25469" t="n">
        <v>0</v>
      </c>
      <c r="D25469" t="n">
        <v>1</v>
      </c>
      <c r="E25469" t="n">
        <v>0</v>
      </c>
      <c r="F25469" t="n">
        <v>3</v>
      </c>
    </row>
    <row r="25470">
      <c r="A25470" t="inlineStr">
        <is>
          <t>words small</t>
        </is>
      </c>
      <c r="B25470" t="inlineStr">
        <is>
          <t>https://www.designmonks.co/blog/what-is-the-smallest-font</t>
        </is>
      </c>
      <c r="C25470" t="n">
        <v>0</v>
      </c>
      <c r="D25470" t="n">
        <v>3</v>
      </c>
      <c r="E25470" t="n">
        <v>0</v>
      </c>
      <c r="F25470" t="n">
        <v>63</v>
      </c>
    </row>
    <row r="25471">
      <c r="A25471" t="inlineStr">
        <is>
          <t>work from home graphic design jobs</t>
        </is>
      </c>
      <c r="B25471" t="inlineStr">
        <is>
          <t>https://www.designmonks.co/blog/best-places-to-hire-designers</t>
        </is>
      </c>
      <c r="C25471" t="n">
        <v>0</v>
      </c>
      <c r="D25471" t="n">
        <v>1</v>
      </c>
      <c r="E25471" t="n">
        <v>0</v>
      </c>
      <c r="F25471" t="n">
        <v>1</v>
      </c>
    </row>
    <row r="25472">
      <c r="A25472" t="inlineStr">
        <is>
          <t>workbolt ai reviews</t>
        </is>
      </c>
      <c r="B25472" t="inlineStr">
        <is>
          <t>https://www.designmonks.co/case-study/bolt-ai-app-builder-case-study</t>
        </is>
      </c>
      <c r="C25472" t="n">
        <v>0</v>
      </c>
      <c r="D25472" t="n">
        <v>15</v>
      </c>
      <c r="E25472" t="n">
        <v>0</v>
      </c>
      <c r="F25472" t="n">
        <v>10.2</v>
      </c>
    </row>
    <row r="25473">
      <c r="A25473" t="inlineStr">
        <is>
          <t>workout app ui</t>
        </is>
      </c>
      <c r="B25473" t="inlineStr">
        <is>
          <t>https://www.designmonks.co/products/fitness-app-ui-design</t>
        </is>
      </c>
      <c r="C25473" t="n">
        <v>0</v>
      </c>
      <c r="D25473" t="n">
        <v>2</v>
      </c>
      <c r="E25473" t="n">
        <v>0</v>
      </c>
      <c r="F25473" t="n">
        <v>51</v>
      </c>
    </row>
    <row r="25474">
      <c r="A25474" t="inlineStr">
        <is>
          <t>world smallest letter</t>
        </is>
      </c>
      <c r="B25474" t="inlineStr">
        <is>
          <t>https://www.designmonks.co/blog/what-is-the-smallest-font</t>
        </is>
      </c>
      <c r="C25474" t="n">
        <v>0</v>
      </c>
      <c r="D25474" t="n">
        <v>2</v>
      </c>
      <c r="E25474" t="n">
        <v>0</v>
      </c>
      <c r="F25474" t="n">
        <v>17.5</v>
      </c>
    </row>
    <row r="25475">
      <c r="A25475" t="inlineStr">
        <is>
          <t>world's smallest font</t>
        </is>
      </c>
      <c r="B25475" t="inlineStr">
        <is>
          <t>https://www.designmonks.co/blog/what-is-the-smallest-font</t>
        </is>
      </c>
      <c r="C25475" t="n">
        <v>0</v>
      </c>
      <c r="D25475" t="n">
        <v>3</v>
      </c>
      <c r="E25475" t="n">
        <v>0</v>
      </c>
      <c r="F25475" t="n">
        <v>3.666666666666667</v>
      </c>
    </row>
    <row r="25476">
      <c r="A25476" t="inlineStr">
        <is>
          <t>worlds smallest text</t>
        </is>
      </c>
      <c r="B25476" t="inlineStr">
        <is>
          <t>https://www.designmonks.co/blog/what-is-the-smallest-font</t>
        </is>
      </c>
      <c r="C25476" t="n">
        <v>0</v>
      </c>
      <c r="D25476" t="n">
        <v>6</v>
      </c>
      <c r="E25476" t="n">
        <v>0</v>
      </c>
      <c r="F25476" t="n">
        <v>8.333333333333332</v>
      </c>
    </row>
    <row r="25477">
      <c r="A25477" t="inlineStr">
        <is>
          <t>worst font to read</t>
        </is>
      </c>
      <c r="B25477" t="inlineStr">
        <is>
          <t>https://www.designmonks.co/blog/what-is-the-smallest-font</t>
        </is>
      </c>
      <c r="C25477" t="n">
        <v>0</v>
      </c>
      <c r="D25477" t="n">
        <v>5</v>
      </c>
      <c r="E25477" t="n">
        <v>0</v>
      </c>
      <c r="F25477" t="n">
        <v>1</v>
      </c>
    </row>
    <row r="25478">
      <c r="A25478" t="inlineStr">
        <is>
          <t>wow reset ui</t>
        </is>
      </c>
      <c r="B25478" t="inlineStr">
        <is>
          <t>https://www.designmonks.co/blog/reset-button-ui</t>
        </is>
      </c>
      <c r="C25478" t="n">
        <v>0</v>
      </c>
      <c r="D25478" t="n">
        <v>1</v>
      </c>
      <c r="E25478" t="n">
        <v>0</v>
      </c>
      <c r="F25478" t="n">
        <v>3</v>
      </c>
    </row>
    <row r="25479">
      <c r="A25479" t="inlineStr">
        <is>
          <t>wow reset ui command</t>
        </is>
      </c>
      <c r="B25479" t="inlineStr">
        <is>
          <t>https://www.designmonks.co/blog/reset-button-ui</t>
        </is>
      </c>
      <c r="C25479" t="n">
        <v>0</v>
      </c>
      <c r="D25479" t="n">
        <v>2</v>
      </c>
      <c r="E25479" t="n">
        <v>0</v>
      </c>
      <c r="F25479" t="n">
        <v>5</v>
      </c>
    </row>
    <row r="25480">
      <c r="A25480" t="inlineStr">
        <is>
          <t>wpf ui examples</t>
        </is>
      </c>
      <c r="B25480" t="inlineStr">
        <is>
          <t>https://www.designmonks.co/blog/screenshot-ux-design-inspiration</t>
        </is>
      </c>
      <c r="C25480" t="n">
        <v>0</v>
      </c>
      <c r="D25480" t="n">
        <v>1</v>
      </c>
      <c r="E25480" t="n">
        <v>0</v>
      </c>
      <c r="F25480" t="n">
        <v>2</v>
      </c>
    </row>
    <row r="25481">
      <c r="A25481" t="inlineStr">
        <is>
          <t>write a prompt</t>
        </is>
      </c>
      <c r="B25481" t="inlineStr">
        <is>
          <t>https://www.designmonks.co/blog/2026-graphic-design-trends</t>
        </is>
      </c>
      <c r="C25481" t="n">
        <v>0</v>
      </c>
      <c r="D25481" t="n">
        <v>1</v>
      </c>
      <c r="E25481" t="n">
        <v>0</v>
      </c>
      <c r="F25481" t="n">
        <v>2</v>
      </c>
    </row>
    <row r="25482">
      <c r="A25482" t="inlineStr">
        <is>
          <t>write a review for me</t>
        </is>
      </c>
      <c r="B25482" t="inlineStr">
        <is>
          <t>https://www.designmonks.co/case-study/bolt-ai-app-builder-case-study</t>
        </is>
      </c>
      <c r="C25482" t="n">
        <v>0</v>
      </c>
      <c r="D25482" t="n">
        <v>1</v>
      </c>
      <c r="E25482" t="n">
        <v>0</v>
      </c>
      <c r="F25482" t="n">
        <v>1</v>
      </c>
    </row>
    <row r="25483">
      <c r="A25483" t="inlineStr">
        <is>
          <t>write small text</t>
        </is>
      </c>
      <c r="B25483" t="inlineStr">
        <is>
          <t>https://www.designmonks.co/blog/what-is-the-smallest-font</t>
        </is>
      </c>
      <c r="C25483" t="n">
        <v>0</v>
      </c>
      <c r="D25483" t="n">
        <v>1</v>
      </c>
      <c r="E25483" t="n">
        <v>0</v>
      </c>
      <c r="F25483" t="n">
        <v>3</v>
      </c>
    </row>
    <row r="25484">
      <c r="A25484" t="inlineStr">
        <is>
          <t>write smaller text</t>
        </is>
      </c>
      <c r="B25484" t="inlineStr">
        <is>
          <t>https://www.designmonks.co/blog/what-is-the-smallest-font</t>
        </is>
      </c>
      <c r="C25484" t="n">
        <v>0</v>
      </c>
      <c r="D25484" t="n">
        <v>1</v>
      </c>
      <c r="E25484" t="n">
        <v>0</v>
      </c>
      <c r="F25484" t="n">
        <v>30</v>
      </c>
    </row>
    <row r="25485">
      <c r="A25485" t="inlineStr">
        <is>
          <t>write the full prompt</t>
        </is>
      </c>
      <c r="B25485" t="inlineStr">
        <is>
          <t>https://www.designmonks.co/blog/ux-audit-checklist</t>
        </is>
      </c>
      <c r="C25485" t="n">
        <v>0</v>
      </c>
      <c r="D25485" t="n">
        <v>1</v>
      </c>
      <c r="E25485" t="n">
        <v>0</v>
      </c>
      <c r="F25485" t="n">
        <v>3</v>
      </c>
    </row>
    <row r="25486">
      <c r="A25486" t="inlineStr">
        <is>
          <t>writing in very small letters</t>
        </is>
      </c>
      <c r="B25486" t="inlineStr">
        <is>
          <t>https://www.designmonks.co/blog/what-is-the-smallest-font</t>
        </is>
      </c>
      <c r="C25486" t="n">
        <v>0</v>
      </c>
      <c r="D25486" t="n">
        <v>1</v>
      </c>
      <c r="E25486" t="n">
        <v>0</v>
      </c>
      <c r="F25486" t="n">
        <v>5</v>
      </c>
    </row>
    <row r="25487">
      <c r="A25487" t="inlineStr">
        <is>
          <t>writing smaller</t>
        </is>
      </c>
      <c r="B25487" t="inlineStr">
        <is>
          <t>https://www.designmonks.co/blog/what-is-the-smallest-font</t>
        </is>
      </c>
      <c r="C25487" t="n">
        <v>0</v>
      </c>
      <c r="D25487" t="n">
        <v>2</v>
      </c>
      <c r="E25487" t="n">
        <v>0</v>
      </c>
      <c r="F25487" t="n">
        <v>12</v>
      </c>
    </row>
    <row r="25488">
      <c r="A25488" t="inlineStr">
        <is>
          <t>wrong screenshot</t>
        </is>
      </c>
      <c r="B25488" t="inlineStr">
        <is>
          <t>https://www.designmonks.co/blog/app-screenshot-design-mistakes</t>
        </is>
      </c>
      <c r="C25488" t="n">
        <v>0</v>
      </c>
      <c r="D25488" t="n">
        <v>9</v>
      </c>
      <c r="E25488" t="n">
        <v>0</v>
      </c>
      <c r="F25488" t="n">
        <v>8.666666666666668</v>
      </c>
    </row>
    <row r="25489">
      <c r="A25489" t="inlineStr">
        <is>
          <t>www monks com</t>
        </is>
      </c>
      <c r="B25489" t="inlineStr">
        <is>
          <t>https://www.designmonks.co/</t>
        </is>
      </c>
      <c r="C25489" t="n">
        <v>0</v>
      </c>
      <c r="D25489" t="n">
        <v>12</v>
      </c>
      <c r="E25489" t="n">
        <v>0</v>
      </c>
      <c r="F25489" t="n">
        <v>28.75</v>
      </c>
    </row>
    <row r="25490">
      <c r="A25490" t="inlineStr">
        <is>
          <t>www.canva ai.com</t>
        </is>
      </c>
      <c r="B25490" t="inlineStr">
        <is>
          <t>https://www.designmonks.co/blog/free-ai-design-tools</t>
        </is>
      </c>
      <c r="C25490" t="n">
        <v>0</v>
      </c>
      <c r="D25490" t="n">
        <v>1</v>
      </c>
      <c r="E25490" t="n">
        <v>0</v>
      </c>
      <c r="F25490" t="n">
        <v>3</v>
      </c>
    </row>
    <row r="25491">
      <c r="A25491" t="inlineStr">
        <is>
          <t>www.framerthemes.store</t>
        </is>
      </c>
      <c r="B25491" t="inlineStr">
        <is>
          <t>https://www.designmonks.co/products/monks-crave-restaurant-food-theme-framer-template</t>
        </is>
      </c>
      <c r="C25491" t="n">
        <v>0</v>
      </c>
      <c r="D25491" t="n">
        <v>1</v>
      </c>
      <c r="E25491" t="n">
        <v>0</v>
      </c>
      <c r="F25491" t="n">
        <v>35</v>
      </c>
    </row>
    <row r="25492">
      <c r="A25492" t="inlineStr">
        <is>
          <t>www.lovable.dev</t>
        </is>
      </c>
      <c r="B25492" t="inlineStr">
        <is>
          <t>https://www.designmonks.co/case-study/lovable-ai-app-builder</t>
        </is>
      </c>
      <c r="C25492" t="n">
        <v>0</v>
      </c>
      <c r="D25492" t="n">
        <v>10</v>
      </c>
      <c r="E25492" t="n">
        <v>0</v>
      </c>
      <c r="F25492" t="n">
        <v>8.4</v>
      </c>
    </row>
    <row r="25493">
      <c r="A25493" t="inlineStr">
        <is>
          <t>xantrex freedom x 1200 manual</t>
        </is>
      </c>
      <c r="B25493" t="inlineStr">
        <is>
          <t>https://www.designmonks.co/blog/reset-button-ui</t>
        </is>
      </c>
      <c r="C25493" t="n">
        <v>0</v>
      </c>
      <c r="D25493" t="n">
        <v>1</v>
      </c>
      <c r="E25493" t="n">
        <v>0</v>
      </c>
      <c r="F25493" t="n">
        <v>2</v>
      </c>
    </row>
    <row r="25494">
      <c r="A25494" t="inlineStr">
        <is>
          <t>xantrex link 1000</t>
        </is>
      </c>
      <c r="B25494" t="inlineStr">
        <is>
          <t>https://www.designmonks.co/blog/reset-button-ui</t>
        </is>
      </c>
      <c r="C25494" t="n">
        <v>0</v>
      </c>
      <c r="D25494" t="n">
        <v>1</v>
      </c>
      <c r="E25494" t="n">
        <v>0</v>
      </c>
      <c r="F25494" t="n">
        <v>3</v>
      </c>
    </row>
    <row r="25495">
      <c r="A25495" t="inlineStr">
        <is>
          <t>xmonk</t>
        </is>
      </c>
      <c r="B25495" t="inlineStr">
        <is>
          <t>https://www.designmonks.co/</t>
        </is>
      </c>
      <c r="C25495" t="n">
        <v>0</v>
      </c>
      <c r="D25495" t="n">
        <v>1</v>
      </c>
      <c r="E25495" t="n">
        <v>0</v>
      </c>
      <c r="F25495" t="n">
        <v>41</v>
      </c>
    </row>
    <row r="25496">
      <c r="A25496" t="inlineStr">
        <is>
          <t>y</t>
        </is>
      </c>
      <c r="B25496" t="inlineStr">
        <is>
          <t>https://www.designmonks.co/blog/search-ux-best-practices</t>
        </is>
      </c>
      <c r="C25496" t="n">
        <v>0</v>
      </c>
      <c r="D25496" t="n">
        <v>1</v>
      </c>
      <c r="E25496" t="n">
        <v>0</v>
      </c>
      <c r="F25496" t="n">
        <v>41</v>
      </c>
    </row>
    <row r="25497">
      <c r="A25497" t="inlineStr">
        <is>
          <t>ya</t>
        </is>
      </c>
      <c r="B25497" t="inlineStr">
        <is>
          <t>https://www.designmonks.co/blog/free-ai-design-tools</t>
        </is>
      </c>
      <c r="C25497" t="n">
        <v>0</v>
      </c>
      <c r="D25497" t="n">
        <v>1</v>
      </c>
      <c r="E25497" t="n">
        <v>0</v>
      </c>
      <c r="F25497" t="n">
        <v>6</v>
      </c>
    </row>
    <row r="25498">
      <c r="A25498" t="inlineStr">
        <is>
          <t>ya</t>
        </is>
      </c>
      <c r="B25498" t="inlineStr">
        <is>
          <t>https://www.designmonks.co/blog/perfect-mobile-button-size</t>
        </is>
      </c>
      <c r="C25498" t="n">
        <v>0</v>
      </c>
      <c r="D25498" t="n">
        <v>1</v>
      </c>
      <c r="E25498" t="n">
        <v>0</v>
      </c>
      <c r="F25498" t="n">
        <v>2</v>
      </c>
    </row>
    <row r="25499">
      <c r="A25499" t="inlineStr">
        <is>
          <t>ya</t>
        </is>
      </c>
      <c r="B25499" t="inlineStr">
        <is>
          <t>https://www.designmonks.co/blog/typography-trends-2026</t>
        </is>
      </c>
      <c r="C25499" t="n">
        <v>0</v>
      </c>
      <c r="D25499" t="n">
        <v>1</v>
      </c>
      <c r="E25499" t="n">
        <v>0</v>
      </c>
      <c r="F25499" t="n">
        <v>3</v>
      </c>
    </row>
    <row r="25500">
      <c r="A25500" t="inlineStr">
        <is>
          <t>yang gratis</t>
        </is>
      </c>
      <c r="B25500" t="inlineStr">
        <is>
          <t>https://www.designmonks.co/blog/free-ai-design-tools</t>
        </is>
      </c>
      <c r="C25500" t="n">
        <v>0</v>
      </c>
      <c r="D25500" t="n">
        <v>1</v>
      </c>
      <c r="E25500" t="n">
        <v>0</v>
      </c>
      <c r="F25500" t="n">
        <v>20</v>
      </c>
    </row>
    <row r="25501">
      <c r="A25501" t="inlineStr">
        <is>
          <t>ye kya hy</t>
        </is>
      </c>
      <c r="B25501" t="inlineStr">
        <is>
          <t>https://www.designmonks.co/blog/typography-trends-2026</t>
        </is>
      </c>
      <c r="C25501" t="n">
        <v>0</v>
      </c>
      <c r="D25501" t="n">
        <v>1</v>
      </c>
      <c r="E25501" t="n">
        <v>0</v>
      </c>
      <c r="F25501" t="n">
        <v>3</v>
      </c>
    </row>
    <row r="25502">
      <c r="A25502" t="inlineStr">
        <is>
          <t>ye[</t>
        </is>
      </c>
      <c r="B25502" t="inlineStr">
        <is>
          <t>https://www.designmonks.co/blog/10-cybersecurity-dashboard-design-examples-for-design-inspiration</t>
        </is>
      </c>
      <c r="C25502" t="n">
        <v>0</v>
      </c>
      <c r="D25502" t="n">
        <v>1</v>
      </c>
      <c r="E25502" t="n">
        <v>0</v>
      </c>
      <c r="F25502" t="n">
        <v>7</v>
      </c>
    </row>
    <row r="25503">
      <c r="A25503" t="inlineStr">
        <is>
          <t>yea</t>
        </is>
      </c>
      <c r="B25503" t="inlineStr">
        <is>
          <t>https://www.designmonks.co/blog/typography-trends-2026</t>
        </is>
      </c>
      <c r="C25503" t="n">
        <v>0</v>
      </c>
      <c r="D25503" t="n">
        <v>1</v>
      </c>
      <c r="E25503" t="n">
        <v>0</v>
      </c>
      <c r="F25503" t="n">
        <v>2</v>
      </c>
    </row>
    <row r="25504">
      <c r="A25504" t="inlineStr">
        <is>
          <t>yeah</t>
        </is>
      </c>
      <c r="B25504" t="inlineStr">
        <is>
          <t>https://www.designmonks.co/blog/reset-button-ui</t>
        </is>
      </c>
      <c r="C25504" t="n">
        <v>0</v>
      </c>
      <c r="D25504" t="n">
        <v>1</v>
      </c>
      <c r="E25504" t="n">
        <v>0</v>
      </c>
      <c r="F25504" t="n">
        <v>4</v>
      </c>
    </row>
    <row r="25505">
      <c r="A25505" t="inlineStr">
        <is>
          <t>yeah</t>
        </is>
      </c>
      <c r="B25505" t="inlineStr">
        <is>
          <t>https://www.designmonks.co/case-study/bolt-ai-app-builder-case-study</t>
        </is>
      </c>
      <c r="C25505" t="n">
        <v>0</v>
      </c>
      <c r="D25505" t="n">
        <v>1</v>
      </c>
      <c r="E25505" t="n">
        <v>0</v>
      </c>
      <c r="F25505" t="n">
        <v>2</v>
      </c>
    </row>
    <row r="25506">
      <c r="A25506" t="inlineStr">
        <is>
          <t>yeah please</t>
        </is>
      </c>
      <c r="B25506" t="inlineStr">
        <is>
          <t>https://www.designmonks.co/blog/real-estate-website-ux-design-examples</t>
        </is>
      </c>
      <c r="C25506" t="n">
        <v>0</v>
      </c>
      <c r="D25506" t="n">
        <v>1</v>
      </c>
      <c r="E25506" t="n">
        <v>0</v>
      </c>
      <c r="F25506" t="n">
        <v>2</v>
      </c>
    </row>
    <row r="25507">
      <c r="A25507" t="inlineStr">
        <is>
          <t>yearbook themes for 2026</t>
        </is>
      </c>
      <c r="B25507" t="inlineStr">
        <is>
          <t>https://www.designmonks.co/blog/2026-graphic-design-trends</t>
        </is>
      </c>
      <c r="C25507" t="n">
        <v>0</v>
      </c>
      <c r="D25507" t="n">
        <v>1</v>
      </c>
      <c r="E25507" t="n">
        <v>0</v>
      </c>
      <c r="F25507" t="n">
        <v>1</v>
      </c>
    </row>
    <row r="25508">
      <c r="A25508" t="inlineStr">
        <is>
          <t>yellowchalk ui ux design studio</t>
        </is>
      </c>
      <c r="B25508" t="inlineStr">
        <is>
          <t>https://www.designmonks.co/</t>
        </is>
      </c>
      <c r="C25508" t="n">
        <v>0</v>
      </c>
      <c r="D25508" t="n">
        <v>2</v>
      </c>
      <c r="E25508" t="n">
        <v>0</v>
      </c>
      <c r="F25508" t="n">
        <v>51</v>
      </c>
    </row>
    <row r="25509">
      <c r="A25509" t="inlineStr">
        <is>
          <t>yellowchalk ui/ux design studio</t>
        </is>
      </c>
      <c r="B25509" t="inlineStr">
        <is>
          <t>https://www.designmonks.co/</t>
        </is>
      </c>
      <c r="C25509" t="n">
        <v>0</v>
      </c>
      <c r="D25509" t="n">
        <v>1</v>
      </c>
      <c r="E25509" t="n">
        <v>0</v>
      </c>
      <c r="F25509" t="n">
        <v>49</v>
      </c>
    </row>
    <row r="25510">
      <c r="A25510" t="inlineStr">
        <is>
          <t>yenex</t>
        </is>
      </c>
      <c r="B25510" t="inlineStr">
        <is>
          <t>https://www.designmonks.co/</t>
        </is>
      </c>
      <c r="C25510" t="n">
        <v>0</v>
      </c>
      <c r="D25510" t="n">
        <v>1</v>
      </c>
      <c r="E25510" t="n">
        <v>0</v>
      </c>
      <c r="F25510" t="n">
        <v>72</v>
      </c>
    </row>
    <row r="25511">
      <c r="A25511" t="inlineStr">
        <is>
          <t>yep</t>
        </is>
      </c>
      <c r="B25511" t="inlineStr">
        <is>
          <t>https://www.designmonks.co/blog/perfect-mobile-button-size</t>
        </is>
      </c>
      <c r="C25511" t="n">
        <v>0</v>
      </c>
      <c r="D25511" t="n">
        <v>1</v>
      </c>
      <c r="E25511" t="n">
        <v>0</v>
      </c>
      <c r="F25511" t="n">
        <v>1</v>
      </c>
    </row>
    <row r="25512">
      <c r="A25512" t="inlineStr">
        <is>
          <t>yes</t>
        </is>
      </c>
      <c r="B25512" t="inlineStr">
        <is>
          <t>https://www.designmonks.co/blog/ai-ux-designer-roadmap-2026</t>
        </is>
      </c>
      <c r="C25512" t="n">
        <v>0</v>
      </c>
      <c r="D25512" t="n">
        <v>2</v>
      </c>
      <c r="E25512" t="n">
        <v>0</v>
      </c>
      <c r="F25512" t="n">
        <v>4</v>
      </c>
    </row>
    <row r="25513">
      <c r="A25513" t="inlineStr">
        <is>
          <t>yes</t>
        </is>
      </c>
      <c r="B25513" t="inlineStr">
        <is>
          <t>https://www.designmonks.co/blog/app-screenshot-design-mistakes</t>
        </is>
      </c>
      <c r="C25513" t="n">
        <v>0</v>
      </c>
      <c r="D25513" t="n">
        <v>1</v>
      </c>
      <c r="E25513" t="n">
        <v>0</v>
      </c>
      <c r="F25513" t="n">
        <v>4</v>
      </c>
    </row>
    <row r="25514">
      <c r="A25514" t="inlineStr">
        <is>
          <t>yes</t>
        </is>
      </c>
      <c r="B25514" t="inlineStr">
        <is>
          <t>https://www.designmonks.co/blog/best-fintech-website-design-examples</t>
        </is>
      </c>
      <c r="C25514" t="n">
        <v>0</v>
      </c>
      <c r="D25514" t="n">
        <v>1</v>
      </c>
      <c r="E25514" t="n">
        <v>0</v>
      </c>
      <c r="F25514" t="n">
        <v>2</v>
      </c>
    </row>
    <row r="25515">
      <c r="A25515" t="inlineStr">
        <is>
          <t>yes</t>
        </is>
      </c>
      <c r="B25515" t="inlineStr">
        <is>
          <t>https://www.designmonks.co/blog/best-fonts-for-ui-design</t>
        </is>
      </c>
      <c r="C25515" t="n">
        <v>0</v>
      </c>
      <c r="D25515" t="n">
        <v>2</v>
      </c>
      <c r="E25515" t="n">
        <v>0</v>
      </c>
      <c r="F25515" t="n">
        <v>19</v>
      </c>
    </row>
    <row r="25516">
      <c r="A25516" t="inlineStr">
        <is>
          <t>yes</t>
        </is>
      </c>
      <c r="B25516" t="inlineStr">
        <is>
          <t>https://www.designmonks.co/blog/best-logo-color-combination</t>
        </is>
      </c>
      <c r="C25516" t="n">
        <v>0</v>
      </c>
      <c r="D25516" t="n">
        <v>9</v>
      </c>
      <c r="E25516" t="n">
        <v>0</v>
      </c>
      <c r="F25516" t="n">
        <v>2.444444444444445</v>
      </c>
    </row>
    <row r="25517">
      <c r="A25517" t="inlineStr">
        <is>
          <t>yes</t>
        </is>
      </c>
      <c r="B25517" t="inlineStr">
        <is>
          <t>https://www.designmonks.co/blog/best-places-to-hire-designers</t>
        </is>
      </c>
      <c r="C25517" t="n">
        <v>0</v>
      </c>
      <c r="D25517" t="n">
        <v>1</v>
      </c>
      <c r="E25517" t="n">
        <v>0</v>
      </c>
      <c r="F25517" t="n">
        <v>12</v>
      </c>
    </row>
    <row r="25518">
      <c r="A25518" t="inlineStr">
        <is>
          <t>yes</t>
        </is>
      </c>
      <c r="B25518" t="inlineStr">
        <is>
          <t>https://www.designmonks.co/blog/best-practices-for-travel-website-design</t>
        </is>
      </c>
      <c r="C25518" t="n">
        <v>0</v>
      </c>
      <c r="D25518" t="n">
        <v>2</v>
      </c>
      <c r="E25518" t="n">
        <v>0</v>
      </c>
      <c r="F25518" t="n">
        <v>14</v>
      </c>
    </row>
    <row r="25519">
      <c r="A25519" t="inlineStr">
        <is>
          <t>yes</t>
        </is>
      </c>
      <c r="B25519" t="inlineStr">
        <is>
          <t>https://www.designmonks.co/blog/button-ui</t>
        </is>
      </c>
      <c r="C25519" t="n">
        <v>0</v>
      </c>
      <c r="D25519" t="n">
        <v>4</v>
      </c>
      <c r="E25519" t="n">
        <v>0</v>
      </c>
      <c r="F25519" t="n">
        <v>10.25</v>
      </c>
    </row>
    <row r="25520">
      <c r="A25520" t="inlineStr">
        <is>
          <t>yes</t>
        </is>
      </c>
      <c r="B25520" t="inlineStr">
        <is>
          <t>https://www.designmonks.co/blog/cybersecurity-company-website-examples</t>
        </is>
      </c>
      <c r="C25520" t="n">
        <v>0</v>
      </c>
      <c r="D25520" t="n">
        <v>1</v>
      </c>
      <c r="E25520" t="n">
        <v>0</v>
      </c>
      <c r="F25520" t="n">
        <v>2</v>
      </c>
    </row>
    <row r="25521">
      <c r="A25521" t="inlineStr">
        <is>
          <t>yes</t>
        </is>
      </c>
      <c r="B25521" t="inlineStr">
        <is>
          <t>https://www.designmonks.co/blog/design-lead-vs-senior-designer</t>
        </is>
      </c>
      <c r="C25521" t="n">
        <v>0</v>
      </c>
      <c r="D25521" t="n">
        <v>1</v>
      </c>
      <c r="E25521" t="n">
        <v>0</v>
      </c>
      <c r="F25521" t="n">
        <v>7</v>
      </c>
    </row>
    <row r="25522">
      <c r="A25522" t="inlineStr">
        <is>
          <t>yes</t>
        </is>
      </c>
      <c r="B25522" t="inlineStr">
        <is>
          <t>https://www.designmonks.co/blog/free-ai-design-tools</t>
        </is>
      </c>
      <c r="C25522" t="n">
        <v>0</v>
      </c>
      <c r="D25522" t="n">
        <v>3</v>
      </c>
      <c r="E25522" t="n">
        <v>0</v>
      </c>
      <c r="F25522" t="n">
        <v>4.666666666666666</v>
      </c>
    </row>
    <row r="25523">
      <c r="A25523" t="inlineStr">
        <is>
          <t>yes</t>
        </is>
      </c>
      <c r="B25523" t="inlineStr">
        <is>
          <t>https://www.designmonks.co/blog/graphic-design-services-for-biotech-companies</t>
        </is>
      </c>
      <c r="C25523" t="n">
        <v>0</v>
      </c>
      <c r="D25523" t="n">
        <v>1</v>
      </c>
      <c r="E25523" t="n">
        <v>0</v>
      </c>
      <c r="F25523" t="n">
        <v>3</v>
      </c>
    </row>
    <row r="25524">
      <c r="A25524" t="inlineStr">
        <is>
          <t>yes</t>
        </is>
      </c>
      <c r="B25524" t="inlineStr">
        <is>
          <t>https://www.designmonks.co/blog/how-to-design-app-screenshots</t>
        </is>
      </c>
      <c r="C25524" t="n">
        <v>0</v>
      </c>
      <c r="D25524" t="n">
        <v>1</v>
      </c>
      <c r="E25524" t="n">
        <v>0</v>
      </c>
      <c r="F25524" t="n">
        <v>4</v>
      </c>
    </row>
    <row r="25525">
      <c r="A25525" t="inlineStr">
        <is>
          <t>yes</t>
        </is>
      </c>
      <c r="B25525" t="inlineStr">
        <is>
          <t>https://www.designmonks.co/blog/how-ux-design-can-improve-cybersecurity</t>
        </is>
      </c>
      <c r="C25525" t="n">
        <v>0</v>
      </c>
      <c r="D25525" t="n">
        <v>1</v>
      </c>
      <c r="E25525" t="n">
        <v>0</v>
      </c>
      <c r="F25525" t="n">
        <v>12</v>
      </c>
    </row>
    <row r="25526">
      <c r="A25526" t="inlineStr">
        <is>
          <t>yes</t>
        </is>
      </c>
      <c r="B25526" t="inlineStr">
        <is>
          <t>https://www.designmonks.co/blog/ios-19-leak</t>
        </is>
      </c>
      <c r="C25526" t="n">
        <v>0</v>
      </c>
      <c r="D25526" t="n">
        <v>1</v>
      </c>
      <c r="E25526" t="n">
        <v>0</v>
      </c>
      <c r="F25526" t="n">
        <v>2</v>
      </c>
    </row>
    <row r="25527">
      <c r="A25527" t="inlineStr">
        <is>
          <t>yes</t>
        </is>
      </c>
      <c r="B25527" t="inlineStr">
        <is>
          <t>https://www.designmonks.co/blog/is-webflow-good-for-e-commerce</t>
        </is>
      </c>
      <c r="C25527" t="n">
        <v>0</v>
      </c>
      <c r="D25527" t="n">
        <v>1</v>
      </c>
      <c r="E25527" t="n">
        <v>0</v>
      </c>
      <c r="F25527" t="n">
        <v>4</v>
      </c>
    </row>
    <row r="25528">
      <c r="A25528" t="inlineStr">
        <is>
          <t>yes</t>
        </is>
      </c>
      <c r="B25528" t="inlineStr">
        <is>
          <t>https://www.designmonks.co/blog/logo-branding-cost</t>
        </is>
      </c>
      <c r="C25528" t="n">
        <v>0</v>
      </c>
      <c r="D25528" t="n">
        <v>1</v>
      </c>
      <c r="E25528" t="n">
        <v>0</v>
      </c>
      <c r="F25528" t="n">
        <v>5</v>
      </c>
    </row>
    <row r="25529">
      <c r="A25529" t="inlineStr">
        <is>
          <t>yes</t>
        </is>
      </c>
      <c r="B25529" t="inlineStr">
        <is>
          <t>https://www.designmonks.co/blog/nested-tab-ui</t>
        </is>
      </c>
      <c r="C25529" t="n">
        <v>0</v>
      </c>
      <c r="D25529" t="n">
        <v>1</v>
      </c>
      <c r="E25529" t="n">
        <v>0</v>
      </c>
      <c r="F25529" t="n">
        <v>12</v>
      </c>
    </row>
    <row r="25530">
      <c r="A25530" t="inlineStr">
        <is>
          <t>yes</t>
        </is>
      </c>
      <c r="B25530" t="inlineStr">
        <is>
          <t>https://www.designmonks.co/blog/perfect-mobile-button-size</t>
        </is>
      </c>
      <c r="C25530" t="n">
        <v>0</v>
      </c>
      <c r="D25530" t="n">
        <v>2</v>
      </c>
      <c r="E25530" t="n">
        <v>0</v>
      </c>
      <c r="F25530" t="n">
        <v>2</v>
      </c>
    </row>
    <row r="25531">
      <c r="A25531" t="inlineStr">
        <is>
          <t>yes</t>
        </is>
      </c>
      <c r="B25531" t="inlineStr">
        <is>
          <t>https://www.designmonks.co/blog/pitch-deck-design-agencies</t>
        </is>
      </c>
      <c r="C25531" t="n">
        <v>0</v>
      </c>
      <c r="D25531" t="n">
        <v>1</v>
      </c>
      <c r="E25531" t="n">
        <v>0</v>
      </c>
      <c r="F25531" t="n">
        <v>3</v>
      </c>
    </row>
    <row r="25532">
      <c r="A25532" t="inlineStr">
        <is>
          <t>yes</t>
        </is>
      </c>
      <c r="B25532" t="inlineStr">
        <is>
          <t>https://www.designmonks.co/blog/real-estate-website-ux-design-examples</t>
        </is>
      </c>
      <c r="C25532" t="n">
        <v>0</v>
      </c>
      <c r="D25532" t="n">
        <v>2</v>
      </c>
      <c r="E25532" t="n">
        <v>0</v>
      </c>
      <c r="F25532" t="n">
        <v>6.5</v>
      </c>
    </row>
    <row r="25533">
      <c r="A25533" t="inlineStr">
        <is>
          <t>yes</t>
        </is>
      </c>
      <c r="B25533" t="inlineStr">
        <is>
          <t>https://www.designmonks.co/blog/reset-button-ui</t>
        </is>
      </c>
      <c r="C25533" t="n">
        <v>0</v>
      </c>
      <c r="D25533" t="n">
        <v>10</v>
      </c>
      <c r="E25533" t="n">
        <v>0</v>
      </c>
      <c r="F25533" t="n">
        <v>2.8</v>
      </c>
    </row>
    <row r="25534">
      <c r="A25534" t="inlineStr">
        <is>
          <t>yes</t>
        </is>
      </c>
      <c r="B25534" t="inlineStr">
        <is>
          <t>https://www.designmonks.co/blog/search-ux-best-practices</t>
        </is>
      </c>
      <c r="C25534" t="n">
        <v>0</v>
      </c>
      <c r="D25534" t="n">
        <v>1</v>
      </c>
      <c r="E25534" t="n">
        <v>0</v>
      </c>
      <c r="F25534" t="n">
        <v>4</v>
      </c>
    </row>
    <row r="25535">
      <c r="A25535" t="inlineStr">
        <is>
          <t>yes</t>
        </is>
      </c>
      <c r="B25535" t="inlineStr">
        <is>
          <t>https://www.designmonks.co/blog/travel-website-design-examples</t>
        </is>
      </c>
      <c r="C25535" t="n">
        <v>0</v>
      </c>
      <c r="D25535" t="n">
        <v>4</v>
      </c>
      <c r="E25535" t="n">
        <v>0</v>
      </c>
      <c r="F25535" t="n">
        <v>6.75</v>
      </c>
    </row>
    <row r="25536">
      <c r="A25536" t="inlineStr">
        <is>
          <t>yes</t>
        </is>
      </c>
      <c r="B25536" t="inlineStr">
        <is>
          <t>https://www.designmonks.co/blog/types-of-customer-pain-points</t>
        </is>
      </c>
      <c r="C25536" t="n">
        <v>0</v>
      </c>
      <c r="D25536" t="n">
        <v>1</v>
      </c>
      <c r="E25536" t="n">
        <v>0</v>
      </c>
      <c r="F25536" t="n">
        <v>3</v>
      </c>
    </row>
    <row r="25537">
      <c r="A25537" t="inlineStr">
        <is>
          <t>yes</t>
        </is>
      </c>
      <c r="B25537" t="inlineStr">
        <is>
          <t>https://www.designmonks.co/blog/typography-trends-2026</t>
        </is>
      </c>
      <c r="C25537" t="n">
        <v>0</v>
      </c>
      <c r="D25537" t="n">
        <v>9</v>
      </c>
      <c r="E25537" t="n">
        <v>0</v>
      </c>
      <c r="F25537" t="n">
        <v>4.888888888888889</v>
      </c>
    </row>
    <row r="25538">
      <c r="A25538" t="inlineStr">
        <is>
          <t>yes</t>
        </is>
      </c>
      <c r="B25538" t="inlineStr">
        <is>
          <t>https://www.designmonks.co/blog/user-centered-research-methods</t>
        </is>
      </c>
      <c r="C25538" t="n">
        <v>0</v>
      </c>
      <c r="D25538" t="n">
        <v>1</v>
      </c>
      <c r="E25538" t="n">
        <v>0</v>
      </c>
      <c r="F25538" t="n">
        <v>9</v>
      </c>
    </row>
    <row r="25539">
      <c r="A25539" t="inlineStr">
        <is>
          <t>yes</t>
        </is>
      </c>
      <c r="B25539" t="inlineStr">
        <is>
          <t>https://www.designmonks.co/blog/user-interface-elements</t>
        </is>
      </c>
      <c r="C25539" t="n">
        <v>0</v>
      </c>
      <c r="D25539" t="n">
        <v>4</v>
      </c>
      <c r="E25539" t="n">
        <v>0</v>
      </c>
      <c r="F25539" t="n">
        <v>2.5</v>
      </c>
    </row>
    <row r="25540">
      <c r="A25540" t="inlineStr">
        <is>
          <t>yes</t>
        </is>
      </c>
      <c r="B25540" t="inlineStr">
        <is>
          <t>https://www.designmonks.co/blog/ux-in-edtech</t>
        </is>
      </c>
      <c r="C25540" t="n">
        <v>0</v>
      </c>
      <c r="D25540" t="n">
        <v>1</v>
      </c>
      <c r="E25540" t="n">
        <v>0</v>
      </c>
      <c r="F25540" t="n">
        <v>13</v>
      </c>
    </row>
    <row r="25541">
      <c r="A25541" t="inlineStr">
        <is>
          <t>yes</t>
        </is>
      </c>
      <c r="B25541" t="inlineStr">
        <is>
          <t>https://www.designmonks.co/blog/ways-of-designing-your-cta-buttons</t>
        </is>
      </c>
      <c r="C25541" t="n">
        <v>0</v>
      </c>
      <c r="D25541" t="n">
        <v>5</v>
      </c>
      <c r="E25541" t="n">
        <v>0</v>
      </c>
      <c r="F25541" t="n">
        <v>8.4</v>
      </c>
    </row>
    <row r="25542">
      <c r="A25542" t="inlineStr">
        <is>
          <t>yes</t>
        </is>
      </c>
      <c r="B25542" t="inlineStr">
        <is>
          <t>https://www.designmonks.co/blog/what-is-the-smallest-font</t>
        </is>
      </c>
      <c r="C25542" t="n">
        <v>0</v>
      </c>
      <c r="D25542" t="n">
        <v>17</v>
      </c>
      <c r="E25542" t="n">
        <v>0</v>
      </c>
      <c r="F25542" t="n">
        <v>7.764705882352941</v>
      </c>
    </row>
    <row r="25543">
      <c r="A25543" t="inlineStr">
        <is>
          <t>yes both</t>
        </is>
      </c>
      <c r="B25543" t="inlineStr">
        <is>
          <t>https://www.designmonks.co/blog/button-ui</t>
        </is>
      </c>
      <c r="C25543" t="n">
        <v>0</v>
      </c>
      <c r="D25543" t="n">
        <v>1</v>
      </c>
      <c r="E25543" t="n">
        <v>0</v>
      </c>
      <c r="F25543" t="n">
        <v>4</v>
      </c>
    </row>
    <row r="25544">
      <c r="A25544" t="inlineStr">
        <is>
          <t>yes design</t>
        </is>
      </c>
      <c r="B25544" t="inlineStr">
        <is>
          <t>https://www.designmonks.co/contact</t>
        </is>
      </c>
      <c r="C25544" t="n">
        <v>0</v>
      </c>
      <c r="D25544" t="n">
        <v>1</v>
      </c>
      <c r="E25544" t="n">
        <v>0</v>
      </c>
      <c r="F25544" t="n">
        <v>57</v>
      </c>
    </row>
    <row r="25545">
      <c r="A25545" t="inlineStr">
        <is>
          <t>yes i do</t>
        </is>
      </c>
      <c r="B25545" t="inlineStr">
        <is>
          <t>https://www.designmonks.co/blog/perfect-mobile-button-size</t>
        </is>
      </c>
      <c r="C25545" t="n">
        <v>0</v>
      </c>
      <c r="D25545" t="n">
        <v>1</v>
      </c>
      <c r="E25545" t="n">
        <v>0</v>
      </c>
      <c r="F25545" t="n">
        <v>4</v>
      </c>
    </row>
    <row r="25546">
      <c r="A25546" t="inlineStr">
        <is>
          <t>yes i will</t>
        </is>
      </c>
      <c r="B25546" t="inlineStr">
        <is>
          <t>https://www.designmonks.co/blog/webflow-design-cost</t>
        </is>
      </c>
      <c r="C25546" t="n">
        <v>0</v>
      </c>
      <c r="D25546" t="n">
        <v>1</v>
      </c>
      <c r="E25546" t="n">
        <v>0</v>
      </c>
      <c r="F25546" t="n">
        <v>4</v>
      </c>
    </row>
    <row r="25547">
      <c r="A25547" t="inlineStr">
        <is>
          <t>yes please</t>
        </is>
      </c>
      <c r="B25547" t="inlineStr">
        <is>
          <t>https://www.designmonks.co/blog/10-cybersecurity-dashboard-design-examples-for-design-inspiration</t>
        </is>
      </c>
      <c r="C25547" t="n">
        <v>0</v>
      </c>
      <c r="D25547" t="n">
        <v>1</v>
      </c>
      <c r="E25547" t="n">
        <v>0</v>
      </c>
      <c r="F25547" t="n">
        <v>3</v>
      </c>
    </row>
    <row r="25548">
      <c r="A25548" t="inlineStr">
        <is>
          <t>yes please</t>
        </is>
      </c>
      <c r="B25548" t="inlineStr">
        <is>
          <t>https://www.designmonks.co/blog/app-screenshot-design-examples</t>
        </is>
      </c>
      <c r="C25548" t="n">
        <v>0</v>
      </c>
      <c r="D25548" t="n">
        <v>1</v>
      </c>
      <c r="E25548" t="n">
        <v>0</v>
      </c>
      <c r="F25548" t="n">
        <v>6</v>
      </c>
    </row>
    <row r="25549">
      <c r="A25549" t="inlineStr">
        <is>
          <t>yes please</t>
        </is>
      </c>
      <c r="B25549" t="inlineStr">
        <is>
          <t>https://www.designmonks.co/blog/best-logo-color-combination</t>
        </is>
      </c>
      <c r="C25549" t="n">
        <v>0</v>
      </c>
      <c r="D25549" t="n">
        <v>1</v>
      </c>
      <c r="E25549" t="n">
        <v>0</v>
      </c>
      <c r="F25549" t="n">
        <v>10</v>
      </c>
    </row>
    <row r="25550">
      <c r="A25550" t="inlineStr">
        <is>
          <t>yes please</t>
        </is>
      </c>
      <c r="B25550" t="inlineStr">
        <is>
          <t>https://www.designmonks.co/blog/best-password-manager-app-designs</t>
        </is>
      </c>
      <c r="C25550" t="n">
        <v>0</v>
      </c>
      <c r="D25550" t="n">
        <v>1</v>
      </c>
      <c r="E25550" t="n">
        <v>0</v>
      </c>
      <c r="F25550" t="n">
        <v>4</v>
      </c>
    </row>
    <row r="25551">
      <c r="A25551" t="inlineStr">
        <is>
          <t>yes please</t>
        </is>
      </c>
      <c r="B25551" t="inlineStr">
        <is>
          <t>https://www.designmonks.co/blog/button-ui</t>
        </is>
      </c>
      <c r="C25551" t="n">
        <v>0</v>
      </c>
      <c r="D25551" t="n">
        <v>1</v>
      </c>
      <c r="E25551" t="n">
        <v>0</v>
      </c>
      <c r="F25551" t="n">
        <v>31</v>
      </c>
    </row>
    <row r="25552">
      <c r="A25552" t="inlineStr">
        <is>
          <t>yes please</t>
        </is>
      </c>
      <c r="B25552" t="inlineStr">
        <is>
          <t>https://www.designmonks.co/blog/design-agency-pricing-model</t>
        </is>
      </c>
      <c r="C25552" t="n">
        <v>0</v>
      </c>
      <c r="D25552" t="n">
        <v>1</v>
      </c>
      <c r="E25552" t="n">
        <v>0</v>
      </c>
      <c r="F25552" t="n">
        <v>1</v>
      </c>
    </row>
    <row r="25553">
      <c r="A25553" t="inlineStr">
        <is>
          <t>yes please</t>
        </is>
      </c>
      <c r="B25553" t="inlineStr">
        <is>
          <t>https://www.designmonks.co/blog/perfect-mobile-button-size</t>
        </is>
      </c>
      <c r="C25553" t="n">
        <v>0</v>
      </c>
      <c r="D25553" t="n">
        <v>2</v>
      </c>
      <c r="E25553" t="n">
        <v>0</v>
      </c>
      <c r="F25553" t="n">
        <v>3</v>
      </c>
    </row>
    <row r="25554">
      <c r="A25554" t="inlineStr">
        <is>
          <t>yes please</t>
        </is>
      </c>
      <c r="B25554" t="inlineStr">
        <is>
          <t>https://www.designmonks.co/blog/side-drawer-ui</t>
        </is>
      </c>
      <c r="C25554" t="n">
        <v>0</v>
      </c>
      <c r="D25554" t="n">
        <v>1</v>
      </c>
      <c r="E25554" t="n">
        <v>0</v>
      </c>
      <c r="F25554" t="n">
        <v>2</v>
      </c>
    </row>
    <row r="25555">
      <c r="A25555" t="inlineStr">
        <is>
          <t>yes please!</t>
        </is>
      </c>
      <c r="B25555" t="inlineStr">
        <is>
          <t>https://www.designmonks.co/blog/best-fonts-for-ui-design</t>
        </is>
      </c>
      <c r="C25555" t="n">
        <v>0</v>
      </c>
      <c r="D25555" t="n">
        <v>1</v>
      </c>
      <c r="E25555" t="n">
        <v>0</v>
      </c>
      <c r="F25555" t="n">
        <v>2</v>
      </c>
    </row>
    <row r="25556">
      <c r="A25556" t="inlineStr">
        <is>
          <t>yes pls</t>
        </is>
      </c>
      <c r="B25556" t="inlineStr">
        <is>
          <t>https://www.designmonks.co/blog/user-interface-elements</t>
        </is>
      </c>
      <c r="C25556" t="n">
        <v>0</v>
      </c>
      <c r="D25556" t="n">
        <v>1</v>
      </c>
      <c r="E25556" t="n">
        <v>0</v>
      </c>
      <c r="F25556" t="n">
        <v>2</v>
      </c>
    </row>
    <row r="25557">
      <c r="A25557" t="inlineStr">
        <is>
          <t>yes, i'd like</t>
        </is>
      </c>
      <c r="B25557" t="inlineStr">
        <is>
          <t>https://www.designmonks.co/blog/nested-tab-ui</t>
        </is>
      </c>
      <c r="C25557" t="n">
        <v>0</v>
      </c>
      <c r="D25557" t="n">
        <v>1</v>
      </c>
      <c r="E25557" t="n">
        <v>0</v>
      </c>
      <c r="F25557" t="n">
        <v>32</v>
      </c>
    </row>
    <row r="25558">
      <c r="A25558" t="inlineStr">
        <is>
          <t>yes.</t>
        </is>
      </c>
      <c r="B25558" t="inlineStr">
        <is>
          <t>https://www.designmonks.co/blog/10-cybersecurity-dashboard-design-examples-for-design-inspiration</t>
        </is>
      </c>
      <c r="C25558" t="n">
        <v>0</v>
      </c>
      <c r="D25558" t="n">
        <v>1</v>
      </c>
      <c r="E25558" t="n">
        <v>0</v>
      </c>
      <c r="F25558" t="n">
        <v>1</v>
      </c>
    </row>
    <row r="25559">
      <c r="A25559" t="inlineStr">
        <is>
          <t>yh</t>
        </is>
      </c>
      <c r="B25559" t="inlineStr">
        <is>
          <t>https://www.designmonks.co/blog/travel-website-design-examples</t>
        </is>
      </c>
      <c r="C25559" t="n">
        <v>0</v>
      </c>
      <c r="D25559" t="n">
        <v>1</v>
      </c>
      <c r="E25559" t="n">
        <v>0</v>
      </c>
      <c r="F25559" t="n">
        <v>7</v>
      </c>
    </row>
    <row r="25560">
      <c r="A25560" t="inlineStr">
        <is>
          <t>yoga website designing company singapore</t>
        </is>
      </c>
      <c r="B25560" t="inlineStr">
        <is>
          <t>https://www.designmonks.co/location/web-design-singapore</t>
        </is>
      </c>
      <c r="C25560" t="n">
        <v>0</v>
      </c>
      <c r="D25560" t="n">
        <v>3</v>
      </c>
      <c r="E25560" t="n">
        <v>0</v>
      </c>
      <c r="F25560" t="n">
        <v>27.66666666666667</v>
      </c>
    </row>
    <row r="25561">
      <c r="A25561" t="inlineStr">
        <is>
          <t>yoga website designing service singapore</t>
        </is>
      </c>
      <c r="B25561" t="inlineStr">
        <is>
          <t>https://www.designmonks.co/location/web-design-singapore</t>
        </is>
      </c>
      <c r="C25561" t="n">
        <v>0</v>
      </c>
      <c r="D25561" t="n">
        <v>1</v>
      </c>
      <c r="E25561" t="n">
        <v>0</v>
      </c>
      <c r="F25561" t="n">
        <v>20</v>
      </c>
    </row>
    <row r="25562">
      <c r="A25562" t="inlineStr">
        <is>
          <t>you are a terminology resolver. given the user request below, identify all acronyms, abbreviations, product names, tool names, framework names, protocol names, or any term that has multiple possible meanings across different domains. user request: "build</t>
        </is>
      </c>
      <c r="B25562" t="inlineStr">
        <is>
          <t>https://www.designmonks.co/blog/beginners-guide-to-ux-acronyms</t>
        </is>
      </c>
      <c r="C25562" t="n">
        <v>0</v>
      </c>
      <c r="D25562" t="n">
        <v>8</v>
      </c>
      <c r="E25562" t="n">
        <v>0</v>
      </c>
      <c r="F25562" t="n">
        <v>10.75</v>
      </c>
    </row>
    <row r="25563">
      <c r="A25563" t="inlineStr">
        <is>
          <t>you are a terminology resolver. given the user request below, identify all acronyms, abbreviations, product names, tool names, framework names, protocol names, or any term that has multiple possible meanings across different domains. user request: "create</t>
        </is>
      </c>
      <c r="B25563" t="inlineStr">
        <is>
          <t>https://www.designmonks.co/blog/beginners-guide-to-ux-acronyms</t>
        </is>
      </c>
      <c r="C25563" t="n">
        <v>0</v>
      </c>
      <c r="D25563" t="n">
        <v>300</v>
      </c>
      <c r="E25563" t="n">
        <v>0</v>
      </c>
      <c r="F25563" t="n">
        <v>8.956666666666667</v>
      </c>
    </row>
    <row r="25564">
      <c r="A25564" t="inlineStr">
        <is>
          <t>you are a terminology resolver. given the user request below, identify all acronyms, abbreviations, product names, tool names, framework names, protocol names, or any term that has multiple possible meanings across different domains. user request: "design</t>
        </is>
      </c>
      <c r="B25564" t="inlineStr">
        <is>
          <t>https://www.designmonks.co/blog/beginners-guide-to-ux-acronyms</t>
        </is>
      </c>
      <c r="C25564" t="n">
        <v>0</v>
      </c>
      <c r="D25564" t="n">
        <v>27</v>
      </c>
      <c r="E25564" t="n">
        <v>0</v>
      </c>
      <c r="F25564" t="n">
        <v>7.851851851851852</v>
      </c>
    </row>
    <row r="25565">
      <c r="A25565" t="inlineStr">
        <is>
          <t>you are a terminology resolver. given the user request below, identify all acronyms, abbreviations, product names, tool names, framework names, protocol names, or any term that has multiple possible meanings across different domains. user request: "stress</t>
        </is>
      </c>
      <c r="B25565" t="inlineStr">
        <is>
          <t>https://www.designmonks.co/blog/beginners-guide-to-ux-acronyms</t>
        </is>
      </c>
      <c r="C25565" t="n">
        <v>0</v>
      </c>
      <c r="D25565" t="n">
        <v>5</v>
      </c>
      <c r="E25565" t="n">
        <v>0</v>
      </c>
      <c r="F25565" t="n">
        <v>9.6</v>
      </c>
    </row>
    <row r="25566">
      <c r="A25566" t="inlineStr">
        <is>
          <t>you are a terminology resolver. given the user request below, identify all acronyms, abbreviations, product names, tool names, framework names, protocol names, or any term that has multiple possible meanings across different domains. user request: "write</t>
        </is>
      </c>
      <c r="B25566" t="inlineStr">
        <is>
          <t>https://www.designmonks.co/blog/beginners-guide-to-ux-acronyms</t>
        </is>
      </c>
      <c r="C25566" t="n">
        <v>0</v>
      </c>
      <c r="D25566" t="n">
        <v>6</v>
      </c>
      <c r="E25566" t="n">
        <v>0</v>
      </c>
      <c r="F25566" t="n">
        <v>4</v>
      </c>
    </row>
    <row r="25567">
      <c r="A25567" t="inlineStr">
        <is>
          <t>you are at the beginning stages of creating a user journey map for the website you are designing. you have identified all of the actions a user will take within the website. what is the next thing you should do?</t>
        </is>
      </c>
      <c r="B25567" t="inlineStr">
        <is>
          <t>https://www.designmonks.co/blog/user-journey-map</t>
        </is>
      </c>
      <c r="C25567" t="n">
        <v>0</v>
      </c>
      <c r="D25567" t="n">
        <v>1</v>
      </c>
      <c r="E25567" t="n">
        <v>0</v>
      </c>
      <c r="F25567" t="n">
        <v>9</v>
      </c>
    </row>
    <row r="25568">
      <c r="A25568" t="inlineStr">
        <is>
          <t>you are nearly finished with the user journey map for the website you are designing. the last thing you did was identify the user’s emotions when they went from task to task. what is the final step you will take to complete the user journey map?</t>
        </is>
      </c>
      <c r="B25568" t="inlineStr">
        <is>
          <t>https://www.designmonks.co/blog/user-journey-map</t>
        </is>
      </c>
      <c r="C25568" t="n">
        <v>0</v>
      </c>
      <c r="D25568" t="n">
        <v>1</v>
      </c>
      <c r="E25568" t="n">
        <v>0</v>
      </c>
      <c r="F25568" t="n">
        <v>12</v>
      </c>
    </row>
    <row r="25569">
      <c r="A25569" t="inlineStr">
        <is>
          <t>your team is collaborating on a ui/ux design project, and you need a web-based tool that allows multiple users to work on the design simultaneously. which tool would best support real-time collaboration for ui/ux design?</t>
        </is>
      </c>
      <c r="B25569" t="inlineStr">
        <is>
          <t>https://www.designmonks.co/blog/best-ux-design-tools</t>
        </is>
      </c>
      <c r="C25569" t="n">
        <v>0</v>
      </c>
      <c r="D25569" t="n">
        <v>1</v>
      </c>
      <c r="E25569" t="n">
        <v>0</v>
      </c>
      <c r="F25569" t="n">
        <v>10</v>
      </c>
    </row>
    <row r="25570">
      <c r="A25570" t="inlineStr">
        <is>
          <t>you’re designing a home page for a tech startup that wants a sleek and modern look. what font style best communicates that look and feel?</t>
        </is>
      </c>
      <c r="B25570" t="inlineStr">
        <is>
          <t>https://www.designmonks.co/blog/best-fonts-for-ui-design</t>
        </is>
      </c>
      <c r="C25570" t="n">
        <v>0</v>
      </c>
      <c r="D25570" t="n">
        <v>38</v>
      </c>
      <c r="E25570" t="n">
        <v>0</v>
      </c>
      <c r="F25570" t="n">
        <v>9.710526315789474</v>
      </c>
    </row>
    <row r="25571">
      <c r="A25571" t="inlineStr">
        <is>
          <t>you’ve just started a freelance branding project with a small but fast-growing tech startup. what’s the most important focus during the discovery phase of the design process?</t>
        </is>
      </c>
      <c r="B25571" t="inlineStr">
        <is>
          <t>https://www.designmonks.co/blog/startup-with-proper-design-strategies</t>
        </is>
      </c>
      <c r="C25571" t="n">
        <v>0</v>
      </c>
      <c r="D25571" t="n">
        <v>1</v>
      </c>
      <c r="E25571" t="n">
        <v>0</v>
      </c>
      <c r="F25571" t="n">
        <v>1</v>
      </c>
    </row>
    <row r="25572">
      <c r="A25572" t="inlineStr">
        <is>
          <t>yuh</t>
        </is>
      </c>
      <c r="B25572" t="inlineStr">
        <is>
          <t>https://www.designmonks.co/blog/ux-in-edtech</t>
        </is>
      </c>
      <c r="C25572" t="n">
        <v>0</v>
      </c>
      <c r="D25572" t="n">
        <v>1</v>
      </c>
      <c r="E25572" t="n">
        <v>0</v>
      </c>
      <c r="F25572" t="n">
        <v>17</v>
      </c>
    </row>
    <row r="25573">
      <c r="A25573" t="inlineStr">
        <is>
          <t>yupp ai alternative free</t>
        </is>
      </c>
      <c r="B25573" t="inlineStr">
        <is>
          <t>https://www.designmonks.co/blog/free-ai-design-tools</t>
        </is>
      </c>
      <c r="C25573" t="n">
        <v>0</v>
      </c>
      <c r="D25573" t="n">
        <v>1</v>
      </c>
      <c r="E25573" t="n">
        <v>0</v>
      </c>
      <c r="F25573" t="n">
        <v>1</v>
      </c>
    </row>
    <row r="25574">
      <c r="A25574" t="inlineStr">
        <is>
          <t>yx design</t>
        </is>
      </c>
      <c r="B25574" t="inlineStr">
        <is>
          <t>https://www.designmonks.co/</t>
        </is>
      </c>
      <c r="C25574" t="n">
        <v>0</v>
      </c>
      <c r="D25574" t="n">
        <v>1</v>
      </c>
      <c r="E25574" t="n">
        <v>0</v>
      </c>
      <c r="F25574" t="n">
        <v>6</v>
      </c>
    </row>
    <row r="25575">
      <c r="A25575" t="inlineStr">
        <is>
          <t>zantrik</t>
        </is>
      </c>
      <c r="B25575" t="inlineStr">
        <is>
          <t>https://www.designmonks.co/</t>
        </is>
      </c>
      <c r="C25575" t="n">
        <v>0</v>
      </c>
      <c r="D25575" t="n">
        <v>3</v>
      </c>
      <c r="E25575" t="n">
        <v>0</v>
      </c>
      <c r="F25575" t="n">
        <v>42.33333333333334</v>
      </c>
    </row>
    <row r="25576">
      <c r="A25576" t="inlineStr">
        <is>
          <t>zantrik app</t>
        </is>
      </c>
      <c r="B25576" t="inlineStr">
        <is>
          <t>https://www.designmonks.co/projects/zantrik-intuitive-vehicle-management-solution</t>
        </is>
      </c>
      <c r="C25576" t="n">
        <v>0</v>
      </c>
      <c r="D25576" t="n">
        <v>30</v>
      </c>
      <c r="E25576" t="n">
        <v>0</v>
      </c>
      <c r="F25576" t="n">
        <v>8.533333333333333</v>
      </c>
    </row>
    <row r="25577">
      <c r="A25577" t="inlineStr">
        <is>
          <t>zillow</t>
        </is>
      </c>
      <c r="B25577" t="inlineStr">
        <is>
          <t>https://www.designmonks.co/blog/real-estate-website-ux-design-examples</t>
        </is>
      </c>
      <c r="C25577" t="n">
        <v>0</v>
      </c>
      <c r="D25577" t="n">
        <v>1</v>
      </c>
      <c r="E25577" t="n">
        <v>0</v>
      </c>
      <c r="F25577" t="n">
        <v>1</v>
      </c>
    </row>
    <row r="25578">
      <c r="A25578" t="inlineStr">
        <is>
          <t>zillow agent website examples</t>
        </is>
      </c>
      <c r="B25578" t="inlineStr">
        <is>
          <t>https://www.designmonks.co/blog/real-estate-website-ux-design-examples</t>
        </is>
      </c>
      <c r="C25578" t="n">
        <v>0</v>
      </c>
      <c r="D25578" t="n">
        <v>1</v>
      </c>
      <c r="E25578" t="n">
        <v>0</v>
      </c>
      <c r="F25578" t="n">
        <v>6</v>
      </c>
    </row>
    <row r="25579">
      <c r="A25579" t="inlineStr">
        <is>
          <t>zillow or redfin</t>
        </is>
      </c>
      <c r="B25579" t="inlineStr">
        <is>
          <t>https://www.designmonks.co/blog/real-estate-website-ux-design-examples</t>
        </is>
      </c>
      <c r="C25579" t="n">
        <v>0</v>
      </c>
      <c r="D25579" t="n">
        <v>1</v>
      </c>
      <c r="E25579" t="n">
        <v>0</v>
      </c>
      <c r="F25579" t="n">
        <v>1</v>
      </c>
    </row>
    <row r="25580">
      <c r="A25580" t="inlineStr">
        <is>
          <t>zillow website interface</t>
        </is>
      </c>
      <c r="B25580" t="inlineStr">
        <is>
          <t>https://www.designmonks.co/blog/real-estate-website-ux-design-examples</t>
        </is>
      </c>
      <c r="C25580" t="n">
        <v>0</v>
      </c>
      <c r="D25580" t="n">
        <v>1</v>
      </c>
      <c r="E25580" t="n">
        <v>0</v>
      </c>
      <c r="F25580" t="n">
        <v>8</v>
      </c>
    </row>
    <row r="25581">
      <c r="A25581" t="inlineStr">
        <is>
          <t>¿cuáles son las consideraciones de diseño únicas para un sitio web de bienes raíces?</t>
        </is>
      </c>
      <c r="B25581" t="inlineStr">
        <is>
          <t>https://www.designmonks.co/blog/real-estate-website-ux-design-examples</t>
        </is>
      </c>
      <c r="C25581" t="n">
        <v>0</v>
      </c>
      <c r="D25581" t="n">
        <v>6</v>
      </c>
      <c r="E25581" t="n">
        <v>0</v>
      </c>
      <c r="F25581" t="n">
        <v>3.5</v>
      </c>
    </row>
    <row r="25582">
      <c r="A25582" t="inlineStr">
        <is>
          <t>¿cuáles son los cursos de idiomas en línea más eficaces?</t>
        </is>
      </c>
      <c r="B25582" t="inlineStr">
        <is>
          <t>https://www.designmonks.co/blog/ux-in-edtech</t>
        </is>
      </c>
      <c r="C25582" t="n">
        <v>0</v>
      </c>
      <c r="D25582" t="n">
        <v>1</v>
      </c>
      <c r="E25582" t="n">
        <v>0</v>
      </c>
      <c r="F25582" t="n">
        <v>1</v>
      </c>
    </row>
    <row r="25583">
      <c r="A25583" t="inlineStr">
        <is>
          <t>¿cuáles son los cursos de idiomas en línea más fiables?</t>
        </is>
      </c>
      <c r="B25583" t="inlineStr">
        <is>
          <t>https://www.designmonks.co/blog/ux-in-edtech</t>
        </is>
      </c>
      <c r="C25583" t="n">
        <v>0</v>
      </c>
      <c r="D25583" t="n">
        <v>2</v>
      </c>
      <c r="E25583" t="n">
        <v>0</v>
      </c>
      <c r="F25583" t="n">
        <v>1</v>
      </c>
    </row>
    <row r="25584">
      <c r="A25584" t="inlineStr">
        <is>
          <t>¿cuáles son los mejores generadores de diseño de ia gratuitos disponibles para empresas que buscan crear diseños profesionales sin suscripciones pagas?</t>
        </is>
      </c>
      <c r="B25584" t="inlineStr">
        <is>
          <t>https://www.designmonks.co/blog/free-ai-design-tools</t>
        </is>
      </c>
      <c r="C25584" t="n">
        <v>0</v>
      </c>
      <c r="D25584" t="n">
        <v>4</v>
      </c>
      <c r="E25584" t="n">
        <v>0</v>
      </c>
      <c r="F25584" t="n">
        <v>11.5</v>
      </c>
    </row>
    <row r="25585">
      <c r="A25585" t="inlineStr">
        <is>
          <t>¿cuáles son los mejores generadores de diseño de ia gratuitos disponibles y cómo se comparan entre sí en términos de características y funcionalidades?</t>
        </is>
      </c>
      <c r="B25585" t="inlineStr">
        <is>
          <t>https://www.designmonks.co/blog/free-ai-design-tools</t>
        </is>
      </c>
      <c r="C25585" t="n">
        <v>0</v>
      </c>
      <c r="D25585" t="n">
        <v>5</v>
      </c>
      <c r="E25585" t="n">
        <v>0</v>
      </c>
      <c r="F25585" t="n">
        <v>7.8</v>
      </c>
    </row>
    <row r="25586">
      <c r="A25586" t="inlineStr">
        <is>
          <t>¿cuáles son los pasos que se siguen para realizar una investigación digital?</t>
        </is>
      </c>
      <c r="B25586" t="inlineStr">
        <is>
          <t>https://www.designmonks.co/blog/process-for-conducting-user-research</t>
        </is>
      </c>
      <c r="C25586" t="n">
        <v>0</v>
      </c>
      <c r="D25586" t="n">
        <v>1</v>
      </c>
      <c r="E25586" t="n">
        <v>0</v>
      </c>
      <c r="F25586" t="n">
        <v>10</v>
      </c>
    </row>
    <row r="25587">
      <c r="A25587" t="inlineStr">
        <is>
          <t>¿cuánto se debe considerar para contratar freelancers en diseño ux?</t>
        </is>
      </c>
      <c r="B25587" t="inlineStr">
        <is>
          <t>https://www.designmonks.co/blog/ui-ux-design-cost</t>
        </is>
      </c>
      <c r="C25587" t="n">
        <v>0</v>
      </c>
      <c r="D25587" t="n">
        <v>1</v>
      </c>
      <c r="E25587" t="n">
        <v>0</v>
      </c>
      <c r="F25587" t="n">
        <v>1</v>
      </c>
    </row>
    <row r="25588">
      <c r="A25588" t="inlineStr">
        <is>
          <t>¿dónde encontrar cursos de idiomas con alta calificación?</t>
        </is>
      </c>
      <c r="B25588" t="inlineStr">
        <is>
          <t>https://www.designmonks.co/blog/ux-in-edtech</t>
        </is>
      </c>
      <c r="C25588" t="n">
        <v>0</v>
      </c>
      <c r="D25588" t="n">
        <v>1</v>
      </c>
      <c r="E25588" t="n">
        <v>0</v>
      </c>
      <c r="F25588" t="n">
        <v>6</v>
      </c>
    </row>
    <row r="25589">
      <c r="A25589" t="inlineStr">
        <is>
          <t>éléments d'une interface en 5 lettres</t>
        </is>
      </c>
      <c r="B25589" t="inlineStr">
        <is>
          <t>https://www.designmonks.co/blog/user-interface-elements</t>
        </is>
      </c>
      <c r="C25589" t="n">
        <v>0</v>
      </c>
      <c r="D25589" t="n">
        <v>1</v>
      </c>
      <c r="E25589" t="n">
        <v>0</v>
      </c>
      <c r="F25589" t="n">
        <v>9</v>
      </c>
    </row>
    <row r="25590">
      <c r="A25590" t="inlineStr">
        <is>
          <t>ücretli abonelik gerektirmeyen, profesyonel tasarımlar oluşturmak isteyen işletmeler için en iyi ücretsiz yapay zeka tasarım araçları nelerdir?</t>
        </is>
      </c>
      <c r="B25590" t="inlineStr">
        <is>
          <t>https://www.designmonks.co/blog/free-ai-design-tools</t>
        </is>
      </c>
      <c r="C25590" t="n">
        <v>0</v>
      </c>
      <c r="D25590" t="n">
        <v>11</v>
      </c>
      <c r="E25590" t="n">
        <v>0</v>
      </c>
      <c r="F25590" t="n">
        <v>8.272727272727273</v>
      </c>
    </row>
    <row r="25591">
      <c r="A25591" t="inlineStr">
        <is>
          <t>ναι</t>
        </is>
      </c>
      <c r="B25591" t="inlineStr">
        <is>
          <t>https://www.designmonks.co/blog/best-logo-color-combination</t>
        </is>
      </c>
      <c r="C25591" t="n">
        <v>0</v>
      </c>
      <c r="D25591" t="n">
        <v>1</v>
      </c>
      <c r="E25591" t="n">
        <v>0</v>
      </c>
      <c r="F25591" t="n">
        <v>2</v>
      </c>
    </row>
    <row r="25592">
      <c r="A25592" t="inlineStr">
        <is>
          <t>агенция монк</t>
        </is>
      </c>
      <c r="B25592" t="inlineStr">
        <is>
          <t>https://www.designmonks.co/</t>
        </is>
      </c>
      <c r="C25592" t="n">
        <v>0</v>
      </c>
      <c r="D25592" t="n">
        <v>3</v>
      </c>
      <c r="E25592" t="n">
        <v>0</v>
      </c>
      <c r="F25592" t="n">
        <v>20.66666666666667</v>
      </c>
    </row>
    <row r="25593">
      <c r="A25593" t="inlineStr">
        <is>
          <t>акутагава бсд</t>
        </is>
      </c>
      <c r="B25593" t="inlineStr">
        <is>
          <t>https://www.designmonks.co/blog/what-are-user-pain-point</t>
        </is>
      </c>
      <c r="C25593" t="n">
        <v>0</v>
      </c>
      <c r="D25593" t="n">
        <v>1</v>
      </c>
      <c r="E25593" t="n">
        <v>0</v>
      </c>
      <c r="F25593" t="n">
        <v>13</v>
      </c>
    </row>
    <row r="25594">
      <c r="A25594" t="inlineStr">
        <is>
          <t>аура билд</t>
        </is>
      </c>
      <c r="B25594" t="inlineStr">
        <is>
          <t>https://www.designmonks.co/case-study/aura-build-ai-powered-ui-design</t>
        </is>
      </c>
      <c r="C25594" t="n">
        <v>0</v>
      </c>
      <c r="D25594" t="n">
        <v>1</v>
      </c>
      <c r="E25594" t="n">
        <v>0</v>
      </c>
      <c r="F25594" t="n">
        <v>8</v>
      </c>
    </row>
    <row r="25595">
      <c r="A25595" t="inlineStr">
        <is>
          <t>бесплатная версия</t>
        </is>
      </c>
      <c r="B25595" t="inlineStr">
        <is>
          <t>https://www.designmonks.co/blog/free-ai-design-tools</t>
        </is>
      </c>
      <c r="C25595" t="n">
        <v>0</v>
      </c>
      <c r="D25595" t="n">
        <v>1</v>
      </c>
      <c r="E25595" t="n">
        <v>0</v>
      </c>
      <c r="F25595" t="n">
        <v>10</v>
      </c>
    </row>
    <row r="25596">
      <c r="A25596" t="inlineStr">
        <is>
          <t>бехансе</t>
        </is>
      </c>
      <c r="B25596" t="inlineStr">
        <is>
          <t>https://www.designmonks.co/</t>
        </is>
      </c>
      <c r="C25596" t="n">
        <v>0</v>
      </c>
      <c r="D25596" t="n">
        <v>1</v>
      </c>
      <c r="E25596" t="n">
        <v>0</v>
      </c>
      <c r="F25596" t="n">
        <v>51</v>
      </c>
    </row>
    <row r="25597">
      <c r="A25597" t="inlineStr">
        <is>
          <t>бренд monki</t>
        </is>
      </c>
      <c r="B25597" t="inlineStr">
        <is>
          <t>https://www.designmonks.co/</t>
        </is>
      </c>
      <c r="C25597" t="n">
        <v>0</v>
      </c>
      <c r="D25597" t="n">
        <v>4</v>
      </c>
      <c r="E25597" t="n">
        <v>0</v>
      </c>
      <c r="F25597" t="n">
        <v>88.5</v>
      </c>
    </row>
    <row r="25598">
      <c r="A25598" t="inlineStr">
        <is>
          <t>в интерфейсе</t>
        </is>
      </c>
      <c r="B25598" t="inlineStr">
        <is>
          <t>https://www.designmonks.co/blog/reset-button-ui</t>
        </is>
      </c>
      <c r="C25598" t="n">
        <v>0</v>
      </c>
      <c r="D25598" t="n">
        <v>1</v>
      </c>
      <c r="E25598" t="n">
        <v>0</v>
      </c>
      <c r="F25598" t="n">
        <v>1</v>
      </c>
    </row>
    <row r="25599">
      <c r="A25599" t="inlineStr">
        <is>
          <t>в спотифае</t>
        </is>
      </c>
      <c r="B25599" t="inlineStr">
        <is>
          <t>https://www.designmonks.co/blog/old-vs-new-spotify-font-why-did-spotify-change-the-font</t>
        </is>
      </c>
      <c r="C25599" t="n">
        <v>0</v>
      </c>
      <c r="D25599" t="n">
        <v>1</v>
      </c>
      <c r="E25599" t="n">
        <v>0</v>
      </c>
      <c r="F25599" t="n">
        <v>3</v>
      </c>
    </row>
    <row r="25600">
      <c r="A25600" t="inlineStr">
        <is>
          <t>веб</t>
        </is>
      </c>
      <c r="B25600" t="inlineStr">
        <is>
          <t>https://www.designmonks.co/blog/typography-trends-2026</t>
        </is>
      </c>
      <c r="C25600" t="n">
        <v>0</v>
      </c>
      <c r="D25600" t="n">
        <v>1</v>
      </c>
      <c r="E25600" t="n">
        <v>0</v>
      </c>
      <c r="F25600" t="n">
        <v>3</v>
      </c>
    </row>
    <row r="25601">
      <c r="A25601" t="inlineStr">
        <is>
          <t>гугл</t>
        </is>
      </c>
      <c r="B25601" t="inlineStr">
        <is>
          <t>https://www.designmonks.co/case-study/stitch-ai-design-tool</t>
        </is>
      </c>
      <c r="C25601" t="n">
        <v>0</v>
      </c>
      <c r="D25601" t="n">
        <v>1</v>
      </c>
      <c r="E25601" t="n">
        <v>0</v>
      </c>
      <c r="F25601" t="n">
        <v>21</v>
      </c>
    </row>
    <row r="25602">
      <c r="A25602" t="inlineStr">
        <is>
          <t>да</t>
        </is>
      </c>
      <c r="B25602" t="inlineStr">
        <is>
          <t>https://www.designmonks.co/blog/button-ui</t>
        </is>
      </c>
      <c r="C25602" t="n">
        <v>0</v>
      </c>
      <c r="D25602" t="n">
        <v>1</v>
      </c>
      <c r="E25602" t="n">
        <v>0</v>
      </c>
      <c r="F25602" t="n">
        <v>3</v>
      </c>
    </row>
    <row r="25603">
      <c r="A25603" t="inlineStr">
        <is>
          <t>да</t>
        </is>
      </c>
      <c r="B25603" t="inlineStr">
        <is>
          <t>https://www.designmonks.co/blog/free-ai-design-tools</t>
        </is>
      </c>
      <c r="C25603" t="n">
        <v>0</v>
      </c>
      <c r="D25603" t="n">
        <v>1</v>
      </c>
      <c r="E25603" t="n">
        <v>0</v>
      </c>
      <c r="F25603" t="n">
        <v>1</v>
      </c>
    </row>
    <row r="25604">
      <c r="A25604" t="inlineStr">
        <is>
          <t>да</t>
        </is>
      </c>
      <c r="B25604" t="inlineStr">
        <is>
          <t>https://www.designmonks.co/blog/logo-branding-cost</t>
        </is>
      </c>
      <c r="C25604" t="n">
        <v>0</v>
      </c>
      <c r="D25604" t="n">
        <v>1</v>
      </c>
      <c r="E25604" t="n">
        <v>0</v>
      </c>
      <c r="F25604" t="n">
        <v>3</v>
      </c>
    </row>
    <row r="25605">
      <c r="A25605" t="inlineStr">
        <is>
          <t>дизайн интерфейса</t>
        </is>
      </c>
      <c r="B25605" t="inlineStr">
        <is>
          <t>https://www.designmonks.co/</t>
        </is>
      </c>
      <c r="C25605" t="n">
        <v>0</v>
      </c>
      <c r="D25605" t="n">
        <v>1</v>
      </c>
      <c r="E25605" t="n">
        <v>0</v>
      </c>
      <c r="F25605" t="n">
        <v>91</v>
      </c>
    </row>
    <row r="25606">
      <c r="A25606" t="inlineStr">
        <is>
          <t>еще варианты</t>
        </is>
      </c>
      <c r="B25606" t="inlineStr">
        <is>
          <t>https://www.designmonks.co/blog/best-fonts-for-ui-design</t>
        </is>
      </c>
      <c r="C25606" t="n">
        <v>0</v>
      </c>
      <c r="D25606" t="n">
        <v>1</v>
      </c>
      <c r="E25606" t="n">
        <v>0</v>
      </c>
      <c r="F25606" t="n">
        <v>2</v>
      </c>
    </row>
    <row r="25607">
      <c r="A25607" t="inlineStr">
        <is>
          <t>ещё</t>
        </is>
      </c>
      <c r="B25607" t="inlineStr">
        <is>
          <t>https://www.designmonks.co/blog/chatgpt-in-ux-design</t>
        </is>
      </c>
      <c r="C25607" t="n">
        <v>0</v>
      </c>
      <c r="D25607" t="n">
        <v>1</v>
      </c>
      <c r="E25607" t="n">
        <v>0</v>
      </c>
      <c r="F25607" t="n">
        <v>5</v>
      </c>
    </row>
    <row r="25608">
      <c r="A25608" t="inlineStr">
        <is>
          <t>иурфтсу</t>
        </is>
      </c>
      <c r="B25608" t="inlineStr">
        <is>
          <t>https://www.designmonks.co/</t>
        </is>
      </c>
      <c r="C25608" t="n">
        <v>0</v>
      </c>
      <c r="D25608" t="n">
        <v>1</v>
      </c>
      <c r="E25608" t="n">
        <v>0</v>
      </c>
      <c r="F25608" t="n">
        <v>41</v>
      </c>
    </row>
    <row r="25609">
      <c r="A25609" t="inlineStr">
        <is>
          <t>какой самый маленький шрифт в ворде</t>
        </is>
      </c>
      <c r="B25609" t="inlineStr">
        <is>
          <t>https://www.designmonks.co/blog/what-is-the-smallest-font</t>
        </is>
      </c>
      <c r="C25609" t="n">
        <v>0</v>
      </c>
      <c r="D25609" t="n">
        <v>1</v>
      </c>
      <c r="E25609" t="n">
        <v>0</v>
      </c>
      <c r="F25609" t="n">
        <v>3</v>
      </c>
    </row>
    <row r="25610">
      <c r="A25610" t="inlineStr">
        <is>
          <t>какой сейчас лучший ии</t>
        </is>
      </c>
      <c r="B25610" t="inlineStr">
        <is>
          <t>https://www.designmonks.co/blog/best-vibe-coding-tools</t>
        </is>
      </c>
      <c r="C25610" t="n">
        <v>0</v>
      </c>
      <c r="D25610" t="n">
        <v>1</v>
      </c>
      <c r="E25610" t="n">
        <v>0</v>
      </c>
      <c r="F25610" t="n">
        <v>2</v>
      </c>
    </row>
    <row r="25611">
      <c r="A25611" t="inlineStr">
        <is>
          <t>какой шрифт использует спотифай</t>
        </is>
      </c>
      <c r="B25611" t="inlineStr">
        <is>
          <t>https://www.designmonks.co/blog/old-vs-new-spotify-font-why-did-spotify-change-the-font</t>
        </is>
      </c>
      <c r="C25611" t="n">
        <v>0</v>
      </c>
      <c r="D25611" t="n">
        <v>1</v>
      </c>
      <c r="E25611" t="n">
        <v>0</v>
      </c>
      <c r="F25611" t="n">
        <v>2</v>
      </c>
    </row>
    <row r="25612">
      <c r="A25612" t="inlineStr">
        <is>
          <t>кои са безплатни</t>
        </is>
      </c>
      <c r="B25612" t="inlineStr">
        <is>
          <t>https://www.designmonks.co/blog/free-ai-design-tools</t>
        </is>
      </c>
      <c r="C25612" t="n">
        <v>0</v>
      </c>
      <c r="D25612" t="n">
        <v>1</v>
      </c>
      <c r="E25612" t="n">
        <v>0</v>
      </c>
      <c r="F25612" t="n">
        <v>8</v>
      </c>
    </row>
    <row r="25613">
      <c r="A25613" t="inlineStr">
        <is>
          <t>любой текст маленький</t>
        </is>
      </c>
      <c r="B25613" t="inlineStr">
        <is>
          <t>https://www.designmonks.co/blog/what-is-the-smallest-font</t>
        </is>
      </c>
      <c r="C25613" t="n">
        <v>0</v>
      </c>
      <c r="D25613" t="n">
        <v>1</v>
      </c>
      <c r="E25613" t="n">
        <v>0</v>
      </c>
      <c r="F25613" t="n">
        <v>3</v>
      </c>
    </row>
    <row r="25614">
      <c r="A25614" t="inlineStr">
        <is>
          <t>мелкий типографский шрифт</t>
        </is>
      </c>
      <c r="B25614" t="inlineStr">
        <is>
          <t>https://www.designmonks.co/blog/what-is-the-smallest-font</t>
        </is>
      </c>
      <c r="C25614" t="n">
        <v>0</v>
      </c>
      <c r="D25614" t="n">
        <v>1</v>
      </c>
      <c r="E25614" t="n">
        <v>0</v>
      </c>
      <c r="F25614" t="n">
        <v>2</v>
      </c>
    </row>
    <row r="25615">
      <c r="A25615" t="inlineStr">
        <is>
          <t>мелкий шрифт</t>
        </is>
      </c>
      <c r="B25615" t="inlineStr">
        <is>
          <t>https://www.designmonks.co/blog/what-is-the-smallest-font</t>
        </is>
      </c>
      <c r="C25615" t="n">
        <v>0</v>
      </c>
      <c r="D25615" t="n">
        <v>3</v>
      </c>
      <c r="E25615" t="n">
        <v>0</v>
      </c>
      <c r="F25615" t="n">
        <v>3.666666666666667</v>
      </c>
    </row>
    <row r="25616">
      <c r="A25616" t="inlineStr">
        <is>
          <t>микро шрифт</t>
        </is>
      </c>
      <c r="B25616" t="inlineStr">
        <is>
          <t>https://www.designmonks.co/blog/what-is-the-smallest-font</t>
        </is>
      </c>
      <c r="C25616" t="n">
        <v>0</v>
      </c>
      <c r="D25616" t="n">
        <v>1</v>
      </c>
      <c r="E25616" t="n">
        <v>0</v>
      </c>
      <c r="F25616" t="n">
        <v>2</v>
      </c>
    </row>
    <row r="25617">
      <c r="A25617" t="inlineStr">
        <is>
          <t>минималистичный</t>
        </is>
      </c>
      <c r="B25617" t="inlineStr">
        <is>
          <t>https://www.designmonks.co/blog/10-cybersecurity-dashboard-design-examples-for-design-inspiration</t>
        </is>
      </c>
      <c r="C25617" t="n">
        <v>0</v>
      </c>
      <c r="D25617" t="n">
        <v>1</v>
      </c>
      <c r="E25617" t="n">
        <v>0</v>
      </c>
      <c r="F25617" t="n">
        <v>33</v>
      </c>
    </row>
    <row r="25618">
      <c r="A25618" t="inlineStr">
        <is>
          <t>минимальный размер шрифта для печати</t>
        </is>
      </c>
      <c r="B25618" t="inlineStr">
        <is>
          <t>https://www.designmonks.co/blog/what-is-the-smallest-font</t>
        </is>
      </c>
      <c r="C25618" t="n">
        <v>0</v>
      </c>
      <c r="D25618" t="n">
        <v>2</v>
      </c>
      <c r="E25618" t="n">
        <v>0</v>
      </c>
      <c r="F25618" t="n">
        <v>3</v>
      </c>
    </row>
    <row r="25619">
      <c r="A25619" t="inlineStr">
        <is>
          <t>платные подписки</t>
        </is>
      </c>
      <c r="B25619" t="inlineStr">
        <is>
          <t>https://www.designmonks.co/blog/caret-vs-chevron</t>
        </is>
      </c>
      <c r="C25619" t="n">
        <v>0</v>
      </c>
      <c r="D25619" t="n">
        <v>1</v>
      </c>
      <c r="E25619" t="n">
        <v>0</v>
      </c>
      <c r="F25619" t="n">
        <v>3</v>
      </c>
    </row>
    <row r="25620">
      <c r="A25620" t="inlineStr">
        <is>
          <t>поко f 6 pro</t>
        </is>
      </c>
      <c r="B25620" t="inlineStr">
        <is>
          <t>https://www.designmonks.co/blog/perfect-mobile-button-size</t>
        </is>
      </c>
      <c r="C25620" t="n">
        <v>0</v>
      </c>
      <c r="D25620" t="n">
        <v>1</v>
      </c>
      <c r="E25620" t="n">
        <v>0</v>
      </c>
      <c r="F25620" t="n">
        <v>2</v>
      </c>
    </row>
    <row r="25621">
      <c r="A25621" t="inlineStr">
        <is>
          <t>примеры</t>
        </is>
      </c>
      <c r="B25621" t="inlineStr">
        <is>
          <t>https://www.designmonks.co/blog/enterprise-ui-design-challenges</t>
        </is>
      </c>
      <c r="C25621" t="n">
        <v>0</v>
      </c>
      <c r="D25621" t="n">
        <v>1</v>
      </c>
      <c r="E25621" t="n">
        <v>0</v>
      </c>
      <c r="F25621" t="n">
        <v>2</v>
      </c>
    </row>
    <row r="25622">
      <c r="A25622" t="inlineStr">
        <is>
          <t>ретрофутуризм</t>
        </is>
      </c>
      <c r="B25622" t="inlineStr">
        <is>
          <t>https://www.designmonks.co/blog/typography-trends-2026</t>
        </is>
      </c>
      <c r="C25622" t="n">
        <v>0</v>
      </c>
      <c r="D25622" t="n">
        <v>1</v>
      </c>
      <c r="E25622" t="n">
        <v>0</v>
      </c>
      <c r="F25622" t="n">
        <v>1</v>
      </c>
    </row>
    <row r="25623">
      <c r="A25623" t="inlineStr">
        <is>
          <t>самый маленький шрифт в ворде</t>
        </is>
      </c>
      <c r="B25623" t="inlineStr">
        <is>
          <t>https://www.designmonks.co/blog/what-is-the-smallest-font</t>
        </is>
      </c>
      <c r="C25623" t="n">
        <v>0</v>
      </c>
      <c r="D25623" t="n">
        <v>3</v>
      </c>
      <c r="E25623" t="n">
        <v>0</v>
      </c>
      <c r="F25623" t="n">
        <v>2.666666666666667</v>
      </c>
    </row>
    <row r="25624">
      <c r="A25624" t="inlineStr">
        <is>
          <t>текст в спотифай</t>
        </is>
      </c>
      <c r="B25624" t="inlineStr">
        <is>
          <t>https://www.designmonks.co/blog/old-vs-new-spotify-font-why-did-spotify-change-the-font</t>
        </is>
      </c>
      <c r="C25624" t="n">
        <v>0</v>
      </c>
      <c r="D25624" t="n">
        <v>1</v>
      </c>
      <c r="E25624" t="n">
        <v>0</v>
      </c>
      <c r="F25624" t="n">
        <v>4</v>
      </c>
    </row>
    <row r="25625">
      <c r="A25625" t="inlineStr">
        <is>
          <t>тренды шрифтов 2026</t>
        </is>
      </c>
      <c r="B25625" t="inlineStr">
        <is>
          <t>https://www.designmonks.co/blog/typography-trends-2026</t>
        </is>
      </c>
      <c r="C25625" t="n">
        <v>0</v>
      </c>
      <c r="D25625" t="n">
        <v>2</v>
      </c>
      <c r="E25625" t="n">
        <v>0</v>
      </c>
      <c r="F25625" t="n">
        <v>9.5</v>
      </c>
    </row>
    <row r="25626">
      <c r="A25626" t="inlineStr">
        <is>
          <t>узкий шрифт</t>
        </is>
      </c>
      <c r="B25626" t="inlineStr">
        <is>
          <t>https://www.designmonks.co/blog/what-is-the-smallest-font</t>
        </is>
      </c>
      <c r="C25626" t="n">
        <v>0</v>
      </c>
      <c r="D25626" t="n">
        <v>1</v>
      </c>
      <c r="E25626" t="n">
        <v>0</v>
      </c>
      <c r="F25626" t="n">
        <v>5</v>
      </c>
    </row>
    <row r="25627">
      <c r="A25627" t="inlineStr">
        <is>
          <t>что</t>
        </is>
      </c>
      <c r="B25627" t="inlineStr">
        <is>
          <t>https://www.designmonks.co/blog/framer-for-website-design</t>
        </is>
      </c>
      <c r="C25627" t="n">
        <v>0</v>
      </c>
      <c r="D25627" t="n">
        <v>1</v>
      </c>
      <c r="E25627" t="n">
        <v>0</v>
      </c>
      <c r="F25627" t="n">
        <v>3</v>
      </c>
    </row>
    <row r="25628">
      <c r="A25628" t="inlineStr">
        <is>
          <t>что за шрифт</t>
        </is>
      </c>
      <c r="B25628" t="inlineStr">
        <is>
          <t>https://www.designmonks.co/blog/old-vs-new-spotify-font-why-did-spotify-change-the-font</t>
        </is>
      </c>
      <c r="C25628" t="n">
        <v>0</v>
      </c>
      <c r="D25628" t="n">
        <v>1</v>
      </c>
      <c r="E25628" t="n">
        <v>0</v>
      </c>
      <c r="F25628" t="n">
        <v>7</v>
      </c>
    </row>
    <row r="25629">
      <c r="A25629" t="inlineStr">
        <is>
          <t>что за шрифт?</t>
        </is>
      </c>
      <c r="B25629" t="inlineStr">
        <is>
          <t>https://www.designmonks.co/blog/old-vs-new-spotify-font-why-did-spotify-change-the-font</t>
        </is>
      </c>
      <c r="C25629" t="n">
        <v>0</v>
      </c>
      <c r="D25629" t="n">
        <v>1</v>
      </c>
      <c r="E25629" t="n">
        <v>0</v>
      </c>
      <c r="F25629" t="n">
        <v>2</v>
      </c>
    </row>
    <row r="25630">
      <c r="A25630" t="inlineStr">
        <is>
          <t>что поставить</t>
        </is>
      </c>
      <c r="B25630" t="inlineStr">
        <is>
          <t>https://www.designmonks.co/blog/best-fonts-for-ui-design</t>
        </is>
      </c>
      <c r="C25630" t="n">
        <v>0</v>
      </c>
      <c r="D25630" t="n">
        <v>1</v>
      </c>
      <c r="E25630" t="n">
        <v>0</v>
      </c>
      <c r="F25630" t="n">
        <v>6</v>
      </c>
    </row>
    <row r="25631">
      <c r="A25631" t="inlineStr">
        <is>
          <t>что такое ux ui</t>
        </is>
      </c>
      <c r="B25631" t="inlineStr">
        <is>
          <t>https://www.designmonks.co/</t>
        </is>
      </c>
      <c r="C25631" t="n">
        <v>0</v>
      </c>
      <c r="D25631" t="n">
        <v>1</v>
      </c>
      <c r="E25631" t="n">
        <v>0</v>
      </c>
      <c r="F25631" t="n">
        <v>94</v>
      </c>
    </row>
    <row r="25632">
      <c r="A25632" t="inlineStr">
        <is>
          <t>что такое ux ui дизайн</t>
        </is>
      </c>
      <c r="B25632" t="inlineStr">
        <is>
          <t>https://www.designmonks.co/</t>
        </is>
      </c>
      <c r="C25632" t="n">
        <v>0</v>
      </c>
      <c r="D25632" t="n">
        <v>3</v>
      </c>
      <c r="E25632" t="n">
        <v>0</v>
      </c>
      <c r="F25632" t="n">
        <v>90.33333333333333</v>
      </c>
    </row>
    <row r="25633">
      <c r="A25633" t="inlineStr">
        <is>
          <t>что такое ux и ui</t>
        </is>
      </c>
      <c r="B25633" t="inlineStr">
        <is>
          <t>https://www.designmonks.co/</t>
        </is>
      </c>
      <c r="C25633" t="n">
        <v>0</v>
      </c>
      <c r="D25633" t="n">
        <v>1</v>
      </c>
      <c r="E25633" t="n">
        <v>0</v>
      </c>
      <c r="F25633" t="n">
        <v>97</v>
      </c>
    </row>
    <row r="25634">
      <c r="A25634" t="inlineStr">
        <is>
          <t>что такое ux и ui дизайн</t>
        </is>
      </c>
      <c r="B25634" t="inlineStr">
        <is>
          <t>https://www.designmonks.co/</t>
        </is>
      </c>
      <c r="C25634" t="n">
        <v>0</v>
      </c>
      <c r="D25634" t="n">
        <v>6</v>
      </c>
      <c r="E25634" t="n">
        <v>0</v>
      </c>
      <c r="F25634" t="n">
        <v>93</v>
      </c>
    </row>
    <row r="25635">
      <c r="A25635" t="inlineStr">
        <is>
          <t>что такое ux/ui</t>
        </is>
      </c>
      <c r="B25635" t="inlineStr">
        <is>
          <t>https://www.designmonks.co/</t>
        </is>
      </c>
      <c r="C25635" t="n">
        <v>0</v>
      </c>
      <c r="D25635" t="n">
        <v>2</v>
      </c>
      <c r="E25635" t="n">
        <v>0</v>
      </c>
      <c r="F25635" t="n">
        <v>93.5</v>
      </c>
    </row>
    <row r="25636">
      <c r="A25636" t="inlineStr">
        <is>
          <t>что такое ux/ui designer</t>
        </is>
      </c>
      <c r="B25636" t="inlineStr">
        <is>
          <t>https://www.designmonks.co/</t>
        </is>
      </c>
      <c r="C25636" t="n">
        <v>0</v>
      </c>
      <c r="D25636" t="n">
        <v>1</v>
      </c>
      <c r="E25636" t="n">
        <v>0</v>
      </c>
      <c r="F25636" t="n">
        <v>84</v>
      </c>
    </row>
    <row r="25637">
      <c r="A25637" t="inlineStr">
        <is>
          <t>что такое ux/ui дизайн</t>
        </is>
      </c>
      <c r="B25637" t="inlineStr">
        <is>
          <t>https://www.designmonks.co/</t>
        </is>
      </c>
      <c r="C25637" t="n">
        <v>0</v>
      </c>
      <c r="D25637" t="n">
        <v>7</v>
      </c>
      <c r="E25637" t="n">
        <v>0</v>
      </c>
      <c r="F25637" t="n">
        <v>85.71428571428571</v>
      </c>
    </row>
    <row r="25638">
      <c r="A25638" t="inlineStr">
        <is>
          <t>шеврон ui</t>
        </is>
      </c>
      <c r="B25638" t="inlineStr">
        <is>
          <t>https://www.designmonks.co/blog/caret-vs-chevron</t>
        </is>
      </c>
      <c r="C25638" t="n">
        <v>0</v>
      </c>
      <c r="D25638" t="n">
        <v>3</v>
      </c>
      <c r="E25638" t="n">
        <v>0</v>
      </c>
      <c r="F25638" t="n">
        <v>8.333333333333332</v>
      </c>
    </row>
    <row r="25639">
      <c r="A25639" t="inlineStr">
        <is>
          <t>шрифт 10</t>
        </is>
      </c>
      <c r="B25639" t="inlineStr">
        <is>
          <t>https://www.designmonks.co/blog/what-is-the-smallest-font</t>
        </is>
      </c>
      <c r="C25639" t="n">
        <v>0</v>
      </c>
      <c r="D25639" t="n">
        <v>1</v>
      </c>
      <c r="E25639" t="n">
        <v>0</v>
      </c>
      <c r="F25639" t="n">
        <v>2</v>
      </c>
    </row>
    <row r="25640">
      <c r="A25640" t="inlineStr">
        <is>
          <t>מה חינמי?</t>
        </is>
      </c>
      <c r="B25640" t="inlineStr">
        <is>
          <t>https://www.designmonks.co/blog/free-ai-design-tools</t>
        </is>
      </c>
      <c r="C25640" t="n">
        <v>0</v>
      </c>
      <c r="D25640" t="n">
        <v>1</v>
      </c>
      <c r="E25640" t="n">
        <v>0</v>
      </c>
      <c r="F25640" t="n">
        <v>2</v>
      </c>
    </row>
    <row r="25641">
      <c r="A25641" t="inlineStr">
        <is>
          <t>נקישמבק</t>
        </is>
      </c>
      <c r="B25641" t="inlineStr">
        <is>
          <t>https://www.designmonks.co/</t>
        </is>
      </c>
      <c r="C25641" t="n">
        <v>0</v>
      </c>
      <c r="D25641" t="n">
        <v>1</v>
      </c>
      <c r="E25641" t="n">
        <v>0</v>
      </c>
      <c r="F25641" t="n">
        <v>65</v>
      </c>
    </row>
    <row r="25642">
      <c r="A25642" t="inlineStr">
        <is>
          <t>שלח לי קישור לאתר</t>
        </is>
      </c>
      <c r="B25642" t="inlineStr">
        <is>
          <t>https://www.designmonks.co/blog/travel-website-design-examples</t>
        </is>
      </c>
      <c r="C25642" t="n">
        <v>0</v>
      </c>
      <c r="D25642" t="n">
        <v>1</v>
      </c>
      <c r="E25642" t="n">
        <v>0</v>
      </c>
      <c r="F25642" t="n">
        <v>11</v>
      </c>
    </row>
    <row r="25643">
      <c r="A25643" t="inlineStr">
        <is>
          <t>أحدث اتجاهات التصميم الجرافيكي 2026</t>
        </is>
      </c>
      <c r="B25643" t="inlineStr">
        <is>
          <t>https://www.designmonks.co/blog/2026-graphic-design-trends</t>
        </is>
      </c>
      <c r="C25643" t="n">
        <v>0</v>
      </c>
      <c r="D25643" t="n">
        <v>1</v>
      </c>
      <c r="E25643" t="n">
        <v>0</v>
      </c>
      <c r="F25643" t="n">
        <v>19</v>
      </c>
    </row>
    <row r="25644">
      <c r="A25644" t="inlineStr">
        <is>
          <t>ادوات تصميم بالذكاء الاصطناعي</t>
        </is>
      </c>
      <c r="B25644" t="inlineStr">
        <is>
          <t>https://www.designmonks.co/blog/free-ai-design-tools</t>
        </is>
      </c>
      <c r="C25644" t="n">
        <v>0</v>
      </c>
      <c r="D25644" t="n">
        <v>1</v>
      </c>
      <c r="E25644" t="n">
        <v>0</v>
      </c>
      <c r="F25644" t="n">
        <v>4</v>
      </c>
    </row>
    <row r="25645">
      <c r="A25645" t="inlineStr">
        <is>
          <t>افضل برنامج تصميم بالذكاء الاصطناعي</t>
        </is>
      </c>
      <c r="B25645" t="inlineStr">
        <is>
          <t>https://www.designmonks.co/blog/free-ai-design-tools</t>
        </is>
      </c>
      <c r="C25645" t="n">
        <v>0</v>
      </c>
      <c r="D25645" t="n">
        <v>1</v>
      </c>
      <c r="E25645" t="n">
        <v>0</v>
      </c>
      <c r="F25645" t="n">
        <v>7</v>
      </c>
    </row>
    <row r="25646">
      <c r="A25646" t="inlineStr">
        <is>
          <t>افضل برنامج ذكاء اصطناعي للتصميم</t>
        </is>
      </c>
      <c r="B25646" t="inlineStr">
        <is>
          <t>https://www.designmonks.co/blog/free-ai-design-tools</t>
        </is>
      </c>
      <c r="C25646" t="n">
        <v>0</v>
      </c>
      <c r="D25646" t="n">
        <v>1</v>
      </c>
      <c r="E25646" t="n">
        <v>0</v>
      </c>
      <c r="F25646" t="n">
        <v>1</v>
      </c>
    </row>
    <row r="25647">
      <c r="A25647" t="inlineStr">
        <is>
          <t>افضل برنامج للتصميم بالذكاء الاصطناعي</t>
        </is>
      </c>
      <c r="B25647" t="inlineStr">
        <is>
          <t>https://www.designmonks.co/blog/free-ai-design-tools</t>
        </is>
      </c>
      <c r="C25647" t="n">
        <v>0</v>
      </c>
      <c r="D25647" t="n">
        <v>3</v>
      </c>
      <c r="E25647" t="n">
        <v>0</v>
      </c>
      <c r="F25647" t="n">
        <v>8.666666666666668</v>
      </c>
    </row>
    <row r="25648">
      <c r="A25648" t="inlineStr">
        <is>
          <t>الغلاف</t>
        </is>
      </c>
      <c r="B25648" t="inlineStr">
        <is>
          <t>https://www.designmonks.co/blog/typography-trends-2026</t>
        </is>
      </c>
      <c r="C25648" t="n">
        <v>0</v>
      </c>
      <c r="D25648" t="n">
        <v>1</v>
      </c>
      <c r="E25648" t="n">
        <v>0</v>
      </c>
      <c r="F25648" t="n">
        <v>3</v>
      </c>
    </row>
    <row r="25649">
      <c r="A25649" t="inlineStr">
        <is>
          <t>اي</t>
        </is>
      </c>
      <c r="B25649" t="inlineStr">
        <is>
          <t>https://www.designmonks.co/blog/best-logo-color-combination</t>
        </is>
      </c>
      <c r="C25649" t="n">
        <v>0</v>
      </c>
      <c r="D25649" t="n">
        <v>1</v>
      </c>
      <c r="E25649" t="n">
        <v>0</v>
      </c>
      <c r="F25649" t="n">
        <v>2</v>
      </c>
    </row>
    <row r="25650">
      <c r="A25650" t="inlineStr">
        <is>
          <t>خط صغير جدا</t>
        </is>
      </c>
      <c r="B25650" t="inlineStr">
        <is>
          <t>https://www.designmonks.co/blog/what-is-the-smallest-font</t>
        </is>
      </c>
      <c r="C25650" t="n">
        <v>0</v>
      </c>
      <c r="D25650" t="n">
        <v>1</v>
      </c>
      <c r="E25650" t="n">
        <v>0</v>
      </c>
      <c r="F25650" t="n">
        <v>2</v>
      </c>
    </row>
    <row r="25651">
      <c r="A25651" t="inlineStr">
        <is>
          <t>خطوط صغيرة</t>
        </is>
      </c>
      <c r="B25651" t="inlineStr">
        <is>
          <t>https://www.designmonks.co/blog/what-is-the-smallest-font</t>
        </is>
      </c>
      <c r="C25651" t="n">
        <v>0</v>
      </c>
      <c r="D25651" t="n">
        <v>7</v>
      </c>
      <c r="E25651" t="n">
        <v>0</v>
      </c>
      <c r="F25651" t="n">
        <v>8.285714285714285</v>
      </c>
    </row>
    <row r="25652">
      <c r="A25652" t="inlineStr">
        <is>
          <t>ستيتش ai</t>
        </is>
      </c>
      <c r="B25652" t="inlineStr">
        <is>
          <t>https://www.designmonks.co/case-study/stitch-ai-design-tool</t>
        </is>
      </c>
      <c r="C25652" t="n">
        <v>0</v>
      </c>
      <c r="D25652" t="n">
        <v>1</v>
      </c>
      <c r="E25652" t="n">
        <v>0</v>
      </c>
      <c r="F25652" t="n">
        <v>8</v>
      </c>
    </row>
    <row r="25653">
      <c r="A25653" t="inlineStr">
        <is>
          <t>عالمية</t>
        </is>
      </c>
      <c r="B25653" t="inlineStr">
        <is>
          <t>https://www.designmonks.co/blog/typography-trends-2026</t>
        </is>
      </c>
      <c r="C25653" t="n">
        <v>0</v>
      </c>
      <c r="D25653" t="n">
        <v>1</v>
      </c>
      <c r="E25653" t="n">
        <v>0</v>
      </c>
      <c r="F25653" t="n">
        <v>2</v>
      </c>
    </row>
    <row r="25654">
      <c r="A25654" t="inlineStr">
        <is>
          <t>غرافيك ديزاين</t>
        </is>
      </c>
      <c r="B25654" t="inlineStr">
        <is>
          <t>https://www.designmonks.co/blog/free-ai-design-tools</t>
        </is>
      </c>
      <c r="C25654" t="n">
        <v>0</v>
      </c>
      <c r="D25654" t="n">
        <v>1</v>
      </c>
      <c r="E25654" t="n">
        <v>0</v>
      </c>
      <c r="F25654" t="n">
        <v>6</v>
      </c>
    </row>
    <row r="25655">
      <c r="A25655" t="inlineStr">
        <is>
          <t>كم التكلفه</t>
        </is>
      </c>
      <c r="B25655" t="inlineStr">
        <is>
          <t>https://www.designmonks.co/blog/app-design-cost</t>
        </is>
      </c>
      <c r="C25655" t="n">
        <v>0</v>
      </c>
      <c r="D25655" t="n">
        <v>1</v>
      </c>
      <c r="E25655" t="n">
        <v>0</v>
      </c>
      <c r="F25655" t="n">
        <v>1</v>
      </c>
    </row>
    <row r="25656">
      <c r="A25656" t="inlineStr">
        <is>
          <t>ما هو الشعار</t>
        </is>
      </c>
      <c r="B25656" t="inlineStr">
        <is>
          <t>https://www.designmonks.co/blog/logo-branding-cost</t>
        </is>
      </c>
      <c r="C25656" t="n">
        <v>0</v>
      </c>
      <c r="D25656" t="n">
        <v>1</v>
      </c>
      <c r="E25656" t="n">
        <v>0</v>
      </c>
      <c r="F25656" t="n">
        <v>9</v>
      </c>
    </row>
    <row r="25657">
      <c r="A25657" t="inlineStr">
        <is>
          <t>ماذا تعني هذه العلامه</t>
        </is>
      </c>
      <c r="B25657" t="inlineStr">
        <is>
          <t>https://www.designmonks.co/blog/caret-vs-chevron</t>
        </is>
      </c>
      <c r="C25657" t="n">
        <v>0</v>
      </c>
      <c r="D25657" t="n">
        <v>1</v>
      </c>
      <c r="E25657" t="n">
        <v>0</v>
      </c>
      <c r="F25657" t="n">
        <v>1</v>
      </c>
    </row>
    <row r="25658">
      <c r="A25658" t="inlineStr">
        <is>
          <t>مساعدة</t>
        </is>
      </c>
      <c r="B25658" t="inlineStr">
        <is>
          <t>https://www.designmonks.co/blog/best-practices-for-travel-website-design</t>
        </is>
      </c>
      <c r="C25658" t="n">
        <v>0</v>
      </c>
      <c r="D25658" t="n">
        <v>1</v>
      </c>
      <c r="E25658" t="n">
        <v>0</v>
      </c>
      <c r="F25658" t="n">
        <v>1</v>
      </c>
    </row>
    <row r="25659">
      <c r="A25659" t="inlineStr">
        <is>
          <t>نعم</t>
        </is>
      </c>
      <c r="B25659" t="inlineStr">
        <is>
          <t>https://www.designmonks.co/blog/framer-vs-webflow</t>
        </is>
      </c>
      <c r="C25659" t="n">
        <v>0</v>
      </c>
      <c r="D25659" t="n">
        <v>1</v>
      </c>
      <c r="E25659" t="n">
        <v>0</v>
      </c>
      <c r="F25659" t="n">
        <v>8</v>
      </c>
    </row>
    <row r="25660">
      <c r="A25660" t="inlineStr">
        <is>
          <t>نعم</t>
        </is>
      </c>
      <c r="B25660" t="inlineStr">
        <is>
          <t>https://www.designmonks.co/blog/free-ai-design-tools</t>
        </is>
      </c>
      <c r="C25660" t="n">
        <v>0</v>
      </c>
      <c r="D25660" t="n">
        <v>2</v>
      </c>
      <c r="E25660" t="n">
        <v>0</v>
      </c>
      <c r="F25660" t="n">
        <v>2.5</v>
      </c>
    </row>
    <row r="25661">
      <c r="A25661" t="inlineStr">
        <is>
          <t>کنوا کد</t>
        </is>
      </c>
      <c r="B25661" t="inlineStr">
        <is>
          <t>https://www.designmonks.co/blog/canva-code-launch</t>
        </is>
      </c>
      <c r="C25661" t="n">
        <v>0</v>
      </c>
      <c r="D25661" t="n">
        <v>1</v>
      </c>
      <c r="E25661" t="n">
        <v>0</v>
      </c>
      <c r="F25661" t="n">
        <v>32</v>
      </c>
    </row>
    <row r="25662">
      <c r="A25662" t="inlineStr">
        <is>
          <t>कौन सा प्रीमियम स्मार्टफोन सर्वश्रेष्ठ बटन प्लेसमेंट प्रदान करता है?</t>
        </is>
      </c>
      <c r="B25662" t="inlineStr">
        <is>
          <t>https://www.designmonks.co/blog/perfect-mobile-button-size</t>
        </is>
      </c>
      <c r="C25662" t="n">
        <v>0</v>
      </c>
      <c r="D25662" t="n">
        <v>1</v>
      </c>
      <c r="E25662" t="n">
        <v>0</v>
      </c>
      <c r="F25662" t="n">
        <v>12</v>
      </c>
    </row>
    <row r="25663">
      <c r="A25663" t="inlineStr">
        <is>
          <t>कौन सा स्मार्टफोन सबसे सहज भौतिक लेआउट प्रदान करता है?</t>
        </is>
      </c>
      <c r="B25663" t="inlineStr">
        <is>
          <t>https://www.designmonks.co/blog/perfect-mobile-button-size</t>
        </is>
      </c>
      <c r="C25663" t="n">
        <v>0</v>
      </c>
      <c r="D25663" t="n">
        <v>1</v>
      </c>
      <c r="E25663" t="n">
        <v>0</v>
      </c>
      <c r="F25663" t="n">
        <v>1</v>
      </c>
    </row>
    <row r="25664">
      <c r="A25664" t="inlineStr">
        <is>
          <t>क्या एआई डिजाइन फ्री है</t>
        </is>
      </c>
      <c r="B25664" t="inlineStr">
        <is>
          <t>https://www.designmonks.co/blog/free-ai-design-tools</t>
        </is>
      </c>
      <c r="C25664" t="n">
        <v>0</v>
      </c>
      <c r="D25664" t="n">
        <v>1</v>
      </c>
      <c r="E25664" t="n">
        <v>0</v>
      </c>
      <c r="F25664" t="n">
        <v>7</v>
      </c>
    </row>
    <row r="25665">
      <c r="A25665" t="inlineStr">
        <is>
          <t>मुफ्त ai कला बनाने के उपकरण 2026</t>
        </is>
      </c>
      <c r="B25665" t="inlineStr">
        <is>
          <t>https://www.designmonks.co/blog/free-ai-design-tools</t>
        </is>
      </c>
      <c r="C25665" t="n">
        <v>0</v>
      </c>
      <c r="D25665" t="n">
        <v>1</v>
      </c>
      <c r="E25665" t="n">
        <v>0</v>
      </c>
      <c r="F25665" t="n">
        <v>3</v>
      </c>
    </row>
    <row r="25666">
      <c r="A25666" t="inlineStr">
        <is>
          <t>सर्वश्रेष्ठ मुफ्त ai डिज़ाइन टेम्प्लेट</t>
        </is>
      </c>
      <c r="B25666" t="inlineStr">
        <is>
          <t>https://www.designmonks.co/blog/free-ai-design-tools</t>
        </is>
      </c>
      <c r="C25666" t="n">
        <v>0</v>
      </c>
      <c r="D25666" t="n">
        <v>1</v>
      </c>
      <c r="E25666" t="n">
        <v>0</v>
      </c>
      <c r="F25666" t="n">
        <v>6</v>
      </c>
    </row>
    <row r="25667">
      <c r="A25667" t="inlineStr">
        <is>
          <t>सर्वश्रेष्ठ मुफ्त ai डिज़ाइन टेम्प्लेट 2026</t>
        </is>
      </c>
      <c r="B25667" t="inlineStr">
        <is>
          <t>https://www.designmonks.co/blog/free-ai-design-tools</t>
        </is>
      </c>
      <c r="C25667" t="n">
        <v>0</v>
      </c>
      <c r="D25667" t="n">
        <v>4</v>
      </c>
      <c r="E25667" t="n">
        <v>0</v>
      </c>
      <c r="F25667" t="n">
        <v>5.5</v>
      </c>
    </row>
    <row r="25668">
      <c r="A25668" t="inlineStr">
        <is>
          <t>বর্তমান অবস্থা</t>
        </is>
      </c>
      <c r="B25668" t="inlineStr">
        <is>
          <t>https://www.designmonks.co/blog/2026-graphic-design-trends</t>
        </is>
      </c>
      <c r="C25668" t="n">
        <v>0</v>
      </c>
      <c r="D25668" t="n">
        <v>1</v>
      </c>
      <c r="E25668" t="n">
        <v>0</v>
      </c>
      <c r="F25668" t="n">
        <v>6</v>
      </c>
    </row>
    <row r="25669">
      <c r="A25669" t="inlineStr">
        <is>
          <t>মঙ্ক</t>
        </is>
      </c>
      <c r="B25669" t="inlineStr">
        <is>
          <t>http://designmonks.co/</t>
        </is>
      </c>
      <c r="C25669" t="n">
        <v>0</v>
      </c>
      <c r="D25669" t="n">
        <v>2</v>
      </c>
      <c r="E25669" t="n">
        <v>0</v>
      </c>
      <c r="F25669" t="n">
        <v>11</v>
      </c>
    </row>
    <row r="25670">
      <c r="A25670" t="inlineStr">
        <is>
          <t>মনক</t>
        </is>
      </c>
      <c r="B25670" t="inlineStr">
        <is>
          <t>http://designmonks.co/</t>
        </is>
      </c>
      <c r="C25670" t="n">
        <v>0</v>
      </c>
      <c r="D25670" t="n">
        <v>4</v>
      </c>
      <c r="E25670" t="n">
        <v>0</v>
      </c>
      <c r="F25670" t="n">
        <v>4.25</v>
      </c>
    </row>
    <row r="25671">
      <c r="A25671" t="inlineStr">
        <is>
          <t>মনস্ক</t>
        </is>
      </c>
      <c r="B25671" t="inlineStr">
        <is>
          <t>http://designmonks.co/</t>
        </is>
      </c>
      <c r="C25671" t="n">
        <v>0</v>
      </c>
      <c r="D25671" t="n">
        <v>1</v>
      </c>
      <c r="E25671" t="n">
        <v>0</v>
      </c>
      <c r="F25671" t="n">
        <v>5</v>
      </c>
    </row>
    <row r="25672">
      <c r="A25672" t="inlineStr">
        <is>
          <t>হ্যা</t>
        </is>
      </c>
      <c r="B25672" t="inlineStr">
        <is>
          <t>https://www.designmonks.co/blog/best-ux-design-tools</t>
        </is>
      </c>
      <c r="C25672" t="n">
        <v>0</v>
      </c>
      <c r="D25672" t="n">
        <v>1</v>
      </c>
      <c r="E25672" t="n">
        <v>0</v>
      </c>
      <c r="F25672" t="n">
        <v>8</v>
      </c>
    </row>
    <row r="25673">
      <c r="A25673" t="inlineStr">
        <is>
          <t>คืออะไร</t>
        </is>
      </c>
      <c r="B25673" t="inlineStr">
        <is>
          <t>https://www.designmonks.co/blog/user-centered-vs-human-centered-design</t>
        </is>
      </c>
      <c r="C25673" t="n">
        <v>0</v>
      </c>
      <c r="D25673" t="n">
        <v>1</v>
      </c>
      <c r="E25673" t="n">
        <v>0</v>
      </c>
      <c r="F25673" t="n">
        <v>2</v>
      </c>
    </row>
    <row r="25674">
      <c r="A25674" t="inlineStr">
        <is>
          <t>เอาสวยๆ</t>
        </is>
      </c>
      <c r="B25674" t="inlineStr">
        <is>
          <t>https://www.designmonks.co/blog/what-is-the-smallest-font</t>
        </is>
      </c>
      <c r="C25674" t="n">
        <v>0</v>
      </c>
      <c r="D25674" t="n">
        <v>1</v>
      </c>
      <c r="E25674" t="n">
        <v>0</v>
      </c>
      <c r="F25674" t="n">
        <v>3</v>
      </c>
    </row>
    <row r="25675">
      <c r="A25675" t="inlineStr">
        <is>
          <t>เอเจนซี่ user testing</t>
        </is>
      </c>
      <c r="B25675" t="inlineStr">
        <is>
          <t>https://www.designmonks.co/blog/usability-testing-agency</t>
        </is>
      </c>
      <c r="C25675" t="n">
        <v>0</v>
      </c>
      <c r="D25675" t="n">
        <v>33</v>
      </c>
      <c r="E25675" t="n">
        <v>0</v>
      </c>
      <c r="F25675" t="n">
        <v>14.12121212121212</v>
      </c>
    </row>
    <row r="25676">
      <c r="A25676" t="inlineStr">
        <is>
          <t>ในการสื่อสารที่เนื้อหามีขนาดตัวอักษรเล็ก9/legend&gt;</t>
        </is>
      </c>
      <c r="B25676" t="inlineStr">
        <is>
          <t>https://www.designmonks.co/blog/what-is-the-smallest-font</t>
        </is>
      </c>
      <c r="C25676" t="n">
        <v>0</v>
      </c>
      <c r="D25676" t="n">
        <v>2</v>
      </c>
      <c r="E25676" t="n">
        <v>0</v>
      </c>
      <c r="F25676" t="n">
        <v>1</v>
      </c>
    </row>
    <row r="25677">
      <c r="A25677" t="inlineStr">
        <is>
          <t>いくよ</t>
        </is>
      </c>
      <c r="B25677" t="inlineStr">
        <is>
          <t>https://www.designmonks.co/blog/what-is-the-smallest-font</t>
        </is>
      </c>
      <c r="C25677" t="n">
        <v>0</v>
      </c>
      <c r="D25677" t="n">
        <v>1</v>
      </c>
      <c r="E25677" t="n">
        <v>0</v>
      </c>
      <c r="F25677" t="n">
        <v>2</v>
      </c>
    </row>
    <row r="25678">
      <c r="A25678" t="inlineStr">
        <is>
          <t>お願いします</t>
        </is>
      </c>
      <c r="B25678" t="inlineStr">
        <is>
          <t>https://www.designmonks.co/blog/best-logo-color-combination</t>
        </is>
      </c>
      <c r="C25678" t="n">
        <v>0</v>
      </c>
      <c r="D25678" t="n">
        <v>1</v>
      </c>
      <c r="E25678" t="n">
        <v>0</v>
      </c>
      <c r="F25678" t="n">
        <v>3</v>
      </c>
    </row>
    <row r="25679">
      <c r="A25679" t="inlineStr">
        <is>
          <t>なんで</t>
        </is>
      </c>
      <c r="B25679" t="inlineStr">
        <is>
          <t>https://www.designmonks.co/blog/delete-button-ui</t>
        </is>
      </c>
      <c r="C25679" t="n">
        <v>0</v>
      </c>
      <c r="D25679" t="n">
        <v>1</v>
      </c>
      <c r="E25679" t="n">
        <v>0</v>
      </c>
      <c r="F25679" t="n">
        <v>1</v>
      </c>
    </row>
    <row r="25680">
      <c r="A25680" t="inlineStr">
        <is>
          <t>インタラクティブデザインは、より伝統的な設計手法と比較しない方法</t>
        </is>
      </c>
      <c r="B25680" t="inlineStr">
        <is>
          <t>https://www.designmonks.co/blog/how-does-interactive-design-compare-to-more-traditional-design-disciplines</t>
        </is>
      </c>
      <c r="C25680" t="n">
        <v>0</v>
      </c>
      <c r="D25680" t="n">
        <v>1</v>
      </c>
      <c r="E25680" t="n">
        <v>0</v>
      </c>
      <c r="F25680" t="n">
        <v>7</v>
      </c>
    </row>
    <row r="25681">
      <c r="A25681" t="inlineStr">
        <is>
          <t>ネストタブ</t>
        </is>
      </c>
      <c r="B25681" t="inlineStr">
        <is>
          <t>https://www.designmonks.co/blog/nested-tab-ui</t>
        </is>
      </c>
      <c r="C25681" t="n">
        <v>0</v>
      </c>
      <c r="D25681" t="n">
        <v>1</v>
      </c>
      <c r="E25681" t="n">
        <v>0</v>
      </c>
      <c r="F25681" t="n">
        <v>3</v>
      </c>
    </row>
    <row r="25682">
      <c r="A25682" t="inlineStr">
        <is>
          <t>复杂按钮界面和简化手机界面 介绍</t>
        </is>
      </c>
      <c r="B25682" t="inlineStr">
        <is>
          <t>https://www.designmonks.co/blog/button-ui</t>
        </is>
      </c>
      <c r="C25682" t="n">
        <v>0</v>
      </c>
      <c r="D25682" t="n">
        <v>1</v>
      </c>
      <c r="E25682" t="n">
        <v>0</v>
      </c>
      <c r="F25682" t="n">
        <v>8</v>
      </c>
    </row>
    <row r="25683">
      <c r="A25683" t="inlineStr">
        <is>
          <t>字體樣式</t>
        </is>
      </c>
      <c r="B25683" t="inlineStr">
        <is>
          <t>https://www.designmonks.co/blog/old-vs-new-spotify-font-why-did-spotify-change-the-font</t>
        </is>
      </c>
      <c r="C25683" t="n">
        <v>0</v>
      </c>
      <c r="D25683" t="n">
        <v>1</v>
      </c>
      <c r="E25683" t="n">
        <v>0</v>
      </c>
      <c r="F25683" t="n">
        <v>5</v>
      </c>
    </row>
    <row r="25684">
      <c r="A25684" t="inlineStr">
        <is>
          <t>学习</t>
        </is>
      </c>
      <c r="B25684" t="inlineStr">
        <is>
          <t>https://www.designmonks.co/blog/ux-in-edtech</t>
        </is>
      </c>
      <c r="C25684" t="n">
        <v>0</v>
      </c>
      <c r="D25684" t="n">
        <v>1</v>
      </c>
      <c r="E25684" t="n">
        <v>0</v>
      </c>
      <c r="F25684" t="n">
        <v>5</v>
      </c>
    </row>
    <row r="25685">
      <c r="A25685" t="inlineStr">
        <is>
          <t>宣传图</t>
        </is>
      </c>
      <c r="B25685" t="inlineStr">
        <is>
          <t>https://www.designmonks.co/blog/how-to-design-app-screenshots</t>
        </is>
      </c>
      <c r="C25685" t="n">
        <v>0</v>
      </c>
      <c r="D25685" t="n">
        <v>1</v>
      </c>
      <c r="E25685" t="n">
        <v>0</v>
      </c>
      <c r="F25685" t="n">
        <v>4</v>
      </c>
    </row>
    <row r="25686">
      <c r="A25686" t="inlineStr">
        <is>
          <t>旅遊業</t>
        </is>
      </c>
      <c r="B25686" t="inlineStr">
        <is>
          <t>https://www.designmonks.co/blog/best-practices-for-travel-website-design</t>
        </is>
      </c>
      <c r="C25686" t="n">
        <v>0</v>
      </c>
      <c r="D25686" t="n">
        <v>1</v>
      </c>
      <c r="E25686" t="n">
        <v>0</v>
      </c>
      <c r="F25686" t="n">
        <v>1</v>
      </c>
    </row>
    <row r="25687">
      <c r="A25687" t="inlineStr">
        <is>
          <t>最近のトレンドは？</t>
        </is>
      </c>
      <c r="B25687" t="inlineStr">
        <is>
          <t>https://www.designmonks.co/blog/button-ui</t>
        </is>
      </c>
      <c r="C25687" t="n">
        <v>0</v>
      </c>
      <c r="D25687" t="n">
        <v>1</v>
      </c>
      <c r="E25687" t="n">
        <v>0</v>
      </c>
      <c r="F25687" t="n">
        <v>1</v>
      </c>
    </row>
    <row r="25688">
      <c r="A25688" t="inlineStr">
        <is>
          <t>無料で使いたい</t>
        </is>
      </c>
      <c r="B25688" t="inlineStr">
        <is>
          <t>https://www.designmonks.co/case-study/aura-build-ai-powered-ui-design</t>
        </is>
      </c>
      <c r="C25688" t="n">
        <v>0</v>
      </c>
      <c r="D25688" t="n">
        <v>1</v>
      </c>
      <c r="E25688" t="n">
        <v>0</v>
      </c>
      <c r="F25688" t="n">
        <v>3</v>
      </c>
    </row>
    <row r="25689">
      <c r="A25689" t="inlineStr">
        <is>
          <t>無料？</t>
        </is>
      </c>
      <c r="B25689" t="inlineStr">
        <is>
          <t>https://www.designmonks.co/blog/free-ai-design-tools</t>
        </is>
      </c>
      <c r="C25689" t="n">
        <v>0</v>
      </c>
      <c r="D25689" t="n">
        <v>1</v>
      </c>
      <c r="E25689" t="n">
        <v>0</v>
      </c>
      <c r="F25689" t="n">
        <v>4</v>
      </c>
    </row>
    <row r="25690">
      <c r="A25690" t="inlineStr">
        <is>
          <t>特别的字体</t>
        </is>
      </c>
      <c r="B25690" t="inlineStr">
        <is>
          <t>https://www.designmonks.co/blog/typography-trends-2026</t>
        </is>
      </c>
      <c r="C25690" t="n">
        <v>0</v>
      </c>
      <c r="D25690" t="n">
        <v>1</v>
      </c>
      <c r="E25690" t="n">
        <v>0</v>
      </c>
      <c r="F25690" t="n">
        <v>2</v>
      </c>
    </row>
    <row r="25691">
      <c r="A25691" t="inlineStr">
        <is>
          <t>画像</t>
        </is>
      </c>
      <c r="B25691" t="inlineStr">
        <is>
          <t>https://www.designmonks.co/blog/what-is-the-smallest-font</t>
        </is>
      </c>
      <c r="C25691" t="n">
        <v>0</v>
      </c>
      <c r="D25691" t="n">
        <v>1</v>
      </c>
      <c r="E25691" t="n">
        <v>0</v>
      </c>
      <c r="F25691" t="n">
        <v>22</v>
      </c>
    </row>
    <row r="25692">
      <c r="A25692" t="inlineStr">
        <is>
          <t>继续</t>
        </is>
      </c>
      <c r="B25692" t="inlineStr">
        <is>
          <t>https://www.designmonks.co/case-study/bolt-ai-app-builder-case-study</t>
        </is>
      </c>
      <c r="C25692" t="n">
        <v>0</v>
      </c>
      <c r="D25692" t="n">
        <v>1</v>
      </c>
      <c r="E25692" t="n">
        <v>0</v>
      </c>
      <c r="F25692" t="n">
        <v>1</v>
      </c>
    </row>
    <row r="25693">
      <c r="A25693" t="inlineStr">
        <is>
          <t>行間が狭いフォント</t>
        </is>
      </c>
      <c r="B25693" t="inlineStr">
        <is>
          <t>https://www.designmonks.co/blog/what-is-the-smallest-font</t>
        </is>
      </c>
      <c r="C25693" t="n">
        <v>0</v>
      </c>
      <c r="D25693" t="n">
        <v>1</v>
      </c>
      <c r="E25693" t="n">
        <v>0</v>
      </c>
      <c r="F25693" t="n">
        <v>1</v>
      </c>
    </row>
    <row r="25694">
      <c r="A25694" t="inlineStr">
        <is>
          <t>購入ボタン</t>
        </is>
      </c>
      <c r="B25694" t="inlineStr">
        <is>
          <t>https://www.designmonks.co/blog/button-ui</t>
        </is>
      </c>
      <c r="C25694" t="n">
        <v>0</v>
      </c>
      <c r="D25694" t="n">
        <v>1</v>
      </c>
      <c r="E25694" t="n">
        <v>0</v>
      </c>
      <c r="F25694" t="n">
        <v>8</v>
      </c>
    </row>
    <row r="25695">
      <c r="A25695" t="inlineStr">
        <is>
          <t>這是什麼字體</t>
        </is>
      </c>
      <c r="B25695" t="inlineStr">
        <is>
          <t>https://www.designmonks.co/blog/old-vs-new-spotify-font-why-did-spotify-change-the-font</t>
        </is>
      </c>
      <c r="C25695" t="n">
        <v>0</v>
      </c>
      <c r="D25695" t="n">
        <v>1</v>
      </c>
      <c r="E25695" t="n">
        <v>0</v>
      </c>
      <c r="F25695" t="n">
        <v>2</v>
      </c>
    </row>
    <row r="25696">
      <c r="A25696" t="inlineStr">
        <is>
          <t>香港的</t>
        </is>
      </c>
      <c r="B25696" t="inlineStr">
        <is>
          <t>https://www.designmonks.co/blog/best-fintech-website-design-examples</t>
        </is>
      </c>
      <c r="C25696" t="n">
        <v>0</v>
      </c>
      <c r="D25696" t="n">
        <v>1</v>
      </c>
      <c r="E25696" t="n">
        <v>0</v>
      </c>
      <c r="F25696" t="n">
        <v>5</v>
      </c>
    </row>
    <row r="25697">
      <c r="A25697" t="inlineStr">
        <is>
          <t>몽크</t>
        </is>
      </c>
      <c r="B25697" t="inlineStr">
        <is>
          <t>https://www.designmonks.co/</t>
        </is>
      </c>
      <c r="C25697" t="n">
        <v>0</v>
      </c>
      <c r="D25697" t="n">
        <v>3</v>
      </c>
      <c r="E25697" t="n">
        <v>0</v>
      </c>
      <c r="F25697" t="n">
        <v>55.33333333333334</v>
      </c>
    </row>
    <row r="25698">
      <c r="A25698" t="inlineStr">
        <is>
          <t>스포티파이 폰트</t>
        </is>
      </c>
      <c r="B25698" t="inlineStr">
        <is>
          <t>https://www.designmonks.co/blog/old-vs-new-spotify-font-why-did-spotify-change-the-font</t>
        </is>
      </c>
      <c r="C25698" t="n">
        <v>0</v>
      </c>
      <c r="D25698" t="n">
        <v>1</v>
      </c>
      <c r="E25698" t="n">
        <v>0</v>
      </c>
      <c r="F25698" t="n">
        <v>26</v>
      </c>
    </row>
    <row r="25699">
      <c r="A25699" t="inlineStr">
        <is>
          <t>￼chevron_left</t>
        </is>
      </c>
      <c r="B25699" t="inlineStr">
        <is>
          <t>https://www.designmonks.co/blog/caret-vs-chevron</t>
        </is>
      </c>
      <c r="C25699" t="n">
        <v>0</v>
      </c>
      <c r="D25699" t="n">
        <v>9</v>
      </c>
      <c r="E25699" t="n">
        <v>0</v>
      </c>
      <c r="F25699" t="n">
        <v>8.333333333333332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Indexed Not in Sitemap</t>
        </is>
      </c>
    </row>
    <row r="2">
      <c r="A2" t="inlineStr">
        <is>
          <t>https://designmonks.co/freecall</t>
        </is>
      </c>
    </row>
    <row r="3">
      <c r="A3" t="inlineStr">
        <is>
          <t>https://www.designmonks.co/success</t>
        </is>
      </c>
    </row>
    <row r="4">
      <c r="A4" t="inlineStr">
        <is>
          <t>https://www.designmonks.co/blog/what-does-a-ux-designer-actually-do</t>
        </is>
      </c>
    </row>
    <row r="5">
      <c r="A5" t="inlineStr">
        <is>
          <t>https://www.designmonks.co/blog/e-commerce-dashboard-ui-design</t>
        </is>
      </c>
    </row>
    <row r="6">
      <c r="A6" t="inlineStr">
        <is>
          <t>https://www.designmonks.co/careers/key-account-manager</t>
        </is>
      </c>
    </row>
    <row r="7">
      <c r="A7" t="inlineStr">
        <is>
          <t>https://www.designmonks.co/careers/key-account-manager-linkedin-sales-focus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7"/>
  <sheetViews>
    <sheetView workbookViewId="0">
      <selection activeCell="A1" sqref="A1"/>
    </sheetView>
  </sheetViews>
  <sheetFormatPr baseColWidth="8" defaultRowHeight="15"/>
  <sheetData>
    <row r="1">
      <c r="A1" s="1" t="inlineStr">
        <is>
          <t>Not Indexed</t>
        </is>
      </c>
    </row>
    <row r="2">
      <c r="A2" t="inlineStr">
        <is>
          <t>https://www.designmonks.co/industry/ai-machine-learning</t>
        </is>
      </c>
    </row>
    <row r="3">
      <c r="A3" t="inlineStr">
        <is>
          <t>https://www.designmonks.co/projects-categories/portfolio</t>
        </is>
      </c>
    </row>
    <row r="4">
      <c r="A4" t="inlineStr">
        <is>
          <t>https://www.designmonks.co/products/monks-event-event-management-solution-framer-template</t>
        </is>
      </c>
    </row>
    <row r="5">
      <c r="A5" t="inlineStr">
        <is>
          <t>https://www.designmonks.co/products/personal-portfolio-landing-page-design</t>
        </is>
      </c>
    </row>
    <row r="6">
      <c r="A6" t="inlineStr">
        <is>
          <t>https://www.designmonks.co/blog/telemedicine-website-design</t>
        </is>
      </c>
    </row>
    <row r="7">
      <c r="A7" t="inlineStr">
        <is>
          <t>https://www.designmonks.co/blog-category/design-hierarchy</t>
        </is>
      </c>
    </row>
    <row r="8">
      <c r="A8" t="inlineStr">
        <is>
          <t>https://www.designmonks.co/projects/netra-a-dashboard-that-thinks-like-its-users</t>
        </is>
      </c>
    </row>
    <row r="9">
      <c r="A9" t="inlineStr">
        <is>
          <t>https://www.designmonks.co/projects-categories/fashion-apparel</t>
        </is>
      </c>
    </row>
    <row r="10">
      <c r="A10" t="inlineStr">
        <is>
          <t>https://www.designmonks.co/projects-categories/event-management</t>
        </is>
      </c>
    </row>
    <row r="11">
      <c r="A11" t="inlineStr">
        <is>
          <t>https://www.designmonks.co/projects-categories/legal-services</t>
        </is>
      </c>
    </row>
    <row r="12">
      <c r="A12" t="inlineStr">
        <is>
          <t>https://www.designmonks.co/blog-category/startup</t>
        </is>
      </c>
    </row>
    <row r="13">
      <c r="A13" t="inlineStr">
        <is>
          <t>https://www.designmonks.co/blog/telecom-dashboard-ui</t>
        </is>
      </c>
    </row>
    <row r="14">
      <c r="A14" t="inlineStr">
        <is>
          <t>https://www.designmonks.co/blog-category/design-system</t>
        </is>
      </c>
    </row>
    <row r="15">
      <c r="A15" t="inlineStr">
        <is>
          <t>https://www.designmonks.co/blog/automated-performance-testing-tools</t>
        </is>
      </c>
    </row>
    <row r="16">
      <c r="A16" t="inlineStr">
        <is>
          <t>https://www.designmonks.co/projects-categories/edtech</t>
        </is>
      </c>
    </row>
    <row r="17">
      <c r="A17" t="inlineStr">
        <is>
          <t>https://www.designmonks.co/industry/business-consulting</t>
        </is>
      </c>
    </row>
    <row r="18">
      <c r="A18" t="inlineStr">
        <is>
          <t>https://www.designmonks.co/projects-categories/insurance</t>
        </is>
      </c>
    </row>
    <row r="19">
      <c r="A19" t="inlineStr">
        <is>
          <t>https://www.designmonks.co/projects-categories/electronics</t>
        </is>
      </c>
    </row>
    <row r="20">
      <c r="A20" t="inlineStr">
        <is>
          <t>https://www.designmonks.co/projects-categories/healthtech-startups</t>
        </is>
      </c>
    </row>
    <row r="21">
      <c r="A21" t="inlineStr">
        <is>
          <t>https://www.designmonks.co/products/monks-event-event-management-website-landing-page-ui-design-template</t>
        </is>
      </c>
    </row>
    <row r="22">
      <c r="A22" t="inlineStr">
        <is>
          <t>https://www.designmonks.co/projects-categories/project-management</t>
        </is>
      </c>
    </row>
    <row r="23">
      <c r="A23" t="inlineStr">
        <is>
          <t>https://www.designmonks.co/projects-categories/cybersecurity</t>
        </is>
      </c>
    </row>
    <row r="24">
      <c r="A24" t="inlineStr">
        <is>
          <t>https://www.designmonks.co/blog-category/ui</t>
        </is>
      </c>
    </row>
    <row r="25">
      <c r="A25" t="inlineStr">
        <is>
          <t>https://www.designmonks.co/industry/mental-health-services</t>
        </is>
      </c>
    </row>
    <row r="26">
      <c r="A26" t="inlineStr">
        <is>
          <t>https://www.designmonks.co/industry/beauty-cosmetics</t>
        </is>
      </c>
    </row>
    <row r="27">
      <c r="A27" t="inlineStr">
        <is>
          <t>https://www.designmonks.co/blog-category/design-chit-chat</t>
        </is>
      </c>
    </row>
    <row r="28">
      <c r="A28" t="inlineStr">
        <is>
          <t>https://www.designmonks.co/projects-categories/travel</t>
        </is>
      </c>
    </row>
    <row r="29">
      <c r="A29" t="inlineStr">
        <is>
          <t>https://www.designmonks.co/projects-categories/ecrm-portals</t>
        </is>
      </c>
    </row>
    <row r="30">
      <c r="A30" t="inlineStr">
        <is>
          <t>https://www.designmonks.co/industry/legal-services</t>
        </is>
      </c>
    </row>
    <row r="31">
      <c r="A31" t="inlineStr">
        <is>
          <t>https://www.designmonks.co/projects-categories/transportation-logistics</t>
        </is>
      </c>
    </row>
    <row r="32">
      <c r="A32" t="inlineStr">
        <is>
          <t>https://www.designmonks.co/projects/design-monks-rebranding-with-purpose</t>
        </is>
      </c>
    </row>
    <row r="33">
      <c r="A33" t="inlineStr">
        <is>
          <t>https://www.designmonks.co/blog-category/design-career</t>
        </is>
      </c>
    </row>
    <row r="34">
      <c r="A34" t="inlineStr">
        <is>
          <t>https://www.designmonks.co/blog-category/product-design</t>
        </is>
      </c>
    </row>
    <row r="35">
      <c r="A35" t="inlineStr">
        <is>
          <t>https://www.designmonks.co/products/monks-digital-digital-agency-website-framer-template</t>
        </is>
      </c>
    </row>
    <row r="36">
      <c r="A36" t="inlineStr">
        <is>
          <t>https://www.designmonks.co/blog-category/tech-news</t>
        </is>
      </c>
    </row>
    <row r="37">
      <c r="A37" t="inlineStr">
        <is>
          <t>https://www.designmonks.co/blog-category/technology</t>
        </is>
      </c>
    </row>
    <row r="38">
      <c r="A38" t="inlineStr">
        <is>
          <t>https://www.designmonks.co/projects-categories/real-estate</t>
        </is>
      </c>
    </row>
    <row r="39">
      <c r="A39" t="inlineStr">
        <is>
          <t>https://www.designmonks.co/projects-categories/automotive</t>
        </is>
      </c>
    </row>
    <row r="40">
      <c r="A40" t="inlineStr">
        <is>
          <t>https://www.designmonks.co/industry/on-demand-services</t>
        </is>
      </c>
    </row>
    <row r="41">
      <c r="A41" t="inlineStr">
        <is>
          <t>https://www.designmonks.co/blog-category/ux-engineering</t>
        </is>
      </c>
    </row>
    <row r="42">
      <c r="A42" t="inlineStr">
        <is>
          <t>https://www.designmonks.co/blog-category/design-strategies</t>
        </is>
      </c>
    </row>
    <row r="43">
      <c r="A43" t="inlineStr">
        <is>
          <t>https://www.designmonks.co/products/email-client-interface-design</t>
        </is>
      </c>
    </row>
    <row r="44">
      <c r="A44" t="inlineStr">
        <is>
          <t>https://www.designmonks.co/blog-category/rebranding</t>
        </is>
      </c>
    </row>
    <row r="45">
      <c r="A45" t="inlineStr">
        <is>
          <t>https://www.designmonks.co/products/story-box-a-clean-blog-framer-theme-for-creators</t>
        </is>
      </c>
    </row>
    <row r="46">
      <c r="A46" t="inlineStr">
        <is>
          <t>https://www.designmonks.co/blog-category/design-principles</t>
        </is>
      </c>
    </row>
    <row r="47">
      <c r="A47" t="inlineStr">
        <is>
          <t>https://www.designmonks.co/products/financial-dashboard-ui-design-</t>
        </is>
      </c>
    </row>
    <row r="48">
      <c r="A48" t="inlineStr">
        <is>
          <t>https://www.designmonks.co/projects-categories/on-demand-services</t>
        </is>
      </c>
    </row>
    <row r="49">
      <c r="A49" t="inlineStr">
        <is>
          <t>https://www.designmonks.co/blog-category/ux-audit</t>
        </is>
      </c>
    </row>
    <row r="50">
      <c r="A50" t="inlineStr">
        <is>
          <t>https://www.designmonks.co/projects-categories/gaming</t>
        </is>
      </c>
    </row>
    <row r="51">
      <c r="A51" t="inlineStr">
        <is>
          <t>https://www.designmonks.co/case-study/wonder-ai</t>
        </is>
      </c>
    </row>
    <row r="52">
      <c r="A52" t="inlineStr">
        <is>
          <t>https://www.designmonks.co/products/monksfolio-the-ultimate-designers-framer-portfolio</t>
        </is>
      </c>
    </row>
    <row r="53">
      <c r="A53" t="inlineStr">
        <is>
          <t>https://www.designmonks.co/blog/importance-of-ux-testing-learn-why-it-will-matter-in-2025</t>
        </is>
      </c>
    </row>
    <row r="54">
      <c r="A54" t="inlineStr">
        <is>
          <t>https://www.designmonks.co/products/monks-estate-pro-framer-template-for-modern-real-estate</t>
        </is>
      </c>
    </row>
    <row r="55">
      <c r="A55" t="inlineStr">
        <is>
          <t>https://www.designmonks.co/projects-categories/food-beverages</t>
        </is>
      </c>
    </row>
    <row r="56">
      <c r="A56" t="inlineStr">
        <is>
          <t>https://www.designmonks.co/blog/wwdc-2024-apple-intelligence</t>
        </is>
      </c>
    </row>
    <row r="57">
      <c r="A57" t="inlineStr">
        <is>
          <t>https://www.designmonks.co/projects-categories/social-media-platforms</t>
        </is>
      </c>
    </row>
    <row r="58">
      <c r="A58" t="inlineStr">
        <is>
          <t>https://www.designmonks.co/projects-categories/entertainment</t>
        </is>
      </c>
    </row>
    <row r="59">
      <c r="A59" t="inlineStr">
        <is>
          <t>https://www.designmonks.co/projects-categories/tourism</t>
        </is>
      </c>
    </row>
    <row r="60">
      <c r="A60" t="inlineStr">
        <is>
          <t>https://www.designmonks.co/blog-category/mobile-app-design</t>
        </is>
      </c>
    </row>
    <row r="61">
      <c r="A61" t="inlineStr">
        <is>
          <t>https://www.designmonks.co/products/scrap-industry-landing-page-design</t>
        </is>
      </c>
    </row>
    <row r="62">
      <c r="A62" t="inlineStr">
        <is>
          <t>https://www.designmonks.co/blog-category/artificial-intelligence</t>
        </is>
      </c>
    </row>
    <row r="63">
      <c r="A63" t="inlineStr">
        <is>
          <t>https://www.designmonks.co/industry/hotel-management</t>
        </is>
      </c>
    </row>
    <row r="64">
      <c r="A64" t="inlineStr">
        <is>
          <t>https://www.designmonks.co/projects-categories/mental-health-services</t>
        </is>
      </c>
    </row>
    <row r="65">
      <c r="A65" t="inlineStr">
        <is>
          <t>https://www.designmonks.co/products/monks-pay-pro-fintech-banking-framer-template</t>
        </is>
      </c>
    </row>
    <row r="66">
      <c r="A66" t="inlineStr">
        <is>
          <t>https://www.designmonks.co/products/masters-hub-online-education-website-landing-page-ui-design</t>
        </is>
      </c>
    </row>
    <row r="67">
      <c r="A67" t="inlineStr">
        <is>
          <t>https://www.designmonks.co/products/monks-event-pro-event-management-framer-template</t>
        </is>
      </c>
    </row>
    <row r="68">
      <c r="A68" t="inlineStr">
        <is>
          <t>https://www.designmonks.co/projects-categories/ai-machine-learning</t>
        </is>
      </c>
    </row>
    <row r="69">
      <c r="A69" t="inlineStr">
        <is>
          <t>https://www.designmonks.co/blog-category/branding</t>
        </is>
      </c>
    </row>
    <row r="70">
      <c r="A70" t="inlineStr">
        <is>
          <t>https://www.designmonks.co/blog-category/ux-research</t>
        </is>
      </c>
    </row>
    <row r="71">
      <c r="A71" t="inlineStr">
        <is>
          <t>https://www.designmonks.co/projects/homerun-simplifying-auctions-with-gamification</t>
        </is>
      </c>
    </row>
    <row r="72">
      <c r="A72" t="inlineStr">
        <is>
          <t>https://www.designmonks.co/products/asana-app-interface-design</t>
        </is>
      </c>
    </row>
    <row r="73">
      <c r="A73" t="inlineStr">
        <is>
          <t>https://www.designmonks.co/projects/easea-a-quiet-approach-to-wellness-branding</t>
        </is>
      </c>
    </row>
    <row r="74">
      <c r="A74" t="inlineStr">
        <is>
          <t>https://www.designmonks.co/blog/faq-site-design</t>
        </is>
      </c>
    </row>
    <row r="75">
      <c r="A75" t="inlineStr">
        <is>
          <t>https://www.designmonks.co/blog-category/development</t>
        </is>
      </c>
    </row>
    <row r="76">
      <c r="A76" t="inlineStr">
        <is>
          <t>https://www.designmonks.co/blog-category/life-at-design-monks</t>
        </is>
      </c>
    </row>
    <row r="77">
      <c r="A77" t="inlineStr">
        <is>
          <t>https://www.designmonks.co/products/monksfolio-pro-the-ultimate-designers-framer-portfolio</t>
        </is>
      </c>
    </row>
    <row r="78">
      <c r="A78" t="inlineStr">
        <is>
          <t>https://www.designmonks.co/projects-categories/business-consulting</t>
        </is>
      </c>
    </row>
    <row r="79">
      <c r="A79" t="inlineStr">
        <is>
          <t>https://www.designmonks.co/products/piggy-money-management-app-ui</t>
        </is>
      </c>
    </row>
    <row r="80">
      <c r="A80" t="inlineStr">
        <is>
          <t>https://www.designmonks.co/case-study/bubble-ai-app-development-tool</t>
        </is>
      </c>
    </row>
    <row r="81">
      <c r="A81" t="inlineStr">
        <is>
          <t>https://www.designmonks.co/blog-category/framer</t>
        </is>
      </c>
    </row>
    <row r="82">
      <c r="A82" t="inlineStr">
        <is>
          <t>https://www.designmonks.co/blog-category/web-development</t>
        </is>
      </c>
    </row>
    <row r="83">
      <c r="A83" t="inlineStr">
        <is>
          <t>https://www.designmonks.co/products/monks-meet-video-conferencing-framer-saas-landing-page</t>
        </is>
      </c>
    </row>
    <row r="84">
      <c r="A84" t="inlineStr">
        <is>
          <t>https://www.designmonks.co/blog-category/user-interface</t>
        </is>
      </c>
    </row>
    <row r="85">
      <c r="A85" t="inlineStr">
        <is>
          <t>https://www.designmonks.co/projects/ways-villas-maldivian-travel-redesign</t>
        </is>
      </c>
    </row>
    <row r="86">
      <c r="A86" t="inlineStr">
        <is>
          <t>https://www.designmonks.co/industry/insurance</t>
        </is>
      </c>
    </row>
    <row r="87">
      <c r="A87" t="inlineStr">
        <is>
          <t>https://www.designmonks.co/industry/portfolio</t>
        </is>
      </c>
    </row>
    <row r="88">
      <c r="A88" t="inlineStr">
        <is>
          <t>https://www.designmonks.co/projects-categories/it-solutions</t>
        </is>
      </c>
    </row>
    <row r="89">
      <c r="A89" t="inlineStr">
        <is>
          <t>https://www.designmonks.co/products/babbel-ux-improvement-concept</t>
        </is>
      </c>
    </row>
    <row r="90">
      <c r="A90" t="inlineStr">
        <is>
          <t>https://www.designmonks.co/industry/ecrm-portals</t>
        </is>
      </c>
    </row>
    <row r="91">
      <c r="A91" t="inlineStr">
        <is>
          <t>https://www.designmonks.co/blog/why-a-licensed-llc-for-design-service-is-the-smart-choice</t>
        </is>
      </c>
    </row>
    <row r="92">
      <c r="A92" t="inlineStr">
        <is>
          <t>https://www.designmonks.co/blog-category/edutech</t>
        </is>
      </c>
    </row>
    <row r="93">
      <c r="A93" t="inlineStr">
        <is>
          <t>https://www.designmonks.co/blog/android-material-design-search-bar-ux</t>
        </is>
      </c>
    </row>
    <row r="94">
      <c r="A94" t="inlineStr">
        <is>
          <t>https://www.designmonks.co/services/wordpress-to-webflow-migration</t>
        </is>
      </c>
    </row>
    <row r="95">
      <c r="A95" t="inlineStr">
        <is>
          <t>https://www.designmonks.co/projects-categories/renewable-energy</t>
        </is>
      </c>
    </row>
    <row r="96">
      <c r="A96" t="inlineStr">
        <is>
          <t>https://www.designmonks.co/products/cleverme-saas-framer-ai-theme-for-project-management</t>
        </is>
      </c>
    </row>
    <row r="97">
      <c r="A97" t="inlineStr">
        <is>
          <t>https://www.designmonks.co/products/startio-smart-theme-for-business-growth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77"/>
  <sheetViews>
    <sheetView workbookViewId="0">
      <selection activeCell="A1" sqref="A1"/>
    </sheetView>
  </sheetViews>
  <sheetFormatPr baseColWidth="8" defaultRowHeight="15"/>
  <sheetData>
    <row r="1">
      <c r="A1" s="1" t="inlineStr">
        <is>
          <t>Indexed</t>
        </is>
      </c>
    </row>
    <row r="2">
      <c r="A2" t="inlineStr">
        <is>
          <t>https://www.designmonks.co/blog/design-thinking-consulting-firms</t>
        </is>
      </c>
    </row>
    <row r="3">
      <c r="A3" t="inlineStr">
        <is>
          <t>https://www.designmonks.co/services/wordpress-to-framer-migration</t>
        </is>
      </c>
    </row>
    <row r="4">
      <c r="A4" t="inlineStr">
        <is>
          <t>https://www.designmonks.co/blog/identify-user-pain-points</t>
        </is>
      </c>
    </row>
    <row r="5">
      <c r="A5" t="inlineStr">
        <is>
          <t>https://www.designmonks.co/industry/electronics</t>
        </is>
      </c>
    </row>
    <row r="6">
      <c r="A6" t="inlineStr">
        <is>
          <t>https://www.designmonks.co/products/3d-cryptocurrency-icon-set</t>
        </is>
      </c>
    </row>
    <row r="7">
      <c r="A7" t="inlineStr">
        <is>
          <t>https://www.designmonks.co/terms-and-condition</t>
        </is>
      </c>
    </row>
    <row r="8">
      <c r="A8" t="inlineStr">
        <is>
          <t>https://www.designmonks.co/products/solar-panel-monitoring-app-ui-design</t>
        </is>
      </c>
    </row>
    <row r="9">
      <c r="A9" t="inlineStr">
        <is>
          <t>https://www.designmonks.co/blog/free-ai-design-tools</t>
        </is>
      </c>
    </row>
    <row r="10">
      <c r="A10" t="inlineStr">
        <is>
          <t>https://www.designmonks.co/blog/design-lead-vs-senior-designer</t>
        </is>
      </c>
    </row>
    <row r="11">
      <c r="A11" t="inlineStr">
        <is>
          <t>https://www.designmonks.co/services/ui-ux</t>
        </is>
      </c>
    </row>
    <row r="12">
      <c r="A12" t="inlineStr">
        <is>
          <t>https://www.designmonks.co/blog/figma-config-2024</t>
        </is>
      </c>
    </row>
    <row r="13">
      <c r="A13" t="inlineStr">
        <is>
          <t>https://www.designmonks.co/services/framer-design</t>
        </is>
      </c>
    </row>
    <row r="14">
      <c r="A14" t="inlineStr">
        <is>
          <t>https://www.designmonks.co/blog/dribbbles-new-features-client-transaction</t>
        </is>
      </c>
    </row>
    <row r="15">
      <c r="A15" t="inlineStr">
        <is>
          <t>https://www.designmonks.co/blog/deepseek-r1-vs-chatgpt</t>
        </is>
      </c>
    </row>
    <row r="16">
      <c r="A16" t="inlineStr">
        <is>
          <t>https://www.designmonks.co/blog/ai-design-career-advice</t>
        </is>
      </c>
    </row>
    <row r="17">
      <c r="A17" t="inlineStr">
        <is>
          <t>https://www.designmonks.co/abdullah-al-noman</t>
        </is>
      </c>
    </row>
    <row r="18">
      <c r="A18" t="inlineStr">
        <is>
          <t>https://www.designmonks.co/blog/deepseek-in-ux-design</t>
        </is>
      </c>
    </row>
    <row r="19">
      <c r="A19" t="inlineStr">
        <is>
          <t>https://www.designmonks.co/blog/ucd-vs-ux</t>
        </is>
      </c>
    </row>
    <row r="20">
      <c r="A20" t="inlineStr">
        <is>
          <t>https://www.designmonks.co/blog/ux-in-edtech</t>
        </is>
      </c>
    </row>
    <row r="21">
      <c r="A21" t="inlineStr">
        <is>
          <t>https://www.designmonks.co/blog/startup-ux-design-agency</t>
        </is>
      </c>
    </row>
    <row r="22">
      <c r="A22" t="inlineStr">
        <is>
          <t>https://www.designmonks.co/blog/startup-with-proper-design-strategies</t>
        </is>
      </c>
    </row>
    <row r="23">
      <c r="A23" t="inlineStr">
        <is>
          <t>https://www.designmonks.co/blog/how-to-find-real-estate-ui-designers</t>
        </is>
      </c>
    </row>
    <row r="24">
      <c r="A24" t="inlineStr">
        <is>
          <t>https://www.designmonks.co/products/monks-bot-pro-futuristic-ai-powered-chatbot-framer-template</t>
        </is>
      </c>
    </row>
    <row r="25">
      <c r="A25" t="inlineStr">
        <is>
          <t>https://www.designmonks.co/blog/architecture-firm-website-design</t>
        </is>
      </c>
    </row>
    <row r="26">
      <c r="A26" t="inlineStr">
        <is>
          <t>https://www.designmonks.co/blog/squid-game-in-ui-ux-design-perspective</t>
        </is>
      </c>
    </row>
    <row r="27">
      <c r="A27" t="inlineStr">
        <is>
          <t>https://www.designmonks.co/industry/transportation-logistics</t>
        </is>
      </c>
    </row>
    <row r="28">
      <c r="A28" t="inlineStr">
        <is>
          <t>https://www.designmonks.co/blog/graphic-design-services-for-fleet-marketing</t>
        </is>
      </c>
    </row>
    <row r="29">
      <c r="A29" t="inlineStr">
        <is>
          <t>https://www.designmonks.co/services</t>
        </is>
      </c>
    </row>
    <row r="30">
      <c r="A30" t="inlineStr">
        <is>
          <t>https://www.designmonks.co/products/free-travel-app-ui-kit</t>
        </is>
      </c>
    </row>
    <row r="31">
      <c r="A31" t="inlineStr">
        <is>
          <t>https://www.designmonks.co/products/neura-flow-ai-saas-theme</t>
        </is>
      </c>
    </row>
    <row r="32">
      <c r="A32" t="inlineStr">
        <is>
          <t>https://www.designmonks.co/blog/cybersecurity-dashboard-design-best-practices</t>
        </is>
      </c>
    </row>
    <row r="33">
      <c r="A33" t="inlineStr">
        <is>
          <t>https://www.designmonks.co/blog/chatgpt-and-ux-design-unleashing-the-magic-of-ai-for-an-extraordinary-user-experience</t>
        </is>
      </c>
    </row>
    <row r="34">
      <c r="A34" t="inlineStr">
        <is>
          <t>https://www.designmonks.co/blog/home-automation-app-ui-design</t>
        </is>
      </c>
    </row>
    <row r="35">
      <c r="A35" t="inlineStr">
        <is>
          <t>https://www.designmonks.co/products/fintech-website-landing-page-design</t>
        </is>
      </c>
    </row>
    <row r="36">
      <c r="A36" t="inlineStr">
        <is>
          <t>https://www.designmonks.co/projects/food-ordering-mobile-app-design</t>
        </is>
      </c>
    </row>
    <row r="37">
      <c r="A37" t="inlineStr">
        <is>
          <t>https://www.designmonks.co/case-study</t>
        </is>
      </c>
    </row>
    <row r="38">
      <c r="A38" t="inlineStr">
        <is>
          <t>https://www.designmonks.co/products/ai-mental-health-app-ui-kit</t>
        </is>
      </c>
    </row>
    <row r="39">
      <c r="A39" t="inlineStr">
        <is>
          <t>https://www.designmonks.co/blog/ui-kits</t>
        </is>
      </c>
    </row>
    <row r="40">
      <c r="A40" t="inlineStr">
        <is>
          <t>https://www.designmonks.co/blog/recruitment-website-design</t>
        </is>
      </c>
    </row>
    <row r="41">
      <c r="A41" t="inlineStr">
        <is>
          <t>https://www.designmonks.co/products/neuraflow-ai-automated-business-website-figma-design</t>
        </is>
      </c>
    </row>
    <row r="42">
      <c r="A42" t="inlineStr">
        <is>
          <t>https://www.designmonks.co/blog/ux-design-in-fitness-industry</t>
        </is>
      </c>
    </row>
    <row r="43">
      <c r="A43" t="inlineStr">
        <is>
          <t>https://www.designmonks.co/projects/bearister-ai-tool-for-future-lawyers</t>
        </is>
      </c>
    </row>
    <row r="44">
      <c r="A44" t="inlineStr">
        <is>
          <t>https://www.designmonks.co/blog/ai-ux-designer-roadmap-2026</t>
        </is>
      </c>
    </row>
    <row r="45">
      <c r="A45" t="inlineStr">
        <is>
          <t>https://www.designmonks.co/case-study/aura-build-ai-powered-ui-design</t>
        </is>
      </c>
    </row>
    <row r="46">
      <c r="A46" t="inlineStr">
        <is>
          <t>https://www.designmonks.co/product-categories/figma-templates?1f61b531_page=4</t>
        </is>
      </c>
    </row>
    <row r="47">
      <c r="A47" t="inlineStr">
        <is>
          <t>https://www.designmonks.co/blog/benefits-of-ux-design-subscription-for-startups</t>
        </is>
      </c>
    </row>
    <row r="48">
      <c r="A48" t="inlineStr">
        <is>
          <t>https://www.designmonks.co/projects-categories/construction</t>
        </is>
      </c>
    </row>
    <row r="49">
      <c r="A49" t="inlineStr">
        <is>
          <t>https://www.designmonks.co/blog/medtech-creative-design-firm</t>
        </is>
      </c>
    </row>
    <row r="50">
      <c r="A50" t="inlineStr">
        <is>
          <t>https://www.designmonks.co/blog/figma-sites-vs-webflow</t>
        </is>
      </c>
    </row>
    <row r="51">
      <c r="A51" t="inlineStr">
        <is>
          <t>https://www.designmonks.co/blog/show-two-primary-buttons-ui</t>
        </is>
      </c>
    </row>
    <row r="52">
      <c r="A52" t="inlineStr">
        <is>
          <t>https://www.designmonks.co/products/monkshub-the-ultimate-online-learning-framer-template</t>
        </is>
      </c>
    </row>
    <row r="53">
      <c r="A53" t="inlineStr">
        <is>
          <t>https://www.designmonks.co/projects?3ec313d8_page=2</t>
        </is>
      </c>
    </row>
    <row r="54">
      <c r="A54" t="inlineStr">
        <is>
          <t>https://www.designmonks.co/projects/aiket-sustainable-rides-simple-journeys</t>
        </is>
      </c>
    </row>
    <row r="55">
      <c r="A55" t="inlineStr">
        <is>
          <t>https://www.designmonks.co/products</t>
        </is>
      </c>
    </row>
    <row r="56">
      <c r="A56" t="inlineStr">
        <is>
          <t>https://www.designmonks.co/projects-categories/telecommunication</t>
        </is>
      </c>
    </row>
    <row r="57">
      <c r="A57" t="inlineStr">
        <is>
          <t>https://www.designmonks.co/products/podhub-an-engaging-podcast-website-theme</t>
        </is>
      </c>
    </row>
    <row r="58">
      <c r="A58" t="inlineStr">
        <is>
          <t>https://www.designmonks.co/projects/enhancing-fitness-for-australians</t>
        </is>
      </c>
    </row>
    <row r="59">
      <c r="A59" t="inlineStr">
        <is>
          <t>https://www.designmonks.co/blog/how-many-pages-should-a-website-have</t>
        </is>
      </c>
    </row>
    <row r="60">
      <c r="A60" t="inlineStr">
        <is>
          <t>https://www.designmonks.co/blog/user-testing-vs-usability-testing</t>
        </is>
      </c>
    </row>
    <row r="61">
      <c r="A61" t="inlineStr">
        <is>
          <t>https://www.designmonks.co/blog/how-to-create-edtech-content</t>
        </is>
      </c>
    </row>
    <row r="62">
      <c r="A62" t="inlineStr">
        <is>
          <t>https://www.designmonks.co/blog/user-interface-elements</t>
        </is>
      </c>
    </row>
    <row r="63">
      <c r="A63" t="inlineStr">
        <is>
          <t>https://www.designmonks.co/blog/graphic-design-services-for-packaging</t>
        </is>
      </c>
    </row>
    <row r="64">
      <c r="A64" t="inlineStr">
        <is>
          <t>https://www.designmonks.co/blog/ecommerce-ux-audit</t>
        </is>
      </c>
    </row>
    <row r="65">
      <c r="A65" t="inlineStr">
        <is>
          <t>https://www.designmonks.co/projects/revolunizing-defi-affines-liquid-restacking-journey</t>
        </is>
      </c>
    </row>
    <row r="66">
      <c r="A66" t="inlineStr">
        <is>
          <t>https://www.designmonks.co/blog/reset-button-ui</t>
        </is>
      </c>
    </row>
    <row r="67">
      <c r="A67" t="inlineStr">
        <is>
          <t>https://www.designmonks.co/services/wix-to-webflow-migration</t>
        </is>
      </c>
    </row>
    <row r="68">
      <c r="A68" t="inlineStr">
        <is>
          <t>https://www.designmonks.co/projects/mtb-mobile-app-banking-made-simple</t>
        </is>
      </c>
    </row>
    <row r="69">
      <c r="A69" t="inlineStr">
        <is>
          <t>https://www.designmonks.co/blog/app-screenshot-design-examples</t>
        </is>
      </c>
    </row>
    <row r="70">
      <c r="A70" t="inlineStr">
        <is>
          <t>https://www.designmonks.co/blog/blockchain-design-patterns</t>
        </is>
      </c>
    </row>
    <row r="71">
      <c r="A71" t="inlineStr">
        <is>
          <t>https://www.designmonks.co/blog/beginners-guide-to-ux-acronyms</t>
        </is>
      </c>
    </row>
    <row r="72">
      <c r="A72" t="inlineStr">
        <is>
          <t>https://www.designmonks.co/blog/lean-ux</t>
        </is>
      </c>
    </row>
    <row r="73">
      <c r="A73" t="inlineStr">
        <is>
          <t>https://www.designmonks.co/product-categories/framer-templates?1f61b531_page=5</t>
        </is>
      </c>
    </row>
    <row r="74">
      <c r="A74" t="inlineStr">
        <is>
          <t>https://www.designmonks.co/blog/employees-of-design-monks-how-they-think-about-the-company</t>
        </is>
      </c>
    </row>
    <row r="75">
      <c r="A75" t="inlineStr">
        <is>
          <t>https://www.designmonks.co/products/monks-estate-framer-template-for-modern-real-estate</t>
        </is>
      </c>
    </row>
    <row r="76">
      <c r="A76" t="inlineStr">
        <is>
          <t>https://www.designmonks.co/blog/10-usability-heuristics-for-user-interface-design</t>
        </is>
      </c>
    </row>
    <row r="77">
      <c r="A77" t="inlineStr">
        <is>
          <t>https://www.designmonks.co/blog/dashboard-design-dos-and-donts</t>
        </is>
      </c>
    </row>
    <row r="78">
      <c r="A78" t="inlineStr">
        <is>
          <t>https://www.designmonks.co/blog/best-logo-color-combination</t>
        </is>
      </c>
    </row>
    <row r="79">
      <c r="A79" t="inlineStr">
        <is>
          <t>https://www.designmonks.co/blog/best-fonts-for-ui-design</t>
        </is>
      </c>
    </row>
    <row r="80">
      <c r="A80" t="inlineStr">
        <is>
          <t>https://www.designmonks.co/services/mobile-app-design</t>
        </is>
      </c>
    </row>
    <row r="81">
      <c r="A81" t="inlineStr">
        <is>
          <t>https://www.designmonks.co/blog/enterprise-ui-design-challenges</t>
        </is>
      </c>
    </row>
    <row r="82">
      <c r="A82" t="inlineStr">
        <is>
          <t>https://www.designmonks.co/blog/telehealth-ui-ux-design</t>
        </is>
      </c>
    </row>
    <row r="83">
      <c r="A83" t="inlineStr">
        <is>
          <t>https://www.designmonks.co/case-study/softr-no-code-platform</t>
        </is>
      </c>
    </row>
    <row r="84">
      <c r="A84" t="inlineStr">
        <is>
          <t>http://designmonks.co/</t>
        </is>
      </c>
    </row>
    <row r="85">
      <c r="A85" t="inlineStr">
        <is>
          <t>https://www.designmonks.co/services/shopify-design</t>
        </is>
      </c>
    </row>
    <row r="86">
      <c r="A86" t="inlineStr">
        <is>
          <t>https://www.designmonks.co/blog-category/web-design?5581e7ed_page=3</t>
        </is>
      </c>
    </row>
    <row r="87">
      <c r="A87" t="inlineStr">
        <is>
          <t>https://www.designmonks.co/blog/product-design-trends-every-startup-should-know</t>
        </is>
      </c>
    </row>
    <row r="88">
      <c r="A88" t="inlineStr">
        <is>
          <t>https://www.designmonks.co/blog/best-ai-agents-for-designing</t>
        </is>
      </c>
    </row>
    <row r="89">
      <c r="A89" t="inlineStr">
        <is>
          <t>https://www.designmonks.co/products/monks-wizard-framer-digital-agency-template</t>
        </is>
      </c>
    </row>
    <row r="90">
      <c r="A90" t="inlineStr">
        <is>
          <t>https://www.designmonks.co/blog/mental-health-app-ui-kits</t>
        </is>
      </c>
    </row>
    <row r="91">
      <c r="A91" t="inlineStr">
        <is>
          <t>https://www.designmonks.co/blog/ashburn-ui-ux</t>
        </is>
      </c>
    </row>
    <row r="92">
      <c r="A92" t="inlineStr">
        <is>
          <t>https://www.designmonks.co/services/logo-branding</t>
        </is>
      </c>
    </row>
    <row r="93">
      <c r="A93" t="inlineStr">
        <is>
          <t>https://www.designmonks.co/blog/blockchain-ux-design</t>
        </is>
      </c>
    </row>
    <row r="94">
      <c r="A94" t="inlineStr">
        <is>
          <t>https://www.designmonks.co/case-study/lovable-ai-app-builder</t>
        </is>
      </c>
    </row>
    <row r="95">
      <c r="A95" t="inlineStr">
        <is>
          <t>https://www.designmonks.co/products/tidal-app-ui-design-concept</t>
        </is>
      </c>
    </row>
    <row r="96">
      <c r="A96" t="inlineStr">
        <is>
          <t>https://www.designmonks.co/industry/renewable-energy</t>
        </is>
      </c>
    </row>
    <row r="97">
      <c r="A97" t="inlineStr">
        <is>
          <t>https://www.designmonks.co/blog/graphic-design-services-for-biotech-companies</t>
        </is>
      </c>
    </row>
    <row r="98">
      <c r="A98" t="inlineStr">
        <is>
          <t>https://www.designmonks.co/blog/cybersecurity-company-website-examples</t>
        </is>
      </c>
    </row>
    <row r="99">
      <c r="A99" t="inlineStr">
        <is>
          <t>https://www.designmonks.co/products/peacock-app-ui-concept</t>
        </is>
      </c>
    </row>
    <row r="100">
      <c r="A100" t="inlineStr">
        <is>
          <t>https://www.designmonks.co/blog/best-startup-branding-agency-london</t>
        </is>
      </c>
    </row>
    <row r="101">
      <c r="A101" t="inlineStr">
        <is>
          <t>https://www.designmonks.co/blog/user-centered-vs-human-centered-design</t>
        </is>
      </c>
    </row>
    <row r="102">
      <c r="A102" t="inlineStr">
        <is>
          <t>https://www.designmonks.co/blog/why-redesign-startup-website-in-2026</t>
        </is>
      </c>
    </row>
    <row r="103">
      <c r="A103" t="inlineStr">
        <is>
          <t>https://www.designmonks.co/blog/healthtech-ui-ux-trends-startups</t>
        </is>
      </c>
    </row>
    <row r="104">
      <c r="A104" t="inlineStr">
        <is>
          <t>https://www.designmonks.co/projects/zantrik-intuitive-vehicle-management-solution</t>
        </is>
      </c>
    </row>
    <row r="105">
      <c r="A105" t="inlineStr">
        <is>
          <t>https://www.designmonks.co/products/monks-hr-framer-hr-management-solutions-template</t>
        </is>
      </c>
    </row>
    <row r="106">
      <c r="A106" t="inlineStr">
        <is>
          <t>https://www.designmonks.co/blog/improve-the-ux-of-your-startup-product</t>
        </is>
      </c>
    </row>
    <row r="107">
      <c r="A107" t="inlineStr">
        <is>
          <t>https://www.designmonks.co/location/ui-ux-italy</t>
        </is>
      </c>
    </row>
    <row r="108">
      <c r="A108" t="inlineStr">
        <is>
          <t>https://www.designmonks.co/blog/framer-spring-event-2025</t>
        </is>
      </c>
    </row>
    <row r="109">
      <c r="A109" t="inlineStr">
        <is>
          <t>https://www.designmonks.co/blog/how-to-choose-a-web-design-agency</t>
        </is>
      </c>
    </row>
    <row r="110">
      <c r="A110" t="inlineStr">
        <is>
          <t>https://www.designmonks.co/products/fitmonks-fitness-solution-framer-template</t>
        </is>
      </c>
    </row>
    <row r="111">
      <c r="A111" t="inlineStr">
        <is>
          <t>https://www.designmonks.co/blog/ux-lessons-that-we-can-learn-from-threads</t>
        </is>
      </c>
    </row>
    <row r="112">
      <c r="A112" t="inlineStr">
        <is>
          <t>https://www.designmonks.co/location/ui-ux-singapore</t>
        </is>
      </c>
    </row>
    <row r="113">
      <c r="A113" t="inlineStr">
        <is>
          <t>https://www.designmonks.co/projects/dwelio-a-modern-real-estate-experience</t>
        </is>
      </c>
    </row>
    <row r="114">
      <c r="A114" t="inlineStr">
        <is>
          <t>https://www.designmonks.co/study-categories/success-story</t>
        </is>
      </c>
    </row>
    <row r="115">
      <c r="A115" t="inlineStr">
        <is>
          <t>https://www.designmonks.co/projects/skillophy-smarter-learning-experience</t>
        </is>
      </c>
    </row>
    <row r="116">
      <c r="A116" t="inlineStr">
        <is>
          <t>https://www.designmonks.co/projects/froo-branding-packaging-design</t>
        </is>
      </c>
    </row>
    <row r="117">
      <c r="A117" t="inlineStr">
        <is>
          <t>https://www.designmonks.co/blog/design-agency-pricing-model</t>
        </is>
      </c>
    </row>
    <row r="118">
      <c r="A118" t="inlineStr">
        <is>
          <t>https://www.designmonks.co/blog/what-are-user-pain-point</t>
        </is>
      </c>
    </row>
    <row r="119">
      <c r="A119" t="inlineStr">
        <is>
          <t>https://www.designmonks.co/projects/empower-your-finance-with-alpine-banking</t>
        </is>
      </c>
    </row>
    <row r="120">
      <c r="A120" t="inlineStr">
        <is>
          <t>https://www.designmonks.co/blog/screenshot-ux-design-inspiration</t>
        </is>
      </c>
    </row>
    <row r="121">
      <c r="A121" t="inlineStr">
        <is>
          <t>https://www.designmonks.co/location/ui-ux-dubai</t>
        </is>
      </c>
    </row>
    <row r="122">
      <c r="A122" t="inlineStr">
        <is>
          <t>https://www.designmonks.co/products/cleverme-pro-a-saas-ai-framer-theme-for-project-management</t>
        </is>
      </c>
    </row>
    <row r="123">
      <c r="A123" t="inlineStr">
        <is>
          <t>https://www.designmonks.co/blog/why-ux-design-strategy-is-important</t>
        </is>
      </c>
    </row>
    <row r="124">
      <c r="A124" t="inlineStr">
        <is>
          <t>https://www.designmonks.co/services/saas-design</t>
        </is>
      </c>
    </row>
    <row r="125">
      <c r="A125" t="inlineStr">
        <is>
          <t>https://www.designmonks.co/products/cryptocurrency-app-ui-design</t>
        </is>
      </c>
    </row>
    <row r="126">
      <c r="A126" t="inlineStr">
        <is>
          <t>https://www.designmonks.co/blog/webflow-conf-2025</t>
        </is>
      </c>
    </row>
    <row r="127">
      <c r="A127" t="inlineStr">
        <is>
          <t>https://www.designmonks.co/products/monkshub-elite-e-learning-website-solution</t>
        </is>
      </c>
    </row>
    <row r="128">
      <c r="A128" t="inlineStr">
        <is>
          <t>https://www.designmonks.co/about</t>
        </is>
      </c>
    </row>
    <row r="129">
      <c r="A129" t="inlineStr">
        <is>
          <t>https://www.designmonks.co/blog/web-design-vs-web-development</t>
        </is>
      </c>
    </row>
    <row r="130">
      <c r="A130" t="inlineStr">
        <is>
          <t>https://www.designmonks.co/blog/ux-audit-checklist</t>
        </is>
      </c>
    </row>
    <row r="131">
      <c r="A131" t="inlineStr">
        <is>
          <t>https://www.designmonks.co/blog/typography-trends-2026</t>
        </is>
      </c>
    </row>
    <row r="132">
      <c r="A132" t="inlineStr">
        <is>
          <t>https://www.designmonks.co/blog-category/figma</t>
        </is>
      </c>
    </row>
    <row r="133">
      <c r="A133" t="inlineStr">
        <is>
          <t>https://www.designmonks.co/blog/remote-work-platform-ux</t>
        </is>
      </c>
    </row>
    <row r="134">
      <c r="A134" t="inlineStr">
        <is>
          <t>https://www.designmonks.co/blog/best-web-design-practices</t>
        </is>
      </c>
    </row>
    <row r="135">
      <c r="A135" t="inlineStr">
        <is>
          <t>https://www.designmonks.co/blog/how-to-distinguish-between-tags-and-buttons-ui</t>
        </is>
      </c>
    </row>
    <row r="136">
      <c r="A136" t="inlineStr">
        <is>
          <t>https://www.designmonks.co/blog/teleporthq-vs-webflow</t>
        </is>
      </c>
    </row>
    <row r="137">
      <c r="A137" t="inlineStr">
        <is>
          <t>https://www.designmonks.co/blog/law-firm-website-design-companies</t>
        </is>
      </c>
    </row>
    <row r="138">
      <c r="A138" t="inlineStr">
        <is>
          <t>https://www.designmonks.co/blog/what-is-the-smallest-font</t>
        </is>
      </c>
    </row>
    <row r="139">
      <c r="A139" t="inlineStr">
        <is>
          <t>https://www.designmonks.co/blog/design-monks-hiring-process</t>
        </is>
      </c>
    </row>
    <row r="140">
      <c r="A140" t="inlineStr">
        <is>
          <t>https://www.designmonks.co/services/ai-product-design</t>
        </is>
      </c>
    </row>
    <row r="141">
      <c r="A141" t="inlineStr">
        <is>
          <t>https://www.designmonks.co/blog/best-fintech-website-design-examples</t>
        </is>
      </c>
    </row>
    <row r="142">
      <c r="A142" t="inlineStr">
        <is>
          <t>https://www.designmonks.co/blog/digital-product-design-agency</t>
        </is>
      </c>
    </row>
    <row r="143">
      <c r="A143" t="inlineStr">
        <is>
          <t>https://www.designmonks.co/blog/search-ux-best-practices</t>
        </is>
      </c>
    </row>
    <row r="144">
      <c r="A144" t="inlineStr">
        <is>
          <t>https://www.designmonks.co/blog/publish-figma-website-on-the-web-directly</t>
        </is>
      </c>
    </row>
    <row r="145">
      <c r="A145" t="inlineStr">
        <is>
          <t>https://www.designmonks.co/projects/gummiz-playful-visual-identity-packaging-design</t>
        </is>
      </c>
    </row>
    <row r="146">
      <c r="A146" t="inlineStr">
        <is>
          <t>https://www.designmonks.co/products/freelancer-portfolio-landing-page</t>
        </is>
      </c>
    </row>
    <row r="147">
      <c r="A147" t="inlineStr">
        <is>
          <t>https://www.designmonks.co/blog/app-screenshot-design-mistakes</t>
        </is>
      </c>
    </row>
    <row r="148">
      <c r="A148" t="inlineStr">
        <is>
          <t>https://www.designmonks.co/blog/designing-for-mvp-launch-in-healthtech-startups</t>
        </is>
      </c>
    </row>
    <row r="149">
      <c r="A149" t="inlineStr">
        <is>
          <t>https://www.designmonks.co/projects/materio-unified-supply-dashboard</t>
        </is>
      </c>
    </row>
    <row r="150">
      <c r="A150" t="inlineStr">
        <is>
          <t>https://www.designmonks.co/blog/best-practices-for-travel-website-design</t>
        </is>
      </c>
    </row>
    <row r="151">
      <c r="A151" t="inlineStr">
        <is>
          <t>https://www.designmonks.co/blog/pitch-deck-design-agencies</t>
        </is>
      </c>
    </row>
    <row r="152">
      <c r="A152" t="inlineStr">
        <is>
          <t>https://www.designmonks.co/blog/how-does-interactive-design-compare-to-more-traditional-design-disciplines</t>
        </is>
      </c>
    </row>
    <row r="153">
      <c r="A153" t="inlineStr">
        <is>
          <t>https://www.designmonks.co/blog/how-to-design-app-screenshots</t>
        </is>
      </c>
    </row>
    <row r="154">
      <c r="A154" t="inlineStr">
        <is>
          <t>https://www.designmonks.co/blog/ux-design-for-startups</t>
        </is>
      </c>
    </row>
    <row r="155">
      <c r="A155" t="inlineStr">
        <is>
          <t>https://www.designmonks.co/blog/old-vs-new-spotify-font-why-did-spotify-change-the-font</t>
        </is>
      </c>
    </row>
    <row r="156">
      <c r="A156" t="inlineStr">
        <is>
          <t>https://www.designmonks.co/location/ui-ux-johannesburg</t>
        </is>
      </c>
    </row>
    <row r="157">
      <c r="A157" t="inlineStr">
        <is>
          <t>https://www.designmonks.co/products/monks-crave-restaurant-food-theme-framer-template</t>
        </is>
      </c>
    </row>
    <row r="158">
      <c r="A158" t="inlineStr">
        <is>
          <t>https://www.designmonks.co/blog/the-nokia-design-system-a-comprehensive-guide-to-nokia-pure</t>
        </is>
      </c>
    </row>
    <row r="159">
      <c r="A159" t="inlineStr">
        <is>
          <t>https://www.designmonks.co/blog/design-language-vs-design-system</t>
        </is>
      </c>
    </row>
    <row r="160">
      <c r="A160" t="inlineStr">
        <is>
          <t>https://www.designmonks.co/product-categories/ebooks</t>
        </is>
      </c>
    </row>
    <row r="161">
      <c r="A161" t="inlineStr">
        <is>
          <t>https://www.designmonks.co/blog/figma-new-update-in-2024-variables-for-typography</t>
        </is>
      </c>
    </row>
    <row r="162">
      <c r="A162" t="inlineStr">
        <is>
          <t>https://www.designmonks.co/blog/framer-for-agencies</t>
        </is>
      </c>
    </row>
    <row r="163">
      <c r="A163" t="inlineStr">
        <is>
          <t>https://www.designmonks.co/blog/best-ux-audit-agencies-europe</t>
        </is>
      </c>
    </row>
    <row r="164">
      <c r="A164" t="inlineStr">
        <is>
          <t>https://www.designmonks.co/blog/usability-testing-agency</t>
        </is>
      </c>
    </row>
    <row r="165">
      <c r="A165" t="inlineStr">
        <is>
          <t>https://www.designmonks.co/blog/mobile-app-ux-design</t>
        </is>
      </c>
    </row>
    <row r="166">
      <c r="A166" t="inlineStr">
        <is>
          <t>https://www.designmonks.co/blog-category/uiux?5581e7ed_page=2</t>
        </is>
      </c>
    </row>
    <row r="167">
      <c r="A167" t="inlineStr">
        <is>
          <t>https://www.designmonks.co/blog/ways-of-designing-your-cta-buttons</t>
        </is>
      </c>
    </row>
    <row r="168">
      <c r="A168" t="inlineStr">
        <is>
          <t>https://www.designmonks.co/products/hello-fresh-meal-delivery-app-ui-design</t>
        </is>
      </c>
    </row>
    <row r="169">
      <c r="A169" t="inlineStr">
        <is>
          <t>https://www.designmonks.co/blog/side-drawer-ui</t>
        </is>
      </c>
    </row>
    <row r="170">
      <c r="A170" t="inlineStr">
        <is>
          <t>https://www.designmonks.co/industry/fitness-gym</t>
        </is>
      </c>
    </row>
    <row r="171">
      <c r="A171" t="inlineStr">
        <is>
          <t>https://www.designmonks.co/blog/webflow-design-cost</t>
        </is>
      </c>
    </row>
    <row r="172">
      <c r="A172" t="inlineStr">
        <is>
          <t>https://www.designmonks.co/projects/navigating-the-future-of-distributed-energy-systems</t>
        </is>
      </c>
    </row>
    <row r="173">
      <c r="A173" t="inlineStr">
        <is>
          <t>https://www.designmonks.co/refer</t>
        </is>
      </c>
    </row>
    <row r="174">
      <c r="A174" t="inlineStr">
        <is>
          <t>https://www.designmonks.co/projects/revolutionize-yourdining-experience-today</t>
        </is>
      </c>
    </row>
    <row r="175">
      <c r="A175" t="inlineStr">
        <is>
          <t>https://www.designmonks.co/products/monks-crave-pro-restaurant-food-theme-framer-template</t>
        </is>
      </c>
    </row>
    <row r="176">
      <c r="A176" t="inlineStr">
        <is>
          <t>https://www.designmonks.co/industry/tourism</t>
        </is>
      </c>
    </row>
    <row r="177">
      <c r="A177" t="inlineStr">
        <is>
          <t>https://www.designmonks.co/blog/how-to-do-blockchain-ux-design</t>
        </is>
      </c>
    </row>
    <row r="178">
      <c r="A178" t="inlineStr">
        <is>
          <t>https://www.designmonks.co/blog/our-rebranding-story</t>
        </is>
      </c>
    </row>
    <row r="179">
      <c r="A179" t="inlineStr">
        <is>
          <t>https://www.designmonks.co/blog/best-vibe-coding-tools</t>
        </is>
      </c>
    </row>
    <row r="180">
      <c r="A180" t="inlineStr">
        <is>
          <t>https://www.designmonks.co/blog/freelance-to-business-owner</t>
        </is>
      </c>
    </row>
    <row r="181">
      <c r="A181" t="inlineStr">
        <is>
          <t>https://www.designmonks.co/projects/transforming-micro-book-experiences</t>
        </is>
      </c>
    </row>
    <row r="182">
      <c r="A182" t="inlineStr">
        <is>
          <t>https://www.designmonks.co/blog/travel-website-design-examples</t>
        </is>
      </c>
    </row>
    <row r="183">
      <c r="A183" t="inlineStr">
        <is>
          <t>https://www.designmonks.co/products/how-to-be-a-better-ui-designer</t>
        </is>
      </c>
    </row>
    <row r="184">
      <c r="A184" t="inlineStr">
        <is>
          <t>https://www.designmonks.co/location/web-design-singapore</t>
        </is>
      </c>
    </row>
    <row r="185">
      <c r="A185" t="inlineStr">
        <is>
          <t>https://www.designmonks.co/products/monkshub-pro-the-ultimate-online-learning-framer-template</t>
        </is>
      </c>
    </row>
    <row r="186">
      <c r="A186" t="inlineStr">
        <is>
          <t>https://www.designmonks.co/industry/automotive</t>
        </is>
      </c>
    </row>
    <row r="187">
      <c r="A187" t="inlineStr">
        <is>
          <t>https://www.designmonks.co/services/figma-web-design-development</t>
        </is>
      </c>
    </row>
    <row r="188">
      <c r="A188" t="inlineStr">
        <is>
          <t>https://www.designmonks.co/products/e-commerce-mobile-app-ui-design</t>
        </is>
      </c>
    </row>
    <row r="189">
      <c r="A189" t="inlineStr">
        <is>
          <t>https://www.designmonks.co/blog/ux-engineering-the-new-hype-in-the-tech-world</t>
        </is>
      </c>
    </row>
    <row r="190">
      <c r="A190" t="inlineStr">
        <is>
          <t>https://www.designmonks.co/blog/design-monks-dribbble-best-shots</t>
        </is>
      </c>
    </row>
    <row r="191">
      <c r="A191" t="inlineStr">
        <is>
          <t>https://www.designmonks.co/projects/carnesia-beauty-cosmetics-app-design</t>
        </is>
      </c>
    </row>
    <row r="192">
      <c r="A192" t="inlineStr">
        <is>
          <t>https://www.designmonks.co/blog/expert-crypto-website-design-agency</t>
        </is>
      </c>
    </row>
    <row r="193">
      <c r="A193" t="inlineStr">
        <is>
          <t>https://www.designmonks.co/blog/how-vision-pro-will-revolutionize-the-ux-design-industry</t>
        </is>
      </c>
    </row>
    <row r="194">
      <c r="A194" t="inlineStr">
        <is>
          <t>https://www.designmonks.co/blog/types-of-customer-pain-points</t>
        </is>
      </c>
    </row>
    <row r="195">
      <c r="A195" t="inlineStr">
        <is>
          <t>https://www.designmonks.co/blog/figma-ui-changes-to-enhance-your-design-workflow</t>
        </is>
      </c>
    </row>
    <row r="196">
      <c r="A196" t="inlineStr">
        <is>
          <t>https://www.designmonks.co/blog/top-website-design-companies-in-johannesburg</t>
        </is>
      </c>
    </row>
    <row r="197">
      <c r="A197" t="inlineStr">
        <is>
          <t>https://www.designmonks.co/blog/design-handoff-process-in-ux-design</t>
        </is>
      </c>
    </row>
    <row r="198">
      <c r="A198" t="inlineStr">
        <is>
          <t>https://www.designmonks.co/blog/medical-startup-digital-branding</t>
        </is>
      </c>
    </row>
    <row r="199">
      <c r="A199" t="inlineStr">
        <is>
          <t>https://www.designmonks.co/blog/rebranding-envato-introduces-new-look</t>
        </is>
      </c>
    </row>
    <row r="200">
      <c r="A200" t="inlineStr">
        <is>
          <t>https://www.designmonks.co/blog/figma-goes-web</t>
        </is>
      </c>
    </row>
    <row r="201">
      <c r="A201" t="inlineStr">
        <is>
          <t>https://www.designmonks.co/blog/why-ux-is-important-for-business</t>
        </is>
      </c>
    </row>
    <row r="202">
      <c r="A202" t="inlineStr">
        <is>
          <t>https://www.designmonks.co/blog/iphone-16-lineup-in-apple-event</t>
        </is>
      </c>
    </row>
    <row r="203">
      <c r="A203" t="inlineStr">
        <is>
          <t>https://www.designmonks.co/projects-categories/fitness-gym</t>
        </is>
      </c>
    </row>
    <row r="204">
      <c r="A204" t="inlineStr">
        <is>
          <t>https://www.designmonks.co/location/web-design-cyprus</t>
        </is>
      </c>
    </row>
    <row r="205">
      <c r="A205" t="inlineStr">
        <is>
          <t>https://www.designmonks.co/blog/canva-code-launch</t>
        </is>
      </c>
    </row>
    <row r="206">
      <c r="A206" t="inlineStr">
        <is>
          <t>https://www.designmonks.co/services/app-screenshot-design</t>
        </is>
      </c>
    </row>
    <row r="207">
      <c r="A207" t="inlineStr">
        <is>
          <t>https://www.designmonks.co/blog/top-ui-ux-design-agencies-in-singapore</t>
        </is>
      </c>
    </row>
    <row r="208">
      <c r="A208" t="inlineStr">
        <is>
          <t>https://www.designmonks.co/blog/drag-and-drop-ui-design</t>
        </is>
      </c>
    </row>
    <row r="209">
      <c r="A209" t="inlineStr">
        <is>
          <t>https://www.designmonks.co/blog/user-journey-mapping-best-practices</t>
        </is>
      </c>
    </row>
    <row r="210">
      <c r="A210" t="inlineStr">
        <is>
          <t>https://www.designmonks.co/blog/ui-performance-testing-best-tools</t>
        </is>
      </c>
    </row>
    <row r="211">
      <c r="A211" t="inlineStr">
        <is>
          <t>https://www.designmonks.co/blog/startup-ux-consulting</t>
        </is>
      </c>
    </row>
    <row r="212">
      <c r="A212" t="inlineStr">
        <is>
          <t>https://www.designmonks.co/products/monks-pay-fintech-landing-page-design</t>
        </is>
      </c>
    </row>
    <row r="213">
      <c r="A213" t="inlineStr">
        <is>
          <t>https://www.designmonks.co/industry/fashion-apparel</t>
        </is>
      </c>
    </row>
    <row r="214">
      <c r="A214" t="inlineStr">
        <is>
          <t>https://www.designmonks.co/industry/food-beverages</t>
        </is>
      </c>
    </row>
    <row r="215">
      <c r="A215" t="inlineStr">
        <is>
          <t>https://www.designmonks.co/blog/chatgpt-for-usability-testing</t>
        </is>
      </c>
    </row>
    <row r="216">
      <c r="A216" t="inlineStr">
        <is>
          <t>https://www.designmonks.co/blog/ios-19-leak</t>
        </is>
      </c>
    </row>
    <row r="217">
      <c r="A217" t="inlineStr">
        <is>
          <t>https://www.designmonks.co/blog/graphic-design-for-financial-services</t>
        </is>
      </c>
    </row>
    <row r="218">
      <c r="A218" t="inlineStr">
        <is>
          <t>https://www.designmonks.co/blog/figma-config-2025</t>
        </is>
      </c>
    </row>
    <row r="219">
      <c r="A219" t="inlineStr">
        <is>
          <t>https://www.designmonks.co/products/monks-wizard-pro-framer-digital-agency-template</t>
        </is>
      </c>
    </row>
    <row r="220">
      <c r="A220" t="inlineStr">
        <is>
          <t>https://www.designmonks.co/free-ux-audit</t>
        </is>
      </c>
    </row>
    <row r="221">
      <c r="A221" t="inlineStr">
        <is>
          <t>https://www.designmonks.co/blog-category/design-process</t>
        </is>
      </c>
    </row>
    <row r="222">
      <c r="A222" t="inlineStr">
        <is>
          <t>https://www.designmonks.co/case-study/stitch-ai-design-tool</t>
        </is>
      </c>
    </row>
    <row r="223">
      <c r="A223" t="inlineStr">
        <is>
          <t>https://www.designmonks.co/projects/iiu-dubai-edtech-project-with-islamic-values</t>
        </is>
      </c>
    </row>
    <row r="224">
      <c r="A224" t="inlineStr">
        <is>
          <t>https://www.designmonks.co/products/monks-digital-pro-digital-agency-website-framer-template</t>
        </is>
      </c>
    </row>
    <row r="225">
      <c r="A225" t="inlineStr">
        <is>
          <t>https://www.designmonks.co/products/fitness-app-ui-design</t>
        </is>
      </c>
    </row>
    <row r="226">
      <c r="A226" t="inlineStr">
        <is>
          <t>https://www.designmonks.co/blog/color-psychology-in-ux-design</t>
        </is>
      </c>
    </row>
    <row r="227">
      <c r="A227" t="inlineStr">
        <is>
          <t>https://www.designmonks.co/services/web-design</t>
        </is>
      </c>
    </row>
    <row r="228">
      <c r="A228" t="inlineStr">
        <is>
          <t>https://www.designmonks.co/projects/onethread-project-management-software-redesign</t>
        </is>
      </c>
    </row>
    <row r="229">
      <c r="A229" t="inlineStr">
        <is>
          <t>https://www.designmonks.co/blog/2026-graphic-design-trends</t>
        </is>
      </c>
    </row>
    <row r="230">
      <c r="A230" t="inlineStr">
        <is>
          <t>https://www.designmonks.co/blog/best-blockchain-website-design-agency</t>
        </is>
      </c>
    </row>
    <row r="231">
      <c r="A231" t="inlineStr">
        <is>
          <t>https://www.designmonks.co/products/monks-hr-pro-perfect-hr-management-framer-template</t>
        </is>
      </c>
    </row>
    <row r="232">
      <c r="A232" t="inlineStr">
        <is>
          <t>https://www.designmonks.co/design-monks-vs-freelancers</t>
        </is>
      </c>
    </row>
    <row r="233">
      <c r="A233" t="inlineStr">
        <is>
          <t>https://www.designmonks.co/blog/marketing-agency-website-design</t>
        </is>
      </c>
    </row>
    <row r="234">
      <c r="A234" t="inlineStr">
        <is>
          <t>https://www.designmonks.co/blog/marketing-material-design</t>
        </is>
      </c>
    </row>
    <row r="235">
      <c r="A235" t="inlineStr">
        <is>
          <t>https://www.designmonks.co/industry/construction</t>
        </is>
      </c>
    </row>
    <row r="236">
      <c r="A236" t="inlineStr">
        <is>
          <t>https://www.designmonks.co/blog/liquid-glass-ui</t>
        </is>
      </c>
    </row>
    <row r="237">
      <c r="A237" t="inlineStr">
        <is>
          <t>https://www.designmonks.co/blog/ribbedmorphism-design-monks-rebranding-style</t>
        </is>
      </c>
    </row>
    <row r="238">
      <c r="A238" t="inlineStr">
        <is>
          <t>https://www.designmonks.co/industry/real-estate</t>
        </is>
      </c>
    </row>
    <row r="239">
      <c r="A239" t="inlineStr">
        <is>
          <t>https://www.designmonks.co/blog/best-places-to-hire-designers</t>
        </is>
      </c>
    </row>
    <row r="240">
      <c r="A240" t="inlineStr">
        <is>
          <t>https://www.designmonks.co/blog/nested-tab-ui</t>
        </is>
      </c>
    </row>
    <row r="241">
      <c r="A241" t="inlineStr">
        <is>
          <t>https://www.designmonks.co/blog/telecom-website-portal-design</t>
        </is>
      </c>
    </row>
    <row r="242">
      <c r="A242" t="inlineStr">
        <is>
          <t>https://www.designmonks.co/blog/ui-ux-design-trends-2026</t>
        </is>
      </c>
    </row>
    <row r="243">
      <c r="A243" t="inlineStr">
        <is>
          <t>https://www.designmonks.co/blog/hotel-website-design</t>
        </is>
      </c>
    </row>
    <row r="244">
      <c r="A244" t="inlineStr">
        <is>
          <t>https://www.designmonks.co/blog/startup-branding-agency-london-guide</t>
        </is>
      </c>
    </row>
    <row r="245">
      <c r="A245" t="inlineStr">
        <is>
          <t>https://www.designmonks.co/case-study/relume-no-code-app-builder</t>
        </is>
      </c>
    </row>
    <row r="246">
      <c r="A246" t="inlineStr">
        <is>
          <t>https://www.designmonks.co/industry/social-media-platforms</t>
        </is>
      </c>
    </row>
    <row r="247">
      <c r="A247" t="inlineStr">
        <is>
          <t>https://www.designmonks.co/blog/google-web-designer-vs-webflow</t>
        </is>
      </c>
    </row>
    <row r="248">
      <c r="A248" t="inlineStr">
        <is>
          <t>https://www.designmonks.co/projects/the-gridline-structured-living-design</t>
        </is>
      </c>
    </row>
    <row r="249">
      <c r="A249" t="inlineStr">
        <is>
          <t>https://www.designmonks.co/pricing</t>
        </is>
      </c>
    </row>
    <row r="250">
      <c r="A250" t="inlineStr">
        <is>
          <t>https://www.designmonks.co/career</t>
        </is>
      </c>
    </row>
    <row r="251">
      <c r="A251" t="inlineStr">
        <is>
          <t>https://www.designmonks.co/projects-categories/beauty-cosmetics</t>
        </is>
      </c>
    </row>
    <row r="252">
      <c r="A252" t="inlineStr">
        <is>
          <t>https://www.designmonks.co/blog/process-for-conducting-user-research</t>
        </is>
      </c>
    </row>
    <row r="253">
      <c r="A253" t="inlineStr">
        <is>
          <t>https://www.designmonks.co/services/wordpress-design</t>
        </is>
      </c>
    </row>
    <row r="254">
      <c r="A254" t="inlineStr">
        <is>
          <t>https://www.designmonks.co/blog/mobile-vs-desktop-password-manager-ui</t>
        </is>
      </c>
    </row>
    <row r="255">
      <c r="A255" t="inlineStr">
        <is>
          <t>https://www.designmonks.co/blog/ai-mobile-app-design</t>
        </is>
      </c>
    </row>
    <row r="256">
      <c r="A256" t="inlineStr">
        <is>
          <t>https://www.designmonks.co/blog/construction-company-website-design</t>
        </is>
      </c>
    </row>
    <row r="257">
      <c r="A257" t="inlineStr">
        <is>
          <t>https://www.designmonks.co/projects/rydara-effortless-urban-ride-solution</t>
        </is>
      </c>
    </row>
    <row r="258">
      <c r="A258" t="inlineStr">
        <is>
          <t>https://www.designmonks.co/projects/triply-plan-book-travel</t>
        </is>
      </c>
    </row>
    <row r="259">
      <c r="A259" t="inlineStr">
        <is>
          <t>https://www.designmonks.co/blog/brand-design-trends-2026</t>
        </is>
      </c>
    </row>
    <row r="260">
      <c r="A260" t="inlineStr">
        <is>
          <t>https://www.designmonks.co/blog/figma-ai-brand-new-free-weapon-in-design-battles</t>
        </is>
      </c>
    </row>
    <row r="261">
      <c r="A261" t="inlineStr">
        <is>
          <t>https://www.designmonks.co/blog/material-3-expressive</t>
        </is>
      </c>
    </row>
    <row r="262">
      <c r="A262" t="inlineStr">
        <is>
          <t>https://www.designmonks.co/blog/mobile-app-ux-design-tips</t>
        </is>
      </c>
    </row>
    <row r="263">
      <c r="A263" t="inlineStr">
        <is>
          <t>https://www.designmonks.co/products/fitmonks-pro-fitness-solution-framer-template</t>
        </is>
      </c>
    </row>
    <row r="264">
      <c r="A264" t="inlineStr">
        <is>
          <t>https://www.designmonks.co/blog/delete-button-ui</t>
        </is>
      </c>
    </row>
    <row r="265">
      <c r="A265" t="inlineStr">
        <is>
          <t>https://www.designmonks.co/blog/usability-testing-guide-for-beginners</t>
        </is>
      </c>
    </row>
    <row r="266">
      <c r="A266" t="inlineStr">
        <is>
          <t>https://www.designmonks.co/case-study/paper-design-tool</t>
        </is>
      </c>
    </row>
    <row r="267">
      <c r="A267" t="inlineStr">
        <is>
          <t>https://www.designmonks.co/blog/ui-vs-ux-design-are-they-really-different</t>
        </is>
      </c>
    </row>
    <row r="268">
      <c r="A268" t="inlineStr">
        <is>
          <t>https://www.designmonks.co/industry/edtech</t>
        </is>
      </c>
    </row>
    <row r="269">
      <c r="A269" t="inlineStr">
        <is>
          <t>https://www.designmonks.co/client-success</t>
        </is>
      </c>
    </row>
    <row r="270">
      <c r="A270" t="inlineStr">
        <is>
          <t>https://www.designmonks.co/contact</t>
        </is>
      </c>
    </row>
    <row r="271">
      <c r="A271" t="inlineStr">
        <is>
          <t>https://www.designmonks.co/blog/blockchain-website-design-guide</t>
        </is>
      </c>
    </row>
    <row r="272">
      <c r="A272" t="inlineStr">
        <is>
          <t>https://www.designmonks.co/blog/20-billion-merger-between-adobe-and-figma-called-off</t>
        </is>
      </c>
    </row>
    <row r="273">
      <c r="A273" t="inlineStr">
        <is>
          <t>https://www.designmonks.co/blog/what-makes-a-good-interface-design</t>
        </is>
      </c>
    </row>
    <row r="274">
      <c r="A274" t="inlineStr">
        <is>
          <t>https://www.designmonks.co/industry/event-management</t>
        </is>
      </c>
    </row>
    <row r="275">
      <c r="A275" t="inlineStr">
        <is>
          <t>https://www.designmonks.co/blog/ux-in-mental-wellness-app</t>
        </is>
      </c>
    </row>
    <row r="276">
      <c r="A276" t="inlineStr">
        <is>
          <t>https://www.designmonks.co/blog/top-cyprus-web-design-agencies</t>
        </is>
      </c>
    </row>
    <row r="277">
      <c r="A277" t="inlineStr">
        <is>
          <t>https://www.designmonks.co/products/selfdecode-landing-page-redesign-freebie</t>
        </is>
      </c>
    </row>
    <row r="278">
      <c r="A278" t="inlineStr">
        <is>
          <t>https://www.designmonks.co/products/online-education-website-landing-page-ui-design</t>
        </is>
      </c>
    </row>
    <row r="279">
      <c r="A279" t="inlineStr">
        <is>
          <t>https://www.designmonks.co/blog/ux-audit-vs-heuristic-evaluation</t>
        </is>
      </c>
    </row>
    <row r="280">
      <c r="A280" t="inlineStr">
        <is>
          <t>https://www.designmonks.co/atiqur-rahaman</t>
        </is>
      </c>
    </row>
    <row r="281">
      <c r="A281" t="inlineStr">
        <is>
          <t>https://www.designmonks.co/blog/user-centered-design-principles-benefits-complete-guide</t>
        </is>
      </c>
    </row>
    <row r="282">
      <c r="A282" t="inlineStr">
        <is>
          <t>https://www.designmonks.co/blog-category/ui-design?5581e7ed_page=1</t>
        </is>
      </c>
    </row>
    <row r="283">
      <c r="A283" t="inlineStr">
        <is>
          <t>https://www.designmonks.co/blog/perfect-mobile-button-size</t>
        </is>
      </c>
    </row>
    <row r="284">
      <c r="A284" t="inlineStr">
        <is>
          <t>https://www.designmonks.co/blog/blockchain-graphic-design</t>
        </is>
      </c>
    </row>
    <row r="285">
      <c r="A285" t="inlineStr">
        <is>
          <t>https://www.designmonks.co/blog/ux-checklist-for-startups</t>
        </is>
      </c>
    </row>
    <row r="286">
      <c r="A286" t="inlineStr">
        <is>
          <t>https://www.designmonks.co/blog/netflix-revamp-2025</t>
        </is>
      </c>
    </row>
    <row r="287">
      <c r="A287" t="inlineStr">
        <is>
          <t>https://www.designmonks.co/blog-category/ux-design</t>
        </is>
      </c>
    </row>
    <row r="288">
      <c r="A288" t="inlineStr">
        <is>
          <t>https://www.designmonks.co/products/free-music-player-app-ui</t>
        </is>
      </c>
    </row>
    <row r="289">
      <c r="A289" t="inlineStr">
        <is>
          <t>https://www.designmonks.co/blog/figma-sites-launch-impact-on-framer</t>
        </is>
      </c>
    </row>
    <row r="290">
      <c r="A290" t="inlineStr">
        <is>
          <t>https://www.designmonks.co/case-study/bolt-ai-app-builder-case-study</t>
        </is>
      </c>
    </row>
    <row r="291">
      <c r="A291" t="inlineStr">
        <is>
          <t>https://www.designmonks.co/blog/is-webflow-good-for-e-commerce</t>
        </is>
      </c>
    </row>
    <row r="292">
      <c r="A292" t="inlineStr">
        <is>
          <t>https://www.designmonks.co/blog/designing-websites-for-modern-agencies</t>
        </is>
      </c>
    </row>
    <row r="293">
      <c r="A293" t="inlineStr">
        <is>
          <t>https://www.designmonks.co/blog?2606644a_page=15</t>
        </is>
      </c>
    </row>
    <row r="294">
      <c r="A294" t="inlineStr">
        <is>
          <t>https://www.designmonks.co/projects/esdiac-borderless-communication</t>
        </is>
      </c>
    </row>
    <row r="295">
      <c r="A295" t="inlineStr">
        <is>
          <t>https://www.designmonks.co/products/monks-digital-conversion-hub</t>
        </is>
      </c>
    </row>
    <row r="296">
      <c r="A296" t="inlineStr">
        <is>
          <t>https://www.designmonks.co/blog/best-ui-ux-agencies-dubai</t>
        </is>
      </c>
    </row>
    <row r="297">
      <c r="A297" t="inlineStr">
        <is>
          <t>https://www.designmonks.co/blog/interaction-design-guide-for-beginners</t>
        </is>
      </c>
    </row>
    <row r="298">
      <c r="A298" t="inlineStr">
        <is>
          <t>https://www.designmonks.co/blog/webflow-for-startups</t>
        </is>
      </c>
    </row>
    <row r="299">
      <c r="A299" t="inlineStr">
        <is>
          <t>https://www.designmonks.co/blog/user-centered-research-methods</t>
        </is>
      </c>
    </row>
    <row r="300">
      <c r="A300" t="inlineStr">
        <is>
          <t>https://www.designmonks.co/blog/incorporate-ai-into-your-ux-workflow</t>
        </is>
      </c>
    </row>
    <row r="301">
      <c r="A301" t="inlineStr">
        <is>
          <t>https://www.designmonks.co/teams</t>
        </is>
      </c>
    </row>
    <row r="302">
      <c r="A302" t="inlineStr">
        <is>
          <t>https://www.designmonks.co/blog/20-best-ui-design-books-for-beginners-to-read-in-2025</t>
        </is>
      </c>
    </row>
    <row r="303">
      <c r="A303" t="inlineStr">
        <is>
          <t>https://www.designmonks.co/blog/best-ux-sites</t>
        </is>
      </c>
    </row>
    <row r="304">
      <c r="A304" t="inlineStr">
        <is>
          <t>https://www.designmonks.co/products/monks-pay-fintech-landing-page-framer-template</t>
        </is>
      </c>
    </row>
    <row r="305">
      <c r="A305" t="inlineStr">
        <is>
          <t>https://www.designmonks.co/blog/best-password-manager-app-designs</t>
        </is>
      </c>
    </row>
    <row r="306">
      <c r="A306" t="inlineStr">
        <is>
          <t>https://www.designmonks.co/projects-categories/ecommerce</t>
        </is>
      </c>
    </row>
    <row r="307">
      <c r="A307" t="inlineStr">
        <is>
          <t>https://www.designmonks.co/blog/best-ux-design-tools</t>
        </is>
      </c>
    </row>
    <row r="308">
      <c r="A308" t="inlineStr">
        <is>
          <t>https://www.designmonks.co/products/monks-marketing-marketing-agency-portfolio-framer-theme</t>
        </is>
      </c>
    </row>
    <row r="309">
      <c r="A309" t="inlineStr">
        <is>
          <t>https://www.designmonks.co/blog/logo-branding-cost</t>
        </is>
      </c>
    </row>
    <row r="310">
      <c r="A310" t="inlineStr">
        <is>
          <t>https://www.designmonks.co/blog/nano-banana-effect-on-ux</t>
        </is>
      </c>
    </row>
    <row r="311">
      <c r="A311" t="inlineStr">
        <is>
          <t>https://www.designmonks.co/industry/healthtech-startups</t>
        </is>
      </c>
    </row>
    <row r="312">
      <c r="A312" t="inlineStr">
        <is>
          <t>https://www.designmonks.co/blog/user-journey-map</t>
        </is>
      </c>
    </row>
    <row r="313">
      <c r="A313" t="inlineStr">
        <is>
          <t>https://www.designmonks.co/blog/ux-to-product-management</t>
        </is>
      </c>
    </row>
    <row r="314">
      <c r="A314" t="inlineStr">
        <is>
          <t>https://www.designmonks.co/product-categories/webflow-templates</t>
        </is>
      </c>
    </row>
    <row r="315">
      <c r="A315" t="inlineStr">
        <is>
          <t>https://www.designmonks.co/blog/best-cybersecurity-website-sidebar-design-ideas-tips</t>
        </is>
      </c>
    </row>
    <row r="316">
      <c r="A316" t="inlineStr">
        <is>
          <t>https://www.designmonks.co/blog/smart-goal-framework-a-comprehensive-guide-to-achieving-your-dreams</t>
        </is>
      </c>
    </row>
    <row r="317">
      <c r="A317" t="inlineStr">
        <is>
          <t>https://www.designmonks.co/blog/real-estate-website-ux-design-examples</t>
        </is>
      </c>
    </row>
    <row r="318">
      <c r="A318" t="inlineStr">
        <is>
          <t>https://www.designmonks.co/products/password-manager-ui-concept</t>
        </is>
      </c>
    </row>
    <row r="319">
      <c r="A319" t="inlineStr">
        <is>
          <t>https://www.designmonks.co/blog/design-tokens-the-building-blocks-of-consistent-design-systems</t>
        </is>
      </c>
    </row>
    <row r="320">
      <c r="A320" t="inlineStr">
        <is>
          <t>https://www.designmonks.co/blog/framer-vs-webflow</t>
        </is>
      </c>
    </row>
    <row r="321">
      <c r="A321" t="inlineStr">
        <is>
          <t>https://www.designmonks.co/blog/ui-ux-design-cost</t>
        </is>
      </c>
    </row>
    <row r="322">
      <c r="A322" t="inlineStr">
        <is>
          <t>https://www.designmonks.co/design-monks-vs-agencies</t>
        </is>
      </c>
    </row>
    <row r="323">
      <c r="A323" t="inlineStr">
        <is>
          <t>https://www.designmonks.co/projects-categories/saas</t>
        </is>
      </c>
    </row>
    <row r="324">
      <c r="A324" t="inlineStr">
        <is>
          <t>https://www.designmonks.co/blog/mvp-design-mistakes</t>
        </is>
      </c>
    </row>
    <row r="325">
      <c r="A325" t="inlineStr">
        <is>
          <t>https://www.designmonks.co/blog/how-ux-design-can-improve-cybersecurity</t>
        </is>
      </c>
    </row>
    <row r="326">
      <c r="A326" t="inlineStr">
        <is>
          <t>https://www.designmonks.co/blog/interaction-design-principles</t>
        </is>
      </c>
    </row>
    <row r="327">
      <c r="A327" t="inlineStr">
        <is>
          <t>https://www.designmonks.co/products/monks-estate-real-estate-landing-page-ui-design</t>
        </is>
      </c>
    </row>
    <row r="328">
      <c r="A328" t="inlineStr">
        <is>
          <t>https://www.designmonks.co/blog/startup-ux-designer-hiring-tips</t>
        </is>
      </c>
    </row>
    <row r="329">
      <c r="A329" t="inlineStr">
        <is>
          <t>https://www.designmonks.co/industry/fintech</t>
        </is>
      </c>
    </row>
    <row r="330">
      <c r="A330" t="inlineStr">
        <is>
          <t>https://www.designmonks.co/blog/healthcare-ux-design</t>
        </is>
      </c>
    </row>
    <row r="331">
      <c r="A331" t="inlineStr">
        <is>
          <t>https://www.designmonks.co/blog/framer-for-website-design</t>
        </is>
      </c>
    </row>
    <row r="332">
      <c r="A332" t="inlineStr">
        <is>
          <t>https://www.designmonks.co/blog/concept-testing-vs-usability-testing</t>
        </is>
      </c>
    </row>
    <row r="333">
      <c r="A333" t="inlineStr">
        <is>
          <t>https://www.designmonks.co/location/web-design-south-africa</t>
        </is>
      </c>
    </row>
    <row r="334">
      <c r="A334" t="inlineStr">
        <is>
          <t>https://www.designmonks.co/blog/spotifys-bold-new-move-meet-the-spotify-mix-font</t>
        </is>
      </c>
    </row>
    <row r="335">
      <c r="A335" t="inlineStr">
        <is>
          <t>https://www.designmonks.co/products/neuraflow-pro-smart-business-automation-framer-template</t>
        </is>
      </c>
    </row>
    <row r="336">
      <c r="A336" t="inlineStr">
        <is>
          <t>https://www.designmonks.co/blog/claude-design</t>
        </is>
      </c>
    </row>
    <row r="337">
      <c r="A337" t="inlineStr">
        <is>
          <t>https://www.designmonks.co/location/web-design-johannesburg</t>
        </is>
      </c>
    </row>
    <row r="338">
      <c r="A338" t="inlineStr">
        <is>
          <t>https://www.designmonks.co/blog/modern-ui-design</t>
        </is>
      </c>
    </row>
    <row r="339">
      <c r="A339" t="inlineStr">
        <is>
          <t>https://www.designmonks.co/blog/figma-sites-launched</t>
        </is>
      </c>
    </row>
    <row r="340">
      <c r="A340" t="inlineStr">
        <is>
          <t>https://www.designmonks.co/projects/airaxis-a-unified-command-for-flight-control</t>
        </is>
      </c>
    </row>
    <row r="341">
      <c r="A341" t="inlineStr">
        <is>
          <t>https://www.designmonks.co/blog/how-long-does-it-take-to-create-a-websie</t>
        </is>
      </c>
    </row>
    <row r="342">
      <c r="A342" t="inlineStr">
        <is>
          <t>https://www.designmonks.co/products/smart-home-app-ui-design</t>
        </is>
      </c>
    </row>
    <row r="343">
      <c r="A343" t="inlineStr">
        <is>
          <t>https://www.designmonks.co/industry/saas</t>
        </is>
      </c>
    </row>
    <row r="344">
      <c r="A344" t="inlineStr">
        <is>
          <t>https://www.designmonks.co/products/telecom-app-ui-design</t>
        </is>
      </c>
    </row>
    <row r="345">
      <c r="A345" t="inlineStr">
        <is>
          <t>https://www.designmonks.co/industry/gaming</t>
        </is>
      </c>
    </row>
    <row r="346">
      <c r="A346" t="inlineStr">
        <is>
          <t>https://www.designmonks.co/privacy-policy</t>
        </is>
      </c>
    </row>
    <row r="347">
      <c r="A347" t="inlineStr">
        <is>
          <t>https://www.designmonks.co/industry/cybersecurity</t>
        </is>
      </c>
    </row>
    <row r="348">
      <c r="A348" t="inlineStr">
        <is>
          <t>https://www.designmonks.co/blog/blockchain-product-design-agency</t>
        </is>
      </c>
    </row>
    <row r="349">
      <c r="A349" t="inlineStr">
        <is>
          <t>https://www.designmonks.co/projects/trackory-smart-shipment-intelligence</t>
        </is>
      </c>
    </row>
    <row r="350">
      <c r="A350" t="inlineStr">
        <is>
          <t>https://www.designmonks.co/blog/10-cybersecurity-dashboard-design-examples-for-design-inspiration</t>
        </is>
      </c>
    </row>
    <row r="351">
      <c r="A351" t="inlineStr">
        <is>
          <t>https://www.designmonks.co/blog/apples-liquid-glass-design</t>
        </is>
      </c>
    </row>
    <row r="352">
      <c r="A352" t="inlineStr">
        <is>
          <t>https://www.designmonks.co/industry/entertainment</t>
        </is>
      </c>
    </row>
    <row r="353">
      <c r="A353" t="inlineStr">
        <is>
          <t>https://www.designmonks.co/blog/app-design-cost</t>
        </is>
      </c>
    </row>
    <row r="354">
      <c r="A354" t="inlineStr">
        <is>
          <t>https://www.designmonks.co/products/monks-marketing-pro-marketing-agency-portfolio-framer-theme</t>
        </is>
      </c>
    </row>
    <row r="355">
      <c r="A355" t="inlineStr">
        <is>
          <t>https://www.designmonks.co/blog/best-app-screenshot-tools</t>
        </is>
      </c>
    </row>
    <row r="356">
      <c r="A356" t="inlineStr">
        <is>
          <t>https://www.designmonks.co/blog/why-design-monks-is-the-best-ui-ux-design-agency-in-bangladesh</t>
        </is>
      </c>
    </row>
    <row r="357">
      <c r="A357" t="inlineStr">
        <is>
          <t>https://www.designmonks.co/blog/framer-website-design-cost</t>
        </is>
      </c>
    </row>
    <row r="358">
      <c r="A358" t="inlineStr">
        <is>
          <t>https://www.designmonks.co/blog/top-ui-ux-design-companies-in-netherlands</t>
        </is>
      </c>
    </row>
    <row r="359">
      <c r="A359" t="inlineStr">
        <is>
          <t>https://www.designmonks.co/projects/akij-cements-leap-into-digitalized-referrals</t>
        </is>
      </c>
    </row>
    <row r="360">
      <c r="A360" t="inlineStr">
        <is>
          <t>https://www.designmonks.co/projects-categories/restaurant</t>
        </is>
      </c>
    </row>
    <row r="361">
      <c r="A361" t="inlineStr">
        <is>
          <t>https://www.designmonks.co/industry</t>
        </is>
      </c>
    </row>
    <row r="362">
      <c r="A362" t="inlineStr">
        <is>
          <t>https://www.designmonks.co/products/sticky-note-app-concept</t>
        </is>
      </c>
    </row>
    <row r="363">
      <c r="A363" t="inlineStr">
        <is>
          <t>https://www.designmonks.co/blog-category/ai</t>
        </is>
      </c>
    </row>
    <row r="364">
      <c r="A364" t="inlineStr">
        <is>
          <t>https://www.designmonks.co/services/webflow-design</t>
        </is>
      </c>
    </row>
    <row r="365">
      <c r="A365" t="inlineStr">
        <is>
          <t>https://www.designmonks.co/services/game-ui-ux</t>
        </is>
      </c>
    </row>
    <row r="366">
      <c r="A366" t="inlineStr">
        <is>
          <t>https://www.designmonks.co/blog/caret-vs-chevron</t>
        </is>
      </c>
    </row>
    <row r="367">
      <c r="A367" t="inlineStr">
        <is>
          <t>https://www.designmonks.co/industry/it-solutions</t>
        </is>
      </c>
    </row>
    <row r="368">
      <c r="A368" t="inlineStr">
        <is>
          <t>https://www.designmonks.co/projects-categories/fintech</t>
        </is>
      </c>
    </row>
    <row r="369">
      <c r="A369" t="inlineStr">
        <is>
          <t>https://www.designmonks.co/blog/enterprise-website-design</t>
        </is>
      </c>
    </row>
    <row r="370">
      <c r="A370" t="inlineStr">
        <is>
          <t>https://www.designmonks.co/blog/chatgpt-in-ux-design</t>
        </is>
      </c>
    </row>
    <row r="371">
      <c r="A371" t="inlineStr">
        <is>
          <t>https://www.designmonks.co/projects/plenty-pay-redefining-smart-personal-finance</t>
        </is>
      </c>
    </row>
    <row r="372">
      <c r="A372" t="inlineStr">
        <is>
          <t>https://www.designmonks.co/blog/about-page-best-practices</t>
        </is>
      </c>
    </row>
    <row r="373">
      <c r="A373" t="inlineStr">
        <is>
          <t>https://www.designmonks.co/blog/user-journeys-vs-user-flows</t>
        </is>
      </c>
    </row>
    <row r="374">
      <c r="A374" t="inlineStr">
        <is>
          <t>https://www.designmonks.co/products/monks-bot-futuristic-ai-powered-chatbot-framer-template</t>
        </is>
      </c>
    </row>
    <row r="375">
      <c r="A375" t="inlineStr">
        <is>
          <t>https://www.designmonks.co/blog/button-ui</t>
        </is>
      </c>
    </row>
    <row r="376">
      <c r="A376" t="inlineStr">
        <is>
          <t>https://www.designmonks.co/blog/who-does-the-best-telemedicine-website-design</t>
        </is>
      </c>
    </row>
    <row r="377">
      <c r="A377" t="inlineStr">
        <is>
          <t>https://www.designmonks.co/design-monks-vs-inhouse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88"/>
  <sheetViews>
    <sheetView workbookViewId="0">
      <selection activeCell="A1" sqref="A1"/>
    </sheetView>
  </sheetViews>
  <sheetFormatPr baseColWidth="8" defaultRowHeight="15"/>
  <sheetData>
    <row r="1">
      <c r="A1" s="1" t="inlineStr">
        <is>
          <t>query</t>
        </is>
      </c>
      <c r="B1" s="1" t="inlineStr">
        <is>
          <t>page</t>
        </is>
      </c>
      <c r="C1" s="1" t="inlineStr">
        <is>
          <t>clicks</t>
        </is>
      </c>
      <c r="D1" s="1" t="inlineStr">
        <is>
          <t>impressions</t>
        </is>
      </c>
      <c r="E1" s="1" t="inlineStr">
        <is>
          <t>ctr</t>
        </is>
      </c>
      <c r="F1" s="1" t="inlineStr">
        <is>
          <t>position</t>
        </is>
      </c>
      <c r="G1" s="1" t="inlineStr">
        <is>
          <t>total_clicks</t>
        </is>
      </c>
      <c r="H1" s="1" t="inlineStr">
        <is>
          <t>percentage_of_visitor</t>
        </is>
      </c>
      <c r="I1" s="1" t="inlineStr">
        <is>
          <t>cumulative_percent</t>
        </is>
      </c>
      <c r="J1" s="1" t="inlineStr">
        <is>
          <t>include</t>
        </is>
      </c>
    </row>
    <row r="2">
      <c r="A2" t="inlineStr">
        <is>
          <t>design monks</t>
        </is>
      </c>
      <c r="B2" t="inlineStr">
        <is>
          <t>http://designmonks.co/</t>
        </is>
      </c>
      <c r="C2" t="n">
        <v>9</v>
      </c>
      <c r="D2" t="n">
        <v>2785</v>
      </c>
      <c r="E2" t="n">
        <v>0.003231597845601436</v>
      </c>
      <c r="F2" t="n">
        <v>8.425134649910234</v>
      </c>
      <c r="G2" t="n">
        <v>14</v>
      </c>
      <c r="H2" t="n">
        <v>0.6428571428571429</v>
      </c>
      <c r="I2" t="n">
        <v>0.6428571428571429</v>
      </c>
      <c r="J2" t="b">
        <v>1</v>
      </c>
    </row>
    <row r="3">
      <c r="A3" t="inlineStr">
        <is>
          <t>design monks</t>
        </is>
      </c>
      <c r="B3" t="inlineStr">
        <is>
          <t>https://www.designmonks.co/</t>
        </is>
      </c>
      <c r="C3" t="n">
        <v>1909</v>
      </c>
      <c r="D3" t="n">
        <v>2859</v>
      </c>
      <c r="E3" t="n">
        <v>0.6677159846100035</v>
      </c>
      <c r="F3" t="n">
        <v>1.039174536551242</v>
      </c>
      <c r="G3" t="n">
        <v>3373</v>
      </c>
      <c r="H3" t="n">
        <v>0.5659650163059591</v>
      </c>
      <c r="I3" t="n">
        <v>0.5659650163059591</v>
      </c>
      <c r="J3" t="b">
        <v>1</v>
      </c>
    </row>
    <row r="4">
      <c r="A4" t="inlineStr">
        <is>
          <t>abdullah noman</t>
        </is>
      </c>
      <c r="B4" t="inlineStr">
        <is>
          <t>https://www.designmonks.co/abdullah-al-noman</t>
        </is>
      </c>
      <c r="C4" t="n">
        <v>1</v>
      </c>
      <c r="D4" t="n">
        <v>24</v>
      </c>
      <c r="E4" t="n">
        <v>0.04166666666666666</v>
      </c>
      <c r="F4" t="n">
        <v>7.958333333333333</v>
      </c>
      <c r="G4" t="n">
        <v>1</v>
      </c>
      <c r="H4" t="n">
        <v>1</v>
      </c>
      <c r="I4" t="n">
        <v>1</v>
      </c>
      <c r="J4" t="b">
        <v>1</v>
      </c>
    </row>
    <row r="5">
      <c r="A5" t="inlineStr">
        <is>
          <t>design monks</t>
        </is>
      </c>
      <c r="B5" t="inlineStr">
        <is>
          <t>https://www.designmonks.co/about</t>
        </is>
      </c>
      <c r="C5" t="n">
        <v>7</v>
      </c>
      <c r="D5" t="n">
        <v>2511</v>
      </c>
      <c r="E5" t="n">
        <v>0.002787733970529669</v>
      </c>
      <c r="F5" t="n">
        <v>1.076065312624452</v>
      </c>
      <c r="G5" t="n">
        <v>12</v>
      </c>
      <c r="H5" t="n">
        <v>0.5833333333333334</v>
      </c>
      <c r="I5" t="n">
        <v>0.5833333333333334</v>
      </c>
      <c r="J5" t="b">
        <v>1</v>
      </c>
    </row>
    <row r="6">
      <c r="A6" t="inlineStr">
        <is>
          <t>atiqur rahaman</t>
        </is>
      </c>
      <c r="B6" t="inlineStr">
        <is>
          <t>https://www.designmonks.co/atiqur-rahaman</t>
        </is>
      </c>
      <c r="C6" t="n">
        <v>3</v>
      </c>
      <c r="D6" t="n">
        <v>50</v>
      </c>
      <c r="E6" t="n">
        <v>0.06</v>
      </c>
      <c r="F6" t="n">
        <v>9.5</v>
      </c>
      <c r="G6" t="n">
        <v>9</v>
      </c>
      <c r="H6" t="n">
        <v>0.3333333333333333</v>
      </c>
      <c r="I6" t="n">
        <v>0.3333333333333333</v>
      </c>
      <c r="J6" t="b">
        <v>1</v>
      </c>
    </row>
    <row r="7">
      <c r="A7" t="inlineStr">
        <is>
          <t>atiqur rahman design monks</t>
        </is>
      </c>
      <c r="B7" t="inlineStr">
        <is>
          <t>https://www.designmonks.co/atiqur-rahaman</t>
        </is>
      </c>
      <c r="C7" t="n">
        <v>3</v>
      </c>
      <c r="D7" t="n">
        <v>34</v>
      </c>
      <c r="E7" t="n">
        <v>0.08823529411764706</v>
      </c>
      <c r="F7" t="n">
        <v>2.176470588235294</v>
      </c>
      <c r="G7" t="n">
        <v>9</v>
      </c>
      <c r="H7" t="n">
        <v>0.3333333333333333</v>
      </c>
      <c r="I7" t="n">
        <v>0.6666666666666666</v>
      </c>
      <c r="J7" t="b">
        <v>1</v>
      </c>
    </row>
    <row r="8">
      <c r="A8" t="inlineStr">
        <is>
          <t>design monks</t>
        </is>
      </c>
      <c r="B8" t="inlineStr">
        <is>
          <t>https://www.designmonks.co/blog</t>
        </is>
      </c>
      <c r="C8" t="n">
        <v>7</v>
      </c>
      <c r="D8" t="n">
        <v>2699</v>
      </c>
      <c r="E8" t="n">
        <v>0.002593553167839941</v>
      </c>
      <c r="F8" t="n">
        <v>1.099666543164135</v>
      </c>
      <c r="G8" t="n">
        <v>12</v>
      </c>
      <c r="H8" t="n">
        <v>0.5833333333333334</v>
      </c>
      <c r="I8" t="n">
        <v>0.5833333333333334</v>
      </c>
      <c r="J8" t="b">
        <v>1</v>
      </c>
    </row>
    <row r="9">
      <c r="A9" t="inlineStr">
        <is>
          <t>security dashboard ui</t>
        </is>
      </c>
      <c r="B9" t="inlineStr">
        <is>
          <t>https://www.designmonks.co/blog/10-cybersecurity-dashboard-design-examples-for-design-inspiration</t>
        </is>
      </c>
      <c r="C9" t="n">
        <v>3</v>
      </c>
      <c r="D9" t="n">
        <v>34</v>
      </c>
      <c r="E9" t="n">
        <v>0.08823529411764706</v>
      </c>
      <c r="F9" t="n">
        <v>4.911764705882353</v>
      </c>
      <c r="G9" t="n">
        <v>15</v>
      </c>
      <c r="H9" t="n">
        <v>0.2</v>
      </c>
      <c r="I9" t="n">
        <v>0.2</v>
      </c>
      <c r="J9" t="b">
        <v>1</v>
      </c>
    </row>
    <row r="10">
      <c r="A10" t="inlineStr">
        <is>
          <t>cyber security dashboard design</t>
        </is>
      </c>
      <c r="B10" t="inlineStr">
        <is>
          <t>https://www.designmonks.co/blog/10-cybersecurity-dashboard-design-examples-for-design-inspiration</t>
        </is>
      </c>
      <c r="C10" t="n">
        <v>2</v>
      </c>
      <c r="D10" t="n">
        <v>60</v>
      </c>
      <c r="E10" t="n">
        <v>0.03333333333333333</v>
      </c>
      <c r="F10" t="n">
        <v>3.833333333333333</v>
      </c>
      <c r="G10" t="n">
        <v>15</v>
      </c>
      <c r="H10" t="n">
        <v>0.1333333333333333</v>
      </c>
      <c r="I10" t="n">
        <v>0.3333333333333334</v>
      </c>
      <c r="J10" t="b">
        <v>1</v>
      </c>
    </row>
    <row r="11">
      <c r="A11" t="inlineStr">
        <is>
          <t>cyber security dashboard template</t>
        </is>
      </c>
      <c r="B11" t="inlineStr">
        <is>
          <t>https://www.designmonks.co/blog/10-cybersecurity-dashboard-design-examples-for-design-inspiration</t>
        </is>
      </c>
      <c r="C11" t="n">
        <v>2</v>
      </c>
      <c r="D11" t="n">
        <v>41</v>
      </c>
      <c r="E11" t="n">
        <v>0.04878048780487805</v>
      </c>
      <c r="F11" t="n">
        <v>4.195121951219512</v>
      </c>
      <c r="G11" t="n">
        <v>15</v>
      </c>
      <c r="H11" t="n">
        <v>0.1333333333333333</v>
      </c>
      <c r="I11" t="n">
        <v>0.4666666666666667</v>
      </c>
      <c r="J11" t="b">
        <v>1</v>
      </c>
    </row>
    <row r="12">
      <c r="A12" t="inlineStr">
        <is>
          <t>10 heuristic principles</t>
        </is>
      </c>
      <c r="B12" t="inlineStr">
        <is>
          <t>https://www.designmonks.co/blog/10-usability-heuristics-for-user-interface-design</t>
        </is>
      </c>
      <c r="C12" t="n">
        <v>1</v>
      </c>
      <c r="D12" t="n">
        <v>17</v>
      </c>
      <c r="E12" t="n">
        <v>0.05882352941176471</v>
      </c>
      <c r="F12" t="n">
        <v>10.88235294117647</v>
      </c>
      <c r="G12" t="n">
        <v>4</v>
      </c>
      <c r="H12" t="n">
        <v>0.25</v>
      </c>
      <c r="I12" t="n">
        <v>0.25</v>
      </c>
      <c r="J12" t="b">
        <v>1</v>
      </c>
    </row>
    <row r="13">
      <c r="A13" t="inlineStr">
        <is>
          <t>10 usability heuristics</t>
        </is>
      </c>
      <c r="B13" t="inlineStr">
        <is>
          <t>https://www.designmonks.co/blog/10-usability-heuristics-for-user-interface-design</t>
        </is>
      </c>
      <c r="C13" t="n">
        <v>1</v>
      </c>
      <c r="D13" t="n">
        <v>47</v>
      </c>
      <c r="E13" t="n">
        <v>0.02127659574468085</v>
      </c>
      <c r="F13" t="n">
        <v>15.29787234042553</v>
      </c>
      <c r="G13" t="n">
        <v>4</v>
      </c>
      <c r="H13" t="n">
        <v>0.25</v>
      </c>
      <c r="I13" t="n">
        <v>0.5</v>
      </c>
      <c r="J13" t="b">
        <v>1</v>
      </c>
    </row>
    <row r="14">
      <c r="A14" t="inlineStr">
        <is>
          <t>design trends 2026</t>
        </is>
      </c>
      <c r="B14" t="inlineStr">
        <is>
          <t>https://www.designmonks.co/blog/2026-graphic-design-trends</t>
        </is>
      </c>
      <c r="C14" t="n">
        <v>2</v>
      </c>
      <c r="D14" t="n">
        <v>15</v>
      </c>
      <c r="E14" t="n">
        <v>0.1333333333333333</v>
      </c>
      <c r="F14" t="n">
        <v>6.866666666666666</v>
      </c>
      <c r="G14" t="n">
        <v>13</v>
      </c>
      <c r="H14" t="n">
        <v>0.1538461538461539</v>
      </c>
      <c r="I14" t="n">
        <v>0.1538461538461539</v>
      </c>
      <c r="J14" t="b">
        <v>1</v>
      </c>
    </row>
    <row r="15">
      <c r="A15" t="inlineStr">
        <is>
          <t>graphic design trends 2026</t>
        </is>
      </c>
      <c r="B15" t="inlineStr">
        <is>
          <t>https://www.designmonks.co/blog/2026-graphic-design-trends</t>
        </is>
      </c>
      <c r="C15" t="n">
        <v>2</v>
      </c>
      <c r="D15" t="n">
        <v>261</v>
      </c>
      <c r="E15" t="n">
        <v>0.007662835249042145</v>
      </c>
      <c r="F15" t="n">
        <v>17.53256704980843</v>
      </c>
      <c r="G15" t="n">
        <v>13</v>
      </c>
      <c r="H15" t="n">
        <v>0.1538461538461539</v>
      </c>
      <c r="I15" t="n">
        <v>0.3076923076923077</v>
      </c>
      <c r="J15" t="b">
        <v>1</v>
      </c>
    </row>
    <row r="16">
      <c r="A16" t="inlineStr">
        <is>
          <t>2026 design trends graphic</t>
        </is>
      </c>
      <c r="B16" t="inlineStr">
        <is>
          <t>https://www.designmonks.co/blog/2026-graphic-design-trends</t>
        </is>
      </c>
      <c r="C16" t="n">
        <v>1</v>
      </c>
      <c r="D16" t="n">
        <v>1</v>
      </c>
      <c r="E16" t="n">
        <v>1</v>
      </c>
      <c r="F16" t="n">
        <v>18</v>
      </c>
      <c r="G16" t="n">
        <v>13</v>
      </c>
      <c r="H16" t="n">
        <v>0.07692307692307693</v>
      </c>
      <c r="I16" t="n">
        <v>0.3846153846153846</v>
      </c>
      <c r="J16" t="b">
        <v>1</v>
      </c>
    </row>
    <row r="17">
      <c r="A17" t="inlineStr">
        <is>
          <t>2026 graphic design trends</t>
        </is>
      </c>
      <c r="B17" t="inlineStr">
        <is>
          <t>https://www.designmonks.co/blog/2026-graphic-design-trends</t>
        </is>
      </c>
      <c r="C17" t="n">
        <v>1</v>
      </c>
      <c r="D17" t="n">
        <v>33</v>
      </c>
      <c r="E17" t="n">
        <v>0.0303030303030303</v>
      </c>
      <c r="F17" t="n">
        <v>19.06060606060606</v>
      </c>
      <c r="G17" t="n">
        <v>13</v>
      </c>
      <c r="H17" t="n">
        <v>0.07692307692307693</v>
      </c>
      <c r="I17" t="n">
        <v>0.4615384615384616</v>
      </c>
      <c r="J17" t="b">
        <v>1</v>
      </c>
    </row>
    <row r="18">
      <c r="A18" t="inlineStr">
        <is>
          <t>designer roadmap</t>
        </is>
      </c>
      <c r="B18" t="inlineStr">
        <is>
          <t>https://www.designmonks.co/blog/ai-ux-designer-roadmap-2026</t>
        </is>
      </c>
      <c r="C18" t="n">
        <v>1</v>
      </c>
      <c r="D18" t="n">
        <v>2</v>
      </c>
      <c r="E18" t="n">
        <v>0.5</v>
      </c>
      <c r="F18" t="n">
        <v>7.5</v>
      </c>
      <c r="G18" t="n">
        <v>2</v>
      </c>
      <c r="H18" t="n">
        <v>0.5</v>
      </c>
      <c r="I18" t="n">
        <v>0.5</v>
      </c>
      <c r="J18" t="b">
        <v>1</v>
      </c>
    </row>
    <row r="19">
      <c r="A19" t="inlineStr">
        <is>
          <t>app design cost</t>
        </is>
      </c>
      <c r="B19" t="inlineStr">
        <is>
          <t>https://www.designmonks.co/blog/app-design-cost</t>
        </is>
      </c>
      <c r="C19" t="n">
        <v>1</v>
      </c>
      <c r="D19" t="n">
        <v>383</v>
      </c>
      <c r="E19" t="n">
        <v>0.002610966057441253</v>
      </c>
      <c r="F19" t="n">
        <v>7.64490861618799</v>
      </c>
      <c r="G19" t="n">
        <v>3</v>
      </c>
      <c r="H19" t="n">
        <v>0.3333333333333333</v>
      </c>
      <c r="I19" t="n">
        <v>0.3333333333333333</v>
      </c>
      <c r="J19" t="b">
        <v>1</v>
      </c>
    </row>
    <row r="20">
      <c r="A20" t="inlineStr">
        <is>
          <t>how much does mobile app ux ui design cost for an early-stage startup?</t>
        </is>
      </c>
      <c r="B20" t="inlineStr">
        <is>
          <t>https://www.designmonks.co/blog/app-design-cost</t>
        </is>
      </c>
      <c r="C20" t="n">
        <v>1</v>
      </c>
      <c r="D20" t="n">
        <v>11</v>
      </c>
      <c r="E20" t="n">
        <v>0.09090909090909091</v>
      </c>
      <c r="F20" t="n">
        <v>6.636363636363637</v>
      </c>
      <c r="G20" t="n">
        <v>3</v>
      </c>
      <c r="H20" t="n">
        <v>0.3333333333333333</v>
      </c>
      <c r="I20" t="n">
        <v>0.6666666666666666</v>
      </c>
      <c r="J20" t="b">
        <v>1</v>
      </c>
    </row>
    <row r="21">
      <c r="A21" t="inlineStr">
        <is>
          <t>design agent</t>
        </is>
      </c>
      <c r="B21" t="inlineStr">
        <is>
          <t>https://www.designmonks.co/blog/best-ai-agents-for-designing</t>
        </is>
      </c>
      <c r="C21" t="n">
        <v>7</v>
      </c>
      <c r="D21" t="n">
        <v>123</v>
      </c>
      <c r="E21" t="n">
        <v>0.05691056910569105</v>
      </c>
      <c r="F21" t="n">
        <v>10.19512195121951</v>
      </c>
      <c r="G21" t="n">
        <v>45</v>
      </c>
      <c r="H21" t="n">
        <v>0.1555555555555556</v>
      </c>
      <c r="I21" t="n">
        <v>0.1555555555555556</v>
      </c>
      <c r="J21" t="b">
        <v>1</v>
      </c>
    </row>
    <row r="22">
      <c r="A22" t="inlineStr">
        <is>
          <t>ai agents for designers</t>
        </is>
      </c>
      <c r="B22" t="inlineStr">
        <is>
          <t>https://www.designmonks.co/blog/best-ai-agents-for-designing</t>
        </is>
      </c>
      <c r="C22" t="n">
        <v>5</v>
      </c>
      <c r="D22" t="n">
        <v>109</v>
      </c>
      <c r="E22" t="n">
        <v>0.04587155963302753</v>
      </c>
      <c r="F22" t="n">
        <v>1.954128440366973</v>
      </c>
      <c r="G22" t="n">
        <v>45</v>
      </c>
      <c r="H22" t="n">
        <v>0.1111111111111111</v>
      </c>
      <c r="I22" t="n">
        <v>0.2666666666666667</v>
      </c>
      <c r="J22" t="b">
        <v>1</v>
      </c>
    </row>
    <row r="23">
      <c r="A23" t="inlineStr">
        <is>
          <t>ai design agent</t>
        </is>
      </c>
      <c r="B23" t="inlineStr">
        <is>
          <t>https://www.designmonks.co/blog/best-ai-agents-for-designing</t>
        </is>
      </c>
      <c r="C23" t="n">
        <v>4</v>
      </c>
      <c r="D23" t="n">
        <v>84</v>
      </c>
      <c r="E23" t="n">
        <v>0.04761904761904762</v>
      </c>
      <c r="F23" t="n">
        <v>8.547619047619047</v>
      </c>
      <c r="G23" t="n">
        <v>45</v>
      </c>
      <c r="H23" t="n">
        <v>0.08888888888888889</v>
      </c>
      <c r="I23" t="n">
        <v>0.3555555555555556</v>
      </c>
      <c r="J23" t="b">
        <v>1</v>
      </c>
    </row>
    <row r="24">
      <c r="A24" t="inlineStr">
        <is>
          <t>graphic design ai agent</t>
        </is>
      </c>
      <c r="B24" t="inlineStr">
        <is>
          <t>https://www.designmonks.co/blog/best-ai-agents-for-designing</t>
        </is>
      </c>
      <c r="C24" t="n">
        <v>4</v>
      </c>
      <c r="D24" t="n">
        <v>80</v>
      </c>
      <c r="E24" t="n">
        <v>0.05</v>
      </c>
      <c r="F24" t="n">
        <v>4.9375</v>
      </c>
      <c r="G24" t="n">
        <v>45</v>
      </c>
      <c r="H24" t="n">
        <v>0.08888888888888889</v>
      </c>
      <c r="I24" t="n">
        <v>0.4444444444444444</v>
      </c>
      <c r="J24" t="b">
        <v>1</v>
      </c>
    </row>
    <row r="25">
      <c r="A25" t="inlineStr">
        <is>
          <t>fintech website design</t>
        </is>
      </c>
      <c r="B25" t="inlineStr">
        <is>
          <t>https://www.designmonks.co/blog/best-fintech-website-design-examples</t>
        </is>
      </c>
      <c r="C25" t="n">
        <v>2</v>
      </c>
      <c r="D25" t="n">
        <v>289</v>
      </c>
      <c r="E25" t="n">
        <v>0.006920415224913495</v>
      </c>
      <c r="F25" t="n">
        <v>22.59861591695502</v>
      </c>
      <c r="G25" t="n">
        <v>4</v>
      </c>
      <c r="H25" t="n">
        <v>0.5</v>
      </c>
      <c r="I25" t="n">
        <v>0.5</v>
      </c>
      <c r="J25" t="b">
        <v>1</v>
      </c>
    </row>
    <row r="26">
      <c r="A26" t="inlineStr">
        <is>
          <t>ui fonts</t>
        </is>
      </c>
      <c r="B26" t="inlineStr">
        <is>
          <t>https://www.designmonks.co/blog/best-fonts-for-ui-design</t>
        </is>
      </c>
      <c r="C26" t="n">
        <v>17</v>
      </c>
      <c r="D26" t="n">
        <v>224</v>
      </c>
      <c r="E26" t="n">
        <v>0.07589285714285714</v>
      </c>
      <c r="F26" t="n">
        <v>8.5</v>
      </c>
      <c r="G26" t="n">
        <v>68</v>
      </c>
      <c r="H26" t="n">
        <v>0.25</v>
      </c>
      <c r="I26" t="n">
        <v>0.25</v>
      </c>
      <c r="J26" t="b">
        <v>1</v>
      </c>
    </row>
    <row r="27">
      <c r="A27" t="inlineStr">
        <is>
          <t>ui font</t>
        </is>
      </c>
      <c r="B27" t="inlineStr">
        <is>
          <t>https://www.designmonks.co/blog/best-fonts-for-ui-design</t>
        </is>
      </c>
      <c r="C27" t="n">
        <v>9</v>
      </c>
      <c r="D27" t="n">
        <v>86</v>
      </c>
      <c r="E27" t="n">
        <v>0.1046511627906977</v>
      </c>
      <c r="F27" t="n">
        <v>6.569767441860465</v>
      </c>
      <c r="G27" t="n">
        <v>68</v>
      </c>
      <c r="H27" t="n">
        <v>0.1323529411764706</v>
      </c>
      <c r="I27" t="n">
        <v>0.3823529411764706</v>
      </c>
      <c r="J27" t="b">
        <v>1</v>
      </c>
    </row>
    <row r="28">
      <c r="A28" t="inlineStr">
        <is>
          <t>fonts ui</t>
        </is>
      </c>
      <c r="B28" t="inlineStr">
        <is>
          <t>https://www.designmonks.co/blog/best-fonts-for-ui-design</t>
        </is>
      </c>
      <c r="C28" t="n">
        <v>5</v>
      </c>
      <c r="D28" t="n">
        <v>17</v>
      </c>
      <c r="E28" t="n">
        <v>0.2941176470588235</v>
      </c>
      <c r="F28" t="n">
        <v>4.529411764705882</v>
      </c>
      <c r="G28" t="n">
        <v>68</v>
      </c>
      <c r="H28" t="n">
        <v>0.07352941176470588</v>
      </c>
      <c r="I28" t="n">
        <v>0.4558823529411765</v>
      </c>
      <c r="J28" t="b">
        <v>1</v>
      </c>
    </row>
    <row r="29">
      <c r="A29" t="inlineStr">
        <is>
          <t>logo color combinations</t>
        </is>
      </c>
      <c r="B29" t="inlineStr">
        <is>
          <t>https://www.designmonks.co/blog/best-logo-color-combination</t>
        </is>
      </c>
      <c r="C29" t="n">
        <v>3</v>
      </c>
      <c r="D29" t="n">
        <v>102</v>
      </c>
      <c r="E29" t="n">
        <v>0.02941176470588235</v>
      </c>
      <c r="F29" t="n">
        <v>17.18627450980392</v>
      </c>
      <c r="G29" t="n">
        <v>7</v>
      </c>
      <c r="H29" t="n">
        <v>0.4285714285714285</v>
      </c>
      <c r="I29" t="n">
        <v>0.4285714285714285</v>
      </c>
      <c r="J29" t="b">
        <v>1</v>
      </c>
    </row>
    <row r="30">
      <c r="A30" t="inlineStr">
        <is>
          <t>password manager ui</t>
        </is>
      </c>
      <c r="B30" t="inlineStr">
        <is>
          <t>https://www.designmonks.co/blog/best-password-manager-app-designs</t>
        </is>
      </c>
      <c r="C30" t="n">
        <v>3</v>
      </c>
      <c r="D30" t="n">
        <v>70</v>
      </c>
      <c r="E30" t="n">
        <v>0.04285714285714286</v>
      </c>
      <c r="F30" t="n">
        <v>4.014285714285714</v>
      </c>
      <c r="G30" t="n">
        <v>11</v>
      </c>
      <c r="H30" t="n">
        <v>0.2727272727272727</v>
      </c>
      <c r="I30" t="n">
        <v>0.2727272727272727</v>
      </c>
      <c r="J30" t="b">
        <v>1</v>
      </c>
    </row>
    <row r="31">
      <c r="A31" t="inlineStr">
        <is>
          <t>password manager app design</t>
        </is>
      </c>
      <c r="B31" t="inlineStr">
        <is>
          <t>https://www.designmonks.co/blog/best-password-manager-app-designs</t>
        </is>
      </c>
      <c r="C31" t="n">
        <v>2</v>
      </c>
      <c r="D31" t="n">
        <v>8</v>
      </c>
      <c r="E31" t="n">
        <v>0.25</v>
      </c>
      <c r="F31" t="n">
        <v>3.5</v>
      </c>
      <c r="G31" t="n">
        <v>11</v>
      </c>
      <c r="H31" t="n">
        <v>0.1818181818181818</v>
      </c>
      <c r="I31" t="n">
        <v>0.4545454545454545</v>
      </c>
      <c r="J31" t="b">
        <v>1</v>
      </c>
    </row>
    <row r="32">
      <c r="A32" t="inlineStr">
        <is>
          <t>atiqur rahman design monks</t>
        </is>
      </c>
      <c r="B32" t="inlineStr">
        <is>
          <t>https://www.designmonks.co/blog/best-places-to-hire-designers</t>
        </is>
      </c>
      <c r="C32" t="n">
        <v>1</v>
      </c>
      <c r="D32" t="n">
        <v>27</v>
      </c>
      <c r="E32" t="n">
        <v>0.03703703703703703</v>
      </c>
      <c r="F32" t="n">
        <v>8.074074074074074</v>
      </c>
      <c r="G32" t="n">
        <v>1</v>
      </c>
      <c r="H32" t="n">
        <v>1</v>
      </c>
      <c r="I32" t="n">
        <v>1</v>
      </c>
      <c r="J32" t="b">
        <v>1</v>
      </c>
    </row>
    <row r="33">
      <c r="A33" t="inlineStr">
        <is>
          <t>startup branding agency</t>
        </is>
      </c>
      <c r="B33" t="inlineStr">
        <is>
          <t>https://www.designmonks.co/blog/best-startup-branding-agency-london</t>
        </is>
      </c>
      <c r="C33" t="n">
        <v>1</v>
      </c>
      <c r="D33" t="n">
        <v>214</v>
      </c>
      <c r="E33" t="n">
        <v>0.004672897196261682</v>
      </c>
      <c r="F33" t="n">
        <v>45.42523364485982</v>
      </c>
      <c r="G33" t="n">
        <v>1</v>
      </c>
      <c r="H33" t="n">
        <v>1</v>
      </c>
      <c r="I33" t="n">
        <v>1</v>
      </c>
      <c r="J33" t="b">
        <v>1</v>
      </c>
    </row>
    <row r="34">
      <c r="A34" t="inlineStr">
        <is>
          <t>ui ux agency in dubai</t>
        </is>
      </c>
      <c r="B34" t="inlineStr">
        <is>
          <t>https://www.designmonks.co/blog/best-ui-ux-agencies-dubai</t>
        </is>
      </c>
      <c r="C34" t="n">
        <v>1</v>
      </c>
      <c r="D34" t="n">
        <v>2</v>
      </c>
      <c r="E34" t="n">
        <v>0.5</v>
      </c>
      <c r="F34" t="n">
        <v>2.5</v>
      </c>
      <c r="G34" t="n">
        <v>1</v>
      </c>
      <c r="H34" t="n">
        <v>1</v>
      </c>
      <c r="I34" t="n">
        <v>1</v>
      </c>
      <c r="J34" t="b">
        <v>1</v>
      </c>
    </row>
    <row r="35">
      <c r="A35" t="inlineStr">
        <is>
          <t>best ui/ux design websites</t>
        </is>
      </c>
      <c r="B35" t="inlineStr">
        <is>
          <t>https://www.designmonks.co/blog/best-ux-sites</t>
        </is>
      </c>
      <c r="C35" t="n">
        <v>1</v>
      </c>
      <c r="D35" t="n">
        <v>1</v>
      </c>
      <c r="E35" t="n">
        <v>1</v>
      </c>
      <c r="F35" t="n">
        <v>4</v>
      </c>
      <c r="G35" t="n">
        <v>5</v>
      </c>
      <c r="H35" t="n">
        <v>0.2</v>
      </c>
      <c r="I35" t="n">
        <v>0.2</v>
      </c>
      <c r="J35" t="b">
        <v>1</v>
      </c>
    </row>
    <row r="36">
      <c r="A36" t="inlineStr">
        <is>
          <t>best ui/ux websites</t>
        </is>
      </c>
      <c r="B36" t="inlineStr">
        <is>
          <t>https://www.designmonks.co/blog/best-ux-sites</t>
        </is>
      </c>
      <c r="C36" t="n">
        <v>1</v>
      </c>
      <c r="D36" t="n">
        <v>6</v>
      </c>
      <c r="E36" t="n">
        <v>0.1666666666666667</v>
      </c>
      <c r="F36" t="n">
        <v>12.16666666666667</v>
      </c>
      <c r="G36" t="n">
        <v>5</v>
      </c>
      <c r="H36" t="n">
        <v>0.2</v>
      </c>
      <c r="I36" t="n">
        <v>0.4</v>
      </c>
      <c r="J36" t="b">
        <v>1</v>
      </c>
    </row>
    <row r="37">
      <c r="A37" t="inlineStr">
        <is>
          <t>button ui</t>
        </is>
      </c>
      <c r="B37" t="inlineStr">
        <is>
          <t>https://www.designmonks.co/blog/button-ui</t>
        </is>
      </c>
      <c r="C37" t="n">
        <v>9</v>
      </c>
      <c r="D37" t="n">
        <v>388</v>
      </c>
      <c r="E37" t="n">
        <v>0.02319587628865979</v>
      </c>
      <c r="F37" t="n">
        <v>8.670103092783506</v>
      </c>
      <c r="G37" t="n">
        <v>95</v>
      </c>
      <c r="H37" t="n">
        <v>0.09473684210526316</v>
      </c>
      <c r="I37" t="n">
        <v>0.09473684210526316</v>
      </c>
      <c r="J37" t="b">
        <v>1</v>
      </c>
    </row>
    <row r="38">
      <c r="A38" t="inlineStr">
        <is>
          <t>button design</t>
        </is>
      </c>
      <c r="B38" t="inlineStr">
        <is>
          <t>https://www.designmonks.co/blog/button-ui</t>
        </is>
      </c>
      <c r="C38" t="n">
        <v>6</v>
      </c>
      <c r="D38" t="n">
        <v>167</v>
      </c>
      <c r="E38" t="n">
        <v>0.03592814371257485</v>
      </c>
      <c r="F38" t="n">
        <v>9.119760479041917</v>
      </c>
      <c r="G38" t="n">
        <v>95</v>
      </c>
      <c r="H38" t="n">
        <v>0.06315789473684211</v>
      </c>
      <c r="I38" t="n">
        <v>0.1578947368421053</v>
      </c>
      <c r="J38" t="b">
        <v>1</v>
      </c>
    </row>
    <row r="39">
      <c r="A39" t="inlineStr">
        <is>
          <t>best ui buttons</t>
        </is>
      </c>
      <c r="B39" t="inlineStr">
        <is>
          <t>https://www.designmonks.co/blog/button-ui</t>
        </is>
      </c>
      <c r="C39" t="n">
        <v>5</v>
      </c>
      <c r="D39" t="n">
        <v>23</v>
      </c>
      <c r="E39" t="n">
        <v>0.2173913043478261</v>
      </c>
      <c r="F39" t="n">
        <v>3.695652173913043</v>
      </c>
      <c r="G39" t="n">
        <v>95</v>
      </c>
      <c r="H39" t="n">
        <v>0.05263157894736842</v>
      </c>
      <c r="I39" t="n">
        <v>0.2105263157894737</v>
      </c>
      <c r="J39" t="b">
        <v>1</v>
      </c>
    </row>
    <row r="40">
      <c r="A40" t="inlineStr">
        <is>
          <t>ui button styles</t>
        </is>
      </c>
      <c r="B40" t="inlineStr">
        <is>
          <t>https://www.designmonks.co/blog/button-ui</t>
        </is>
      </c>
      <c r="C40" t="n">
        <v>5</v>
      </c>
      <c r="D40" t="n">
        <v>31</v>
      </c>
      <c r="E40" t="n">
        <v>0.1612903225806452</v>
      </c>
      <c r="F40" t="n">
        <v>5.258064516129032</v>
      </c>
      <c r="G40" t="n">
        <v>95</v>
      </c>
      <c r="H40" t="n">
        <v>0.05263157894736842</v>
      </c>
      <c r="I40" t="n">
        <v>0.2631578947368421</v>
      </c>
      <c r="J40" t="b">
        <v>1</v>
      </c>
    </row>
    <row r="41">
      <c r="A41" t="inlineStr">
        <is>
          <t>button ui design</t>
        </is>
      </c>
      <c r="B41" t="inlineStr">
        <is>
          <t>https://www.designmonks.co/blog/button-ui</t>
        </is>
      </c>
      <c r="C41" t="n">
        <v>4</v>
      </c>
      <c r="D41" t="n">
        <v>224</v>
      </c>
      <c r="E41" t="n">
        <v>0.01785714285714286</v>
      </c>
      <c r="F41" t="n">
        <v>8.008928571428571</v>
      </c>
      <c r="G41" t="n">
        <v>95</v>
      </c>
      <c r="H41" t="n">
        <v>0.04210526315789474</v>
      </c>
      <c r="I41" t="n">
        <v>0.3052631578947368</v>
      </c>
      <c r="J41" t="b">
        <v>1</v>
      </c>
    </row>
    <row r="42">
      <c r="A42" t="inlineStr">
        <is>
          <t>best button design</t>
        </is>
      </c>
      <c r="B42" t="inlineStr">
        <is>
          <t>https://www.designmonks.co/blog/button-ui</t>
        </is>
      </c>
      <c r="C42" t="n">
        <v>3</v>
      </c>
      <c r="D42" t="n">
        <v>33</v>
      </c>
      <c r="E42" t="n">
        <v>0.09090909090909091</v>
      </c>
      <c r="F42" t="n">
        <v>9.666666666666666</v>
      </c>
      <c r="G42" t="n">
        <v>95</v>
      </c>
      <c r="H42" t="n">
        <v>0.03157894736842105</v>
      </c>
      <c r="I42" t="n">
        <v>0.3368421052631579</v>
      </c>
      <c r="J42" t="b">
        <v>1</v>
      </c>
    </row>
    <row r="43">
      <c r="A43" t="inlineStr">
        <is>
          <t>buttons ui design guidelines</t>
        </is>
      </c>
      <c r="B43" t="inlineStr">
        <is>
          <t>https://www.designmonks.co/blog/button-ui</t>
        </is>
      </c>
      <c r="C43" t="n">
        <v>3</v>
      </c>
      <c r="D43" t="n">
        <v>36</v>
      </c>
      <c r="E43" t="n">
        <v>0.08333333333333333</v>
      </c>
      <c r="F43" t="n">
        <v>4.083333333333334</v>
      </c>
      <c r="G43" t="n">
        <v>95</v>
      </c>
      <c r="H43" t="n">
        <v>0.03157894736842105</v>
      </c>
      <c r="I43" t="n">
        <v>0.3684210526315789</v>
      </c>
      <c r="J43" t="b">
        <v>1</v>
      </c>
    </row>
    <row r="44">
      <c r="A44" t="inlineStr">
        <is>
          <t>modern ui buttons</t>
        </is>
      </c>
      <c r="B44" t="inlineStr">
        <is>
          <t>https://www.designmonks.co/blog/button-ui</t>
        </is>
      </c>
      <c r="C44" t="n">
        <v>3</v>
      </c>
      <c r="D44" t="n">
        <v>36</v>
      </c>
      <c r="E44" t="n">
        <v>0.08333333333333333</v>
      </c>
      <c r="F44" t="n">
        <v>5.611111111111111</v>
      </c>
      <c r="G44" t="n">
        <v>95</v>
      </c>
      <c r="H44" t="n">
        <v>0.03157894736842105</v>
      </c>
      <c r="I44" t="n">
        <v>0.4</v>
      </c>
      <c r="J44" t="b">
        <v>1</v>
      </c>
    </row>
    <row r="45">
      <c r="A45" t="inlineStr">
        <is>
          <t>chevron ui</t>
        </is>
      </c>
      <c r="B45" t="inlineStr">
        <is>
          <t>https://www.designmonks.co/blog/caret-vs-chevron</t>
        </is>
      </c>
      <c r="C45" t="n">
        <v>9</v>
      </c>
      <c r="D45" t="n">
        <v>418</v>
      </c>
      <c r="E45" t="n">
        <v>0.0215311004784689</v>
      </c>
      <c r="F45" t="n">
        <v>7.251196172248804</v>
      </c>
      <c r="G45" t="n">
        <v>31</v>
      </c>
      <c r="H45" t="n">
        <v>0.2903225806451613</v>
      </c>
      <c r="I45" t="n">
        <v>0.2903225806451613</v>
      </c>
      <c r="J45" t="b">
        <v>1</v>
      </c>
    </row>
    <row r="46">
      <c r="A46" t="inlineStr">
        <is>
          <t>chevron vs caret</t>
        </is>
      </c>
      <c r="B46" t="inlineStr">
        <is>
          <t>https://www.designmonks.co/blog/caret-vs-chevron</t>
        </is>
      </c>
      <c r="C46" t="n">
        <v>6</v>
      </c>
      <c r="D46" t="n">
        <v>86</v>
      </c>
      <c r="E46" t="n">
        <v>0.06976744186046512</v>
      </c>
      <c r="F46" t="n">
        <v>1.348837209302326</v>
      </c>
      <c r="G46" t="n">
        <v>31</v>
      </c>
      <c r="H46" t="n">
        <v>0.1935483870967742</v>
      </c>
      <c r="I46" t="n">
        <v>0.4838709677419355</v>
      </c>
      <c r="J46" t="b">
        <v>1</v>
      </c>
    </row>
    <row r="47">
      <c r="A47" t="inlineStr">
        <is>
          <t>concept testing vs usability testing</t>
        </is>
      </c>
      <c r="B47" t="inlineStr">
        <is>
          <t>https://www.designmonks.co/blog/concept-testing-vs-usability-testing</t>
        </is>
      </c>
      <c r="C47" t="n">
        <v>6</v>
      </c>
      <c r="D47" t="n">
        <v>174</v>
      </c>
      <c r="E47" t="n">
        <v>0.03448275862068965</v>
      </c>
      <c r="F47" t="n">
        <v>1.442528735632184</v>
      </c>
      <c r="G47" t="n">
        <v>7</v>
      </c>
      <c r="H47" t="n">
        <v>0.8571428571428571</v>
      </c>
      <c r="I47" t="n">
        <v>0.8571428571428571</v>
      </c>
      <c r="J47" t="b">
        <v>1</v>
      </c>
    </row>
    <row r="48">
      <c r="A48" t="inlineStr">
        <is>
          <t>cybersecurity website design</t>
        </is>
      </c>
      <c r="B48" t="inlineStr">
        <is>
          <t>https://www.designmonks.co/blog/cybersecurity-company-website-examples</t>
        </is>
      </c>
      <c r="C48" t="n">
        <v>9</v>
      </c>
      <c r="D48" t="n">
        <v>189</v>
      </c>
      <c r="E48" t="n">
        <v>0.04761904761904762</v>
      </c>
      <c r="F48" t="n">
        <v>3.375661375661376</v>
      </c>
      <c r="G48" t="n">
        <v>20</v>
      </c>
      <c r="H48" t="n">
        <v>0.45</v>
      </c>
      <c r="I48" t="n">
        <v>0.45</v>
      </c>
      <c r="J48" t="b">
        <v>1</v>
      </c>
    </row>
    <row r="49">
      <c r="A49" t="inlineStr">
        <is>
          <t>delete button ui</t>
        </is>
      </c>
      <c r="B49" t="inlineStr">
        <is>
          <t>https://www.designmonks.co/blog/delete-button-ui</t>
        </is>
      </c>
      <c r="C49" t="n">
        <v>3</v>
      </c>
      <c r="D49" t="n">
        <v>67</v>
      </c>
      <c r="E49" t="n">
        <v>0.04477611940298507</v>
      </c>
      <c r="F49" t="n">
        <v>3.492537313432836</v>
      </c>
      <c r="G49" t="n">
        <v>6</v>
      </c>
      <c r="H49" t="n">
        <v>0.5</v>
      </c>
      <c r="I49" t="n">
        <v>0.5</v>
      </c>
      <c r="J49" t="b">
        <v>1</v>
      </c>
    </row>
    <row r="50">
      <c r="A50" t="inlineStr">
        <is>
          <t>design agency price list</t>
        </is>
      </c>
      <c r="B50" t="inlineStr">
        <is>
          <t>https://www.designmonks.co/blog/design-agency-pricing-model</t>
        </is>
      </c>
      <c r="C50" t="n">
        <v>1</v>
      </c>
      <c r="D50" t="n">
        <v>4</v>
      </c>
      <c r="E50" t="n">
        <v>0.25</v>
      </c>
      <c r="F50" t="n">
        <v>7.5</v>
      </c>
      <c r="G50" t="n">
        <v>2</v>
      </c>
      <c r="H50" t="n">
        <v>0.5</v>
      </c>
      <c r="I50" t="n">
        <v>0.5</v>
      </c>
      <c r="J50" t="b">
        <v>1</v>
      </c>
    </row>
    <row r="51">
      <c r="A51" t="inlineStr">
        <is>
          <t>lead designer vs senior designer</t>
        </is>
      </c>
      <c r="B51" t="inlineStr">
        <is>
          <t>https://www.designmonks.co/blog/design-lead-vs-senior-designer</t>
        </is>
      </c>
      <c r="C51" t="n">
        <v>3</v>
      </c>
      <c r="D51" t="n">
        <v>45</v>
      </c>
      <c r="E51" t="n">
        <v>0.06666666666666667</v>
      </c>
      <c r="F51" t="n">
        <v>1.977777777777778</v>
      </c>
      <c r="G51" t="n">
        <v>6</v>
      </c>
      <c r="H51" t="n">
        <v>0.5</v>
      </c>
      <c r="I51" t="n">
        <v>0.5</v>
      </c>
      <c r="J51" t="b">
        <v>1</v>
      </c>
    </row>
    <row r="52">
      <c r="A52" t="inlineStr">
        <is>
          <t>digital product agency</t>
        </is>
      </c>
      <c r="B52" t="inlineStr">
        <is>
          <t>https://www.designmonks.co/blog/digital-product-design-agency</t>
        </is>
      </c>
      <c r="C52" t="n">
        <v>2</v>
      </c>
      <c r="D52" t="n">
        <v>1518</v>
      </c>
      <c r="E52" t="n">
        <v>0.001317523056653491</v>
      </c>
      <c r="F52" t="n">
        <v>11.94071146245059</v>
      </c>
      <c r="G52" t="n">
        <v>4</v>
      </c>
      <c r="H52" t="n">
        <v>0.5</v>
      </c>
      <c r="I52" t="n">
        <v>0.5</v>
      </c>
      <c r="J52" t="b">
        <v>1</v>
      </c>
    </row>
    <row r="53">
      <c r="A53" t="inlineStr">
        <is>
          <t>ecommerce dashboard ui</t>
        </is>
      </c>
      <c r="B53" t="inlineStr">
        <is>
          <t>https://www.designmonks.co/blog/e-commerce-dashboard-ui-design</t>
        </is>
      </c>
      <c r="C53" t="n">
        <v>2</v>
      </c>
      <c r="D53" t="n">
        <v>10</v>
      </c>
      <c r="E53" t="n">
        <v>0.2</v>
      </c>
      <c r="F53" t="n">
        <v>8.800000000000001</v>
      </c>
      <c r="G53" t="n">
        <v>5</v>
      </c>
      <c r="H53" t="n">
        <v>0.4</v>
      </c>
      <c r="I53" t="n">
        <v>0.4</v>
      </c>
      <c r="J53" t="b">
        <v>1</v>
      </c>
    </row>
    <row r="54">
      <c r="A54" t="inlineStr">
        <is>
          <t>enterprise ui design</t>
        </is>
      </c>
      <c r="B54" t="inlineStr">
        <is>
          <t>https://www.designmonks.co/blog/enterprise-ui-design-challenges</t>
        </is>
      </c>
      <c r="C54" t="n">
        <v>1</v>
      </c>
      <c r="D54" t="n">
        <v>74</v>
      </c>
      <c r="E54" t="n">
        <v>0.01351351351351351</v>
      </c>
      <c r="F54" t="n">
        <v>27.36486486486486</v>
      </c>
      <c r="G54" t="n">
        <v>1</v>
      </c>
      <c r="H54" t="n">
        <v>1</v>
      </c>
      <c r="I54" t="n">
        <v>1</v>
      </c>
      <c r="J54" t="b">
        <v>1</v>
      </c>
    </row>
    <row r="55">
      <c r="A55" t="inlineStr">
        <is>
          <t>webflow vs figma</t>
        </is>
      </c>
      <c r="B55" t="inlineStr">
        <is>
          <t>https://www.designmonks.co/blog/figma-sites-vs-webflow</t>
        </is>
      </c>
      <c r="C55" t="n">
        <v>1</v>
      </c>
      <c r="D55" t="n">
        <v>14</v>
      </c>
      <c r="E55" t="n">
        <v>0.07142857142857142</v>
      </c>
      <c r="F55" t="n">
        <v>35.71428571428572</v>
      </c>
      <c r="G55" t="n">
        <v>1</v>
      </c>
      <c r="H55" t="n">
        <v>1</v>
      </c>
      <c r="I55" t="n">
        <v>1</v>
      </c>
      <c r="J55" t="b">
        <v>1</v>
      </c>
    </row>
    <row r="56">
      <c r="A56" t="inlineStr">
        <is>
          <t>framer</t>
        </is>
      </c>
      <c r="B56" t="inlineStr">
        <is>
          <t>https://www.designmonks.co/blog/framer-for-website-design</t>
        </is>
      </c>
      <c r="C56" t="n">
        <v>2</v>
      </c>
      <c r="D56" t="n">
        <v>755</v>
      </c>
      <c r="E56" t="n">
        <v>0.002649006622516556</v>
      </c>
      <c r="F56" t="n">
        <v>7.041059602649007</v>
      </c>
      <c r="G56" t="n">
        <v>4</v>
      </c>
      <c r="H56" t="n">
        <v>0.5</v>
      </c>
      <c r="I56" t="n">
        <v>0.5</v>
      </c>
      <c r="J56" t="b">
        <v>1</v>
      </c>
    </row>
    <row r="57">
      <c r="A57" t="inlineStr">
        <is>
          <t>framer cena</t>
        </is>
      </c>
      <c r="B57" t="inlineStr">
        <is>
          <t>https://www.designmonks.co/blog/framer-website-design-cost</t>
        </is>
      </c>
      <c r="C57" t="n">
        <v>1</v>
      </c>
      <c r="D57" t="n">
        <v>8</v>
      </c>
      <c r="E57" t="n">
        <v>0.125</v>
      </c>
      <c r="F57" t="n">
        <v>4.875</v>
      </c>
      <c r="G57" t="n">
        <v>2</v>
      </c>
      <c r="H57" t="n">
        <v>0.5</v>
      </c>
      <c r="I57" t="n">
        <v>0.5</v>
      </c>
      <c r="J57" t="b">
        <v>1</v>
      </c>
    </row>
    <row r="58">
      <c r="A58" t="inlineStr">
        <is>
          <t>ai graphic design free</t>
        </is>
      </c>
      <c r="B58" t="inlineStr">
        <is>
          <t>https://www.designmonks.co/blog/free-ai-design-tools</t>
        </is>
      </c>
      <c r="C58" t="n">
        <v>3</v>
      </c>
      <c r="D58" t="n">
        <v>650</v>
      </c>
      <c r="E58" t="n">
        <v>0.004615384615384616</v>
      </c>
      <c r="F58" t="n">
        <v>18.62923076923077</v>
      </c>
      <c r="G58" t="n">
        <v>58</v>
      </c>
      <c r="H58" t="n">
        <v>0.05172413793103448</v>
      </c>
      <c r="I58" t="n">
        <v>0.05172413793103448</v>
      </c>
      <c r="J58" t="b">
        <v>1</v>
      </c>
    </row>
    <row r="59">
      <c r="A59" t="inlineStr">
        <is>
          <t>design ai tools free</t>
        </is>
      </c>
      <c r="B59" t="inlineStr">
        <is>
          <t>https://www.designmonks.co/blog/free-ai-design-tools</t>
        </is>
      </c>
      <c r="C59" t="n">
        <v>3</v>
      </c>
      <c r="D59" t="n">
        <v>30</v>
      </c>
      <c r="E59" t="n">
        <v>0.1</v>
      </c>
      <c r="F59" t="n">
        <v>7.866666666666666</v>
      </c>
      <c r="G59" t="n">
        <v>58</v>
      </c>
      <c r="H59" t="n">
        <v>0.05172413793103448</v>
      </c>
      <c r="I59" t="n">
        <v>0.103448275862069</v>
      </c>
      <c r="J59" t="b">
        <v>1</v>
      </c>
    </row>
    <row r="60">
      <c r="A60" t="inlineStr">
        <is>
          <t>free ai design software</t>
        </is>
      </c>
      <c r="B60" t="inlineStr">
        <is>
          <t>https://www.designmonks.co/blog/free-ai-design-tools</t>
        </is>
      </c>
      <c r="C60" t="n">
        <v>3</v>
      </c>
      <c r="D60" t="n">
        <v>72</v>
      </c>
      <c r="E60" t="n">
        <v>0.04166666666666666</v>
      </c>
      <c r="F60" t="n">
        <v>8.75</v>
      </c>
      <c r="G60" t="n">
        <v>58</v>
      </c>
      <c r="H60" t="n">
        <v>0.05172413793103448</v>
      </c>
      <c r="I60" t="n">
        <v>0.1551724137931035</v>
      </c>
      <c r="J60" t="b">
        <v>1</v>
      </c>
    </row>
    <row r="61">
      <c r="A61" t="inlineStr">
        <is>
          <t>ai design tools</t>
        </is>
      </c>
      <c r="B61" t="inlineStr">
        <is>
          <t>https://www.designmonks.co/blog/free-ai-design-tools</t>
        </is>
      </c>
      <c r="C61" t="n">
        <v>2</v>
      </c>
      <c r="D61" t="n">
        <v>260</v>
      </c>
      <c r="E61" t="n">
        <v>0.007692307692307693</v>
      </c>
      <c r="F61" t="n">
        <v>32.31538461538462</v>
      </c>
      <c r="G61" t="n">
        <v>58</v>
      </c>
      <c r="H61" t="n">
        <v>0.03448275862068965</v>
      </c>
      <c r="I61" t="n">
        <v>0.1896551724137931</v>
      </c>
      <c r="J61" t="b">
        <v>1</v>
      </c>
    </row>
    <row r="62">
      <c r="A62" t="inlineStr">
        <is>
          <t>best free ai for design</t>
        </is>
      </c>
      <c r="B62" t="inlineStr">
        <is>
          <t>https://www.designmonks.co/blog/free-ai-design-tools</t>
        </is>
      </c>
      <c r="C62" t="n">
        <v>2</v>
      </c>
      <c r="D62" t="n">
        <v>52</v>
      </c>
      <c r="E62" t="n">
        <v>0.03846153846153846</v>
      </c>
      <c r="F62" t="n">
        <v>8.5</v>
      </c>
      <c r="G62" t="n">
        <v>58</v>
      </c>
      <c r="H62" t="n">
        <v>0.03448275862068965</v>
      </c>
      <c r="I62" t="n">
        <v>0.2241379310344828</v>
      </c>
      <c r="J62" t="b">
        <v>1</v>
      </c>
    </row>
    <row r="63">
      <c r="A63" t="inlineStr">
        <is>
          <t>best free design ai</t>
        </is>
      </c>
      <c r="B63" t="inlineStr">
        <is>
          <t>https://www.designmonks.co/blog/free-ai-design-tools</t>
        </is>
      </c>
      <c r="C63" t="n">
        <v>2</v>
      </c>
      <c r="D63" t="n">
        <v>43</v>
      </c>
      <c r="E63" t="n">
        <v>0.04651162790697674</v>
      </c>
      <c r="F63" t="n">
        <v>6.72093023255814</v>
      </c>
      <c r="G63" t="n">
        <v>58</v>
      </c>
      <c r="H63" t="n">
        <v>0.03448275862068965</v>
      </c>
      <c r="I63" t="n">
        <v>0.2586206896551724</v>
      </c>
      <c r="J63" t="b">
        <v>1</v>
      </c>
    </row>
    <row r="64">
      <c r="A64" t="inlineStr">
        <is>
          <t>free ai design tool</t>
        </is>
      </c>
      <c r="B64" t="inlineStr">
        <is>
          <t>https://www.designmonks.co/blog/free-ai-design-tools</t>
        </is>
      </c>
      <c r="C64" t="n">
        <v>2</v>
      </c>
      <c r="D64" t="n">
        <v>45</v>
      </c>
      <c r="E64" t="n">
        <v>0.04444444444444445</v>
      </c>
      <c r="F64" t="n">
        <v>8.044444444444444</v>
      </c>
      <c r="G64" t="n">
        <v>58</v>
      </c>
      <c r="H64" t="n">
        <v>0.03448275862068965</v>
      </c>
      <c r="I64" t="n">
        <v>0.293103448275862</v>
      </c>
      <c r="J64" t="b">
        <v>1</v>
      </c>
    </row>
    <row r="65">
      <c r="A65" t="inlineStr">
        <is>
          <t>free ai design tools</t>
        </is>
      </c>
      <c r="B65" t="inlineStr">
        <is>
          <t>https://www.designmonks.co/blog/free-ai-design-tools</t>
        </is>
      </c>
      <c r="C65" t="n">
        <v>2</v>
      </c>
      <c r="D65" t="n">
        <v>314</v>
      </c>
      <c r="E65" t="n">
        <v>0.006369426751592357</v>
      </c>
      <c r="F65" t="n">
        <v>9.391719745222931</v>
      </c>
      <c r="G65" t="n">
        <v>58</v>
      </c>
      <c r="H65" t="n">
        <v>0.03448275862068965</v>
      </c>
      <c r="I65" t="n">
        <v>0.3275862068965517</v>
      </c>
      <c r="J65" t="b">
        <v>1</v>
      </c>
    </row>
    <row r="66">
      <c r="A66" t="inlineStr">
        <is>
          <t>free ai for graphic design</t>
        </is>
      </c>
      <c r="B66" t="inlineStr">
        <is>
          <t>https://www.designmonks.co/blog/free-ai-design-tools</t>
        </is>
      </c>
      <c r="C66" t="n">
        <v>2</v>
      </c>
      <c r="D66" t="n">
        <v>61</v>
      </c>
      <c r="E66" t="n">
        <v>0.03278688524590164</v>
      </c>
      <c r="F66" t="n">
        <v>8.622950819672131</v>
      </c>
      <c r="G66" t="n">
        <v>58</v>
      </c>
      <c r="H66" t="n">
        <v>0.03448275862068965</v>
      </c>
      <c r="I66" t="n">
        <v>0.3620689655172414</v>
      </c>
      <c r="J66" t="b">
        <v>1</v>
      </c>
    </row>
    <row r="67">
      <c r="A67" t="inlineStr">
        <is>
          <t>free design ai</t>
        </is>
      </c>
      <c r="B67" t="inlineStr">
        <is>
          <t>https://www.designmonks.co/blog/free-ai-design-tools</t>
        </is>
      </c>
      <c r="C67" t="n">
        <v>2</v>
      </c>
      <c r="D67" t="n">
        <v>47</v>
      </c>
      <c r="E67" t="n">
        <v>0.0425531914893617</v>
      </c>
      <c r="F67" t="n">
        <v>12.21276595744681</v>
      </c>
      <c r="G67" t="n">
        <v>58</v>
      </c>
      <c r="H67" t="n">
        <v>0.03448275862068965</v>
      </c>
      <c r="I67" t="n">
        <v>0.396551724137931</v>
      </c>
      <c r="J67" t="b">
        <v>1</v>
      </c>
    </row>
    <row r="68">
      <c r="A68" t="inlineStr">
        <is>
          <t>free design ai tools</t>
        </is>
      </c>
      <c r="B68" t="inlineStr">
        <is>
          <t>https://www.designmonks.co/blog/free-ai-design-tools</t>
        </is>
      </c>
      <c r="C68" t="n">
        <v>2</v>
      </c>
      <c r="D68" t="n">
        <v>27</v>
      </c>
      <c r="E68" t="n">
        <v>0.07407407407407407</v>
      </c>
      <c r="F68" t="n">
        <v>6.333333333333333</v>
      </c>
      <c r="G68" t="n">
        <v>58</v>
      </c>
      <c r="H68" t="n">
        <v>0.03448275862068965</v>
      </c>
      <c r="I68" t="n">
        <v>0.4310344827586207</v>
      </c>
      <c r="J68" t="b">
        <v>1</v>
      </c>
    </row>
    <row r="69">
      <c r="A69" t="inlineStr">
        <is>
          <t>google web designer</t>
        </is>
      </c>
      <c r="B69" t="inlineStr">
        <is>
          <t>https://www.designmonks.co/blog/google-web-designer-vs-webflow</t>
        </is>
      </c>
      <c r="C69" t="n">
        <v>1</v>
      </c>
      <c r="D69" t="n">
        <v>95</v>
      </c>
      <c r="E69" t="n">
        <v>0.01052631578947368</v>
      </c>
      <c r="F69" t="n">
        <v>30.95789473684211</v>
      </c>
      <c r="G69" t="n">
        <v>1</v>
      </c>
      <c r="H69" t="n">
        <v>1</v>
      </c>
      <c r="I69" t="n">
        <v>1</v>
      </c>
      <c r="J69" t="b">
        <v>1</v>
      </c>
    </row>
    <row r="70">
      <c r="A70" t="inlineStr">
        <is>
          <t>biotech graphic design</t>
        </is>
      </c>
      <c r="B70" t="inlineStr">
        <is>
          <t>https://www.designmonks.co/blog/graphic-design-services-for-biotech-companies</t>
        </is>
      </c>
      <c r="C70" t="n">
        <v>1</v>
      </c>
      <c r="D70" t="n">
        <v>119</v>
      </c>
      <c r="E70" t="n">
        <v>0.008403361344537815</v>
      </c>
      <c r="F70" t="n">
        <v>6.53781512605042</v>
      </c>
      <c r="G70" t="n">
        <v>2</v>
      </c>
      <c r="H70" t="n">
        <v>0.5</v>
      </c>
      <c r="I70" t="n">
        <v>0.5</v>
      </c>
      <c r="J70" t="b">
        <v>1</v>
      </c>
    </row>
    <row r="71">
      <c r="A71" t="inlineStr">
        <is>
          <t>healthcare ux</t>
        </is>
      </c>
      <c r="B71" t="inlineStr">
        <is>
          <t>https://www.designmonks.co/blog/healthcare-ux-design</t>
        </is>
      </c>
      <c r="C71" t="n">
        <v>1</v>
      </c>
      <c r="D71" t="n">
        <v>163</v>
      </c>
      <c r="E71" t="n">
        <v>0.006134969325153374</v>
      </c>
      <c r="F71" t="n">
        <v>49.76687116564417</v>
      </c>
      <c r="G71" t="n">
        <v>1</v>
      </c>
      <c r="H71" t="n">
        <v>1</v>
      </c>
      <c r="I71" t="n">
        <v>1</v>
      </c>
      <c r="J71" t="b">
        <v>1</v>
      </c>
    </row>
    <row r="72">
      <c r="A72" t="inlineStr">
        <is>
          <t>how many pages does a website need</t>
        </is>
      </c>
      <c r="B72" t="inlineStr">
        <is>
          <t>https://www.designmonks.co/blog/how-many-pages-should-a-website-have</t>
        </is>
      </c>
      <c r="C72" t="n">
        <v>1</v>
      </c>
      <c r="D72" t="n">
        <v>17</v>
      </c>
      <c r="E72" t="n">
        <v>0.05882352941176471</v>
      </c>
      <c r="F72" t="n">
        <v>15.70588235294118</v>
      </c>
      <c r="G72" t="n">
        <v>2</v>
      </c>
      <c r="H72" t="n">
        <v>0.5</v>
      </c>
      <c r="I72" t="n">
        <v>0.5</v>
      </c>
      <c r="J72" t="b">
        <v>1</v>
      </c>
    </row>
    <row r="73">
      <c r="A73" t="inlineStr">
        <is>
          <t>interaction design basics</t>
        </is>
      </c>
      <c r="B73" t="inlineStr">
        <is>
          <t>https://www.designmonks.co/blog/interaction-design-guide-for-beginners</t>
        </is>
      </c>
      <c r="C73" t="n">
        <v>2</v>
      </c>
      <c r="D73" t="n">
        <v>32</v>
      </c>
      <c r="E73" t="n">
        <v>0.0625</v>
      </c>
      <c r="F73" t="n">
        <v>5.21875</v>
      </c>
      <c r="G73" t="n">
        <v>4</v>
      </c>
      <c r="H73" t="n">
        <v>0.5</v>
      </c>
      <c r="I73" t="n">
        <v>0.5</v>
      </c>
      <c r="J73" t="b">
        <v>1</v>
      </c>
    </row>
    <row r="74">
      <c r="A74" t="inlineStr">
        <is>
          <t>forked parallax leak</t>
        </is>
      </c>
      <c r="B74" t="inlineStr">
        <is>
          <t>https://www.designmonks.co/blog/ios-19-leak</t>
        </is>
      </c>
      <c r="C74" t="n">
        <v>1</v>
      </c>
      <c r="D74" t="n">
        <v>22</v>
      </c>
      <c r="E74" t="n">
        <v>0.04545454545454546</v>
      </c>
      <c r="F74" t="n">
        <v>7.818181818181818</v>
      </c>
      <c r="G74" t="n">
        <v>1</v>
      </c>
      <c r="H74" t="n">
        <v>1</v>
      </c>
      <c r="I74" t="n">
        <v>1</v>
      </c>
      <c r="J74" t="b">
        <v>1</v>
      </c>
    </row>
    <row r="75">
      <c r="A75" t="inlineStr">
        <is>
          <t>attorney website designer</t>
        </is>
      </c>
      <c r="B75" t="inlineStr">
        <is>
          <t>https://www.designmonks.co/blog/law-firm-website-design-companies</t>
        </is>
      </c>
      <c r="C75" t="n">
        <v>1</v>
      </c>
      <c r="D75" t="n">
        <v>52</v>
      </c>
      <c r="E75" t="n">
        <v>0.01923076923076923</v>
      </c>
      <c r="F75" t="n">
        <v>46.71153846153846</v>
      </c>
      <c r="G75" t="n">
        <v>3</v>
      </c>
      <c r="H75" t="n">
        <v>0.3333333333333333</v>
      </c>
      <c r="I75" t="n">
        <v>0.3333333333333333</v>
      </c>
      <c r="J75" t="b">
        <v>1</v>
      </c>
    </row>
    <row r="76">
      <c r="A76" t="inlineStr">
        <is>
          <t>law firm website agency</t>
        </is>
      </c>
      <c r="B76" t="inlineStr">
        <is>
          <t>https://www.designmonks.co/blog/law-firm-website-design-companies</t>
        </is>
      </c>
      <c r="C76" t="n">
        <v>1</v>
      </c>
      <c r="D76" t="n">
        <v>1</v>
      </c>
      <c r="E76" t="n">
        <v>1</v>
      </c>
      <c r="F76" t="n">
        <v>1</v>
      </c>
      <c r="G76" t="n">
        <v>3</v>
      </c>
      <c r="H76" t="n">
        <v>0.3333333333333333</v>
      </c>
      <c r="I76" t="n">
        <v>0.6666666666666666</v>
      </c>
      <c r="J76" t="b">
        <v>1</v>
      </c>
    </row>
    <row r="77">
      <c r="A77" t="inlineStr">
        <is>
          <t>glass ui</t>
        </is>
      </c>
      <c r="B77" t="inlineStr">
        <is>
          <t>https://www.designmonks.co/blog/liquid-glass-ui</t>
        </is>
      </c>
      <c r="C77" t="n">
        <v>1</v>
      </c>
      <c r="D77" t="n">
        <v>7</v>
      </c>
      <c r="E77" t="n">
        <v>0.1428571428571428</v>
      </c>
      <c r="F77" t="n">
        <v>15.14285714285714</v>
      </c>
      <c r="G77" t="n">
        <v>7</v>
      </c>
      <c r="H77" t="n">
        <v>0.1428571428571428</v>
      </c>
      <c r="I77" t="n">
        <v>0.1428571428571428</v>
      </c>
      <c r="J77" t="b">
        <v>1</v>
      </c>
    </row>
    <row r="78">
      <c r="A78" t="inlineStr">
        <is>
          <t>liquid glass trend</t>
        </is>
      </c>
      <c r="B78" t="inlineStr">
        <is>
          <t>https://www.designmonks.co/blog/liquid-glass-ui</t>
        </is>
      </c>
      <c r="C78" t="n">
        <v>1</v>
      </c>
      <c r="D78" t="n">
        <v>4</v>
      </c>
      <c r="E78" t="n">
        <v>0.25</v>
      </c>
      <c r="F78" t="n">
        <v>8.5</v>
      </c>
      <c r="G78" t="n">
        <v>7</v>
      </c>
      <c r="H78" t="n">
        <v>0.1428571428571428</v>
      </c>
      <c r="I78" t="n">
        <v>0.2857142857142857</v>
      </c>
      <c r="J78" t="b">
        <v>1</v>
      </c>
    </row>
    <row r="79">
      <c r="A79" t="inlineStr">
        <is>
          <t>liquid glass ui dashboard</t>
        </is>
      </c>
      <c r="B79" t="inlineStr">
        <is>
          <t>https://www.designmonks.co/blog/liquid-glass-ui</t>
        </is>
      </c>
      <c r="C79" t="n">
        <v>1</v>
      </c>
      <c r="D79" t="n">
        <v>10</v>
      </c>
      <c r="E79" t="n">
        <v>0.1</v>
      </c>
      <c r="F79" t="n">
        <v>7.4</v>
      </c>
      <c r="G79" t="n">
        <v>7</v>
      </c>
      <c r="H79" t="n">
        <v>0.1428571428571428</v>
      </c>
      <c r="I79" t="n">
        <v>0.4285714285714285</v>
      </c>
      <c r="J79" t="b">
        <v>1</v>
      </c>
    </row>
    <row r="80">
      <c r="A80" t="inlineStr">
        <is>
          <t>brand design cost</t>
        </is>
      </c>
      <c r="B80" t="inlineStr">
        <is>
          <t>https://www.designmonks.co/blog/logo-branding-cost</t>
        </is>
      </c>
      <c r="C80" t="n">
        <v>2</v>
      </c>
      <c r="D80" t="n">
        <v>16</v>
      </c>
      <c r="E80" t="n">
        <v>0.125</v>
      </c>
      <c r="F80" t="n">
        <v>7.5625</v>
      </c>
      <c r="G80" t="n">
        <v>5</v>
      </c>
      <c r="H80" t="n">
        <v>0.4</v>
      </c>
      <c r="I80" t="n">
        <v>0.4</v>
      </c>
      <c r="J80" t="b">
        <v>1</v>
      </c>
    </row>
    <row r="81">
      <c r="A81" t="inlineStr">
        <is>
          <t>material 3</t>
        </is>
      </c>
      <c r="B81" t="inlineStr">
        <is>
          <t>https://www.designmonks.co/blog/material-3-expressive</t>
        </is>
      </c>
      <c r="C81" t="n">
        <v>1</v>
      </c>
      <c r="D81" t="n">
        <v>1</v>
      </c>
      <c r="E81" t="n">
        <v>1</v>
      </c>
      <c r="F81" t="n">
        <v>11</v>
      </c>
      <c r="G81" t="n">
        <v>1</v>
      </c>
      <c r="H81" t="n">
        <v>1</v>
      </c>
      <c r="I81" t="n">
        <v>1</v>
      </c>
      <c r="J81" t="b">
        <v>1</v>
      </c>
    </row>
    <row r="82">
      <c r="A82" t="inlineStr">
        <is>
          <t>mental health app ui design</t>
        </is>
      </c>
      <c r="B82" t="inlineStr">
        <is>
          <t>https://www.designmonks.co/blog/mental-health-app-ui-kits</t>
        </is>
      </c>
      <c r="C82" t="n">
        <v>1</v>
      </c>
      <c r="D82" t="n">
        <v>6</v>
      </c>
      <c r="E82" t="n">
        <v>0.1666666666666667</v>
      </c>
      <c r="F82" t="n">
        <v>6.5</v>
      </c>
      <c r="G82" t="n">
        <v>1</v>
      </c>
      <c r="H82" t="n">
        <v>1</v>
      </c>
      <c r="I82" t="n">
        <v>1</v>
      </c>
      <c r="J82" t="b">
        <v>1</v>
      </c>
    </row>
    <row r="83">
      <c r="A83" t="inlineStr">
        <is>
          <t>mobile ux designers</t>
        </is>
      </c>
      <c r="B83" t="inlineStr">
        <is>
          <t>https://www.designmonks.co/blog/mobile-app-ux-design</t>
        </is>
      </c>
      <c r="C83" t="n">
        <v>1</v>
      </c>
      <c r="D83" t="n">
        <v>1</v>
      </c>
      <c r="E83" t="n">
        <v>1</v>
      </c>
      <c r="F83" t="n">
        <v>1</v>
      </c>
      <c r="G83" t="n">
        <v>1</v>
      </c>
      <c r="H83" t="n">
        <v>1</v>
      </c>
      <c r="I83" t="n">
        <v>1</v>
      </c>
      <c r="J83" t="b">
        <v>1</v>
      </c>
    </row>
    <row r="84">
      <c r="A84" t="inlineStr">
        <is>
          <t>modern ui design</t>
        </is>
      </c>
      <c r="B84" t="inlineStr">
        <is>
          <t>https://www.designmonks.co/blog/modern-ui-design</t>
        </is>
      </c>
      <c r="C84" t="n">
        <v>2</v>
      </c>
      <c r="D84" t="n">
        <v>158</v>
      </c>
      <c r="E84" t="n">
        <v>0.01265822784810127</v>
      </c>
      <c r="F84" t="n">
        <v>15.61392405063291</v>
      </c>
      <c r="G84" t="n">
        <v>9</v>
      </c>
      <c r="H84" t="n">
        <v>0.2222222222222222</v>
      </c>
      <c r="I84" t="n">
        <v>0.2222222222222222</v>
      </c>
      <c r="J84" t="b">
        <v>1</v>
      </c>
    </row>
    <row r="85">
      <c r="A85" t="inlineStr">
        <is>
          <t>what is modern ui</t>
        </is>
      </c>
      <c r="B85" t="inlineStr">
        <is>
          <t>https://www.designmonks.co/blog/modern-ui-design</t>
        </is>
      </c>
      <c r="C85" t="n">
        <v>2</v>
      </c>
      <c r="D85" t="n">
        <v>29</v>
      </c>
      <c r="E85" t="n">
        <v>0.06896551724137931</v>
      </c>
      <c r="F85" t="n">
        <v>2.827586206896552</v>
      </c>
      <c r="G85" t="n">
        <v>9</v>
      </c>
      <c r="H85" t="n">
        <v>0.2222222222222222</v>
      </c>
      <c r="I85" t="n">
        <v>0.4444444444444444</v>
      </c>
      <c r="J85" t="b">
        <v>1</v>
      </c>
    </row>
    <row r="86">
      <c r="A86" t="inlineStr">
        <is>
          <t>nested tabs</t>
        </is>
      </c>
      <c r="B86" t="inlineStr">
        <is>
          <t>https://www.designmonks.co/blog/nested-tab-ui</t>
        </is>
      </c>
      <c r="C86" t="n">
        <v>18</v>
      </c>
      <c r="D86" t="n">
        <v>149</v>
      </c>
      <c r="E86" t="n">
        <v>0.1208053691275168</v>
      </c>
      <c r="F86" t="n">
        <v>2.986577181208053</v>
      </c>
      <c r="G86" t="n">
        <v>66</v>
      </c>
      <c r="H86" t="n">
        <v>0.2727272727272727</v>
      </c>
      <c r="I86" t="n">
        <v>0.2727272727272727</v>
      </c>
      <c r="J86" t="b">
        <v>1</v>
      </c>
    </row>
    <row r="87">
      <c r="A87" t="inlineStr">
        <is>
          <t>nested tabs ui</t>
        </is>
      </c>
      <c r="B87" t="inlineStr">
        <is>
          <t>https://www.designmonks.co/blog/nested-tab-ui</t>
        </is>
      </c>
      <c r="C87" t="n">
        <v>8</v>
      </c>
      <c r="D87" t="n">
        <v>67</v>
      </c>
      <c r="E87" t="n">
        <v>0.1194029850746269</v>
      </c>
      <c r="F87" t="n">
        <v>2.552238805970149</v>
      </c>
      <c r="G87" t="n">
        <v>66</v>
      </c>
      <c r="H87" t="n">
        <v>0.1212121212121212</v>
      </c>
      <c r="I87" t="n">
        <v>0.3939393939393939</v>
      </c>
      <c r="J87" t="b">
        <v>1</v>
      </c>
    </row>
    <row r="88">
      <c r="A88" t="inlineStr">
        <is>
          <t>nested tabs ui design</t>
        </is>
      </c>
      <c r="B88" t="inlineStr">
        <is>
          <t>https://www.designmonks.co/blog/nested-tab-ui</t>
        </is>
      </c>
      <c r="C88" t="n">
        <v>7</v>
      </c>
      <c r="D88" t="n">
        <v>37</v>
      </c>
      <c r="E88" t="n">
        <v>0.1891891891891892</v>
      </c>
      <c r="F88" t="n">
        <v>2.081081081081081</v>
      </c>
      <c r="G88" t="n">
        <v>66</v>
      </c>
      <c r="H88" t="n">
        <v>0.1060606060606061</v>
      </c>
      <c r="I88" t="n">
        <v>0.5</v>
      </c>
      <c r="J88" t="b">
        <v>1</v>
      </c>
    </row>
    <row r="89">
      <c r="A89" t="inlineStr">
        <is>
          <t>spotify mix font</t>
        </is>
      </c>
      <c r="B89" t="inlineStr">
        <is>
          <t>https://www.designmonks.co/blog/old-vs-new-spotify-font-why-did-spotify-change-the-font</t>
        </is>
      </c>
      <c r="C89" t="n">
        <v>15</v>
      </c>
      <c r="D89" t="n">
        <v>1088</v>
      </c>
      <c r="E89" t="n">
        <v>0.01378676470588235</v>
      </c>
      <c r="F89" t="n">
        <v>7.65625</v>
      </c>
      <c r="G89" t="n">
        <v>54</v>
      </c>
      <c r="H89" t="n">
        <v>0.2777777777777778</v>
      </c>
      <c r="I89" t="n">
        <v>0.2777777777777778</v>
      </c>
      <c r="J89" t="b">
        <v>1</v>
      </c>
    </row>
    <row r="90">
      <c r="A90" t="inlineStr">
        <is>
          <t>spotify font</t>
        </is>
      </c>
      <c r="B90" t="inlineStr">
        <is>
          <t>https://www.designmonks.co/blog/old-vs-new-spotify-font-why-did-spotify-change-the-font</t>
        </is>
      </c>
      <c r="C90" t="n">
        <v>14</v>
      </c>
      <c r="D90" t="n">
        <v>4362</v>
      </c>
      <c r="E90" t="n">
        <v>0.003209536909674461</v>
      </c>
      <c r="F90" t="n">
        <v>8.26249426868409</v>
      </c>
      <c r="G90" t="n">
        <v>54</v>
      </c>
      <c r="H90" t="n">
        <v>0.2592592592592592</v>
      </c>
      <c r="I90" t="n">
        <v>0.537037037037037</v>
      </c>
      <c r="J90" t="b">
        <v>1</v>
      </c>
    </row>
    <row r="91">
      <c r="A91" t="inlineStr">
        <is>
          <t>mobile button size</t>
        </is>
      </c>
      <c r="B91" t="inlineStr">
        <is>
          <t>https://www.designmonks.co/blog/perfect-mobile-button-size</t>
        </is>
      </c>
      <c r="C91" t="n">
        <v>12</v>
      </c>
      <c r="D91" t="n">
        <v>90</v>
      </c>
      <c r="E91" t="n">
        <v>0.1333333333333333</v>
      </c>
      <c r="F91" t="n">
        <v>2.788888888888889</v>
      </c>
      <c r="G91" t="n">
        <v>28</v>
      </c>
      <c r="H91" t="n">
        <v>0.4285714285714285</v>
      </c>
      <c r="I91" t="n">
        <v>0.4285714285714285</v>
      </c>
      <c r="J91" t="b">
        <v>1</v>
      </c>
    </row>
    <row r="92">
      <c r="A92" t="inlineStr">
        <is>
          <t>pitch deck design agency</t>
        </is>
      </c>
      <c r="B92" t="inlineStr">
        <is>
          <t>https://www.designmonks.co/blog/pitch-deck-design-agencies</t>
        </is>
      </c>
      <c r="C92" t="n">
        <v>4</v>
      </c>
      <c r="D92" t="n">
        <v>427</v>
      </c>
      <c r="E92" t="n">
        <v>0.00936768149882904</v>
      </c>
      <c r="F92" t="n">
        <v>17.85245901639344</v>
      </c>
      <c r="G92" t="n">
        <v>5</v>
      </c>
      <c r="H92" t="n">
        <v>0.8</v>
      </c>
      <c r="I92" t="n">
        <v>0.8</v>
      </c>
      <c r="J92" t="b">
        <v>1</v>
      </c>
    </row>
    <row r="93">
      <c r="A93" t="inlineStr">
        <is>
          <t>conduct user research</t>
        </is>
      </c>
      <c r="B93" t="inlineStr">
        <is>
          <t>https://www.designmonks.co/blog/process-for-conducting-user-research</t>
        </is>
      </c>
      <c r="C93" t="n">
        <v>1</v>
      </c>
      <c r="D93" t="n">
        <v>22</v>
      </c>
      <c r="E93" t="n">
        <v>0.04545454545454546</v>
      </c>
      <c r="F93" t="n">
        <v>10.22727272727273</v>
      </c>
      <c r="G93" t="n">
        <v>2</v>
      </c>
      <c r="H93" t="n">
        <v>0.5</v>
      </c>
      <c r="I93" t="n">
        <v>0.5</v>
      </c>
      <c r="J93" t="b">
        <v>1</v>
      </c>
    </row>
    <row r="94">
      <c r="A94" t="inlineStr">
        <is>
          <t>give me research topic</t>
        </is>
      </c>
      <c r="B94" t="inlineStr">
        <is>
          <t>https://www.designmonks.co/blog/product-design-trends-every-startup-should-know</t>
        </is>
      </c>
      <c r="C94" t="n">
        <v>1</v>
      </c>
      <c r="D94" t="n">
        <v>1</v>
      </c>
      <c r="E94" t="n">
        <v>1</v>
      </c>
      <c r="F94" t="n">
        <v>6</v>
      </c>
      <c r="G94" t="n">
        <v>1</v>
      </c>
      <c r="H94" t="n">
        <v>1</v>
      </c>
      <c r="I94" t="n">
        <v>1</v>
      </c>
      <c r="J94" t="b">
        <v>1</v>
      </c>
    </row>
    <row r="95">
      <c r="A95" t="inlineStr">
        <is>
          <t>how to publish figma website for free</t>
        </is>
      </c>
      <c r="B95" t="inlineStr">
        <is>
          <t>https://www.designmonks.co/blog/publish-figma-website-on-the-web-directly</t>
        </is>
      </c>
      <c r="C95" t="n">
        <v>1</v>
      </c>
      <c r="D95" t="n">
        <v>11</v>
      </c>
      <c r="E95" t="n">
        <v>0.09090909090909091</v>
      </c>
      <c r="F95" t="n">
        <v>6.363636363636363</v>
      </c>
      <c r="G95" t="n">
        <v>1</v>
      </c>
      <c r="H95" t="n">
        <v>1</v>
      </c>
      <c r="I95" t="n">
        <v>1</v>
      </c>
      <c r="J95" t="b">
        <v>1</v>
      </c>
    </row>
    <row r="96">
      <c r="A96" t="inlineStr">
        <is>
          <t>real estate ux</t>
        </is>
      </c>
      <c r="B96" t="inlineStr">
        <is>
          <t>https://www.designmonks.co/blog/real-estate-website-ux-design-examples</t>
        </is>
      </c>
      <c r="C96" t="n">
        <v>1</v>
      </c>
      <c r="D96" t="n">
        <v>38</v>
      </c>
      <c r="E96" t="n">
        <v>0.02631578947368421</v>
      </c>
      <c r="F96" t="n">
        <v>3.526315789473684</v>
      </c>
      <c r="G96" t="n">
        <v>1</v>
      </c>
      <c r="H96" t="n">
        <v>1</v>
      </c>
      <c r="I96" t="n">
        <v>1</v>
      </c>
      <c r="J96" t="b">
        <v>1</v>
      </c>
    </row>
    <row r="97">
      <c r="A97" t="inlineStr">
        <is>
          <t>reset button ui</t>
        </is>
      </c>
      <c r="B97" t="inlineStr">
        <is>
          <t>https://www.designmonks.co/blog/reset-button-ui</t>
        </is>
      </c>
      <c r="C97" t="n">
        <v>2</v>
      </c>
      <c r="D97" t="n">
        <v>31</v>
      </c>
      <c r="E97" t="n">
        <v>0.06451612903225806</v>
      </c>
      <c r="F97" t="n">
        <v>2.806451612903226</v>
      </c>
      <c r="G97" t="n">
        <v>5</v>
      </c>
      <c r="H97" t="n">
        <v>0.4</v>
      </c>
      <c r="I97" t="n">
        <v>0.4</v>
      </c>
      <c r="J97" t="b">
        <v>1</v>
      </c>
    </row>
    <row r="98">
      <c r="A98" t="inlineStr">
        <is>
          <t>ui screenshot</t>
        </is>
      </c>
      <c r="B98" t="inlineStr">
        <is>
          <t>https://www.designmonks.co/blog/screenshot-ux-design-inspiration</t>
        </is>
      </c>
      <c r="C98" t="n">
        <v>1</v>
      </c>
      <c r="D98" t="n">
        <v>13</v>
      </c>
      <c r="E98" t="n">
        <v>0.07692307692307693</v>
      </c>
      <c r="F98" t="n">
        <v>7.230769230769231</v>
      </c>
      <c r="G98" t="n">
        <v>2</v>
      </c>
      <c r="H98" t="n">
        <v>0.5</v>
      </c>
      <c r="I98" t="n">
        <v>0.5</v>
      </c>
      <c r="J98" t="b">
        <v>1</v>
      </c>
    </row>
    <row r="99">
      <c r="A99" t="inlineStr">
        <is>
          <t>search bar ux best practices</t>
        </is>
      </c>
      <c r="B99" t="inlineStr">
        <is>
          <t>https://www.designmonks.co/blog/search-ux-best-practices</t>
        </is>
      </c>
      <c r="C99" t="n">
        <v>1</v>
      </c>
      <c r="D99" t="n">
        <v>107</v>
      </c>
      <c r="E99" t="n">
        <v>0.009345794392523364</v>
      </c>
      <c r="F99" t="n">
        <v>8.261682242990654</v>
      </c>
      <c r="G99" t="n">
        <v>4</v>
      </c>
      <c r="H99" t="n">
        <v>0.25</v>
      </c>
      <c r="I99" t="n">
        <v>0.25</v>
      </c>
      <c r="J99" t="b">
        <v>1</v>
      </c>
    </row>
    <row r="100">
      <c r="A100" t="inlineStr">
        <is>
          <t>search best practices</t>
        </is>
      </c>
      <c r="B100" t="inlineStr">
        <is>
          <t>https://www.designmonks.co/blog/search-ux-best-practices</t>
        </is>
      </c>
      <c r="C100" t="n">
        <v>1</v>
      </c>
      <c r="D100" t="n">
        <v>105</v>
      </c>
      <c r="E100" t="n">
        <v>0.009523809523809525</v>
      </c>
      <c r="F100" t="n">
        <v>9.961904761904762</v>
      </c>
      <c r="G100" t="n">
        <v>4</v>
      </c>
      <c r="H100" t="n">
        <v>0.25</v>
      </c>
      <c r="I100" t="n">
        <v>0.5</v>
      </c>
      <c r="J100" t="b">
        <v>1</v>
      </c>
    </row>
    <row r="101">
      <c r="A101" t="inlineStr">
        <is>
          <t>stacked buttons ui</t>
        </is>
      </c>
      <c r="B101" t="inlineStr">
        <is>
          <t>https://www.designmonks.co/blog/show-two-primary-buttons-ui</t>
        </is>
      </c>
      <c r="C101" t="n">
        <v>1</v>
      </c>
      <c r="D101" t="n">
        <v>5</v>
      </c>
      <c r="E101" t="n">
        <v>0.2</v>
      </c>
      <c r="F101" t="n">
        <v>4.8</v>
      </c>
      <c r="G101" t="n">
        <v>2</v>
      </c>
      <c r="H101" t="n">
        <v>0.5</v>
      </c>
      <c r="I101" t="n">
        <v>0.5</v>
      </c>
      <c r="J101" t="b">
        <v>1</v>
      </c>
    </row>
    <row r="102">
      <c r="A102" t="inlineStr">
        <is>
          <t>side drawer</t>
        </is>
      </c>
      <c r="B102" t="inlineStr">
        <is>
          <t>https://www.designmonks.co/blog/side-drawer-ui</t>
        </is>
      </c>
      <c r="C102" t="n">
        <v>2</v>
      </c>
      <c r="D102" t="n">
        <v>163</v>
      </c>
      <c r="E102" t="n">
        <v>0.01226993865030675</v>
      </c>
      <c r="F102" t="n">
        <v>9.128834355828221</v>
      </c>
      <c r="G102" t="n">
        <v>12</v>
      </c>
      <c r="H102" t="n">
        <v>0.1666666666666667</v>
      </c>
      <c r="I102" t="n">
        <v>0.1666666666666667</v>
      </c>
      <c r="J102" t="b">
        <v>1</v>
      </c>
    </row>
    <row r="103">
      <c r="A103" t="inlineStr">
        <is>
          <t>ui side drawer</t>
        </is>
      </c>
      <c r="B103" t="inlineStr">
        <is>
          <t>https://www.designmonks.co/blog/side-drawer-ui</t>
        </is>
      </c>
      <c r="C103" t="n">
        <v>2</v>
      </c>
      <c r="D103" t="n">
        <v>10</v>
      </c>
      <c r="E103" t="n">
        <v>0.2</v>
      </c>
      <c r="F103" t="n">
        <v>6.3</v>
      </c>
      <c r="G103" t="n">
        <v>12</v>
      </c>
      <c r="H103" t="n">
        <v>0.1666666666666667</v>
      </c>
      <c r="I103" t="n">
        <v>0.3333333333333333</v>
      </c>
      <c r="J103" t="b">
        <v>1</v>
      </c>
    </row>
    <row r="104">
      <c r="A104" t="inlineStr">
        <is>
          <t>drawer menu design</t>
        </is>
      </c>
      <c r="B104" t="inlineStr">
        <is>
          <t>https://www.designmonks.co/blog/side-drawer-ui</t>
        </is>
      </c>
      <c r="C104" t="n">
        <v>1</v>
      </c>
      <c r="D104" t="n">
        <v>9</v>
      </c>
      <c r="E104" t="n">
        <v>0.1111111111111111</v>
      </c>
      <c r="F104" t="n">
        <v>10.44444444444444</v>
      </c>
      <c r="G104" t="n">
        <v>12</v>
      </c>
      <c r="H104" t="n">
        <v>0.08333333333333333</v>
      </c>
      <c r="I104" t="n">
        <v>0.4166666666666666</v>
      </c>
      <c r="J104" t="b">
        <v>1</v>
      </c>
    </row>
    <row r="105">
      <c r="A105" t="inlineStr">
        <is>
          <t>spotify mix font</t>
        </is>
      </c>
      <c r="B105" t="inlineStr">
        <is>
          <t>https://www.designmonks.co/blog/spotifys-bold-new-move-meet-the-spotify-mix-font</t>
        </is>
      </c>
      <c r="C105" t="n">
        <v>1</v>
      </c>
      <c r="D105" t="n">
        <v>29</v>
      </c>
      <c r="E105" t="n">
        <v>0.03448275862068965</v>
      </c>
      <c r="F105" t="n">
        <v>18.51724137931035</v>
      </c>
      <c r="G105" t="n">
        <v>1</v>
      </c>
      <c r="H105" t="n">
        <v>1</v>
      </c>
      <c r="I105" t="n">
        <v>1</v>
      </c>
      <c r="J105" t="b">
        <v>1</v>
      </c>
    </row>
    <row r="106">
      <c r="A106" t="inlineStr">
        <is>
          <t>design agency for startups</t>
        </is>
      </c>
      <c r="B106" t="inlineStr">
        <is>
          <t>https://www.designmonks.co/blog/startup-ux-design-agency</t>
        </is>
      </c>
      <c r="C106" t="n">
        <v>1</v>
      </c>
      <c r="D106" t="n">
        <v>4</v>
      </c>
      <c r="E106" t="n">
        <v>0.25</v>
      </c>
      <c r="F106" t="n">
        <v>12</v>
      </c>
      <c r="G106" t="n">
        <v>1</v>
      </c>
      <c r="H106" t="n">
        <v>1</v>
      </c>
      <c r="I106" t="n">
        <v>1</v>
      </c>
      <c r="J106" t="b">
        <v>1</v>
      </c>
    </row>
    <row r="107">
      <c r="A107" t="inlineStr">
        <is>
          <t>nokia design system</t>
        </is>
      </c>
      <c r="B107" t="inlineStr">
        <is>
          <t>https://www.designmonks.co/blog/the-nokia-design-system-a-comprehensive-guide-to-nokia-pure</t>
        </is>
      </c>
      <c r="C107" t="n">
        <v>3</v>
      </c>
      <c r="D107" t="n">
        <v>52</v>
      </c>
      <c r="E107" t="n">
        <v>0.0576923076923077</v>
      </c>
      <c r="F107" t="n">
        <v>4.826923076923077</v>
      </c>
      <c r="G107" t="n">
        <v>3</v>
      </c>
      <c r="H107" t="n">
        <v>1</v>
      </c>
      <c r="I107" t="n">
        <v>1</v>
      </c>
      <c r="J107" t="b">
        <v>1</v>
      </c>
    </row>
    <row r="108">
      <c r="A108" t="inlineStr">
        <is>
          <t>cyprus web design</t>
        </is>
      </c>
      <c r="B108" t="inlineStr">
        <is>
          <t>https://www.designmonks.co/blog/top-cyprus-web-design-agencies</t>
        </is>
      </c>
      <c r="C108" t="n">
        <v>1</v>
      </c>
      <c r="D108" t="n">
        <v>276</v>
      </c>
      <c r="E108" t="n">
        <v>0.003623188405797101</v>
      </c>
      <c r="F108" t="n">
        <v>11.89492753623188</v>
      </c>
      <c r="G108" t="n">
        <v>3</v>
      </c>
      <c r="H108" t="n">
        <v>0.3333333333333333</v>
      </c>
      <c r="I108" t="n">
        <v>0.3333333333333333</v>
      </c>
      <c r="J108" t="b">
        <v>1</v>
      </c>
    </row>
    <row r="109">
      <c r="A109" t="inlineStr">
        <is>
          <t>web design cyprus</t>
        </is>
      </c>
      <c r="B109" t="inlineStr">
        <is>
          <t>https://www.designmonks.co/blog/top-cyprus-web-design-agencies</t>
        </is>
      </c>
      <c r="C109" t="n">
        <v>1</v>
      </c>
      <c r="D109" t="n">
        <v>228</v>
      </c>
      <c r="E109" t="n">
        <v>0.004385964912280702</v>
      </c>
      <c r="F109" t="n">
        <v>39.62280701754386</v>
      </c>
      <c r="G109" t="n">
        <v>3</v>
      </c>
      <c r="H109" t="n">
        <v>0.3333333333333333</v>
      </c>
      <c r="I109" t="n">
        <v>0.6666666666666666</v>
      </c>
      <c r="J109" t="b">
        <v>1</v>
      </c>
    </row>
    <row r="110">
      <c r="A110" t="inlineStr">
        <is>
          <t>ui/ux design services</t>
        </is>
      </c>
      <c r="B110" t="inlineStr">
        <is>
          <t>https://www.designmonks.co/blog/top-ui-ux-design-agencies-in-singapore</t>
        </is>
      </c>
      <c r="C110" t="n">
        <v>1</v>
      </c>
      <c r="D110" t="n">
        <v>28</v>
      </c>
      <c r="E110" t="n">
        <v>0.03571428571428571</v>
      </c>
      <c r="F110" t="n">
        <v>9.428571428571429</v>
      </c>
      <c r="G110" t="n">
        <v>1</v>
      </c>
      <c r="H110" t="n">
        <v>1</v>
      </c>
      <c r="I110" t="n">
        <v>1</v>
      </c>
      <c r="J110" t="b">
        <v>1</v>
      </c>
    </row>
    <row r="111">
      <c r="A111" t="inlineStr">
        <is>
          <t>best travel website design</t>
        </is>
      </c>
      <c r="B111" t="inlineStr">
        <is>
          <t>https://www.designmonks.co/blog/travel-website-design-examples</t>
        </is>
      </c>
      <c r="C111" t="n">
        <v>7</v>
      </c>
      <c r="D111" t="n">
        <v>307</v>
      </c>
      <c r="E111" t="n">
        <v>0.02280130293159609</v>
      </c>
      <c r="F111" t="n">
        <v>8.54071661237785</v>
      </c>
      <c r="G111" t="n">
        <v>32</v>
      </c>
      <c r="H111" t="n">
        <v>0.21875</v>
      </c>
      <c r="I111" t="n">
        <v>0.21875</v>
      </c>
      <c r="J111" t="b">
        <v>1</v>
      </c>
    </row>
    <row r="112">
      <c r="A112" t="inlineStr">
        <is>
          <t>travel website design</t>
        </is>
      </c>
      <c r="B112" t="inlineStr">
        <is>
          <t>https://www.designmonks.co/blog/travel-website-design-examples</t>
        </is>
      </c>
      <c r="C112" t="n">
        <v>4</v>
      </c>
      <c r="D112" t="n">
        <v>787</v>
      </c>
      <c r="E112" t="n">
        <v>0.005082592121982211</v>
      </c>
      <c r="F112" t="n">
        <v>10.83481575603558</v>
      </c>
      <c r="G112" t="n">
        <v>32</v>
      </c>
      <c r="H112" t="n">
        <v>0.125</v>
      </c>
      <c r="I112" t="n">
        <v>0.34375</v>
      </c>
      <c r="J112" t="b">
        <v>1</v>
      </c>
    </row>
    <row r="113">
      <c r="A113" t="inlineStr">
        <is>
          <t>best design travel website</t>
        </is>
      </c>
      <c r="B113" t="inlineStr">
        <is>
          <t>https://www.designmonks.co/blog/travel-website-design-examples</t>
        </is>
      </c>
      <c r="C113" t="n">
        <v>3</v>
      </c>
      <c r="D113" t="n">
        <v>8</v>
      </c>
      <c r="E113" t="n">
        <v>0.375</v>
      </c>
      <c r="F113" t="n">
        <v>5.5</v>
      </c>
      <c r="G113" t="n">
        <v>32</v>
      </c>
      <c r="H113" t="n">
        <v>0.09375</v>
      </c>
      <c r="I113" t="n">
        <v>0.4375</v>
      </c>
      <c r="J113" t="b">
        <v>1</v>
      </c>
    </row>
    <row r="114">
      <c r="A114" t="inlineStr">
        <is>
          <t>pain points ux</t>
        </is>
      </c>
      <c r="B114" t="inlineStr">
        <is>
          <t>https://www.designmonks.co/blog/types-of-customer-pain-points</t>
        </is>
      </c>
      <c r="C114" t="n">
        <v>1</v>
      </c>
      <c r="D114" t="n">
        <v>41</v>
      </c>
      <c r="E114" t="n">
        <v>0.02439024390243903</v>
      </c>
      <c r="F114" t="n">
        <v>10.36585365853658</v>
      </c>
      <c r="G114" t="n">
        <v>3</v>
      </c>
      <c r="H114" t="n">
        <v>0.3333333333333333</v>
      </c>
      <c r="I114" t="n">
        <v>0.3333333333333333</v>
      </c>
      <c r="J114" t="b">
        <v>1</v>
      </c>
    </row>
    <row r="115">
      <c r="A115" t="inlineStr">
        <is>
          <t>process pain points examples</t>
        </is>
      </c>
      <c r="B115" t="inlineStr">
        <is>
          <t>https://www.designmonks.co/blog/types-of-customer-pain-points</t>
        </is>
      </c>
      <c r="C115" t="n">
        <v>1</v>
      </c>
      <c r="D115" t="n">
        <v>29</v>
      </c>
      <c r="E115" t="n">
        <v>0.03448275862068965</v>
      </c>
      <c r="F115" t="n">
        <v>10.20689655172414</v>
      </c>
      <c r="G115" t="n">
        <v>3</v>
      </c>
      <c r="H115" t="n">
        <v>0.3333333333333333</v>
      </c>
      <c r="I115" t="n">
        <v>0.6666666666666666</v>
      </c>
      <c r="J115" t="b">
        <v>1</v>
      </c>
    </row>
    <row r="116">
      <c r="A116" t="inlineStr">
        <is>
          <t>typography trends 2026</t>
        </is>
      </c>
      <c r="B116" t="inlineStr">
        <is>
          <t>https://www.designmonks.co/blog/typography-trends-2026</t>
        </is>
      </c>
      <c r="C116" t="n">
        <v>29</v>
      </c>
      <c r="D116" t="n">
        <v>1331</v>
      </c>
      <c r="E116" t="n">
        <v>0.02178812922614575</v>
      </c>
      <c r="F116" t="n">
        <v>5.570247933884297</v>
      </c>
      <c r="G116" t="n">
        <v>107</v>
      </c>
      <c r="H116" t="n">
        <v>0.2710280373831775</v>
      </c>
      <c r="I116" t="n">
        <v>0.2710280373831775</v>
      </c>
      <c r="J116" t="b">
        <v>1</v>
      </c>
    </row>
    <row r="117">
      <c r="A117" t="inlineStr">
        <is>
          <t>2026 typography trends</t>
        </is>
      </c>
      <c r="B117" t="inlineStr">
        <is>
          <t>https://www.designmonks.co/blog/typography-trends-2026</t>
        </is>
      </c>
      <c r="C117" t="n">
        <v>11</v>
      </c>
      <c r="D117" t="n">
        <v>99</v>
      </c>
      <c r="E117" t="n">
        <v>0.1111111111111111</v>
      </c>
      <c r="F117" t="n">
        <v>6.262626262626263</v>
      </c>
      <c r="G117" t="n">
        <v>107</v>
      </c>
      <c r="H117" t="n">
        <v>0.102803738317757</v>
      </c>
      <c r="I117" t="n">
        <v>0.3738317757009346</v>
      </c>
      <c r="J117" t="b">
        <v>1</v>
      </c>
    </row>
    <row r="118">
      <c r="A118" t="inlineStr">
        <is>
          <t>new fonts 2026</t>
        </is>
      </c>
      <c r="B118" t="inlineStr">
        <is>
          <t>https://www.designmonks.co/blog/typography-trends-2026</t>
        </is>
      </c>
      <c r="C118" t="n">
        <v>7</v>
      </c>
      <c r="D118" t="n">
        <v>99</v>
      </c>
      <c r="E118" t="n">
        <v>0.0707070707070707</v>
      </c>
      <c r="F118" t="n">
        <v>8.353535353535353</v>
      </c>
      <c r="G118" t="n">
        <v>107</v>
      </c>
      <c r="H118" t="n">
        <v>0.06542056074766354</v>
      </c>
      <c r="I118" t="n">
        <v>0.4392523364485981</v>
      </c>
      <c r="J118" t="b">
        <v>1</v>
      </c>
    </row>
    <row r="119">
      <c r="A119" t="inlineStr">
        <is>
          <t>human centered design</t>
        </is>
      </c>
      <c r="B119" t="inlineStr">
        <is>
          <t>https://www.designmonks.co/blog/ucd-vs-ux</t>
        </is>
      </c>
      <c r="C119" t="n">
        <v>2</v>
      </c>
      <c r="D119" t="n">
        <v>66</v>
      </c>
      <c r="E119" t="n">
        <v>0.0303030303030303</v>
      </c>
      <c r="F119" t="n">
        <v>4.439393939393939</v>
      </c>
      <c r="G119" t="n">
        <v>3</v>
      </c>
      <c r="H119" t="n">
        <v>0.6666666666666666</v>
      </c>
      <c r="I119" t="n">
        <v>0.6666666666666666</v>
      </c>
      <c r="J119" t="b">
        <v>1</v>
      </c>
    </row>
    <row r="120">
      <c r="A120" t="inlineStr">
        <is>
          <t>ui performance testing tools</t>
        </is>
      </c>
      <c r="B120" t="inlineStr">
        <is>
          <t>https://www.designmonks.co/blog/ui-performance-testing-best-tools</t>
        </is>
      </c>
      <c r="C120" t="n">
        <v>5</v>
      </c>
      <c r="D120" t="n">
        <v>138</v>
      </c>
      <c r="E120" t="n">
        <v>0.03623188405797102</v>
      </c>
      <c r="F120" t="n">
        <v>4.666666666666666</v>
      </c>
      <c r="G120" t="n">
        <v>13</v>
      </c>
      <c r="H120" t="n">
        <v>0.3846153846153846</v>
      </c>
      <c r="I120" t="n">
        <v>0.3846153846153846</v>
      </c>
      <c r="J120" t="b">
        <v>1</v>
      </c>
    </row>
    <row r="121">
      <c r="A121" t="inlineStr">
        <is>
          <t>ui performance testing using jmeter</t>
        </is>
      </c>
      <c r="B121" t="inlineStr">
        <is>
          <t>https://www.designmonks.co/blog/ui-performance-testing-best-tools</t>
        </is>
      </c>
      <c r="C121" t="n">
        <v>3</v>
      </c>
      <c r="D121" t="n">
        <v>20</v>
      </c>
      <c r="E121" t="n">
        <v>0.15</v>
      </c>
      <c r="F121" t="n">
        <v>5.8</v>
      </c>
      <c r="G121" t="n">
        <v>13</v>
      </c>
      <c r="H121" t="n">
        <v>0.2307692307692308</v>
      </c>
      <c r="I121" t="n">
        <v>0.6153846153846154</v>
      </c>
      <c r="J121" t="b">
        <v>1</v>
      </c>
    </row>
    <row r="122">
      <c r="A122" t="inlineStr">
        <is>
          <t>how much do agencies charge for ui ux design</t>
        </is>
      </c>
      <c r="B122" t="inlineStr">
        <is>
          <t>https://www.designmonks.co/blog/ui-ux-design-cost</t>
        </is>
      </c>
      <c r="C122" t="n">
        <v>1</v>
      </c>
      <c r="D122" t="n">
        <v>114</v>
      </c>
      <c r="E122" t="n">
        <v>0.008771929824561403</v>
      </c>
      <c r="F122" t="n">
        <v>6.333333333333333</v>
      </c>
      <c r="G122" t="n">
        <v>4</v>
      </c>
      <c r="H122" t="n">
        <v>0.25</v>
      </c>
      <c r="I122" t="n">
        <v>0.25</v>
      </c>
      <c r="J122" t="b">
        <v>1</v>
      </c>
    </row>
    <row r="123">
      <c r="A123" t="inlineStr">
        <is>
          <t>ui design price</t>
        </is>
      </c>
      <c r="B123" t="inlineStr">
        <is>
          <t>https://www.designmonks.co/blog/ui-ux-design-cost</t>
        </is>
      </c>
      <c r="C123" t="n">
        <v>1</v>
      </c>
      <c r="D123" t="n">
        <v>26</v>
      </c>
      <c r="E123" t="n">
        <v>0.03846153846153846</v>
      </c>
      <c r="F123" t="n">
        <v>3.038461538461538</v>
      </c>
      <c r="G123" t="n">
        <v>4</v>
      </c>
      <c r="H123" t="n">
        <v>0.25</v>
      </c>
      <c r="I123" t="n">
        <v>0.5</v>
      </c>
      <c r="J123" t="b">
        <v>1</v>
      </c>
    </row>
    <row r="124">
      <c r="A124" t="inlineStr">
        <is>
          <t>ui ux design trends 2026</t>
        </is>
      </c>
      <c r="B124" t="inlineStr">
        <is>
          <t>https://www.designmonks.co/blog/ui-ux-design-trends-2026</t>
        </is>
      </c>
      <c r="C124" t="n">
        <v>2</v>
      </c>
      <c r="D124" t="n">
        <v>25</v>
      </c>
      <c r="E124" t="n">
        <v>0.08</v>
      </c>
      <c r="F124" t="n">
        <v>12.48</v>
      </c>
      <c r="G124" t="n">
        <v>7</v>
      </c>
      <c r="H124" t="n">
        <v>0.2857142857142857</v>
      </c>
      <c r="I124" t="n">
        <v>0.2857142857142857</v>
      </c>
      <c r="J124" t="b">
        <v>1</v>
      </c>
    </row>
    <row r="125">
      <c r="A125" t="inlineStr">
        <is>
          <t>2026 ui design trends</t>
        </is>
      </c>
      <c r="B125" t="inlineStr">
        <is>
          <t>https://www.designmonks.co/blog/ui-ux-design-trends-2026</t>
        </is>
      </c>
      <c r="C125" t="n">
        <v>1</v>
      </c>
      <c r="D125" t="n">
        <v>1</v>
      </c>
      <c r="E125" t="n">
        <v>1</v>
      </c>
      <c r="F125" t="n">
        <v>1</v>
      </c>
      <c r="G125" t="n">
        <v>7</v>
      </c>
      <c r="H125" t="n">
        <v>0.1428571428571428</v>
      </c>
      <c r="I125" t="n">
        <v>0.4285714285714285</v>
      </c>
      <c r="J125" t="b">
        <v>1</v>
      </c>
    </row>
    <row r="126">
      <c r="A126" t="inlineStr">
        <is>
          <t>ucd approach</t>
        </is>
      </c>
      <c r="B126" t="inlineStr">
        <is>
          <t>https://www.designmonks.co/blog/user-centered-design-principles-benefits-complete-guide</t>
        </is>
      </c>
      <c r="C126" t="n">
        <v>1</v>
      </c>
      <c r="D126" t="n">
        <v>2</v>
      </c>
      <c r="E126" t="n">
        <v>0.5</v>
      </c>
      <c r="F126" t="n">
        <v>4.5</v>
      </c>
      <c r="G126" t="n">
        <v>4</v>
      </c>
      <c r="H126" t="n">
        <v>0.25</v>
      </c>
      <c r="I126" t="n">
        <v>0.25</v>
      </c>
      <c r="J126" t="b">
        <v>1</v>
      </c>
    </row>
    <row r="127">
      <c r="A127" t="inlineStr">
        <is>
          <t>ucd principles</t>
        </is>
      </c>
      <c r="B127" t="inlineStr">
        <is>
          <t>https://www.designmonks.co/blog/user-centered-design-principles-benefits-complete-guide</t>
        </is>
      </c>
      <c r="C127" t="n">
        <v>1</v>
      </c>
      <c r="D127" t="n">
        <v>26</v>
      </c>
      <c r="E127" t="n">
        <v>0.03846153846153846</v>
      </c>
      <c r="F127" t="n">
        <v>14.57692307692308</v>
      </c>
      <c r="G127" t="n">
        <v>4</v>
      </c>
      <c r="H127" t="n">
        <v>0.25</v>
      </c>
      <c r="I127" t="n">
        <v>0.5</v>
      </c>
      <c r="J127" t="b">
        <v>1</v>
      </c>
    </row>
    <row r="128">
      <c r="A128" t="inlineStr">
        <is>
          <t>user centred research methods</t>
        </is>
      </c>
      <c r="B128" t="inlineStr">
        <is>
          <t>https://www.designmonks.co/blog/user-centered-research-methods</t>
        </is>
      </c>
      <c r="C128" t="n">
        <v>1</v>
      </c>
      <c r="D128" t="n">
        <v>2</v>
      </c>
      <c r="E128" t="n">
        <v>0.5</v>
      </c>
      <c r="F128" t="n">
        <v>1.5</v>
      </c>
      <c r="G128" t="n">
        <v>1</v>
      </c>
      <c r="H128" t="n">
        <v>1</v>
      </c>
      <c r="I128" t="n">
        <v>1</v>
      </c>
      <c r="J128" t="b">
        <v>1</v>
      </c>
    </row>
    <row r="129">
      <c r="A129" t="inlineStr">
        <is>
          <t>hcd vs ucd</t>
        </is>
      </c>
      <c r="B129" t="inlineStr">
        <is>
          <t>https://www.designmonks.co/blog/user-centered-vs-human-centered-design</t>
        </is>
      </c>
      <c r="C129" t="n">
        <v>2</v>
      </c>
      <c r="D129" t="n">
        <v>49</v>
      </c>
      <c r="E129" t="n">
        <v>0.04081632653061224</v>
      </c>
      <c r="F129" t="n">
        <v>4.428571428571429</v>
      </c>
      <c r="G129" t="n">
        <v>3</v>
      </c>
      <c r="H129" t="n">
        <v>0.6666666666666666</v>
      </c>
      <c r="I129" t="n">
        <v>0.6666666666666666</v>
      </c>
      <c r="J129" t="b">
        <v>1</v>
      </c>
    </row>
    <row r="130">
      <c r="A130" t="inlineStr">
        <is>
          <t>ui elements</t>
        </is>
      </c>
      <c r="B130" t="inlineStr">
        <is>
          <t>https://www.designmonks.co/blog/user-interface-elements</t>
        </is>
      </c>
      <c r="C130" t="n">
        <v>39</v>
      </c>
      <c r="D130" t="n">
        <v>1723</v>
      </c>
      <c r="E130" t="n">
        <v>0.02263493905977946</v>
      </c>
      <c r="F130" t="n">
        <v>7.138131166569936</v>
      </c>
      <c r="G130" t="n">
        <v>165</v>
      </c>
      <c r="H130" t="n">
        <v>0.2363636363636364</v>
      </c>
      <c r="I130" t="n">
        <v>0.2363636363636364</v>
      </c>
      <c r="J130" t="b">
        <v>1</v>
      </c>
    </row>
    <row r="131">
      <c r="A131" t="inlineStr">
        <is>
          <t>ui elements names</t>
        </is>
      </c>
      <c r="B131" t="inlineStr">
        <is>
          <t>https://www.designmonks.co/blog/user-interface-elements</t>
        </is>
      </c>
      <c r="C131" t="n">
        <v>14</v>
      </c>
      <c r="D131" t="n">
        <v>265</v>
      </c>
      <c r="E131" t="n">
        <v>0.05283018867924529</v>
      </c>
      <c r="F131" t="n">
        <v>4.656603773584905</v>
      </c>
      <c r="G131" t="n">
        <v>165</v>
      </c>
      <c r="H131" t="n">
        <v>0.08484848484848485</v>
      </c>
      <c r="I131" t="n">
        <v>0.3212121212121212</v>
      </c>
      <c r="J131" t="b">
        <v>1</v>
      </c>
    </row>
    <row r="132">
      <c r="A132" t="inlineStr">
        <is>
          <t>ui names</t>
        </is>
      </c>
      <c r="B132" t="inlineStr">
        <is>
          <t>https://www.designmonks.co/blog/user-interface-elements</t>
        </is>
      </c>
      <c r="C132" t="n">
        <v>10</v>
      </c>
      <c r="D132" t="n">
        <v>152</v>
      </c>
      <c r="E132" t="n">
        <v>0.06578947368421052</v>
      </c>
      <c r="F132" t="n">
        <v>4.111842105263158</v>
      </c>
      <c r="G132" t="n">
        <v>165</v>
      </c>
      <c r="H132" t="n">
        <v>0.06060606060606061</v>
      </c>
      <c r="I132" t="n">
        <v>0.3818181818181818</v>
      </c>
      <c r="J132" t="b">
        <v>1</v>
      </c>
    </row>
    <row r="133">
      <c r="A133" t="inlineStr">
        <is>
          <t>user interface elements</t>
        </is>
      </c>
      <c r="B133" t="inlineStr">
        <is>
          <t>https://www.designmonks.co/blog/user-interface-elements</t>
        </is>
      </c>
      <c r="C133" t="n">
        <v>9</v>
      </c>
      <c r="D133" t="n">
        <v>340</v>
      </c>
      <c r="E133" t="n">
        <v>0.02647058823529412</v>
      </c>
      <c r="F133" t="n">
        <v>5.364705882352941</v>
      </c>
      <c r="G133" t="n">
        <v>165</v>
      </c>
      <c r="H133" t="n">
        <v>0.05454545454545454</v>
      </c>
      <c r="I133" t="n">
        <v>0.4363636363636363</v>
      </c>
      <c r="J133" t="b">
        <v>1</v>
      </c>
    </row>
    <row r="134">
      <c r="A134" t="inlineStr">
        <is>
          <t>ui ux audit checklist</t>
        </is>
      </c>
      <c r="B134" t="inlineStr">
        <is>
          <t>https://www.designmonks.co/blog/ux-audit-checklist</t>
        </is>
      </c>
      <c r="C134" t="n">
        <v>1</v>
      </c>
      <c r="D134" t="n">
        <v>2</v>
      </c>
      <c r="E134" t="n">
        <v>0.5</v>
      </c>
      <c r="F134" t="n">
        <v>2</v>
      </c>
      <c r="G134" t="n">
        <v>1</v>
      </c>
      <c r="H134" t="n">
        <v>1</v>
      </c>
      <c r="I134" t="n">
        <v>1</v>
      </c>
      <c r="J134" t="b">
        <v>1</v>
      </c>
    </row>
    <row r="135">
      <c r="A135" t="inlineStr">
        <is>
          <t>edtech best practices</t>
        </is>
      </c>
      <c r="B135" t="inlineStr">
        <is>
          <t>https://www.designmonks.co/blog/ux-in-edtech</t>
        </is>
      </c>
      <c r="C135" t="n">
        <v>1</v>
      </c>
      <c r="D135" t="n">
        <v>1</v>
      </c>
      <c r="E135" t="n">
        <v>1</v>
      </c>
      <c r="F135" t="n">
        <v>6</v>
      </c>
      <c r="G135" t="n">
        <v>2</v>
      </c>
      <c r="H135" t="n">
        <v>0.5</v>
      </c>
      <c r="I135" t="n">
        <v>0.5</v>
      </c>
      <c r="J135" t="b">
        <v>1</v>
      </c>
    </row>
    <row r="136">
      <c r="A136" t="inlineStr">
        <is>
          <t>product management ux</t>
        </is>
      </c>
      <c r="B136" t="inlineStr">
        <is>
          <t>https://www.designmonks.co/blog/ux-to-product-management</t>
        </is>
      </c>
      <c r="C136" t="n">
        <v>1</v>
      </c>
      <c r="D136" t="n">
        <v>1</v>
      </c>
      <c r="E136" t="n">
        <v>1</v>
      </c>
      <c r="F136" t="n">
        <v>1</v>
      </c>
      <c r="G136" t="n">
        <v>1</v>
      </c>
      <c r="H136" t="n">
        <v>1</v>
      </c>
      <c r="I136" t="n">
        <v>1</v>
      </c>
      <c r="J136" t="b">
        <v>1</v>
      </c>
    </row>
    <row r="137">
      <c r="A137" t="inlineStr">
        <is>
          <t>cta button design</t>
        </is>
      </c>
      <c r="B137" t="inlineStr">
        <is>
          <t>https://www.designmonks.co/blog/ways-of-designing-your-cta-buttons</t>
        </is>
      </c>
      <c r="C137" t="n">
        <v>1</v>
      </c>
      <c r="D137" t="n">
        <v>16</v>
      </c>
      <c r="E137" t="n">
        <v>0.0625</v>
      </c>
      <c r="F137" t="n">
        <v>16.5625</v>
      </c>
      <c r="G137" t="n">
        <v>2</v>
      </c>
      <c r="H137" t="n">
        <v>0.5</v>
      </c>
      <c r="I137" t="n">
        <v>0.5</v>
      </c>
      <c r="J137" t="b">
        <v>1</v>
      </c>
    </row>
    <row r="138">
      <c r="A138" t="inlineStr">
        <is>
          <t>webflow development cost</t>
        </is>
      </c>
      <c r="B138" t="inlineStr">
        <is>
          <t>https://www.designmonks.co/blog/webflow-design-cost</t>
        </is>
      </c>
      <c r="C138" t="n">
        <v>2</v>
      </c>
      <c r="D138" t="n">
        <v>50</v>
      </c>
      <c r="E138" t="n">
        <v>0.04</v>
      </c>
      <c r="F138" t="n">
        <v>5.82</v>
      </c>
      <c r="G138" t="n">
        <v>4</v>
      </c>
      <c r="H138" t="n">
        <v>0.5</v>
      </c>
      <c r="I138" t="n">
        <v>0.5</v>
      </c>
      <c r="J138" t="b">
        <v>1</v>
      </c>
    </row>
    <row r="139">
      <c r="A139" t="inlineStr">
        <is>
          <t>user pain points</t>
        </is>
      </c>
      <c r="B139" t="inlineStr">
        <is>
          <t>https://www.designmonks.co/blog/what-are-user-pain-point</t>
        </is>
      </c>
      <c r="C139" t="n">
        <v>2</v>
      </c>
      <c r="D139" t="n">
        <v>254</v>
      </c>
      <c r="E139" t="n">
        <v>0.007874015748031496</v>
      </c>
      <c r="F139" t="n">
        <v>7.602362204724409</v>
      </c>
      <c r="G139" t="n">
        <v>3</v>
      </c>
      <c r="H139" t="n">
        <v>0.6666666666666666</v>
      </c>
      <c r="I139" t="n">
        <v>0.6666666666666666</v>
      </c>
      <c r="J139" t="b">
        <v>1</v>
      </c>
    </row>
    <row r="140">
      <c r="A140" t="inlineStr">
        <is>
          <t>smallest font</t>
        </is>
      </c>
      <c r="B140" t="inlineStr">
        <is>
          <t>https://www.designmonks.co/blog/what-is-the-smallest-font</t>
        </is>
      </c>
      <c r="C140" t="n">
        <v>18</v>
      </c>
      <c r="D140" t="n">
        <v>1063</v>
      </c>
      <c r="E140" t="n">
        <v>0.01693320790216369</v>
      </c>
      <c r="F140" t="n">
        <v>3.560677328316086</v>
      </c>
      <c r="G140" t="n">
        <v>168</v>
      </c>
      <c r="H140" t="n">
        <v>0.1071428571428571</v>
      </c>
      <c r="I140" t="n">
        <v>0.1071428571428571</v>
      </c>
      <c r="J140" t="b">
        <v>1</v>
      </c>
    </row>
    <row r="141">
      <c r="A141" t="inlineStr">
        <is>
          <t>smallest font style</t>
        </is>
      </c>
      <c r="B141" t="inlineStr">
        <is>
          <t>https://www.designmonks.co/blog/what-is-the-smallest-font</t>
        </is>
      </c>
      <c r="C141" t="n">
        <v>7</v>
      </c>
      <c r="D141" t="n">
        <v>443</v>
      </c>
      <c r="E141" t="n">
        <v>0.01580135440180587</v>
      </c>
      <c r="F141" t="n">
        <v>2.320541760722348</v>
      </c>
      <c r="G141" t="n">
        <v>168</v>
      </c>
      <c r="H141" t="n">
        <v>0.04166666666666666</v>
      </c>
      <c r="I141" t="n">
        <v>0.1488095238095238</v>
      </c>
      <c r="J141" t="b">
        <v>1</v>
      </c>
    </row>
    <row r="142">
      <c r="A142" t="inlineStr">
        <is>
          <t>smallest font in word</t>
        </is>
      </c>
      <c r="B142" t="inlineStr">
        <is>
          <t>https://www.designmonks.co/blog/what-is-the-smallest-font</t>
        </is>
      </c>
      <c r="C142" t="n">
        <v>6</v>
      </c>
      <c r="D142" t="n">
        <v>199</v>
      </c>
      <c r="E142" t="n">
        <v>0.03015075376884422</v>
      </c>
      <c r="F142" t="n">
        <v>1.381909547738693</v>
      </c>
      <c r="G142" t="n">
        <v>168</v>
      </c>
      <c r="H142" t="n">
        <v>0.03571428571428571</v>
      </c>
      <c r="I142" t="n">
        <v>0.1845238095238095</v>
      </c>
      <c r="J142" t="b">
        <v>1</v>
      </c>
    </row>
    <row r="143">
      <c r="A143" t="inlineStr">
        <is>
          <t>what is the smallest font</t>
        </is>
      </c>
      <c r="B143" t="inlineStr">
        <is>
          <t>https://www.designmonks.co/blog/what-is-the-smallest-font</t>
        </is>
      </c>
      <c r="C143" t="n">
        <v>6</v>
      </c>
      <c r="D143" t="n">
        <v>750</v>
      </c>
      <c r="E143" t="n">
        <v>0.008</v>
      </c>
      <c r="F143" t="n">
        <v>1.494666666666667</v>
      </c>
      <c r="G143" t="n">
        <v>168</v>
      </c>
      <c r="H143" t="n">
        <v>0.03571428571428571</v>
      </c>
      <c r="I143" t="n">
        <v>0.2202380952380952</v>
      </c>
      <c r="J143" t="b">
        <v>1</v>
      </c>
    </row>
    <row r="144">
      <c r="A144" t="inlineStr">
        <is>
          <t>small font size</t>
        </is>
      </c>
      <c r="B144" t="inlineStr">
        <is>
          <t>https://www.designmonks.co/blog/what-is-the-smallest-font</t>
        </is>
      </c>
      <c r="C144" t="n">
        <v>5</v>
      </c>
      <c r="D144" t="n">
        <v>217</v>
      </c>
      <c r="E144" t="n">
        <v>0.02304147465437788</v>
      </c>
      <c r="F144" t="n">
        <v>6.654377880184332</v>
      </c>
      <c r="G144" t="n">
        <v>168</v>
      </c>
      <c r="H144" t="n">
        <v>0.02976190476190476</v>
      </c>
      <c r="I144" t="n">
        <v>0.25</v>
      </c>
      <c r="J144" t="b">
        <v>1</v>
      </c>
    </row>
    <row r="145">
      <c r="A145" t="inlineStr">
        <is>
          <t>small fonts</t>
        </is>
      </c>
      <c r="B145" t="inlineStr">
        <is>
          <t>https://www.designmonks.co/blog/what-is-the-smallest-font</t>
        </is>
      </c>
      <c r="C145" t="n">
        <v>5</v>
      </c>
      <c r="D145" t="n">
        <v>245</v>
      </c>
      <c r="E145" t="n">
        <v>0.02040816326530612</v>
      </c>
      <c r="F145" t="n">
        <v>7.2</v>
      </c>
      <c r="G145" t="n">
        <v>168</v>
      </c>
      <c r="H145" t="n">
        <v>0.02976190476190476</v>
      </c>
      <c r="I145" t="n">
        <v>0.2797619047619048</v>
      </c>
      <c r="J145" t="b">
        <v>1</v>
      </c>
    </row>
    <row r="146">
      <c r="A146" t="inlineStr">
        <is>
          <t>what is the smallest 12 point font</t>
        </is>
      </c>
      <c r="B146" t="inlineStr">
        <is>
          <t>https://www.designmonks.co/blog/what-is-the-smallest-font</t>
        </is>
      </c>
      <c r="C146" t="n">
        <v>5</v>
      </c>
      <c r="D146" t="n">
        <v>40</v>
      </c>
      <c r="E146" t="n">
        <v>0.125</v>
      </c>
      <c r="F146" t="n">
        <v>1.125</v>
      </c>
      <c r="G146" t="n">
        <v>168</v>
      </c>
      <c r="H146" t="n">
        <v>0.02976190476190476</v>
      </c>
      <c r="I146" t="n">
        <v>0.3095238095238095</v>
      </c>
      <c r="J146" t="b">
        <v>1</v>
      </c>
    </row>
    <row r="147">
      <c r="A147" t="inlineStr">
        <is>
          <t>what is the smallest font style</t>
        </is>
      </c>
      <c r="B147" t="inlineStr">
        <is>
          <t>https://www.designmonks.co/blog/what-is-the-smallest-font</t>
        </is>
      </c>
      <c r="C147" t="n">
        <v>4</v>
      </c>
      <c r="D147" t="n">
        <v>178</v>
      </c>
      <c r="E147" t="n">
        <v>0.02247191011235955</v>
      </c>
      <c r="F147" t="n">
        <v>1.747191011235955</v>
      </c>
      <c r="G147" t="n">
        <v>168</v>
      </c>
      <c r="H147" t="n">
        <v>0.02380952380952381</v>
      </c>
      <c r="I147" t="n">
        <v>0.3333333333333333</v>
      </c>
      <c r="J147" t="b">
        <v>1</v>
      </c>
    </row>
    <row r="148">
      <c r="A148" t="inlineStr">
        <is>
          <t>which font is the smallest in size 12</t>
        </is>
      </c>
      <c r="B148" t="inlineStr">
        <is>
          <t>https://www.designmonks.co/blog/what-is-the-smallest-font</t>
        </is>
      </c>
      <c r="C148" t="n">
        <v>4</v>
      </c>
      <c r="D148" t="n">
        <v>138</v>
      </c>
      <c r="E148" t="n">
        <v>0.02898550724637681</v>
      </c>
      <c r="F148" t="n">
        <v>1.326086956521739</v>
      </c>
      <c r="G148" t="n">
        <v>168</v>
      </c>
      <c r="H148" t="n">
        <v>0.02380952380952381</v>
      </c>
      <c r="I148" t="n">
        <v>0.3571428571428571</v>
      </c>
      <c r="J148" t="b">
        <v>1</v>
      </c>
    </row>
    <row r="149">
      <c r="A149" t="inlineStr">
        <is>
          <t>font paling kecil</t>
        </is>
      </c>
      <c r="B149" t="inlineStr">
        <is>
          <t>https://www.designmonks.co/blog/what-is-the-smallest-font</t>
        </is>
      </c>
      <c r="C149" t="n">
        <v>3</v>
      </c>
      <c r="D149" t="n">
        <v>20</v>
      </c>
      <c r="E149" t="n">
        <v>0.15</v>
      </c>
      <c r="F149" t="n">
        <v>4.6</v>
      </c>
      <c r="G149" t="n">
        <v>168</v>
      </c>
      <c r="H149" t="n">
        <v>0.01785714285714286</v>
      </c>
      <c r="I149" t="n">
        <v>0.375</v>
      </c>
      <c r="J149" t="b">
        <v>1</v>
      </c>
    </row>
    <row r="150">
      <c r="A150" t="inlineStr">
        <is>
          <t>small fonta</t>
        </is>
      </c>
      <c r="B150" t="inlineStr">
        <is>
          <t>https://www.designmonks.co/blog/what-is-the-smallest-font</t>
        </is>
      </c>
      <c r="C150" t="n">
        <v>3</v>
      </c>
      <c r="D150" t="n">
        <v>4</v>
      </c>
      <c r="E150" t="n">
        <v>0.75</v>
      </c>
      <c r="F150" t="n">
        <v>7.5</v>
      </c>
      <c r="G150" t="n">
        <v>168</v>
      </c>
      <c r="H150" t="n">
        <v>0.01785714285714286</v>
      </c>
      <c r="I150" t="n">
        <v>0.3928571428571428</v>
      </c>
      <c r="J150" t="b">
        <v>1</v>
      </c>
    </row>
    <row r="151">
      <c r="A151" t="inlineStr">
        <is>
          <t>smallest font on word</t>
        </is>
      </c>
      <c r="B151" t="inlineStr">
        <is>
          <t>https://www.designmonks.co/blog/what-is-the-smallest-font</t>
        </is>
      </c>
      <c r="C151" t="n">
        <v>3</v>
      </c>
      <c r="D151" t="n">
        <v>303</v>
      </c>
      <c r="E151" t="n">
        <v>0.009900990099009901</v>
      </c>
      <c r="F151" t="n">
        <v>1.594059405940594</v>
      </c>
      <c r="G151" t="n">
        <v>168</v>
      </c>
      <c r="H151" t="n">
        <v>0.01785714285714286</v>
      </c>
      <c r="I151" t="n">
        <v>0.4107142857142857</v>
      </c>
      <c r="J151" t="b">
        <v>1</v>
      </c>
    </row>
    <row r="152">
      <c r="A152" t="inlineStr">
        <is>
          <t>what makes a good interface</t>
        </is>
      </c>
      <c r="B152" t="inlineStr">
        <is>
          <t>https://www.designmonks.co/blog/what-makes-a-good-interface-design</t>
        </is>
      </c>
      <c r="C152" t="n">
        <v>1</v>
      </c>
      <c r="D152" t="n">
        <v>24</v>
      </c>
      <c r="E152" t="n">
        <v>0.04166666666666666</v>
      </c>
      <c r="F152" t="n">
        <v>3.666666666666667</v>
      </c>
      <c r="G152" t="n">
        <v>1</v>
      </c>
      <c r="H152" t="n">
        <v>1</v>
      </c>
      <c r="I152" t="n">
        <v>1</v>
      </c>
      <c r="J152" t="b">
        <v>1</v>
      </c>
    </row>
    <row r="153">
      <c r="A153" t="inlineStr">
        <is>
          <t>telemedicine website design</t>
        </is>
      </c>
      <c r="B153" t="inlineStr">
        <is>
          <t>https://www.designmonks.co/blog/who-does-the-best-telemedicine-website-design</t>
        </is>
      </c>
      <c r="C153" t="n">
        <v>1</v>
      </c>
      <c r="D153" t="n">
        <v>134</v>
      </c>
      <c r="E153" t="n">
        <v>0.007462686567164179</v>
      </c>
      <c r="F153" t="n">
        <v>11.69402985074627</v>
      </c>
      <c r="G153" t="n">
        <v>1</v>
      </c>
      <c r="H153" t="n">
        <v>1</v>
      </c>
      <c r="I153" t="n">
        <v>1</v>
      </c>
      <c r="J153" t="b">
        <v>1</v>
      </c>
    </row>
    <row r="154">
      <c r="A154" t="inlineStr">
        <is>
          <t>best design agency in bangladesh</t>
        </is>
      </c>
      <c r="B154" t="inlineStr">
        <is>
          <t>https://www.designmonks.co/blog/why-design-monks-is-the-best-ui-ux-design-agency-in-bangladesh</t>
        </is>
      </c>
      <c r="C154" t="n">
        <v>2</v>
      </c>
      <c r="D154" t="n">
        <v>24</v>
      </c>
      <c r="E154" t="n">
        <v>0.08333333333333333</v>
      </c>
      <c r="F154" t="n">
        <v>5.5</v>
      </c>
      <c r="G154" t="n">
        <v>15</v>
      </c>
      <c r="H154" t="n">
        <v>0.1333333333333333</v>
      </c>
      <c r="I154" t="n">
        <v>0.1333333333333333</v>
      </c>
      <c r="J154" t="b">
        <v>1</v>
      </c>
    </row>
    <row r="155">
      <c r="A155" t="inlineStr">
        <is>
          <t>best ui ux design agency</t>
        </is>
      </c>
      <c r="B155" t="inlineStr">
        <is>
          <t>https://www.designmonks.co/blog/why-design-monks-is-the-best-ui-ux-design-agency-in-bangladesh</t>
        </is>
      </c>
      <c r="C155" t="n">
        <v>2</v>
      </c>
      <c r="D155" t="n">
        <v>37</v>
      </c>
      <c r="E155" t="n">
        <v>0.05405405405405406</v>
      </c>
      <c r="F155" t="n">
        <v>31.32432432432432</v>
      </c>
      <c r="G155" t="n">
        <v>15</v>
      </c>
      <c r="H155" t="n">
        <v>0.1333333333333333</v>
      </c>
      <c r="I155" t="n">
        <v>0.2666666666666667</v>
      </c>
      <c r="J155" t="b">
        <v>1</v>
      </c>
    </row>
    <row r="156">
      <c r="A156" t="inlineStr">
        <is>
          <t>ui ux design agency</t>
        </is>
      </c>
      <c r="B156" t="inlineStr">
        <is>
          <t>https://www.designmonks.co/blog/why-design-monks-is-the-best-ui-ux-design-agency-in-bangladesh</t>
        </is>
      </c>
      <c r="C156" t="n">
        <v>2</v>
      </c>
      <c r="D156" t="n">
        <v>136</v>
      </c>
      <c r="E156" t="n">
        <v>0.01470588235294118</v>
      </c>
      <c r="F156" t="n">
        <v>8.044117647058822</v>
      </c>
      <c r="G156" t="n">
        <v>15</v>
      </c>
      <c r="H156" t="n">
        <v>0.1333333333333333</v>
      </c>
      <c r="I156" t="n">
        <v>0.4</v>
      </c>
      <c r="J156" t="b">
        <v>1</v>
      </c>
    </row>
    <row r="157">
      <c r="A157" t="inlineStr">
        <is>
          <t>why ux is important for business</t>
        </is>
      </c>
      <c r="B157" t="inlineStr">
        <is>
          <t>https://www.designmonks.co/blog/why-ux-is-important-for-business</t>
        </is>
      </c>
      <c r="C157" t="n">
        <v>1</v>
      </c>
      <c r="D157" t="n">
        <v>89</v>
      </c>
      <c r="E157" t="n">
        <v>0.01123595505617977</v>
      </c>
      <c r="F157" t="n">
        <v>2.325842696629214</v>
      </c>
      <c r="G157" t="n">
        <v>1</v>
      </c>
      <c r="H157" t="n">
        <v>1</v>
      </c>
      <c r="I157" t="n">
        <v>1</v>
      </c>
      <c r="J157" t="b">
        <v>1</v>
      </c>
    </row>
    <row r="158">
      <c r="A158" t="inlineStr">
        <is>
          <t>design monks</t>
        </is>
      </c>
      <c r="B158" t="inlineStr">
        <is>
          <t>https://www.designmonks.co/career</t>
        </is>
      </c>
      <c r="C158" t="n">
        <v>75</v>
      </c>
      <c r="D158" t="n">
        <v>2779</v>
      </c>
      <c r="E158" t="n">
        <v>0.02698812522490104</v>
      </c>
      <c r="F158" t="n">
        <v>1.310543360921195</v>
      </c>
      <c r="G158" t="n">
        <v>116</v>
      </c>
      <c r="H158" t="n">
        <v>0.646551724137931</v>
      </c>
      <c r="I158" t="n">
        <v>0.646551724137931</v>
      </c>
      <c r="J158" t="b">
        <v>1</v>
      </c>
    </row>
    <row r="159">
      <c r="A159" t="inlineStr">
        <is>
          <t>aura build</t>
        </is>
      </c>
      <c r="B159" t="inlineStr">
        <is>
          <t>https://www.designmonks.co/case-study/aura-build-ai-powered-ui-design</t>
        </is>
      </c>
      <c r="C159" t="n">
        <v>46</v>
      </c>
      <c r="D159" t="n">
        <v>7583</v>
      </c>
      <c r="E159" t="n">
        <v>0.006066200712119214</v>
      </c>
      <c r="F159" t="n">
        <v>4.695371225108795</v>
      </c>
      <c r="G159" t="n">
        <v>75</v>
      </c>
      <c r="H159" t="n">
        <v>0.6133333333333333</v>
      </c>
      <c r="I159" t="n">
        <v>0.6133333333333333</v>
      </c>
      <c r="J159" t="b">
        <v>1</v>
      </c>
    </row>
    <row r="160">
      <c r="A160" t="inlineStr">
        <is>
          <t>bolt ai</t>
        </is>
      </c>
      <c r="B160" t="inlineStr">
        <is>
          <t>https://www.designmonks.co/case-study/bolt-ai-app-builder-case-study</t>
        </is>
      </c>
      <c r="C160" t="n">
        <v>1</v>
      </c>
      <c r="D160" t="n">
        <v>76</v>
      </c>
      <c r="E160" t="n">
        <v>0.0131578947368421</v>
      </c>
      <c r="F160" t="n">
        <v>7.210526315789473</v>
      </c>
      <c r="G160" t="n">
        <v>4</v>
      </c>
      <c r="H160" t="n">
        <v>0.25</v>
      </c>
      <c r="I160" t="n">
        <v>0.25</v>
      </c>
      <c r="J160" t="b">
        <v>1</v>
      </c>
    </row>
    <row r="161">
      <c r="A161" t="inlineStr">
        <is>
          <t>bolt ai company</t>
        </is>
      </c>
      <c r="B161" t="inlineStr">
        <is>
          <t>https://www.designmonks.co/case-study/bolt-ai-app-builder-case-study</t>
        </is>
      </c>
      <c r="C161" t="n">
        <v>1</v>
      </c>
      <c r="D161" t="n">
        <v>8</v>
      </c>
      <c r="E161" t="n">
        <v>0.125</v>
      </c>
      <c r="F161" t="n">
        <v>10.5</v>
      </c>
      <c r="G161" t="n">
        <v>4</v>
      </c>
      <c r="H161" t="n">
        <v>0.25</v>
      </c>
      <c r="I161" t="n">
        <v>0.5</v>
      </c>
      <c r="J161" t="b">
        <v>1</v>
      </c>
    </row>
    <row r="162">
      <c r="A162" t="inlineStr">
        <is>
          <t>lovable success stories</t>
        </is>
      </c>
      <c r="B162" t="inlineStr">
        <is>
          <t>https://www.designmonks.co/case-study/lovable-ai-app-builder</t>
        </is>
      </c>
      <c r="C162" t="n">
        <v>3</v>
      </c>
      <c r="D162" t="n">
        <v>223</v>
      </c>
      <c r="E162" t="n">
        <v>0.01345291479820628</v>
      </c>
      <c r="F162" t="n">
        <v>7.753363228699552</v>
      </c>
      <c r="G162" t="n">
        <v>9</v>
      </c>
      <c r="H162" t="n">
        <v>0.3333333333333333</v>
      </c>
      <c r="I162" t="n">
        <v>0.3333333333333333</v>
      </c>
      <c r="J162" t="b">
        <v>1</v>
      </c>
    </row>
    <row r="163">
      <c r="A163" t="inlineStr">
        <is>
          <t>lovable case study</t>
        </is>
      </c>
      <c r="B163" t="inlineStr">
        <is>
          <t>https://www.designmonks.co/case-study/lovable-ai-app-builder</t>
        </is>
      </c>
      <c r="C163" t="n">
        <v>1</v>
      </c>
      <c r="D163" t="n">
        <v>66</v>
      </c>
      <c r="E163" t="n">
        <v>0.01515151515151515</v>
      </c>
      <c r="F163" t="n">
        <v>6.303030303030303</v>
      </c>
      <c r="G163" t="n">
        <v>9</v>
      </c>
      <c r="H163" t="n">
        <v>0.1111111111111111</v>
      </c>
      <c r="I163" t="n">
        <v>0.4444444444444444</v>
      </c>
      <c r="J163" t="b">
        <v>1</v>
      </c>
    </row>
    <row r="164">
      <c r="A164" t="inlineStr">
        <is>
          <t>paper ui design</t>
        </is>
      </c>
      <c r="B164" t="inlineStr">
        <is>
          <t>https://www.designmonks.co/case-study/paper-design-tool</t>
        </is>
      </c>
      <c r="C164" t="n">
        <v>1</v>
      </c>
      <c r="D164" t="n">
        <v>1</v>
      </c>
      <c r="E164" t="n">
        <v>1</v>
      </c>
      <c r="F164" t="n">
        <v>10</v>
      </c>
      <c r="G164" t="n">
        <v>1</v>
      </c>
      <c r="H164" t="n">
        <v>1</v>
      </c>
      <c r="I164" t="n">
        <v>1</v>
      </c>
      <c r="J164" t="b">
        <v>1</v>
      </c>
    </row>
    <row r="165">
      <c r="A165" t="inlineStr">
        <is>
          <t>relume</t>
        </is>
      </c>
      <c r="B165" t="inlineStr">
        <is>
          <t>https://www.designmonks.co/case-study/relume-no-code-app-builder</t>
        </is>
      </c>
      <c r="C165" t="n">
        <v>1</v>
      </c>
      <c r="D165" t="n">
        <v>286</v>
      </c>
      <c r="E165" t="n">
        <v>0.003496503496503497</v>
      </c>
      <c r="F165" t="n">
        <v>14.48601398601399</v>
      </c>
      <c r="G165" t="n">
        <v>3</v>
      </c>
      <c r="H165" t="n">
        <v>0.3333333333333333</v>
      </c>
      <c r="I165" t="n">
        <v>0.3333333333333333</v>
      </c>
      <c r="J165" t="b">
        <v>1</v>
      </c>
    </row>
    <row r="166">
      <c r="A166" t="inlineStr">
        <is>
          <t>relume ai pricing</t>
        </is>
      </c>
      <c r="B166" t="inlineStr">
        <is>
          <t>https://www.designmonks.co/case-study/relume-no-code-app-builder</t>
        </is>
      </c>
      <c r="C166" t="n">
        <v>1</v>
      </c>
      <c r="D166" t="n">
        <v>53</v>
      </c>
      <c r="E166" t="n">
        <v>0.01886792452830189</v>
      </c>
      <c r="F166" t="n">
        <v>9.811320754716981</v>
      </c>
      <c r="G166" t="n">
        <v>3</v>
      </c>
      <c r="H166" t="n">
        <v>0.3333333333333333</v>
      </c>
      <c r="I166" t="n">
        <v>0.6666666666666666</v>
      </c>
      <c r="J166" t="b">
        <v>1</v>
      </c>
    </row>
    <row r="167">
      <c r="A167" t="inlineStr">
        <is>
          <t>google stitch available countries</t>
        </is>
      </c>
      <c r="B167" t="inlineStr">
        <is>
          <t>https://www.designmonks.co/case-study/stitch-ai-design-tool</t>
        </is>
      </c>
      <c r="C167" t="n">
        <v>1</v>
      </c>
      <c r="D167" t="n">
        <v>104</v>
      </c>
      <c r="E167" t="n">
        <v>0.009615384615384616</v>
      </c>
      <c r="F167" t="n">
        <v>7.163461538461538</v>
      </c>
      <c r="G167" t="n">
        <v>1</v>
      </c>
      <c r="H167" t="n">
        <v>1</v>
      </c>
      <c r="I167" t="n">
        <v>1</v>
      </c>
      <c r="J167" t="b">
        <v>1</v>
      </c>
    </row>
    <row r="168">
      <c r="A168" t="inlineStr">
        <is>
          <t>design monks</t>
        </is>
      </c>
      <c r="B168" t="inlineStr">
        <is>
          <t>https://www.designmonks.co/contact</t>
        </is>
      </c>
      <c r="C168" t="n">
        <v>4</v>
      </c>
      <c r="D168" t="n">
        <v>1531</v>
      </c>
      <c r="E168" t="n">
        <v>0.002612671456564337</v>
      </c>
      <c r="F168" t="n">
        <v>1.056825604180274</v>
      </c>
      <c r="G168" t="n">
        <v>5</v>
      </c>
      <c r="H168" t="n">
        <v>0.8</v>
      </c>
      <c r="I168" t="n">
        <v>0.8</v>
      </c>
      <c r="J168" t="b">
        <v>1</v>
      </c>
    </row>
    <row r="169">
      <c r="A169" t="inlineStr">
        <is>
          <t>free ux audit</t>
        </is>
      </c>
      <c r="B169" t="inlineStr">
        <is>
          <t>https://www.designmonks.co/free-ux-audit</t>
        </is>
      </c>
      <c r="C169" t="n">
        <v>1</v>
      </c>
      <c r="D169" t="n">
        <v>10</v>
      </c>
      <c r="E169" t="n">
        <v>0.1</v>
      </c>
      <c r="F169" t="n">
        <v>19.9</v>
      </c>
      <c r="G169" t="n">
        <v>1</v>
      </c>
      <c r="H169" t="n">
        <v>1</v>
      </c>
      <c r="I169" t="n">
        <v>1</v>
      </c>
      <c r="J169" t="b">
        <v>1</v>
      </c>
    </row>
    <row r="170">
      <c r="A170" t="inlineStr">
        <is>
          <t>webdesign singapore</t>
        </is>
      </c>
      <c r="B170" t="inlineStr">
        <is>
          <t>https://www.designmonks.co/location/web-design-singapore</t>
        </is>
      </c>
      <c r="C170" t="n">
        <v>1</v>
      </c>
      <c r="D170" t="n">
        <v>6</v>
      </c>
      <c r="E170" t="n">
        <v>0.1666666666666667</v>
      </c>
      <c r="F170" t="n">
        <v>30.83333333333333</v>
      </c>
      <c r="G170" t="n">
        <v>1</v>
      </c>
      <c r="H170" t="n">
        <v>1</v>
      </c>
      <c r="I170" t="n">
        <v>1</v>
      </c>
      <c r="J170" t="b">
        <v>1</v>
      </c>
    </row>
    <row r="171">
      <c r="A171" t="inlineStr">
        <is>
          <t>design monks</t>
        </is>
      </c>
      <c r="B171" t="inlineStr">
        <is>
          <t>https://www.designmonks.co/pricing</t>
        </is>
      </c>
      <c r="C171" t="n">
        <v>19</v>
      </c>
      <c r="D171" t="n">
        <v>2809</v>
      </c>
      <c r="E171" t="n">
        <v>0.006763972944108224</v>
      </c>
      <c r="F171" t="n">
        <v>1.071911712353151</v>
      </c>
      <c r="G171" t="n">
        <v>31</v>
      </c>
      <c r="H171" t="n">
        <v>0.6129032258064516</v>
      </c>
      <c r="I171" t="n">
        <v>0.6129032258064516</v>
      </c>
      <c r="J171" t="b">
        <v>1</v>
      </c>
    </row>
    <row r="172">
      <c r="A172" t="inlineStr">
        <is>
          <t>premium framer templates</t>
        </is>
      </c>
      <c r="B172" t="inlineStr">
        <is>
          <t>https://www.designmonks.co/product-categories/framer-templates</t>
        </is>
      </c>
      <c r="C172" t="n">
        <v>15</v>
      </c>
      <c r="D172" t="n">
        <v>86</v>
      </c>
      <c r="E172" t="n">
        <v>0.1744186046511628</v>
      </c>
      <c r="F172" t="n">
        <v>5.302325581395348</v>
      </c>
      <c r="G172" t="n">
        <v>18</v>
      </c>
      <c r="H172" t="n">
        <v>0.8333333333333334</v>
      </c>
      <c r="I172" t="n">
        <v>0.8333333333333334</v>
      </c>
      <c r="J172" t="b">
        <v>1</v>
      </c>
    </row>
    <row r="173">
      <c r="A173" t="inlineStr">
        <is>
          <t>design monks</t>
        </is>
      </c>
      <c r="B173" t="inlineStr">
        <is>
          <t>https://www.designmonks.co/product-categories/webflow-templates</t>
        </is>
      </c>
      <c r="C173" t="n">
        <v>1</v>
      </c>
      <c r="D173" t="n">
        <v>66</v>
      </c>
      <c r="E173" t="n">
        <v>0.01515151515151515</v>
      </c>
      <c r="F173" t="n">
        <v>1</v>
      </c>
      <c r="G173" t="n">
        <v>1</v>
      </c>
      <c r="H173" t="n">
        <v>1</v>
      </c>
      <c r="I173" t="n">
        <v>1</v>
      </c>
      <c r="J173" t="b">
        <v>1</v>
      </c>
    </row>
    <row r="174">
      <c r="A174" t="inlineStr">
        <is>
          <t>ecommerce mobile app design</t>
        </is>
      </c>
      <c r="B174" t="inlineStr">
        <is>
          <t>https://www.designmonks.co/products/e-commerce-mobile-app-ui-design</t>
        </is>
      </c>
      <c r="C174" t="n">
        <v>1</v>
      </c>
      <c r="D174" t="n">
        <v>13</v>
      </c>
      <c r="E174" t="n">
        <v>0.07692307692307693</v>
      </c>
      <c r="F174" t="n">
        <v>40.23076923076923</v>
      </c>
      <c r="G174" t="n">
        <v>1</v>
      </c>
      <c r="H174" t="n">
        <v>1</v>
      </c>
      <c r="I174" t="n">
        <v>1</v>
      </c>
      <c r="J174" t="b">
        <v>1</v>
      </c>
    </row>
    <row r="175">
      <c r="A175" t="inlineStr">
        <is>
          <t>music player ui design android</t>
        </is>
      </c>
      <c r="B175" t="inlineStr">
        <is>
          <t>https://www.designmonks.co/products/free-music-player-app-ui</t>
        </is>
      </c>
      <c r="C175" t="n">
        <v>1</v>
      </c>
      <c r="D175" t="n">
        <v>2</v>
      </c>
      <c r="E175" t="n">
        <v>0.5</v>
      </c>
      <c r="F175" t="n">
        <v>19</v>
      </c>
      <c r="G175" t="n">
        <v>1</v>
      </c>
      <c r="H175" t="n">
        <v>1</v>
      </c>
      <c r="I175" t="n">
        <v>1</v>
      </c>
      <c r="J175" t="b">
        <v>1</v>
      </c>
    </row>
    <row r="176">
      <c r="A176" t="inlineStr">
        <is>
          <t>travel app ui kit</t>
        </is>
      </c>
      <c r="B176" t="inlineStr">
        <is>
          <t>https://www.designmonks.co/products/free-travel-app-ui-kit</t>
        </is>
      </c>
      <c r="C176" t="n">
        <v>1</v>
      </c>
      <c r="D176" t="n">
        <v>8</v>
      </c>
      <c r="E176" t="n">
        <v>0.125</v>
      </c>
      <c r="F176" t="n">
        <v>5.75</v>
      </c>
      <c r="G176" t="n">
        <v>1</v>
      </c>
      <c r="H176" t="n">
        <v>1</v>
      </c>
      <c r="I176" t="n">
        <v>1</v>
      </c>
      <c r="J176" t="b">
        <v>1</v>
      </c>
    </row>
    <row r="177">
      <c r="A177" t="inlineStr">
        <is>
          <t>atiqur rahman ui ux</t>
        </is>
      </c>
      <c r="B177" t="inlineStr">
        <is>
          <t>https://www.designmonks.co/products/how-to-be-a-better-ui-designer</t>
        </is>
      </c>
      <c r="C177" t="n">
        <v>1</v>
      </c>
      <c r="D177" t="n">
        <v>12</v>
      </c>
      <c r="E177" t="n">
        <v>0.08333333333333333</v>
      </c>
      <c r="F177" t="n">
        <v>9</v>
      </c>
      <c r="G177" t="n">
        <v>1</v>
      </c>
      <c r="H177" t="n">
        <v>1</v>
      </c>
      <c r="I177" t="n">
        <v>1</v>
      </c>
      <c r="J177" t="b">
        <v>1</v>
      </c>
    </row>
    <row r="178">
      <c r="A178" t="inlineStr">
        <is>
          <t>smart home app ui</t>
        </is>
      </c>
      <c r="B178" t="inlineStr">
        <is>
          <t>https://www.designmonks.co/products/smart-home-app-ui-design</t>
        </is>
      </c>
      <c r="C178" t="n">
        <v>1</v>
      </c>
      <c r="D178" t="n">
        <v>7</v>
      </c>
      <c r="E178" t="n">
        <v>0.1428571428571428</v>
      </c>
      <c r="F178" t="n">
        <v>12.14285714285714</v>
      </c>
      <c r="G178" t="n">
        <v>1</v>
      </c>
      <c r="H178" t="n">
        <v>1</v>
      </c>
      <c r="I178" t="n">
        <v>1</v>
      </c>
      <c r="J178" t="b">
        <v>1</v>
      </c>
    </row>
    <row r="179">
      <c r="A179" t="inlineStr">
        <is>
          <t>design monks</t>
        </is>
      </c>
      <c r="B179" t="inlineStr">
        <is>
          <t>https://www.designmonks.co/projects</t>
        </is>
      </c>
      <c r="C179" t="n">
        <v>1</v>
      </c>
      <c r="D179" t="n">
        <v>262</v>
      </c>
      <c r="E179" t="n">
        <v>0.003816793893129771</v>
      </c>
      <c r="F179" t="n">
        <v>1.072519083969466</v>
      </c>
      <c r="G179" t="n">
        <v>2</v>
      </c>
      <c r="H179" t="n">
        <v>0.5</v>
      </c>
      <c r="I179" t="n">
        <v>0.5</v>
      </c>
      <c r="J179" t="b">
        <v>1</v>
      </c>
    </row>
    <row r="180">
      <c r="A180" t="inlineStr">
        <is>
          <t>bearister ai</t>
        </is>
      </c>
      <c r="B180" t="inlineStr">
        <is>
          <t>https://www.designmonks.co/projects/bearister-ai-tool-for-future-lawyers</t>
        </is>
      </c>
      <c r="C180" t="n">
        <v>4</v>
      </c>
      <c r="D180" t="n">
        <v>55</v>
      </c>
      <c r="E180" t="n">
        <v>0.07272727272727272</v>
      </c>
      <c r="F180" t="n">
        <v>3.581818181818182</v>
      </c>
      <c r="G180" t="n">
        <v>5</v>
      </c>
      <c r="H180" t="n">
        <v>0.8</v>
      </c>
      <c r="I180" t="n">
        <v>0.8</v>
      </c>
      <c r="J180" t="b">
        <v>1</v>
      </c>
    </row>
    <row r="181">
      <c r="A181" t="inlineStr">
        <is>
          <t>gummiz</t>
        </is>
      </c>
      <c r="B181" t="inlineStr">
        <is>
          <t>https://www.designmonks.co/projects/gummiz-playful-visual-identity-packaging-design</t>
        </is>
      </c>
      <c r="C181" t="n">
        <v>2</v>
      </c>
      <c r="D181" t="n">
        <v>6</v>
      </c>
      <c r="E181" t="n">
        <v>0.3333333333333333</v>
      </c>
      <c r="F181" t="n">
        <v>4.833333333333334</v>
      </c>
      <c r="G181" t="n">
        <v>2</v>
      </c>
      <c r="H181" t="n">
        <v>1</v>
      </c>
      <c r="I181" t="n">
        <v>1</v>
      </c>
      <c r="J181" t="b">
        <v>1</v>
      </c>
    </row>
    <row r="182">
      <c r="A182" t="inlineStr">
        <is>
          <t>yenex</t>
        </is>
      </c>
      <c r="B182" t="inlineStr">
        <is>
          <t>https://www.designmonks.co/projects/navigating-the-future-of-distributed-energy-systems</t>
        </is>
      </c>
      <c r="C182" t="n">
        <v>18</v>
      </c>
      <c r="D182" t="n">
        <v>632</v>
      </c>
      <c r="E182" t="n">
        <v>0.02848101265822785</v>
      </c>
      <c r="F182" t="n">
        <v>2.965189873417722</v>
      </c>
      <c r="G182" t="n">
        <v>18</v>
      </c>
      <c r="H182" t="n">
        <v>1</v>
      </c>
      <c r="I182" t="n">
        <v>1</v>
      </c>
      <c r="J182" t="b">
        <v>1</v>
      </c>
    </row>
    <row r="183">
      <c r="A183" t="inlineStr">
        <is>
          <t>triply travel</t>
        </is>
      </c>
      <c r="B183" t="inlineStr">
        <is>
          <t>https://www.designmonks.co/projects/triply-plan-book-travel</t>
        </is>
      </c>
      <c r="C183" t="n">
        <v>1</v>
      </c>
      <c r="D183" t="n">
        <v>35</v>
      </c>
      <c r="E183" t="n">
        <v>0.02857142857142857</v>
      </c>
      <c r="F183" t="n">
        <v>7.857142857142857</v>
      </c>
      <c r="G183" t="n">
        <v>1</v>
      </c>
      <c r="H183" t="n">
        <v>1</v>
      </c>
      <c r="I183" t="n">
        <v>1</v>
      </c>
      <c r="J183" t="b">
        <v>1</v>
      </c>
    </row>
    <row r="184">
      <c r="A184" t="inlineStr">
        <is>
          <t>zantrik</t>
        </is>
      </c>
      <c r="B184" t="inlineStr">
        <is>
          <t>https://www.designmonks.co/projects/zantrik-intuitive-vehicle-management-solution</t>
        </is>
      </c>
      <c r="C184" t="n">
        <v>1</v>
      </c>
      <c r="D184" t="n">
        <v>29</v>
      </c>
      <c r="E184" t="n">
        <v>0.03448275862068965</v>
      </c>
      <c r="F184" t="n">
        <v>7.482758620689655</v>
      </c>
      <c r="G184" t="n">
        <v>1</v>
      </c>
      <c r="H184" t="n">
        <v>1</v>
      </c>
      <c r="I184" t="n">
        <v>1</v>
      </c>
      <c r="J184" t="b">
        <v>1</v>
      </c>
    </row>
    <row r="185">
      <c r="A185" t="inlineStr">
        <is>
          <t>design monks</t>
        </is>
      </c>
      <c r="B185" t="inlineStr">
        <is>
          <t>https://www.designmonks.co/services</t>
        </is>
      </c>
      <c r="C185" t="n">
        <v>3</v>
      </c>
      <c r="D185" t="n">
        <v>1508</v>
      </c>
      <c r="E185" t="n">
        <v>0.001989389920424403</v>
      </c>
      <c r="F185" t="n">
        <v>1.0842175066313</v>
      </c>
      <c r="G185" t="n">
        <v>3</v>
      </c>
      <c r="H185" t="n">
        <v>1</v>
      </c>
      <c r="I185" t="n">
        <v>1</v>
      </c>
      <c r="J185" t="b">
        <v>1</v>
      </c>
    </row>
    <row r="186">
      <c r="A186" t="inlineStr">
        <is>
          <t>framer agency</t>
        </is>
      </c>
      <c r="B186" t="inlineStr">
        <is>
          <t>https://www.designmonks.co/services/framer-design</t>
        </is>
      </c>
      <c r="C186" t="n">
        <v>2</v>
      </c>
      <c r="D186" t="n">
        <v>288</v>
      </c>
      <c r="E186" t="n">
        <v>0.006944444444444444</v>
      </c>
      <c r="F186" t="n">
        <v>19.72916666666667</v>
      </c>
      <c r="G186" t="n">
        <v>6</v>
      </c>
      <c r="H186" t="n">
        <v>0.3333333333333333</v>
      </c>
      <c r="I186" t="n">
        <v>0.3333333333333333</v>
      </c>
      <c r="J186" t="b">
        <v>1</v>
      </c>
    </row>
    <row r="187">
      <c r="A187" t="inlineStr">
        <is>
          <t>design monks</t>
        </is>
      </c>
      <c r="B187" t="inlineStr">
        <is>
          <t>https://www.designmonks.co/services/framer-design</t>
        </is>
      </c>
      <c r="C187" t="n">
        <v>1</v>
      </c>
      <c r="D187" t="n">
        <v>28</v>
      </c>
      <c r="E187" t="n">
        <v>0.03571428571428571</v>
      </c>
      <c r="F187" t="n">
        <v>1.107142857142857</v>
      </c>
      <c r="G187" t="n">
        <v>6</v>
      </c>
      <c r="H187" t="n">
        <v>0.1666666666666667</v>
      </c>
      <c r="I187" t="n">
        <v>0.5</v>
      </c>
      <c r="J187" t="b">
        <v>1</v>
      </c>
    </row>
    <row r="188">
      <c r="A188" t="inlineStr">
        <is>
          <t>ui ux services</t>
        </is>
      </c>
      <c r="B188" t="inlineStr">
        <is>
          <t>https://www.designmonks.co/services/ui-ux</t>
        </is>
      </c>
      <c r="C188" t="n">
        <v>1</v>
      </c>
      <c r="D188" t="n">
        <v>176</v>
      </c>
      <c r="E188" t="n">
        <v>0.005681818181818182</v>
      </c>
      <c r="F188" t="n">
        <v>52.85227272727273</v>
      </c>
      <c r="G188" t="n">
        <v>1</v>
      </c>
      <c r="H188" t="n">
        <v>1</v>
      </c>
      <c r="I188" t="n">
        <v>1</v>
      </c>
      <c r="J188"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88"/>
  <sheetViews>
    <sheetView workbookViewId="0">
      <selection activeCell="A1" sqref="A1"/>
    </sheetView>
  </sheetViews>
  <sheetFormatPr baseColWidth="8" defaultRowHeight="15"/>
  <sheetData>
    <row r="1">
      <c r="A1" s="1" t="inlineStr">
        <is>
          <t>query</t>
        </is>
      </c>
      <c r="B1" s="1" t="inlineStr">
        <is>
          <t>page</t>
        </is>
      </c>
      <c r="C1" s="1" t="inlineStr">
        <is>
          <t>clicks</t>
        </is>
      </c>
      <c r="D1" s="1" t="inlineStr">
        <is>
          <t>impressions</t>
        </is>
      </c>
      <c r="E1" s="1" t="inlineStr">
        <is>
          <t>ctr</t>
        </is>
      </c>
      <c r="F1" s="1" t="inlineStr">
        <is>
          <t>position</t>
        </is>
      </c>
      <c r="G1" s="1" t="inlineStr">
        <is>
          <t>total_clicks</t>
        </is>
      </c>
      <c r="H1" s="1" t="inlineStr">
        <is>
          <t>percentage_of_visitor</t>
        </is>
      </c>
      <c r="I1" s="1" t="inlineStr">
        <is>
          <t>cumulative_percent</t>
        </is>
      </c>
      <c r="J1" s="1" t="inlineStr">
        <is>
          <t>include</t>
        </is>
      </c>
      <c r="K1" s="1" t="inlineStr">
        <is>
          <t>title</t>
        </is>
      </c>
      <c r="L1" s="1" t="inlineStr">
        <is>
          <t>h1</t>
        </is>
      </c>
      <c r="M1" s="1" t="inlineStr">
        <is>
          <t>meta_description</t>
        </is>
      </c>
      <c r="N1" s="1" t="inlineStr">
        <is>
          <t>content</t>
        </is>
      </c>
      <c r="O1" s="1" t="inlineStr">
        <is>
          <t>Keyword Not Found in Title</t>
        </is>
      </c>
      <c r="P1" s="1" t="inlineStr">
        <is>
          <t>Keyword Not Found in H1</t>
        </is>
      </c>
      <c r="Q1" s="1" t="inlineStr">
        <is>
          <t>Keyword Not Found in Meta Description</t>
        </is>
      </c>
      <c r="R1" s="1" t="inlineStr">
        <is>
          <t>Keyword Not Found in Content</t>
        </is>
      </c>
    </row>
    <row r="2">
      <c r="A2" t="inlineStr">
        <is>
          <t>design monks</t>
        </is>
      </c>
      <c r="B2" t="inlineStr">
        <is>
          <t>http://designmonks.co/</t>
        </is>
      </c>
      <c r="C2" t="n">
        <v>9</v>
      </c>
      <c r="D2" t="n">
        <v>2785</v>
      </c>
      <c r="E2" t="n">
        <v>0.003231597845601436</v>
      </c>
      <c r="F2" t="n">
        <v>8.425134649910234</v>
      </c>
      <c r="G2" t="n">
        <v>14</v>
      </c>
      <c r="H2" t="n">
        <v>0.6428571428571429</v>
      </c>
      <c r="I2" t="n">
        <v>0.6428571428571429</v>
      </c>
      <c r="J2" t="b">
        <v>1</v>
      </c>
      <c r="K2" t="inlineStr">
        <is>
          <t>Design Monks – Transform Brands with AI-Powered UX/UI Design</t>
        </is>
      </c>
      <c r="L2" t="inlineStr">
        <is>
          <t>Leading UI/UX Design Agency</t>
        </is>
      </c>
      <c r="M2" t="inlineStr">
        <is>
          <t>At Design Monks, we design AI-powered interfaces that transform ideas into visually compelling and high-performing digital experiences for web and mobile.</t>
        </is>
      </c>
      <c r="N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4.9 Leading UI/UX Design Agency We Design Products That Drive Results Book a Call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Trusted by 200+ of the world’s top brands Industry Wins Proven Success in Every Industry Travel Easy Booking for Dream Trips Triply is a hassle-free &amp; effective tour solution for travelers. It's an all-inclusive booking and planning website that helps people make their dream trips easier. Pages in Projects 40+ Retention Growth 36% Shubho Al-Faroque Triply CEO View Project Shubho AL-Faroque Triply CEO View Project Restaurant Transform Your Dining At Plate, we bring you a handpicked selection of premium restaurants that offer not just meals, but memorable dining experiences, you'll cherish. Location France Project Duration 5 Months Neil Saidi Plate CEO View Project Neil Saidi Plate CEO View Project SaaS Reducing Carbon Footprints Yenex is a smart and sustainable energy platform. It empowers users with distributed energy solutions to reduce carbon footprints effortlessly. Project timeline 2.5 Months Customer Acquisition 40% Ted Nash Yenex CEO View Project Ted Nash Yenex CEO View Project Healthcare Revolutionize Fitness Goals Fitmate transforms fitness in Australia with flexible gym access, personalized schedules, and AI-driven insights to solve common workout limitations for users. Project scope Mobile App Project Duration 2 Months Omar Fitmate CEO View Project Omar Fitmate CEO View Project Vehicle Maintenance Platform Simplifying Vehicle Care Zantrik is an innovative vehicle maintenance app. We revamped it with a fresh design, gamification, and intuitive features to boost user engagement. Project Duration 8 Weeks Work Scope Mobile App Shubho Al-Farooque Zantrik CEO View Project Shubho Al-Farooque Zantrik CEO View Project See All Projects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AI-Powered Design Smarter Design, Supercharged by AI From wireframes to launch, we blend AI tools with strategy to deliver faster, sharper, and data-led design results. UX Copy That Clicks We use AI to create effective copies like CTAs and microcopy that speaks. Visuals, Instantly on Point We generate custom visuals using AI for faster concept directions, brand-ready Data-Led Design Decisions We predict user behavior before launch with AI-powered heatmaps that help us Smarter &amp; Faster Wireframes We rapidly turn ideas into functional wireframes using AI tools, with less Launch Quicker, Spend Less AI reduces revisions and guesswork and makes your website ready to launch No Blank Canvas Struggles AI generates editable mockups from prompts so we can skip the slow start What Sets Us Apart Why Us? Because Your Growth Is Our Mission See the difference thoughtful design makes. Our works highlight the dedication we bring to every client partnership. What We Do We Design Brands That Speak to Audiences UI/UX Design UI/UX Design, App Design, Website Design, Dashboard Design, Wireframing &amp; Prototyping, Interaction Design, and Product Design. See More Web Development Frontend Development, Backend Development, Full Stack Solutions, Mobile App Development, Custom Web Applications, API Integration. See More Logo &amp; Branding Logo Design, Full Branding, Business Branding, 3d logo, Custom Logo, Visual Identity, Brand Strategy, Social Media Branding, and Brand Guidelines. See More Webflow &amp; Framer Custom Webflow Websites, Webflow Plugin, Framer Prototypes, Framer Material, Framer App, CMS Integration, Rapid Development. See More Book a Call Why Choose Us We Design for the Future to Drive Today’s Success Unlimited Revisions We’re committed to your satisfaction with unlimited revisions at every step. Our mission is to make your vision come to life exactly as you imagine. Lifetime Support With our lifetime support, you’re never alone. We’ll be there for you at every stage with necessary guidance and assistance whenever you need it. Personalised Plans Get top-quality service without breaking the bank. Our rates are designed to fit your budget so that you can get the best value for your investment. Custom Design Solutions Our easy payment options are completely flexible. So, you can invest in your success while staying within your budget. 24/7 Customer Support Benefit from the expertise of our carefully chosen resources that are designed to make your journey smooth and effortless with outstanding results. Framer Branding Dashboard Logos Webflow Slide Decks Mobile Apps Figma Social Media Framer Branding Dashboard Logos Webflow Slide Decks Mobile Apps Figma Social Media Framer Branding Dashboard Logos Webflow Slide Decks Mobile Apps Figma Social Media Framer Branding Dashboard Logos Webflow Slide Decks Mobile Apps Figma Social Media Framer Branding Dashboard Logos Webflow Slide Decks Mobile Apps Figma Social Media Framer Branding Dashboard Logos Webflow Slide Decks Mobile Apps Figma Social Media Pricing plans Unbeatable Value Unmatched Quality $1,800 Ideal for Startup Owners, MVP Builders Website Design Design Style Guide Responsive across all devices Unlimited Revisions Developer Handoff Explore More $3,500 For SaaS &amp; fast MVP launches. Web/Mobile App Design UX Research Design System with token Unlimited Revisions Developer handoff Transparent communication Responsive across all devices Explore More $3,800+ Ideal for Startup or MVP Monthly Subscription Monthly dedicated designers Adhoc design support Right designer for right product Transparent communication Explore More Bonuses Worth Over $2,500-Yours Free! Free Design Prototype Experience your design in action before development. Developer Handoff We ensure what we design is exactly what gets built. Project Management Stay on track with our expert project management. Project Consultation Get professional advice to enhance your project. Why Choose Us Design Monks’s Alternative? Think One More Time! Platform Speed Flexibility Quality Scalability Affordability Design Monks Expert-driven &amp; committed to higher quality. Get effective result &amp; full support without hiring in-house employees In House Team A full-time designer may ensure brand consistency, but there’s a risk of limited expertise even though you pay regularly Creative Agencies Agencies offer structured processes but mostly with high costs, long timelines, and less flexibility for your projects Freelancers Freelancers may provide affordable design services but they mostly lack consistency, reliability, and collaboration Self-Service Tools DIY tools like website builders are budget-friendly, but you can’t expect strategic thinking &amp; originality Openings Be a Monk! Like us No items found. Referral From People Trusted by People Chosen by Brands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t>
        </is>
      </c>
      <c r="O2" t="inlineStr">
        <is>
          <t>------</t>
        </is>
      </c>
      <c r="P2" t="inlineStr">
        <is>
          <t>monks</t>
        </is>
      </c>
      <c r="Q2" t="inlineStr">
        <is>
          <t>------</t>
        </is>
      </c>
      <c r="R2" t="inlineStr">
        <is>
          <t>------</t>
        </is>
      </c>
    </row>
    <row r="3">
      <c r="A3" t="inlineStr">
        <is>
          <t>design monks</t>
        </is>
      </c>
      <c r="B3" t="inlineStr">
        <is>
          <t>https://www.designmonks.co/</t>
        </is>
      </c>
      <c r="C3" t="n">
        <v>1909</v>
      </c>
      <c r="D3" t="n">
        <v>2859</v>
      </c>
      <c r="E3" t="n">
        <v>0.6677159846100035</v>
      </c>
      <c r="F3" t="n">
        <v>1.039174536551242</v>
      </c>
      <c r="G3" t="n">
        <v>3373</v>
      </c>
      <c r="H3" t="n">
        <v>0.5659650163059591</v>
      </c>
      <c r="I3" t="n">
        <v>0.5659650163059591</v>
      </c>
      <c r="J3" t="b">
        <v>1</v>
      </c>
      <c r="K3" t="inlineStr">
        <is>
          <t>Design Monks – Transform Brands with AI-Powered UX/UI Design</t>
        </is>
      </c>
      <c r="L3" t="inlineStr">
        <is>
          <t>Leading UI/UX Design Agency</t>
        </is>
      </c>
      <c r="M3" t="inlineStr">
        <is>
          <t>At Design Monks, we design AI-powered interfaces that transform ideas into visually compelling and high-performing digital experiences for web and mobile.</t>
        </is>
      </c>
      <c r="N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4.9 Leading UI/UX Design Agency We Design Products That Drive Results Book a Call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Trusted by 200+ of the world’s top brands Industry Wins Proven Success in Every Industry Travel Easy Booking for Dream Trips Triply is a hassle-free &amp; effective tour solution for travelers. It's an all-inclusive booking and planning website that helps people make their dream trips easier. Pages in Projects 40+ Retention Growth 36% Shubho Al-Faroque Triply CEO View Project Shubho AL-Faroque Triply CEO View Project Restaurant Transform Your Dining At Plate, we bring you a handpicked selection of premium restaurants that offer not just meals, but memorable dining experiences, you'll cherish. Location France Project Duration 5 Months Neil Saidi Plate CEO View Project Neil Saidi Plate CEO View Project SaaS Reducing Carbon Footprints Yenex is a smart and sustainable energy platform. It empowers users with distributed energy solutions to reduce carbon footprints effortlessly. Project timeline 2.5 Months Customer Acquisition 40% Ted Nash Yenex CEO View Project Ted Nash Yenex CEO View Project Healthcare Revolutionize Fitness Goals Fitmate transforms fitness in Australia with flexible gym access, personalized schedules, and AI-driven insights to solve common workout limitations for users. Project scope Mobile App Project Duration 2 Months Omar Fitmate CEO View Project Omar Fitmate CEO View Project Vehicle Maintenance Platform Simplifying Vehicle Care Zantrik is an innovative vehicle maintenance app. We revamped it with a fresh design, gamification, and intuitive features to boost user engagement. Project Duration 8 Weeks Work Scope Mobile App Shubho Al-Farooque Zantrik CEO View Project Shubho Al-Farooque Zantrik CEO View Project See All Projects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AI-Powered Design Smarter Design, Supercharged by AI From wireframes to launch, we blend AI tools with strategy to deliver faster, sharper, and data-led design results. UX Copy That Clicks We use AI to create effective copies like CTAs and microcopy that speaks. Visuals, Instantly on Point We generate custom visuals using AI for faster concept directions, brand-ready Data-Led Design Decisions We predict user behavior before launch with AI-powered heatmaps that help us Smarter &amp; Faster Wireframes We rapidly turn ideas into functional wireframes using AI tools, with less Launch Quicker, Spend Less AI reduces revisions and guesswork and makes your website ready to launch No Blank Canvas Struggles AI generates editable mockups from prompts so we can skip the slow start What Sets Us Apart Why Us? Because Your Growth Is Our Mission See the difference thoughtful design makes. Our works highlight the dedication we bring to every client partnership. What We Do We Design Brands That Speak to Audiences UI/UX Design UI/UX Design, App Design, Website Design, Dashboard Design, Wireframing &amp; Prototyping, Interaction Design, and Product Design. See More Web Development Frontend Development, Backend Development, Full Stack Solutions, Mobile App Development, Custom Web Applications, API Integration. See More Logo &amp; Branding Logo Design, Full Branding, Business Branding, 3d logo, Custom Logo, Visual Identity, Brand Strategy, Social Media Branding, and Brand Guidelines. See More Webflow &amp; Framer Custom Webflow Websites, Webflow Plugin, Framer Prototypes, Framer Material, Framer App, CMS Integration, Rapid Development. See More Book a Call Why Choose Us We Design for the Future to Drive Today’s Success Unlimited Revisions We’re committed to your satisfaction with unlimited revisions at every step. Our mission is to make your vision come to life exactly as you imagine. Lifetime Support With our lifetime support, you’re never alone. We’ll be there for you at every stage with necessary guidance and assistance whenever you need it. Personalised Plans Get top-quality service without breaking the bank. Our rates are designed to fit your budget so that you can get the best value for your investment. Custom Design Solutions Our easy payment options are completely flexible. So, you can invest in your success while staying within your budget. 24/7 Customer Support Benefit from the expertise of our carefully chosen resources that are designed to make your journey smooth and effortless with outstanding results. Framer Branding Dashboard Logos Webflow Slide Decks Mobile Apps Figma Social Media Framer Branding Dashboard Logos Webflow Slide Decks Mobile Apps Figma Social Media Framer Branding Dashboard Logos Webflow Slide Decks Mobile Apps Figma Social Media Framer Branding Dashboard Logos Webflow Slide Decks Mobile Apps Figma Social Media Framer Branding Dashboard Logos Webflow Slide Decks Mobile Apps Figma Social Media Framer Branding Dashboard Logos Webflow Slide Decks Mobile Apps Figma Social Media Pricing plans Unbeatable Value Unmatched Quality $1,800 Ideal for Startup Owners, MVP Builders Website Design Design Style Guide Responsive across all devices Unlimited Revisions Developer Handoff Explore More $3,500 For SaaS &amp; fast MVP launches. Web/Mobile App Design UX Research Design System with token Unlimited Revisions Developer handoff Transparent communication Responsive across all devices Explore More $3,800+ Ideal for Startup or MVP Monthly Subscription Monthly dedicated designers Adhoc design support Right designer for right product Transparent communication Explore More Bonuses Worth Over $2,500-Yours Free! Free Design Prototype Experience your design in action before development. Developer Handoff We ensure what we design is exactly what gets built. Project Management Stay on track with our expert project management. Project Consultation Get professional advice to enhance your project. Why Choose Us Design Monks’s Alternative? Think One More Time! Platform Speed Flexibility Quality Scalability Affordability Design Monks Expert-driven &amp; committed to higher quality. Get effective result &amp; full support without hiring in-house employees In House Team A full-time designer may ensure brand consistency, but there’s a risk of limited expertise even though you pay regularly Creative Agencies Agencies offer structured processes but mostly with high costs, long timelines, and less flexibility for your projects Freelancers Freelancers may provide affordable design services but they mostly lack consistency, reliability, and collaboration Self-Service Tools DIY tools like website builders are budget-friendly, but you can’t expect strategic thinking &amp; originality Openings Be a Monk! Like us No items found. Referral From People Trusted by People Chosen by Brands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t>
        </is>
      </c>
      <c r="O3" t="inlineStr">
        <is>
          <t>------</t>
        </is>
      </c>
      <c r="P3" t="inlineStr">
        <is>
          <t>monks</t>
        </is>
      </c>
      <c r="Q3" t="inlineStr">
        <is>
          <t>------</t>
        </is>
      </c>
      <c r="R3" t="inlineStr">
        <is>
          <t>------</t>
        </is>
      </c>
    </row>
    <row r="4">
      <c r="A4" t="inlineStr">
        <is>
          <t>abdullah noman</t>
        </is>
      </c>
      <c r="B4" t="inlineStr">
        <is>
          <t>https://www.designmonks.co/abdullah-al-noman</t>
        </is>
      </c>
      <c r="C4" t="n">
        <v>1</v>
      </c>
      <c r="D4" t="n">
        <v>24</v>
      </c>
      <c r="E4" t="n">
        <v>0.04166666666666666</v>
      </c>
      <c r="F4" t="n">
        <v>7.958333333333333</v>
      </c>
      <c r="G4" t="n">
        <v>1</v>
      </c>
      <c r="H4" t="n">
        <v>1</v>
      </c>
      <c r="I4" t="n">
        <v>1</v>
      </c>
      <c r="J4" t="b">
        <v>1</v>
      </c>
      <c r="K4" t="inlineStr">
        <is>
          <t>Abdullah Al Noman | COO &amp; Co-Founder at Design Monks</t>
        </is>
      </c>
      <c r="L4" t="inlineStr">
        <is>
          <t>Meet Our COO &amp; Co-FounderAbdullah Al Noman</t>
        </is>
      </c>
      <c r="M4" t="inlineStr">
        <is>
          <t>Abdullah Al Noman is the COO and Co-Founder of Design Monks. He’s a top-tier product designer who has worked with brands like Banglalink, Pepsi, and Akij.</t>
        </is>
      </c>
      <c r="N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Abdullah Al Noman Meet Our COO &amp; Co-Founder Abdullah Al Noman 6K+ Followers 18K+ Followers 2K+ Followers My Story Meet Noman The Visionary COO &amp; Co -Founder of Design Monks A t D e s i g n M o n k s , w e b e l i e v e g r e a t d e s i g n i s w h e r e c r e a t i v i t y m e e t s t e c h n o l o g y . O u r m a n t r a ? F u s e t h e m a g i c o f v i s u a l s w i t h t h e l o g i c o f d e v e l o p m e n t . W e c r e a t e e x p e r i e n c e s t h a t a r e v i s u a l l y a e s t h e t i c a n d e f f o r t l e s s l y d e v e l o p e r - f r i e n d l y . 4.9 A premier firm renowned for its outstanding design quality and exceptional client satisfaction. 3+ A proven track record of expertise and reliability in delivering successful projects. 45+ A diverse portfolio showcasing creativity and skill in delivering innovative design solutions. 6+ A global reach and the agency's ability to meet diverse client needs across various markets. Featured Events Noman’s Vision Got the Spotlight Recent Press &amp; Event Highlights A collection of press mentions and significant moments from Noman’s professional journey Driving Design Conversations at DroidCon Dhaka Speaking on BTV - Bangladesh National TV: The Future of Design for Our Youth Design x Tech - BITPA Event with Atiq Partners Teaming Up with Growing Startups and Industry Titans Work Experience A Journey of Innovation &amp; Leadership in UX Years of Experience in Design, Product Strategy &amp; Transforming Digital Experiences Globally 2022 - Present COO &amp; Co-Founder Design Monks Leading a team of 30+ designers to create digital experiences that help startups and big companies grow. 2021 - 2024 Product Design Manager TOFFEE, Banglalink Digital Communications At Banglalink (a concern of VEON), he led the design and development teams of over 40 members for TOFFEE, the largest OTT platform in Bangladesh with more than 5 million monthly active users. 2019 - 2021 User Experience Engineer SELISE Digital Platforms At SELISE, a Swiss-based digital platform, he worked with several top-tier European brands, contributing to impactful design and digital transformation projects. 2018 - 2019 User Experience Designer Samsung R&amp;D Institute Collaborated with Samsung’s Korean HQ on the Samsung Health project, contributing to UX improvements and feature development. 2016 - 2018 User Experience Designer ADN Digital At ADN Digital, a concern of ADN Telecom, he was responsible for project handling, client coordination, pitching, and UI/UX design. 2015 - 2016 Front End Designer ICE Technologies Ltd. He started his career in development, but this was where he discovered his passion for UI/UX design and shifted his focus toward design and project management. Blog Articles Articles Written by noman’s Expertise Explore profound lessons and expert advice from Noman Bhai, shared through insightful articles to enhance your design perspective. Best Home Automation App UI Design: Examples &amp; Best Practices Designing High-Performance Websites for Modern Agencies Telehealth UI/UX Design for Better Patient Experience Designing for MVP Launch in Healthtech Startups Made Easy Read More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4" t="inlineStr">
        <is>
          <t>------</t>
        </is>
      </c>
      <c r="P4" t="inlineStr">
        <is>
          <t>------</t>
        </is>
      </c>
      <c r="Q4" t="inlineStr">
        <is>
          <t>------</t>
        </is>
      </c>
      <c r="R4" t="inlineStr">
        <is>
          <t>------</t>
        </is>
      </c>
    </row>
    <row r="5">
      <c r="A5" t="inlineStr">
        <is>
          <t>design monks</t>
        </is>
      </c>
      <c r="B5" t="inlineStr">
        <is>
          <t>https://www.designmonks.co/about</t>
        </is>
      </c>
      <c r="C5" t="n">
        <v>7</v>
      </c>
      <c r="D5" t="n">
        <v>2511</v>
      </c>
      <c r="E5" t="n">
        <v>0.002787733970529669</v>
      </c>
      <c r="F5" t="n">
        <v>1.076065312624452</v>
      </c>
      <c r="G5" t="n">
        <v>12</v>
      </c>
      <c r="H5" t="n">
        <v>0.5833333333333334</v>
      </c>
      <c r="I5" t="n">
        <v>0.5833333333333334</v>
      </c>
      <c r="J5" t="b">
        <v>1</v>
      </c>
      <c r="K5" t="inlineStr">
        <is>
          <t>About Design Monks</t>
        </is>
      </c>
      <c r="L5" t="inlineStr">
        <is>
          <t>Behind the Scene: TeamDesign Monks</t>
        </is>
      </c>
      <c r="M5" t="inlineStr">
        <is>
          <t>We are Design Monks, an expert team creating intuitive UI/UX, web, and branding solutions with AI-driven innovation and detailed support for global businesses.</t>
        </is>
      </c>
      <c r="N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About us Behind the Scene: Team Design Monks Who we are Your Go-To Partner for Impactful Designs to Create Apps &amp; Websites for Business success! Book a Call Visionary partnerships Pioneering Impactful Change with Forward-Thinking Partners since 2021. Clients 150+ Collaborating with ambitious brands to create meaningful experiences. Countries Served 7 Bringing creativity and strategy together for brand success worldwide Experience 4 Designing with passion, precision, and expertise over the years. Biriyani Plates 999 We’re serious about our Biriyani Joytun Birani is our top spot (not sponsored, but we wouldn’t mind). Our story How Colleagues Turned into Co-Founders Meet Atiq and Noman, the founders of Design Monks. Their journey began as colleagues, united by a shared vision. In 2021, they decided to launch their own venture after working together on major projects for brands like Viber and Samsung. Now, Design Monks is home to over 40 passionate team members, all dedicated to our mission. Meet the Team Our Impacts Contribution We Made : ‍ UX Insights to Grow the Industry Building a stronger design community by sharing what we know, so you can create what you dream. 268 Videos 100K Likes 50K Subscribers 1M Views Book a Call Our team Collaborative Minds, Singular Focus Atiqur Rahaman CEO &amp; Co-founder Abdullah Al Noman COO &amp; Co-founder Abdullah Al Jami Product Designer Tanvir Ahmed Saimon Creative Director Arif Hossain Product Designer Nehal Hamim Product Designer Aftab Uz Zaman Project Manager Farhan Islam Visualizer Abdullah Plabon UI Designer Misbah Gunabi Country Manager • Dubai Shakira Mushtary Content Writer Md Rakib Uddin Product Designer G M Minhaz Rahman Key Account Manager MD Imran Sayed Ratul Social Media Manager Sourav Dhali Product Designer Sakib Reza Moon UI Designer Nazmul Alam Hridoy Product Designer Hafij Uddin Ahmed UI Designer Abid Hasan Project Manager Saif Sarwar Product Designer Syed Abdul Muhit UI Designer Monira Akter Digital Marketing Executive Md. Sajib Ahmed SEO Specialist Sabiha Sultana Content Writer Sabbir Hasan Graphics Designer Mike Tyson Chief Happiness Officer Meet the Team Customer review Customer Stories That Inspire Us I had countless ideas but no clear direction until Design Monks stepped in. Their team patiently listened, refined every detail, and never once hesitated when I requested multiple changes. The result? A stunning &amp; user-friendly platform that perfectly captures our vision. Their dedication and kindness made this journey just unforgettable. 98% Customer Satisfaction 30% Business Growth 70+ Countries Global Reach Fahim Aziz Founder and CEO Alpine Empower Partners Collaborating with Ambitious Startups and Industry Titans Alike Career Want to be a monk like us? Are you a talented and self-motivated person with a positive vibe? If yes, you can be the next member of our Monks family. Join our team Join Our team Frequently Asked Questions Your Questions Answered! How Long Does a Design Project Take? At Design Monks, we understand that each project is unique. Usually, our design process takes a few weeks, depending on the project's complexity and scope. We begin with thorough research and planning, followed by design iterations and client feedback sessions. This collaborative approach ensures that the final design aligns perfectly with your vision and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Why is Design Monks Different? The team Design Monks prioritizes a perfect mix of creativity, client-focused strategy, and deep industry insights. We consistently deliver high-quality UI/UX design across branding, product design, and web design. Our collaborative process ensures designs align with your goals to help your brand grow and succeed. This is definitely a unique process that makes us different from others.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Much Does a Design Project Cost at Your Agency? Every design project is unique, so pricing varies based on scope, requirements, and expertise needed. For a project, we charge from $5,000 to $100,000. We offer custom pricing personalized according to your specific needs, whether it’s UI/UX, branding, or web design. For an exact quote, contact us for a proposal.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Design Monks a start-up-friendly agency?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design tools do you use? We use different industry-leading tools. For pixel-perfect UI/UX and Web designs, we swear by Figma and Figjam. When it comes to crafting visually stunning branding and product designs, our go-to is the Adobe suite, which includes Photoshop, Illustrator, and After Effects. And for seamless project documentation? Notion's got our back. All are aimed at delivering top-quality results.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create WordPress e-commerce sites, and develop apps? Yes. Even though we specialize in UI/UX, branding, and product design, we’re also well-versed in WordPress, eCommerce, and app development. Our team is equipped to create responsive WordPress sites, powerful eCommerce platforms, and innovative mobile apps.From design to development, we ensure your digital presence is both visually aesthetic and highly functional on all devices. Design Monks offers a full spectrum of services, combining creativity with technical expertise to deliver complete digital solutions.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5" t="inlineStr">
        <is>
          <t>------</t>
        </is>
      </c>
      <c r="P5" t="inlineStr">
        <is>
          <t>------</t>
        </is>
      </c>
      <c r="Q5" t="inlineStr">
        <is>
          <t>------</t>
        </is>
      </c>
      <c r="R5" t="inlineStr">
        <is>
          <t>------</t>
        </is>
      </c>
    </row>
    <row r="6">
      <c r="A6" t="inlineStr">
        <is>
          <t>atiqur rahaman</t>
        </is>
      </c>
      <c r="B6" t="inlineStr">
        <is>
          <t>https://www.designmonks.co/atiqur-rahaman</t>
        </is>
      </c>
      <c r="C6" t="n">
        <v>3</v>
      </c>
      <c r="D6" t="n">
        <v>50</v>
      </c>
      <c r="E6" t="n">
        <v>0.06</v>
      </c>
      <c r="F6" t="n">
        <v>9.5</v>
      </c>
      <c r="G6" t="n">
        <v>9</v>
      </c>
      <c r="H6" t="n">
        <v>0.3333333333333333</v>
      </c>
      <c r="I6" t="n">
        <v>0.3333333333333333</v>
      </c>
      <c r="J6" t="b">
        <v>1</v>
      </c>
      <c r="K6" t="inlineStr">
        <is>
          <t>Atiqur Rahaman – Lead UX Designer | Co-Founder at Design Monks</t>
        </is>
      </c>
      <c r="L6" t="inlineStr">
        <is>
          <t>CEO, Co-founder, &amp; Changemaker‍Atiqur Rahaman</t>
        </is>
      </c>
      <c r="M6" t="inlineStr">
        <is>
          <t>Atiqur Rahaman, top-tier lead UX Designer with 8+ years of experience. CEO &amp; Co-Founder of Design Monks. Worked with top brands like Viber, Pepsi, etc.</t>
        </is>
      </c>
      <c r="N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Atiqur Rahaman CEO, Co-founder, &amp; Changemaker ‍ Atiqur Rahaman 80k+ Followers 30k+ Followers 17k+ Followers 2k+ Followers My Story A Monk’s Journey ‍ How Atiq Made It Happen H e l l o t h e r e ! I ’ m A t i q u r R a h a m a n , L e a d U X D e s i g n e r a n d C o - f o u n d e r o f D e s i g n M o n k s . W i t h 8 + y e a r s o f e x p e r i e n c e , I ’ v e d e s i g n e d f o r T e l e n o r , S w i s s L i f e , a n d 4 0 + p r o d u c t s f r o m 2 0 i n d u s t r i e s . M y p a s s i o n f o r U X t u r n e d i n t o a m i s s i o n , b u i l d i n g D e s i g n M o n k s t o c r e a t e p r o d u c t s t h a t d r i v e r e a l b u s i n e s s i m p a c t . 4.9 A premier firm renowned for its outstanding design quality and exceptional client satisfaction. 8+ Years of expertise in transforming ideas into impactful designs that fuel business success globally 40+ Product design from over 20 different industries, ensuring every client achieves their business goals 10+ Countries are served and steadily broadening our reach to serve more businesses Impact &amp; Contribution Impact the Design Industry for Designers of Tomorrow Guiding the next generation of UI/UX designers with informative content on UX solutions &amp; tips 268 Videos 100K Likes 50K Subscribers 1M Views Featured Events Atiq’s Vision Got the Spotlight Recent Press &amp; Event Highlights A collection of press mentions and significant moments from Atiq’s professional journey Atiqur Rahman Redefines Product Design The Product Design Breakthrough Atiqur Rahaman: Driving Community Growth Atiqur Rahaman: Design &amp; Creativity Leader Life+: Find Blood Donors Near You Life Saving Apps by Atiqur Partners Teaming Up with Growing Startups and Industry Titans Work Experience A Journey of Innovation &amp; Leadership in UX Years of Experience in Design, Product Strategy &amp; Transforming Digital Experiences Globally 2022 - Present United States CEO &amp; Co-Founder Design Monks Driving innovation in UX/UI, leading a global design team, and shaping digital product experiences 2022 - 2024 Amsterdam, North-Holland User Experience Lead Oter App Enhancing user experiences by streamlining design processes and ensuring seamless product rollouts 2021 - 2022 Amsterdam, Netherlands User Experience Lead Tutubi Lead UX research and design to create intuitive and accessible personal care service applications 2020 - 2021 Zurich, Switzerland User Experience Engineer SELISE Digital Platforms Designed digital products for Swiss Life, collaborating closely with stakeholders to meet business needs 2019 - 2020 Dhaka, Bangladesh User Experience Designer Dingi Technologies Limited Designed enterprise-level digital products for Telenor and Axiata, ensuring user-centric experiences 2017 - 2019 Dhaka, Bangladesh User Experience Designer Xbit Studio Developed smooth UI/UX solutions for web and mobile apps, collaborating directly with developers and clients 2017 - 2016 Zürich Area, Switzerland UI &amp; UX Designer UNIFIED-E AG Designed products for the smart phone App called "Unified-E" 2016 London, United Kingdom Graphic Designer Premier League Fan Designed products for the Prestigious English Premier League Fan's From England and all over the World. Blog Articles Articles Written by Atiq’s Expertise Explore profound lessons and expert advice from Atiq Bhai, shared through insightful articles to enhance your design perspective. 40 User Interface Elements That Make or Break Your Design Top Do’s and Don’ts of Dashboard Design for Better User Experience How to Find Real Estate UI Designers That are Worth Hiring Healthcare UX Design: Creating Better Digital Experiences for Patients Read More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6" t="inlineStr">
        <is>
          <t>------</t>
        </is>
      </c>
      <c r="P6" t="inlineStr">
        <is>
          <t>------</t>
        </is>
      </c>
      <c r="Q6" t="inlineStr">
        <is>
          <t>------</t>
        </is>
      </c>
      <c r="R6" t="inlineStr">
        <is>
          <t>------</t>
        </is>
      </c>
    </row>
    <row r="7">
      <c r="A7" t="inlineStr">
        <is>
          <t>atiqur rahman design monks</t>
        </is>
      </c>
      <c r="B7" t="inlineStr">
        <is>
          <t>https://www.designmonks.co/atiqur-rahaman</t>
        </is>
      </c>
      <c r="C7" t="n">
        <v>3</v>
      </c>
      <c r="D7" t="n">
        <v>34</v>
      </c>
      <c r="E7" t="n">
        <v>0.08823529411764706</v>
      </c>
      <c r="F7" t="n">
        <v>2.176470588235294</v>
      </c>
      <c r="G7" t="n">
        <v>9</v>
      </c>
      <c r="H7" t="n">
        <v>0.3333333333333333</v>
      </c>
      <c r="I7" t="n">
        <v>0.6666666666666666</v>
      </c>
      <c r="J7" t="b">
        <v>1</v>
      </c>
      <c r="K7" t="inlineStr">
        <is>
          <t>Atiqur Rahaman – Lead UX Designer | Co-Founder at Design Monks</t>
        </is>
      </c>
      <c r="L7" t="inlineStr">
        <is>
          <t>CEO, Co-founder, &amp; Changemaker‍Atiqur Rahaman</t>
        </is>
      </c>
      <c r="M7" t="inlineStr">
        <is>
          <t>Atiqur Rahaman, top-tier lead UX Designer with 8+ years of experience. CEO &amp; Co-Founder of Design Monks. Worked with top brands like Viber, Pepsi, etc.</t>
        </is>
      </c>
      <c r="N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Atiqur Rahaman CEO, Co-founder, &amp; Changemaker ‍ Atiqur Rahaman 80k+ Followers 30k+ Followers 17k+ Followers 2k+ Followers My Story A Monk’s Journey ‍ How Atiq Made It Happen H e l l o t h e r e ! I ’ m A t i q u r R a h a m a n , L e a d U X D e s i g n e r a n d C o - f o u n d e r o f D e s i g n M o n k s . W i t h 8 + y e a r s o f e x p e r i e n c e , I ’ v e d e s i g n e d f o r T e l e n o r , S w i s s L i f e , a n d 4 0 + p r o d u c t s f r o m 2 0 i n d u s t r i e s . M y p a s s i o n f o r U X t u r n e d i n t o a m i s s i o n , b u i l d i n g D e s i g n M o n k s t o c r e a t e p r o d u c t s t h a t d r i v e r e a l b u s i n e s s i m p a c t . 4.9 A premier firm renowned for its outstanding design quality and exceptional client satisfaction. 8+ Years of expertise in transforming ideas into impactful designs that fuel business success globally 40+ Product design from over 20 different industries, ensuring every client achieves their business goals 10+ Countries are served and steadily broadening our reach to serve more businesses Impact &amp; Contribution Impact the Design Industry for Designers of Tomorrow Guiding the next generation of UI/UX designers with informative content on UX solutions &amp; tips 268 Videos 100K Likes 50K Subscribers 1M Views Featured Events Atiq’s Vision Got the Spotlight Recent Press &amp; Event Highlights A collection of press mentions and significant moments from Atiq’s professional journey Atiqur Rahman Redefines Product Design The Product Design Breakthrough Atiqur Rahaman: Driving Community Growth Atiqur Rahaman: Design &amp; Creativity Leader Life+: Find Blood Donors Near You Life Saving Apps by Atiqur Partners Teaming Up with Growing Startups and Industry Titans Work Experience A Journey of Innovation &amp; Leadership in UX Years of Experience in Design, Product Strategy &amp; Transforming Digital Experiences Globally 2022 - Present United States CEO &amp; Co-Founder Design Monks Driving innovation in UX/UI, leading a global design team, and shaping digital product experiences 2022 - 2024 Amsterdam, North-Holland User Experience Lead Oter App Enhancing user experiences by streamlining design processes and ensuring seamless product rollouts 2021 - 2022 Amsterdam, Netherlands User Experience Lead Tutubi Lead UX research and design to create intuitive and accessible personal care service applications 2020 - 2021 Zurich, Switzerland User Experience Engineer SELISE Digital Platforms Designed digital products for Swiss Life, collaborating closely with stakeholders to meet business needs 2019 - 2020 Dhaka, Bangladesh User Experience Designer Dingi Technologies Limited Designed enterprise-level digital products for Telenor and Axiata, ensuring user-centric experiences 2017 - 2019 Dhaka, Bangladesh User Experience Designer Xbit Studio Developed smooth UI/UX solutions for web and mobile apps, collaborating directly with developers and clients 2017 - 2016 Zürich Area, Switzerland UI &amp; UX Designer UNIFIED-E AG Designed products for the smart phone App called "Unified-E" 2016 London, United Kingdom Graphic Designer Premier League Fan Designed products for the Prestigious English Premier League Fan's From England and all over the World. Blog Articles Articles Written by Atiq’s Expertise Explore profound lessons and expert advice from Atiq Bhai, shared through insightful articles to enhance your design perspective. 40 User Interface Elements That Make or Break Your Design Top Do’s and Don’ts of Dashboard Design for Better User Experience How to Find Real Estate UI Designers That are Worth Hiring Healthcare UX Design: Creating Better Digital Experiences for Patients Read More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7" t="inlineStr">
        <is>
          <t>rahman</t>
        </is>
      </c>
      <c r="P7" t="inlineStr">
        <is>
          <t>rahman, design, monks</t>
        </is>
      </c>
      <c r="Q7" t="inlineStr">
        <is>
          <t>rahman</t>
        </is>
      </c>
      <c r="R7" t="inlineStr">
        <is>
          <t>------</t>
        </is>
      </c>
    </row>
    <row r="8">
      <c r="A8" t="inlineStr">
        <is>
          <t>design monks</t>
        </is>
      </c>
      <c r="B8" t="inlineStr">
        <is>
          <t>https://www.designmonks.co/blog</t>
        </is>
      </c>
      <c r="C8" t="n">
        <v>7</v>
      </c>
      <c r="D8" t="n">
        <v>2699</v>
      </c>
      <c r="E8" t="n">
        <v>0.002593553167839941</v>
      </c>
      <c r="F8" t="n">
        <v>1.099666543164135</v>
      </c>
      <c r="G8" t="n">
        <v>12</v>
      </c>
      <c r="H8" t="n">
        <v>0.5833333333333334</v>
      </c>
      <c r="I8" t="n">
        <v>0.5833333333333334</v>
      </c>
      <c r="J8" t="b">
        <v>1</v>
      </c>
      <c r="K8" t="inlineStr">
        <is>
          <t>Design Monks Blog | UI/UX Design Trends &amp; Insights</t>
        </is>
      </c>
      <c r="L8" t="inlineStr">
        <is>
          <t>Your Go-To Source:Blog Highlights &amp; More</t>
        </is>
      </c>
      <c r="M8" t="inlineStr">
        <is>
          <t>Discover expert insights on UI/UX design, AI, and SaaS at the Design Monks Blog. Stay updated with the latest trends, strategies, and best practices in digital design.</t>
        </is>
      </c>
      <c r="N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Your Go-To Source: Blog Highlights &amp; More Thank you! Your submission has been received! Oops! Something went wrong while submitting the form. Latest Blogs AI Artificial intelligence Branding Design career Design Chit Chat Design hierarchy Design Principles Design Process Design Strategies Design system Development Edutech Figma Framer Life at Design Monks Mobile App Design Product Design Rebranding Startup Tech news Technology UI UI Design uiux User interface UX Audit ux design UX Engineering UX Research web design Web Development How to Find Real Estate UI Designers That are Worth Hiring Best Home Automation App UI Design: Examples &amp; Best Practices About Page Best Practices for Stronger Websites Medical Startup Digital Branding: The Smart Growth Framework Designing High-Performance Websites for Modern Agencies Telehealth UI/UX Design for Better Patient Experience Claude Design: A Design Tool That Works for All Design Language vs Design System: Practical Breakdown Top 5 MedTech Creative Design Firms in 2026 5 Best UX Audit Agencies in Europe Trusted by Global Brands 1 ... Next 1 / 23 Authors Voices Behind The Words Atiqur Rahaman CEO &amp; Co-founder Abdullah Al Noman COO &amp; Co-founder Sabiha Sultana Content Writer Md. Sajib Ahmed SEO Specialist Newsletter Stay In The Loop And Keep Up With All Our News and Updates Be the first to hear about our latest projects, design insights, and studio updates. Subscribe Thank you! Your submission has been received! 😄 Oops! Something went wrong while submitting the form. Frequently Asked Questions Your Questions Answered! How Long Does a Design Project Take? At Design Monks, we understand that each project is unique. Usually, our design process takes a few weeks, depending on the project's complexity and scope. We begin with thorough research and planning, followed by design iterations and client feedback sessions. This collaborative approach ensures that the final design aligns perfectly with your vision and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Why is Design Monks Different? The team Design Monks prioritizes a perfect mix of creativity, client-focused strategy, and deep industry insights. We consistently deliver high-quality UI/UX design across branding, product design, and web design. Our collaborative process ensures designs align with your goals to help your brand grow and succeed. This is definitely a unique process that makes us different from others.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Much Does a Design Project Cost at Your Agency? Every design project is unique, so pricing varies based on scope, requirements, and expertise needed. For a project, we charge from $5,000 to $100,000. We offer custom pricing personalized according to your specific needs, whether it’s UI/UX, branding, or web design. For an exact quote, contact us for a proposal.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Design Monks a start-up-friendly agency?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design tools do you use? We use different industry-leading tools. For pixel-perfect UI/UX and Web designs, we swear by Figma and Figjam. When it comes to crafting visually stunning branding and product designs, our go-to is the Adobe suite, which includes Photoshop, Illustrator, and After Effects. And for seamless project documentation? Notion's got our back. All are aimed at delivering top-quality results.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create WordPress e-commerce sites, and develop apps? Yes. Even though we specialize in UI/UX, branding, and product design, we’re also well-versed in WordPress, eCommerce, and app development. Our team is equipped to create responsive WordPress sites, powerful eCommerce platforms, and innovative mobile apps.From design to development, we ensure your digital presence is both visually aesthetic and highly functional on all devices. Design Monks offers a full spectrum of services, combining creativity with technical expertise to deliver complete digital solutions.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8" t="inlineStr">
        <is>
          <t>------</t>
        </is>
      </c>
      <c r="P8" t="inlineStr">
        <is>
          <t>design, monks</t>
        </is>
      </c>
      <c r="Q8" t="inlineStr">
        <is>
          <t>------</t>
        </is>
      </c>
      <c r="R8" t="inlineStr">
        <is>
          <t>------</t>
        </is>
      </c>
    </row>
    <row r="9">
      <c r="A9" t="inlineStr">
        <is>
          <t>security dashboard ui</t>
        </is>
      </c>
      <c r="B9" t="inlineStr">
        <is>
          <t>https://www.designmonks.co/blog/10-cybersecurity-dashboard-design-examples-for-design-inspiration</t>
        </is>
      </c>
      <c r="C9" t="n">
        <v>3</v>
      </c>
      <c r="D9" t="n">
        <v>34</v>
      </c>
      <c r="E9" t="n">
        <v>0.08823529411764706</v>
      </c>
      <c r="F9" t="n">
        <v>4.911764705882353</v>
      </c>
      <c r="G9" t="n">
        <v>15</v>
      </c>
      <c r="H9" t="n">
        <v>0.2</v>
      </c>
      <c r="I9" t="n">
        <v>0.2</v>
      </c>
      <c r="J9" t="b">
        <v>1</v>
      </c>
      <c r="K9" t="inlineStr">
        <is>
          <t>10 Cybersecurity Dashboard Design Examples to Get Ideas From</t>
        </is>
      </c>
      <c r="L9" t="inlineStr">
        <is>
          <t>10 Cybersecurity Dashboard Design Examples for Design Inspiration</t>
        </is>
      </c>
      <c r="M9" t="inlineStr">
        <is>
          <t>Planning to design your Cybersecurity Dashboard? First, check out these 10 Cybersecurity Dashboard Design examples to get an idea about the ideal design.</t>
        </is>
      </c>
      <c r="N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Cybersecurity Dashboard Design Examples for Design Inspiration Latest Update Nov 19, 2025 Publish Date Nov 19, 2025 Author Atiqur Rahaman 15 Min Read 15 min read Key Takeaways Clear cybersecurity dashboards improve threat visibility and support faster security decisions. Role-based views ensure every team member sees only their essential metrics. Good dashboards balance visuals and data to prevent analyst overload. Strong architecture and live integrations keep security insights accurate and timely. Studying real dashboard examples helps teams design smarter, action-focused interfaces. Good design can make a big difference when it comes to cybersecurity. Many of us consider a cybersecurity dashboard a screen full of data. But it’s the place where a SOC analyst or a CISO looks for clues to keep systems safe. If the layout is messy or unclear, they may miss important alerts. But if the design is simple and smart, they can act fast and stop threats in time. Seeing strong cybersecurity dashboard examples helps beginners and teams understand what really works. It’s also helpful to hire the right cybersecurity design service . However, in this blog, I’ll show you 10 real-world cybersecurity dashboard examples so that you can learn how others organize data, utilize color to illustrate risks, or emphasize key security metrics. Anatomy of a Great Cybersecurity Dashboard Example A great cybersecurity dashboard shows the right information clearly and fast. It helps teams act quickly and avoid mistakes by using smart visuals, useful metrics, and role-based insights. Clear Data Visualisation Good dashboards turn raw data into simple pictures like charts or maps. These visuals help a SOC analyst see patterns and detect threats early. A smart threat-intelligence visualisation shows which attack paths match the MITRE ATT&amp;CK framework, which makes complex data easier to understand. Alert Prioritisation Security teams face hundreds of alerts every day. Without a clear order, this causes alert fatigue. A good dashboard sorts alerts by risk level. It pushes the most dangerous ones to the top so analysts can focus on what truly matters. Role-Based View A CISO and a SOC analyst do not need the same data. That’s why role-based views matter. A dashboard should show business-level risks to leaders and technical details to analysts, keeping each user focused on their tasks. Integration of Metrics The best dashboards connect performance and security numbers. Metrics like MTTD (Mean Time to Detect) and MTTR (Mean Time to Respond) show how fast teams handle incidents. Strong data integration makes all these numbers easy to compare in one place. Compliance Tracking Cybersecurity work also includes rule checking. A dashboard that tracks compliance shows whether a company follows laws and standards. It helps teams fix gaps quickly and prove readiness during audits or reviews. Customisable Widgets Every company fights different types of threats. Dashboards with customisable widgets allow teams to adjust what they see, add new panels, or set up a real-time security monitoring panel that fits their daily workflow. 10 Real-World Cybersecurity Dashboard Design Examples Before you start creating your own cybersecurity dashboard design or collaborating with a design team, you must have some inspiration to get an idea from. For that, you don’t have to check countless sites. Here, get 10 nicely-designed cybersecurity dashboard design examples in a list: 1. Cyber Security Admin Dashboard The Cybersecurity Admin Dashboard is a perfect starting point for beginners. Its clean layout, balanced spacing, and intuitive navigation make complex data easy to read and manage. The dark theme with clear typography enhances visibility and gives it a modern, professional feel. Beginners can learn how to organize metrics through cards, charts, and filters effectively. The consistent icon use and structured hierarchy teach essential dashboard design principles like clarity, prioritization, and component reusability. 2. AI-Powered Cybersecurity Platform Dashboard This AI-Powered Cybersecurity dashboard presents a dark-themed interface packed with rich visuals: bar charts, pie/donut indicators, and a world map showing threat distribution. It centres on high-level metrics like total threats detected, threat types by category, and geographical attack vectors, all laid out clearly for immediate grasp. It integrates AI-driven analytics to highlight risk scores, detection trends, and swift alerts. The design incorporates a sidebar/filter area, live updating elements, and multiple drill-down panels so that users can go from overview to detail with ease. 3. Cybersecurity Dashboard This Cybersecurity Dashboard design features a dark-mode interface paired with vivid accent colours, delivering strong visual contrast that draws attention to critical metrics quickly. The layout is clean and thoughtfully structured, with cards and charts organised in a way that balances information density and readability. It simply highlights core analytics, like threat counts, categories, and trends, right up front, while providing secondary widgets for deeper insight. The intuitive grouping of data and smart use of space suggest a high degree of usability: users can scan at a glance yet dive into specifics when needed. 4. Cybersecurity platform: dashboard Cybersecurity platform The design of this Cybersecurity platform delivers a polished and modern interface with a dark-theme backdrop, bold title types, and vibrant accent colours. Key stats and alerts are front and centre, while graphs, maps, and panels are arranged in a clean hierarchy that supports fast reading and intuitive visual flow. Function-wise, it offers a clear overview of threat counts, classifications, and geographic spread, all essential for security work. The layout suggests dynamic filters and real-time updates, making it convenient for users who need to act quickly on changing security data. 5. AI Smart Cybersecurity Dashboard Design This AI cybersecurity dashboard uses a bold, dark theme with vibrant accent colours that immediately draw the eye to key metrics and analytics. Beginners will appreciate the clear separation of panels, summary cards, trend charts, and geographic visualisations, which simply make it easy to understand at a glance what matters most. The design incorporates AI-driven elements, including risk scores, threat categories, and live update indicators. The sidebar filters and modular cards show how you can build reusable components and support drill-down interactions. It’s a smart reference for anyone starting out in cybersecurity dashboard design. 6. Cybersecurity Dashboard - CyFocus The design for CyFocus offers a bold and high-contrast dark theme paired with vibrant orange and red accents, which immediately signal urgency and actionable items. Navigation is intuitive, with a sidebar, and the main view is dominated by high-impact visuals, like risk heat maps, KPI cards, and incident feed panels. Besides, it supports real-time monitoring of vulnerabilities, compliance control status, and incident management workflows. The inclusion of customizable layouts and a streamlined issue resolution flow shows how this UI balances depth and simplicity. It’s a strong reference for designing dashboards that serve both analysts and decision-makers. 7. SOCius - Cyber Security SaaS Dashboard Web App The design of the SOCius - Cyber Security SaaS Dashboard Web App features an elegant dark-mode interface paired with bright lime-green highlights. Key metrics like alert volumes and deployment trends are prominently placed so beginners can see how to prioritise the most important information. From a features perspective, the dashboard supports real-time threat tracking, alert management, and scalable card layouts for both web and mobile. Its modular components, clear typography, and structured grid setup offer a solid foundation for beginners learning dashboard UI design in the cybersecurity domain. 8. Cybersecurity Pentester The Cybersecurity Pentester dashboard showcases a clean card-based layout with dark tones and bright accent highlights. Key vulnerability metrics are prominently placed, enabling users to instantly spot urgent issues and dive deeper into categories and trends with ease. The design supports both desktop and mobile views, includes clear category tabs, and presents vulnerability data in a visually organised way. Beginners can learn how to balance aesthetics with functionality and build intuitive dashboards for security monitoring contexts. 9. Dashboard To Track Cyber Threats The layout of Track Cyber Threats clearly emphasises mobile-device threat categories (like viruses, spyware, zero-day attacks) using pie and bar charts. This criterion makes it easy for beginners to visualise attack profiles. The use of contrasting colours and clean segmentation helps non-experts scan key metrics quickly. It presents device security status across an organisation, supports breakdowns by threat type and device class, and enables tracking of trending threat percentages over time. Also, the design offers a strong starting point for learning how to organise cybersecurity data for mobile endpoints. 10. Repid7 - Cybersecurity Dashboard The Repid7 dashboard presents a sleek and dark-themed interface with clean typography, intuitive icons, and well-structured data visualization. Its modern layout highlights essential metrics clearly, enhancing readability and creating a professional, high-tech impression. Feature-wise, it offers organized sections for alerts, incidents, and analytics, which simply makes it convenient for users to track security issues efficiently. The smooth navigation and well-placed filters ensure effortless monitoring and quicker decision-making. Implementation Tips: How to Build a Dashboard Building a cybersecurity dashboard takes careful steps. Each stage, from goal-setting to testing, makes the system stronger, faster, and easier for analysts to use in real-time. Step 1: Choose Clear Objectives Start with one question: what problem will the dashboard solve? A clear goal keeps the design focused. For example, some teams want better alert control, while others want faster response tracking. Knowing this early avoids confusion later. Step 2: Select the Right Metrics Good dashboards focus on the right numbers. Pick key security metrics like attack attempts, response time, and user access logs. These metrics show real performance, helping teams improve results and reduce risk. Step 3: Choose a Strong Architecture Behind every great dashboard lies a solid data structure. A smart setup includes an ETL pipeline for clean data flow and API integration for pulling live data from different tools. This ensures updates happen smoothly and without delays. Step 4: Design the UI and UX The best dashboards are easy to read and quick to use. Use clear labels, color codes for threat levels, and a balanced layout. A good design helps users act fast, even in pressure moments. Step 5: Prototype and Test Before launching, create a simple model and check how users interact with it. This dashboard testing step helps find weak spots in layout, data accuracy, and usability before the final version goes live. Step 6: Deploy and Iterate After launch, follow a deployment checklist to ensure everything runs well. But the process does not stop here. Keep improving through an iteration cycle, update visuals, fix slow parts, and adjust to new threats during the maintenance cycle. How Our Design Agency Can Help You Create a Bespoke Cybersecurity Dashboard Design Every cybersecurity team has unique needs. Design Monks creates dashboards that fit your tools, goals, and user roles to help you monitor, decide, and act with full confidence. So, what we offer: Bespoke Dashboard UI/UX Design We design every custom cybersecurity dashboard from scratch. As a security dashboard UI/UX service agency , we focus on usability and clarity. Each panel, chart, and alert is placed to guide the user’s eye naturally, so even complex data feels simple to understand and manage. SaaS Design Expertise Our team also specializes in SaaS design, building dashboards that run smoothly on the web or cloud. We make sure your platform connects safely with APIs, supports real-time updates, and offers a fast, reliable experience for every user session. Role-Based Dashboard for Cybersecurity Teams Every role inside a security team needs different data. We build role-based dashboard designs that match each user, from a SOC analyst tracking threats to leaders reviewing system health. This professional dashboard design ensures each person gets the right insight at the right time. Smart Integration and AI Product Design Support We also help integrate your data systems and connect AI-driven tools for faster insights. With our AI product design skills, you get dashboards that learn, adapt, and guide your team in every security challenge. Why Choose Our Custom Design Service Our service offering covers everything from planning to final deployment. We focus on custom design that fits your workflow, looks polished, and performs well under real-world pressure, a true partner for your digital security success. Design Patterns by Use-Case Each cybersecurity team has a different goal. Some focus on big-picture reports, while others handle daily alerts or compliance checks. Let’s see how dashboard designs change for each use case. Executive Reporting Dashboards These dashboards help CISOs and board members understand the company’s security posture without too much detail. They use clean visuals, short summaries, and key metrics. A typical executive summary screen includes a risk score, system uptime, and a compliance dashboard view. Charts are simple, colors are calm, and every number tells a story about overall safety. This design helps leaders make decisions fast, even without a technical background. SOC/Analyst Dashboards A SOC analyst needs full control and speed. This dashboard shows real-time alerts, open incidents, and active defenses. To avoid alert overload, it uses clear filters and a strong layout. Analysts can drill into details, follow the incident response playbook, and check vulnerability scores or endpoint protection metrics. Each part of the design supports fast reaction and teamwork during live threats. Compliance &amp; Audit Dashboards These dashboards keep track of security rules and standards. They help teams follow NIST CSF , ISO 27001 , or other frameworks. A good compliance tracking layout shows control maturity, audit findings, and a full audit trail of activities. Every control area has a color-coded status: green for complete, yellow for partial, red for missing. This setup makes it easy for auditors and managers to review reports and fix gaps on time. Common Mistakes Seen in Dashboard Examples Even the best teams sometimes create dashboards that slow users down instead of helping them. Recognising these mistakes can save time, reduce errors, and improve decision-making speed. Too Many Widgets Some dashboards try to show everything at once. This causes cognitive overload and confusion. Users cannot focus on what matters. To avoid this, limit the number of widgets and show only key metrics. Prioritize visuals that support fast understanding. Static Reports Dashboards that do not update in real-time are frustrating. They hide active threats and make teams react late. Always use live data feeds or frequent refreshes so the dashboard reflects the current situation. Not Role-Tailored A dashboard that shows the same view to everyone creates alert fatigue. A SOC analyst needs live incident details, while a CISO needs high-level summaries. Tailor the view to each role to reduce mistakes and wasted time. Poor Visual Contrast Some dashboards use hard colors to distinguish or have cluttered layouts. This makes alerts hard to see and metrics difficult to read. Use clear contrasts, simple layouts, and highlight high-risk items for quick recognition. FAQ What makes a good security dashboard example? A strong dashboard shows key KPIs clearly, highlights risks, and uses simple visuals. It guides users to act quickly, avoids clutter, and presents data that supports decisions with measurable ROI. How many examples should I review before starting my own? It is helpful to study 5 to 10 well-designed dashboards before starting your own. You must focus on layouts, color use, alert organisation, and refresh rate. Comparing examples helps you see patterns and choose what fits your team. How to customise a dashboard for my role? You can customize the dashboard to what your job requires. Analysts need detailed alerts and incident steps, while managers need summaries and risk scores. Show metrics relevant to the role for faster understanding and action. End Note A well-designed cybersecurity dashboard is more than a tool; it’s the center of smart defense. It helps teams see, think, and act faster when threats appear. As you explore these examples, notice how design choices shape clarity and response time. If you want to build a custom dashboard that fits your team’s goals, consider working with a design agency that understands both security and user experience.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 t="inlineStr">
        <is>
          <t>ui</t>
        </is>
      </c>
      <c r="P9" t="inlineStr">
        <is>
          <t>ui</t>
        </is>
      </c>
      <c r="Q9" t="inlineStr">
        <is>
          <t>ui</t>
        </is>
      </c>
      <c r="R9" t="inlineStr">
        <is>
          <t>------</t>
        </is>
      </c>
    </row>
    <row r="10">
      <c r="A10" t="inlineStr">
        <is>
          <t>cyber security dashboard design</t>
        </is>
      </c>
      <c r="B10" t="inlineStr">
        <is>
          <t>https://www.designmonks.co/blog/10-cybersecurity-dashboard-design-examples-for-design-inspiration</t>
        </is>
      </c>
      <c r="C10" t="n">
        <v>2</v>
      </c>
      <c r="D10" t="n">
        <v>60</v>
      </c>
      <c r="E10" t="n">
        <v>0.03333333333333333</v>
      </c>
      <c r="F10" t="n">
        <v>3.833333333333333</v>
      </c>
      <c r="G10" t="n">
        <v>15</v>
      </c>
      <c r="H10" t="n">
        <v>0.1333333333333333</v>
      </c>
      <c r="I10" t="n">
        <v>0.3333333333333334</v>
      </c>
      <c r="J10" t="b">
        <v>1</v>
      </c>
      <c r="K10" t="inlineStr">
        <is>
          <t>10 Cybersecurity Dashboard Design Examples to Get Ideas From</t>
        </is>
      </c>
      <c r="L10" t="inlineStr">
        <is>
          <t>10 Cybersecurity Dashboard Design Examples for Design Inspiration</t>
        </is>
      </c>
      <c r="M10" t="inlineStr">
        <is>
          <t>Planning to design your Cybersecurity Dashboard? First, check out these 10 Cybersecurity Dashboard Design examples to get an idea about the ideal design.</t>
        </is>
      </c>
      <c r="N1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Cybersecurity Dashboard Design Examples for Design Inspiration Latest Update Nov 19, 2025 Publish Date Nov 19, 2025 Author Atiqur Rahaman 15 Min Read 15 min read Key Takeaways Clear cybersecurity dashboards improve threat visibility and support faster security decisions. Role-based views ensure every team member sees only their essential metrics. Good dashboards balance visuals and data to prevent analyst overload. Strong architecture and live integrations keep security insights accurate and timely. Studying real dashboard examples helps teams design smarter, action-focused interfaces. Good design can make a big difference when it comes to cybersecurity. Many of us consider a cybersecurity dashboard a screen full of data. But it’s the place where a SOC analyst or a CISO looks for clues to keep systems safe. If the layout is messy or unclear, they may miss important alerts. But if the design is simple and smart, they can act fast and stop threats in time. Seeing strong cybersecurity dashboard examples helps beginners and teams understand what really works. It’s also helpful to hire the right cybersecurity design service . However, in this blog, I’ll show you 10 real-world cybersecurity dashboard examples so that you can learn how others organize data, utilize color to illustrate risks, or emphasize key security metrics. Anatomy of a Great Cybersecurity Dashboard Example A great cybersecurity dashboard shows the right information clearly and fast. It helps teams act quickly and avoid mistakes by using smart visuals, useful metrics, and role-based insights. Clear Data Visualisation Good dashboards turn raw data into simple pictures like charts or maps. These visuals help a SOC analyst see patterns and detect threats early. A smart threat-intelligence visualisation shows which attack paths match the MITRE ATT&amp;CK framework, which makes complex data easier to understand. Alert Prioritisation Security teams face hundreds of alerts every day. Without a clear order, this causes alert fatigue. A good dashboard sorts alerts by risk level. It pushes the most dangerous ones to the top so analysts can focus on what truly matters. Role-Based View A CISO and a SOC analyst do not need the same data. That’s why role-based views matter. A dashboard should show business-level risks to leaders and technical details to analysts, keeping each user focused on their tasks. Integration of Metrics The best dashboards connect performance and security numbers. Metrics like MTTD (Mean Time to Detect) and MTTR (Mean Time to Respond) show how fast teams handle incidents. Strong data integration makes all these numbers easy to compare in one place. Compliance Tracking Cybersecurity work also includes rule checking. A dashboard that tracks compliance shows whether a company follows laws and standards. It helps teams fix gaps quickly and prove readiness during audits or reviews. Customisable Widgets Every company fights different types of threats. Dashboards with customisable widgets allow teams to adjust what they see, add new panels, or set up a real-time security monitoring panel that fits their daily workflow. 10 Real-World Cybersecurity Dashboard Design Examples Before you start creating your own cybersecurity dashboard design or collaborating with a design team, you must have some inspiration to get an idea from. For that, you don’t have to check countless sites. Here, get 10 nicely-designed cybersecurity dashboard design examples in a list: 1. Cyber Security Admin Dashboard The Cybersecurity Admin Dashboard is a perfect starting point for beginners. Its clean layout, balanced spacing, and intuitive navigation make complex data easy to read and manage. The dark theme with clear typography enhances visibility and gives it a modern, professional feel. Beginners can learn how to organize metrics through cards, charts, and filters effectively. The consistent icon use and structured hierarchy teach essential dashboard design principles like clarity, prioritization, and component reusability. 2. AI-Powered Cybersecurity Platform Dashboard This AI-Powered Cybersecurity dashboard presents a dark-themed interface packed with rich visuals: bar charts, pie/donut indicators, and a world map showing threat distribution. It centres on high-level metrics like total threats detected, threat types by category, and geographical attack vectors, all laid out clearly for immediate grasp. It integrates AI-driven analytics to highlight risk scores, detection trends, and swift alerts. The design incorporates a sidebar/filter area, live updating elements, and multiple drill-down panels so that users can go from overview to detail with ease. 3. Cybersecurity Dashboard This Cybersecurity Dashboard design features a dark-mode interface paired with vivid accent colours, delivering strong visual contrast that draws attention to critical metrics quickly. The layout is clean and thoughtfully structured, with cards and charts organised in a way that balances information density and readability. It simply highlights core analytics, like threat counts, categories, and trends, right up front, while providing secondary widgets for deeper insight. The intuitive grouping of data and smart use of space suggest a high degree of usability: users can scan at a glance yet dive into specifics when needed. 4. Cybersecurity platform: dashboard Cybersecurity platform The design of this Cybersecurity platform delivers a polished and modern interface with a dark-theme backdrop, bold title types, and vibrant accent colours. Key stats and alerts are front and centre, while graphs, maps, and panels are arranged in a clean hierarchy that supports fast reading and intuitive visual flow. Function-wise, it offers a clear overview of threat counts, classifications, and geographic spread, all essential for security work. The layout suggests dynamic filters and real-time updates, making it convenient for users who need to act quickly on changing security data. 5. AI Smart Cybersecurity Dashboard Design This AI cybersecurity dashboard uses a bold, dark theme with vibrant accent colours that immediately draw the eye to key metrics and analytics. Beginners will appreciate the clear separation of panels, summary cards, trend charts, and geographic visualisations, which simply make it easy to understand at a glance what matters most. The design incorporates AI-driven elements, including risk scores, threat categories, and live update indicators. The sidebar filters and modular cards show how you can build reusable components and support drill-down interactions. It’s a smart reference for anyone starting out in cybersecurity dashboard design. 6. Cybersecurity Dashboard - CyFocus The design for CyFocus offers a bold and high-contrast dark theme paired with vibrant orange and red accents, which immediately signal urgency and actionable items. Navigation is intuitive, with a sidebar, and the main view is dominated by high-impact visuals, like risk heat maps, KPI cards, and incident feed panels. Besides, it supports real-time monitoring of vulnerabilities, compliance control status, and incident management workflows. The inclusion of customizable layouts and a streamlined issue resolution flow shows how this UI balances depth and simplicity. It’s a strong reference for designing dashboards that serve both analysts and decision-makers. 7. SOCius - Cyber Security SaaS Dashboard Web App The design of the SOCius - Cyber Security SaaS Dashboard Web App features an elegant dark-mode interface paired with bright lime-green highlights. Key metrics like alert volumes and deployment trends are prominently placed so beginners can see how to prioritise the most important information. From a features perspective, the dashboard supports real-time threat tracking, alert management, and scalable card layouts for both web and mobile. Its modular components, clear typography, and structured grid setup offer a solid foundation for beginners learning dashboard UI design in the cybersecurity domain. 8. Cybersecurity Pentester The Cybersecurity Pentester dashboard showcases a clean card-based layout with dark tones and bright accent highlights. Key vulnerability metrics are prominently placed, enabling users to instantly spot urgent issues and dive deeper into categories and trends with ease. The design supports both desktop and mobile views, includes clear category tabs, and presents vulnerability data in a visually organised way. Beginners can learn how to balance aesthetics with functionality and build intuitive dashboards for security monitoring contexts. 9. Dashboard To Track Cyber Threats The layout of Track Cyber Threats clearly emphasises mobile-device threat categories (like viruses, spyware, zero-day attacks) using pie and bar charts. This criterion makes it easy for beginners to visualise attack profiles. The use of contrasting colours and clean segmentation helps non-experts scan key metrics quickly. It presents device security status across an organisation, supports breakdowns by threat type and device class, and enables tracking of trending threat percentages over time. Also, the design offers a strong starting point for learning how to organise cybersecurity data for mobile endpoints. 10. Repid7 - Cybersecurity Dashboard The Repid7 dashboard presents a sleek and dark-themed interface with clean typography, intuitive icons, and well-structured data visualization. Its modern layout highlights essential metrics clearly, enhancing readability and creating a professional, high-tech impression. Feature-wise, it offers organized sections for alerts, incidents, and analytics, which simply makes it convenient for users to track security issues efficiently. The smooth navigation and well-placed filters ensure effortless monitoring and quicker decision-making. Implementation Tips: How to Build a Dashboard Building a cybersecurity dashboard takes careful steps. Each stage, from goal-setting to testing, makes the system stronger, faster, and easier for analysts to use in real-time. Step 1: Choose Clear Objectives Start with one question: what problem will the dashboard solve? A clear goal keeps the design focused. For example, some teams want better alert control, while others want faster response tracking. Knowing this early avoids confusion later. Step 2: Select the Right Metrics Good dashboards focus on the right numbers. Pick key security metrics like attack attempts, response time, and user access logs. These metrics show real performance, helping teams improve results and reduce risk. Step 3: Choose a Strong Architecture Behind every great dashboard lies a solid data structure. A smart setup includes an ETL pipeline for clean data flow and API integration for pulling live data from different tools. This ensures updates happen smoothly and without delays. Step 4: Design the UI and UX The best dashboards are easy to read and quick to use. Use clear labels, color codes for threat levels, and a balanced layout. A good design helps users act fast, even in pressure moments. Step 5: Prototype and Test Before launching, create a simple model and check how users interact with it. This dashboard testing step helps find weak spots in layout, data accuracy, and usability before the final version goes live. Step 6: Deploy and Iterate After launch, follow a deployment checklist to ensure everything runs well. But the process does not stop here. Keep improving through an iteration cycle, update visuals, fix slow parts, and adjust to new threats during the maintenance cycle. How Our Design Agency Can Help You Create a Bespoke Cybersecurity Dashboard Design Every cybersecurity team has unique needs. Design Monks creates dashboards that fit your tools, goals, and user roles to help you monitor, decide, and act with full confidence. So, what we offer: Bespoke Dashboard UI/UX Design We design every custom cybersecurity dashboard from scratch. As a security dashboard UI/UX service agency , we focus on usability and clarity. Each panel, chart, and alert is placed to guide the user’s eye naturally, so even complex data feels simple to understand and manage. SaaS Design Expertise Our team also specializes in SaaS design, building dashboards that run smoothly on the web or cloud. We make sure your platform connects safely with APIs, supports real-time updates, and offers a fast, reliable experience for every user session. Role-Based Dashboard for Cybersecurity Teams Every role inside a security team needs different data. We build role-based dashboard designs that match each user, from a SOC analyst tracking threats to leaders reviewing system health. This professional dashboard design ensures each person gets the right insight at the right time. Smart Integration and AI Product Design Support We also help integrate your data systems and connect AI-driven tools for faster insights. With our AI product design skills, you get dashboards that learn, adapt, and guide your team in every security challenge. Why Choose Our Custom Design Service Our service offering covers everything from planning to final deployment. We focus on custom design that fits your workflow, looks polished, and performs well under real-world pressure, a true partner for your digital security success. Design Patterns by Use-Case Each cybersecurity team has a different goal. Some focus on big-picture reports, while others handle daily alerts or compliance checks. Let’s see how dashboard designs change for each use case. Executive Reporting Dashboards These dashboards help CISOs and board members understand the company’s security posture without too much detail. They use clean visuals, short summaries, and key metrics. A typical executive summary screen includes a risk score, system uptime, and a compliance dashboard view. Charts are simple, colors are calm, and every number tells a story about overall safety. This design helps leaders make decisions fast, even without a technical background. SOC/Analyst Dashboards A SOC analyst needs full control and speed. This dashboard shows real-time alerts, open incidents, and active defenses. To avoid alert overload, it uses clear filters and a strong layout. Analysts can drill into details, follow the incident response playbook, and check vulnerability scores or endpoint protection metrics. Each part of the design supports fast reaction and teamwork during live threats. Compliance &amp; Audit Dashboards These dashboards keep track of security rules and standards. They help teams follow NIST CSF , ISO 27001 , or other frameworks. A good compliance tracking layout shows control maturity, audit findings, and a full audit trail of activities. Every control area has a color-coded status: green for complete, yellow for partial, red for missing. This setup makes it easy for auditors and managers to review reports and fix gaps on time. Common Mistakes Seen in Dashboard Examples Even the best teams sometimes create dashboards that slow users down instead of helping them. Recognising these mistakes can save time, reduce errors, and improve decision-making speed. Too Many Widgets Some dashboards try to show everything at once. This causes cognitive overload and confusion. Users cannot focus on what matters. To avoid this, limit the number of widgets and show only key metrics. Prioritize visuals that support fast understanding. Static Reports Dashboards that do not update in real-time are frustrating. They hide active threats and make teams react late. Always use live data feeds or frequent refreshes so the dashboard reflects the current situation. Not Role-Tailored A dashboard that shows the same view to everyone creates alert fatigue. A SOC analyst needs live incident details, while a CISO needs high-level summaries. Tailor the view to each role to reduce mistakes and wasted time. Poor Visual Contrast Some dashboards use hard colors to distinguish or have cluttered layouts. This makes alerts hard to see and metrics difficult to read. Use clear contrasts, simple layouts, and highlight high-risk items for quick recognition. FAQ What makes a good security dashboard example? A strong dashboard shows key KPIs clearly, highlights risks, and uses simple visuals. It guides users to act quickly, avoids clutter, and presents data that supports decisions with measurable ROI. How many examples should I review before starting my own? It is helpful to study 5 to 10 well-designed dashboards before starting your own. You must focus on layouts, color use, alert organisation, and refresh rate. Comparing examples helps you see patterns and choose what fits your team. How to customise a dashboard for my role? You can customize the dashboard to what your job requires. Analysts need detailed alerts and incident steps, while managers need summaries and risk scores. Show metrics relevant to the role for faster understanding and action. End Note A well-designed cybersecurity dashboard is more than a tool; it’s the center of smart defense. It helps teams see, think, and act faster when threats appear. As you explore these examples, notice how design choices shape clarity and response time. If you want to build a custom dashboard that fits your team’s goals, consider working with a design agency that understands both security and user experience.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 t="inlineStr">
        <is>
          <t>------</t>
        </is>
      </c>
      <c r="P10" t="inlineStr">
        <is>
          <t>------</t>
        </is>
      </c>
      <c r="Q10" t="inlineStr">
        <is>
          <t>------</t>
        </is>
      </c>
      <c r="R10" t="inlineStr">
        <is>
          <t>------</t>
        </is>
      </c>
    </row>
    <row r="11">
      <c r="A11" t="inlineStr">
        <is>
          <t>cyber security dashboard template</t>
        </is>
      </c>
      <c r="B11" t="inlineStr">
        <is>
          <t>https://www.designmonks.co/blog/10-cybersecurity-dashboard-design-examples-for-design-inspiration</t>
        </is>
      </c>
      <c r="C11" t="n">
        <v>2</v>
      </c>
      <c r="D11" t="n">
        <v>41</v>
      </c>
      <c r="E11" t="n">
        <v>0.04878048780487805</v>
      </c>
      <c r="F11" t="n">
        <v>4.195121951219512</v>
      </c>
      <c r="G11" t="n">
        <v>15</v>
      </c>
      <c r="H11" t="n">
        <v>0.1333333333333333</v>
      </c>
      <c r="I11" t="n">
        <v>0.4666666666666667</v>
      </c>
      <c r="J11" t="b">
        <v>1</v>
      </c>
      <c r="K11" t="inlineStr">
        <is>
          <t>10 Cybersecurity Dashboard Design Examples to Get Ideas From</t>
        </is>
      </c>
      <c r="L11" t="inlineStr">
        <is>
          <t>10 Cybersecurity Dashboard Design Examples for Design Inspiration</t>
        </is>
      </c>
      <c r="M11" t="inlineStr">
        <is>
          <t>Planning to design your Cybersecurity Dashboard? First, check out these 10 Cybersecurity Dashboard Design examples to get an idea about the ideal design.</t>
        </is>
      </c>
      <c r="N1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Cybersecurity Dashboard Design Examples for Design Inspiration Latest Update Nov 19, 2025 Publish Date Nov 19, 2025 Author Atiqur Rahaman 15 Min Read 15 min read Key Takeaways Clear cybersecurity dashboards improve threat visibility and support faster security decisions. Role-based views ensure every team member sees only their essential metrics. Good dashboards balance visuals and data to prevent analyst overload. Strong architecture and live integrations keep security insights accurate and timely. Studying real dashboard examples helps teams design smarter, action-focused interfaces. Good design can make a big difference when it comes to cybersecurity. Many of us consider a cybersecurity dashboard a screen full of data. But it’s the place where a SOC analyst or a CISO looks for clues to keep systems safe. If the layout is messy or unclear, they may miss important alerts. But if the design is simple and smart, they can act fast and stop threats in time. Seeing strong cybersecurity dashboard examples helps beginners and teams understand what really works. It’s also helpful to hire the right cybersecurity design service . However, in this blog, I’ll show you 10 real-world cybersecurity dashboard examples so that you can learn how others organize data, utilize color to illustrate risks, or emphasize key security metrics. Anatomy of a Great Cybersecurity Dashboard Example A great cybersecurity dashboard shows the right information clearly and fast. It helps teams act quickly and avoid mistakes by using smart visuals, useful metrics, and role-based insights. Clear Data Visualisation Good dashboards turn raw data into simple pictures like charts or maps. These visuals help a SOC analyst see patterns and detect threats early. A smart threat-intelligence visualisation shows which attack paths match the MITRE ATT&amp;CK framework, which makes complex data easier to understand. Alert Prioritisation Security teams face hundreds of alerts every day. Without a clear order, this causes alert fatigue. A good dashboard sorts alerts by risk level. It pushes the most dangerous ones to the top so analysts can focus on what truly matters. Role-Based View A CISO and a SOC analyst do not need the same data. That’s why role-based views matter. A dashboard should show business-level risks to leaders and technical details to analysts, keeping each user focused on their tasks. Integration of Metrics The best dashboards connect performance and security numbers. Metrics like MTTD (Mean Time to Detect) and MTTR (Mean Time to Respond) show how fast teams handle incidents. Strong data integration makes all these numbers easy to compare in one place. Compliance Tracking Cybersecurity work also includes rule checking. A dashboard that tracks compliance shows whether a company follows laws and standards. It helps teams fix gaps quickly and prove readiness during audits or reviews. Customisable Widgets Every company fights different types of threats. Dashboards with customisable widgets allow teams to adjust what they see, add new panels, or set up a real-time security monitoring panel that fits their daily workflow. 10 Real-World Cybersecurity Dashboard Design Examples Before you start creating your own cybersecurity dashboard design or collaborating with a design team, you must have some inspiration to get an idea from. For that, you don’t have to check countless sites. Here, get 10 nicely-designed cybersecurity dashboard design examples in a list: 1. Cyber Security Admin Dashboard The Cybersecurity Admin Dashboard is a perfect starting point for beginners. Its clean layout, balanced spacing, and intuitive navigation make complex data easy to read and manage. The dark theme with clear typography enhances visibility and gives it a modern, professional feel. Beginners can learn how to organize metrics through cards, charts, and filters effectively. The consistent icon use and structured hierarchy teach essential dashboard design principles like clarity, prioritization, and component reusability. 2. AI-Powered Cybersecurity Platform Dashboard This AI-Powered Cybersecurity dashboard presents a dark-themed interface packed with rich visuals: bar charts, pie/donut indicators, and a world map showing threat distribution. It centres on high-level metrics like total threats detected, threat types by category, and geographical attack vectors, all laid out clearly for immediate grasp. It integrates AI-driven analytics to highlight risk scores, detection trends, and swift alerts. The design incorporates a sidebar/filter area, live updating elements, and multiple drill-down panels so that users can go from overview to detail with ease. 3. Cybersecurity Dashboard This Cybersecurity Dashboard design features a dark-mode interface paired with vivid accent colours, delivering strong visual contrast that draws attention to critical metrics quickly. The layout is clean and thoughtfully structured, with cards and charts organised in a way that balances information density and readability. It simply highlights core analytics, like threat counts, categories, and trends, right up front, while providing secondary widgets for deeper insight. The intuitive grouping of data and smart use of space suggest a high degree of usability: users can scan at a glance yet dive into specifics when needed. 4. Cybersecurity platform: dashboard Cybersecurity platform The design of this Cybersecurity platform delivers a polished and modern interface with a dark-theme backdrop, bold title types, and vibrant accent colours. Key stats and alerts are front and centre, while graphs, maps, and panels are arranged in a clean hierarchy that supports fast reading and intuitive visual flow. Function-wise, it offers a clear overview of threat counts, classifications, and geographic spread, all essential for security work. The layout suggests dynamic filters and real-time updates, making it convenient for users who need to act quickly on changing security data. 5. AI Smart Cybersecurity Dashboard Design This AI cybersecurity dashboard uses a bold, dark theme with vibrant accent colours that immediately draw the eye to key metrics and analytics. Beginners will appreciate the clear separation of panels, summary cards, trend charts, and geographic visualisations, which simply make it easy to understand at a glance what matters most. The design incorporates AI-driven elements, including risk scores, threat categories, and live update indicators. The sidebar filters and modular cards show how you can build reusable components and support drill-down interactions. It’s a smart reference for anyone starting out in cybersecurity dashboard design. 6. Cybersecurity Dashboard - CyFocus The design for CyFocus offers a bold and high-contrast dark theme paired with vibrant orange and red accents, which immediately signal urgency and actionable items. Navigation is intuitive, with a sidebar, and the main view is dominated by high-impact visuals, like risk heat maps, KPI cards, and incident feed panels. Besides, it supports real-time monitoring of vulnerabilities, compliance control status, and incident management workflows. The inclusion of customizable layouts and a streamlined issue resolution flow shows how this UI balances depth and simplicity. It’s a strong reference for designing dashboards that serve both analysts and decision-makers. 7. SOCius - Cyber Security SaaS Dashboard Web App The design of the SOCius - Cyber Security SaaS Dashboard Web App features an elegant dark-mode interface paired with bright lime-green highlights. Key metrics like alert volumes and deployment trends are prominently placed so beginners can see how to prioritise the most important information. From a features perspective, the dashboard supports real-time threat tracking, alert management, and scalable card layouts for both web and mobile. Its modular components, clear typography, and structured grid setup offer a solid foundation for beginners learning dashboard UI design in the cybersecurity domain. 8. Cybersecurity Pentester The Cybersecurity Pentester dashboard showcases a clean card-based layout with dark tones and bright accent highlights. Key vulnerability metrics are prominently placed, enabling users to instantly spot urgent issues and dive deeper into categories and trends with ease. The design supports both desktop and mobile views, includes clear category tabs, and presents vulnerability data in a visually organised way. Beginners can learn how to balance aesthetics with functionality and build intuitive dashboards for security monitoring contexts. 9. Dashboard To Track Cyber Threats The layout of Track Cyber Threats clearly emphasises mobile-device threat categories (like viruses, spyware, zero-day attacks) using pie and bar charts. This criterion makes it easy for beginners to visualise attack profiles. The use of contrasting colours and clean segmentation helps non-experts scan key metrics quickly. It presents device security status across an organisation, supports breakdowns by threat type and device class, and enables tracking of trending threat percentages over time. Also, the design offers a strong starting point for learning how to organise cybersecurity data for mobile endpoints. 10. Repid7 - Cybersecurity Dashboard The Repid7 dashboard presents a sleek and dark-themed interface with clean typography, intuitive icons, and well-structured data visualization. Its modern layout highlights essential metrics clearly, enhancing readability and creating a professional, high-tech impression. Feature-wise, it offers organized sections for alerts, incidents, and analytics, which simply makes it convenient for users to track security issues efficiently. The smooth navigation and well-placed filters ensure effortless monitoring and quicker decision-making. Implementation Tips: How to Build a Dashboard Building a cybersecurity dashboard takes careful steps. Each stage, from goal-setting to testing, makes the system stronger, faster, and easier for analysts to use in real-time. Step 1: Choose Clear Objectives Start with one question: what problem will the dashboard solve? A clear goal keeps the design focused. For example, some teams want better alert control, while others want faster response tracking. Knowing this early avoids confusion later. Step 2: Select the Right Metrics Good dashboards focus on the right numbers. Pick key security metrics like attack attempts, response time, and user access logs. These metrics show real performance, helping teams improve results and reduce risk. Step 3: Choose a Strong Architecture Behind every great dashboard lies a solid data structure. A smart setup includes an ETL pipeline for clean data flow and API integration for pulling live data from different tools. This ensures updates happen smoothly and without delays. Step 4: Design the UI and UX The best dashboards are easy to read and quick to use. Use clear labels, color codes for threat levels, and a balanced layout. A good design helps users act fast, even in pressure moments. Step 5: Prototype and Test Before launching, create a simple model and check how users interact with it. This dashboard testing step helps find weak spots in layout, data accuracy, and usability before the final version goes live. Step 6: Deploy and Iterate After launch, follow a deployment checklist to ensure everything runs well. But the process does not stop here. Keep improving through an iteration cycle, update visuals, fix slow parts, and adjust to new threats during the maintenance cycle. How Our Design Agency Can Help You Create a Bespoke Cybersecurity Dashboard Design Every cybersecurity team has unique needs. Design Monks creates dashboards that fit your tools, goals, and user roles to help you monitor, decide, and act with full confidence. So, what we offer: Bespoke Dashboard UI/UX Design We design every custom cybersecurity dashboard from scratch. As a security dashboard UI/UX service agency , we focus on usability and clarity. Each panel, chart, and alert is placed to guide the user’s eye naturally, so even complex data feels simple to understand and manage. SaaS Design Expertise Our team also specializes in SaaS design, building dashboards that run smoothly on the web or cloud. We make sure your platform connects safely with APIs, supports real-time updates, and offers a fast, reliable experience for every user session. Role-Based Dashboard for Cybersecurity Teams Every role inside a security team needs different data. We build role-based dashboard designs that match each user, from a SOC analyst tracking threats to leaders reviewing system health. This professional dashboard design ensures each person gets the right insight at the right time. Smart Integration and AI Product Design Support We also help integrate your data systems and connect AI-driven tools for faster insights. With our AI product design skills, you get dashboards that learn, adapt, and guide your team in every security challenge. Why Choose Our Custom Design Service Our service offering covers everything from planning to final deployment. We focus on custom design that fits your workflow, looks polished, and performs well under real-world pressure, a true partner for your digital security success. Design Patterns by Use-Case Each cybersecurity team has a different goal. Some focus on big-picture reports, while others handle daily alerts or compliance checks. Let’s see how dashboard designs change for each use case. Executive Reporting Dashboards These dashboards help CISOs and board members understand the company’s security posture without too much detail. They use clean visuals, short summaries, and key metrics. A typical executive summary screen includes a risk score, system uptime, and a compliance dashboard view. Charts are simple, colors are calm, and every number tells a story about overall safety. This design helps leaders make decisions fast, even without a technical background. SOC/Analyst Dashboards A SOC analyst needs full control and speed. This dashboard shows real-time alerts, open incidents, and active defenses. To avoid alert overload, it uses clear filters and a strong layout. Analysts can drill into details, follow the incident response playbook, and check vulnerability scores or endpoint protection metrics. Each part of the design supports fast reaction and teamwork during live threats. Compliance &amp; Audit Dashboards These dashboards keep track of security rules and standards. They help teams follow NIST CSF , ISO 27001 , or other frameworks. A good compliance tracking layout shows control maturity, audit findings, and a full audit trail of activities. Every control area has a color-coded status: green for complete, yellow for partial, red for missing. This setup makes it easy for auditors and managers to review reports and fix gaps on time. Common Mistakes Seen in Dashboard Examples Even the best teams sometimes create dashboards that slow users down instead of helping them. Recognising these mistakes can save time, reduce errors, and improve decision-making speed. Too Many Widgets Some dashboards try to show everything at once. This causes cognitive overload and confusion. Users cannot focus on what matters. To avoid this, limit the number of widgets and show only key metrics. Prioritize visuals that support fast understanding. Static Reports Dashboards that do not update in real-time are frustrating. They hide active threats and make teams react late. Always use live data feeds or frequent refreshes so the dashboard reflects the current situation. Not Role-Tailored A dashboard that shows the same view to everyone creates alert fatigue. A SOC analyst needs live incident details, while a CISO needs high-level summaries. Tailor the view to each role to reduce mistakes and wasted time. Poor Visual Contrast Some dashboards use hard colors to distinguish or have cluttered layouts. This makes alerts hard to see and metrics difficult to read. Use clear contrasts, simple layouts, and highlight high-risk items for quick recognition. FAQ What makes a good security dashboard example? A strong dashboard shows key KPIs clearly, highlights risks, and uses simple visuals. It guides users to act quickly, avoids clutter, and presents data that supports decisions with measurable ROI. How many examples should I review before starting my own? It is helpful to study 5 to 10 well-designed dashboards before starting your own. You must focus on layouts, color use, alert organisation, and refresh rate. Comparing examples helps you see patterns and choose what fits your team. How to customise a dashboard for my role? You can customize the dashboard to what your job requires. Analysts need detailed alerts and incident steps, while managers need summaries and risk scores. Show metrics relevant to the role for faster understanding and action. End Note A well-designed cybersecurity dashboard is more than a tool; it’s the center of smart defense. It helps teams see, think, and act faster when threats appear. As you explore these examples, notice how design choices shape clarity and response time. If you want to build a custom dashboard that fits your team’s goals, consider working with a design agency that understands both security and user experience.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 t="inlineStr">
        <is>
          <t>template</t>
        </is>
      </c>
      <c r="P11" t="inlineStr">
        <is>
          <t>template</t>
        </is>
      </c>
      <c r="Q11" t="inlineStr">
        <is>
          <t>template</t>
        </is>
      </c>
      <c r="R11" t="inlineStr">
        <is>
          <t>template</t>
        </is>
      </c>
    </row>
    <row r="12">
      <c r="A12" t="inlineStr">
        <is>
          <t>10 heuristic principles</t>
        </is>
      </c>
      <c r="B12" t="inlineStr">
        <is>
          <t>https://www.designmonks.co/blog/10-usability-heuristics-for-user-interface-design</t>
        </is>
      </c>
      <c r="C12" t="n">
        <v>1</v>
      </c>
      <c r="D12" t="n">
        <v>17</v>
      </c>
      <c r="E12" t="n">
        <v>0.05882352941176471</v>
      </c>
      <c r="F12" t="n">
        <v>10.88235294117647</v>
      </c>
      <c r="G12" t="n">
        <v>4</v>
      </c>
      <c r="H12" t="n">
        <v>0.25</v>
      </c>
      <c r="I12" t="n">
        <v>0.25</v>
      </c>
      <c r="J12" t="b">
        <v>1</v>
      </c>
      <c r="K12" t="inlineStr">
        <is>
          <t>A Beginner’s Guide to 10 Usability Heuristics for UI Design</t>
        </is>
      </c>
      <c r="L12" t="inlineStr">
        <is>
          <t>10 Usability Heuristics for User Interface Design You Must Know</t>
        </is>
      </c>
      <c r="M12" t="inlineStr">
        <is>
          <t>Want apps that just “work”? Learn 10 usability heuristics for UI Design like Feedback, Consistency &amp; Error Prevention to make UX smooth and stress-free!</t>
        </is>
      </c>
      <c r="N1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Usability Heuristics for User Interface Design You Must Know Latest Update Nov 21, 2025 Publish Date Nov 21, 2025 Author Atiqur Rahaman 15 Min Read 15 min read Key Takeaways The 10 usability heuristics provide clear rules for better interface design. Usability heuristics make interfaces clear, simple, and stress-free for users. Following these rules reduces mistakes and improves overall user satisfaction. Heuristics work across web, mobile, apps, and modern digital interfaces. Beginners and experts alike benefit from clear, intuitive, and guided design. 10 usability heuristics explain why certain apps feel intuitive while others leave users guessing. Each guideline focuses on reducing friction, helping people understand actions, recover from mistakes, and navigate without confusion. These rules show what makes a screen clear, easy, and stress-free for users, even if the design looks simple at first. When designers follow these rules, people understand what to do without guessing or feeling lost. This leads to happier users and fewer user pain points . In the sections ahead, we will explore each of the ten heuristics in detail, showing what they mean, why they matter, and how you can apply them to create better websites and apps. Where These Heuristics Came From and Why They Still Matter? The 10 usability heuristics for user interface design were created by Jakob Nielsen and Rolf Molich in the early 1990s. They studied many real-world usability problems and looked for patterns that caused users to get confused or frustrated. Based on this research, they developed 10 clear rules to guide designers in creating better, easier-to-use interfaces. Jakob Nielsen later co-founded the Nielsen Norman Group , a leading organization in UX research and training. Their work has helped companies worldwide understand how to design websites, apps, and software that users can navigate comfortably. These heuristics are still relevant today because they focus on human behavior, not just technology. Whether you’re designing for web, mobile, or apps, these rules help designers quickly notice and fix confusing parts in an interface, creating a smoother experience for everyone. The 10 Usability Heuristics at a Glance Before we dive deeper, here is a quick look at all ten heuristics. These short points help you understand the basic idea of each rule: Visibility of System Status: Keep users updated with clear signs or feedback. Match Between System and the Real World: Use familiar words and symbols instead of technical terms. User Control and Freedom: Allow users to undo, go back, or exit without trouble. Consistency and Standards: Keep buttons, labels, and icons the same across the whole design. Error Prevention: Reduce mistakes by checking information before actions happen. ‍ Recognition Rather Than Recall: Show choices clearly so users don’t need to remember things. ‍ Flexibility and Efficiency of Use: Make the interface easy for beginners and faster for skilled users. ‍ Aesthetic and Minimalist Design: Keep the layout clean, simple, and free from distractions. ‍ Help Users Recognize, Diagnose, and Recover from Errors: Give clear, helpful messages when something goes wrong. ‍ Help and Documentation: Offer simple help guides or tips when users need support. In-Depth Breakdown of Each Usability Heuristic Knowing these ten rules helps you build designs that feel natural, clear, and frustration-free. Even if you're just starting, these heuristics give you a simple way to understand why good user interface elements work so well. They show what users expect, what confuses them, and how small changes can make a big difference. Now, let’s break down each heuristic in easy language so you can use them in your own projects. 1. Visibility of System Status Visibility of system status means the interface should always show what is going on. Users should never be left wondering if something is working or stuck. Simple signals like loading spinners, progress bars, checkmarks, or “Saved!” messages help people feel in control. When the system gives quick feedback, users feel safe and know their actions are being processed. For example, during a file upload, a progress bar tells you how long it will take instead of making you wait blindly. Clear status updates reduce stress, prevent repeated actions, and build trust between the user and the product. 2. Match Between System and the Real World This heuristic means using familiar words, symbols, and ideas that people already understand from daily life. When apps use natural language instead of complex technical terms, users can easily guess what to do. Icons like a trash bin for deleting or a folder for storing files follow real-world concepts. Clear labels such as “ Add Friend ” or “ Send Message ” also feel intuitive. When a design matches real-world thinking, it reduces confusion and feels more welcoming. This approach helps users learn faster because they don’t have to study how the interface works, they simply use what they already know. 3. User Control and Freedom User control and freedom mean users should be able to undo mistakes or go back if they choose the wrong action. People often click something by accident, and it’s frustrating when they can’t fix it.. Features like “Undo,” “Back,” “Cancel,” or “Remove from Cart” help users stay in control without feeling trapped. For example, email apps let you undo sending a message for a few seconds, which reduces stress. Giving users freedom makes the interface feel safer and more friendly. When users know they can easily recover, they explore more confidently and make fewer mistakes. 4. Consistency and Standards Consistency and standards mean keeping the design uniform so users don’t have to relearn anything from screen to screen. When buttons, colors, icons, and language stay the same everywhere, the product feels predictable and easier to use. For example, using one style of “ Save ” icon throughout the entire website helps users understand the action instantly. Following common design patterns also helps, such as putting the close button on the top right or using blue for links. Consistency reduces thinking effort and builds a smooth experience. When everything follows a clear pattern, users navigate naturally without confusion. 5. Error Prevention Error prevention focuses on stopping mistakes before they happen. Instead of only showing error messages afterward, the interface should guide users gently so they avoid the problem in the first place. This includes clear input rules, confirmation steps, or warnings before risky actions. For example, asking “ Are you sure you want to delete this file ?” helps prevent accidental loss. Forms that highlight missing or incorrect fields before submission also protect users. When the design prevents errors, users feel more confident, and the experience becomes smoother. Good prevention saves time, reduces frustration, and keeps tasks on track. 6. Recognition Rather Than Recall This principle means information should be easy to see rather than stored in the user’s memory. Users shouldn’t have to remember steps, locations, or details from one page to another. Dropdown menus, autofill suggestions, tooltips, and visible navigation help users recognize choices instantly. For example, when a form shows previously used addresses, it saves time and reduces effort. This approach is especially helpful for beginners who are still learning how the product works. By keeping options visible and simple to spot, the interface feels lighter and more comfortable. Users can act quickly without needing to think too hard. 7. Flexibility and Efficiency of Use This heuristic supports both new and advanced users. Beginners need simple steps, while experienced users want shortcuts to work faster. Features like saved preferences, quick actions, keyboard shortcuts, and customizable layouts help different users work at their own speed. For example, graphic design software offers toolbars for beginners and shortcuts for experts. When a product supports many skill levels, users stay engaged and feel the product grows with them. Flexibility improves long-term satisfaction, and efficiency makes everyday tasks much quicker. A good interface balances simple guidance with advanced options, making everyone feel included. 8. Aesthetic and Minimalist Design Aesthetic and minimalist design focuses on keeping the interface clean and free from unnecessary distractions. Too many colors, popups, images, or buttons can overwhelm users and make it hard to find important information. A clean layout, calm colors, and clear spacing make the product look modern and easy to use. Minimalism does not mean removing useful content, it means removing things that add no value. For example, simple product pages with clear text and one main action button are easier to understand. When the design looks fresh and simple, users feel more relaxed and can focus on what matters. 9. Help Users Recognize, Diagnose, and Recover from Errors This heuristic is about making errors easy to understand and fix. When something goes wrong, users should know what happened, why it happened, and what they need to do next. Clear messages like “ Password too short, use at least 8 characters ” guide users step by step. Visual cues such as red boxes, warning icons, or helpful tips also support recovery. Avoid blaming language,  instead, give calm, friendly instructions. When users can fix mistakes quickly, they trust the system and feel less stressed. Good error design turns a bad moment into a simple, manageable task. 10. Help and Documentation Even when a system is simple, users may still need help sometimes. This heuristic encourages providing clear, easy-to-find support. Help should be short, direct, and focused on real tasks. Examples include FAQs, tooltips, step-by-step guides, chatbots, and help icons inside the interface. Users should not have to search long or read heavy documents. For example, a small “ ? ” icon near a form field can explain what to enter. When help is available and easy to understand, users feel supported and confident. Good documentation makes the entire experience smoother and helps both beginners and regular users succeed. How to Use These Heuristics in Real Life (Checklist) A heuristic evaluation sounds complex, but it’s really just a structured way of checking whether an interface is easy to use. Here’s a simple step-by-step method you can follow: Step 01: Define the goal of your evaluation Before auditing, decide what you’re judging: A whole website? A checkout flow? A dashboard? A mobile app onboarding? This keeps the review focused. Step 02: Gather your materials For this step, you’ll need: The interface you’re evaluating The Ten Nielsen Norman Heuristics list A place to take notes ( Google Docs, Notion, Miro, FigJam ) Screenshots or screen recordings (helpful for evidence) Step 03: Walk through the interface like a real user Perform the main tasks a user would complete, such as: Signing up Logging in Searching Adding to cart Completing a payment Updating a profile Try not to rush. Move slowly and observe everything. Step 04: Compare each step to the heuristics Review every screen or interaction and check how well it aligns with each principle. Ask yourself whether it matches the heuristic, whether it breaks it, and how serious the issue is. This is the stage where the actual “heuristic audit” takes place. This helps you clearly identify strengths, weaknesses, and usability risks. Step 05: Record all issues clearly For every violation, write down: Heuristic number Description of the issue Where it occurs Why it’s a problem Severity rating (Low / Medium / High / Critical) Suggested fix This creates a proper usability evaluation report. Step 06: Prioritize the problems Not every issue needs immediate fixing. Focus on: High frustration Repeated errors Blocks that stop users Security-related usability failures Broken workflows Step 07: Share your findings with the team Present your audit in a simple format: Screenshots Short explanations Severity labels Suggested improvements This makes it easier for designers and developers to act on your insights. Heuristic Audit Tips, Tools &amp; Checklist To make your heuristic journey easier, here are checklists, tips, and helpful tools for the audit: Checklist Use this quick checklist during your evaluation: Is the system status always visible? Are real-world words, icons, and concepts used? Can users easily undo or redo actions? Is the interface consistent across all screens? Are error-prone actions prevented? Are objects, actions, and options clearly visible? Are shortcuts available for advanced users? Is the content clean and minimal? Are errors clearly explained with solutions? Can users find help easily when stuck? Helpful Tools for Heuristic Evaluations These make UX audits easier: Figma / FigJam: for annotating screenshots Miro: for collaborative audits Maze / Useberry: for user testing + heuristic notes Notion / Google Docs: for reporting Browser DevTools: for checking layout/responsiveness Lighthouse: for accessibility + performance hints Pro Tips for Heuristics audit Always include screenshots for every issue. Don’t evaluate alone, having 2–3 evaluators gives better results. Avoid “designer bias.” Pretend you’re a first-time user. Focus on clarity, not aesthetics. Re-run the audit after fixes to confirm improvements. Real-World Case Studies &amp; Examples Let’s look at how usability heuristics play out in real interfaces, both well-designed and poorly designed. These examples show how applying heuristics can improve user experience and prevent confusion: Well-Designed Interface: Airbnb Airbnb’s website gets many things right. Users always know what’s happening thanks to clear loading messages and booking confirmations (Heuristic 1). The site uses simple words like “host” and “guest” with familiar icons, so it feels natural (Heuristic 2). You can easily change or cancel a booking (Heuristic 3), and buttons, colors, and menus are consistent across the app (Heuristic 4). It prevents mistakes like selecting the wrong date (Heuristic 5) and shows options so users don’t have to remember things (Heuristic 6). Both beginners and experienced users can move around quickly (Heuristic 7). The layout is clean without clutter (Heuristic 8). Clear error messages explain exactly what went wrong (Heuristic 9), and helpful tips or the support center are always available (Heuristic 10). Poorly Designed Interface: Typical Enterprise Software Many business platforms make the opposite mistakes. Users often don’t know if their work is saved (violates Heuristic 1). The language is full of technical terms that don’t make sense to regular users (violates Heuristic 2). Undo or back options are missing (violates Heuristic 3), and menus and buttons look different across pages (violates Heuristic 4). Forms accept wrong input without warning (violates Heuristic 5), and users have to remember codes or IDs (violates Heuristic 6). There are no shortcuts for power users (violates Heuristic 7). The screens often feel crowded (violates Heuristic 8), and errors are confusing codes (violates Heuristic 9). Moreover, the help guides are hard to follow (violates Heuristic 10). How to Fix These Enterprise Issues? The solution is simple. First, give clear feedback so users always know what’s happening. Use simple words and familiar language to avoid confusion. Add undo options so mistakes can be fixed easily. Stay consistent with buttons, colors, and layouts across the interface. You need to prevent errors by validating inputs and guiding users. Show choices clearly instead of making users remember information. Offer shortcuts for advanced users, and keep screens uncluttered. Additionally, provide helpful error messages that explain what went wrong. Finally, make Help easy to find. Following these rules makes any interface faster, smoother, and more enjoyable for users. Advanced Topics: Adapting the Heuristics for Modern Interfaces The ten Nielsen Norman heuristics still apply today, but modern user interface designs like mobile apps, voice systems, AI, and AR need some extra attention. Here’s how you can use them effectively today: Mobile UI On mobile, make buttons and touch targets large and easy to tap. Use gestures and shortcuts to reduce steps. Always give feedback, like vibrations or visual cues. Keep key actions reachable with one thumb for comfort. Voice User Interfaces (VUI) Use sound or speech to confirm actions instead of visuals. Make sure users know the system heard them correctly. Speak in simple words and give examples like, “You can say: check balance or transfer money.” Conversational UI (Chatbots &amp; AI Assistants) Show users what’s happening with typing indicators or processing messages. Prevent errors by asking clear questions. Keep language consistent and friendly, and provide guidance like, “You can ask me to schedule a meeting.” Augmented Reality (AR) Interfaces Match digital elements to real-world size. Keep spatial layout consistent. Provide clear visual anchors so users never feel lost or confused. AI-Driven Interfaces Explain why AI made a decision. Let users undo actions or change preferences. Highlight uncertain predictions to prevent mistakes. Keep the system predictable even when it adapts. Frequently Asked Questions (FAQ) Are the ten heuristics still relevant today? Yes, these ten heuristics are still relevant today. They remain the foundation of good UX, even with modern devices and interfaces. Do we need special heuristics for mobile apps? Not necessarily, the original heuristics work well, but mobile apps often add extra considerations like gestures, screen size, and touch precision. Is a heuristic evaluation the same as user testing? No, heuristic evaluation is not the same as user testing. A heuristic evaluation is done by experts, but user testing involves real users. How long does a heuristic audit take? A small interface heuristic audit might take 1-2 hours. A complex one can take days. Can beginners perform heuristic evaluations? Absolutely, beginners can perform heuristic evaluations. The heuristics are simple once you understand them, and they help beginners spot UX issues quickly. Conclusion Mastering the 10 usability heuristics for user interface design gives you a clear roadmap to create interfaces that feel smooth, intuitive, and stress-free. By applying these rules, you can improve feedback, simplify actions, and reduce confusion, making your websites and apps more enjoyable for users. Whether you are designing for web, mobile, or apps, following these heuristics helps build trust, prevent errors, and deliver a seamless experience that keeps users happy and engaged.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 t="inlineStr">
        <is>
          <t>principles</t>
        </is>
      </c>
      <c r="P12" t="inlineStr">
        <is>
          <t>principles</t>
        </is>
      </c>
      <c r="Q12" t="inlineStr">
        <is>
          <t>principles</t>
        </is>
      </c>
      <c r="R12" t="inlineStr">
        <is>
          <t>------</t>
        </is>
      </c>
    </row>
    <row r="13">
      <c r="A13" t="inlineStr">
        <is>
          <t>10 usability heuristics</t>
        </is>
      </c>
      <c r="B13" t="inlineStr">
        <is>
          <t>https://www.designmonks.co/blog/10-usability-heuristics-for-user-interface-design</t>
        </is>
      </c>
      <c r="C13" t="n">
        <v>1</v>
      </c>
      <c r="D13" t="n">
        <v>47</v>
      </c>
      <c r="E13" t="n">
        <v>0.02127659574468085</v>
      </c>
      <c r="F13" t="n">
        <v>15.29787234042553</v>
      </c>
      <c r="G13" t="n">
        <v>4</v>
      </c>
      <c r="H13" t="n">
        <v>0.25</v>
      </c>
      <c r="I13" t="n">
        <v>0.5</v>
      </c>
      <c r="J13" t="b">
        <v>1</v>
      </c>
      <c r="K13" t="inlineStr">
        <is>
          <t>A Beginner’s Guide to 10 Usability Heuristics for UI Design</t>
        </is>
      </c>
      <c r="L13" t="inlineStr">
        <is>
          <t>10 Usability Heuristics for User Interface Design You Must Know</t>
        </is>
      </c>
      <c r="M13" t="inlineStr">
        <is>
          <t>Want apps that just “work”? Learn 10 usability heuristics for UI Design like Feedback, Consistency &amp; Error Prevention to make UX smooth and stress-free!</t>
        </is>
      </c>
      <c r="N1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Usability Heuristics for User Interface Design You Must Know Latest Update Nov 21, 2025 Publish Date Nov 21, 2025 Author Atiqur Rahaman 15 Min Read 15 min read Key Takeaways The 10 usability heuristics provide clear rules for better interface design. Usability heuristics make interfaces clear, simple, and stress-free for users. Following these rules reduces mistakes and improves overall user satisfaction. Heuristics work across web, mobile, apps, and modern digital interfaces. Beginners and experts alike benefit from clear, intuitive, and guided design. 10 usability heuristics explain why certain apps feel intuitive while others leave users guessing. Each guideline focuses on reducing friction, helping people understand actions, recover from mistakes, and navigate without confusion. These rules show what makes a screen clear, easy, and stress-free for users, even if the design looks simple at first. When designers follow these rules, people understand what to do without guessing or feeling lost. This leads to happier users and fewer user pain points . In the sections ahead, we will explore each of the ten heuristics in detail, showing what they mean, why they matter, and how you can apply them to create better websites and apps. Where These Heuristics Came From and Why They Still Matter? The 10 usability heuristics for user interface design were created by Jakob Nielsen and Rolf Molich in the early 1990s. They studied many real-world usability problems and looked for patterns that caused users to get confused or frustrated. Based on this research, they developed 10 clear rules to guide designers in creating better, easier-to-use interfaces. Jakob Nielsen later co-founded the Nielsen Norman Group , a leading organization in UX research and training. Their work has helped companies worldwide understand how to design websites, apps, and software that users can navigate comfortably. These heuristics are still relevant today because they focus on human behavior, not just technology. Whether you’re designing for web, mobile, or apps, these rules help designers quickly notice and fix confusing parts in an interface, creating a smoother experience for everyone. The 10 Usability Heuristics at a Glance Before we dive deeper, here is a quick look at all ten heuristics. These short points help you understand the basic idea of each rule: Visibility of System Status: Keep users updated with clear signs or feedback. Match Between System and the Real World: Use familiar words and symbols instead of technical terms. User Control and Freedom: Allow users to undo, go back, or exit without trouble. Consistency and Standards: Keep buttons, labels, and icons the same across the whole design. Error Prevention: Reduce mistakes by checking information before actions happen. ‍ Recognition Rather Than Recall: Show choices clearly so users don’t need to remember things. ‍ Flexibility and Efficiency of Use: Make the interface easy for beginners and faster for skilled users. ‍ Aesthetic and Minimalist Design: Keep the layout clean, simple, and free from distractions. ‍ Help Users Recognize, Diagnose, and Recover from Errors: Give clear, helpful messages when something goes wrong. ‍ Help and Documentation: Offer simple help guides or tips when users need support. In-Depth Breakdown of Each Usability Heuristic Knowing these ten rules helps you build designs that feel natural, clear, and frustration-free. Even if you're just starting, these heuristics give you a simple way to understand why good user interface elements work so well. They show what users expect, what confuses them, and how small changes can make a big difference. Now, let’s break down each heuristic in easy language so you can use them in your own projects. 1. Visibility of System Status Visibility of system status means the interface should always show what is going on. Users should never be left wondering if something is working or stuck. Simple signals like loading spinners, progress bars, checkmarks, or “Saved!” messages help people feel in control. When the system gives quick feedback, users feel safe and know their actions are being processed. For example, during a file upload, a progress bar tells you how long it will take instead of making you wait blindly. Clear status updates reduce stress, prevent repeated actions, and build trust between the user and the product. 2. Match Between System and the Real World This heuristic means using familiar words, symbols, and ideas that people already understand from daily life. When apps use natural language instead of complex technical terms, users can easily guess what to do. Icons like a trash bin for deleting or a folder for storing files follow real-world concepts. Clear labels such as “ Add Friend ” or “ Send Message ” also feel intuitive. When a design matches real-world thinking, it reduces confusion and feels more welcoming. This approach helps users learn faster because they don’t have to study how the interface works, they simply use what they already know. 3. User Control and Freedom User control and freedom mean users should be able to undo mistakes or go back if they choose the wrong action. People often click something by accident, and it’s frustrating when they can’t fix it.. Features like “Undo,” “Back,” “Cancel,” or “Remove from Cart” help users stay in control without feeling trapped. For example, email apps let you undo sending a message for a few seconds, which reduces stress. Giving users freedom makes the interface feel safer and more friendly. When users know they can easily recover, they explore more confidently and make fewer mistakes. 4. Consistency and Standards Consistency and standards mean keeping the design uniform so users don’t have to relearn anything from screen to screen. When buttons, colors, icons, and language stay the same everywhere, the product feels predictable and easier to use. For example, using one style of “ Save ” icon throughout the entire website helps users understand the action instantly. Following common design patterns also helps, such as putting the close button on the top right or using blue for links. Consistency reduces thinking effort and builds a smooth experience. When everything follows a clear pattern, users navigate naturally without confusion. 5. Error Prevention Error prevention focuses on stopping mistakes before they happen. Instead of only showing error messages afterward, the interface should guide users gently so they avoid the problem in the first place. This includes clear input rules, confirmation steps, or warnings before risky actions. For example, asking “ Are you sure you want to delete this file ?” helps prevent accidental loss. Forms that highlight missing or incorrect fields before submission also protect users. When the design prevents errors, users feel more confident, and the experience becomes smoother. Good prevention saves time, reduces frustration, and keeps tasks on track. 6. Recognition Rather Than Recall This principle means information should be easy to see rather than stored in the user’s memory. Users shouldn’t have to remember steps, locations, or details from one page to another. Dropdown menus, autofill suggestions, tooltips, and visible navigation help users recognize choices instantly. For example, when a form shows previously used addresses, it saves time and reduces effort. This approach is especially helpful for beginners who are still learning how the product works. By keeping options visible and simple to spot, the interface feels lighter and more comfortable. Users can act quickly without needing to think too hard. 7. Flexibility and Efficiency of Use This heuristic supports both new and advanced users. Beginners need simple steps, while experienced users want shortcuts to work faster. Features like saved preferences, quick actions, keyboard shortcuts, and customizable layouts help different users work at their own speed. For example, graphic design software offers toolbars for beginners and shortcuts for experts. When a product supports many skill levels, users stay engaged and feel the product grows with them. Flexibility improves long-term satisfaction, and efficiency makes everyday tasks much quicker. A good interface balances simple guidance with advanced options, making everyone feel included. 8. Aesthetic and Minimalist Design Aesthetic and minimalist design focuses on keeping the interface clean and free from unnecessary distractions. Too many colors, popups, images, or buttons can overwhelm users and make it hard to find important information. A clean layout, calm colors, and clear spacing make the product look modern and easy to use. Minimalism does not mean removing useful content, it means removing things that add no value. For example, simple product pages with clear text and one main action button are easier to understand. When the design looks fresh and simple, users feel more relaxed and can focus on what matters. 9. Help Users Recognize, Diagnose, and Recover from Errors This heuristic is about making errors easy to understand and fix. When something goes wrong, users should know what happened, why it happened, and what they need to do next. Clear messages like “ Password too short, use at least 8 characters ” guide users step by step. Visual cues such as red boxes, warning icons, or helpful tips also support recovery. Avoid blaming language,  instead, give calm, friendly instructions. When users can fix mistakes quickly, they trust the system and feel less stressed. Good error design turns a bad moment into a simple, manageable task. 10. Help and Documentation Even when a system is simple, users may still need help sometimes. This heuristic encourages providing clear, easy-to-find support. Help should be short, direct, and focused on real tasks. Examples include FAQs, tooltips, step-by-step guides, chatbots, and help icons inside the interface. Users should not have to search long or read heavy documents. For example, a small “ ? ” icon near a form field can explain what to enter. When help is available and easy to understand, users feel supported and confident. Good documentation makes the entire experience smoother and helps both beginners and regular users succeed. How to Use These Heuristics in Real Life (Checklist) A heuristic evaluation sounds complex, but it’s really just a structured way of checking whether an interface is easy to use. Here’s a simple step-by-step method you can follow: Step 01: Define the goal of your evaluation Before auditing, decide what you’re judging: A whole website? A checkout flow? A dashboard? A mobile app onboarding? This keeps the review focused. Step 02: Gather your materials For this step, you’ll need: The interface you’re evaluating The Ten Nielsen Norman Heuristics list A place to take notes ( Google Docs, Notion, Miro, FigJam ) Screenshots or screen recordings (helpful for evidence) Step 03: Walk through the interface like a real user Perform the main tasks a user would complete, such as: Signing up Logging in Searching Adding to cart Completing a payment Updating a profile Try not to rush. Move slowly and observe everything. Step 04: Compare each step to the heuristics Review every screen or interaction and check how well it aligns with each principle. Ask yourself whether it matches the heuristic, whether it breaks it, and how serious the issue is. This is the stage where the actual “heuristic audit” takes place. This helps you clearly identify strengths, weaknesses, and usability risks. Step 05: Record all issues clearly For every violation, write down: Heuristic number Description of the issue Where it occurs Why it’s a problem Severity rating (Low / Medium / High / Critical) Suggested fix This creates a proper usability evaluation report. Step 06: Prioritize the problems Not every issue needs immediate fixing. Focus on: High frustration Repeated errors Blocks that stop users Security-related usability failures Broken workflows Step 07: Share your findings with the team Present your audit in a simple format: Screenshots Short explanations Severity labels Suggested improvements This makes it easier for designers and developers to act on your insights. Heuristic Audit Tips, Tools &amp; Checklist To make your heuristic journey easier, here are checklists, tips, and helpful tools for the audit: Checklist Use this quick checklist during your evaluation: Is the system status always visible? Are real-world words, icons, and concepts used? Can users easily undo or redo actions? Is the interface consistent across all screens? Are error-prone actions prevented? Are objects, actions, and options clearly visible? Are shortcuts available for advanced users? Is the content clean and minimal? Are errors clearly explained with solutions? Can users find help easily when stuck? Helpful Tools for Heuristic Evaluations These make UX audits easier: Figma / FigJam: for annotating screenshots Miro: for collaborative audits Maze / Useberry: for user testing + heuristic notes Notion / Google Docs: for reporting Browser DevTools: for checking layout/responsiveness Lighthouse: for accessibility + performance hints Pro Tips for Heuristics audit Always include screenshots for every issue. Don’t evaluate alone, having 2–3 evaluators gives better results. Avoid “designer bias.” Pretend you’re a first-time user. Focus on clarity, not aesthetics. Re-run the audit after fixes to confirm improvements. Real-World Case Studies &amp; Examples Let’s look at how usability heuristics play out in real interfaces, both well-designed and poorly designed. These examples show how applying heuristics can improve user experience and prevent confusion: Well-Designed Interface: Airbnb Airbnb’s website gets many things right. Users always know what’s happening thanks to clear loading messages and booking confirmations (Heuristic 1). The site uses simple words like “host” and “guest” with familiar icons, so it feels natural (Heuristic 2). You can easily change or cancel a booking (Heuristic 3), and buttons, colors, and menus are consistent across the app (Heuristic 4). It prevents mistakes like selecting the wrong date (Heuristic 5) and shows options so users don’t have to remember things (Heuristic 6). Both beginners and experienced users can move around quickly (Heuristic 7). The layout is clean without clutter (Heuristic 8). Clear error messages explain exactly what went wrong (Heuristic 9), and helpful tips or the support center are always available (Heuristic 10). Poorly Designed Interface: Typical Enterprise Software Many business platforms make the opposite mistakes. Users often don’t know if their work is saved (violates Heuristic 1). The language is full of technical terms that don’t make sense to regular users (violates Heuristic 2). Undo or back options are missing (violates Heuristic 3), and menus and buttons look different across pages (violates Heuristic 4). Forms accept wrong input without warning (violates Heuristic 5), and users have to remember codes or IDs (violates Heuristic 6). There are no shortcuts for power users (violates Heuristic 7). The screens often feel crowded (violates Heuristic 8), and errors are confusing codes (violates Heuristic 9). Moreover, the help guides are hard to follow (violates Heuristic 10). How to Fix These Enterprise Issues? The solution is simple. First, give clear feedback so users always know what’s happening. Use simple words and familiar language to avoid confusion. Add undo options so mistakes can be fixed easily. Stay consistent with buttons, colors, and layouts across the interface. You need to prevent errors by validating inputs and guiding users. Show choices clearly instead of making users remember information. Offer shortcuts for advanced users, and keep screens uncluttered. Additionally, provide helpful error messages that explain what went wrong. Finally, make Help easy to find. Following these rules makes any interface faster, smoother, and more enjoyable for users. Advanced Topics: Adapting the Heuristics for Modern Interfaces The ten Nielsen Norman heuristics still apply today, but modern user interface designs like mobile apps, voice systems, AI, and AR need some extra attention. Here’s how you can use them effectively today: Mobile UI On mobile, make buttons and touch targets large and easy to tap. Use gestures and shortcuts to reduce steps. Always give feedback, like vibrations or visual cues. Keep key actions reachable with one thumb for comfort. Voice User Interfaces (VUI) Use sound or speech to confirm actions instead of visuals. Make sure users know the system heard them correctly. Speak in simple words and give examples like, “You can say: check balance or transfer money.” Conversational UI (Chatbots &amp; AI Assistants) Show users what’s happening with typing indicators or processing messages. Prevent errors by asking clear questions. Keep language consistent and friendly, and provide guidance like, “You can ask me to schedule a meeting.” Augmented Reality (AR) Interfaces Match digital elements to real-world size. Keep spatial layout consistent. Provide clear visual anchors so users never feel lost or confused. AI-Driven Interfaces Explain why AI made a decision. Let users undo actions or change preferences. Highlight uncertain predictions to prevent mistakes. Keep the system predictable even when it adapts. Frequently Asked Questions (FAQ) Are the ten heuristics still relevant today? Yes, these ten heuristics are still relevant today. They remain the foundation of good UX, even with modern devices and interfaces. Do we need special heuristics for mobile apps? Not necessarily, the original heuristics work well, but mobile apps often add extra considerations like gestures, screen size, and touch precision. Is a heuristic evaluation the same as user testing? No, heuristic evaluation is not the same as user testing. A heuristic evaluation is done by experts, but user testing involves real users. How long does a heuristic audit take? A small interface heuristic audit might take 1-2 hours. A complex one can take days. Can beginners perform heuristic evaluations? Absolutely, beginners can perform heuristic evaluations. The heuristics are simple once you understand them, and they help beginners spot UX issues quickly. Conclusion Mastering the 10 usability heuristics for user interface design gives you a clear roadmap to create interfaces that feel smooth, intuitive, and stress-free. By applying these rules, you can improve feedback, simplify actions, and reduce confusion, making your websites and apps more enjoyable for users. Whether you are designing for web, mobile, or apps, following these heuristics helps build trust, prevent errors, and deliver a seamless experience that keeps users happy and engaged.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 t="inlineStr">
        <is>
          <t>------</t>
        </is>
      </c>
      <c r="P13" t="inlineStr">
        <is>
          <t>------</t>
        </is>
      </c>
      <c r="Q13" t="inlineStr">
        <is>
          <t>------</t>
        </is>
      </c>
      <c r="R13" t="inlineStr">
        <is>
          <t>------</t>
        </is>
      </c>
    </row>
    <row r="14">
      <c r="A14" t="inlineStr">
        <is>
          <t>design trends 2026</t>
        </is>
      </c>
      <c r="B14" t="inlineStr">
        <is>
          <t>https://www.designmonks.co/blog/2026-graphic-design-trends</t>
        </is>
      </c>
      <c r="C14" t="n">
        <v>2</v>
      </c>
      <c r="D14" t="n">
        <v>15</v>
      </c>
      <c r="E14" t="n">
        <v>0.1333333333333333</v>
      </c>
      <c r="F14" t="n">
        <v>6.866666666666666</v>
      </c>
      <c r="G14" t="n">
        <v>13</v>
      </c>
      <c r="H14" t="n">
        <v>0.1538461538461539</v>
      </c>
      <c r="I14" t="n">
        <v>0.1538461538461539</v>
      </c>
      <c r="J14" t="b">
        <v>1</v>
      </c>
      <c r="K14" t="inlineStr">
        <is>
          <t>20 Graphic Design Trends for 2026 (Expert Forecast + Tools)</t>
        </is>
      </c>
      <c r="L14" t="inlineStr">
        <is>
          <t>2026 Graphic Design Trends for Every Designer</t>
        </is>
      </c>
      <c r="M14" t="inlineStr">
        <is>
          <t>Stay ahead in 2026 with prominent graphic design trends. Learn about the untold trends and expert strategies for impactful and creative brand visuals.</t>
        </is>
      </c>
      <c r="N1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2026 Graphic Design Trends for Every Designer Latest Update Dec 31, 2025 Publish Date Dec 31, 2025 Author Atiqur Rahaman 10 Min Read 10 min read Key Takeaways AI tools accelerate creativity while keeping human judgment central in design. Motion, 2.5D, and modular layouts create immersive brand experiences. Sustainable and ethical visuals enhance credibility and audience trust effectively. Fading trends include generic icons, overused gradients, and stock-heavy visuals. Designers should experiment, adapt, and balance innovation with clarity consistently. Design in 2026 is all about energy, adaptability, and personality. Bold colors clash intentionally, layouts break traditional grids, and motion turns static visuals into experiences. Designers are blending playfulness with purpose, making interfaces feel alive rather than just functional. Creativity now moves faster with AI, but human taste and intent remain central. Immersive visuals, modular systems, and hyper-personalized content are shaping how audiences interact with brands. Sustainability and ethical design choices are also emerging as essential signals of credibility, not just trends to follow. This blog dives into the most important 2026 graphic design trends, highlights fading styles, and shares actionable insights to help designers and brands stay ahead. Top 14 Graphic Design Trends for 2026 (Expert Forecast) Graphic design in 2026 is getting so many new trends, but not every idea will leave a mark. Here are the 14 most important, impactful trends that are set to shape the creative landscape this year. 1. Hybrid Human-AI Creativity Working with AI in design isn’t about replacing us; it’s about boosting creativity. Lately, I’ve noticed how AI can handle repetitive layouts, color variations, or pattern explorations, leaving us more time to focus on concept and feel. It’s like having a co-designer who never sleeps. The key is to treat AI as a collaborator. You guide it, tweak the outputs, and infuse it with personality. I’ve found experimenting with AI early in a project speeds up ideation without sacrificing style or intention. One great example is Canva, whose Magic Design feature uses AI to generate layout and style options instantly, empowering designers to choose, customize, and refine instead of starting from scratch. Here are some best practices for implementing AI in your graphics design tasks: Use AI for rapid concept generation, not final output. Maintain personal taste while reviewing AI suggestions carefully. Combine multiple AI outputs to create unique variations. Treat AI as a sketching partner, not the final designer. 2. Kinetic Typography as a Core Brand Asset Motion in type isn’t just decoration, it’s voice, attitude, and energy. I’ve started seeing brands use moving text to express personality instantly, making static logos or banners feel alive. Timing, rhythm, and spacing are everything. Applying it effectively means thinking about how type moves across screens and media. It’s tricky but rewarding; even subtle shifts can dramatically change perception. I usually prototype in short bursts and adjust pacing based on audience feel. Animate keywords to emphasize brand personality clearly. Keep motion smooth to avoid distracting viewers. Match animation speed to brand tone and messaging. Test kinetic type across devices for consistent experience. Use motion sparingly to highlight, not overwhelm content. 3. Ultra-Expressive Variable Fonts Variable fonts are no longer just efficient; they’re a playground. I love how you can shift weight, width, slant, and style in real time, creating endless combinations from a single file. This flexibility makes branding feel alive and responsive. The trick I’ve learned is to explore extremes carefully. You can push a font boldly in one context while keeping it subtle elsewhere. It’s perfect for campaigns that need both consistency and surprise. According to the Conguence Market insights , around 48% of newly launched websites now use variable fonts, which improve responsiveness and reduce load time while enabling more expressive typographic flexibility. Experiment with multiple axes to add character to type. Balance expressive choices with readability for clarity. Combine variable fonts with layout dynamics for visual impact. Use font variation to indicate hierarchy and mood. Test different environments for font responsiveness and legibility. Avoid overusing extremes; maintain brand coherence across media. 4. Hyper-Chromatic Palette Play Color in 2026 is louder, bolder, and unapologetically experimental. Nowadays, designers are playing with gradients, clashing tones, and neon pops, and honestly, it instantly grabs attention. It’s not just decoration; it sets the mood, hierarchy, and energy. Here, the principle is to be intentional. Pair extreme colors with neutral spaces to avoid visual chaos. I usually test palettes on different screens and in motion to see how they really feel in real-world contexts. Use bold color combinations to create dynamic, memorable designs. Balance intense hues with muted backgrounds for clarity. Experiment with gradients and duotones to add depth. Test color contrast for accessibility and readability. Keep brand personality consistent across all color choices. 5. Surreal &amp; Absurdist Visuals Forget strict realism, this year, imagination runs wild. I’ve been exploring dreamlike compositions, unexpected proportions, and absurd scenarios that surprise and delight viewers. It’s playful, engaging, and perfect for making brands memorable. To make it work, you need rhythm and coherence. I like mixing familiar elements in unfamiliar ways, which keeps the viewer intrigued but not confused. It’s a delicate balance between chaos and clarity. Blend real and surreal elements for compelling compositions. Use unexpected proportions to create visual interest. Keep focus clear despite absurd or chaotic imagery. Test audience reactions to gauge effectiveness and impact. Experiment with textures and layering for depth. Combine humor and surprise to enhance engagement. 6. Hyper-Personalized Visual Systems Design is moving from one-size-fits-all to deeply personalized experiences. I’ve been working with responsive visuals, adaptive layouts, and user-specific color or content variations, and the results feel like the brand is talking directly to each person. That’s what the hyper-personalization concept is about. Implementation is all about modularity and rules. I usually build flexible components that adapt to context, device, or user preference while keeping the overall brand voice intact. It’s a lot of upfront work, but the payoff in engagement is huge. For example, Netflix dynamically tailors its homepage banners, category order, and thumbnails based on each viewer’s watch history, creating a highly personalized visual experience that keeps users engaged. Design modular visual elements that adapt to user needs dynamically. Utilize data to customize visuals for specific audience segments. Maintain brand consistency while personalizing experiences creatively. Test variations in real user scenarios to measure impact. Use adaptive layouts for multi-platform design flexibility. 7. Neo-Minimalism with Emotional Depth Minimalism in design services industry trends 2026 goes beyond clean lines and empty space; it’s about subtle storytelling. I’ve noticed designers using soft textures, muted tones, and gentle gradients that evoke emotion, creating quiet, elegant interfaces that feel human and relatable without unnecessary clutter. Emotion comes from thoughtful details. Shadows, slight contrasts, and tiny illustrative touches make users feel something deeper while keeping the design restrained. Every element is intentional, which simply gives minimalism a heart without compromising clarity or function. According to Graphicted , 84.6% of users still prefer minimalist designs that deliver clarity and simplicity, yet emotional minimalism is gaining traction as designers weave warmth and expressive details into restrained layouts. Use muted palettes to convey warmth and sophistication effectively. Add suitable textures to evoke depth and tactile feeling. Utilize negative space to highlight important content naturally. Incorporate small illustrative or typographic accents for personality. Ensure every component has meaning; avoid decorative fluff. 8. Immersive 2.5D &amp; Spatial Graphics Design is no longer just flat; 2.5D creates layered depth and perspective that draws viewers in. Designers love experimenting with overlapping elements, shadows, and subtle angles to give a sense of space while keeping compositions readable and engaging. The magic is in balance. You can add dimension without overwhelming the audience by using consistent visual anchors, careful hierarchy, and restrained motion. Depth enhances storytelling while making interfaces feel dynamic and alive, but usability must stay at the forefront. Combine layered elements to create depth and visual interest. Use shadows and perspective carefully to guide attention. Animate elements subtly for interactive, immersive experiences. Test depth effects across screens for consistent perception. Maintain readability despite overlapping or angled visuals. Balance foreground and background to avoid visual confusion. 9. Modular &amp; Scattered Layouts Asymmetry and playful modularity are taking over. Nowadays, brands use scattered grids, irregular blocks, and flexible modules to create dynamic, engaging compositions. It feels spontaneous, yet everything has structure, resulting in designs that are lively but coherent. Experimentation is all you can do for the best outcome in this case. Shuffling modules, layering visuals, or breaking conventional grids allows fresh storytelling while maintaining rhythm and balance. The trick is to keep anchors and focal points so the layout guides viewers naturally through content. Design modular blocks for flexibility across devices and screens. Mix asymmetry with visual anchors for controlled spontaneity. Layer images and text to create a dynamic hierarchy. Keep spacing consistent to prevent clutter and confusion. Use scale and color contrast to emphasize focal points. 10. High-Concept Chaos Design This anti-design aestheticstrend works best on controlled disorder, blending multiple visuals, bold colors, and overlapping elements to create energy. Designers are breaking conventional rules while maintaining cohesion, producing compositions that feel chaotic yet intentional, drawing viewers into a layered, multi-dimensional experience. The challenge is rhythm and hierarchy. Strategic spacing, contrast, and focal points prevent overwhelm, guiding the viewer’s eye through the apparent chaos. The design should feel spontaneous but be carefully orchestrated to communicate ideas clearly without confusion. Layer visuals thoughtfully to create intentional chaos without clutter. Use contrasting colors to emphasize hierarchy and guide focus. Break conventional grids while maintaining overall balance. Introduce asymmetry for dynamic and energetic compositions. Anchor key elements to prevent visual overload. 11. Sustainable &amp; Ethical Visual Design Sustainability is now playing with visual storytelling. Eco-conscious brands are favoring earthy palettes, recycled textures, and transparent messaging that communicates responsibility. This trend emphasizes authenticity, showing that design choices can reflect environmental and social ethics while still being visually striking. Consistency and clarity are important in this case. Choosing materials, color schemes, and imagery that align with sustainability reinforces brand trust. Ethical visuals also involve accessible, inclusive design practices, ensuring that visuals are both responsible and meaningful for diverse audiences. Use earthy, natural tones to reflect environmental awareness effectively. Integrate textures and materials that suggest sustainability. Highlight ethical practices through visuals subtly but clearly. Ensure accessibility and inclusivity in all design components. Maintain clarity while showcasing social or environmental responsibility. 12. Retro-Futurism Reloaded Retro-futurism brings nostalgia and imagination together by combining vintage aesthetics with modern technology-inspired visuals. Designers combine neon gradients, geometric shapes, and sci-fi motifs to evoke past visions of the future, producing bold, eye-catching graphics that feel timeless yet forward-looking. Elements should hint at the past while remaining relevant today, avoiding kitsch. Mixing digital textures, reflective surfaces, and animated accents helps build immersive environments that honor retro influences while appealing to modern audiences. Combine retro color palettes with futuristic shapes for impact. Use neon gradients and reflective textures for sci-fi vibes. Balance vintage motifs with modern, clean execution. Add subtle animation to enhance the futuristic feel. Experiment with geometric compositions to create dynamic visuals. Maintain visual clarity despite rich, nostalgic layering. 13. Editorial-Style Layouts for Digital Brands Editorial-style design gives digital brands a magazine-like &amp; narrative quality. By combining clear hierarchies, bold headings, and curated visuals, it helps brands tell stories that feel sophisticated and engaging. For this style, designers should balance typography, imagery, and whitespace to maintain readability while creating visual interest. Structured grids guide users through narratives, which makes even complex content feel digestible and visually appealing. Use strong headings and subheadings to guide the reader's attention clearly. Maintain consistent typography and spacing for a polished, professional look. Integrate high-quality visuals to support storytelling and brand tone. Balance text-heavy sections with whitespace to improve readability. Apply grids strategically for structured, coherent layouts. 14. Motion-First Brand Identities Motion-first identities bring brands to life through animation, transitions, and interactive elements. Rather than static logos or visuals, these designs prioritize movement, making experiences feel dynamic, memorable, and engaging across digital touchpoints. Timing, rhythm, and context are crucial in this trend. Animations should enhance storytelling, not distract, and work seamlessly across devices. This trend emphasizes thinking of brand identity as a living system that interacts naturally with audiences. Use subtle animations to emphasize key brand elements without distraction. Ensure transitions feel smooth and natural across all platforms. Incorporate interactive elements that enhance user engagement. Test motion on different devices to maintain consistency. Balance movement with readability to avoid overwhelming users. Align animated elements with overall brand tone and personality. What Defines Graphic Design Trends in 2026? 2026 graphic design trends are shaped by rapid AI adoption, cultural shifts, immersive experiences, sustainability, and platform-driven aesthetics. Designers focus on dynamic and human-centered visuals that resonate across digital, social, and brand spaces. Here are the major facts that define the graphics design trends in 2026: AI-Powered Creativity Artificial intelligence accelerates ideation, automates repetitive tasks, and generates multiple design variations. Designers incorporate AI in UX and graphic design to experiment faster, explore novel combinations, and enhance visual storytelling while maintaining human judgment and creative intent. Cultural Influence &amp; Storytelling Designs now reflect societal values, inclusivity, and authenticity. Cultural trends drive typography, color choices, and visual narratives to help brands connect meaningfully with diverse audiences. At the same time, it remains visually appealing and contextually relevant. Immersive &amp; Spatial Experiences 2.5D, layered graphics, and AR/VR-ready visuals define interactive experiences. Designers create depth and engagement through motion, spatial layouts, and perspective, which makes digital products feel alive, intuitive, and memorable. Sustainability &amp; Ethical Design Eco-conscious visuals, accessible layouts, and transparent storytelling are central. Designers emphasize minimalism, ethical sourcing, and sustainable aesthetics to align brands with environmental and social responsibility, resonating with conscious audiences. Platform-Driven Aesthetics Trends adapt to social, mobile, and web platforms. Designers optimize layouts, motion, and visuals for specific contexts, ensuring consistency, clarity, and brand recognition across multiple digital touchpoints. 2025 vs. 2026 Graphic Design Trends 2025 trends emphasized digital clarity and UX-driven visuals. In contrast, 2026 pushes boundaries with experimental aesthetics, tactile textures, AI-human hybrids, and bold expression. The comparison highlights evolution in style, technique, and purpose. Trend Category 2025 Focus 2026 Shift Texture Flat &amp; clean Tactile, squishy, layer-rich Color Calm &amp; pastel Dark mode + neon accents Typography Minimal &amp; readable Hyperbold &amp; expressive Technology Responsive design Immersive 3D &amp; motion AI Role Assistive design tools Co-creative visual generation 2025 was about simplicity and usability. 2026 embraces complexity, depth, and sensory engagement, blending unexpected elements and visual tension for richer emotional impact. In 2025, clarity drove design decisions. In 2026, trend logic shifts to meaning and personality, balancing utility with storytelling and expressive visual language. AI tools in 2025 supported basic automation. In 2026, AI becomes a creative collaborator , generating visuals, suggesting innovations, and amplifying designers’ intent. How These Graphic Design Trends Impact Branding &amp; Marketing Graphic design trends in 2026 go beyond visuals; they determine perception. Bold colors, immersive layouts, and motion-driven identities help brands communicate personality, values, and purpose, strengthening recognition and emotional connection with audiences across channels. Marketing campaigns become more engaging and memorable. Designers utilize kinetic typography, modular layouts, and AI-generated variations to create content that adapts seamlessly across social, web, and interactive platforms. These trends enhance both reach and audience interaction. Trends also influence strategic decisions. Sustainable visuals, hyper-personalized systems, and cultural storytelling reinforce brand ethics and authenticity, building trust. Integrating these trends with brand strategy ensures design investments translate directly into measurable marketing impact. Trends That Are Fading Out Before 2026 Some design approaches are losing relevance as aesthetics and technology are developed. Outdated trends often feel predictable or overused, making brands appear less innovative. Recognizing these helps designers stay ahead and maintain visual authority. Generic Flat Icons Flat icons dominated the last decade, but their simplicity often lacks personality. Brands now need icons with depth, subtle motion, or contextual meaning, giving interfaces more character and improving user engagement and clarity across platforms. Overused Gradients Gradients were trendy, but excessive use can feel dated. Modern designs favor purposeful color blending, selective highlights, or subtle textures instead, allowing color to enhance storytelling without overpowering content or appearing clichéd. Stock-Heavy Visuals Relying on generic stock images makes brands feel impersonal. Authentic photography, custom illustrations, or AI-generated visuals offer originality, reinforce identity, and create meaningful connections with audiences who crave unique, relatable content. Skeuomorphic Elements Highly realistic textures and immersive 3D visuals like UI components are losing traction. Clean, simplified interfaces with subtle depth communicate functionality more clearly, while reducing visual noise and aligning with modern, immersive digital experiences. Over-Decorative Typography Excessive type embellishments or overly ornate fonts distract readers. Brands now prioritize readability, purposeful hierarchy, and expressive yet suitable type choices that convey tone without compromising clarity or professionalism. Heavy Drop Shadows Exaggerated shadows and layering effects can feel outdated. Modern aesthetics prefer soft depth cues, minimalistic layering, or 2.5D spatial designs to create visual separation without overwhelming the composition. Flashy Animations &amp; GIFs Unrestrained motion can distract or frustrate users. Designers now focus on intentional, smooth transitions that enhance usability, guide attention, and improve storytelling rather than relying on gratuitous, attention-grabbing effects. Cluttered Grid Layouts Overly rigid or crowded grids reduce clarity and engagement. Scattered, modular, or asymmetrical layouts allow dynamic storytelling while maintaining hierarchy, offering flexibility for multi-platform designs, and improving visual flow. How Designers &amp; Brands Should Prepare for 2026 Designers and brands must be proactive to stay ahead. Understanding emerging trends, leveraging new tools, and adapting strategies ensures visual communication remains innovative, impactful, and resonates with audiences across evolving digital platforms. Embrace AI-Enhanced Workflows Integrate paind and free AI design tools for rapid ideation, prototyping, and iteration. Use AI as a collaborator to explore multiple design directions while maintaining creative oversight and ensuring outputs align with brand identity. Focus on Immersive Experiences Incorporate 2.5D visuals, motion, and interactive layers into digital products. Immersive designs increase engagement, make brand messaging memorable, and create a sense of depth and interactivity that users increasingly expect. Prioritize Sustainability &amp; Ethics Adopt eco-conscious visuals, ethical sourcing, and accessible design practices. Demonstrating responsibility through design strengthens brand trust, resonates with socially aware audiences, and reflects long-term brand values authentically. Develop Modular Design Systems Create flexible, adaptable components for multi-platform consistency. Modular systems allow rapid iteration, personalized experiences, and scalable design solutions while maintaining a cohesive brand identity across digital touchpoints. Utilize Data-Driven Personalization Use user behavior, preferences, and analytics to inform adaptive visual systems. Personalized design experiences increase relevance, improve engagement, and allow brands to connect more meaningfully with individual audiences. Keep Learning &amp; Experimenting Encourage teams to explore new tools, trends, and techniques. Continuous experimentation builds skill, fosters creativity, and ensures design strategies remain future-proof in a fast-evolving visual landscape. FAQs How can I explore different graphic design styles during ideation? Start wide before narrowing. Build mood boards, remix references, and prototype fast variations. Use tools like Pinterest for visual discovery, then experiment inside Figma or Adobe to stress-test styles across typography, color, and layout. Treat ideation as exploration, not commitment. Will AI replace graphic designers in 2026? No, but it will replace designers who refuse to adapt. AI is becoming a collaborator, the current graphic design trends 2026, not a competitor. It accelerates production, generates options, and removes friction, but human taste, storytelling, and cultural judgment still drive meaningful design decisions. What colors dominate 2026 branding? 2026 branding leans toward high-contrast palettes: deep dark mode color systems bases paired with electric accents like neon purple, acid green, and luminous blue. Brands are using color to create emotional punch and screen impact. End Note From hyper-personalized visuals to motion-first identities, graphic design trends 2026 prove that bold experimentation and thoughtful structure can coexist. Designers are turning layouts, color, and typography into tools that actively engage and surprise audiences. Brands that adopt immersive experiences, sustainable practices, and adaptive systems will stand out. Paying attention to fading trends while embracing innovation ensures your work feels contemporary, memorable, and intentional. These approaches transform design from static visuals into meaningful, strategic storytelling that truly connects with people. Branding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 t="inlineStr">
        <is>
          <t>------</t>
        </is>
      </c>
      <c r="P14" t="inlineStr">
        <is>
          <t>------</t>
        </is>
      </c>
      <c r="Q14" t="inlineStr">
        <is>
          <t>------</t>
        </is>
      </c>
      <c r="R14" t="inlineStr">
        <is>
          <t>------</t>
        </is>
      </c>
    </row>
    <row r="15">
      <c r="A15" t="inlineStr">
        <is>
          <t>graphic design trends 2026</t>
        </is>
      </c>
      <c r="B15" t="inlineStr">
        <is>
          <t>https://www.designmonks.co/blog/2026-graphic-design-trends</t>
        </is>
      </c>
      <c r="C15" t="n">
        <v>2</v>
      </c>
      <c r="D15" t="n">
        <v>261</v>
      </c>
      <c r="E15" t="n">
        <v>0.007662835249042145</v>
      </c>
      <c r="F15" t="n">
        <v>17.53256704980843</v>
      </c>
      <c r="G15" t="n">
        <v>13</v>
      </c>
      <c r="H15" t="n">
        <v>0.1538461538461539</v>
      </c>
      <c r="I15" t="n">
        <v>0.3076923076923077</v>
      </c>
      <c r="J15" t="b">
        <v>1</v>
      </c>
      <c r="K15" t="inlineStr">
        <is>
          <t>20 Graphic Design Trends for 2026 (Expert Forecast + Tools)</t>
        </is>
      </c>
      <c r="L15" t="inlineStr">
        <is>
          <t>2026 Graphic Design Trends for Every Designer</t>
        </is>
      </c>
      <c r="M15" t="inlineStr">
        <is>
          <t>Stay ahead in 2026 with prominent graphic design trends. Learn about the untold trends and expert strategies for impactful and creative brand visuals.</t>
        </is>
      </c>
      <c r="N1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2026 Graphic Design Trends for Every Designer Latest Update Dec 31, 2025 Publish Date Dec 31, 2025 Author Atiqur Rahaman 10 Min Read 10 min read Key Takeaways AI tools accelerate creativity while keeping human judgment central in design. Motion, 2.5D, and modular layouts create immersive brand experiences. Sustainable and ethical visuals enhance credibility and audience trust effectively. Fading trends include generic icons, overused gradients, and stock-heavy visuals. Designers should experiment, adapt, and balance innovation with clarity consistently. Design in 2026 is all about energy, adaptability, and personality. Bold colors clash intentionally, layouts break traditional grids, and motion turns static visuals into experiences. Designers are blending playfulness with purpose, making interfaces feel alive rather than just functional. Creativity now moves faster with AI, but human taste and intent remain central. Immersive visuals, modular systems, and hyper-personalized content are shaping how audiences interact with brands. Sustainability and ethical design choices are also emerging as essential signals of credibility, not just trends to follow. This blog dives into the most important 2026 graphic design trends, highlights fading styles, and shares actionable insights to help designers and brands stay ahead. Top 14 Graphic Design Trends for 2026 (Expert Forecast) Graphic design in 2026 is getting so many new trends, but not every idea will leave a mark. Here are the 14 most important, impactful trends that are set to shape the creative landscape this year. 1. Hybrid Human-AI Creativity Working with AI in design isn’t about replacing us; it’s about boosting creativity. Lately, I’ve noticed how AI can handle repetitive layouts, color variations, or pattern explorations, leaving us more time to focus on concept and feel. It’s like having a co-designer who never sleeps. The key is to treat AI as a collaborator. You guide it, tweak the outputs, and infuse it with personality. I’ve found experimenting with AI early in a project speeds up ideation without sacrificing style or intention. One great example is Canva, whose Magic Design feature uses AI to generate layout and style options instantly, empowering designers to choose, customize, and refine instead of starting from scratch. Here are some best practices for implementing AI in your graphics design tasks: Use AI for rapid concept generation, not final output. Maintain personal taste while reviewing AI suggestions carefully. Combine multiple AI outputs to create unique variations. Treat AI as a sketching partner, not the final designer. 2. Kinetic Typography as a Core Brand Asset Motion in type isn’t just decoration, it’s voice, attitude, and energy. I’ve started seeing brands use moving text to express personality instantly, making static logos or banners feel alive. Timing, rhythm, and spacing are everything. Applying it effectively means thinking about how type moves across screens and media. It’s tricky but rewarding; even subtle shifts can dramatically change perception. I usually prototype in short bursts and adjust pacing based on audience feel. Animate keywords to emphasize brand personality clearly. Keep motion smooth to avoid distracting viewers. Match animation speed to brand tone and messaging. Test kinetic type across devices for consistent experience. Use motion sparingly to highlight, not overwhelm content. 3. Ultra-Expressive Variable Fonts Variable fonts are no longer just efficient; they’re a playground. I love how you can shift weight, width, slant, and style in real time, creating endless combinations from a single file. This flexibility makes branding feel alive and responsive. The trick I’ve learned is to explore extremes carefully. You can push a font boldly in one context while keeping it subtle elsewhere. It’s perfect for campaigns that need both consistency and surprise. According to the Conguence Market insights , around 48% of newly launched websites now use variable fonts, which improve responsiveness and reduce load time while enabling more expressive typographic flexibility. Experiment with multiple axes to add character to type. Balance expressive choices with readability for clarity. Combine variable fonts with layout dynamics for visual impact. Use font variation to indicate hierarchy and mood. Test different environments for font responsiveness and legibility. Avoid overusing extremes; maintain brand coherence across media. 4. Hyper-Chromatic Palette Play Color in 2026 is louder, bolder, and unapologetically experimental. Nowadays, designers are playing with gradients, clashing tones, and neon pops, and honestly, it instantly grabs attention. It’s not just decoration; it sets the mood, hierarchy, and energy. Here, the principle is to be intentional. Pair extreme colors with neutral spaces to avoid visual chaos. I usually test palettes on different screens and in motion to see how they really feel in real-world contexts. Use bold color combinations to create dynamic, memorable designs. Balance intense hues with muted backgrounds for clarity. Experiment with gradients and duotones to add depth. Test color contrast for accessibility and readability. Keep brand personality consistent across all color choices. 5. Surreal &amp; Absurdist Visuals Forget strict realism, this year, imagination runs wild. I’ve been exploring dreamlike compositions, unexpected proportions, and absurd scenarios that surprise and delight viewers. It’s playful, engaging, and perfect for making brands memorable. To make it work, you need rhythm and coherence. I like mixing familiar elements in unfamiliar ways, which keeps the viewer intrigued but not confused. It’s a delicate balance between chaos and clarity. Blend real and surreal elements for compelling compositions. Use unexpected proportions to create visual interest. Keep focus clear despite absurd or chaotic imagery. Test audience reactions to gauge effectiveness and impact. Experiment with textures and layering for depth. Combine humor and surprise to enhance engagement. 6. Hyper-Personalized Visual Systems Design is moving from one-size-fits-all to deeply personalized experiences. I’ve been working with responsive visuals, adaptive layouts, and user-specific color or content variations, and the results feel like the brand is talking directly to each person. That’s what the hyper-personalization concept is about. Implementation is all about modularity and rules. I usually build flexible components that adapt to context, device, or user preference while keeping the overall brand voice intact. It’s a lot of upfront work, but the payoff in engagement is huge. For example, Netflix dynamically tailors its homepage banners, category order, and thumbnails based on each viewer’s watch history, creating a highly personalized visual experience that keeps users engaged. Design modular visual elements that adapt to user needs dynamically. Utilize data to customize visuals for specific audience segments. Maintain brand consistency while personalizing experiences creatively. Test variations in real user scenarios to measure impact. Use adaptive layouts for multi-platform design flexibility. 7. Neo-Minimalism with Emotional Depth Minimalism in design services industry trends 2026 goes beyond clean lines and empty space; it’s about subtle storytelling. I’ve noticed designers using soft textures, muted tones, and gentle gradients that evoke emotion, creating quiet, elegant interfaces that feel human and relatable without unnecessary clutter. Emotion comes from thoughtful details. Shadows, slight contrasts, and tiny illustrative touches make users feel something deeper while keeping the design restrained. Every element is intentional, which simply gives minimalism a heart without compromising clarity or function. According to Graphicted , 84.6% of users still prefer minimalist designs that deliver clarity and simplicity, yet emotional minimalism is gaining traction as designers weave warmth and expressive details into restrained layouts. Use muted palettes to convey warmth and sophistication effectively. Add suitable textures to evoke depth and tactile feeling. Utilize negative space to highlight important content naturally. Incorporate small illustrative or typographic accents for personality. Ensure every component has meaning; avoid decorative fluff. 8. Immersive 2.5D &amp; Spatial Graphics Design is no longer just flat; 2.5D creates layered depth and perspective that draws viewers in. Designers love experimenting with overlapping elements, shadows, and subtle angles to give a sense of space while keeping compositions readable and engaging. The magic is in balance. You can add dimension without overwhelming the audience by using consistent visual anchors, careful hierarchy, and restrained motion. Depth enhances storytelling while making interfaces feel dynamic and alive, but usability must stay at the forefront. Combine layered elements to create depth and visual interest. Use shadows and perspective carefully to guide attention. Animate elements subtly for interactive, immersive experiences. Test depth effects across screens for consistent perception. Maintain readability despite overlapping or angled visuals. Balance foreground and background to avoid visual confusion. 9. Modular &amp; Scattered Layouts Asymmetry and playful modularity are taking over. Nowadays, brands use scattered grids, irregular blocks, and flexible modules to create dynamic, engaging compositions. It feels spontaneous, yet everything has structure, resulting in designs that are lively but coherent. Experimentation is all you can do for the best outcome in this case. Shuffling modules, layering visuals, or breaking conventional grids allows fresh storytelling while maintaining rhythm and balance. The trick is to keep anchors and focal points so the layout guides viewers naturally through content. Design modular blocks for flexibility across devices and screens. Mix asymmetry with visual anchors for controlled spontaneity. Layer images and text to create a dynamic hierarchy. Keep spacing consistent to prevent clutter and confusion. Use scale and color contrast to emphasize focal points. 10. High-Concept Chaos Design This anti-design aestheticstrend works best on controlled disorder, blending multiple visuals, bold colors, and overlapping elements to create energy. Designers are breaking conventional rules while maintaining cohesion, producing compositions that feel chaotic yet intentional, drawing viewers into a layered, multi-dimensional experience. The challenge is rhythm and hierarchy. Strategic spacing, contrast, and focal points prevent overwhelm, guiding the viewer’s eye through the apparent chaos. The design should feel spontaneous but be carefully orchestrated to communicate ideas clearly without confusion. Layer visuals thoughtfully to create intentional chaos without clutter. Use contrasting colors to emphasize hierarchy and guide focus. Break conventional grids while maintaining overall balance. Introduce asymmetry for dynamic and energetic compositions. Anchor key elements to prevent visual overload. 11. Sustainable &amp; Ethical Visual Design Sustainability is now playing with visual storytelling. Eco-conscious brands are favoring earthy palettes, recycled textures, and transparent messaging that communicates responsibility. This trend emphasizes authenticity, showing that design choices can reflect environmental and social ethics while still being visually striking. Consistency and clarity are important in this case. Choosing materials, color schemes, and imagery that align with sustainability reinforces brand trust. Ethical visuals also involve accessible, inclusive design practices, ensuring that visuals are both responsible and meaningful for diverse audiences. Use earthy, natural tones to reflect environmental awareness effectively. Integrate textures and materials that suggest sustainability. Highlight ethical practices through visuals subtly but clearly. Ensure accessibility and inclusivity in all design components. Maintain clarity while showcasing social or environmental responsibility. 12. Retro-Futurism Reloaded Retro-futurism brings nostalgia and imagination together by combining vintage aesthetics with modern technology-inspired visuals. Designers combine neon gradients, geometric shapes, and sci-fi motifs to evoke past visions of the future, producing bold, eye-catching graphics that feel timeless yet forward-looking. Elements should hint at the past while remaining relevant today, avoiding kitsch. Mixing digital textures, reflective surfaces, and animated accents helps build immersive environments that honor retro influences while appealing to modern audiences. Combine retro color palettes with futuristic shapes for impact. Use neon gradients and reflective textures for sci-fi vibes. Balance vintage motifs with modern, clean execution. Add subtle animation to enhance the futuristic feel. Experiment with geometric compositions to create dynamic visuals. Maintain visual clarity despite rich, nostalgic layering. 13. Editorial-Style Layouts for Digital Brands Editorial-style design gives digital brands a magazine-like &amp; narrative quality. By combining clear hierarchies, bold headings, and curated visuals, it helps brands tell stories that feel sophisticated and engaging. For this style, designers should balance typography, imagery, and whitespace to maintain readability while creating visual interest. Structured grids guide users through narratives, which makes even complex content feel digestible and visually appealing. Use strong headings and subheadings to guide the reader's attention clearly. Maintain consistent typography and spacing for a polished, professional look. Integrate high-quality visuals to support storytelling and brand tone. Balance text-heavy sections with whitespace to improve readability. Apply grids strategically for structured, coherent layouts. 14. Motion-First Brand Identities Motion-first identities bring brands to life through animation, transitions, and interactive elements. Rather than static logos or visuals, these designs prioritize movement, making experiences feel dynamic, memorable, and engaging across digital touchpoints. Timing, rhythm, and context are crucial in this trend. Animations should enhance storytelling, not distract, and work seamlessly across devices. This trend emphasizes thinking of brand identity as a living system that interacts naturally with audiences. Use subtle animations to emphasize key brand elements without distraction. Ensure transitions feel smooth and natural across all platforms. Incorporate interactive elements that enhance user engagement. Test motion on different devices to maintain consistency. Balance movement with readability to avoid overwhelming users. Align animated elements with overall brand tone and personality. What Defines Graphic Design Trends in 2026? 2026 graphic design trends are shaped by rapid AI adoption, cultural shifts, immersive experiences, sustainability, and platform-driven aesthetics. Designers focus on dynamic and human-centered visuals that resonate across digital, social, and brand spaces. Here are the major facts that define the graphics design trends in 2026: AI-Powered Creativity Artificial intelligence accelerates ideation, automates repetitive tasks, and generates multiple design variations. Designers incorporate AI in UX and graphic design to experiment faster, explore novel combinations, and enhance visual storytelling while maintaining human judgment and creative intent. Cultural Influence &amp; Storytelling Designs now reflect societal values, inclusivity, and authenticity. Cultural trends drive typography, color choices, and visual narratives to help brands connect meaningfully with diverse audiences. At the same time, it remains visually appealing and contextually relevant. Immersive &amp; Spatial Experiences 2.5D, layered graphics, and AR/VR-ready visuals define interactive experiences. Designers create depth and engagement through motion, spatial layouts, and perspective, which makes digital products feel alive, intuitive, and memorable. Sustainability &amp; Ethical Design Eco-conscious visuals, accessible layouts, and transparent storytelling are central. Designers emphasize minimalism, ethical sourcing, and sustainable aesthetics to align brands with environmental and social responsibility, resonating with conscious audiences. Platform-Driven Aesthetics Trends adapt to social, mobile, and web platforms. Designers optimize layouts, motion, and visuals for specific contexts, ensuring consistency, clarity, and brand recognition across multiple digital touchpoints. 2025 vs. 2026 Graphic Design Trends 2025 trends emphasized digital clarity and UX-driven visuals. In contrast, 2026 pushes boundaries with experimental aesthetics, tactile textures, AI-human hybrids, and bold expression. The comparison highlights evolution in style, technique, and purpose. Trend Category 2025 Focus 2026 Shift Texture Flat &amp; clean Tactile, squishy, layer-rich Color Calm &amp; pastel Dark mode + neon accents Typography Minimal &amp; readable Hyperbold &amp; expressive Technology Responsive design Immersive 3D &amp; motion AI Role Assistive design tools Co-creative visual generation 2025 was about simplicity and usability. 2026 embraces complexity, depth, and sensory engagement, blending unexpected elements and visual tension for richer emotional impact. In 2025, clarity drove design decisions. In 2026, trend logic shifts to meaning and personality, balancing utility with storytelling and expressive visual language. AI tools in 2025 supported basic automation. In 2026, AI becomes a creative collaborator , generating visuals, suggesting innovations, and amplifying designers’ intent. How These Graphic Design Trends Impact Branding &amp; Marketing Graphic design trends in 2026 go beyond visuals; they determine perception. Bold colors, immersive layouts, and motion-driven identities help brands communicate personality, values, and purpose, strengthening recognition and emotional connection with audiences across channels. Marketing campaigns become more engaging and memorable. Designers utilize kinetic typography, modular layouts, and AI-generated variations to create content that adapts seamlessly across social, web, and interactive platforms. These trends enhance both reach and audience interaction. Trends also influence strategic decisions. Sustainable visuals, hyper-personalized systems, and cultural storytelling reinforce brand ethics and authenticity, building trust. Integrating these trends with brand strategy ensures design investments translate directly into measurable marketing impact. Trends That Are Fading Out Before 2026 Some design approaches are losing relevance as aesthetics and technology are developed. Outdated trends often feel predictable or overused, making brands appear less innovative. Recognizing these helps designers stay ahead and maintain visual authority. Generic Flat Icons Flat icons dominated the last decade, but their simplicity often lacks personality. Brands now need icons with depth, subtle motion, or contextual meaning, giving interfaces more character and improving user engagement and clarity across platforms. Overused Gradients Gradients were trendy, but excessive use can feel dated. Modern designs favor purposeful color blending, selective highlights, or subtle textures instead, allowing color to enhance storytelling without overpowering content or appearing clichéd. Stock-Heavy Visuals Relying on generic stock images makes brands feel impersonal. Authentic photography, custom illustrations, or AI-generated visuals offer originality, reinforce identity, and create meaningful connections with audiences who crave unique, relatable content. Skeuomorphic Elements Highly realistic textures and immersive 3D visuals like UI components are losing traction. Clean, simplified interfaces with subtle depth communicate functionality more clearly, while reducing visual noise and aligning with modern, immersive digital experiences. Over-Decorative Typography Excessive type embellishments or overly ornate fonts distract readers. Brands now prioritize readability, purposeful hierarchy, and expressive yet suitable type choices that convey tone without compromising clarity or professionalism. Heavy Drop Shadows Exaggerated shadows and layering effects can feel outdated. Modern aesthetics prefer soft depth cues, minimalistic layering, or 2.5D spatial designs to create visual separation without overwhelming the composition. Flashy Animations &amp; GIFs Unrestrained motion can distract or frustrate users. Designers now focus on intentional, smooth transitions that enhance usability, guide attention, and improve storytelling rather than relying on gratuitous, attention-grabbing effects. Cluttered Grid Layouts Overly rigid or crowded grids reduce clarity and engagement. Scattered, modular, or asymmetrical layouts allow dynamic storytelling while maintaining hierarchy, offering flexibility for multi-platform designs, and improving visual flow. How Designers &amp; Brands Should Prepare for 2026 Designers and brands must be proactive to stay ahead. Understanding emerging trends, leveraging new tools, and adapting strategies ensures visual communication remains innovative, impactful, and resonates with audiences across evolving digital platforms. Embrace AI-Enhanced Workflows Integrate paind and free AI design tools for rapid ideation, prototyping, and iteration. Use AI as a collaborator to explore multiple design directions while maintaining creative oversight and ensuring outputs align with brand identity. Focus on Immersive Experiences Incorporate 2.5D visuals, motion, and interactive layers into digital products. Immersive designs increase engagement, make brand messaging memorable, and create a sense of depth and interactivity that users increasingly expect. Prioritize Sustainability &amp; Ethics Adopt eco-conscious visuals, ethical sourcing, and accessible design practices. Demonstrating responsibility through design strengthens brand trust, resonates with socially aware audiences, and reflects long-term brand values authentically. Develop Modular Design Systems Create flexible, adaptable components for multi-platform consistency. Modular systems allow rapid iteration, personalized experiences, and scalable design solutions while maintaining a cohesive brand identity across digital touchpoints. Utilize Data-Driven Personalization Use user behavior, preferences, and analytics to inform adaptive visual systems. Personalized design experiences increase relevance, improve engagement, and allow brands to connect more meaningfully with individual audiences. Keep Learning &amp; Experimenting Encourage teams to explore new tools, trends, and techniques. Continuous experimentation builds skill, fosters creativity, and ensures design strategies remain future-proof in a fast-evolving visual landscape. FAQs How can I explore different graphic design styles during ideation? Start wide before narrowing. Build mood boards, remix references, and prototype fast variations. Use tools like Pinterest for visual discovery, then experiment inside Figma or Adobe to stress-test styles across typography, color, and layout. Treat ideation as exploration, not commitment. Will AI replace graphic designers in 2026? No, but it will replace designers who refuse to adapt. AI is becoming a collaborator, the current graphic design trends 2026, not a competitor. It accelerates production, generates options, and removes friction, but human taste, storytelling, and cultural judgment still drive meaningful design decisions. What colors dominate 2026 branding? 2026 branding leans toward high-contrast palettes: deep dark mode color systems bases paired with electric accents like neon purple, acid green, and luminous blue. Brands are using color to create emotional punch and screen impact. End Note From hyper-personalized visuals to motion-first identities, graphic design trends 2026 prove that bold experimentation and thoughtful structure can coexist. Designers are turning layouts, color, and typography into tools that actively engage and surprise audiences. Brands that adopt immersive experiences, sustainable practices, and adaptive systems will stand out. Paying attention to fading trends while embracing innovation ensures your work feels contemporary, memorable, and intentional. These approaches transform design from static visuals into meaningful, strategic storytelling that truly connects with people. Branding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 t="inlineStr">
        <is>
          <t>------</t>
        </is>
      </c>
      <c r="P15" t="inlineStr">
        <is>
          <t>------</t>
        </is>
      </c>
      <c r="Q15" t="inlineStr">
        <is>
          <t>------</t>
        </is>
      </c>
      <c r="R15" t="inlineStr">
        <is>
          <t>------</t>
        </is>
      </c>
    </row>
    <row r="16">
      <c r="A16" t="inlineStr">
        <is>
          <t>2026 design trends graphic</t>
        </is>
      </c>
      <c r="B16" t="inlineStr">
        <is>
          <t>https://www.designmonks.co/blog/2026-graphic-design-trends</t>
        </is>
      </c>
      <c r="C16" t="n">
        <v>1</v>
      </c>
      <c r="D16" t="n">
        <v>1</v>
      </c>
      <c r="E16" t="n">
        <v>1</v>
      </c>
      <c r="F16" t="n">
        <v>18</v>
      </c>
      <c r="G16" t="n">
        <v>13</v>
      </c>
      <c r="H16" t="n">
        <v>0.07692307692307693</v>
      </c>
      <c r="I16" t="n">
        <v>0.3846153846153846</v>
      </c>
      <c r="J16" t="b">
        <v>1</v>
      </c>
      <c r="K16" t="inlineStr">
        <is>
          <t>20 Graphic Design Trends for 2026 (Expert Forecast + Tools)</t>
        </is>
      </c>
      <c r="L16" t="inlineStr">
        <is>
          <t>2026 Graphic Design Trends for Every Designer</t>
        </is>
      </c>
      <c r="M16" t="inlineStr">
        <is>
          <t>Stay ahead in 2026 with prominent graphic design trends. Learn about the untold trends and expert strategies for impactful and creative brand visuals.</t>
        </is>
      </c>
      <c r="N1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2026 Graphic Design Trends for Every Designer Latest Update Dec 31, 2025 Publish Date Dec 31, 2025 Author Atiqur Rahaman 10 Min Read 10 min read Key Takeaways AI tools accelerate creativity while keeping human judgment central in design. Motion, 2.5D, and modular layouts create immersive brand experiences. Sustainable and ethical visuals enhance credibility and audience trust effectively. Fading trends include generic icons, overused gradients, and stock-heavy visuals. Designers should experiment, adapt, and balance innovation with clarity consistently. Design in 2026 is all about energy, adaptability, and personality. Bold colors clash intentionally, layouts break traditional grids, and motion turns static visuals into experiences. Designers are blending playfulness with purpose, making interfaces feel alive rather than just functional. Creativity now moves faster with AI, but human taste and intent remain central. Immersive visuals, modular systems, and hyper-personalized content are shaping how audiences interact with brands. Sustainability and ethical design choices are also emerging as essential signals of credibility, not just trends to follow. This blog dives into the most important 2026 graphic design trends, highlights fading styles, and shares actionable insights to help designers and brands stay ahead. Top 14 Graphic Design Trends for 2026 (Expert Forecast) Graphic design in 2026 is getting so many new trends, but not every idea will leave a mark. Here are the 14 most important, impactful trends that are set to shape the creative landscape this year. 1. Hybrid Human-AI Creativity Working with AI in design isn’t about replacing us; it’s about boosting creativity. Lately, I’ve noticed how AI can handle repetitive layouts, color variations, or pattern explorations, leaving us more time to focus on concept and feel. It’s like having a co-designer who never sleeps. The key is to treat AI as a collaborator. You guide it, tweak the outputs, and infuse it with personality. I’ve found experimenting with AI early in a project speeds up ideation without sacrificing style or intention. One great example is Canva, whose Magic Design feature uses AI to generate layout and style options instantly, empowering designers to choose, customize, and refine instead of starting from scratch. Here are some best practices for implementing AI in your graphics design tasks: Use AI for rapid concept generation, not final output. Maintain personal taste while reviewing AI suggestions carefully. Combine multiple AI outputs to create unique variations. Treat AI as a sketching partner, not the final designer. 2. Kinetic Typography as a Core Brand Asset Motion in type isn’t just decoration, it’s voice, attitude, and energy. I’ve started seeing brands use moving text to express personality instantly, making static logos or banners feel alive. Timing, rhythm, and spacing are everything. Applying it effectively means thinking about how type moves across screens and media. It’s tricky but rewarding; even subtle shifts can dramatically change perception. I usually prototype in short bursts and adjust pacing based on audience feel. Animate keywords to emphasize brand personality clearly. Keep motion smooth to avoid distracting viewers. Match animation speed to brand tone and messaging. Test kinetic type across devices for consistent experience. Use motion sparingly to highlight, not overwhelm content. 3. Ultra-Expressive Variable Fonts Variable fonts are no longer just efficient; they’re a playground. I love how you can shift weight, width, slant, and style in real time, creating endless combinations from a single file. This flexibility makes branding feel alive and responsive. The trick I’ve learned is to explore extremes carefully. You can push a font boldly in one context while keeping it subtle elsewhere. It’s perfect for campaigns that need both consistency and surprise. According to the Conguence Market insights , around 48% of newly launched websites now use variable fonts, which improve responsiveness and reduce load time while enabling more expressive typographic flexibility. Experiment with multiple axes to add character to type. Balance expressive choices with readability for clarity. Combine variable fonts with layout dynamics for visual impact. Use font variation to indicate hierarchy and mood. Test different environments for font responsiveness and legibility. Avoid overusing extremes; maintain brand coherence across media. 4. Hyper-Chromatic Palette Play Color in 2026 is louder, bolder, and unapologetically experimental. Nowadays, designers are playing with gradients, clashing tones, and neon pops, and honestly, it instantly grabs attention. It’s not just decoration; it sets the mood, hierarchy, and energy. Here, the principle is to be intentional. Pair extreme colors with neutral spaces to avoid visual chaos. I usually test palettes on different screens and in motion to see how they really feel in real-world contexts. Use bold color combinations to create dynamic, memorable designs. Balance intense hues with muted backgrounds for clarity. Experiment with gradients and duotones to add depth. Test color contrast for accessibility and readability. Keep brand personality consistent across all color choices. 5. Surreal &amp; Absurdist Visuals Forget strict realism, this year, imagination runs wild. I’ve been exploring dreamlike compositions, unexpected proportions, and absurd scenarios that surprise and delight viewers. It’s playful, engaging, and perfect for making brands memorable. To make it work, you need rhythm and coherence. I like mixing familiar elements in unfamiliar ways, which keeps the viewer intrigued but not confused. It’s a delicate balance between chaos and clarity. Blend real and surreal elements for compelling compositions. Use unexpected proportions to create visual interest. Keep focus clear despite absurd or chaotic imagery. Test audience reactions to gauge effectiveness and impact. Experiment with textures and layering for depth. Combine humor and surprise to enhance engagement. 6. Hyper-Personalized Visual Systems Design is moving from one-size-fits-all to deeply personalized experiences. I’ve been working with responsive visuals, adaptive layouts, and user-specific color or content variations, and the results feel like the brand is talking directly to each person. That’s what the hyper-personalization concept is about. Implementation is all about modularity and rules. I usually build flexible components that adapt to context, device, or user preference while keeping the overall brand voice intact. It’s a lot of upfront work, but the payoff in engagement is huge. For example, Netflix dynamically tailors its homepage banners, category order, and thumbnails based on each viewer’s watch history, creating a highly personalized visual experience that keeps users engaged. Design modular visual elements that adapt to user needs dynamically. Utilize data to customize visuals for specific audience segments. Maintain brand consistency while personalizing experiences creatively. Test variations in real user scenarios to measure impact. Use adaptive layouts for multi-platform design flexibility. 7. Neo-Minimalism with Emotional Depth Minimalism in design services industry trends 2026 goes beyond clean lines and empty space; it’s about subtle storytelling. I’ve noticed designers using soft textures, muted tones, and gentle gradients that evoke emotion, creating quiet, elegant interfaces that feel human and relatable without unnecessary clutter. Emotion comes from thoughtful details. Shadows, slight contrasts, and tiny illustrative touches make users feel something deeper while keeping the design restrained. Every element is intentional, which simply gives minimalism a heart without compromising clarity or function. According to Graphicted , 84.6% of users still prefer minimalist designs that deliver clarity and simplicity, yet emotional minimalism is gaining traction as designers weave warmth and expressive details into restrained layouts. Use muted palettes to convey warmth and sophistication effectively. Add suitable textures to evoke depth and tactile feeling. Utilize negative space to highlight important content naturally. Incorporate small illustrative or typographic accents for personality. Ensure every component has meaning; avoid decorative fluff. 8. Immersive 2.5D &amp; Spatial Graphics Design is no longer just flat; 2.5D creates layered depth and perspective that draws viewers in. Designers love experimenting with overlapping elements, shadows, and subtle angles to give a sense of space while keeping compositions readable and engaging. The magic is in balance. You can add dimension without overwhelming the audience by using consistent visual anchors, careful hierarchy, and restrained motion. Depth enhances storytelling while making interfaces feel dynamic and alive, but usability must stay at the forefront. Combine layered elements to create depth and visual interest. Use shadows and perspective carefully to guide attention. Animate elements subtly for interactive, immersive experiences. Test depth effects across screens for consistent perception. Maintain readability despite overlapping or angled visuals. Balance foreground and background to avoid visual confusion. 9. Modular &amp; Scattered Layouts Asymmetry and playful modularity are taking over. Nowadays, brands use scattered grids, irregular blocks, and flexible modules to create dynamic, engaging compositions. It feels spontaneous, yet everything has structure, resulting in designs that are lively but coherent. Experimentation is all you can do for the best outcome in this case. Shuffling modules, layering visuals, or breaking conventional grids allows fresh storytelling while maintaining rhythm and balance. The trick is to keep anchors and focal points so the layout guides viewers naturally through content. Design modular blocks for flexibility across devices and screens. Mix asymmetry with visual anchors for controlled spontaneity. Layer images and text to create a dynamic hierarchy. Keep spacing consistent to prevent clutter and confusion. Use scale and color contrast to emphasize focal points. 10. High-Concept Chaos Design This anti-design aestheticstrend works best on controlled disorder, blending multiple visuals, bold colors, and overlapping elements to create energy. Designers are breaking conventional rules while maintaining cohesion, producing compositions that feel chaotic yet intentional, drawing viewers into a layered, multi-dimensional experience. The challenge is rhythm and hierarchy. Strategic spacing, contrast, and focal points prevent overwhelm, guiding the viewer’s eye through the apparent chaos. The design should feel spontaneous but be carefully orchestrated to communicate ideas clearly without confusion. Layer visuals thoughtfully to create intentional chaos without clutter. Use contrasting colors to emphasize hierarchy and guide focus. Break conventional grids while maintaining overall balance. Introduce asymmetry for dynamic and energetic compositions. Anchor key elements to prevent visual overload. 11. Sustainable &amp; Ethical Visual Design Sustainability is now playing with visual storytelling. Eco-conscious brands are favoring earthy palettes, recycled textures, and transparent messaging that communicates responsibility. This trend emphasizes authenticity, showing that design choices can reflect environmental and social ethics while still being visually striking. Consistency and clarity are important in this case. Choosing materials, color schemes, and imagery that align with sustainability reinforces brand trust. Ethical visuals also involve accessible, inclusive design practices, ensuring that visuals are both responsible and meaningful for diverse audiences. Use earthy, natural tones to reflect environmental awareness effectively. Integrate textures and materials that suggest sustainability. Highlight ethical practices through visuals subtly but clearly. Ensure accessibility and inclusivity in all design components. Maintain clarity while showcasing social or environmental responsibility. 12. Retro-Futurism Reloaded Retro-futurism brings nostalgia and imagination together by combining vintage aesthetics with modern technology-inspired visuals. Designers combine neon gradients, geometric shapes, and sci-fi motifs to evoke past visions of the future, producing bold, eye-catching graphics that feel timeless yet forward-looking. Elements should hint at the past while remaining relevant today, avoiding kitsch. Mixing digital textures, reflective surfaces, and animated accents helps build immersive environments that honor retro influences while appealing to modern audiences. Combine retro color palettes with futuristic shapes for impact. Use neon gradients and reflective textures for sci-fi vibes. Balance vintage motifs with modern, clean execution. Add subtle animation to enhance the futuristic feel. Experiment with geometric compositions to create dynamic visuals. Maintain visual clarity despite rich, nostalgic layering. 13. Editorial-Style Layouts for Digital Brands Editorial-style design gives digital brands a magazine-like &amp; narrative quality. By combining clear hierarchies, bold headings, and curated visuals, it helps brands tell stories that feel sophisticated and engaging. For this style, designers should balance typography, imagery, and whitespace to maintain readability while creating visual interest. Structured grids guide users through narratives, which makes even complex content feel digestible and visually appealing. Use strong headings and subheadings to guide the reader's attention clearly. Maintain consistent typography and spacing for a polished, professional look. Integrate high-quality visuals to support storytelling and brand tone. Balance text-heavy sections with whitespace to improve readability. Apply grids strategically for structured, coherent layouts. 14. Motion-First Brand Identities Motion-first identities bring brands to life through animation, transitions, and interactive elements. Rather than static logos or visuals, these designs prioritize movement, making experiences feel dynamic, memorable, and engaging across digital touchpoints. Timing, rhythm, and context are crucial in this trend. Animations should enhance storytelling, not distract, and work seamlessly across devices. This trend emphasizes thinking of brand identity as a living system that interacts naturally with audiences. Use subtle animations to emphasize key brand elements without distraction. Ensure transitions feel smooth and natural across all platforms. Incorporate interactive elements that enhance user engagement. Test motion on different devices to maintain consistency. Balance movement with readability to avoid overwhelming users. Align animated elements with overall brand tone and personality. What Defines Graphic Design Trends in 2026? 2026 graphic design trends are shaped by rapid AI adoption, cultural shifts, immersive experiences, sustainability, and platform-driven aesthetics. Designers focus on dynamic and human-centered visuals that resonate across digital, social, and brand spaces. Here are the major facts that define the graphics design trends in 2026: AI-Powered Creativity Artificial intelligence accelerates ideation, automates repetitive tasks, and generates multiple design variations. Designers incorporate AI in UX and graphic design to experiment faster, explore novel combinations, and enhance visual storytelling while maintaining human judgment and creative intent. Cultural Influence &amp; Storytelling Designs now reflect societal values, inclusivity, and authenticity. Cultural trends drive typography, color choices, and visual narratives to help brands connect meaningfully with diverse audiences. At the same time, it remains visually appealing and contextually relevant. Immersive &amp; Spatial Experiences 2.5D, layered graphics, and AR/VR-ready visuals define interactive experiences. Designers create depth and engagement through motion, spatial layouts, and perspective, which makes digital products feel alive, intuitive, and memorable. Sustainability &amp; Ethical Design Eco-conscious visuals, accessible layouts, and transparent storytelling are central. Designers emphasize minimalism, ethical sourcing, and sustainable aesthetics to align brands with environmental and social responsibility, resonating with conscious audiences. Platform-Driven Aesthetics Trends adapt to social, mobile, and web platforms. Designers optimize layouts, motion, and visuals for specific contexts, ensuring consistency, clarity, and brand recognition across multiple digital touchpoints. 2025 vs. 2026 Graphic Design Trends 2025 trends emphasized digital clarity and UX-driven visuals. In contrast, 2026 pushes boundaries with experimental aesthetics, tactile textures, AI-human hybrids, and bold expression. The comparison highlights evolution in style, technique, and purpose. Trend Category 2025 Focus 2026 Shift Texture Flat &amp; clean Tactile, squishy, layer-rich Color Calm &amp; pastel Dark mode + neon accents Typography Minimal &amp; readable Hyperbold &amp; expressive Technology Responsive design Immersive 3D &amp; motion AI Role Assistive design tools Co-creative visual generation 2025 was about simplicity and usability. 2026 embraces complexity, depth, and sensory engagement, blending unexpected elements and visual tension for richer emotional impact. In 2025, clarity drove design decisions. In 2026, trend logic shifts to meaning and personality, balancing utility with storytelling and expressive visual language. AI tools in 2025 supported basic automation. In 2026, AI becomes a creative collaborator , generating visuals, suggesting innovations, and amplifying designers’ intent. How These Graphic Design Trends Impact Branding &amp; Marketing Graphic design trends in 2026 go beyond visuals; they determine perception. Bold colors, immersive layouts, and motion-driven identities help brands communicate personality, values, and purpose, strengthening recognition and emotional connection with audiences across channels. Marketing campaigns become more engaging and memorable. Designers utilize kinetic typography, modular layouts, and AI-generated variations to create content that adapts seamlessly across social, web, and interactive platforms. These trends enhance both reach and audience interaction. Trends also influence strategic decisions. Sustainable visuals, hyper-personalized systems, and cultural storytelling reinforce brand ethics and authenticity, building trust. Integrating these trends with brand strategy ensures design investments translate directly into measurable marketing impact. Trends That Are Fading Out Before 2026 Some design approaches are losing relevance as aesthetics and technology are developed. Outdated trends often feel predictable or overused, making brands appear less innovative. Recognizing these helps designers stay ahead and maintain visual authority. Generic Flat Icons Flat icons dominated the last decade, but their simplicity often lacks personality. Brands now need icons with depth, subtle motion, or contextual meaning, giving interfaces more character and improving user engagement and clarity across platforms. Overused Gradients Gradients were trendy, but excessive use can feel dated. Modern designs favor purposeful color blending, selective highlights, or subtle textures instead, allowing color to enhance storytelling without overpowering content or appearing clichéd. Stock-Heavy Visuals Relying on generic stock images makes brands feel impersonal. Authentic photography, custom illustrations, or AI-generated visuals offer originality, reinforce identity, and create meaningful connections with audiences who crave unique, relatable content. Skeuomorphic Elements Highly realistic textures and immersive 3D visuals like UI components are losing traction. Clean, simplified interfaces with subtle depth communicate functionality more clearly, while reducing visual noise and aligning with modern, immersive digital experiences. Over-Decorative Typography Excessive type embellishments or overly ornate fonts distract readers. Brands now prioritize readability, purposeful hierarchy, and expressive yet suitable type choices that convey tone without compromising clarity or professionalism. Heavy Drop Shadows Exaggerated shadows and layering effects can feel outdated. Modern aesthetics prefer soft depth cues, minimalistic layering, or 2.5D spatial designs to create visual separation without overwhelming the composition. Flashy Animations &amp; GIFs Unrestrained motion can distract or frustrate users. Designers now focus on intentional, smooth transitions that enhance usability, guide attention, and improve storytelling rather than relying on gratuitous, attention-grabbing effects. Cluttered Grid Layouts Overly rigid or crowded grids reduce clarity and engagement. Scattered, modular, or asymmetrical layouts allow dynamic storytelling while maintaining hierarchy, offering flexibility for multi-platform designs, and improving visual flow. How Designers &amp; Brands Should Prepare for 2026 Designers and brands must be proactive to stay ahead. Understanding emerging trends, leveraging new tools, and adapting strategies ensures visual communication remains innovative, impactful, and resonates with audiences across evolving digital platforms. Embrace AI-Enhanced Workflows Integrate paind and free AI design tools for rapid ideation, prototyping, and iteration. Use AI as a collaborator to explore multiple design directions while maintaining creative oversight and ensuring outputs align with brand identity. Focus on Immersive Experiences Incorporate 2.5D visuals, motion, and interactive layers into digital products. Immersive designs increase engagement, make brand messaging memorable, and create a sense of depth and interactivity that users increasingly expect. Prioritize Sustainability &amp; Ethics Adopt eco-conscious visuals, ethical sourcing, and accessible design practices. Demonstrating responsibility through design strengthens brand trust, resonates with socially aware audiences, and reflects long-term brand values authentically. Develop Modular Design Systems Create flexible, adaptable components for multi-platform consistency. Modular systems allow rapid iteration, personalized experiences, and scalable design solutions while maintaining a cohesive brand identity across digital touchpoints. Utilize Data-Driven Personalization Use user behavior, preferences, and analytics to inform adaptive visual systems. Personalized design experiences increase relevance, improve engagement, and allow brands to connect more meaningfully with individual audiences. Keep Learning &amp; Experimenting Encourage teams to explore new tools, trends, and techniques. Continuous experimentation builds skill, fosters creativity, and ensures design strategies remain future-proof in a fast-evolving visual landscape. FAQs How can I explore different graphic design styles during ideation? Start wide before narrowing. Build mood boards, remix references, and prototype fast variations. Use tools like Pinterest for visual discovery, then experiment inside Figma or Adobe to stress-test styles across typography, color, and layout. Treat ideation as exploration, not commitment. Will AI replace graphic designers in 2026? No, but it will replace designers who refuse to adapt. AI is becoming a collaborator, the current graphic design trends 2026, not a competitor. It accelerates production, generates options, and removes friction, but human taste, storytelling, and cultural judgment still drive meaningful design decisions. What colors dominate 2026 branding? 2026 branding leans toward high-contrast palettes: deep dark mode color systems bases paired with electric accents like neon purple, acid green, and luminous blue. Brands are using color to create emotional punch and screen impact. End Note From hyper-personalized visuals to motion-first identities, graphic design trends 2026 prove that bold experimentation and thoughtful structure can coexist. Designers are turning layouts, color, and typography into tools that actively engage and surprise audiences. Brands that adopt immersive experiences, sustainable practices, and adaptive systems will stand out. Paying attention to fading trends while embracing innovation ensures your work feels contemporary, memorable, and intentional. These approaches transform design from static visuals into meaningful, strategic storytelling that truly connects with people. Branding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6" t="inlineStr">
        <is>
          <t>------</t>
        </is>
      </c>
      <c r="P16" t="inlineStr">
        <is>
          <t>------</t>
        </is>
      </c>
      <c r="Q16" t="inlineStr">
        <is>
          <t>------</t>
        </is>
      </c>
      <c r="R16" t="inlineStr">
        <is>
          <t>------</t>
        </is>
      </c>
    </row>
    <row r="17">
      <c r="A17" t="inlineStr">
        <is>
          <t>2026 graphic design trends</t>
        </is>
      </c>
      <c r="B17" t="inlineStr">
        <is>
          <t>https://www.designmonks.co/blog/2026-graphic-design-trends</t>
        </is>
      </c>
      <c r="C17" t="n">
        <v>1</v>
      </c>
      <c r="D17" t="n">
        <v>33</v>
      </c>
      <c r="E17" t="n">
        <v>0.0303030303030303</v>
      </c>
      <c r="F17" t="n">
        <v>19.06060606060606</v>
      </c>
      <c r="G17" t="n">
        <v>13</v>
      </c>
      <c r="H17" t="n">
        <v>0.07692307692307693</v>
      </c>
      <c r="I17" t="n">
        <v>0.4615384615384616</v>
      </c>
      <c r="J17" t="b">
        <v>1</v>
      </c>
      <c r="K17" t="inlineStr">
        <is>
          <t>20 Graphic Design Trends for 2026 (Expert Forecast + Tools)</t>
        </is>
      </c>
      <c r="L17" t="inlineStr">
        <is>
          <t>2026 Graphic Design Trends for Every Designer</t>
        </is>
      </c>
      <c r="M17" t="inlineStr">
        <is>
          <t>Stay ahead in 2026 with prominent graphic design trends. Learn about the untold trends and expert strategies for impactful and creative brand visuals.</t>
        </is>
      </c>
      <c r="N1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2026 Graphic Design Trends for Every Designer Latest Update Dec 31, 2025 Publish Date Dec 31, 2025 Author Atiqur Rahaman 10 Min Read 10 min read Key Takeaways AI tools accelerate creativity while keeping human judgment central in design. Motion, 2.5D, and modular layouts create immersive brand experiences. Sustainable and ethical visuals enhance credibility and audience trust effectively. Fading trends include generic icons, overused gradients, and stock-heavy visuals. Designers should experiment, adapt, and balance innovation with clarity consistently. Design in 2026 is all about energy, adaptability, and personality. Bold colors clash intentionally, layouts break traditional grids, and motion turns static visuals into experiences. Designers are blending playfulness with purpose, making interfaces feel alive rather than just functional. Creativity now moves faster with AI, but human taste and intent remain central. Immersive visuals, modular systems, and hyper-personalized content are shaping how audiences interact with brands. Sustainability and ethical design choices are also emerging as essential signals of credibility, not just trends to follow. This blog dives into the most important 2026 graphic design trends, highlights fading styles, and shares actionable insights to help designers and brands stay ahead. Top 14 Graphic Design Trends for 2026 (Expert Forecast) Graphic design in 2026 is getting so many new trends, but not every idea will leave a mark. Here are the 14 most important, impactful trends that are set to shape the creative landscape this year. 1. Hybrid Human-AI Creativity Working with AI in design isn’t about replacing us; it’s about boosting creativity. Lately, I’ve noticed how AI can handle repetitive layouts, color variations, or pattern explorations, leaving us more time to focus on concept and feel. It’s like having a co-designer who never sleeps. The key is to treat AI as a collaborator. You guide it, tweak the outputs, and infuse it with personality. I’ve found experimenting with AI early in a project speeds up ideation without sacrificing style or intention. One great example is Canva, whose Magic Design feature uses AI to generate layout and style options instantly, empowering designers to choose, customize, and refine instead of starting from scratch. Here are some best practices for implementing AI in your graphics design tasks: Use AI for rapid concept generation, not final output. Maintain personal taste while reviewing AI suggestions carefully. Combine multiple AI outputs to create unique variations. Treat AI as a sketching partner, not the final designer. 2. Kinetic Typography as a Core Brand Asset Motion in type isn’t just decoration, it’s voice, attitude, and energy. I’ve started seeing brands use moving text to express personality instantly, making static logos or banners feel alive. Timing, rhythm, and spacing are everything. Applying it effectively means thinking about how type moves across screens and media. It’s tricky but rewarding; even subtle shifts can dramatically change perception. I usually prototype in short bursts and adjust pacing based on audience feel. Animate keywords to emphasize brand personality clearly. Keep motion smooth to avoid distracting viewers. Match animation speed to brand tone and messaging. Test kinetic type across devices for consistent experience. Use motion sparingly to highlight, not overwhelm content. 3. Ultra-Expressive Variable Fonts Variable fonts are no longer just efficient; they’re a playground. I love how you can shift weight, width, slant, and style in real time, creating endless combinations from a single file. This flexibility makes branding feel alive and responsive. The trick I’ve learned is to explore extremes carefully. You can push a font boldly in one context while keeping it subtle elsewhere. It’s perfect for campaigns that need both consistency and surprise. According to the Conguence Market insights , around 48% of newly launched websites now use variable fonts, which improve responsiveness and reduce load time while enabling more expressive typographic flexibility. Experiment with multiple axes to add character to type. Balance expressive choices with readability for clarity. Combine variable fonts with layout dynamics for visual impact. Use font variation to indicate hierarchy and mood. Test different environments for font responsiveness and legibility. Avoid overusing extremes; maintain brand coherence across media. 4. Hyper-Chromatic Palette Play Color in 2026 is louder, bolder, and unapologetically experimental. Nowadays, designers are playing with gradients, clashing tones, and neon pops, and honestly, it instantly grabs attention. It’s not just decoration; it sets the mood, hierarchy, and energy. Here, the principle is to be intentional. Pair extreme colors with neutral spaces to avoid visual chaos. I usually test palettes on different screens and in motion to see how they really feel in real-world contexts. Use bold color combinations to create dynamic, memorable designs. Balance intense hues with muted backgrounds for clarity. Experiment with gradients and duotones to add depth. Test color contrast for accessibility and readability. Keep brand personality consistent across all color choices. 5. Surreal &amp; Absurdist Visuals Forget strict realism, this year, imagination runs wild. I’ve been exploring dreamlike compositions, unexpected proportions, and absurd scenarios that surprise and delight viewers. It’s playful, engaging, and perfect for making brands memorable. To make it work, you need rhythm and coherence. I like mixing familiar elements in unfamiliar ways, which keeps the viewer intrigued but not confused. It’s a delicate balance between chaos and clarity. Blend real and surreal elements for compelling compositions. Use unexpected proportions to create visual interest. Keep focus clear despite absurd or chaotic imagery. Test audience reactions to gauge effectiveness and impact. Experiment with textures and layering for depth. Combine humor and surprise to enhance engagement. 6. Hyper-Personalized Visual Systems Design is moving from one-size-fits-all to deeply personalized experiences. I’ve been working with responsive visuals, adaptive layouts, and user-specific color or content variations, and the results feel like the brand is talking directly to each person. That’s what the hyper-personalization concept is about. Implementation is all about modularity and rules. I usually build flexible components that adapt to context, device, or user preference while keeping the overall brand voice intact. It’s a lot of upfront work, but the payoff in engagement is huge. For example, Netflix dynamically tailors its homepage banners, category order, and thumbnails based on each viewer’s watch history, creating a highly personalized visual experience that keeps users engaged. Design modular visual elements that adapt to user needs dynamically. Utilize data to customize visuals for specific audience segments. Maintain brand consistency while personalizing experiences creatively. Test variations in real user scenarios to measure impact. Use adaptive layouts for multi-platform design flexibility. 7. Neo-Minimalism with Emotional Depth Minimalism in design services industry trends 2026 goes beyond clean lines and empty space; it’s about subtle storytelling. I’ve noticed designers using soft textures, muted tones, and gentle gradients that evoke emotion, creating quiet, elegant interfaces that feel human and relatable without unnecessary clutter. Emotion comes from thoughtful details. Shadows, slight contrasts, and tiny illustrative touches make users feel something deeper while keeping the design restrained. Every element is intentional, which simply gives minimalism a heart without compromising clarity or function. According to Graphicted , 84.6% of users still prefer minimalist designs that deliver clarity and simplicity, yet emotional minimalism is gaining traction as designers weave warmth and expressive details into restrained layouts. Use muted palettes to convey warmth and sophistication effectively. Add suitable textures to evoke depth and tactile feeling. Utilize negative space to highlight important content naturally. Incorporate small illustrative or typographic accents for personality. Ensure every component has meaning; avoid decorative fluff. 8. Immersive 2.5D &amp; Spatial Graphics Design is no longer just flat; 2.5D creates layered depth and perspective that draws viewers in. Designers love experimenting with overlapping elements, shadows, and subtle angles to give a sense of space while keeping compositions readable and engaging. The magic is in balance. You can add dimension without overwhelming the audience by using consistent visual anchors, careful hierarchy, and restrained motion. Depth enhances storytelling while making interfaces feel dynamic and alive, but usability must stay at the forefront. Combine layered elements to create depth and visual interest. Use shadows and perspective carefully to guide attention. Animate elements subtly for interactive, immersive experiences. Test depth effects across screens for consistent perception. Maintain readability despite overlapping or angled visuals. Balance foreground and background to avoid visual confusion. 9. Modular &amp; Scattered Layouts Asymmetry and playful modularity are taking over. Nowadays, brands use scattered grids, irregular blocks, and flexible modules to create dynamic, engaging compositions. It feels spontaneous, yet everything has structure, resulting in designs that are lively but coherent. Experimentation is all you can do for the best outcome in this case. Shuffling modules, layering visuals, or breaking conventional grids allows fresh storytelling while maintaining rhythm and balance. The trick is to keep anchors and focal points so the layout guides viewers naturally through content. Design modular blocks for flexibility across devices and screens. Mix asymmetry with visual anchors for controlled spontaneity. Layer images and text to create a dynamic hierarchy. Keep spacing consistent to prevent clutter and confusion. Use scale and color contrast to emphasize focal points. 10. High-Concept Chaos Design This anti-design aestheticstrend works best on controlled disorder, blending multiple visuals, bold colors, and overlapping elements to create energy. Designers are breaking conventional rules while maintaining cohesion, producing compositions that feel chaotic yet intentional, drawing viewers into a layered, multi-dimensional experience. The challenge is rhythm and hierarchy. Strategic spacing, contrast, and focal points prevent overwhelm, guiding the viewer’s eye through the apparent chaos. The design should feel spontaneous but be carefully orchestrated to communicate ideas clearly without confusion. Layer visuals thoughtfully to create intentional chaos without clutter. Use contrasting colors to emphasize hierarchy and guide focus. Break conventional grids while maintaining overall balance. Introduce asymmetry for dynamic and energetic compositions. Anchor key elements to prevent visual overload. 11. Sustainable &amp; Ethical Visual Design Sustainability is now playing with visual storytelling. Eco-conscious brands are favoring earthy palettes, recycled textures, and transparent messaging that communicates responsibility. This trend emphasizes authenticity, showing that design choices can reflect environmental and social ethics while still being visually striking. Consistency and clarity are important in this case. Choosing materials, color schemes, and imagery that align with sustainability reinforces brand trust. Ethical visuals also involve accessible, inclusive design practices, ensuring that visuals are both responsible and meaningful for diverse audiences. Use earthy, natural tones to reflect environmental awareness effectively. Integrate textures and materials that suggest sustainability. Highlight ethical practices through visuals subtly but clearly. Ensure accessibility and inclusivity in all design components. Maintain clarity while showcasing social or environmental responsibility. 12. Retro-Futurism Reloaded Retro-futurism brings nostalgia and imagination together by combining vintage aesthetics with modern technology-inspired visuals. Designers combine neon gradients, geometric shapes, and sci-fi motifs to evoke past visions of the future, producing bold, eye-catching graphics that feel timeless yet forward-looking. Elements should hint at the past while remaining relevant today, avoiding kitsch. Mixing digital textures, reflective surfaces, and animated accents helps build immersive environments that honor retro influences while appealing to modern audiences. Combine retro color palettes with futuristic shapes for impact. Use neon gradients and reflective textures for sci-fi vibes. Balance vintage motifs with modern, clean execution. Add subtle animation to enhance the futuristic feel. Experiment with geometric compositions to create dynamic visuals. Maintain visual clarity despite rich, nostalgic layering. 13. Editorial-Style Layouts for Digital Brands Editorial-style design gives digital brands a magazine-like &amp; narrative quality. By combining clear hierarchies, bold headings, and curated visuals, it helps brands tell stories that feel sophisticated and engaging. For this style, designers should balance typography, imagery, and whitespace to maintain readability while creating visual interest. Structured grids guide users through narratives, which makes even complex content feel digestible and visually appealing. Use strong headings and subheadings to guide the reader's attention clearly. Maintain consistent typography and spacing for a polished, professional look. Integrate high-quality visuals to support storytelling and brand tone. Balance text-heavy sections with whitespace to improve readability. Apply grids strategically for structured, coherent layouts. 14. Motion-First Brand Identities Motion-first identities bring brands to life through animation, transitions, and interactive elements. Rather than static logos or visuals, these designs prioritize movement, making experiences feel dynamic, memorable, and engaging across digital touchpoints. Timing, rhythm, and context are crucial in this trend. Animations should enhance storytelling, not distract, and work seamlessly across devices. This trend emphasizes thinking of brand identity as a living system that interacts naturally with audiences. Use subtle animations to emphasize key brand elements without distraction. Ensure transitions feel smooth and natural across all platforms. Incorporate interactive elements that enhance user engagement. Test motion on different devices to maintain consistency. Balance movement with readability to avoid overwhelming users. Align animated elements with overall brand tone and personality. What Defines Graphic Design Trends in 2026? 2026 graphic design trends are shaped by rapid AI adoption, cultural shifts, immersive experiences, sustainability, and platform-driven aesthetics. Designers focus on dynamic and human-centered visuals that resonate across digital, social, and brand spaces. Here are the major facts that define the graphics design trends in 2026: AI-Powered Creativity Artificial intelligence accelerates ideation, automates repetitive tasks, and generates multiple design variations. Designers incorporate AI in UX and graphic design to experiment faster, explore novel combinations, and enhance visual storytelling while maintaining human judgment and creative intent. Cultural Influence &amp; Storytelling Designs now reflect societal values, inclusivity, and authenticity. Cultural trends drive typography, color choices, and visual narratives to help brands connect meaningfully with diverse audiences. At the same time, it remains visually appealing and contextually relevant. Immersive &amp; Spatial Experiences 2.5D, layered graphics, and AR/VR-ready visuals define interactive experiences. Designers create depth and engagement through motion, spatial layouts, and perspective, which makes digital products feel alive, intuitive, and memorable. Sustainability &amp; Ethical Design Eco-conscious visuals, accessible layouts, and transparent storytelling are central. Designers emphasize minimalism, ethical sourcing, and sustainable aesthetics to align brands with environmental and social responsibility, resonating with conscious audiences. Platform-Driven Aesthetics Trends adapt to social, mobile, and web platforms. Designers optimize layouts, motion, and visuals for specific contexts, ensuring consistency, clarity, and brand recognition across multiple digital touchpoints. 2025 vs. 2026 Graphic Design Trends 2025 trends emphasized digital clarity and UX-driven visuals. In contrast, 2026 pushes boundaries with experimental aesthetics, tactile textures, AI-human hybrids, and bold expression. The comparison highlights evolution in style, technique, and purpose. Trend Category 2025 Focus 2026 Shift Texture Flat &amp; clean Tactile, squishy, layer-rich Color Calm &amp; pastel Dark mode + neon accents Typography Minimal &amp; readable Hyperbold &amp; expressive Technology Responsive design Immersive 3D &amp; motion AI Role Assistive design tools Co-creative visual generation 2025 was about simplicity and usability. 2026 embraces complexity, depth, and sensory engagement, blending unexpected elements and visual tension for richer emotional impact. In 2025, clarity drove design decisions. In 2026, trend logic shifts to meaning and personality, balancing utility with storytelling and expressive visual language. AI tools in 2025 supported basic automation. In 2026, AI becomes a creative collaborator , generating visuals, suggesting innovations, and amplifying designers’ intent. How These Graphic Design Trends Impact Branding &amp; Marketing Graphic design trends in 2026 go beyond visuals; they determine perception. Bold colors, immersive layouts, and motion-driven identities help brands communicate personality, values, and purpose, strengthening recognition and emotional connection with audiences across channels. Marketing campaigns become more engaging and memorable. Designers utilize kinetic typography, modular layouts, and AI-generated variations to create content that adapts seamlessly across social, web, and interactive platforms. These trends enhance both reach and audience interaction. Trends also influence strategic decisions. Sustainable visuals, hyper-personalized systems, and cultural storytelling reinforce brand ethics and authenticity, building trust. Integrating these trends with brand strategy ensures design investments translate directly into measurable marketing impact. Trends That Are Fading Out Before 2026 Some design approaches are losing relevance as aesthetics and technology are developed. Outdated trends often feel predictable or overused, making brands appear less innovative. Recognizing these helps designers stay ahead and maintain visual authority. Generic Flat Icons Flat icons dominated the last decade, but their simplicity often lacks personality. Brands now need icons with depth, subtle motion, or contextual meaning, giving interfaces more character and improving user engagement and clarity across platforms. Overused Gradients Gradients were trendy, but excessive use can feel dated. Modern designs favor purposeful color blending, selective highlights, or subtle textures instead, allowing color to enhance storytelling without overpowering content or appearing clichéd. Stock-Heavy Visuals Relying on generic stock images makes brands feel impersonal. Authentic photography, custom illustrations, or AI-generated visuals offer originality, reinforce identity, and create meaningful connections with audiences who crave unique, relatable content. Skeuomorphic Elements Highly realistic textures and immersive 3D visuals like UI components are losing traction. Clean, simplified interfaces with subtle depth communicate functionality more clearly, while reducing visual noise and aligning with modern, immersive digital experiences. Over-Decorative Typography Excessive type embellishments or overly ornate fonts distract readers. Brands now prioritize readability, purposeful hierarchy, and expressive yet suitable type choices that convey tone without compromising clarity or professionalism. Heavy Drop Shadows Exaggerated shadows and layering effects can feel outdated. Modern aesthetics prefer soft depth cues, minimalistic layering, or 2.5D spatial designs to create visual separation without overwhelming the composition. Flashy Animations &amp; GIFs Unrestrained motion can distract or frustrate users. Designers now focus on intentional, smooth transitions that enhance usability, guide attention, and improve storytelling rather than relying on gratuitous, attention-grabbing effects. Cluttered Grid Layouts Overly rigid or crowded grids reduce clarity and engagement. Scattered, modular, or asymmetrical layouts allow dynamic storytelling while maintaining hierarchy, offering flexibility for multi-platform designs, and improving visual flow. How Designers &amp; Brands Should Prepare for 2026 Designers and brands must be proactive to stay ahead. Understanding emerging trends, leveraging new tools, and adapting strategies ensures visual communication remains innovative, impactful, and resonates with audiences across evolving digital platforms. Embrace AI-Enhanced Workflows Integrate paind and free AI design tools for rapid ideation, prototyping, and iteration. Use AI as a collaborator to explore multiple design directions while maintaining creative oversight and ensuring outputs align with brand identity. Focus on Immersive Experiences Incorporate 2.5D visuals, motion, and interactive layers into digital products. Immersive designs increase engagement, make brand messaging memorable, and create a sense of depth and interactivity that users increasingly expect. Prioritize Sustainability &amp; Ethics Adopt eco-conscious visuals, ethical sourcing, and accessible design practices. Demonstrating responsibility through design strengthens brand trust, resonates with socially aware audiences, and reflects long-term brand values authentically. Develop Modular Design Systems Create flexible, adaptable components for multi-platform consistency. Modular systems allow rapid iteration, personalized experiences, and scalable design solutions while maintaining a cohesive brand identity across digital touchpoints. Utilize Data-Driven Personalization Use user behavior, preferences, and analytics to inform adaptive visual systems. Personalized design experiences increase relevance, improve engagement, and allow brands to connect more meaningfully with individual audiences. Keep Learning &amp; Experimenting Encourage teams to explore new tools, trends, and techniques. Continuous experimentation builds skill, fosters creativity, and ensures design strategies remain future-proof in a fast-evolving visual landscape. FAQs How can I explore different graphic design styles during ideation? Start wide before narrowing. Build mood boards, remix references, and prototype fast variations. Use tools like Pinterest for visual discovery, then experiment inside Figma or Adobe to stress-test styles across typography, color, and layout. Treat ideation as exploration, not commitment. Will AI replace graphic designers in 2026? No, but it will replace designers who refuse to adapt. AI is becoming a collaborator, the current graphic design trends 2026, not a competitor. It accelerates production, generates options, and removes friction, but human taste, storytelling, and cultural judgment still drive meaningful design decisions. What colors dominate 2026 branding? 2026 branding leans toward high-contrast palettes: deep dark mode color systems bases paired with electric accents like neon purple, acid green, and luminous blue. Brands are using color to create emotional punch and screen impact. End Note From hyper-personalized visuals to motion-first identities, graphic design trends 2026 prove that bold experimentation and thoughtful structure can coexist. Designers are turning layouts, color, and typography into tools that actively engage and surprise audiences. Brands that adopt immersive experiences, sustainable practices, and adaptive systems will stand out. Paying attention to fading trends while embracing innovation ensures your work feels contemporary, memorable, and intentional. These approaches transform design from static visuals into meaningful, strategic storytelling that truly connects with people. Branding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 t="inlineStr">
        <is>
          <t>------</t>
        </is>
      </c>
      <c r="P17" t="inlineStr">
        <is>
          <t>------</t>
        </is>
      </c>
      <c r="Q17" t="inlineStr">
        <is>
          <t>------</t>
        </is>
      </c>
      <c r="R17" t="inlineStr">
        <is>
          <t>------</t>
        </is>
      </c>
    </row>
    <row r="18">
      <c r="A18" t="inlineStr">
        <is>
          <t>designer roadmap</t>
        </is>
      </c>
      <c r="B18" t="inlineStr">
        <is>
          <t>https://www.designmonks.co/blog/ai-ux-designer-roadmap-2026</t>
        </is>
      </c>
      <c r="C18" t="n">
        <v>1</v>
      </c>
      <c r="D18" t="n">
        <v>2</v>
      </c>
      <c r="E18" t="n">
        <v>0.5</v>
      </c>
      <c r="F18" t="n">
        <v>7.5</v>
      </c>
      <c r="G18" t="n">
        <v>2</v>
      </c>
      <c r="H18" t="n">
        <v>0.5</v>
      </c>
      <c r="I18" t="n">
        <v>0.5</v>
      </c>
      <c r="J18" t="b">
        <v>1</v>
      </c>
      <c r="K18" t="inlineStr">
        <is>
          <t>Your 2026 Roadmap to Become an AI UX Designer</t>
        </is>
      </c>
      <c r="L18" t="inlineStr">
        <is>
          <t>Your 2026 Roadmap to Become an AI UX Designer: Complete Guide</t>
        </is>
      </c>
      <c r="M18" t="inlineStr">
        <is>
          <t>Start your year with our 2026 roadmap to become an AI UX designer. Clear lessons, practice ideas, and guidance to turn curiosity into a real career path.</t>
        </is>
      </c>
      <c r="N1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Your 2026 Roadmap to Become an AI UX Designer: Complete Guide Latest Update Dec 31, 2025 Publish Date Dec 31, 2025 Author Abdullah Al Noman Min Read min read Key Takeaways AI UX designers guide AI to create human-centered, trustworthy user experiences. Strong UX foundations remain essential for designing AI-powered, user-friendly systems. Understanding AI models, bias, and system behavior ensures safe design. Portfolio projects should highlight decisions, trade-offs, ethics, and AI interactions. AI UX offers growing career paths with competitive salaries and industry options. AI can now design interfaces, guide user journeys, and help people complete tasks. But who ensures it stays simple, clear, and fair? The answer is an AI UX designer. So, how do you become one of the best, especially as AI tools evolve so quickly? That’s exactly why a 2026 Roadmap to Become an AI UX Designer is essential. This guide lays out a simple, step-by-step path to learn, practice, and design AI experiences that users can trust. It divides the journey into clear phases: start with solid UX fundamentals, gradually introduce AI, and create real projects that sharpen your skills. With each step, your understanding deepens, and your confidence grows. Keep reading to discover the full roadmap and start your journey to becoming an AI UX designer today! What Is an AI UX Designer in 2026? An AI UX designer is a UX professional who creates AI-powered systems that can act on their own and make predictions. Their main goal is to make these systems easy to use, trustworthy, and helpful for real people. For example, an AI UX designer might design a smart app that suggests the next step in a workflow or recommends content based on user behavior. Even though AI can do amazing things, it can also confuse or frustrate people if it’s not designed well. That’s why a good AI UX designer always keeps human-centered principles at the core. This means designing systems that are easy to use, helpful, and trustworthy, so users can understand what the AI is doing and feel confident using it. While AI handles the smart stuff behind the scenes, an AI UX designer ensures the experience is smooth, clear, and reliable for real people. AI UX Designer vs Traditional UX Designer Traditional UX designers create websites, apps, or products where user actions are mostly predictable. Their job is to make interfaces easy to use, visually clear, and enjoyable . They focus on layouts, buttons, menus, and navigation, making sure everything behaves the way users expect. AI UX designers, however, work with systems that can learn from data, make decisions, and even act on their own . This creates new challenges. They must design for uncertainty, explain AI decisions in simple terms, and make sure users feel safe, informed, and in control. They also need to watch for bias, mistakes, and fairness, which traditional UX designers rarely deal with. Traditional UX focuses on predictable, static experiences, while AI UX design deals with smart, dynamic systems that adapt and evolve. Today, designers need a mix of human-centered design skills and AI understanding to succeed in this new world. The Core Skill Stack of an AI UX Designer AI can shape screens and guide users, but it still needs direction. That’s exactly why an AI UX designer is needed, to guide AI, keep it human-friendly, and make every interaction clear and trustworthy. To do this well, designers need a mix of UX expertise and AI knowledge, so they can create experiences that are helpful, understandable, and trustworthy. This skill stack forms the backbone of everything an AI UX designer does, from planning interfaces to explaining AI decisions to users: UX Foundations Even in 2026, the basics of UX remain the foundation for AI design. Understanding users, their behavior, and pain points helps AI assist them instead of confusing them. The key foundations are: Research: Studying users to understand their needs, goals, and challenges. Usability: Designing tasks and interactions that are easy and quick to complete. Accessibility: Making sure products can be used by everyone, including people with disabilities. Interaction Design: Planning clear steps and flows so users always know what to do next. Strong UX foundations also help designers identify where AI can add value, such as suggesting helpful actions without overwhelming users. Products built on solid UX are easier to scale and safer when AI features are integrated. AI &amp; Machine Learning Literacy for Designers AI UX designers don’t need to write code, but they must understand how AI works to design experiences users can trust. This involves learning a few key concepts in a simple, practical way: AI Models: These are programs that can make predictions or decisions based on patterns in data. For example, a recommendation engine or a chatbot uses an AI model to suggest content or respond to users. Training Data: This is the information AI uses to learn. The quality and diversity of data determine how accurate and fair the AI’s predictions are. Poor or biased data can lead to mistakes or unfair results. Confidence Levels: AI often predicts outcomes with different levels of certainty. Designers need to show users when AI is unsure, so people understand the reliability of its suggestions. Bias Awareness: AI can inherit errors or unfair tendencies from its training data. Designers must anticipate and mitigate bias to ensure fair and ethical experiences. System Behavior: Understanding how AI reacts in different situations allows designers to plan for mistakes, edge cases, or unexpected results. They can then create ways for users to easily correct or guide the AI. By understanding these elements, AI UX designers can create interfaces that communicate AI actions clearly and guide users safely. This directly supports the idea from the introduction: AI is powerful, but it still needs human guidance to be helpful, understandable, and trustworthy. Designing AI Behaviors, Not Just Interfaces In traditional UX, designers focus mostly on screens, buttons, and visual layouts. In AI UX, the focus shifts to how the AI system behaves . This means designing experiences where users can understand, trust, and guide AI actions. A key part of this is creating feedback loops , which show users what the AI is doing in real time. For example, if an AI suggests a product or predicts an action, a feedback loop can explain why that suggestion was made. Designers also include uncertainty indicators , letting users know when AI isn’t fully confident about a prediction. This prevents confusion and helps users make informed decisions. Another important element is explanations . AI decisions can seem like a “black box” to users. Clear, simple explanations help users understand why the AI acted a certain way. This transparency builds trust, which is essential for user adoption . When users trust AI, they are more willing to rely on its suggestions and correct any errors if they occur. By focusing on behavior rather than just visual design, AI UX designers make interactions feel smart, reliable, and human-centered. Prompting, Evaluation &amp; Human-in-the-Loop Design Many AI systems, such as chatbots, recommendation engines, and virtual assistants, rely on prompts to produce useful results. In AI UX design , prompts are not just text instructions, they are part of the interaction design. AI UX designers need to carefully craft prompts to ensure AI outputs are clear, actionable, and helpful for users. Human-in-the-loop design is another important concept. Even smart AI can make mistakes or be uncertain. By including humans in the decision-making loop, designers allow users or moderators to guide AI when needed, improving safety and reliability. Evaluation and testing are also crucial. Designers need to continuously check AI outputs for clarity, fairness, and usefulness, and make sure users can trust the system. Iterating on prompts and AI interactions ensures smoother experiences, reduces errors, and keeps the AI aligned with user needs. Your Step-by-Step 2026 Roadmap to Becoming an AI UX Designer Becoming an AI UX designer takes a clear plan that combines learning, practice, and real projects. Here we are breaking the journey into phases to build UX foundations, add AI skills, and create a portfolio that shows your abilities. By following it, you’ll be ready to design AI experiences that are human-centered and impactful: Phase 1 (0–3 Months): Strengthen UX &amp; Systems Thinking The first phase is all about mastering the basics of UX design . Focus on research to understand what users need and how they behave, and usability to make tasks simple and efficient. You also need to focus on accessibility to include all types of users, and interaction design to map clear flows and steps. In addition, start developing a systems thinking mindset , which helps you see how different parts of a product, users, and AI components interact. This mindset is crucial for designing AI experiences later, as AI systems often act in ways that affect multiple parts of a product at once. Building a strong foundation now makes later AI integration much easier and more effective. Phase 2 (3–6 Months): Introduce AI into UX Projects After establishing your UX foundation, begin adding AI elements to your projects . This can include redesigning an existing app or website to use AI features, such as generative AI for content suggestions, predictive recommendations, or automated personalization. Focus on understanding how AI interacts with users and where it adds value without creating confusion. Experiment with AI tools to see how user decisions are affected and where guidance or explanations are necessary. This phase is about practical learning, you are combining your UX skills with AI literacy to understand how AI changes user experiences . Phase 3 (6–12 Months): Build AI UX Case Studies The third phase focuses on creating portfolio-ready projects that clearly show your AI UX skills. Each case study should explain the problem, how AI was used, the decisions made, the risks considered, and the outcomes for users. Highlighting your thinking process is just as important as the final design. Collaborating with product teams can help you learn how AI fits into real-world products and environments. By the end of this phase, you will have tangible examples that demonstrate your ability to design AI systems that are human-centered, reliable, and understandable, essential for landing jobs in the field. Phase 4 (12+ Months): Specialize as an AI UX Designer Once you have a strong foundation and portfolio, it’s time to specialize in a particular domain . This could be SaaS platforms, healthcare applications, fintech products, or large enterprise AI systems. Specialization allows you to develop deep expertise and design AI solutions customized to industry-specific problems. By now, your skills in UX design, AI literacy, portfolio development, and systems thinking combine to make you a capable AI UX designer ready for real-world challenges. This phase positions you for advanced roles , higher responsibility, and opportunities to lead AI UX projects in your chosen industry. Tools AI UX Designers Should Know by 2026 Tools are enablers, they help you focus on solving problems, testing ideas, and guiding AI behavior, rather than doing all the work for you. Knowing which tools to use can give you a strong advantage in creating AI-powered, user-friendly experiences. AI UX designers don’t rely on tools to define their work, but using the right ones can make design faster, smarter, and more effective. Here are some key types of tools you need to be familiar with: Design &amp; Prototyping Tools: Software like Figma , Sketch , or Adobe XD helps you create interfaces, flows, and interactive prototypes efficiently. AI Copilots &amp; Agents: Tools like Adobe Firefly or Uizard AI assist with design suggestions, content generation, or automating repetitive tasks. They help you explore ideas faster and focus on problem-solving. Research Automation Tools: Platforms such as Maze or Lookback simplify user testing, analytics, and feedback collection. They let you understand users quickly and integrate insights directly into your AI UX designs. No-Code / Low-Code Builders: Tools like Bubble or Thunkable allow you to build AI-powered prototypes or simple apps without coding. These are perfect for testing ideas and showing concepts in your portfolio. Familiarity with these tools helps AI UX designers work smarter, experiment safely, and deliver designs that are both creative and reliable. Why 2026 Is the Breakthrough Year for AI UX Designers AI UX design is becoming a core part of product design, not just a niche skill. In 2026, AI-native interfaces, intelligent agents, and AI copilots are becoming common in everyday apps and websites. Automation and generative AI are helping products adapt, predict user needs, and provide personalized experiences. This shift means that AI UX designers are needed to ensure these systems remain human-centered, clear, and trustworthy. As more AI-powered products appear, designers who understand AI behavior, user trust, and ethical considerations will be in high demand. In short, 2026 is the year AI UX moves from being optional to essential in product design. How to Build an AI UX Portfolio That Gets You Hired Creating a strong AI UX portfolio is one of the most important steps to get noticed by recruiters. Unlike traditional UX portfolios, an AI UX portfolio should not only show screens but also how you think, make decisions, and solve problems with AI. Recruiters want to understand your approach to designing AI systems, including how you handle uncertainty, bias, and user trust. Include real projects , even if they are personal experiments or practice projects. Don’t just show the final screens, explain the challenges you faced and how you approached them. Describe how you guided AI behavior, such as designing clear feedback loops, handling uncertainty, or making AI decisions understandable for users. Highlight how your design improved the user experience , like making tasks faster, reducing errors, or building trust in the AI system. Also, include details about the tools and software you used, your research process (user interviews, testing, or data analysis), and how you addressed ethical considerations like fairness and bias . Organize each project clearly with problem statements, design steps, and outcomes. A portfolio like this doesn’t just show your work, it demonstrates your thinking, problem-solving, and ability to design responsible AI experiences. This is what hiring managers value the most. What Recruiters Look for in AI UX Case Studies Recruiters focus on how you think, not just how things look. They want to see evidence that you can design AI experiences that are effective, ethical, and user-friendly. Key aspects include: Decision Logic: Explain why you made specific AI design choices and how they benefit users. Trade-Offs: Show how you balanced AI capabilities, user needs, and business goals. Ethical Considerations: Highlight how you addressed bias, uncertainty, and fairness in AI systems. User-Centered Thinking: Demonstrate how you kept humans in control and made AI actions understandable. Impact: Include measurable results if possible, like improved task completion, reduced errors, or better user satisfaction. By clearly showing your thinking and problem-solving skills, your portfolio becomes recruiter-ready and proves that you can handle real-world AI UX challenges. Common Mistakes Designers Make When Transitioning to AI UX Many designers moving from traditional UX to AI UX make common mistakes that are easily avoidable. Understanding these common pitfalls can save time, improve user experiences, and help you build trust in AI systems: Designing AI as just a feature: Treating AI like a simple add-on misses its potential to make decisions and guide users. Designers must plan for AI behavior, not just visuals. Ignoring bias and uncertainty: AI can make mistakes or show unfair results if the data is flawed. Designers need to plan for errors and give users ways to understand and correct AI outputs. Over-relying on tools: AI design tools are helpful, but human judgment is crucial. Designers must test, review, and ensure the system is safe and user-friendly. Skipping user testing with AI features: Some designers assume AI works perfectly and skip testing. Real user testing reveals unexpected behaviors and ensures AI decisions make sense to humans. Focusing only on visuals, not behavior: Designing attractive screens is not enough. AI UX requires attention to how AI acts, explains itself, and interacts with users. AI UX Career Paths, Job Titles &amp; Salary Outlook (2026) The world of AI UX is growing fast, creating many opportunities for designers who understand both user experience and AI systems. Whether you are just starting out or looking to specialize, knowing the roles, industries, and salary trends can help you make informed career decisions. Once you've built your AI UX skills, you can discover career opportunities on Jooble and similar platforms. Here’s a quick overview of what to expect in 2026: Wide Range of Roles: Common titles include AI UX Designer, Product Designer for AI systems, and AI Interaction Designer . Each role focuses on guiding AI behavior and creating user-friendly experiences. Industry Specialization: Designers can focus on healthcare (AI tools for doctors), fintech (personalized AI recommendations), or enterprise AI (complex AI workflows for businesses). Specialization often leads to higher demand and unique challenges. Salary Outlook: Entry-level AI UX designers can expect competitive salaries in 2026. Experienced designers working on advanced AI systems or in specialized industries earn significantly more, sometimes with performance bonuses. Location Matters: Salaries vary by region. Tech hubs and cities with strong AI industries tend to offer higher pay and more opportunities. Career Planning: Understanding the market helps you choose the right skills, industries, and roles to focus on. AI UX is growing fast, so investing in this field now can give you a strong career advantage. Final Thoughts: Designing AI That Respects Humans The 2026 Roadmap to Become an AI UX Designer is more than a plan, it’s a guide to building skills, understanding AI, and creating human-centered experiences. By following the roadmap, practicing thoughtfully, and learning from mistakes, you can navigate this fast-growing field with confidence. Remember, AI UX is about guiding AI to serve humans, designing ethically, and making systems clear and trustworthy. For more guidance and inspiration, Design Monks offers expert insights and resources for mastering AI UX design . Start now, and turn your curiosity into a rewarding AI UX career. No items found.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 t="inlineStr">
        <is>
          <t>------</t>
        </is>
      </c>
      <c r="P18" t="inlineStr">
        <is>
          <t>------</t>
        </is>
      </c>
      <c r="Q18" t="inlineStr">
        <is>
          <t>------</t>
        </is>
      </c>
      <c r="R18" t="inlineStr">
        <is>
          <t>------</t>
        </is>
      </c>
    </row>
    <row r="19">
      <c r="A19" t="inlineStr">
        <is>
          <t>app design cost</t>
        </is>
      </c>
      <c r="B19" t="inlineStr">
        <is>
          <t>https://www.designmonks.co/blog/app-design-cost</t>
        </is>
      </c>
      <c r="C19" t="n">
        <v>1</v>
      </c>
      <c r="D19" t="n">
        <v>383</v>
      </c>
      <c r="E19" t="n">
        <v>0.002610966057441253</v>
      </c>
      <c r="F19" t="n">
        <v>7.64490861618799</v>
      </c>
      <c r="G19" t="n">
        <v>3</v>
      </c>
      <c r="H19" t="n">
        <v>0.3333333333333333</v>
      </c>
      <c r="I19" t="n">
        <v>0.3333333333333333</v>
      </c>
      <c r="J19" t="b">
        <v>1</v>
      </c>
      <c r="K19" t="inlineStr">
        <is>
          <t>App Design Cost Breakdown: Budget Like a Pro</t>
        </is>
      </c>
      <c r="L19" t="inlineStr">
        <is>
          <t>App Design Cost: Plan Your Budget Right</t>
        </is>
      </c>
      <c r="M19" t="inlineStr">
        <is>
          <t>Wondering about app design cost? Learn what affects pricing, from screens to features, and plan your budget with confidence in 2026.</t>
        </is>
      </c>
      <c r="N1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App Design Cost: Plan Your Budget Right Latest Update Sep 22, 2025 Publish Date Sep 22, 2025 Author Atiqur Rahaman 16 Min Read 16 min read Key Takeaways App design cost ranges from $3K MVPs, $7K–$15K medium apps, to $100K+ for enterprise. Complexity, features, and the number of screens are the biggest cost drivers to watch. Android apps typically cost $7K–$20K+ , iOS apps $5K–$15K+ , depending on features. Hidden costs like revisions, branding consistency, and app store compliance can increase budgets. Smart planning, Man VP-first approach, and clear scope help control cost and avoid delays. App design cost can make or break your 2026 app budget. A simple MVP can cost $3K–$7K, mid-level apps typically range $7K–$15K, and enterprise apps with advanced features can exceed $100K. That’s where Design Monks helps you make smart choices. We offer transparent app design cost packages that fit every stage of growth, from affordable $2,800 mobile app designs to premium $58K+ enterprise solutions. Each package includes UX research, Figma prototypes, design systems, and unlimited revisions. So you get a design that’s beautiful, user-friendly, and ready to scale. Want to break down every factor that drives app design cost and learn how to save without sacrificing quality? Keep reading. Factors That Influence App Design Cost Before we dive into platform or region-specific costs, it’s important to understand what actually drives the price of app design up or down. These factors often work together, meaning a small change in one area can have a big effect on your final bill. Here’s how each one impacts your budget: Complexity &amp; Features The complexity of the app is the biggest cost driver. A simple app with just a few screens and a clean, basic UI might cost between $3K–$7K . Add interactive dashboards, animations, or more detailed user flows, and the price can quickly rise to $7K–$15K . Really complex apps like those with AI, AR/VR experiences, or multiple user roles (admin, customer, vendor) often reach $15K–$30K+ . Enterprise apps with deeply customized user experiences, data security, and internal workflows can go even higher, landing in the $50K–$100K+ range. Number of Screens The more screens your app has, the more design work is needed. Each screen needs its own layout, interactions, and visual elements. Designers usually charge $50–$500 per screen, depending on complexity. For example, a 15-screen app could range between $1.5K–$7.5K+ just for screen design. This is why mapping your app flow early helps control costs. Design Process &amp; Stages App design usually follows a step-by-step process: Research &amp; Discovery: Understanding user needs, competitors, and market trends: $2K–$8K. Wireframing &amp; User Flows : Creating a blueprint of screens and navigation: $3K–$15K . Visual Design &amp; Animations: Crafting polished, interactive designs: $10K–$50K . Testing &amp; Iteration : Reviewing designs with users and making improvements: cost varies based on the number of revisions. Each stage adds value but also contributes to the overall price. Designer / Team Type Who you hire matters as much as what you build. Freelancers are affordable but may have limited bandwidth. Agencies cost more, but they provide structure, project management, and a full design team. In-house teams give you control but add ongoing payroll costs. Outsourcing to skilled teams in other regions can be cost-effective, especially for startups on a budget. Location &amp; Hourly Rates Designers charge very different rates based on where they are located: US: $100–170/hr UK/Western Europe: $70–120/hr Australia: $100–150/hr Eastern Europe: $30–50/hr India &amp; Southeast Asia: $20–50/hr Hiring globally lets you find a balance between price and quality. Additional Elements &amp; Visuals Extra visual elements can make your app stand out, but add to the budget. Custom icons, illustrations, or branding might cost $500–$5K . Interactive prototypes that simulate the app experience usually add $1K–$5K . If you need a logo or full brand identity , that can cost another $1K–$5K . Features &amp; Integrations Adding special features like r eal-time chat, in-app payments, GPS tracking, or AI integrations increases both design complexity and cost. These elements require extra planning to ensure they are smooth and user-friendly. Prototyping &amp; User Testing Investing in prototypes and user testing might look like an extra expense at first, but it often saves money in the long run. Testing early helps catch usability problems before development begins. This reduces expensive redesigns later. App Design Cost Breakdown Table Here’s a quick look at how much different types of apps usually cost to design. This table makes it easier to compare budgets based on complexity and features. App Type Cost range What You’ll Get Simple App(few Screens) $3K – $7K Basic UI, simple navigation, perfect for MVPs (minimum viable products) or testing an idea quickly. Medium Complexity App $7K – $15K Standard apps with custom UI, animations, and multiple screens. Includes dashboards, forms, and smoother user flows. Complex App $15K – $30K+ Advanced features like AI, AR/VR, chat systems, and multi-role users (e.g., admin, customer,  vendor). Enterprise-Level App $50K – $100K+ Full-scale business apps with custom workflows, security layers, data dashboards, and enterprise-grade UX. Hidden &amp; Overlooked App Design Costs Even with a solid budget plan, some costs catch teams by surprise. These hidden expenses can quietly add up and impact your timeline if you don’t plan for them. Here are the most common ones to watch out for: Revisions &amp; Iterations Most design projects go through multiple feedback rounds. Each round may require redesigning screens, tweaking layouts, or adjusting user flows. A few small changes are usually included in your quote. But major revisions can add extra hours and extra cost. Branding Consistency Across Platforms If your app will launch on Android, iOS, and web, your design team will need extra time to make sure your branding, colors, and style look consistent everywhere. This often involves adjusting typography, spacing, and icons to meet each platform’s design guidelines. App Store Compliance &amp; Guidelines Both Apple and Google have strict rules for app design and usability. If your app doesn’t meet these guidelines, it can be rejected. That means you’ll pay for redesign work and delay your launch. Including compliance checks early in the process saves money later. App Design Cost by Platform When planning your app design budget, the platform you choose plays a big role. Different platforms have unique requirements, screen sizes, and user expectations, all of which can affect the cost. Let’s break down what you can expect for Android, iOS, web, and cross-platform apps: Android App Design Cost Android apps have a large variety of devices and screen sizes, which means designers need to create flexible layouts that look good on all of them. This extra effort often makes Android app design cost slightly higher than iOS. On average, you can expect to pay $7K–$20K+, depending on the complexity of your app and the number of screens. iOS App Design Cost iOS apps are easier to design because there are fewer device sizes. Apple’s Human Interface Guidelines (HIG) help designers maintain consistency and follow best practices.  Despite fewer variations, a well-designed iOS app typically costs $5K–$15K+ , depending on features and app complexity. ‍ Web App Design Cost Web apps need to work on multiple browsers and devices, so responsive design is crucial. Progressive Web Apps (PWAs) add extra complexity because they behave like native apps but run in a browser. Depending on scope and design complexity, web app design cost typically ranges from $8K–$30K+ . Cross-Platform / Hybrid App Design Hybrid apps using frameworks like Flutter, React Native, or Xamarin allow a single design to be used across multiple platforms. This reduces design work compared to creating separate native designs for iOS and Android. Choosing cross-platform design can save 20–40% compared to native app design, typically costing between $20,000 and $80,000 in 2025. This makes it a cost-effective option for many businesses. App Design Cost by App Type Different types of apps have very different design needs. A simple e-commerce app doesn’t require the same design work as a social media platform with real-time chat and notifications. Here’s what you can expect based on the kind of app you want to build: E-Commerce Designing an online shopping app means creating product catalogs, filters, cart flows, and payment screens. Costs usually range from $10K–$30K+ . This depends on the number of products and the level of customization. Fintech Fintech apps require secure dashboards, transaction histories, and compliance with banking regulations. This extra complexity makes them pricier, typically $15K–$40K+ . Healthcare Healthcare apps need HIPAA-compliant workflows, patient-friendly interfaces, and secure data handling. Expect a design cost of $12K–$35K+ . Food Delivery Food delivery apps often have multiple user roles (customer, restaurant, delivery partner) with separate flows for each. Designing these flows usually costs $15K–$30K. Social Media Social apps are among the most design-heavy projects. They need news feeds, chat features, user profiles, notifications, and media uploads. This costs around $20K–$50K . Education / E-Learning E-learning apps include course lists, video players, progress tracking, and gamification features. These typically cost $8K–$25K to design. Marketplace Marketplaces connect buyers and sellers, requiring separate user journeys, dashboards, and secure payment flows. Their design cost ranges from $20K–$60K, depending on complexity. App Design Cost by Region Where your design team is located also plays a big role in how much you’ll pay. Here’s how regional pricing typically compares: North America (USA &amp; Canada): $100–$170/hr, the highest rates. But premium design quality, great communication, and access to top-tier designers. Western Europe (UK, Germany, France): $70–$120/hr, mid-to-high cost. You get design with excellent quality, attention to detail, and a strong design culture Eastern Europe (Poland, Ukraine, Romania): $30–$50/hr, very cost-effective. They have skilled designers, often striking a great balance between quality and price. India &amp; Southeast Asia: $20–$50/hr, lowest hourly rates. Large talent pool, and a popular choice for startups looking for budget-friendly yet solid design work. Choosing a region depends on your budget, desired level of involvement, and communication preferences. App Re-Design Cost Sometimes your app needs a fresh makeover, maybe users aren’t engaging as much, or competitors have launched apps with better designs. That's when an app redesign changes the game for you. Now, the cost of redesigning an app depends on how big the changes are. A small refresh focuses on updating colors, fonts, or a few key screens to match modern trends. This is the most affordable option and usually costs around $2K–$7K. A partial redesign goes deeper, improving user flows, navigation, and redesigning major screens to make the app easier and more enjoyable to use. This level of work can cost between $8K–$20K . A full redesign starts from scratch with new research, wireframes, and visuals. It’s the most expensive option, ranging from $20K–$50K+ . But it can completely transform how users experience your product. A well-planned redesign not only makes your app look fresh but also improves usability, boosts user satisfaction, and helps your product stay competitive. All of the redesign can be done without overspending if done strategically. How to Reduce App Design Costs Good design doesn’t always have to break the bank. Here are practical ways to save money while still getting a high-quality app design: Start with an MVP: Focus on the most important features first, then add extras later. Use Templates or UI Kits: Pre-made design components can cut costs by 30–40% and speed up delivery. Outsource Smartly: Work with skilled designers in cost-effective regions for a better price-quality balance. Prototype &amp; Test Early: Catching usability problems early prevents expensive rework later. Define Scope Clearly: A clear plan avoids scope creep and keeps costs predictable. Following these tips helps you reduce app design cost while keeping the final product user-friendly and visually appealing. Most Affordable App Design and Redesign Agency: Design Monks Finding a great design agency doesn’t have to mean overspending. Design Monks is well-known for offering high-quality, transparent, and flexible pricing packages that work for startups, growing businesses, and even enterprise projects. Whether you’re designing a web app, mobile app, or going through a complete redesign, their plans are structured to deliver maximum value while keeping costs predictable. Web App Design Packages For web apps, Design Monks provides three clear packages to suit different stages of business growth. The Launch Package starts at $4,500 and goes up to $21,000 , depending on the number of screens (1–60+) and complexity. It’s ideal for MVPs or small projects that need fast, professional results. This package covers everything you need to get started. You’ll get UX research to understand your users, high-fidelity responsive designs, a complete Figma prototype, a design system for consistency, developer handoff, and unlimited revisions until you’re happy. If you’re ready to scale, the Growth Package ranges from $5,600 to $26,500 and builds on everything in the Launch Package. You also get design documentation, development support in Framer, Webflow, or WordPress , hosting and domain setup, analytics setup, and two months of post-launch maintenance to keep your product running smoothly. For enterprise-level projects or complex custom apps, the Signature Package ranges from $12,600 to $58,800 . This is a full-service solution that includes all Growth Package features plus SEO setup, three months of ongoing maintenance, complete logo and branding design, AI-powered brand photoshoots, color theme, and style guide support. You also have multilingual support, which is perfect for businesses targeting a global audience. Mobile App Design Packages Design Monks also brings the same clarity and value to mobile app design. The Launch Package for mobile apps starts at $2,800 and goes up to $11,500 . It includes UX research, Figma prototypes, pixel-perfect UI designs for iOS and Android, a design system, developer handoff, and unlimited revisions. The Growth Package is priced between $3,500 and $14,250 and is designed for businesses scaling their mobile presence. It includes everything in Launch plus detailed design documentation, basic development support, analytics setup, and two months of maintenance after launch. Finally, the Signature Package ranges from $7,800 to $31,900 and is designed for larger-scale projects or full redesigns. It includes everything in Growth plus logo and branding design, SEO setup, three months of maintenance, AI brand photoshoots, and multilingual support to prepare your app for a global audience. Ready to get started? Book a consultation with Design Monks today and get a custom quote for your next app project. FAQs About App Design Cost 1. What’s the average hourly rate for app designers? In the US, the average hourly rate for an app designer is between $100–$170/hr, while in the UK/Europe, it averages $70–$120/hr. Eastern Europe and Asia are more affordable, with rates starting from $20–$50/hr. 2. Is app design more expensive than app development? No, app design is not more expensive than app development. However, for apps with complex features, animations, or custom design systems, design costs can be high. 3. Do startups need to spend as much on design as big companies? No, Startups don't need to spend as much on design as big companies. Most startups can begin with an MVP design for $3K–$7K. Later, when they get traction or funding, they can invest in a full redesign to improve the user experience and scale. 4. Can I get a good app design for under $5K? Yes, you can get a good app design for under $5k if your app is simple and has fewer screens. The key is keeping features minimal and working with a team that offers clear deliverables, like Figma prototypes and developer handoff. 5. How long does app design usually take? A simple app can be designed in 3–5 weeks, while complex apps can take 8–12+ weeks. This depends on research, revisions, and testing. Planning your timeline early helps avoid rushed work and ensures a smooth development process later. Conclusion Understanding app design cost is key to planning a successful app launch. In 2026, designing a simple MVP can cost around $3K, medium apps range from $7K–$15K, complex apps $15K–$30K+, and enterprise-level apps may exceed $100K. Costs vary based on features, number of screens, platforms, and team type. By knowing what influences pricing, you can plan your budget wisely and balance quality with cost. So that your app delivers a smooth, user-friendly experience that stands out. Mobile App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9" t="inlineStr">
        <is>
          <t>------</t>
        </is>
      </c>
      <c r="P19" t="inlineStr">
        <is>
          <t>------</t>
        </is>
      </c>
      <c r="Q19" t="inlineStr">
        <is>
          <t>------</t>
        </is>
      </c>
      <c r="R19" t="inlineStr">
        <is>
          <t>------</t>
        </is>
      </c>
    </row>
    <row r="20">
      <c r="A20" t="inlineStr">
        <is>
          <t>how much does mobile app ux ui design cost for an early-stage startup?</t>
        </is>
      </c>
      <c r="B20" t="inlineStr">
        <is>
          <t>https://www.designmonks.co/blog/app-design-cost</t>
        </is>
      </c>
      <c r="C20" t="n">
        <v>1</v>
      </c>
      <c r="D20" t="n">
        <v>11</v>
      </c>
      <c r="E20" t="n">
        <v>0.09090909090909091</v>
      </c>
      <c r="F20" t="n">
        <v>6.636363636363637</v>
      </c>
      <c r="G20" t="n">
        <v>3</v>
      </c>
      <c r="H20" t="n">
        <v>0.3333333333333333</v>
      </c>
      <c r="I20" t="n">
        <v>0.6666666666666666</v>
      </c>
      <c r="J20" t="b">
        <v>1</v>
      </c>
      <c r="K20" t="inlineStr">
        <is>
          <t>App Design Cost Breakdown: Budget Like a Pro</t>
        </is>
      </c>
      <c r="L20" t="inlineStr">
        <is>
          <t>App Design Cost: Plan Your Budget Right</t>
        </is>
      </c>
      <c r="M20" t="inlineStr">
        <is>
          <t>Wondering about app design cost? Learn what affects pricing, from screens to features, and plan your budget with confidence in 2026.</t>
        </is>
      </c>
      <c r="N2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App Design Cost: Plan Your Budget Right Latest Update Sep 22, 2025 Publish Date Sep 22, 2025 Author Atiqur Rahaman 16 Min Read 16 min read Key Takeaways App design cost ranges from $3K MVPs, $7K–$15K medium apps, to $100K+ for enterprise. Complexity, features, and the number of screens are the biggest cost drivers to watch. Android apps typically cost $7K–$20K+ , iOS apps $5K–$15K+ , depending on features. Hidden costs like revisions, branding consistency, and app store compliance can increase budgets. Smart planning, Man VP-first approach, and clear scope help control cost and avoid delays. App design cost can make or break your 2026 app budget. A simple MVP can cost $3K–$7K, mid-level apps typically range $7K–$15K, and enterprise apps with advanced features can exceed $100K. That’s where Design Monks helps you make smart choices. We offer transparent app design cost packages that fit every stage of growth, from affordable $2,800 mobile app designs to premium $58K+ enterprise solutions. Each package includes UX research, Figma prototypes, design systems, and unlimited revisions. So you get a design that’s beautiful, user-friendly, and ready to scale. Want to break down every factor that drives app design cost and learn how to save without sacrificing quality? Keep reading. Factors That Influence App Design Cost Before we dive into platform or region-specific costs, it’s important to understand what actually drives the price of app design up or down. These factors often work together, meaning a small change in one area can have a big effect on your final bill. Here’s how each one impacts your budget: Complexity &amp; Features The complexity of the app is the biggest cost driver. A simple app with just a few screens and a clean, basic UI might cost between $3K–$7K . Add interactive dashboards, animations, or more detailed user flows, and the price can quickly rise to $7K–$15K . Really complex apps like those with AI, AR/VR experiences, or multiple user roles (admin, customer, vendor) often reach $15K–$30K+ . Enterprise apps with deeply customized user experiences, data security, and internal workflows can go even higher, landing in the $50K–$100K+ range. Number of Screens The more screens your app has, the more design work is needed. Each screen needs its own layout, interactions, and visual elements. Designers usually charge $50–$500 per screen, depending on complexity. For example, a 15-screen app could range between $1.5K–$7.5K+ just for screen design. This is why mapping your app flow early helps control costs. Design Process &amp; Stages App design usually follows a step-by-step process: Research &amp; Discovery: Understanding user needs, competitors, and market trends: $2K–$8K. Wireframing &amp; User Flows : Creating a blueprint of screens and navigation: $3K–$15K . Visual Design &amp; Animations: Crafting polished, interactive designs: $10K–$50K . Testing &amp; Iteration : Reviewing designs with users and making improvements: cost varies based on the number of revisions. Each stage adds value but also contributes to the overall price. Designer / Team Type Who you hire matters as much as what you build. Freelancers are affordable but may have limited bandwidth. Agencies cost more, but they provide structure, project management, and a full design team. In-house teams give you control but add ongoing payroll costs. Outsourcing to skilled teams in other regions can be cost-effective, especially for startups on a budget. Location &amp; Hourly Rates Designers charge very different rates based on where they are located: US: $100–170/hr UK/Western Europe: $70–120/hr Australia: $100–150/hr Eastern Europe: $30–50/hr India &amp; Southeast Asia: $20–50/hr Hiring globally lets you find a balance between price and quality. Additional Elements &amp; Visuals Extra visual elements can make your app stand out, but add to the budget. Custom icons, illustrations, or branding might cost $500–$5K . Interactive prototypes that simulate the app experience usually add $1K–$5K . If you need a logo or full brand identity , that can cost another $1K–$5K . Features &amp; Integrations Adding special features like r eal-time chat, in-app payments, GPS tracking, or AI integrations increases both design complexity and cost. These elements require extra planning to ensure they are smooth and user-friendly. Prototyping &amp; User Testing Investing in prototypes and user testing might look like an extra expense at first, but it often saves money in the long run. Testing early helps catch usability problems before development begins. This reduces expensive redesigns later. App Design Cost Breakdown Table Here’s a quick look at how much different types of apps usually cost to design. This table makes it easier to compare budgets based on complexity and features. App Type Cost range What You’ll Get Simple App(few Screens) $3K – $7K Basic UI, simple navigation, perfect for MVPs (minimum viable products) or testing an idea quickly. Medium Complexity App $7K – $15K Standard apps with custom UI, animations, and multiple screens. Includes dashboards, forms, and smoother user flows. Complex App $15K – $30K+ Advanced features like AI, AR/VR, chat systems, and multi-role users (e.g., admin, customer,  vendor). Enterprise-Level App $50K – $100K+ Full-scale business apps with custom workflows, security layers, data dashboards, and enterprise-grade UX. Hidden &amp; Overlooked App Design Costs Even with a solid budget plan, some costs catch teams by surprise. These hidden expenses can quietly add up and impact your timeline if you don’t plan for them. Here are the most common ones to watch out for: Revisions &amp; Iterations Most design projects go through multiple feedback rounds. Each round may require redesigning screens, tweaking layouts, or adjusting user flows. A few small changes are usually included in your quote. But major revisions can add extra hours and extra cost. Branding Consistency Across Platforms If your app will launch on Android, iOS, and web, your design team will need extra time to make sure your branding, colors, and style look consistent everywhere. This often involves adjusting typography, spacing, and icons to meet each platform’s design guidelines. App Store Compliance &amp; Guidelines Both Apple and Google have strict rules for app design and usability. If your app doesn’t meet these guidelines, it can be rejected. That means you’ll pay for redesign work and delay your launch. Including compliance checks early in the process saves money later. App Design Cost by Platform When planning your app design budget, the platform you choose plays a big role. Different platforms have unique requirements, screen sizes, and user expectations, all of which can affect the cost. Let’s break down what you can expect for Android, iOS, web, and cross-platform apps: Android App Design Cost Android apps have a large variety of devices and screen sizes, which means designers need to create flexible layouts that look good on all of them. This extra effort often makes Android app design cost slightly higher than iOS. On average, you can expect to pay $7K–$20K+, depending on the complexity of your app and the number of screens. iOS App Design Cost iOS apps are easier to design because there are fewer device sizes. Apple’s Human Interface Guidelines (HIG) help designers maintain consistency and follow best practices.  Despite fewer variations, a well-designed iOS app typically costs $5K–$15K+ , depending on features and app complexity. ‍ Web App Design Cost Web apps need to work on multiple browsers and devices, so responsive design is crucial. Progressive Web Apps (PWAs) add extra complexity because they behave like native apps but run in a browser. Depending on scope and design complexity, web app design cost typically ranges from $8K–$30K+ . Cross-Platform / Hybrid App Design Hybrid apps using frameworks like Flutter, React Native, or Xamarin allow a single design to be used across multiple platforms. This reduces design work compared to creating separate native designs for iOS and Android. Choosing cross-platform design can save 20–40% compared to native app design, typically costing between $20,000 and $80,000 in 2025. This makes it a cost-effective option for many businesses. App Design Cost by App Type Different types of apps have very different design needs. A simple e-commerce app doesn’t require the same design work as a social media platform with real-time chat and notifications. Here’s what you can expect based on the kind of app you want to build: E-Commerce Designing an online shopping app means creating product catalogs, filters, cart flows, and payment screens. Costs usually range from $10K–$30K+ . This depends on the number of products and the level of customization. Fintech Fintech apps require secure dashboards, transaction histories, and compliance with banking regulations. This extra complexity makes them pricier, typically $15K–$40K+ . Healthcare Healthcare apps need HIPAA-compliant workflows, patient-friendly interfaces, and secure data handling. Expect a design cost of $12K–$35K+ . Food Delivery Food delivery apps often have multiple user roles (customer, restaurant, delivery partner) with separate flows for each. Designing these flows usually costs $15K–$30K. Social Media Social apps are among the most design-heavy projects. They need news feeds, chat features, user profiles, notifications, and media uploads. This costs around $20K–$50K . Education / E-Learning E-learning apps include course lists, video players, progress tracking, and gamification features. These typically cost $8K–$25K to design. Marketplace Marketplaces connect buyers and sellers, requiring separate user journeys, dashboards, and secure payment flows. Their design cost ranges from $20K–$60K, depending on complexity. App Design Cost by Region Where your design team is located also plays a big role in how much you’ll pay. Here’s how regional pricing typically compares: North America (USA &amp; Canada): $100–$170/hr, the highest rates. But premium design quality, great communication, and access to top-tier designers. Western Europe (UK, Germany, France): $70–$120/hr, mid-to-high cost. You get design with excellent quality, attention to detail, and a strong design culture Eastern Europe (Poland, Ukraine, Romania): $30–$50/hr, very cost-effective. They have skilled designers, often striking a great balance between quality and price. India &amp; Southeast Asia: $20–$50/hr, lowest hourly rates. Large talent pool, and a popular choice for startups looking for budget-friendly yet solid design work. Choosing a region depends on your budget, desired level of involvement, and communication preferences. App Re-Design Cost Sometimes your app needs a fresh makeover, maybe users aren’t engaging as much, or competitors have launched apps with better designs. That's when an app redesign changes the game for you. Now, the cost of redesigning an app depends on how big the changes are. A small refresh focuses on updating colors, fonts, or a few key screens to match modern trends. This is the most affordable option and usually costs around $2K–$7K. A partial redesign goes deeper, improving user flows, navigation, and redesigning major screens to make the app easier and more enjoyable to use. This level of work can cost between $8K–$20K . A full redesign starts from scratch with new research, wireframes, and visuals. It’s the most expensive option, ranging from $20K–$50K+ . But it can completely transform how users experience your product. A well-planned redesign not only makes your app look fresh but also improves usability, boosts user satisfaction, and helps your product stay competitive. All of the redesign can be done without overspending if done strategically. How to Reduce App Design Costs Good design doesn’t always have to break the bank. Here are practical ways to save money while still getting a high-quality app design: Start with an MVP: Focus on the most important features first, then add extras later. Use Templates or UI Kits: Pre-made design components can cut costs by 30–40% and speed up delivery. Outsource Smartly: Work with skilled designers in cost-effective regions for a better price-quality balance. Prototype &amp; Test Early: Catching usability problems early prevents expensive rework later. Define Scope Clearly: A clear plan avoids scope creep and keeps costs predictable. Following these tips helps you reduce app design cost while keeping the final product user-friendly and visually appealing. Most Affordable App Design and Redesign Agency: Design Monks Finding a great design agency doesn’t have to mean overspending. Design Monks is well-known for offering high-quality, transparent, and flexible pricing packages that work for startups, growing businesses, and even enterprise projects. Whether you’re designing a web app, mobile app, or going through a complete redesign, their plans are structured to deliver maximum value while keeping costs predictable. Web App Design Packages For web apps, Design Monks provides three clear packages to suit different stages of business growth. The Launch Package starts at $4,500 and goes up to $21,000 , depending on the number of screens (1–60+) and complexity. It’s ideal for MVPs or small projects that need fast, professional results. This package covers everything you need to get started. You’ll get UX research to understand your users, high-fidelity responsive designs, a complete Figma prototype, a design system for consistency, developer handoff, and unlimited revisions until you’re happy. If you’re ready to scale, the Growth Package ranges from $5,600 to $26,500 and builds on everything in the Launch Package. You also get design documentation, development support in Framer, Webflow, or WordPress , hosting and domain setup, analytics setup, and two months of post-launch maintenance to keep your product running smoothly. For enterprise-level projects or complex custom apps, the Signature Package ranges from $12,600 to $58,800 . This is a full-service solution that includes all Growth Package features plus SEO setup, three months of ongoing maintenance, complete logo and branding design, AI-powered brand photoshoots, color theme, and style guide support. You also have multilingual support, which is perfect for businesses targeting a global audience. Mobile App Design Packages Design Monks also brings the same clarity and value to mobile app design. The Launch Package for mobile apps starts at $2,800 and goes up to $11,500 . It includes UX research, Figma prototypes, pixel-perfect UI designs for iOS and Android, a design system, developer handoff, and unlimited revisions. The Growth Package is priced between $3,500 and $14,250 and is designed for businesses scaling their mobile presence. It includes everything in Launch plus detailed design documentation, basic development support, analytics setup, and two months of maintenance after launch. Finally, the Signature Package ranges from $7,800 to $31,900 and is designed for larger-scale projects or full redesigns. It includes everything in Growth plus logo and branding design, SEO setup, three months of maintenance, AI brand photoshoots, and multilingual support to prepare your app for a global audience. Ready to get started? Book a consultation with Design Monks today and get a custom quote for your next app project. FAQs About App Design Cost 1. What’s the average hourly rate for app designers? In the US, the average hourly rate for an app designer is between $100–$170/hr, while in the UK/Europe, it averages $70–$120/hr. Eastern Europe and Asia are more affordable, with rates starting from $20–$50/hr. 2. Is app design more expensive than app development? No, app design is not more expensive than app development. However, for apps with complex features, animations, or custom design systems, design costs can be high. 3. Do startups need to spend as much on design as big companies? No, Startups don't need to spend as much on design as big companies. Most startups can begin with an MVP design for $3K–$7K. Later, when they get traction or funding, they can invest in a full redesign to improve the user experience and scale. 4. Can I get a good app design for under $5K? Yes, you can get a good app design for under $5k if your app is simple and has fewer screens. The key is keeping features minimal and working with a team that offers clear deliverables, like Figma prototypes and developer handoff. 5. How long does app design usually take? A simple app can be designed in 3–5 weeks, while complex apps can take 8–12+ weeks. This depends on research, revisions, and testing. Planning your timeline early helps avoid rushed work and ensures a smooth development process later. Conclusion Understanding app design cost is key to planning a successful app launch. In 2026, designing a simple MVP can cost around $3K, medium apps range from $7K–$15K, complex apps $15K–$30K+, and enterprise-level apps may exceed $100K. Costs vary based on features, number of screens, platforms, and team type. By knowing what influences pricing, you can plan your budget wisely and balance quality with cost. So that your app delivers a smooth, user-friendly experience that stands out. Mobile App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0" t="inlineStr">
        <is>
          <t>much, mobile, ux, ui, early, stage, startup</t>
        </is>
      </c>
      <c r="P20" t="inlineStr">
        <is>
          <t>much, mobile, ux, ui, early, stage, startup</t>
        </is>
      </c>
      <c r="Q20" t="inlineStr">
        <is>
          <t>much, mobile, ux, ui, early, stage, startup</t>
        </is>
      </c>
      <c r="R20" t="inlineStr">
        <is>
          <t>------</t>
        </is>
      </c>
    </row>
    <row r="21">
      <c r="A21" t="inlineStr">
        <is>
          <t>design agent</t>
        </is>
      </c>
      <c r="B21" t="inlineStr">
        <is>
          <t>https://www.designmonks.co/blog/best-ai-agents-for-designing</t>
        </is>
      </c>
      <c r="C21" t="n">
        <v>7</v>
      </c>
      <c r="D21" t="n">
        <v>123</v>
      </c>
      <c r="E21" t="n">
        <v>0.05691056910569105</v>
      </c>
      <c r="F21" t="n">
        <v>10.19512195121951</v>
      </c>
      <c r="G21" t="n">
        <v>45</v>
      </c>
      <c r="H21" t="n">
        <v>0.1555555555555556</v>
      </c>
      <c r="I21" t="n">
        <v>0.1555555555555556</v>
      </c>
      <c r="J21" t="b">
        <v>1</v>
      </c>
      <c r="K21" t="inlineStr">
        <is>
          <t>Best AI Agents for Designing: Tools, Workflows, &amp; Use Cases</t>
        </is>
      </c>
      <c r="L21" t="inlineStr">
        <is>
          <t>Top 5 AI Agents for Designing to Work Faster in 2026</t>
        </is>
      </c>
      <c r="M21" t="inlineStr">
        <is>
          <t>AI Agents for Designing are reshaping UX workflows using tools like Figma AI, Replit, and Framer to speed up research, wireframing, and UI delivery.</t>
        </is>
      </c>
      <c r="N2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AI Agents for Designing to Work Faster in 2026 Latest Update Dec 24, 2025 Publish Date Dec 24, 2025 Author Atiqur Rahaman 8 Min Read 8 min read Key Takeaways AI design agents speed up work without removing human creative control. These tools support designers across research, layout, and visual decisions. AI agents work best when paired with human judgment and experience. Ethical use and oversight remain critical in AI-driven design workflows. Choosing the right AI agent depends on team needs and design goals. Have you ever thought about having a smart helper that knows design tricks and never sleeps? Well, there are some AI Agents for designing like Figma AI, Galileo AI, and Webflow AI that can do just that. They help designers work faster, improve visuals, and make ideas clear without confusion. These AI agents can help you add AI in your UX workflow . They can easily guide you with layouts, colors, fonts, and more. You don’t need to struggle with small details or waste time. Even if you are new to design, these tools make the process smooth and simple. Curious which AI agents can make your design work easier and faster? Well, first get introduced to the top 5 AI agents for designing in 2026, and then decide it yourself. What Are AI Design Agents? AI design agents are smart systems that can complete design tasks on their own. They do more than follow commands; they can plan steps and remember previous actions. Unlike regular AI tools, autonomous systems can adjust to goals and improve over time. In 2026, these AI agents will become faster, smarter, and more practical for designers. This shift in artificial intelligence changes UX design. Designers can now focus on creativity while AI agents handle repetitive tasks efficiently. AI Agents vs Traditional AI Design Tools AI agents differ from traditional AI-powered design tools in many ways. They can manage workflows, remember context, and complete multi-step tasks independently. Here are the key differences: AI agents can perform tasks without constant human instructions. Traditional tools only respond to immediate prompts given by designers. Autonomous systems remember past actions and adapt to new design goals. Classic AI tools lack memory and cannot plan multi-step workflows. AI agents help speed up workflow optimization and reduce repetitive work. Designers can focus on ideas while AI agents handle routine tasks. How AI Agents Work in Design Workflows AI agents support designers by automating parts of the creative and technical process. Instead of working like a single tool, they often operate as intelligent assistants that understand prompts, generate design outputs, and refine results through iterative steps. These systems combine prompt engineering, generative design, and automation to simplify complex design tasks and speed up production. Understanding Design Prompts AI agents start by interpreting user instructions through prompt engineering. Designers describe layout ideas, brand guidelines, or UI structures, and the agent translates those prompts into design actions. Generating Visual Concepts Using generative design, the agent produces multiple layouts, color combinations, or UI components based on the provided instructions. This helps designers quickly explore different creative directions. Executing a Multi-Agent Workflow Advanced tools often rely on a multi-agent workflow, where different agents handle research, wireframing, UI generation, and asset creation. Each agent focuses on a specific task. Handling Complex Visual Tasks Modern AI design agent features for complex visual tasks include auto-layout generation, style matching, and component creation, helping teams accelerate design workflows. How We Ranked the Top AI Design Agents To rank the top AI design agents, we followed clear and practical evaluation criteria. The aim was to judge real value during everyday design workflows, not bold claims. We focused on product design and UI/UX use cases where generative AI directly affects speed and output quality. Each tool was tested through hands-on use. We checked how it supports idea creation, layout work, revisions, and team collaboration. Design efficiency mattered more than feature count. Tools that saved time and reduced friction ranked higher. Here are the criteria we used: Autonomy level: How much work the agent completes without repeated instructions Design quality output: V isual balance, clarity, and usefulness for real UI/UX projects Tool integration: How smoothly it fits with Figma, Webflow, or code-based tools Learning &amp; memory: Ability to keep context and follow design intent across steps Team collaboration readiness: Support for sharing work, feedback, and team workflows Ease of use: How quickly designers can start work without long setup or learning time Scalability: How well the agent performs as projects, teams, or design scope grow Top 5 AI Agents for Designing in 2026 (Expert Picks) Many AI design tools exist today, but the right one often feels hard to pick. It’s because many of them look impressive but fail during real design work. To save your time and effort, here are five AI design agents you can trust. 1. Figma AI: Best for Speeding Up Design Workflows The best gift of Figma Config 2025 was this AI agent, Figma AI . It helps designers generate, refine, and organize designs faster. It focuses on turning ideas into interactive screens while keeping workflows smooth and collaborative. I think versatility is the best feature of this AI designing agent. Whether I needed quick prototypes, interactive elements, or layer management, the AI assisted without slowing my design flow. It also helped reduce repetitive tasks, letting me focus on creative decisions instead of manual adjustments. Figma AI works best for teams or solo designers who want speed without sacrificing control. It supports experimentation in layouts, animations, and visuals, while keeping everything aligned with the project’s design system. Some highly advanced custom interactions still require manual work. Core capabilities: Generates prototypes, interactive elements, and images while managing layers efficiently Autonomous actions: Suggests layouts, creates interactive features, and renames layers without repeated instructions Design stack compatibility: Fully integrated into Figma, also works with code editors and AI tools for design-to-code workflows Strengths &amp; limitations: Speeds up design processes and prototyping, but complex animations may still need hands-on work Ideal users: UX/UI designers, product teams, and agencies looking to accelerate ideation and production 2. Galileo AI: Best for Testing UI/UX Design Galileo AI is a product by popular UX tool Galileo to help teams check how AI behaves inside real products. For designers, it helps ensure AI features act correctly inside user flows and screens. After using it, the strongest value felt like clarity. The platform shows where AI actions break user experience, such as wrong responses or unsafe outputs. This helps designers and product teams fix issues before release. Galileo AI works best when the design includes AI features like chat, search, or agents. It helps protect user trust and keeps experiences consistent. Smaller teams may find setup heavy, but results feel reliable. Core capabilities: Evaluates AI behavior inside user flows and AI-powered product experiences Autonomous actions: Detects UX-breaking AI outputs and applies control rules automatically Design stack compatibility: Works alongside AI agents, product systems, and UX workflows Strengths &amp; limitations: Strong for AI-driven UX safety, but needs technical setup Ideal users: Product designers, AI product teams, enterprises building AI-powered interfaces 3. Webflow AI: Best for Designing Website Pages Webflow AI is an AI UX agent from Webflow that helps designers create website sections faster. It focuses on layout structure and keeps visual style consistent across pages, which helps teams work with fewer errors. This AI product design assistant supports drag-and-drop page building and suggests section layouts based on the current page. It works well during early page creation and helps reduce repetitive layout work for designers. Webflow AI fits designers and teams who want full control over website design without heavy development work. It works best for landing pages, campaign sites, and fast product launches that need speed and consistency. Core capabilities: Generates page sections that match existing styles, layout rules, spacing, and typography automatically Autonomous actions: Applies saved classes and layout logic without repeated instructions from the designer Design stack compatibility: Works inside Webflow and connects with popular content, form, and design tools Strengths &amp; limitations: Strong for layout speed, but limited for deep custom elements or advanced interactions Ideal users: Startups, solo designers, and small teams who publish websites without developer dependency 4. Replit AI:  Best for Visual Product Drafts Replit AI is an AI UX agent from Replit that turns written ideas into working product drafts. It focuses on visual results first, which helps people see their product shape without writing code at the start. During use, the tool felt conversational and responsive. After sharing an idea, it mapped steps, suggested features, and showed progress clearly. Design changes felt simple through text instructions, which made fast visual edits possible. Designers of any level, especially those who are doing early product tests and idea demos, find this AI agent extremely helpful for designing. It works best for structure and flow, not polished UI details. Extra effort may still be needed to refine visuals before final release. Core capabilities: Turns written ideas into usable app drafts with visual screens and basic structure Autonomous actions: Plans steps, suggests features, tracks changes, and restores earlier versions Design stack compatibility: Works inside Replit with live preview and visible code support Strengths &amp; limitations: Fast product drafts, but limited control over fine UI design details Ideal users: Founders, startups, agencies, and non-technical teams testing product ideas 5. UX Pilot AI: Best for Detailed Mockups UX Pilot AI is an AI UX agent made by the UX Pilot team. It helps turn written ideas into detailed app and web screens. The designs feel close to real products, not rough sketches. While using it, the biggest help comes from visual clarity. After writing a short idea, the tool creates full screens with layout, colors, and text. This helps teams see the product before any code work begins. This AI product design assistant suits early product planning. It helps test ideas, explain screens to others, and collect feedback. Some results need review, but the speed makes early design work easier. Core capabilities: Creates wireframes and polished screen designs from simple written ideas Autonomous actions: Builds complete screen sets and user paths without repeated manual steps Design stack compatibility: Works with Figma and supports design handoff or early build use Strengths &amp; limitations: Very fast for mockups, but needs human review due to early-stage AI limits Ideal users: UX designers, founders, product teams, and startups shaping ideas before development. Real-World Design Workflows Powered by AI Agents AI agents now play a real role in modern UX workflow stages. They support the full product lifecycle by helping teams move faster with fewer gaps. Instead of working alone, designers use multiple agents that support research, layout, and delivery in a connected flow. In real projects, AI agents help during UX research, wireframing, review, and final handoff. Each agent handles a clear task and passes the context forward. This keeps design intent clear and reduces rework across teams and stages. Research, Structure, and Screens Working Together One AI agent reviews research notes, surveys, and feedback. It highlights patterns and key user needs. Another agent turns these insights into clear page structure and wireframes. A design-focused agent then prepares usable UI screens. This design process automation keeps ideas aligned from start to finish. Turning Early Layouts into Polished Interfaces After wireframes are ready, an AI agent helps refine spacing, color, and text style. It applies design rules and keeps layouts consistent. Designers review and adjust details quickly instead of starting each screen from scratch. Final Checks and Smooth Team Handoff Before delivery, an AI agent checks flow issues and basic UX risks. It prepares files, notes, and references for teams. This step reduces confusion and helps products move to the build stage with confidence. Example AI Design Workflow Using Multiple Agents Modern design teams increasingly rely on a multi-agent workflow to speed up the product design workflow. Each AI agent focuses on a specific stage, making collaboration between tools more structured and efficient. A project usually begins with prompt engineering. Designers describe the idea, target users, and interface structure. This input guides the system to generate early concepts through generative design. Workflow Pattern: Idea → UX Research Agent → Wireframe Agent → UI Generator → Asset Generator → Dev Handoff In many teams, AI agent Figma design workflow automation 2025 2026 helps refine layouts, components, and responsive structures directly inside Figma. This structured process functions as a professional AI design agent for creative agencies, enabling faster design iteration while maintaining consistent visual systems across complex digital products. Common Use Cases of AI Agents in Design AI agents now support many stages of the design process. They help teams move faster from idea to visual output by automating repetitive tasks and generating design variations across different products and platforms. UI and Interface Generation: AI agents convert prompts into UI layouts, dashboards, and screens, helping designers quickly explore multiple interface structures. Wireframing and Concept Design: Design agents generate early wireframes from product ideas, allowing teams to visualize concepts before detailed UI design begins. Brand Asset Creation : Agents can generate logos, color palettes, typography styles, and other visual elements that follow brand guidelines. Landing Page and Web Layout Design: AI tools produce website layouts, hero sections, and page components to accelerate marketing page creation. Design System and Component Creation: Some agents generate reusable UI components and style libraries for scalable design systems. Human Designers vs AI Agents - Collaboration, Not Replacement AI agents support design work, but they do not replace human-centered design. A UX designer brings emotion, ethics, and context into decisions. AI helps with speed and structure, while humans protect meaning, trust, and real user needs. In real projects, AI-human collaboration works best when roles stay clear. AI agents handle repeatable tasks and pattern-based work. Human designers guide direction, ask the right questions, and judge what feels right for users. Here’s why human involvement still matters and how designer roles are evolving: What AI agents can’t replace: Emotional judgment, cultural awareness, and ethical responsibility in product design Where human judgment is critical: User empathy, experience flow decisions, and trust-sensitive design choices New roles designers will adopt: AI supervisor, experience strategist, and quality decision maker Limitations, Risks &amp; Ethical Concerns of AI Design Agents AI design agents bring speed and scale, but they also raise serious concerns. A responsible design team must review risks linked to AI ethics, bias, and data privacy. Balanced use protects users, products, and long-term trust. Here are the major risks designers should understand about the use of AI agents in design: Design Homogenization AI agents often reuse familiar layout patterns and visual rules. This can make products look similar and reduce brand identity. Human designers must push originality, variation, and emotional tone to avoid flat, copy-like experiences. Bias Amplification AI systems learn from existing data, which may contain bias. These biases can appear in layouts, content tone, or user flow decisions. Designers must review outputs carefully to protect fairness, inclusion, and equal access for users. IP &amp; Originality Risks AI agents may produce designs that feel close to existing products. This creates risks around originality and ownership. Designers must verify uniqueness and avoid publishing work that could raise legal or ethical questions. Over-Automation Dangers Too much reliance on AI can weaken design thinking. Teams may accept outputs without question. Human judgment remains critical to ensure usability, clarity, and emotional fit across different user scenarios. Data Privacy &amp; User Trust Some AI agents rely on user data or project inputs. Poor handling of this data can harm privacy. Designers and teams must check how tools store, process, and protect sensitive information. Transparency &amp; Accountability AI decisions are not always easy to explain. When issues arise, teams still carry responsibility. Designers must understand limits, document decisions, and stay accountable for user-facing outcomes. End Note AI design agents are changing how designers think, plan, and execute their work. They reduce friction, speed up decisions, and handle repetitive tasks, allowing designers to focus more on creativity, strategy, and user experience. Still, the best results come from collaboration, not replacement. When human judgment meets AI efficiency, design becomes faster, smarter, and more meaningful. It helps teams build products that truly serve people.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1" t="inlineStr">
        <is>
          <t>------</t>
        </is>
      </c>
      <c r="P21" t="inlineStr">
        <is>
          <t>------</t>
        </is>
      </c>
      <c r="Q21" t="inlineStr">
        <is>
          <t>------</t>
        </is>
      </c>
      <c r="R21" t="inlineStr">
        <is>
          <t>------</t>
        </is>
      </c>
    </row>
    <row r="22">
      <c r="A22" t="inlineStr">
        <is>
          <t>ai agents for designers</t>
        </is>
      </c>
      <c r="B22" t="inlineStr">
        <is>
          <t>https://www.designmonks.co/blog/best-ai-agents-for-designing</t>
        </is>
      </c>
      <c r="C22" t="n">
        <v>5</v>
      </c>
      <c r="D22" t="n">
        <v>109</v>
      </c>
      <c r="E22" t="n">
        <v>0.04587155963302753</v>
      </c>
      <c r="F22" t="n">
        <v>1.954128440366973</v>
      </c>
      <c r="G22" t="n">
        <v>45</v>
      </c>
      <c r="H22" t="n">
        <v>0.1111111111111111</v>
      </c>
      <c r="I22" t="n">
        <v>0.2666666666666667</v>
      </c>
      <c r="J22" t="b">
        <v>1</v>
      </c>
      <c r="K22" t="inlineStr">
        <is>
          <t>Best AI Agents for Designing: Tools, Workflows, &amp; Use Cases</t>
        </is>
      </c>
      <c r="L22" t="inlineStr">
        <is>
          <t>Top 5 AI Agents for Designing to Work Faster in 2026</t>
        </is>
      </c>
      <c r="M22" t="inlineStr">
        <is>
          <t>AI Agents for Designing are reshaping UX workflows using tools like Figma AI, Replit, and Framer to speed up research, wireframing, and UI delivery.</t>
        </is>
      </c>
      <c r="N2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AI Agents for Designing to Work Faster in 2026 Latest Update Dec 24, 2025 Publish Date Dec 24, 2025 Author Atiqur Rahaman 8 Min Read 8 min read Key Takeaways AI design agents speed up work without removing human creative control. These tools support designers across research, layout, and visual decisions. AI agents work best when paired with human judgment and experience. Ethical use and oversight remain critical in AI-driven design workflows. Choosing the right AI agent depends on team needs and design goals. Have you ever thought about having a smart helper that knows design tricks and never sleeps? Well, there are some AI Agents for designing like Figma AI, Galileo AI, and Webflow AI that can do just that. They help designers work faster, improve visuals, and make ideas clear without confusion. These AI agents can help you add AI in your UX workflow . They can easily guide you with layouts, colors, fonts, and more. You don’t need to struggle with small details or waste time. Even if you are new to design, these tools make the process smooth and simple. Curious which AI agents can make your design work easier and faster? Well, first get introduced to the top 5 AI agents for designing in 2026, and then decide it yourself. What Are AI Design Agents? AI design agents are smart systems that can complete design tasks on their own. They do more than follow commands; they can plan steps and remember previous actions. Unlike regular AI tools, autonomous systems can adjust to goals and improve over time. In 2026, these AI agents will become faster, smarter, and more practical for designers. This shift in artificial intelligence changes UX design. Designers can now focus on creativity while AI agents handle repetitive tasks efficiently. AI Agents vs Traditional AI Design Tools AI agents differ from traditional AI-powered design tools in many ways. They can manage workflows, remember context, and complete multi-step tasks independently. Here are the key differences: AI agents can perform tasks without constant human instructions. Traditional tools only respond to immediate prompts given by designers. Autonomous systems remember past actions and adapt to new design goals. Classic AI tools lack memory and cannot plan multi-step workflows. AI agents help speed up workflow optimization and reduce repetitive work. Designers can focus on ideas while AI agents handle routine tasks. How AI Agents Work in Design Workflows AI agents support designers by automating parts of the creative and technical process. Instead of working like a single tool, they often operate as intelligent assistants that understand prompts, generate design outputs, and refine results through iterative steps. These systems combine prompt engineering, generative design, and automation to simplify complex design tasks and speed up production. Understanding Design Prompts AI agents start by interpreting user instructions through prompt engineering. Designers describe layout ideas, brand guidelines, or UI structures, and the agent translates those prompts into design actions. Generating Visual Concepts Using generative design, the agent produces multiple layouts, color combinations, or UI components based on the provided instructions. This helps designers quickly explore different creative directions. Executing a Multi-Agent Workflow Advanced tools often rely on a multi-agent workflow, where different agents handle research, wireframing, UI generation, and asset creation. Each agent focuses on a specific task. Handling Complex Visual Tasks Modern AI design agent features for complex visual tasks include auto-layout generation, style matching, and component creation, helping teams accelerate design workflows. How We Ranked the Top AI Design Agents To rank the top AI design agents, we followed clear and practical evaluation criteria. The aim was to judge real value during everyday design workflows, not bold claims. We focused on product design and UI/UX use cases where generative AI directly affects speed and output quality. Each tool was tested through hands-on use. We checked how it supports idea creation, layout work, revisions, and team collaboration. Design efficiency mattered more than feature count. Tools that saved time and reduced friction ranked higher. Here are the criteria we used: Autonomy level: How much work the agent completes without repeated instructions Design quality output: V isual balance, clarity, and usefulness for real UI/UX projects Tool integration: How smoothly it fits with Figma, Webflow, or code-based tools Learning &amp; memory: Ability to keep context and follow design intent across steps Team collaboration readiness: Support for sharing work, feedback, and team workflows Ease of use: How quickly designers can start work without long setup or learning time Scalability: How well the agent performs as projects, teams, or design scope grow Top 5 AI Agents for Designing in 2026 (Expert Picks) Many AI design tools exist today, but the right one often feels hard to pick. It’s because many of them look impressive but fail during real design work. To save your time and effort, here are five AI design agents you can trust. 1. Figma AI: Best for Speeding Up Design Workflows The best gift of Figma Config 2025 was this AI agent, Figma AI . It helps designers generate, refine, and organize designs faster. It focuses on turning ideas into interactive screens while keeping workflows smooth and collaborative. I think versatility is the best feature of this AI designing agent. Whether I needed quick prototypes, interactive elements, or layer management, the AI assisted without slowing my design flow. It also helped reduce repetitive tasks, letting me focus on creative decisions instead of manual adjustments. Figma AI works best for teams or solo designers who want speed without sacrificing control. It supports experimentation in layouts, animations, and visuals, while keeping everything aligned with the project’s design system. Some highly advanced custom interactions still require manual work. Core capabilities: Generates prototypes, interactive elements, and images while managing layers efficiently Autonomous actions: Suggests layouts, creates interactive features, and renames layers without repeated instructions Design stack compatibility: Fully integrated into Figma, also works with code editors and AI tools for design-to-code workflows Strengths &amp; limitations: Speeds up design processes and prototyping, but complex animations may still need hands-on work Ideal users: UX/UI designers, product teams, and agencies looking to accelerate ideation and production 2. Galileo AI: Best for Testing UI/UX Design Galileo AI is a product by popular UX tool Galileo to help teams check how AI behaves inside real products. For designers, it helps ensure AI features act correctly inside user flows and screens. After using it, the strongest value felt like clarity. The platform shows where AI actions break user experience, such as wrong responses or unsafe outputs. This helps designers and product teams fix issues before release. Galileo AI works best when the design includes AI features like chat, search, or agents. It helps protect user trust and keeps experiences consistent. Smaller teams may find setup heavy, but results feel reliable. Core capabilities: Evaluates AI behavior inside user flows and AI-powered product experiences Autonomous actions: Detects UX-breaking AI outputs and applies control rules automatically Design stack compatibility: Works alongside AI agents, product systems, and UX workflows Strengths &amp; limitations: Strong for AI-driven UX safety, but needs technical setup Ideal users: Product designers, AI product teams, enterprises building AI-powered interfaces 3. Webflow AI: Best for Designing Website Pages Webflow AI is an AI UX agent from Webflow that helps designers create website sections faster. It focuses on layout structure and keeps visual style consistent across pages, which helps teams work with fewer errors. This AI product design assistant supports drag-and-drop page building and suggests section layouts based on the current page. It works well during early page creation and helps reduce repetitive layout work for designers. Webflow AI fits designers and teams who want full control over website design without heavy development work. It works best for landing pages, campaign sites, and fast product launches that need speed and consistency. Core capabilities: Generates page sections that match existing styles, layout rules, spacing, and typography automatically Autonomous actions: Applies saved classes and layout logic without repeated instructions from the designer Design stack compatibility: Works inside Webflow and connects with popular content, form, and design tools Strengths &amp; limitations: Strong for layout speed, but limited for deep custom elements or advanced interactions Ideal users: Startups, solo designers, and small teams who publish websites without developer dependency 4. Replit AI:  Best for Visual Product Drafts Replit AI is an AI UX agent from Replit that turns written ideas into working product drafts. It focuses on visual results first, which helps people see their product shape without writing code at the start. During use, the tool felt conversational and responsive. After sharing an idea, it mapped steps, suggested features, and showed progress clearly. Design changes felt simple through text instructions, which made fast visual edits possible. Designers of any level, especially those who are doing early product tests and idea demos, find this AI agent extremely helpful for designing. It works best for structure and flow, not polished UI details. Extra effort may still be needed to refine visuals before final release. Core capabilities: Turns written ideas into usable app drafts with visual screens and basic structure Autonomous actions: Plans steps, suggests features, tracks changes, and restores earlier versions Design stack compatibility: Works inside Replit with live preview and visible code support Strengths &amp; limitations: Fast product drafts, but limited control over fine UI design details Ideal users: Founders, startups, agencies, and non-technical teams testing product ideas 5. UX Pilot AI: Best for Detailed Mockups UX Pilot AI is an AI UX agent made by the UX Pilot team. It helps turn written ideas into detailed app and web screens. The designs feel close to real products, not rough sketches. While using it, the biggest help comes from visual clarity. After writing a short idea, the tool creates full screens with layout, colors, and text. This helps teams see the product before any code work begins. This AI product design assistant suits early product planning. It helps test ideas, explain screens to others, and collect feedback. Some results need review, but the speed makes early design work easier. Core capabilities: Creates wireframes and polished screen designs from simple written ideas Autonomous actions: Builds complete screen sets and user paths without repeated manual steps Design stack compatibility: Works with Figma and supports design handoff or early build use Strengths &amp; limitations: Very fast for mockups, but needs human review due to early-stage AI limits Ideal users: UX designers, founders, product teams, and startups shaping ideas before development. Real-World Design Workflows Powered by AI Agents AI agents now play a real role in modern UX workflow stages. They support the full product lifecycle by helping teams move faster with fewer gaps. Instead of working alone, designers use multiple agents that support research, layout, and delivery in a connected flow. In real projects, AI agents help during UX research, wireframing, review, and final handoff. Each agent handles a clear task and passes the context forward. This keeps design intent clear and reduces rework across teams and stages. Research, Structure, and Screens Working Together One AI agent reviews research notes, surveys, and feedback. It highlights patterns and key user needs. Another agent turns these insights into clear page structure and wireframes. A design-focused agent then prepares usable UI screens. This design process automation keeps ideas aligned from start to finish. Turning Early Layouts into Polished Interfaces After wireframes are ready, an AI agent helps refine spacing, color, and text style. It applies design rules and keeps layouts consistent. Designers review and adjust details quickly instead of starting each screen from scratch. Final Checks and Smooth Team Handoff Before delivery, an AI agent checks flow issues and basic UX risks. It prepares files, notes, and references for teams. This step reduces confusion and helps products move to the build stage with confidence. Example AI Design Workflow Using Multiple Agents Modern design teams increasingly rely on a multi-agent workflow to speed up the product design workflow. Each AI agent focuses on a specific stage, making collaboration between tools more structured and efficient. A project usually begins with prompt engineering. Designers describe the idea, target users, and interface structure. This input guides the system to generate early concepts through generative design. Workflow Pattern: Idea → UX Research Agent → Wireframe Agent → UI Generator → Asset Generator → Dev Handoff In many teams, AI agent Figma design workflow automation 2025 2026 helps refine layouts, components, and responsive structures directly inside Figma. This structured process functions as a professional AI design agent for creative agencies, enabling faster design iteration while maintaining consistent visual systems across complex digital products. Common Use Cases of AI Agents in Design AI agents now support many stages of the design process. They help teams move faster from idea to visual output by automating repetitive tasks and generating design variations across different products and platforms. UI and Interface Generation: AI agents convert prompts into UI layouts, dashboards, and screens, helping designers quickly explore multiple interface structures. Wireframing and Concept Design: Design agents generate early wireframes from product ideas, allowing teams to visualize concepts before detailed UI design begins. Brand Asset Creation : Agents can generate logos, color palettes, typography styles, and other visual elements that follow brand guidelines. Landing Page and Web Layout Design: AI tools produce website layouts, hero sections, and page components to accelerate marketing page creation. Design System and Component Creation: Some agents generate reusable UI components and style libraries for scalable design systems. Human Designers vs AI Agents - Collaboration, Not Replacement AI agents support design work, but they do not replace human-centered design. A UX designer brings emotion, ethics, and context into decisions. AI helps with speed and structure, while humans protect meaning, trust, and real user needs. In real projects, AI-human collaboration works best when roles stay clear. AI agents handle repeatable tasks and pattern-based work. Human designers guide direction, ask the right questions, and judge what feels right for users. Here’s why human involvement still matters and how designer roles are evolving: What AI agents can’t replace: Emotional judgment, cultural awareness, and ethical responsibility in product design Where human judgment is critical: User empathy, experience flow decisions, and trust-sensitive design choices New roles designers will adopt: AI supervisor, experience strategist, and quality decision maker Limitations, Risks &amp; Ethical Concerns of AI Design Agents AI design agents bring speed and scale, but they also raise serious concerns. A responsible design team must review risks linked to AI ethics, bias, and data privacy. Balanced use protects users, products, and long-term trust. Here are the major risks designers should understand about the use of AI agents in design: Design Homogenization AI agents often reuse familiar layout patterns and visual rules. This can make products look similar and reduce brand identity. Human designers must push originality, variation, and emotional tone to avoid flat, copy-like experiences. Bias Amplification AI systems learn from existing data, which may contain bias. These biases can appear in layouts, content tone, or user flow decisions. Designers must review outputs carefully to protect fairness, inclusion, and equal access for users. IP &amp; Originality Risks AI agents may produce designs that feel close to existing products. This creates risks around originality and ownership. Designers must verify uniqueness and avoid publishing work that could raise legal or ethical questions. Over-Automation Dangers Too much reliance on AI can weaken design thinking. Teams may accept outputs without question. Human judgment remains critical to ensure usability, clarity, and emotional fit across different user scenarios. Data Privacy &amp; User Trust Some AI agents rely on user data or project inputs. Poor handling of this data can harm privacy. Designers and teams must check how tools store, process, and protect sensitive information. Transparency &amp; Accountability AI decisions are not always easy to explain. When issues arise, teams still carry responsibility. Designers must understand limits, document decisions, and stay accountable for user-facing outcomes. End Note AI design agents are changing how designers think, plan, and execute their work. They reduce friction, speed up decisions, and handle repetitive tasks, allowing designers to focus more on creativity, strategy, and user experience. Still, the best results come from collaboration, not replacement. When human judgment meets AI efficiency, design becomes faster, smarter, and more meaningful. It helps teams build products that truly serve people.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2" t="inlineStr">
        <is>
          <t>designers</t>
        </is>
      </c>
      <c r="P22" t="inlineStr">
        <is>
          <t>designers</t>
        </is>
      </c>
      <c r="Q22" t="inlineStr">
        <is>
          <t>designers</t>
        </is>
      </c>
      <c r="R22" t="inlineStr">
        <is>
          <t>------</t>
        </is>
      </c>
    </row>
    <row r="23">
      <c r="A23" t="inlineStr">
        <is>
          <t>ai design agent</t>
        </is>
      </c>
      <c r="B23" t="inlineStr">
        <is>
          <t>https://www.designmonks.co/blog/best-ai-agents-for-designing</t>
        </is>
      </c>
      <c r="C23" t="n">
        <v>4</v>
      </c>
      <c r="D23" t="n">
        <v>84</v>
      </c>
      <c r="E23" t="n">
        <v>0.04761904761904762</v>
      </c>
      <c r="F23" t="n">
        <v>8.547619047619047</v>
      </c>
      <c r="G23" t="n">
        <v>45</v>
      </c>
      <c r="H23" t="n">
        <v>0.08888888888888889</v>
      </c>
      <c r="I23" t="n">
        <v>0.3555555555555556</v>
      </c>
      <c r="J23" t="b">
        <v>1</v>
      </c>
      <c r="K23" t="inlineStr">
        <is>
          <t>Best AI Agents for Designing: Tools, Workflows, &amp; Use Cases</t>
        </is>
      </c>
      <c r="L23" t="inlineStr">
        <is>
          <t>Top 5 AI Agents for Designing to Work Faster in 2026</t>
        </is>
      </c>
      <c r="M23" t="inlineStr">
        <is>
          <t>AI Agents for Designing are reshaping UX workflows using tools like Figma AI, Replit, and Framer to speed up research, wireframing, and UI delivery.</t>
        </is>
      </c>
      <c r="N2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AI Agents for Designing to Work Faster in 2026 Latest Update Dec 24, 2025 Publish Date Dec 24, 2025 Author Atiqur Rahaman 8 Min Read 8 min read Key Takeaways AI design agents speed up work without removing human creative control. These tools support designers across research, layout, and visual decisions. AI agents work best when paired with human judgment and experience. Ethical use and oversight remain critical in AI-driven design workflows. Choosing the right AI agent depends on team needs and design goals. Have you ever thought about having a smart helper that knows design tricks and never sleeps? Well, there are some AI Agents for designing like Figma AI, Galileo AI, and Webflow AI that can do just that. They help designers work faster, improve visuals, and make ideas clear without confusion. These AI agents can help you add AI in your UX workflow . They can easily guide you with layouts, colors, fonts, and more. You don’t need to struggle with small details or waste time. Even if you are new to design, these tools make the process smooth and simple. Curious which AI agents can make your design work easier and faster? Well, first get introduced to the top 5 AI agents for designing in 2026, and then decide it yourself. What Are AI Design Agents? AI design agents are smart systems that can complete design tasks on their own. They do more than follow commands; they can plan steps and remember previous actions. Unlike regular AI tools, autonomous systems can adjust to goals and improve over time. In 2026, these AI agents will become faster, smarter, and more practical for designers. This shift in artificial intelligence changes UX design. Designers can now focus on creativity while AI agents handle repetitive tasks efficiently. AI Agents vs Traditional AI Design Tools AI agents differ from traditional AI-powered design tools in many ways. They can manage workflows, remember context, and complete multi-step tasks independently. Here are the key differences: AI agents can perform tasks without constant human instructions. Traditional tools only respond to immediate prompts given by designers. Autonomous systems remember past actions and adapt to new design goals. Classic AI tools lack memory and cannot plan multi-step workflows. AI agents help speed up workflow optimization and reduce repetitive work. Designers can focus on ideas while AI agents handle routine tasks. How AI Agents Work in Design Workflows AI agents support designers by automating parts of the creative and technical process. Instead of working like a single tool, they often operate as intelligent assistants that understand prompts, generate design outputs, and refine results through iterative steps. These systems combine prompt engineering, generative design, and automation to simplify complex design tasks and speed up production. Understanding Design Prompts AI agents start by interpreting user instructions through prompt engineering. Designers describe layout ideas, brand guidelines, or UI structures, and the agent translates those prompts into design actions. Generating Visual Concepts Using generative design, the agent produces multiple layouts, color combinations, or UI components based on the provided instructions. This helps designers quickly explore different creative directions. Executing a Multi-Agent Workflow Advanced tools often rely on a multi-agent workflow, where different agents handle research, wireframing, UI generation, and asset creation. Each agent focuses on a specific task. Handling Complex Visual Tasks Modern AI design agent features for complex visual tasks include auto-layout generation, style matching, and component creation, helping teams accelerate design workflows. How We Ranked the Top AI Design Agents To rank the top AI design agents, we followed clear and practical evaluation criteria. The aim was to judge real value during everyday design workflows, not bold claims. We focused on product design and UI/UX use cases where generative AI directly affects speed and output quality. Each tool was tested through hands-on use. We checked how it supports idea creation, layout work, revisions, and team collaboration. Design efficiency mattered more than feature count. Tools that saved time and reduced friction ranked higher. Here are the criteria we used: Autonomy level: How much work the agent completes without repeated instructions Design quality output: V isual balance, clarity, and usefulness for real UI/UX projects Tool integration: How smoothly it fits with Figma, Webflow, or code-based tools Learning &amp; memory: Ability to keep context and follow design intent across steps Team collaboration readiness: Support for sharing work, feedback, and team workflows Ease of use: How quickly designers can start work without long setup or learning time Scalability: How well the agent performs as projects, teams, or design scope grow Top 5 AI Agents for Designing in 2026 (Expert Picks) Many AI design tools exist today, but the right one often feels hard to pick. It’s because many of them look impressive but fail during real design work. To save your time and effort, here are five AI design agents you can trust. 1. Figma AI: Best for Speeding Up Design Workflows The best gift of Figma Config 2025 was this AI agent, Figma AI . It helps designers generate, refine, and organize designs faster. It focuses on turning ideas into interactive screens while keeping workflows smooth and collaborative. I think versatility is the best feature of this AI designing agent. Whether I needed quick prototypes, interactive elements, or layer management, the AI assisted without slowing my design flow. It also helped reduce repetitive tasks, letting me focus on creative decisions instead of manual adjustments. Figma AI works best for teams or solo designers who want speed without sacrificing control. It supports experimentation in layouts, animations, and visuals, while keeping everything aligned with the project’s design system. Some highly advanced custom interactions still require manual work. Core capabilities: Generates prototypes, interactive elements, and images while managing layers efficiently Autonomous actions: Suggests layouts, creates interactive features, and renames layers without repeated instructions Design stack compatibility: Fully integrated into Figma, also works with code editors and AI tools for design-to-code workflows Strengths &amp; limitations: Speeds up design processes and prototyping, but complex animations may still need hands-on work Ideal users: UX/UI designers, product teams, and agencies looking to accelerate ideation and production 2. Galileo AI: Best for Testing UI/UX Design Galileo AI is a product by popular UX tool Galileo to help teams check how AI behaves inside real products. For designers, it helps ensure AI features act correctly inside user flows and screens. After using it, the strongest value felt like clarity. The platform shows where AI actions break user experience, such as wrong responses or unsafe outputs. This helps designers and product teams fix issues before release. Galileo AI works best when the design includes AI features like chat, search, or agents. It helps protect user trust and keeps experiences consistent. Smaller teams may find setup heavy, but results feel reliable. Core capabilities: Evaluates AI behavior inside user flows and AI-powered product experiences Autonomous actions: Detects UX-breaking AI outputs and applies control rules automatically Design stack compatibility: Works alongside AI agents, product systems, and UX workflows Strengths &amp; limitations: Strong for AI-driven UX safety, but needs technical setup Ideal users: Product designers, AI product teams, enterprises building AI-powered interfaces 3. Webflow AI: Best for Designing Website Pages Webflow AI is an AI UX agent from Webflow that helps designers create website sections faster. It focuses on layout structure and keeps visual style consistent across pages, which helps teams work with fewer errors. This AI product design assistant supports drag-and-drop page building and suggests section layouts based on the current page. It works well during early page creation and helps reduce repetitive layout work for designers. Webflow AI fits designers and teams who want full control over website design without heavy development work. It works best for landing pages, campaign sites, and fast product launches that need speed and consistency. Core capabilities: Generates page sections that match existing styles, layout rules, spacing, and typography automatically Autonomous actions: Applies saved classes and layout logic without repeated instructions from the designer Design stack compatibility: Works inside Webflow and connects with popular content, form, and design tools Strengths &amp; limitations: Strong for layout speed, but limited for deep custom elements or advanced interactions Ideal users: Startups, solo designers, and small teams who publish websites without developer dependency 4. Replit AI:  Best for Visual Product Drafts Replit AI is an AI UX agent from Replit that turns written ideas into working product drafts. It focuses on visual results first, which helps people see their product shape without writing code at the start. During use, the tool felt conversational and responsive. After sharing an idea, it mapped steps, suggested features, and showed progress clearly. Design changes felt simple through text instructions, which made fast visual edits possible. Designers of any level, especially those who are doing early product tests and idea demos, find this AI agent extremely helpful for designing. It works best for structure and flow, not polished UI details. Extra effort may still be needed to refine visuals before final release. Core capabilities: Turns written ideas into usable app drafts with visual screens and basic structure Autonomous actions: Plans steps, suggests features, tracks changes, and restores earlier versions Design stack compatibility: Works inside Replit with live preview and visible code support Strengths &amp; limitations: Fast product drafts, but limited control over fine UI design details Ideal users: Founders, startups, agencies, and non-technical teams testing product ideas 5. UX Pilot AI: Best for Detailed Mockups UX Pilot AI is an AI UX agent made by the UX Pilot team. It helps turn written ideas into detailed app and web screens. The designs feel close to real products, not rough sketches. While using it, the biggest help comes from visual clarity. After writing a short idea, the tool creates full screens with layout, colors, and text. This helps teams see the product before any code work begins. This AI product design assistant suits early product planning. It helps test ideas, explain screens to others, and collect feedback. Some results need review, but the speed makes early design work easier. Core capabilities: Creates wireframes and polished screen designs from simple written ideas Autonomous actions: Builds complete screen sets and user paths without repeated manual steps Design stack compatibility: Works with Figma and supports design handoff or early build use Strengths &amp; limitations: Very fast for mockups, but needs human review due to early-stage AI limits Ideal users: UX designers, founders, product teams, and startups shaping ideas before development. Real-World Design Workflows Powered by AI Agents AI agents now play a real role in modern UX workflow stages. They support the full product lifecycle by helping teams move faster with fewer gaps. Instead of working alone, designers use multiple agents that support research, layout, and delivery in a connected flow. In real projects, AI agents help during UX research, wireframing, review, and final handoff. Each agent handles a clear task and passes the context forward. This keeps design intent clear and reduces rework across teams and stages. Research, Structure, and Screens Working Together One AI agent reviews research notes, surveys, and feedback. It highlights patterns and key user needs. Another agent turns these insights into clear page structure and wireframes. A design-focused agent then prepares usable UI screens. This design process automation keeps ideas aligned from start to finish. Turning Early Layouts into Polished Interfaces After wireframes are ready, an AI agent helps refine spacing, color, and text style. It applies design rules and keeps layouts consistent. Designers review and adjust details quickly instead of starting each screen from scratch. Final Checks and Smooth Team Handoff Before delivery, an AI agent checks flow issues and basic UX risks. It prepares files, notes, and references for teams. This step reduces confusion and helps products move to the build stage with confidence. Example AI Design Workflow Using Multiple Agents Modern design teams increasingly rely on a multi-agent workflow to speed up the product design workflow. Each AI agent focuses on a specific stage, making collaboration between tools more structured and efficient. A project usually begins with prompt engineering. Designers describe the idea, target users, and interface structure. This input guides the system to generate early concepts through generative design. Workflow Pattern: Idea → UX Research Agent → Wireframe Agent → UI Generator → Asset Generator → Dev Handoff In many teams, AI agent Figma design workflow automation 2025 2026 helps refine layouts, components, and responsive structures directly inside Figma. This structured process functions as a professional AI design agent for creative agencies, enabling faster design iteration while maintaining consistent visual systems across complex digital products. Common Use Cases of AI Agents in Design AI agents now support many stages of the design process. They help teams move faster from idea to visual output by automating repetitive tasks and generating design variations across different products and platforms. UI and Interface Generation: AI agents convert prompts into UI layouts, dashboards, and screens, helping designers quickly explore multiple interface structures. Wireframing and Concept Design: Design agents generate early wireframes from product ideas, allowing teams to visualize concepts before detailed UI design begins. Brand Asset Creation : Agents can generate logos, color palettes, typography styles, and other visual elements that follow brand guidelines. Landing Page and Web Layout Design: AI tools produce website layouts, hero sections, and page components to accelerate marketing page creation. Design System and Component Creation: Some agents generate reusable UI components and style libraries for scalable design systems. Human Designers vs AI Agents - Collaboration, Not Replacement AI agents support design work, but they do not replace human-centered design. A UX designer brings emotion, ethics, and context into decisions. AI helps with speed and structure, while humans protect meaning, trust, and real user needs. In real projects, AI-human collaboration works best when roles stay clear. AI agents handle repeatable tasks and pattern-based work. Human designers guide direction, ask the right questions, and judge what feels right for users. Here’s why human involvement still matters and how designer roles are evolving: What AI agents can’t replace: Emotional judgment, cultural awareness, and ethical responsibility in product design Where human judgment is critical: User empathy, experience flow decisions, and trust-sensitive design choices New roles designers will adopt: AI supervisor, experience strategist, and quality decision maker Limitations, Risks &amp; Ethical Concerns of AI Design Agents AI design agents bring speed and scale, but they also raise serious concerns. A responsible design team must review risks linked to AI ethics, bias, and data privacy. Balanced use protects users, products, and long-term trust. Here are the major risks designers should understand about the use of AI agents in design: Design Homogenization AI agents often reuse familiar layout patterns and visual rules. This can make products look similar and reduce brand identity. Human designers must push originality, variation, and emotional tone to avoid flat, copy-like experiences. Bias Amplification AI systems learn from existing data, which may contain bias. These biases can appear in layouts, content tone, or user flow decisions. Designers must review outputs carefully to protect fairness, inclusion, and equal access for users. IP &amp; Originality Risks AI agents may produce designs that feel close to existing products. This creates risks around originality and ownership. Designers must verify uniqueness and avoid publishing work that could raise legal or ethical questions. Over-Automation Dangers Too much reliance on AI can weaken design thinking. Teams may accept outputs without question. Human judgment remains critical to ensure usability, clarity, and emotional fit across different user scenarios. Data Privacy &amp; User Trust Some AI agents rely on user data or project inputs. Poor handling of this data can harm privacy. Designers and teams must check how tools store, process, and protect sensitive information. Transparency &amp; Accountability AI decisions are not always easy to explain. When issues arise, teams still carry responsibility. Designers must understand limits, document decisions, and stay accountable for user-facing outcomes. End Note AI design agents are changing how designers think, plan, and execute their work. They reduce friction, speed up decisions, and handle repetitive tasks, allowing designers to focus more on creativity, strategy, and user experience. Still, the best results come from collaboration, not replacement. When human judgment meets AI efficiency, design becomes faster, smarter, and more meaningful. It helps teams build products that truly serve people.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3" t="inlineStr">
        <is>
          <t>------</t>
        </is>
      </c>
      <c r="P23" t="inlineStr">
        <is>
          <t>------</t>
        </is>
      </c>
      <c r="Q23" t="inlineStr">
        <is>
          <t>------</t>
        </is>
      </c>
      <c r="R23" t="inlineStr">
        <is>
          <t>------</t>
        </is>
      </c>
    </row>
    <row r="24">
      <c r="A24" t="inlineStr">
        <is>
          <t>graphic design ai agent</t>
        </is>
      </c>
      <c r="B24" t="inlineStr">
        <is>
          <t>https://www.designmonks.co/blog/best-ai-agents-for-designing</t>
        </is>
      </c>
      <c r="C24" t="n">
        <v>4</v>
      </c>
      <c r="D24" t="n">
        <v>80</v>
      </c>
      <c r="E24" t="n">
        <v>0.05</v>
      </c>
      <c r="F24" t="n">
        <v>4.9375</v>
      </c>
      <c r="G24" t="n">
        <v>45</v>
      </c>
      <c r="H24" t="n">
        <v>0.08888888888888889</v>
      </c>
      <c r="I24" t="n">
        <v>0.4444444444444444</v>
      </c>
      <c r="J24" t="b">
        <v>1</v>
      </c>
      <c r="K24" t="inlineStr">
        <is>
          <t>Best AI Agents for Designing: Tools, Workflows, &amp; Use Cases</t>
        </is>
      </c>
      <c r="L24" t="inlineStr">
        <is>
          <t>Top 5 AI Agents for Designing to Work Faster in 2026</t>
        </is>
      </c>
      <c r="M24" t="inlineStr">
        <is>
          <t>AI Agents for Designing are reshaping UX workflows using tools like Figma AI, Replit, and Framer to speed up research, wireframing, and UI delivery.</t>
        </is>
      </c>
      <c r="N2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AI Agents for Designing to Work Faster in 2026 Latest Update Dec 24, 2025 Publish Date Dec 24, 2025 Author Atiqur Rahaman 8 Min Read 8 min read Key Takeaways AI design agents speed up work without removing human creative control. These tools support designers across research, layout, and visual decisions. AI agents work best when paired with human judgment and experience. Ethical use and oversight remain critical in AI-driven design workflows. Choosing the right AI agent depends on team needs and design goals. Have you ever thought about having a smart helper that knows design tricks and never sleeps? Well, there are some AI Agents for designing like Figma AI, Galileo AI, and Webflow AI that can do just that. They help designers work faster, improve visuals, and make ideas clear without confusion. These AI agents can help you add AI in your UX workflow . They can easily guide you with layouts, colors, fonts, and more. You don’t need to struggle with small details or waste time. Even if you are new to design, these tools make the process smooth and simple. Curious which AI agents can make your design work easier and faster? Well, first get introduced to the top 5 AI agents for designing in 2026, and then decide it yourself. What Are AI Design Agents? AI design agents are smart systems that can complete design tasks on their own. They do more than follow commands; they can plan steps and remember previous actions. Unlike regular AI tools, autonomous systems can adjust to goals and improve over time. In 2026, these AI agents will become faster, smarter, and more practical for designers. This shift in artificial intelligence changes UX design. Designers can now focus on creativity while AI agents handle repetitive tasks efficiently. AI Agents vs Traditional AI Design Tools AI agents differ from traditional AI-powered design tools in many ways. They can manage workflows, remember context, and complete multi-step tasks independently. Here are the key differences: AI agents can perform tasks without constant human instructions. Traditional tools only respond to immediate prompts given by designers. Autonomous systems remember past actions and adapt to new design goals. Classic AI tools lack memory and cannot plan multi-step workflows. AI agents help speed up workflow optimization and reduce repetitive work. Designers can focus on ideas while AI agents handle routine tasks. How AI Agents Work in Design Workflows AI agents support designers by automating parts of the creative and technical process. Instead of working like a single tool, they often operate as intelligent assistants that understand prompts, generate design outputs, and refine results through iterative steps. These systems combine prompt engineering, generative design, and automation to simplify complex design tasks and speed up production. Understanding Design Prompts AI agents start by interpreting user instructions through prompt engineering. Designers describe layout ideas, brand guidelines, or UI structures, and the agent translates those prompts into design actions. Generating Visual Concepts Using generative design, the agent produces multiple layouts, color combinations, or UI components based on the provided instructions. This helps designers quickly explore different creative directions. Executing a Multi-Agent Workflow Advanced tools often rely on a multi-agent workflow, where different agents handle research, wireframing, UI generation, and asset creation. Each agent focuses on a specific task. Handling Complex Visual Tasks Modern AI design agent features for complex visual tasks include auto-layout generation, style matching, and component creation, helping teams accelerate design workflows. How We Ranked the Top AI Design Agents To rank the top AI design agents, we followed clear and practical evaluation criteria. The aim was to judge real value during everyday design workflows, not bold claims. We focused on product design and UI/UX use cases where generative AI directly affects speed and output quality. Each tool was tested through hands-on use. We checked how it supports idea creation, layout work, revisions, and team collaboration. Design efficiency mattered more than feature count. Tools that saved time and reduced friction ranked higher. Here are the criteria we used: Autonomy level: How much work the agent completes without repeated instructions Design quality output: V isual balance, clarity, and usefulness for real UI/UX projects Tool integration: How smoothly it fits with Figma, Webflow, or code-based tools Learning &amp; memory: Ability to keep context and follow design intent across steps Team collaboration readiness: Support for sharing work, feedback, and team workflows Ease of use: How quickly designers can start work without long setup or learning time Scalability: How well the agent performs as projects, teams, or design scope grow Top 5 AI Agents for Designing in 2026 (Expert Picks) Many AI design tools exist today, but the right one often feels hard to pick. It’s because many of them look impressive but fail during real design work. To save your time and effort, here are five AI design agents you can trust. 1. Figma AI: Best for Speeding Up Design Workflows The best gift of Figma Config 2025 was this AI agent, Figma AI . It helps designers generate, refine, and organize designs faster. It focuses on turning ideas into interactive screens while keeping workflows smooth and collaborative. I think versatility is the best feature of this AI designing agent. Whether I needed quick prototypes, interactive elements, or layer management, the AI assisted without slowing my design flow. It also helped reduce repetitive tasks, letting me focus on creative decisions instead of manual adjustments. Figma AI works best for teams or solo designers who want speed without sacrificing control. It supports experimentation in layouts, animations, and visuals, while keeping everything aligned with the project’s design system. Some highly advanced custom interactions still require manual work. Core capabilities: Generates prototypes, interactive elements, and images while managing layers efficiently Autonomous actions: Suggests layouts, creates interactive features, and renames layers without repeated instructions Design stack compatibility: Fully integrated into Figma, also works with code editors and AI tools for design-to-code workflows Strengths &amp; limitations: Speeds up design processes and prototyping, but complex animations may still need hands-on work Ideal users: UX/UI designers, product teams, and agencies looking to accelerate ideation and production 2. Galileo AI: Best for Testing UI/UX Design Galileo AI is a product by popular UX tool Galileo to help teams check how AI behaves inside real products. For designers, it helps ensure AI features act correctly inside user flows and screens. After using it, the strongest value felt like clarity. The platform shows where AI actions break user experience, such as wrong responses or unsafe outputs. This helps designers and product teams fix issues before release. Galileo AI works best when the design includes AI features like chat, search, or agents. It helps protect user trust and keeps experiences consistent. Smaller teams may find setup heavy, but results feel reliable. Core capabilities: Evaluates AI behavior inside user flows and AI-powered product experiences Autonomous actions: Detects UX-breaking AI outputs and applies control rules automatically Design stack compatibility: Works alongside AI agents, product systems, and UX workflows Strengths &amp; limitations: Strong for AI-driven UX safety, but needs technical setup Ideal users: Product designers, AI product teams, enterprises building AI-powered interfaces 3. Webflow AI: Best for Designing Website Pages Webflow AI is an AI UX agent from Webflow that helps designers create website sections faster. It focuses on layout structure and keeps visual style consistent across pages, which helps teams work with fewer errors. This AI product design assistant supports drag-and-drop page building and suggests section layouts based on the current page. It works well during early page creation and helps reduce repetitive layout work for designers. Webflow AI fits designers and teams who want full control over website design without heavy development work. It works best for landing pages, campaign sites, and fast product launches that need speed and consistency. Core capabilities: Generates page sections that match existing styles, layout rules, spacing, and typography automatically Autonomous actions: Applies saved classes and layout logic without repeated instructions from the designer Design stack compatibility: Works inside Webflow and connects with popular content, form, and design tools Strengths &amp; limitations: Strong for layout speed, but limited for deep custom elements or advanced interactions Ideal users: Startups, solo designers, and small teams who publish websites without developer dependency 4. Replit AI:  Best for Visual Product Drafts Replit AI is an AI UX agent from Replit that turns written ideas into working product drafts. It focuses on visual results first, which helps people see their product shape without writing code at the start. During use, the tool felt conversational and responsive. After sharing an idea, it mapped steps, suggested features, and showed progress clearly. Design changes felt simple through text instructions, which made fast visual edits possible. Designers of any level, especially those who are doing early product tests and idea demos, find this AI agent extremely helpful for designing. It works best for structure and flow, not polished UI details. Extra effort may still be needed to refine visuals before final release. Core capabilities: Turns written ideas into usable app drafts with visual screens and basic structure Autonomous actions: Plans steps, suggests features, tracks changes, and restores earlier versions Design stack compatibility: Works inside Replit with live preview and visible code support Strengths &amp; limitations: Fast product drafts, but limited control over fine UI design details Ideal users: Founders, startups, agencies, and non-technical teams testing product ideas 5. UX Pilot AI: Best for Detailed Mockups UX Pilot AI is an AI UX agent made by the UX Pilot team. It helps turn written ideas into detailed app and web screens. The designs feel close to real products, not rough sketches. While using it, the biggest help comes from visual clarity. After writing a short idea, the tool creates full screens with layout, colors, and text. This helps teams see the product before any code work begins. This AI product design assistant suits early product planning. It helps test ideas, explain screens to others, and collect feedback. Some results need review, but the speed makes early design work easier. Core capabilities: Creates wireframes and polished screen designs from simple written ideas Autonomous actions: Builds complete screen sets and user paths without repeated manual steps Design stack compatibility: Works with Figma and supports design handoff or early build use Strengths &amp; limitations: Very fast for mockups, but needs human review due to early-stage AI limits Ideal users: UX designers, founders, product teams, and startups shaping ideas before development. Real-World Design Workflows Powered by AI Agents AI agents now play a real role in modern UX workflow stages. They support the full product lifecycle by helping teams move faster with fewer gaps. Instead of working alone, designers use multiple agents that support research, layout, and delivery in a connected flow. In real projects, AI agents help during UX research, wireframing, review, and final handoff. Each agent handles a clear task and passes the context forward. This keeps design intent clear and reduces rework across teams and stages. Research, Structure, and Screens Working Together One AI agent reviews research notes, surveys, and feedback. It highlights patterns and key user needs. Another agent turns these insights into clear page structure and wireframes. A design-focused agent then prepares usable UI screens. This design process automation keeps ideas aligned from start to finish. Turning Early Layouts into Polished Interfaces After wireframes are ready, an AI agent helps refine spacing, color, and text style. It applies design rules and keeps layouts consistent. Designers review and adjust details quickly instead of starting each screen from scratch. Final Checks and Smooth Team Handoff Before delivery, an AI agent checks flow issues and basic UX risks. It prepares files, notes, and references for teams. This step reduces confusion and helps products move to the build stage with confidence. Example AI Design Workflow Using Multiple Agents Modern design teams increasingly rely on a multi-agent workflow to speed up the product design workflow. Each AI agent focuses on a specific stage, making collaboration between tools more structured and efficient. A project usually begins with prompt engineering. Designers describe the idea, target users, and interface structure. This input guides the system to generate early concepts through generative design. Workflow Pattern: Idea → UX Research Agent → Wireframe Agent → UI Generator → Asset Generator → Dev Handoff In many teams, AI agent Figma design workflow automation 2025 2026 helps refine layouts, components, and responsive structures directly inside Figma. This structured process functions as a professional AI design agent for creative agencies, enabling faster design iteration while maintaining consistent visual systems across complex digital products. Common Use Cases of AI Agents in Design AI agents now support many stages of the design process. They help teams move faster from idea to visual output by automating repetitive tasks and generating design variations across different products and platforms. UI and Interface Generation: AI agents convert prompts into UI layouts, dashboards, and screens, helping designers quickly explore multiple interface structures. Wireframing and Concept Design: Design agents generate early wireframes from product ideas, allowing teams to visualize concepts before detailed UI design begins. Brand Asset Creation : Agents can generate logos, color palettes, typography styles, and other visual elements that follow brand guidelines. Landing Page and Web Layout Design: AI tools produce website layouts, hero sections, and page components to accelerate marketing page creation. Design System and Component Creation: Some agents generate reusable UI components and style libraries for scalable design systems. Human Designers vs AI Agents - Collaboration, Not Replacement AI agents support design work, but they do not replace human-centered design. A UX designer brings emotion, ethics, and context into decisions. AI helps with speed and structure, while humans protect meaning, trust, and real user needs. In real projects, AI-human collaboration works best when roles stay clear. AI agents handle repeatable tasks and pattern-based work. Human designers guide direction, ask the right questions, and judge what feels right for users. Here’s why human involvement still matters and how designer roles are evolving: What AI agents can’t replace: Emotional judgment, cultural awareness, and ethical responsibility in product design Where human judgment is critical: User empathy, experience flow decisions, and trust-sensitive design choices New roles designers will adopt: AI supervisor, experience strategist, and quality decision maker Limitations, Risks &amp; Ethical Concerns of AI Design Agents AI design agents bring speed and scale, but they also raise serious concerns. A responsible design team must review risks linked to AI ethics, bias, and data privacy. Balanced use protects users, products, and long-term trust. Here are the major risks designers should understand about the use of AI agents in design: Design Homogenization AI agents often reuse familiar layout patterns and visual rules. This can make products look similar and reduce brand identity. Human designers must push originality, variation, and emotional tone to avoid flat, copy-like experiences. Bias Amplification AI systems learn from existing data, which may contain bias. These biases can appear in layouts, content tone, or user flow decisions. Designers must review outputs carefully to protect fairness, inclusion, and equal access for users. IP &amp; Originality Risks AI agents may produce designs that feel close to existing products. This creates risks around originality and ownership. Designers must verify uniqueness and avoid publishing work that could raise legal or ethical questions. Over-Automation Dangers Too much reliance on AI can weaken design thinking. Teams may accept outputs without question. Human judgment remains critical to ensure usability, clarity, and emotional fit across different user scenarios. Data Privacy &amp; User Trust Some AI agents rely on user data or project inputs. Poor handling of this data can harm privacy. Designers and teams must check how tools store, process, and protect sensitive information. Transparency &amp; Accountability AI decisions are not always easy to explain. When issues arise, teams still carry responsibility. Designers must understand limits, document decisions, and stay accountable for user-facing outcomes. End Note AI design agents are changing how designers think, plan, and execute their work. They reduce friction, speed up decisions, and handle repetitive tasks, allowing designers to focus more on creativity, strategy, and user experience. Still, the best results come from collaboration, not replacement. When human judgment meets AI efficiency, design becomes faster, smarter, and more meaningful. It helps teams build products that truly serve people.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4" t="inlineStr">
        <is>
          <t>graphic</t>
        </is>
      </c>
      <c r="P24" t="inlineStr">
        <is>
          <t>graphic</t>
        </is>
      </c>
      <c r="Q24" t="inlineStr">
        <is>
          <t>graphic</t>
        </is>
      </c>
      <c r="R24" t="inlineStr">
        <is>
          <t>graphic</t>
        </is>
      </c>
    </row>
    <row r="25">
      <c r="A25" t="inlineStr">
        <is>
          <t>fintech website design</t>
        </is>
      </c>
      <c r="B25" t="inlineStr">
        <is>
          <t>https://www.designmonks.co/blog/best-fintech-website-design-examples</t>
        </is>
      </c>
      <c r="C25" t="n">
        <v>2</v>
      </c>
      <c r="D25" t="n">
        <v>289</v>
      </c>
      <c r="E25" t="n">
        <v>0.006920415224913495</v>
      </c>
      <c r="F25" t="n">
        <v>22.59861591695502</v>
      </c>
      <c r="G25" t="n">
        <v>4</v>
      </c>
      <c r="H25" t="n">
        <v>0.5</v>
      </c>
      <c r="I25" t="n">
        <v>0.5</v>
      </c>
      <c r="J25" t="b">
        <v>1</v>
      </c>
      <c r="K25" t="inlineStr">
        <is>
          <t>7 Best Fintech Website Design Examples for High Conversions</t>
        </is>
      </c>
      <c r="L25" t="inlineStr">
        <is>
          <t>7 Best Fintech Website Design Examples With Winning UX</t>
        </is>
      </c>
      <c r="M25" t="inlineStr">
        <is>
          <t>These best fintech website design examples reveal patterns, colors, and layouts that improve user trust and retention on money-focused websites.</t>
        </is>
      </c>
      <c r="N2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7 Best Fintech Website Design Examples With Winning UX Latest Update Jan 20, 2026 Publish Date Jan 20, 2026 Author Atiqur Rahaman 8 Min Read 8 min read Key Takeaways Clear messaging above the fold builds trust immediately with users. Simple layouts and spacing make financial information easy to read. Trust signals reduce fear during sign-up or payment actions. Micro-interactions guide users and provide feedback without causing confusion. Onboarding step by step increases confidence and improves user retention. Money apps win or lose trust in five seconds. That is why one should think twice before designing a finance website. A clear site shows safety and speed, and care. Besides, there are many factors that are closely connected to trust matters and conversion. In the fintech industry , the site acts like a front desk. It must look clean and feel safe. Simple text, clear buttons, and calm colors help users act with no fear and no doubt today. These details may sound small, but their impact is unimaginable. However, in today’s guide, I’ll show you some real fintech website design examples and explain what works, what fails, and what fits your product so you can plan a better fintech website. What Makes a Great Fintech Website Design? A great fintech website must feel safe from the very first second a visitor opens the page. People share card details, bank data, and private information, so the site must look calm and clean. The layout must stay simple so users can read content without stress or doubt. Every button must look clear so users know where to click without fear. The main message must explain the product in easy words that anyone can understand. A good fintech website must also help people finish tasks fast without extra steps or confusion. Users do not want to search for simple things like balance, payment, or account details. Each page must show one clear goal so the user stays focused and confident. The site must load fast so people do not lose trust before the first action. A helpful design makes users feel guided instead of lost. Clear message on the first screen that explains the product in very simple words. Simple layout with space that helps eyes rest and helps users read content easily. Easy steps that guide users to sign up, pay, or check accounts without confusion. Strong trust signs like locks, badges, and short notes about data safety and privacy. Fast page speed so users do not wait and do not lose trust in the product. Support links and help options that stay easy to see on every important page. 7 Best Fintech Website Design Examples Undoubtedly, fintech https://fintechlabs.com/websites need different attention as it’s closely related to users’ trust issues and reliability facts. That’s why it’s important to check how famous websites grab users’ attention in this fintech industry. Here are 7 fintech website design examples, you can get inspired by: 1. Alpine Designed by Design Monks, the Alpine website uses a calm and modern theme with soft colors and strong spacing that makes money topics feel simple and safe. The hero section explains the product fast, and every block keeps the page clean, readable, and focused. This one is one of many fintech projects of Design Monks. Here, the UI places main actions in clear view and keeps each section easy to scan. The UX guides users through features in a straight path, shows trust details early, and uses clear text blocks that reduce doubt and decision time. 2. Stripe Stripe fits this category because it helps businesses accept online payments in a safe and fast way. The site uses clean space, strong contrast, and clear text. Each section explains one idea, and all the buttons stand out. The page guides new users with calm colors and simple steps. The design works because actions stay easy to see, and trust signs appear early on the page. Forms feel short, prices stay clear, and docs stay close. The layout keeps focus on tasks, so teams finish setup fast and feel confident about the money flow daily. 3. Affine The site features a dark theme with bright highlights that make key information stand out, yet maintains a serious and modern feel. The homepage of Affine features core elements, such as yield baskets and restaking options, in bold text blocks, allowing users to understand what the product offers immediately. Navigation stays simple, letting people jump between tools without stress. Design Monks designed this version of the site, and the UI shows clean icon sets and spaced sections that help guide users slowly through complex crypto ideas. The UX feels step-by-step, with clear labels and modern typography that reduce confusion. 4. Revolut Revolut offers banking, cards, and payments inside one app with a nice UI. The website uses bold colors, text, and clear sections. Each screen shows one main message, and buttons are easy to spot. The layout feels fast and modern, which matches the product promise. You’ll love the design because plans, fees, and features stay simple to compare. Trust badges and security notes appear early. Pages load fast and avoid clutter. Users can sign up or log in without searching. This clear path helps people feel safe and use money tools daily. 5. Wise Wise is a fintech service that helps people send money abroad at a low cost. The Wise website uses a bright, friendly color scheme with white space that keeps information easy to read and digest. The homepage highlights the key benefit, low fees, right away, without heavy text. Here, icons and simple visuals help explain how the service works without confusion or noise. It uses large numbers and simple words to show savings and speed. Navigation stays light and logical, so users find transfer tools fast. Every section feels open, calm, and easy to scan, which helps build trust and makes finance feel less intimidating. 6. Robinhood Robinhood ’s website and app use a dark, bold style with strong contrast, large charts, and focused screens. It simply pushes attention toward prices and actions, while short labels, simple menus, and clear buttons keep the interface quick to scan and easy for new users. The design works because sign up, search, and buy stay close to the center, fees and limits show in plain text, and charts load fast, so people move from interest to action without stress, build habits, and return daily with confidence about their money decisions on their own. 7. Brex Brex presents a clean, business-focused website with strong spacing, calm colors, and sharp sections. These features explain cards, spending control, and finance tools in a clear order. The homepage uses short blocks, clear numbers, and simple charts to help teams see value fast without reading long text or feeling lost during first visits. For this website design, the best parts are the visible key actions, trust signals that appear early, fast loading pages, and every feature sits in a clear group. Together, they help founders, finance teams, and operators move from interest to setup with less doubt and fewer steps. Fintech Website Design Patterns You Should Learn From These Examples Great fintech sites do not rely on luck. They follow proven design patterns that work across many products. These fintech UI patterns help explain value, build trust, and guide actions. When you study good examples, you can turn those ideas into reusable rules for your own product. Clear Value Proposition Above the Fold Every strong fintech site explains its main benefit before users scroll. The top section uses simple words, clear numbers, and one main action. This design pattern reduces doubt, sets expectations, and helps visitors decide fast without reading the full page. Simplified Pricing &amp; Feature Comparison Good fintech UI patterns show prices and plans in clean tables or blocks. Each plan stays easy to compare. Hidden fees do not stay hidden. This design pattern helps users pick faster and prevents fear about future costs or surprise charges. Strong Visual Hierarchy &amp; Typography The best examples use size, space, and font weight to guide the eyes. Important words look bigger. Less important text stays quiet. The right User Interface elements help users scan pages fast and understand what matters without deep reading. Micro-interactions &amp; Motion Design Small motions show what just happened after a click or form action. Buttons react. Numbers change with soft movement. These fintech UI patterns give feedback, reduce confusion, and make the product feel alive without noise or visual stress. Trust Signals Placed at the Right Moments Good fintech sites place security notes, partner logos, and safety messages near actions like sign up or payment. This design pattern removes fear at the exact moment it appears and helps users continue without second thoughts. Simple Onboarding Flow The best examples break the setup into small and clear steps. Each screen asks for one thing only. This fintech UI pattern reduces effort, avoids overload, and helps new users reach their first success without quitting halfway. Fintech Website Design UX Checklist (Actionable) A good fintech website must help users feel safe, act fast, and understand everything without effort. This checklist turns common fintech UI patterns and design patterns into clear actions. Use it to review your pages, fix weak points, and build a product that people trust and use. Clear First Screen Message The first screen must explain what your product does in one short line. Add one main button and remove extra links. Users should understand the offer in five seconds and know exactly what to do next. Simple and Honest Pricing Section Show prices in a clean layout with clear labels. Place features under each plan. Avoid hidden terms. Add short notes for limits or rules so users do not feel tricked after signing up. Easy Navigation and Page Flow Menus must stay short and clear. Group pages by purpose. Each page must lead to one main action. Users should reach any important section in two or three clicks without guesswork. Strong Trust and Security Signals Place security notes near forms, sign-up buttons, and payment steps. Use clear words about data safety. Show partner or compliance logos only where they support decisions, not as decoration. Fast Load Speed and Light Pages Heavy pages reduce trust in finance products. Compress images. Avoid large effects. Test on slow networks. The site must open fast so users do not leave before they see the main message. Forms That Feel Short and Friendly Ask only for the required information. Split long forms into steps. Show progress. Use clear labels and error messages so users can fix mistakes without stress or support. Clear Buttons and Action Text Buttons must explain what happens next. Use words like “Create account” or “Send money.” Avoid vague labels. One main action per screen keeps users focused and reduces wrong clicks. Helpful Empty States and Error Messages When no data exists, explain what to do next. When errors happen, explain the problem in simple words. Never blame the user. Good messages keep people calm and moving forward. Mobile Experience Treated as First Priority Many users will visit from phones. Text must stay readable. Buttons must stay easy to tap. Important actions must stay near the thumb area for comfort and speed. Simple Onboarding With Early Success Guide new users step by step. Show progress. Help them finish one useful task fast. This builds confidence and proves value before asking them to explore advanced features. Who Designs the Best Fintech Websites? Fintech website design requires skill, trust, and usability focus. Fintech design agencies help brands build safe, clear, and high-converting finance websites. Here are the top agencies excelling in this field. Design Monks This one specializes in fintech UI/UX with a smooth, trust-driven approach. They craft clean layouts, clear messaging, and step-by-step flows that guide users confidently while boosting conversions. Every detail supports safety and usability. You can contact Design Monks to get affordable and personalized packages for your next fintech project. PixelPioneer PixelPioneer focuses on modern fintech branding combined with interactive UI. Their sites feature bold visuals, clear value propositions, and simple navigation, making complex financial products feel approachable and professional for users. FintechLabs FintechLabs emphasizes performance and trust. They build fast-loading, minimal, and secure interfaces. Their design combines analytics-driven layouts with clear calls-to-action, ensuring users feel confident while completing critical finance tasks online. FAQs What makes fintech UX different? Fintech UX is different because it must focus more on trust, safety, and clear actions. Users share money and private data here, so every screen must reduce fear, explain steps clearly, and avoid any action that feels risky or confusing. How important is compliance in design? Compliance is very important in fintech design because laws and rules protect users' money and data. The design must show required notices, permissions, and warnings in clear places so the product stays legal and users feel safe and informed. Are fintech websites different from SaaS sites? Yes, fintech websites are different because mistakes here can cost real money. They need stronger trust signals, clearer actions, and more careful form design, while most SaaS sites can focus more on features, speed, and general product benefits. End Note Good fintech design is not about style or trends. It is about trust, clarity, and smooth actions. The examples in this blog show how small choices shape big results. When the layout stays clean and the messages stay clear, users feel safe and move forward. Use these ideas as a guide, not as a copy. Test them with your own product, improve weak areas, and build a fintech website that people trust, return to, and recommend to others.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5" t="inlineStr">
        <is>
          <t>------</t>
        </is>
      </c>
      <c r="P25" t="inlineStr">
        <is>
          <t>------</t>
        </is>
      </c>
      <c r="Q25" t="inlineStr">
        <is>
          <t>------</t>
        </is>
      </c>
      <c r="R25" t="inlineStr">
        <is>
          <t>------</t>
        </is>
      </c>
    </row>
    <row r="26">
      <c r="A26" t="inlineStr">
        <is>
          <t>ui fonts</t>
        </is>
      </c>
      <c r="B26" t="inlineStr">
        <is>
          <t>https://www.designmonks.co/blog/best-fonts-for-ui-design</t>
        </is>
      </c>
      <c r="C26" t="n">
        <v>17</v>
      </c>
      <c r="D26" t="n">
        <v>224</v>
      </c>
      <c r="E26" t="n">
        <v>0.07589285714285714</v>
      </c>
      <c r="F26" t="n">
        <v>8.5</v>
      </c>
      <c r="G26" t="n">
        <v>68</v>
      </c>
      <c r="H26" t="n">
        <v>0.25</v>
      </c>
      <c r="I26" t="n">
        <v>0.25</v>
      </c>
      <c r="J26" t="b">
        <v>1</v>
      </c>
      <c r="K26" t="inlineStr">
        <is>
          <t>Best UI Design Fonts 2026: 10 Free Typography Choices</t>
        </is>
      </c>
      <c r="L26" t="inlineStr">
        <is>
          <t>10 Best Fonts for UI Design 2026 - Complete Typography Guide</t>
        </is>
      </c>
      <c r="M26" t="inlineStr">
        <is>
          <t>For 2026 UI design, top font choices are Inter, Mona Sans, and Figtree. They improve readability, accessibility, &amp; give apps a clean, professional look</t>
        </is>
      </c>
      <c r="N2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Best Fonts for UI Design 2026 - Complete Typography Guide Latest Update Sep 3, 2025 Publish Date Sep 3, 2025 Author Abdullah Al Noman 14 Min Read 14 min read Key Takeaways Choose fonts that are clear, readable, and user-friendly on screens. Use two fonts maximum for headings and body text consistency. Match font style with brand voice for a cohesive user experience. Test fonts across platforms, sizes, and real UI scenarios. Variable fonts improve performance and provide flexible design options. Fonts may look small on a screen, but they carry big power. The right choice can make an app or website easy to read and friendly to use. The wrong one can confuse users and push them away. That is why picking the right typeface matters in every product. Good fonts for UI design do more than just look nice. They guide the eyes, create emotions, and help people feel at ease while using a product. A clean font can make a screen simple, while a messy one can slow users down. Fonts have taken a central role in making apps and websites usable for everyone. In this blog, I’ll introduce the top 10 fonts for UI design in 2026. This list will help you find fonts that are modern, readable, and ready for future trends. What Makes a Good UI Font? A good UI font is one that stays clear, readable, and friendly on every screen size. If you want to know what makes a font work well in design, check the points below. Clear readability: A good UI font is easy to read on both large and small screens. Letters should not look too close or too thin. Simple letter shapes: Fonts with clean and simple shapes prevent confusion. It must have legibility. For example, the letter “I” and the number “1” should not look the same. Different weights and styles: A font family should have options like bold, medium, and light. This makes it easier to use the same font for titles, menus, and body text. Accessibility support: Some users have vision problems. Fonts should have enough space and clear forms to support them. This makes apps more inclusive. Consistent look: Fonts must stay balanced in all sizes. A font that looks nice in a heading should also stay readable in small buttons. Multilingual support: Many products serve people across the world. A strong UI font should support different languages and symbols. Good performance: Fonts must load fast like the new Spotify font . Heavy or slow fonts can affect the speed of a website or app. Top 10 Fonts for UI Design: Quick Overview Not all fonts are built the same, and some work better for screens than others. Check out this quick comparison of Mona Sans, Figtree, and Lato to see which one fits your UI design needs best: Font Classification &amp; Weights Key Strengths Languages Inter Sans-serif; 9 weights + italics; variable Clear, readable, works for headings &amp; body Open-source DM Sans Geometric sans-serif; low contrast; variable Great for small UI text, high readability Supports Latin &amp; extended glyphs Satoshi Modernist/geometric; 10 static + 2 variable Sharp, modern, versatile for UI Supports 135 languages Mona Sans Grotesque-inspired; 24 styles + variable axes Versatile, professional, pairs well Open-source, GitHub Public Sans Neutral sans-serif; variable Clean, works across industries Based on Libre Franklin Switzer Neo-grotesk; 18 styles High x-height, premium feel Free for personal &amp; commercial use Geist Sans Geometric sans-serif; variable + fixed Simple Swiss style, flexible Open-source Space Grotesk Proportional sans-serif Readable, playful, modern works for headings &amp; body Figtree Minimal geometric; 7 variable weights Friendly yet professional Supports 280+ Latin languages Lato Humanist sans-serif; 10+ styles Sleek, versatile, widely used Supports 178 languages 10 Best Fonts for Ui Design Fonts like Inter, DM Sans, and Satoshi have become favorites because they work well on screens and adapt to many styles. Keep reading to learn more about each of the top fonts. 1. Inter Inter is a sans-serif font designed for digital screens. It has nine weights with italics and a variable version, making it versatile for headings and body text. Its large x-height improves readability, and it is open-source and completely free, created by Rasmus Andersson specifically for UI design. 2. DM Sans DM Sans is a geometric sans-serif with low contrast and a variable version. It was made for small font text in interfaces to improve readability on tiny labels or menus. Commissioned by Google, it supports Latin and extended glyphs. Its simple, clean design makes it ideal for startup apps and digital products. 3. Satoshi Satoshi is a modernist geometric sans-serif font with 10 static and 2 variable styles. It combines Grotesk and geometric influences. This font usually offers a sharp, modern personality. It supports around 135 languages, and it’s completely free for personal and commercial use. Undoubtedly, Satoshi is a flexible choice for global UI projects. 4. Mona Sans Mona Sans is a Grotesque-inspired font with 24 styles and variable axes, including weight, width, and slant. Its industrial-era design feels versatile and professional, pairing well with Hubot Sans. Released by GitHub in 2022, it is open-source and free, suitable for modern apps and dashboards. 5. Public Sans Public Sans is a neutral sans-serif font with a variable version. Designed for the U.S. Web Design System, it has a similar size to Apple’s SF Pro. Its neutral look works across industries. Public Sans is a great choice for government, education, or corporate apps. It is based on Libre Franklin and open-source. 6. Switzer Switzer is a neo-grotesk sans-serif font with 18 styles. Its high x-height of 79% improves legibility on data-heavy dashboards. It feels modern and premium, originally called “Volkart” and relaunched on Fontshare. Free for personal and commercial use, it is perfect for tech-focused products. 7. Geist Sans Geist Sans is a geometric sans-serif developed by Vercel. It has both variable and fixed weights and a simple Swiss-inspired design. Geist works well for UI text and display sizes. With nine weights and open-source availability, it is a flexible and reliable choice for web and mobile interfaces. 8. Space Grotesk Space Grotesk is a proportional sans-serif based on Space Mono. It keeps quirky monospace details while improving readability for non-display text. Free and versatile, it works for headings, body text, and interface elements. It simply gives products a modern and slightly playful touch. 9. Figtree Figtree is a minimal geometric sans-serif with seven variable weights. Its curved letters like “y,” “f,” and “t” give a friendly but professional feel. It supports over 280 languages and was commissioned by Google. Free and readable, it balances simplicity and personality in UI design. 10. Lato Lato is a humanist sans-serif with over 10 styles. It's a comprehensive family that supports uppercase, lowercase, numerals, and extended punctuation. Also, Lato covers over 178 languages. Sleek and versatile, this font works well in apps and is included in Figma’s official font pairings, making it easy to use for UI projects. How to Choose the Right Font for Your Product A good font makes your product easy to read and helps users feel comfortable. The wrong font can confuse people or make your app look unprofessional. Here are key points to pick the right typeface. Consider Platform Different platforms have different default behaviors and styles. iOS, Android, and web apps each have their own system fonts and text scaling, so your font should work well across all of them. A font that looks perfect on iOS may appear cramped on Android or small screens. Testing on each platform ensures your text remains readable and consistent everywhere. Consider Audience Think about who will use your product. Elderly users or people with vision difficulties need fonts with a larger x-height and more spacing between letters. Choosing the right font for your audience reduces eye strain and makes reading comfortable. Small adjustments in spacing or weight can make a big difference for accessibility. Consider Brand Voice Fonts also communicate your product’s personality. Neutral fonts work for general or professional apps, friendly fonts suit casual apps, and luxury fonts give a high-end feel. Matching font style with brand voice creates a cohesive experience. Users will connect better with a product that “feels right” through its typography. That’s why it’s important to work with a reliable logo and branding service provider like Design Monks . Test Checklist Always test your font in real scenarios. Check for proper contrast, scaling on different devices, truncation of long text, numeric table clarity, and support for right-to-left (RTL) languages. A font may look good in design files, but testing ensures it works in actual UI conditions. Following a checklist avoids readability problems and makes your product usable for everyone. Look for Font Flexibility Good fonts come in multiple styles, like bold, medium, or light. This helps use one font for headings, body text, and captions. Flexibility keeps your design consistent. One font family can handle all text needs without looking messy. Keep Performance in Mind Heavy fonts can slow down apps or websites. Light, well-optimized fonts load faster and improve user experience. Balancing style and speed is important. A beautiful font is only useful if it works quickly and smoothly. Tips for Font Pairing for UI Fonts are like teammates. They don’t have to look the same, but they must work well together. Pairing the right fonts creates harmony, improves readability, and keeps your design consistent across all screens. Contrast Without Conflict Pairing fonts works best when there’s contrast, but not chaos. For example, a bold sans-serif heading with a clean serif body text can balance modern and classic styles. Always check how they look together in real UI elements like buttons, menus, and tooltips. Sometimes a combination that looks good in theory feels heavy or awkward in practice. Testing in context helps you maintain a contrast-friendly design, not a distracting one. Keep the Mood Consistent Every font has a personality: serious, playful, or luxurious. Mixing a fun, round font like Comic Neue with a strict serif like Times New Roman feels confusing. Instead, keep both fonts aligned with your product’s brand voice so the mood stays consistent across the interface. Mood consistency also helps users trust the design. If your headings are casual but the body text feels corporate, people sense the disconnect. Stick to fonts that reinforce one shared vibe. Limit the Number of Fonts Too many fonts in one design is like having too many DJs at a party; everyone fights for attention. Ideally, stick to two fonts: one for headings and one for body text. This approach keeps the design clean and avoids unnecessary distractions. If you do use a third font, give it a clear purpose, like numeric tables or tiny captions. That way, your typography system feels intentional, not messy. Use Hierarchy for Clarity Fonts should guide the eye by creating a clear hierarchy. Headings need weight and presence, body text should be calm and readable, and captions or hints can be lighter. Each layer supports the other so users instantly know what’s most important. Don’t rely only on size differences. Use weight, letter spacing, and style variations to make hierarchy visible even at a glance. Play With Serif and Sans-Serif One of the most reliable combos is serif + sans-serif. For example, a geometric sans-serif heading paired with a humanist serif body feels natural yet stylish. The serif adds warmth while the sans-serif brings modern clarity. Still, experiment within limits. A pair that feels exciting in a landing page might be too much for a data-heavy dashboard. Adapt the serif-sans formula to your product’s actual use case. Typography Trends in 2026 for UI Designers Typography in 2026 is all about making digital experiences more human, inclusive, and adaptable. Designers are combining aesthetics with functionality to create type systems that work beautifully across platforms, audiences, and cultures. Variable Fonts Everywhere Variable fonts are no longer just fancy; they’re the new standard. They let designers adjust weight, width, and slant on the fly, reducing file sizes and improving performance without sacrificing creativity or flexibility. Bold &amp; Expressive Headlines Big and bold headlines dominate 2025 UI. They grab attention fast and bring personality to products, whether you’re building a finance app or a music platform. Typography is becoming a strong visual identity element. Accessibility First Readable type is not optional anymore. Designers prioritize high contrast, larger x-heights, and clear spacing to ensure everyone, including elderly users and people with visual challenges, can comfortably interact with digital products. Playful Serif Comeback Serifs are making a comeback in digital UI, but in a playful, modern way. Designers use them for warmth, elegance, and brand personality while balancing them with clean sans-serif bodies for usability. Cross-Platform Consistency Fonts are being chosen with platform differences in mind—iOS, Android, and web don’t render text the same way. In 2025, cross-platform consistency is a top priority for maintaining smooth, cohesive experiences. AI-Driven Font Suggestions AI is stepping into typography. Tools now suggest pairings, sizes, and styles based on your design system, brand voice, and audience data, making the designer’s job faster without losing the human creative touch. FAQ Which fonts are best for accessibility? Fonts with clear letterforms, good spacing, and high readability work best for accessibility. Examples include Lato, Satoshi, Open Sans, and Inter. They reduce visual strain, support screen readers, and ensure users with visual impairments can navigate interfaces smoothly. What font does Design Monks use? Design Monks uses Red Hat Display for headings, Playfair Italic for special headings, and Outfit for body text. This combination ensures a modern, readable, and visually appealing style across all designs, keeping content clear and engaging for users. What is the best free font for UI design in 2026? Inter remains the top free font in 2026 for UI design. It’s optimized for screens, has excellent legibility at small sizes, and offers different ranges of weights. Designers love it for modern apps, dashboards, and clean user interfaces. Are variable fonts worth using in UI design? Yes, variable fonts are highly valuable. They reduce file sizes, load faster, and offer multiple weights and styles in a single font. This flexibility makes interfaces adaptable, responsive, and consistent across devices while improving performance and creative freedom. How many fonts should I use in a UI project? Stick to two fonts, one for headings and another for body text. Using more can clutter the design and confuse users. A clear hierarchy with consistent typography keeps interfaces simple, accessible, and user-friendly while maintaining a professional look. End Note Fonts may seem like small details, but they often determine how users feel and interact with a product. A smart font choice can improve readability, trust, and overall user experience. On the contrary, a poor font choice can be the reason of the failure of a product. As design trends change every day, keeping your font choices modern and accessible will set your product apart. The right typeface can turn simple screens into engaging experiences to make your design not only beautiful but also easy to use.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6" t="inlineStr">
        <is>
          <t>------</t>
        </is>
      </c>
      <c r="P26" t="inlineStr">
        <is>
          <t>------</t>
        </is>
      </c>
      <c r="Q26" t="inlineStr">
        <is>
          <t>fonts</t>
        </is>
      </c>
      <c r="R26" t="inlineStr">
        <is>
          <t>------</t>
        </is>
      </c>
    </row>
    <row r="27">
      <c r="A27" t="inlineStr">
        <is>
          <t>ui font</t>
        </is>
      </c>
      <c r="B27" t="inlineStr">
        <is>
          <t>https://www.designmonks.co/blog/best-fonts-for-ui-design</t>
        </is>
      </c>
      <c r="C27" t="n">
        <v>9</v>
      </c>
      <c r="D27" t="n">
        <v>86</v>
      </c>
      <c r="E27" t="n">
        <v>0.1046511627906977</v>
      </c>
      <c r="F27" t="n">
        <v>6.569767441860465</v>
      </c>
      <c r="G27" t="n">
        <v>68</v>
      </c>
      <c r="H27" t="n">
        <v>0.1323529411764706</v>
      </c>
      <c r="I27" t="n">
        <v>0.3823529411764706</v>
      </c>
      <c r="J27" t="b">
        <v>1</v>
      </c>
      <c r="K27" t="inlineStr">
        <is>
          <t>Best UI Design Fonts 2026: 10 Free Typography Choices</t>
        </is>
      </c>
      <c r="L27" t="inlineStr">
        <is>
          <t>10 Best Fonts for UI Design 2026 - Complete Typography Guide</t>
        </is>
      </c>
      <c r="M27" t="inlineStr">
        <is>
          <t>For 2026 UI design, top font choices are Inter, Mona Sans, and Figtree. They improve readability, accessibility, &amp; give apps a clean, professional look</t>
        </is>
      </c>
      <c r="N2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Best Fonts for UI Design 2026 - Complete Typography Guide Latest Update Sep 3, 2025 Publish Date Sep 3, 2025 Author Abdullah Al Noman 14 Min Read 14 min read Key Takeaways Choose fonts that are clear, readable, and user-friendly on screens. Use two fonts maximum for headings and body text consistency. Match font style with brand voice for a cohesive user experience. Test fonts across platforms, sizes, and real UI scenarios. Variable fonts improve performance and provide flexible design options. Fonts may look small on a screen, but they carry big power. The right choice can make an app or website easy to read and friendly to use. The wrong one can confuse users and push them away. That is why picking the right typeface matters in every product. Good fonts for UI design do more than just look nice. They guide the eyes, create emotions, and help people feel at ease while using a product. A clean font can make a screen simple, while a messy one can slow users down. Fonts have taken a central role in making apps and websites usable for everyone. In this blog, I’ll introduce the top 10 fonts for UI design in 2026. This list will help you find fonts that are modern, readable, and ready for future trends. What Makes a Good UI Font? A good UI font is one that stays clear, readable, and friendly on every screen size. If you want to know what makes a font work well in design, check the points below. Clear readability: A good UI font is easy to read on both large and small screens. Letters should not look too close or too thin. Simple letter shapes: Fonts with clean and simple shapes prevent confusion. It must have legibility. For example, the letter “I” and the number “1” should not look the same. Different weights and styles: A font family should have options like bold, medium, and light. This makes it easier to use the same font for titles, menus, and body text. Accessibility support: Some users have vision problems. Fonts should have enough space and clear forms to support them. This makes apps more inclusive. Consistent look: Fonts must stay balanced in all sizes. A font that looks nice in a heading should also stay readable in small buttons. Multilingual support: Many products serve people across the world. A strong UI font should support different languages and symbols. Good performance: Fonts must load fast like the new Spotify font . Heavy or slow fonts can affect the speed of a website or app. Top 10 Fonts for UI Design: Quick Overview Not all fonts are built the same, and some work better for screens than others. Check out this quick comparison of Mona Sans, Figtree, and Lato to see which one fits your UI design needs best: Font Classification &amp; Weights Key Strengths Languages Inter Sans-serif; 9 weights + italics; variable Clear, readable, works for headings &amp; body Open-source DM Sans Geometric sans-serif; low contrast; variable Great for small UI text, high readability Supports Latin &amp; extended glyphs Satoshi Modernist/geometric; 10 static + 2 variable Sharp, modern, versatile for UI Supports 135 languages Mona Sans Grotesque-inspired; 24 styles + variable axes Versatile, professional, pairs well Open-source, GitHub Public Sans Neutral sans-serif; variable Clean, works across industries Based on Libre Franklin Switzer Neo-grotesk; 18 styles High x-height, premium feel Free for personal &amp; commercial use Geist Sans Geometric sans-serif; variable + fixed Simple Swiss style, flexible Open-source Space Grotesk Proportional sans-serif Readable, playful, modern works for headings &amp; body Figtree Minimal geometric; 7 variable weights Friendly yet professional Supports 280+ Latin languages Lato Humanist sans-serif; 10+ styles Sleek, versatile, widely used Supports 178 languages 10 Best Fonts for Ui Design Fonts like Inter, DM Sans, and Satoshi have become favorites because they work well on screens and adapt to many styles. Keep reading to learn more about each of the top fonts. 1. Inter Inter is a sans-serif font designed for digital screens. It has nine weights with italics and a variable version, making it versatile for headings and body text. Its large x-height improves readability, and it is open-source and completely free, created by Rasmus Andersson specifically for UI design. 2. DM Sans DM Sans is a geometric sans-serif with low contrast and a variable version. It was made for small font text in interfaces to improve readability on tiny labels or menus. Commissioned by Google, it supports Latin and extended glyphs. Its simple, clean design makes it ideal for startup apps and digital products. 3. Satoshi Satoshi is a modernist geometric sans-serif font with 10 static and 2 variable styles. It combines Grotesk and geometric influences. This font usually offers a sharp, modern personality. It supports around 135 languages, and it’s completely free for personal and commercial use. Undoubtedly, Satoshi is a flexible choice for global UI projects. 4. Mona Sans Mona Sans is a Grotesque-inspired font with 24 styles and variable axes, including weight, width, and slant. Its industrial-era design feels versatile and professional, pairing well with Hubot Sans. Released by GitHub in 2022, it is open-source and free, suitable for modern apps and dashboards. 5. Public Sans Public Sans is a neutral sans-serif font with a variable version. Designed for the U.S. Web Design System, it has a similar size to Apple’s SF Pro. Its neutral look works across industries. Public Sans is a great choice for government, education, or corporate apps. It is based on Libre Franklin and open-source. 6. Switzer Switzer is a neo-grotesk sans-serif font with 18 styles. Its high x-height of 79% improves legibility on data-heavy dashboards. It feels modern and premium, originally called “Volkart” and relaunched on Fontshare. Free for personal and commercial use, it is perfect for tech-focused products. 7. Geist Sans Geist Sans is a geometric sans-serif developed by Vercel. It has both variable and fixed weights and a simple Swiss-inspired design. Geist works well for UI text and display sizes. With nine weights and open-source availability, it is a flexible and reliable choice for web and mobile interfaces. 8. Space Grotesk Space Grotesk is a proportional sans-serif based on Space Mono. It keeps quirky monospace details while improving readability for non-display text. Free and versatile, it works for headings, body text, and interface elements. It simply gives products a modern and slightly playful touch. 9. Figtree Figtree is a minimal geometric sans-serif with seven variable weights. Its curved letters like “y,” “f,” and “t” give a friendly but professional feel. It supports over 280 languages and was commissioned by Google. Free and readable, it balances simplicity and personality in UI design. 10. Lato Lato is a humanist sans-serif with over 10 styles. It's a comprehensive family that supports uppercase, lowercase, numerals, and extended punctuation. Also, Lato covers over 178 languages. Sleek and versatile, this font works well in apps and is included in Figma’s official font pairings, making it easy to use for UI projects. How to Choose the Right Font for Your Product A good font makes your product easy to read and helps users feel comfortable. The wrong font can confuse people or make your app look unprofessional. Here are key points to pick the right typeface. Consider Platform Different platforms have different default behaviors and styles. iOS, Android, and web apps each have their own system fonts and text scaling, so your font should work well across all of them. A font that looks perfect on iOS may appear cramped on Android or small screens. Testing on each platform ensures your text remains readable and consistent everywhere. Consider Audience Think about who will use your product. Elderly users or people with vision difficulties need fonts with a larger x-height and more spacing between letters. Choosing the right font for your audience reduces eye strain and makes reading comfortable. Small adjustments in spacing or weight can make a big difference for accessibility. Consider Brand Voice Fonts also communicate your product’s personality. Neutral fonts work for general or professional apps, friendly fonts suit casual apps, and luxury fonts give a high-end feel. Matching font style with brand voice creates a cohesive experience. Users will connect better with a product that “feels right” through its typography. That’s why it’s important to work with a reliable logo and branding service provider like Design Monks . Test Checklist Always test your font in real scenarios. Check for proper contrast, scaling on different devices, truncation of long text, numeric table clarity, and support for right-to-left (RTL) languages. A font may look good in design files, but testing ensures it works in actual UI conditions. Following a checklist avoids readability problems and makes your product usable for everyone. Look for Font Flexibility Good fonts come in multiple styles, like bold, medium, or light. This helps use one font for headings, body text, and captions. Flexibility keeps your design consistent. One font family can handle all text needs without looking messy. Keep Performance in Mind Heavy fonts can slow down apps or websites. Light, well-optimized fonts load faster and improve user experience. Balancing style and speed is important. A beautiful font is only useful if it works quickly and smoothly. Tips for Font Pairing for UI Fonts are like teammates. They don’t have to look the same, but they must work well together. Pairing the right fonts creates harmony, improves readability, and keeps your design consistent across all screens. Contrast Without Conflict Pairing fonts works best when there’s contrast, but not chaos. For example, a bold sans-serif heading with a clean serif body text can balance modern and classic styles. Always check how they look together in real UI elements like buttons, menus, and tooltips. Sometimes a combination that looks good in theory feels heavy or awkward in practice. Testing in context helps you maintain a contrast-friendly design, not a distracting one. Keep the Mood Consistent Every font has a personality: serious, playful, or luxurious. Mixing a fun, round font like Comic Neue with a strict serif like Times New Roman feels confusing. Instead, keep both fonts aligned with your product’s brand voice so the mood stays consistent across the interface. Mood consistency also helps users trust the design. If your headings are casual but the body text feels corporate, people sense the disconnect. Stick to fonts that reinforce one shared vibe. Limit the Number of Fonts Too many fonts in one design is like having too many DJs at a party; everyone fights for attention. Ideally, stick to two fonts: one for headings and one for body text. This approach keeps the design clean and avoids unnecessary distractions. If you do use a third font, give it a clear purpose, like numeric tables or tiny captions. That way, your typography system feels intentional, not messy. Use Hierarchy for Clarity Fonts should guide the eye by creating a clear hierarchy. Headings need weight and presence, body text should be calm and readable, and captions or hints can be lighter. Each layer supports the other so users instantly know what’s most important. Don’t rely only on size differences. Use weight, letter spacing, and style variations to make hierarchy visible even at a glance. Play With Serif and Sans-Serif One of the most reliable combos is serif + sans-serif. For example, a geometric sans-serif heading paired with a humanist serif body feels natural yet stylish. The serif adds warmth while the sans-serif brings modern clarity. Still, experiment within limits. A pair that feels exciting in a landing page might be too much for a data-heavy dashboard. Adapt the serif-sans formula to your product’s actual use case. Typography Trends in 2026 for UI Designers Typography in 2026 is all about making digital experiences more human, inclusive, and adaptable. Designers are combining aesthetics with functionality to create type systems that work beautifully across platforms, audiences, and cultures. Variable Fonts Everywhere Variable fonts are no longer just fancy; they’re the new standard. They let designers adjust weight, width, and slant on the fly, reducing file sizes and improving performance without sacrificing creativity or flexibility. Bold &amp; Expressive Headlines Big and bold headlines dominate 2025 UI. They grab attention fast and bring personality to products, whether you’re building a finance app or a music platform. Typography is becoming a strong visual identity element. Accessibility First Readable type is not optional anymore. Designers prioritize high contrast, larger x-heights, and clear spacing to ensure everyone, including elderly users and people with visual challenges, can comfortably interact with digital products. Playful Serif Comeback Serifs are making a comeback in digital UI, but in a playful, modern way. Designers use them for warmth, elegance, and brand personality while balancing them with clean sans-serif bodies for usability. Cross-Platform Consistency Fonts are being chosen with platform differences in mind—iOS, Android, and web don’t render text the same way. In 2025, cross-platform consistency is a top priority for maintaining smooth, cohesive experiences. AI-Driven Font Suggestions AI is stepping into typography. Tools now suggest pairings, sizes, and styles based on your design system, brand voice, and audience data, making the designer’s job faster without losing the human creative touch. FAQ Which fonts are best for accessibility? Fonts with clear letterforms, good spacing, and high readability work best for accessibility. Examples include Lato, Satoshi, Open Sans, and Inter. They reduce visual strain, support screen readers, and ensure users with visual impairments can navigate interfaces smoothly. What font does Design Monks use? Design Monks uses Red Hat Display for headings, Playfair Italic for special headings, and Outfit for body text. This combination ensures a modern, readable, and visually appealing style across all designs, keeping content clear and engaging for users. What is the best free font for UI design in 2026? Inter remains the top free font in 2026 for UI design. It’s optimized for screens, has excellent legibility at small sizes, and offers different ranges of weights. Designers love it for modern apps, dashboards, and clean user interfaces. Are variable fonts worth using in UI design? Yes, variable fonts are highly valuable. They reduce file sizes, load faster, and offer multiple weights and styles in a single font. This flexibility makes interfaces adaptable, responsive, and consistent across devices while improving performance and creative freedom. How many fonts should I use in a UI project? Stick to two fonts, one for headings and another for body text. Using more can clutter the design and confuse users. A clear hierarchy with consistent typography keeps interfaces simple, accessible, and user-friendly while maintaining a professional look. End Note Fonts may seem like small details, but they often determine how users feel and interact with a product. A smart font choice can improve readability, trust, and overall user experience. On the contrary, a poor font choice can be the reason of the failure of a product. As design trends change every day, keeping your font choices modern and accessible will set your product apart. The right typeface can turn simple screens into engaging experiences to make your design not only beautiful but also easy to use.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7" t="inlineStr">
        <is>
          <t>------</t>
        </is>
      </c>
      <c r="P27" t="inlineStr">
        <is>
          <t>------</t>
        </is>
      </c>
      <c r="Q27" t="inlineStr">
        <is>
          <t>------</t>
        </is>
      </c>
      <c r="R27" t="inlineStr">
        <is>
          <t>------</t>
        </is>
      </c>
    </row>
    <row r="28">
      <c r="A28" t="inlineStr">
        <is>
          <t>fonts ui</t>
        </is>
      </c>
      <c r="B28" t="inlineStr">
        <is>
          <t>https://www.designmonks.co/blog/best-fonts-for-ui-design</t>
        </is>
      </c>
      <c r="C28" t="n">
        <v>5</v>
      </c>
      <c r="D28" t="n">
        <v>17</v>
      </c>
      <c r="E28" t="n">
        <v>0.2941176470588235</v>
      </c>
      <c r="F28" t="n">
        <v>4.529411764705882</v>
      </c>
      <c r="G28" t="n">
        <v>68</v>
      </c>
      <c r="H28" t="n">
        <v>0.07352941176470588</v>
      </c>
      <c r="I28" t="n">
        <v>0.4558823529411765</v>
      </c>
      <c r="J28" t="b">
        <v>1</v>
      </c>
      <c r="K28" t="inlineStr">
        <is>
          <t>Best UI Design Fonts 2026: 10 Free Typography Choices</t>
        </is>
      </c>
      <c r="L28" t="inlineStr">
        <is>
          <t>10 Best Fonts for UI Design 2026 - Complete Typography Guide</t>
        </is>
      </c>
      <c r="M28" t="inlineStr">
        <is>
          <t>For 2026 UI design, top font choices are Inter, Mona Sans, and Figtree. They improve readability, accessibility, &amp; give apps a clean, professional look</t>
        </is>
      </c>
      <c r="N2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Best Fonts for UI Design 2026 - Complete Typography Guide Latest Update Sep 3, 2025 Publish Date Sep 3, 2025 Author Abdullah Al Noman 14 Min Read 14 min read Key Takeaways Choose fonts that are clear, readable, and user-friendly on screens. Use two fonts maximum for headings and body text consistency. Match font style with brand voice for a cohesive user experience. Test fonts across platforms, sizes, and real UI scenarios. Variable fonts improve performance and provide flexible design options. Fonts may look small on a screen, but they carry big power. The right choice can make an app or website easy to read and friendly to use. The wrong one can confuse users and push them away. That is why picking the right typeface matters in every product. Good fonts for UI design do more than just look nice. They guide the eyes, create emotions, and help people feel at ease while using a product. A clean font can make a screen simple, while a messy one can slow users down. Fonts have taken a central role in making apps and websites usable for everyone. In this blog, I’ll introduce the top 10 fonts for UI design in 2026. This list will help you find fonts that are modern, readable, and ready for future trends. What Makes a Good UI Font? A good UI font is one that stays clear, readable, and friendly on every screen size. If you want to know what makes a font work well in design, check the points below. Clear readability: A good UI font is easy to read on both large and small screens. Letters should not look too close or too thin. Simple letter shapes: Fonts with clean and simple shapes prevent confusion. It must have legibility. For example, the letter “I” and the number “1” should not look the same. Different weights and styles: A font family should have options like bold, medium, and light. This makes it easier to use the same font for titles, menus, and body text. Accessibility support: Some users have vision problems. Fonts should have enough space and clear forms to support them. This makes apps more inclusive. Consistent look: Fonts must stay balanced in all sizes. A font that looks nice in a heading should also stay readable in small buttons. Multilingual support: Many products serve people across the world. A strong UI font should support different languages and symbols. Good performance: Fonts must load fast like the new Spotify font . Heavy or slow fonts can affect the speed of a website or app. Top 10 Fonts for UI Design: Quick Overview Not all fonts are built the same, and some work better for screens than others. Check out this quick comparison of Mona Sans, Figtree, and Lato to see which one fits your UI design needs best: Font Classification &amp; Weights Key Strengths Languages Inter Sans-serif; 9 weights + italics; variable Clear, readable, works for headings &amp; body Open-source DM Sans Geometric sans-serif; low contrast; variable Great for small UI text, high readability Supports Latin &amp; extended glyphs Satoshi Modernist/geometric; 10 static + 2 variable Sharp, modern, versatile for UI Supports 135 languages Mona Sans Grotesque-inspired; 24 styles + variable axes Versatile, professional, pairs well Open-source, GitHub Public Sans Neutral sans-serif; variable Clean, works across industries Based on Libre Franklin Switzer Neo-grotesk; 18 styles High x-height, premium feel Free for personal &amp; commercial use Geist Sans Geometric sans-serif; variable + fixed Simple Swiss style, flexible Open-source Space Grotesk Proportional sans-serif Readable, playful, modern works for headings &amp; body Figtree Minimal geometric; 7 variable weights Friendly yet professional Supports 280+ Latin languages Lato Humanist sans-serif; 10+ styles Sleek, versatile, widely used Supports 178 languages 10 Best Fonts for Ui Design Fonts like Inter, DM Sans, and Satoshi have become favorites because they work well on screens and adapt to many styles. Keep reading to learn more about each of the top fonts. 1. Inter Inter is a sans-serif font designed for digital screens. It has nine weights with italics and a variable version, making it versatile for headings and body text. Its large x-height improves readability, and it is open-source and completely free, created by Rasmus Andersson specifically for UI design. 2. DM Sans DM Sans is a geometric sans-serif with low contrast and a variable version. It was made for small font text in interfaces to improve readability on tiny labels or menus. Commissioned by Google, it supports Latin and extended glyphs. Its simple, clean design makes it ideal for startup apps and digital products. 3. Satoshi Satoshi is a modernist geometric sans-serif font with 10 static and 2 variable styles. It combines Grotesk and geometric influences. This font usually offers a sharp, modern personality. It supports around 135 languages, and it’s completely free for personal and commercial use. Undoubtedly, Satoshi is a flexible choice for global UI projects. 4. Mona Sans Mona Sans is a Grotesque-inspired font with 24 styles and variable axes, including weight, width, and slant. Its industrial-era design feels versatile and professional, pairing well with Hubot Sans. Released by GitHub in 2022, it is open-source and free, suitable for modern apps and dashboards. 5. Public Sans Public Sans is a neutral sans-serif font with a variable version. Designed for the U.S. Web Design System, it has a similar size to Apple’s SF Pro. Its neutral look works across industries. Public Sans is a great choice for government, education, or corporate apps. It is based on Libre Franklin and open-source. 6. Switzer Switzer is a neo-grotesk sans-serif font with 18 styles. Its high x-height of 79% improves legibility on data-heavy dashboards. It feels modern and premium, originally called “Volkart” and relaunched on Fontshare. Free for personal and commercial use, it is perfect for tech-focused products. 7. Geist Sans Geist Sans is a geometric sans-serif developed by Vercel. It has both variable and fixed weights and a simple Swiss-inspired design. Geist works well for UI text and display sizes. With nine weights and open-source availability, it is a flexible and reliable choice for web and mobile interfaces. 8. Space Grotesk Space Grotesk is a proportional sans-serif based on Space Mono. It keeps quirky monospace details while improving readability for non-display text. Free and versatile, it works for headings, body text, and interface elements. It simply gives products a modern and slightly playful touch. 9. Figtree Figtree is a minimal geometric sans-serif with seven variable weights. Its curved letters like “y,” “f,” and “t” give a friendly but professional feel. It supports over 280 languages and was commissioned by Google. Free and readable, it balances simplicity and personality in UI design. 10. Lato Lato is a humanist sans-serif with over 10 styles. It's a comprehensive family that supports uppercase, lowercase, numerals, and extended punctuation. Also, Lato covers over 178 languages. Sleek and versatile, this font works well in apps and is included in Figma’s official font pairings, making it easy to use for UI projects. How to Choose the Right Font for Your Product A good font makes your product easy to read and helps users feel comfortable. The wrong font can confuse people or make your app look unprofessional. Here are key points to pick the right typeface. Consider Platform Different platforms have different default behaviors and styles. iOS, Android, and web apps each have their own system fonts and text scaling, so your font should work well across all of them. A font that looks perfect on iOS may appear cramped on Android or small screens. Testing on each platform ensures your text remains readable and consistent everywhere. Consider Audience Think about who will use your product. Elderly users or people with vision difficulties need fonts with a larger x-height and more spacing between letters. Choosing the right font for your audience reduces eye strain and makes reading comfortable. Small adjustments in spacing or weight can make a big difference for accessibility. Consider Brand Voice Fonts also communicate your product’s personality. Neutral fonts work for general or professional apps, friendly fonts suit casual apps, and luxury fonts give a high-end feel. Matching font style with brand voice creates a cohesive experience. Users will connect better with a product that “feels right” through its typography. That’s why it’s important to work with a reliable logo and branding service provider like Design Monks . Test Checklist Always test your font in real scenarios. Check for proper contrast, scaling on different devices, truncation of long text, numeric table clarity, and support for right-to-left (RTL) languages. A font may look good in design files, but testing ensures it works in actual UI conditions. Following a checklist avoids readability problems and makes your product usable for everyone. Look for Font Flexibility Good fonts come in multiple styles, like bold, medium, or light. This helps use one font for headings, body text, and captions. Flexibility keeps your design consistent. One font family can handle all text needs without looking messy. Keep Performance in Mind Heavy fonts can slow down apps or websites. Light, well-optimized fonts load faster and improve user experience. Balancing style and speed is important. A beautiful font is only useful if it works quickly and smoothly. Tips for Font Pairing for UI Fonts are like teammates. They don’t have to look the same, but they must work well together. Pairing the right fonts creates harmony, improves readability, and keeps your design consistent across all screens. Contrast Without Conflict Pairing fonts works best when there’s contrast, but not chaos. For example, a bold sans-serif heading with a clean serif body text can balance modern and classic styles. Always check how they look together in real UI elements like buttons, menus, and tooltips. Sometimes a combination that looks good in theory feels heavy or awkward in practice. Testing in context helps you maintain a contrast-friendly design, not a distracting one. Keep the Mood Consistent Every font has a personality: serious, playful, or luxurious. Mixing a fun, round font like Comic Neue with a strict serif like Times New Roman feels confusing. Instead, keep both fonts aligned with your product’s brand voice so the mood stays consistent across the interface. Mood consistency also helps users trust the design. If your headings are casual but the body text feels corporate, people sense the disconnect. Stick to fonts that reinforce one shared vibe. Limit the Number of Fonts Too many fonts in one design is like having too many DJs at a party; everyone fights for attention. Ideally, stick to two fonts: one for headings and one for body text. This approach keeps the design clean and avoids unnecessary distractions. If you do use a third font, give it a clear purpose, like numeric tables or tiny captions. That way, your typography system feels intentional, not messy. Use Hierarchy for Clarity Fonts should guide the eye by creating a clear hierarchy. Headings need weight and presence, body text should be calm and readable, and captions or hints can be lighter. Each layer supports the other so users instantly know what’s most important. Don’t rely only on size differences. Use weight, letter spacing, and style variations to make hierarchy visible even at a glance. Play With Serif and Sans-Serif One of the most reliable combos is serif + sans-serif. For example, a geometric sans-serif heading paired with a humanist serif body feels natural yet stylish. The serif adds warmth while the sans-serif brings modern clarity. Still, experiment within limits. A pair that feels exciting in a landing page might be too much for a data-heavy dashboard. Adapt the serif-sans formula to your product’s actual use case. Typography Trends in 2026 for UI Designers Typography in 2026 is all about making digital experiences more human, inclusive, and adaptable. Designers are combining aesthetics with functionality to create type systems that work beautifully across platforms, audiences, and cultures. Variable Fonts Everywhere Variable fonts are no longer just fancy; they’re the new standard. They let designers adjust weight, width, and slant on the fly, reducing file sizes and improving performance without sacrificing creativity or flexibility. Bold &amp; Expressive Headlines Big and bold headlines dominate 2025 UI. They grab attention fast and bring personality to products, whether you’re building a finance app or a music platform. Typography is becoming a strong visual identity element. Accessibility First Readable type is not optional anymore. Designers prioritize high contrast, larger x-heights, and clear spacing to ensure everyone, including elderly users and people with visual challenges, can comfortably interact with digital products. Playful Serif Comeback Serifs are making a comeback in digital UI, but in a playful, modern way. Designers use them for warmth, elegance, and brand personality while balancing them with clean sans-serif bodies for usability. Cross-Platform Consistency Fonts are being chosen with platform differences in mind—iOS, Android, and web don’t render text the same way. In 2025, cross-platform consistency is a top priority for maintaining smooth, cohesive experiences. AI-Driven Font Suggestions AI is stepping into typography. Tools now suggest pairings, sizes, and styles based on your design system, brand voice, and audience data, making the designer’s job faster without losing the human creative touch. FAQ Which fonts are best for accessibility? Fonts with clear letterforms, good spacing, and high readability work best for accessibility. Examples include Lato, Satoshi, Open Sans, and Inter. They reduce visual strain, support screen readers, and ensure users with visual impairments can navigate interfaces smoothly. What font does Design Monks use? Design Monks uses Red Hat Display for headings, Playfair Italic for special headings, and Outfit for body text. This combination ensures a modern, readable, and visually appealing style across all designs, keeping content clear and engaging for users. What is the best free font for UI design in 2026? Inter remains the top free font in 2026 for UI design. It’s optimized for screens, has excellent legibility at small sizes, and offers different ranges of weights. Designers love it for modern apps, dashboards, and clean user interfaces. Are variable fonts worth using in UI design? Yes, variable fonts are highly valuable. They reduce file sizes, load faster, and offer multiple weights and styles in a single font. This flexibility makes interfaces adaptable, responsive, and consistent across devices while improving performance and creative freedom. How many fonts should I use in a UI project? Stick to two fonts, one for headings and another for body text. Using more can clutter the design and confuse users. A clear hierarchy with consistent typography keeps interfaces simple, accessible, and user-friendly while maintaining a professional look. End Note Fonts may seem like small details, but they often determine how users feel and interact with a product. A smart font choice can improve readability, trust, and overall user experience. On the contrary, a poor font choice can be the reason of the failure of a product. As design trends change every day, keeping your font choices modern and accessible will set your product apart. The right typeface can turn simple screens into engaging experiences to make your design not only beautiful but also easy to use.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8" t="inlineStr">
        <is>
          <t>------</t>
        </is>
      </c>
      <c r="P28" t="inlineStr">
        <is>
          <t>------</t>
        </is>
      </c>
      <c r="Q28" t="inlineStr">
        <is>
          <t>fonts</t>
        </is>
      </c>
      <c r="R28" t="inlineStr">
        <is>
          <t>------</t>
        </is>
      </c>
    </row>
    <row r="29">
      <c r="A29" t="inlineStr">
        <is>
          <t>logo color combinations</t>
        </is>
      </c>
      <c r="B29" t="inlineStr">
        <is>
          <t>https://www.designmonks.co/blog/best-logo-color-combination</t>
        </is>
      </c>
      <c r="C29" t="n">
        <v>3</v>
      </c>
      <c r="D29" t="n">
        <v>102</v>
      </c>
      <c r="E29" t="n">
        <v>0.02941176470588235</v>
      </c>
      <c r="F29" t="n">
        <v>17.18627450980392</v>
      </c>
      <c r="G29" t="n">
        <v>7</v>
      </c>
      <c r="H29" t="n">
        <v>0.4285714285714285</v>
      </c>
      <c r="I29" t="n">
        <v>0.4285714285714285</v>
      </c>
      <c r="J29" t="b">
        <v>1</v>
      </c>
      <c r="K29" t="inlineStr">
        <is>
          <t>Find the Best Logo Color Combination for Your Business</t>
        </is>
      </c>
      <c r="L29" t="inlineStr">
        <is>
          <t>Best Logo Color Combinations Ideas for 2026 Brands</t>
        </is>
      </c>
      <c r="M29" t="inlineStr">
        <is>
          <t>Discover the best 2/3/4 logo color combination like red &amp; yellow for food, black &amp; gold for luxury, and blue &amp; white for tech brands.</t>
        </is>
      </c>
      <c r="N2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Logo Color Combinations Ideas for 2026 Brands Latest Update Jun 24, 2025 Publish Date Jun 24, 2025 Author Atiqur Rahaman 16 Min Read 16 min read Key Takeaways Colors convey brand emotions and voice before any text is read. Use complementary, analogous, or triadic colors for harmony and balance. Industry matters: food, finance, fashion, and real estate require specific colors. Gradients add depth, modernity, and movement to logo designs effectively. Avoid overcomplicated, mismatched, or culturally insensitive color schemes in logos. Colors can speak louder than words, especially in logo design. Ever noticed how some logos stick in your mind instantly, while others fade away? The secret often lies in the color combinations for logo design. A smart mix of shades can shape how people feel about your brand before they even read a word. Good color choices can make a logo look more than just “nice.” They help it feel right. Calm or bold, friendly or serious, colors set the tone. They show your brand’s voice without saying a thing. In this blog, I’ll help you learn about the best logo color combinations, explain why they work, and help you avoid common mistakes, even if you’re just starting out. How Colors Work in Logo Design? Before you pick a color for your logo, you need to understand how colors work o make the best combinition of colors. Every color sends a message. Some feel calm. Some feel bold. Some feel fun. That’s why color is not just decoration. It’s a part of your brand’s voice. Let’s first learn how colors work and how they make people feel. Learning the Basics of Color Theory Colors are not random. There’s a system behind them. That’s what color theory is all about. It helps designers choose colors that look good together. Here are two basic facts to understand: Primary, Secondary, and Tertiary Colors There are three primary colors, 3 primary color, red, blue, and yellow. These are the base colors. You can’t make them by mixing other colors. When you mix two primary colors, you get secondary colors. Like: Red + Yellow = Orange Blue + Yellow = Green Red + Blue = Purple Then, if you mix a primary color with a nearby secondary color, you get tertiary colors. For example: Red + Orange = Red-orange Blue + Green = Blue-green These are used when you want more shades in your design. However, I guess we all know the basics, but when it comes to logo design, you must be careful about picking colors. I’ll come to this fact soon. Color Wheel and Harmonies All the colors are placed in a circle like a wheel, and that is called the color wheel. It helps you see which colors go well together. Some color groups that match nicely in the wheel, like: Complementary colors: Colors that are opposite each other on the wheel. (Like blue and orange) Analogous colors: Colors that sit next to each other. (Like yellow, yellow-orange, and orange) Triadic colors: Three colors that are spaced evenly on the wheel. (Like red, yellow, and blue) These groups help create balance and beauty in logos. Psychological Impact of Colors in Logos Colors can create emotions, which is why brands pick certain colors on purpose. Each color has its own feeling. Let’s look at some examples. Red (Passion, Urgency, Excitement): grabs attention and feels bold and full of energy. Big brands like Coca-Cola and Netflix use red to show excitement and power. Blue (Trust, Stability, Professionalism): Blue makes people feel safe as it’s calm and steady. Brands like Facebook and IBM use blue to build trust. Green (Growth, Health, Tranquility) : Green feels fresh and peaceful as it reminds us of nature. You’ll see it in logos like Starbucks and Spotify. Yellow (Optimism, Warmth, Clarity): This one is a happy color because it feels warm and sunny. McDonald’s and DHL use yellow to show joy and energy. Black (Sophistication, Luxury, Authority): Black is serious and strong. It looks smart and high-end. Chanel and Nike use black to look bold and classy. Gold (Prestige, Elegance, High Value): Gold shows importance, so it feels rich and fancy. Lamborghini and Rolex use gold to feel premium. Gradient Colors in Logos: The Modern Trend Flat colors are simple. But now, many brands are using gradients. That means two or more colors fade into each other. It gives the logo depth and movement. So, why do brands like Instagram &amp; Firefox use gradients? Instagram changed its flat logo to a colorful gradient. It looks fun and modern. Firefox also uses a smooth gradient to feel fresh and high-tech. These styles help brands look up-to-date and eye-catching. Here are some of the best gradient combinations for logos: Pink to Orange (Instagram style) Blue to Purple (seen in tech brands) Teal to Green (used in wellness or eco-friendly brands) Gradients work well when you want your logo to feel exciting and new. Best Color Combinations in Logo Design Choosing the right color mix for your logo is just as important as picking the logo shape or font. A good color combo helps people understand your brand and remember it easily. Some color pairs feel fun. Others feel strong or calm. However, let’s check out some of the cool colors that go together well to make the best logos that brands often use and why they work so well: Green Color Combination for Logos Green gives a fresh, calm, and healthy feeling. It’s perfect for nature, eco-friendly, wellness, and organic brands. It makes people think of growth, plants, and balance. Popular green combinations are: Green + White: Clean and natural feel, Ex: Whole Foods, Animal Planet Green + Blue: Calming and creative, Ex: Spotify, Fiverr Green + Yellow: Lively and friendly, Ex: BP, Subway Red Color Combination for Logos Red feels bold, exciting, and powerful. It suits fast-food brands, media companies, and anything that wants to grab attention quickly. This color also creates a sense of urgency and passion. Some of the most popular red combinations are: Red + White: Bright and simple, Ex: Coca-Cola, YouTube. Red + Black: Dramatic and modern, Ex: Adobe, Canon. Red + Yellow: Energetic and youthful, Ex: McDonald’s, LEGO. Black Color Combination for Logos Black looks strong, stylish, and timeless. It fits luxury brands, fashion, and tech. If your brand wants to look bold, confident, or professional, black is a great pick. Here are the popular black combinations: Black + White: Minimal and classy, Ex: Nike, Chanel. Black + Gold: Premium and fancy, Ex: Lamborghini, Versace. Black + Red: Fierce and edgy, Ex: Netflix, Deadpool. Blue Color Combination for Logos Blue is safe, calm, and trustworthy. It works best for banks, tech companies, and healthcare brands. According to DeSaints Breindel , “More than 50% of the top 100 tech brands included elements that were medium-to-dark blue or black in their logos.” So, if your brand is about trust or smart solutions, blue will help send that message. For example: Blue + White: Simple and honest, Ex: Facebook, LinkedIn. Blue + Grey: Clean and serious, Ex: Dell, PayPal. Blue + Green: Balanced and soft, Ex: Unilever, Mint. Gold Color Combination for Logos Gold looks rich, warm, and valuable. It’s a top choice for premium brands, jewelry, or services that want to look high-end. It adds a sense of royalty and class. These are the popular gold combinations: Gold + Black: Bold and elegant, Ex: Rolex, Cartier. Gold + White: Light and expensive feel, Ex: Wedding brands, Champagne labels. Gold + Dark Blue: Classy and formal, Ex: Luxury hotels, Law firms. White Color Combination for Logos White is simple, clean, and pure. It helps other colors stand out and makes the logo easy to read. It fits modern, minimal, or health-focused brands. Popular white combinations are: White + Black: Timeless and bold, Ex: Nike, WWF. White + Blue: Neat and friendly, Ex: Oral-B, HP. White + Green: Clean and peaceful, Ex: The Body Shop, Greenpeace. These cool color combinations for logos help brands show their true character. Picking the right one can make your logo not only look good, but also feel right to your audience. Best Logo Color Combination Based on the Number of Colors Not all logos need to be colorful. Some look great with just two shades. Others use three or four to tell a deeper story. The number of colors you choose can change how people see your brand. Let’s see some great color sets you can try: 2 Color Combination Logo Ideas Using only two colors that go well together in a logo keeps things clean and focused. It’s easy on the eyes and works well for printing and online use. Many brands love two-color combos because they’re simple but strong. Blue or Green with White: These pairs feel fresh and balanced, suit eco brands, wellness, or tech companies. For example, Spotify uses green with white, and Dropbox uses blue with white. Red &amp; Yellow: This combo grabs attention as it's bright and full of energy. Great for fast-food or playful brands like McDonald’s and LEGO, use this to stand out and look friendly. Black &amp; Gold: Want a rich, high-end look? This pair gives luxury vibes, so it’s perfect for premium services or fashion. For example, Lamborghini &amp; Versace use a black and gold badge to show elegance. Red &amp; Black: Bold and powerful. It’s great for tech, fitness, or anything that wants to look strong. Example: Netflix &amp; Adobe. Green &amp; Brown: This combo works well for organic food brands or nature-based products. It’s a top choice for a color combination for a restaurant logo like Tropicana. 3 Color Logo Combinations Three-color logos can show more personality. You can mix calm with fun, or bright with serious. Just make sure the shades match well and don’t clash. Blue, Red &amp; White: A classic combo that feels proud and dependable. It works well for government, education, drinks, or trusted businesses like Pepsi and Crest. Green, Yellow &amp; White: This one feels warm, natural, and healthy. It suits farms, natural skincare, or organic products. It’s the best color combination for food logo, like Subway nailed it. White, Pink &amp; Gold: Feminine, elegant, and creative. Great for beauty brands or luxury products made for women. For instance, Barbie Dreamhouse Adventures uses this color in the best way. 4 Color Logo Combinations Using four colors gives your logo a fun, playful, or even professional look, depending on how you mix them. It's a bit harder to balance, but when done well, the result is eye-catching. Red, Yellow, Green &amp; Blue: Bright and joyful. This set feels playful, full of life, and creative. Perfect for kid brands, schools, or apps. It’s one of the most fun 4 color combinations for logos that turned into a four-color success, like Google. Navy Blue, Orange, Green &amp; White: Strong, clean, and balanced. It works well for tech firms, food, or even construction logo color schemes. The navy adds trust, orange brings energy, and grey keeps it grounded. For example: Fanta. If you're building a brand color palette, logo color combinations like these give you both contrast and harmony. Best Color Combinations by Industry Different industries use different colors because each color tells a story. A restaurant wants to look tasty and warm, while a tech company wants to look smart and reliable. Let’s look at how colors change based on what your brand does and who it speaks to. Company Logos Color Combinations Company and corporate brands usually go for a clean and professional look. They use cool and calm colors like blue, grey, and white to build trust and show stability. These colors feel smart, organized, and reliable. IBM, Microsoft, and Meta all use shades of blue in their logos. Blue gives off a sense of control and safety. Grey adds a modern and neutral feel to make the design simple but strong. This combo works well for tech companies, software firms, or big corporations. Food Logo Color Combinations When it comes to food, colors need to wake up your appetite. That’s why red, yellow, and orange are so common in food logos. These colors are warm, bold, and can actually make people feel hungry. Think about McDonald's, KFC, and Burger King. They all use red and yellow to feel excited and cheerful. These colors grab your attention fast and make you think of tasty meals and quick service. Restaurant Logo Color Combinations Restaurant colors depend on the type of dining experience. Casual spots use friendly and natural tones like green and yellow to feel fresh and healthy. Fancy restaurants often go for deeper and richer tones to show class and comfort. Starbucks uses green to feel calm and cozy, perfect for a coffee shop vibe. On the other hand, Subway uses green and yellow to show freshness and speed to make you think of a healthy &amp; quick bite. Fashion Logo Color Combinations Fashion logos are all about style. High-end fashion brands use black, gold, and white for a look that feels clean and luxurious. These colors never go out of style. On the other hand, streetwear brands love bold and fun colors to grab young eyes. Chanel and Gucci use simple but elegant combos like black and gold. It makes them feel rich and timeless. Nike, while more casual, uses strong black and white shades that work well on sneakers, clothes, and packaging. Construction Logo Color Combinations Construction brands need to look strong, safe, and dependable. They often use dark, solid colors like navy blue, grey, black, or yellow. Yellow also stands for safety, which is important on work sites. Caterpillar uses black and yellow to look powerful and reliable. Home Depot uses bright orange to stand out and feel energetic. These color choices say, “We get the job done.” Education Logo Color Combinations Education brands use calm and smart colors like blue, green, and yellow to build trust and show wisdom. Blue shows safety and focus, green stands for growth, and yellow adds some brightness for creativity. Harvard uses a deep red tone to feel classic and formal. MIT combines maroon and grey to feel serious and academic. Coursera, a modern learning platform, uses blue to show trust and forward thinking. Real Estate Logo Color Combinations Real estate logos focus on trust and stability. Blue and green are common choices because they show safety and growth. Brown can be used to add a grounded and earthy feel. Century 21 uses black and gold to feel upscale and professional. Zillow sticks to blue and white for a clean, reliable, and welcoming brand identity. Creative &amp; Design Agency Logos Color Combination Design and creative brands love to stand out. They use fun, modern colors, and even gradients to show innovation and tech-savvy thinking. Bold contrasts are popular too. Design Monks uses a modern gradient from purple and white to show creativity and motion. Adobe uses red and white for a powerful and creative vibe. Figma features a bright multi-color symbol that reflects design diversity and teamwork. Common Mistakes to Avoid in Logo Color Selection Choosing logo colors isn't just about what looks nice. It's about what fits your brand and works in real life. Many people make simple mistakes that hurt their logo’s impact. Let’s learn about some common mistakes most people make while choosing color combinations for logos: Overcomplicating Color Schemes Using too many colors can make your logo look busy and hard to remember. Stick to 2 to 3 main colors. A clean and simple logo is easier to recognize and more flexible for different uses. Ignoring Contrast and Readability If your text or shapes don’t stand out, people won’t be able to read or understand your logo. Make sure there’s enough contrast between background and foreground colors. Always test it on both light and dark backgrounds. Choosing Colors That Don’t Match Your Brand Your logo should feel like your brand. Fun brands should look playful. Serious brands should feel calm or bold. If your colors don’t match your message, your brand may confuse people. Not Considering Cultural Meanings Colors mean different things in different cultures. Red might feel exciting in one place but rude in another. If your brand is global, do some quick research to avoid sending the wrong message. Following Trends Blindly Trendy colors fade fast. What’s popular today might look outdated next year. That’s why it’s better to pick timeless colors that truly reflect your brand’s values and personality. Also, you shouldn't assume that your logo will always be seen on white. Test it on photos, dark colors, and even in black-and-white. This approach helps make sure your colors work everywhere. End Note Choosing the right color combinations for logo design helps your brand feel clear, strong, and easy to remember. Every shade adds meaning. Every pair tells a story. With the right mix, your logo can feel bold, calm, fun, or serious, just the way your brand should. So, don’t rush the color part. Take your time and test your choices. A well-chosen color combination can turn a simple logo into something people remember, trust, and connect with. Make your colors count. Branding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29" t="inlineStr">
        <is>
          <t>combinations</t>
        </is>
      </c>
      <c r="P29" t="inlineStr">
        <is>
          <t>------</t>
        </is>
      </c>
      <c r="Q29" t="inlineStr">
        <is>
          <t>combinations</t>
        </is>
      </c>
      <c r="R29" t="inlineStr">
        <is>
          <t>------</t>
        </is>
      </c>
    </row>
    <row r="30">
      <c r="A30" t="inlineStr">
        <is>
          <t>password manager ui</t>
        </is>
      </c>
      <c r="B30" t="inlineStr">
        <is>
          <t>https://www.designmonks.co/blog/best-password-manager-app-designs</t>
        </is>
      </c>
      <c r="C30" t="n">
        <v>3</v>
      </c>
      <c r="D30" t="n">
        <v>70</v>
      </c>
      <c r="E30" t="n">
        <v>0.04285714285714286</v>
      </c>
      <c r="F30" t="n">
        <v>4.014285714285714</v>
      </c>
      <c r="G30" t="n">
        <v>11</v>
      </c>
      <c r="H30" t="n">
        <v>0.2727272727272727</v>
      </c>
      <c r="I30" t="n">
        <v>0.2727272727272727</v>
      </c>
      <c r="J30" t="b">
        <v>1</v>
      </c>
      <c r="K30" t="inlineStr">
        <is>
          <t>Best Password Manager App Designs: What Works &amp; Why</t>
        </is>
      </c>
      <c r="L30" t="inlineStr">
        <is>
          <t>Top 3 Password Manager App Designs That Get It Right</t>
        </is>
      </c>
      <c r="M30" t="inlineStr">
        <is>
          <t>Designing a password manager app? Learn from the best password manager app designs, like 1Password &amp; Dashlane, and see how smart design solves many challenges.</t>
        </is>
      </c>
      <c r="N3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3 Password Manager App Designs That Get It Right Latest Update Aug 12, 2025 Publish Date Aug 12, 2025 Author Atiqur Rahaman 11 Min Read 11 min read Key Takeaways Keep vaults clean and clutter-free with clear labels and categories. Show security visually with icons, biometrics, and clear trust indicators. Make items easy to find using search, filters, and “recently used” sections. Give immediate feedback for actions like save, copy, or autofill. Balance simplicity for beginners with powerful features for advanced users. Design for both mobile and desktop with consistent, adaptable layouts. Creating a password manager app design is pretty different from other projects. Here, you need to focus on so many factors with equal priority. From safety to dashboard design , you must look after everything and make it simple yet protected. These apps don’t just store your passwords. The best ones are easy to use, look clean, and make you feel in control. When something is designed well, you don’t have to think twice; it just works. And that’s what great design does: it makes hard things feel simple. However, in this discussion, I’ll show you 3 password manager apps that nailed their design. You’ll learn what they got right, and why it matters. So, let’s learn about them properly. What Makes a Good Password Manager App Design? When you open a password manager, you’re not just looking for your saved logins; you’re trusting it with your digital life. That’s why design matters so much. A good password manager should feel easy to use, look clean, and help you feel safe while using it. Let’s break down the major things that make the design truly effective: Visual Clarity &amp; Layout The app should be visually appealing and easy to understand. Information like website names, usernames, and passwords should be separated clearly. Icons, colors, and text sizes help guide your eyes to the right place. A messy screen can make users feel confused or unsure; a clean layout makes everything easier. Security Feedback &amp; Trust Indicators You should always know you’re safe. Good apps show small but important signs, like a lock icon, strong password meters, or alerts when a password is weak or reused. These little signs build trust and help users feel secure without needing to know much about tech. UX Flow (Adding, Editing, Accessing Passwords) The flow should feel smooth. You tap to add a password, fill in a few things, and hit save. That’s it. Editing or finding a saved password should take only a few steps. If it takes too long or feels confusing, users will get frustrated and might stop using it. Biometric or 2FA Integration UI Logging in with a face scan, fingerprint, or code should feel fast and natural. The design must clearly indicate what's happening, such as displaying “Face ID active” or “Enter code.” It should also let users skip or change these options without confusion. Mobile/Desktop Adaptability A good design works well on both phones and computers. On mobile, buttons need to be touch-friendly. On a desktop, you should be able to drag, scroll, and see more details. The design should adjust without breaking. Simplicity vs Power Balance The app should be simple enough for beginners, but powerful for advanced users. Features like folders, tags, or password generators should be easy to find, but not in the way. A balanced design gives everyone what they need, without making it feel too heavy. The Top 3 Password Manager UI Designs Reviewed Not all password managers are created equal, especially when it comes to design. A well-crafted UI can turn a complex and security-heavy tool into something effortless and intuitive. In this section, I’ve picked three apps that stand out for their smart design decisions. Let’s explore what makes their UI so effective. 1. 1Password First of all, it’s 1Password . I chose this app because it consistently ranks among the best for usability and interface clarity. Its app design stands out; it looks clean and feels intuitive, yet handles serious security needs with ease. The best part of this app design: Organized left-side navigation that divides vaults, Watchtower alerts, tags, and categories into neat sections. Fast search bar that makes finding passwords instant, no scrolling needed. Visually strong cues like highlighted alerts and password health badges for compromised items. Powerful autofill and form-filling that avoids typing errors and speeds up user flows. Design consistency across macOS, Windows, iOS, Android, web, and even command-line interfaces. Areas to Improve Even though the design is polished, the login process can feel a bit complex for new users. It needs both a master password and a “secret key,” which sometimes interrupts the flow. A simpler hint or a short on-screen prompt would ease this onboarding tension. Also, 1Password 8’s move to Electron seems to have annoyed some long-time users. They report slower performance and changes from version 7’s faster, more streamlined UX. To improve, 1Password could offer a lightweight version or optimize the Electron build for better responsiveness without sacrificing functionality. 2. Dashlane I picked Dashlane on the second spot because it delivers both sleek design and advanced features. Its interface is inviting, organized, and built to be accessible, even when packed with security tools. There are also some other facts that simply convinced me of picking this app. Let’s check them out: Large &amp; well-spaced dashboard UI elements and readable menus make it feel open and easy to scan. Seamless cross-device use for mobile, web extension, and desktop all follow the same layout style. Autofill is powered by AI that balances accuracy with user privacy, all in a smooth flow. Dark web and VPN features are integrated without overwhelming the interface; it feels like extra power, not clutter. Areas to Improve Dashlane’s interface feels well-designed, but customization limits hold it back. Users can’t adjust layouts or hide features they don’t need. That leaves some feeling boxed in, especially at the free tier level. Giving users light theme tweaks or adjustable dashboard panels could help with personalization. Also, the free version lacks many helpful tools, which makes the visual experience feel watered down. A more generous free layout or clearer upgrade prompts would improve trust and engagement right from the start. 3. Bitwarden Next, I chose Bitwarden for its open‑source roots with a clean &amp; no-fuss design. Even though it may look plainer than others, its clarity and reliability stood out as deliberate and user-first. Buy why? Let’s check out the design excellence they did for this app: The interface is simple and clear, making the security approachable and usable for beginners. Works consistently across web, mobile, desktop, extensions, and command line, same style everywhere. Unlimited sync and vault items even in the free plan, with a functional layout that remains stable under load. Autofill, password strength tool, and passkey support feel practical and are integrated neatly into the UI. Areas to Improve Bitwarden’s strength lies in its minimalism, but that also means some UI feels outdated or too sharp. Community feedback mentions blunt corners, large whitespace, and a lack of polish compared to newer apps. A smoother visual update and refined spacing could modernize the look without losing simplicity. Additionally, occasional performance glitches, especially in newly released UI updates, hurt the experience. Some users discuss lag or a broken state when reopening panels. Updating the platform to be faster and more stable would strengthen its reliability and overall design appeal. Comparing Onboarding Experiences in These Top 3 Apps Onboarding sets the first impression for password managers, balancing security, ease of use, and guidance. The top three apps approach this differently, showing trade-offs between speed, clarity, and trust-building. Feature 1Password Dashlane Bitwarden Initial Setup Master password + secret key; highly secure but slightly complex Master password; guided steps, simple &amp; approachable Master password only; minimal setup, very quick Tutorials/Guidance Optional hints: Watchtower explained Interactive step-by-step guide highlights features Minimal guidance; relies on user exploration Cross-Device Setup Supported but secret key adds friction Seamless; consistent layout across all devices Supported, simple sync, free plan unlimited Visual Feedback Alerts, password health badges Dashboard highlights features &amp; AI-powered autofill guidance Minimal indicators; clear but understated Complexity Level Medium-high; security-focused Medium; intuitive for beginners Low; quick start, less guided Integrated Analysis: Ease vs Security: 1Password prioritizes security with extra steps, which can slow beginners, while Bitwarden offers speed and simplicity at the cost of guidance. Dashlane strikes a middle ground, balancing security cues and friendly walkthroughs. Guidance &amp; Learning Curve: Dashlane’s interactive tutorial helps users explore features confidently. 1Password provides visual hints but may overwhelm new users with the secret key. Bitwarden expects users to learn through exploration. Cross-Device Experience: Dashlane and Bitwarden offer smooth multi-platform experiences. 1Password’s secret key requirement adds friction but maintains high security. Visual Communication: 1Password excels at highlighting critical security info. Dashlane uses dashboard cues for workflow clarity, while Bitwarden keeps indicators minimal, supporting simplicity. Takeaway: For designers, Dashlane demonstrates balanced onboarding, 1Password shows security-first onboarding, and Bitwarden exemplifies minimalist, fast onboarding. Understanding these trade-offs helps design more effective flows. What We Can Learn as UI/UX Designers From These Designs Looking at the best password manager app designs, one thing is clear: great design is not just about looking good, it’s about making users feel safe, in control, and understood. These apps deal with sensitive personal data, so the design has to be clean, clear, and helpful. As designers, we can pick up a lot of practical lessons from how they solve everyday problems. Avoid Clutter in Vaults When users open their vaults (where all saved passwords are kept), they don’t want to scroll endlessly or feel lost. A well-organized layout with clear labels, folders, or categories makes a huge difference. Keep only the necessary info visible at a glance, hide the extra stuff until needed. Clutter can create anxiety, especially when users are in a hurry. Use Biometrics &amp; Icons to Reinforce Security A fingerprint icon or a lock symbol may seem small, but it gives users a sense of safety. Adding Face ID, fingerprint login, or two-factor authentication (2FA) in a smooth, well-designed way helps users feel like the app takes security seriously. It also saves time and builds trust instantly. Help Users Recover or Find Items Easily Everyone forgets where they saved something. That’s why a helpful search bar, filters, or recently used list is essential. The user shouldn’t feel stuck or start over. Good design always offers a way back, and that makes people feel supported. Feedback Is Key: Success States, Autofill, Copy-to-Clipboard When users copy a password or save something, they need to know it worked. A checkmark, a green flash, or a tiny message saying “Copied!” or “Saved successfully” goes a long way. These small touches make the app feel alive and responsive. Reduce Thinking, Increase Doing The best designs don’t make users think too hard. Clear labels, helpful hints, and simple steps mean users can act quickly and confidently, exactly what they need when dealing with security. Designing for Security: How UI Builds User Trust A password manager’s success depends on trust. Effective UI communicates security without overwhelming users with trust feedback indicators. Thoughtful visual cues, consistent layouts, and clear interactions make complex security understandable and build confidence from the first interaction. Clear Visual Security Indicators Using locks, badges, and alerts in password manager design helps users immediately identify secure areas and risky items. Color-coded cues, highlighted warnings, and password health indicators make security transparent, guiding users to safer actions intuitively. Consistent and Predictable Layouts A well-organized password manager UI reduces confusion and builds confidence. Consistency across dashboards, menus, and forms ensures users know where to find information, reinforcing trust while making security workflows easier to follow. Informative Feedback and Microcopy Interactive feedback, such as success messages for saved passwords or warnings for weak entries, strengthens reliability. Proper wording, hints, and tooltips in password manager UI design clarify actions and reduce mistakes without alarming users. Smooth and Intuitive Interactions Seamless flows for login, password generation, and autofill in the password manager app UI design reassure users that sensitive data is handled correctly. Microinteractions, animations, and progress indicators make security processes feel controlled and transparent. Trust Through Minimal Clutter A clean, simple interface in a password manager app ensures critical security elements stand out. Avoiding visual noise prevents users from overlooking alerts or warnings, reinforcing confidence in both the design and the app’s reliability. Bonus: Our Take on Password Manager UI We worked on a password manager UI concept not too long ago, and honestly, it pushed us to think differently. Designing something that deals with people’s most private data is not just about making it look nice; it’s about earning trust through every screen, every button, every message. Explore our product: Password Manager UI Concept . One of the first challenges we ran into was making security feel simple. We didn’t want the app to look scary or too technical. At the same time, it had to feel serious enough to handle sensitive information. So we played with tones, used calm colors, minimal shadows, and just the right amount of space to keep things breathable. Another big area was handling the login and onboarding flow. We realized that asking for too many permissions or steps upfront made users uncomfortable. So we broke it down. We introduced things like biometric login gradually, rather than all at once. That small change made a big difference in how smooth the experience felt. Then came the vault design. This part was tricky. Too much data in one place can make people feel lost. We tested a few layouts until we found something that felt right: grouped items, clean icons, and just enough labels. Search was a must, but we also added a “last used” section, because people usually come back to the same few items again and again. We also spent time thinking about the little things, what happens when a user copies a password? Do they get a message? A sound? A visual blink? These tiny moments made the app feel responsive and alive. So, what we finally did: Used soft, calm visuals to avoid overwhelming users. Broke onboarding into simple, non-scary steps. Gradually introduced biometric login. Added “last used” and search features for quick access. Focused on micro-feedback like copy alerts and save messages. Built the whole UI thinking about first-time users. Looking back, the biggest takeaway was; keep the design calm, keep it clear, and always imagine a user who's never used a password manager before. That mindset helped us shape something we were genuinely proud of. FAQs How can UX improve security in password manager apps? UX can improve security by providing clear feedback on password strength, visual trust indicators, secure onboarding flows, and error messaging. Intuitive layouts and microinteractions guide users to create and manage strong, unique passwords safely. What are the essential UI elements for a password manager? Essential UI elements include a clean dashboard, password generation tools, easy credential entry forms, visual trust cues, clear navigation menus, and feedback notifications. These elements ensure usability while maintaining user confidence in security. What are common mistakes in password manager UX design? Common mistakes include confusing navigation, unclear security feedback, cluttered dashboards, weak onboarding, poor error messages, unstructured password manager UI patterns, and a lack of accessibility. These issues reduce trust, increase user errors, and negatively impact adoption. End Note Password manager app designs play a big role in keeping your online life secure and easy. The three apps we looked at show how smart design can make managing passwords simple and trustworthy. Good design isn’t just about looks, it’s about making users feel safe and confident every step of the way. If you’re creating or using a password manager, remember: great design turns something complex into a smooth, stress-free experience. Product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0" t="inlineStr">
        <is>
          <t>ui</t>
        </is>
      </c>
      <c r="P30" t="inlineStr">
        <is>
          <t>ui</t>
        </is>
      </c>
      <c r="Q30" t="inlineStr">
        <is>
          <t>ui</t>
        </is>
      </c>
      <c r="R30" t="inlineStr">
        <is>
          <t>------</t>
        </is>
      </c>
    </row>
    <row r="31">
      <c r="A31" t="inlineStr">
        <is>
          <t>password manager app design</t>
        </is>
      </c>
      <c r="B31" t="inlineStr">
        <is>
          <t>https://www.designmonks.co/blog/best-password-manager-app-designs</t>
        </is>
      </c>
      <c r="C31" t="n">
        <v>2</v>
      </c>
      <c r="D31" t="n">
        <v>8</v>
      </c>
      <c r="E31" t="n">
        <v>0.25</v>
      </c>
      <c r="F31" t="n">
        <v>3.5</v>
      </c>
      <c r="G31" t="n">
        <v>11</v>
      </c>
      <c r="H31" t="n">
        <v>0.1818181818181818</v>
      </c>
      <c r="I31" t="n">
        <v>0.4545454545454545</v>
      </c>
      <c r="J31" t="b">
        <v>1</v>
      </c>
      <c r="K31" t="inlineStr">
        <is>
          <t>Best Password Manager App Designs: What Works &amp; Why</t>
        </is>
      </c>
      <c r="L31" t="inlineStr">
        <is>
          <t>Top 3 Password Manager App Designs That Get It Right</t>
        </is>
      </c>
      <c r="M31" t="inlineStr">
        <is>
          <t>Designing a password manager app? Learn from the best password manager app designs, like 1Password &amp; Dashlane, and see how smart design solves many challenges.</t>
        </is>
      </c>
      <c r="N3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3 Password Manager App Designs That Get It Right Latest Update Aug 12, 2025 Publish Date Aug 12, 2025 Author Atiqur Rahaman 11 Min Read 11 min read Key Takeaways Keep vaults clean and clutter-free with clear labels and categories. Show security visually with icons, biometrics, and clear trust indicators. Make items easy to find using search, filters, and “recently used” sections. Give immediate feedback for actions like save, copy, or autofill. Balance simplicity for beginners with powerful features for advanced users. Design for both mobile and desktop with consistent, adaptable layouts. Creating a password manager app design is pretty different from other projects. Here, you need to focus on so many factors with equal priority. From safety to dashboard design , you must look after everything and make it simple yet protected. These apps don’t just store your passwords. The best ones are easy to use, look clean, and make you feel in control. When something is designed well, you don’t have to think twice; it just works. And that’s what great design does: it makes hard things feel simple. However, in this discussion, I’ll show you 3 password manager apps that nailed their design. You’ll learn what they got right, and why it matters. So, let’s learn about them properly. What Makes a Good Password Manager App Design? When you open a password manager, you’re not just looking for your saved logins; you’re trusting it with your digital life. That’s why design matters so much. A good password manager should feel easy to use, look clean, and help you feel safe while using it. Let’s break down the major things that make the design truly effective: Visual Clarity &amp; Layout The app should be visually appealing and easy to understand. Information like website names, usernames, and passwords should be separated clearly. Icons, colors, and text sizes help guide your eyes to the right place. A messy screen can make users feel confused or unsure; a clean layout makes everything easier. Security Feedback &amp; Trust Indicators You should always know you’re safe. Good apps show small but important signs, like a lock icon, strong password meters, or alerts when a password is weak or reused. These little signs build trust and help users feel secure without needing to know much about tech. UX Flow (Adding, Editing, Accessing Passwords) The flow should feel smooth. You tap to add a password, fill in a few things, and hit save. That’s it. Editing or finding a saved password should take only a few steps. If it takes too long or feels confusing, users will get frustrated and might stop using it. Biometric or 2FA Integration UI Logging in with a face scan, fingerprint, or code should feel fast and natural. The design must clearly indicate what's happening, such as displaying “Face ID active” or “Enter code.” It should also let users skip or change these options without confusion. Mobile/Desktop Adaptability A good design works well on both phones and computers. On mobile, buttons need to be touch-friendly. On a desktop, you should be able to drag, scroll, and see more details. The design should adjust without breaking. Simplicity vs Power Balance The app should be simple enough for beginners, but powerful for advanced users. Features like folders, tags, or password generators should be easy to find, but not in the way. A balanced design gives everyone what they need, without making it feel too heavy. The Top 3 Password Manager UI Designs Reviewed Not all password managers are created equal, especially when it comes to design. A well-crafted UI can turn a complex and security-heavy tool into something effortless and intuitive. In this section, I’ve picked three apps that stand out for their smart design decisions. Let’s explore what makes their UI so effective. 1. 1Password First of all, it’s 1Password . I chose this app because it consistently ranks among the best for usability and interface clarity. Its app design stands out; it looks clean and feels intuitive, yet handles serious security needs with ease. The best part of this app design: Organized left-side navigation that divides vaults, Watchtower alerts, tags, and categories into neat sections. Fast search bar that makes finding passwords instant, no scrolling needed. Visually strong cues like highlighted alerts and password health badges for compromised items. Powerful autofill and form-filling that avoids typing errors and speeds up user flows. Design consistency across macOS, Windows, iOS, Android, web, and even command-line interfaces. Areas to Improve Even though the design is polished, the login process can feel a bit complex for new users. It needs both a master password and a “secret key,” which sometimes interrupts the flow. A simpler hint or a short on-screen prompt would ease this onboarding tension. Also, 1Password 8’s move to Electron seems to have annoyed some long-time users. They report slower performance and changes from version 7’s faster, more streamlined UX. To improve, 1Password could offer a lightweight version or optimize the Electron build for better responsiveness without sacrificing functionality. 2. Dashlane I picked Dashlane on the second spot because it delivers both sleek design and advanced features. Its interface is inviting, organized, and built to be accessible, even when packed with security tools. There are also some other facts that simply convinced me of picking this app. Let’s check them out: Large &amp; well-spaced dashboard UI elements and readable menus make it feel open and easy to scan. Seamless cross-device use for mobile, web extension, and desktop all follow the same layout style. Autofill is powered by AI that balances accuracy with user privacy, all in a smooth flow. Dark web and VPN features are integrated without overwhelming the interface; it feels like extra power, not clutter. Areas to Improve Dashlane’s interface feels well-designed, but customization limits hold it back. Users can’t adjust layouts or hide features they don’t need. That leaves some feeling boxed in, especially at the free tier level. Giving users light theme tweaks or adjustable dashboard panels could help with personalization. Also, the free version lacks many helpful tools, which makes the visual experience feel watered down. A more generous free layout or clearer upgrade prompts would improve trust and engagement right from the start. 3. Bitwarden Next, I chose Bitwarden for its open‑source roots with a clean &amp; no-fuss design. Even though it may look plainer than others, its clarity and reliability stood out as deliberate and user-first. Buy why? Let’s check out the design excellence they did for this app: The interface is simple and clear, making the security approachable and usable for beginners. Works consistently across web, mobile, desktop, extensions, and command line, same style everywhere. Unlimited sync and vault items even in the free plan, with a functional layout that remains stable under load. Autofill, password strength tool, and passkey support feel practical and are integrated neatly into the UI. Areas to Improve Bitwarden’s strength lies in its minimalism, but that also means some UI feels outdated or too sharp. Community feedback mentions blunt corners, large whitespace, and a lack of polish compared to newer apps. A smoother visual update and refined spacing could modernize the look without losing simplicity. Additionally, occasional performance glitches, especially in newly released UI updates, hurt the experience. Some users discuss lag or a broken state when reopening panels. Updating the platform to be faster and more stable would strengthen its reliability and overall design appeal. Comparing Onboarding Experiences in These Top 3 Apps Onboarding sets the first impression for password managers, balancing security, ease of use, and guidance. The top three apps approach this differently, showing trade-offs between speed, clarity, and trust-building. Feature 1Password Dashlane Bitwarden Initial Setup Master password + secret key; highly secure but slightly complex Master password; guided steps, simple &amp; approachable Master password only; minimal setup, very quick Tutorials/Guidance Optional hints: Watchtower explained Interactive step-by-step guide highlights features Minimal guidance; relies on user exploration Cross-Device Setup Supported but secret key adds friction Seamless; consistent layout across all devices Supported, simple sync, free plan unlimited Visual Feedback Alerts, password health badges Dashboard highlights features &amp; AI-powered autofill guidance Minimal indicators; clear but understated Complexity Level Medium-high; security-focused Medium; intuitive for beginners Low; quick start, less guided Integrated Analysis: Ease vs Security: 1Password prioritizes security with extra steps, which can slow beginners, while Bitwarden offers speed and simplicity at the cost of guidance. Dashlane strikes a middle ground, balancing security cues and friendly walkthroughs. Guidance &amp; Learning Curve: Dashlane’s interactive tutorial helps users explore features confidently. 1Password provides visual hints but may overwhelm new users with the secret key. Bitwarden expects users to learn through exploration. Cross-Device Experience: Dashlane and Bitwarden offer smooth multi-platform experiences. 1Password’s secret key requirement adds friction but maintains high security. Visual Communication: 1Password excels at highlighting critical security info. Dashlane uses dashboard cues for workflow clarity, while Bitwarden keeps indicators minimal, supporting simplicity. Takeaway: For designers, Dashlane demonstrates balanced onboarding, 1Password shows security-first onboarding, and Bitwarden exemplifies minimalist, fast onboarding. Understanding these trade-offs helps design more effective flows. What We Can Learn as UI/UX Designers From These Designs Looking at the best password manager app designs, one thing is clear: great design is not just about looking good, it’s about making users feel safe, in control, and understood. These apps deal with sensitive personal data, so the design has to be clean, clear, and helpful. As designers, we can pick up a lot of practical lessons from how they solve everyday problems. Avoid Clutter in Vaults When users open their vaults (where all saved passwords are kept), they don’t want to scroll endlessly or feel lost. A well-organized layout with clear labels, folders, or categories makes a huge difference. Keep only the necessary info visible at a glance, hide the extra stuff until needed. Clutter can create anxiety, especially when users are in a hurry. Use Biometrics &amp; Icons to Reinforce Security A fingerprint icon or a lock symbol may seem small, but it gives users a sense of safety. Adding Face ID, fingerprint login, or two-factor authentication (2FA) in a smooth, well-designed way helps users feel like the app takes security seriously. It also saves time and builds trust instantly. Help Users Recover or Find Items Easily Everyone forgets where they saved something. That’s why a helpful search bar, filters, or recently used list is essential. The user shouldn’t feel stuck or start over. Good design always offers a way back, and that makes people feel supported. Feedback Is Key: Success States, Autofill, Copy-to-Clipboard When users copy a password or save something, they need to know it worked. A checkmark, a green flash, or a tiny message saying “Copied!” or “Saved successfully” goes a long way. These small touches make the app feel alive and responsive. Reduce Thinking, Increase Doing The best designs don’t make users think too hard. Clear labels, helpful hints, and simple steps mean users can act quickly and confidently, exactly what they need when dealing with security. Designing for Security: How UI Builds User Trust A password manager’s success depends on trust. Effective UI communicates security without overwhelming users with trust feedback indicators. Thoughtful visual cues, consistent layouts, and clear interactions make complex security understandable and build confidence from the first interaction. Clear Visual Security Indicators Using locks, badges, and alerts in password manager design helps users immediately identify secure areas and risky items. Color-coded cues, highlighted warnings, and password health indicators make security transparent, guiding users to safer actions intuitively. Consistent and Predictable Layouts A well-organized password manager UI reduces confusion and builds confidence. Consistency across dashboards, menus, and forms ensures users know where to find information, reinforcing trust while making security workflows easier to follow. Informative Feedback and Microcopy Interactive feedback, such as success messages for saved passwords or warnings for weak entries, strengthens reliability. Proper wording, hints, and tooltips in password manager UI design clarify actions and reduce mistakes without alarming users. Smooth and Intuitive Interactions Seamless flows for login, password generation, and autofill in the password manager app UI design reassure users that sensitive data is handled correctly. Microinteractions, animations, and progress indicators make security processes feel controlled and transparent. Trust Through Minimal Clutter A clean, simple interface in a password manager app ensures critical security elements stand out. Avoiding visual noise prevents users from overlooking alerts or warnings, reinforcing confidence in both the design and the app’s reliability. Bonus: Our Take on Password Manager UI We worked on a password manager UI concept not too long ago, and honestly, it pushed us to think differently. Designing something that deals with people’s most private data is not just about making it look nice; it’s about earning trust through every screen, every button, every message. Explore our product: Password Manager UI Concept . One of the first challenges we ran into was making security feel simple. We didn’t want the app to look scary or too technical. At the same time, it had to feel serious enough to handle sensitive information. So we played with tones, used calm colors, minimal shadows, and just the right amount of space to keep things breathable. Another big area was handling the login and onboarding flow. We realized that asking for too many permissions or steps upfront made users uncomfortable. So we broke it down. We introduced things like biometric login gradually, rather than all at once. That small change made a big difference in how smooth the experience felt. Then came the vault design. This part was tricky. Too much data in one place can make people feel lost. We tested a few layouts until we found something that felt right: grouped items, clean icons, and just enough labels. Search was a must, but we also added a “last used” section, because people usually come back to the same few items again and again. We also spent time thinking about the little things, what happens when a user copies a password? Do they get a message? A sound? A visual blink? These tiny moments made the app feel responsive and alive. So, what we finally did: Used soft, calm visuals to avoid overwhelming users. Broke onboarding into simple, non-scary steps. Gradually introduced biometric login. Added “last used” and search features for quick access. Focused on micro-feedback like copy alerts and save messages. Built the whole UI thinking about first-time users. Looking back, the biggest takeaway was; keep the design calm, keep it clear, and always imagine a user who's never used a password manager before. That mindset helped us shape something we were genuinely proud of. FAQs How can UX improve security in password manager apps? UX can improve security by providing clear feedback on password strength, visual trust indicators, secure onboarding flows, and error messaging. Intuitive layouts and microinteractions guide users to create and manage strong, unique passwords safely. What are the essential UI elements for a password manager? Essential UI elements include a clean dashboard, password generation tools, easy credential entry forms, visual trust cues, clear navigation menus, and feedback notifications. These elements ensure usability while maintaining user confidence in security. What are common mistakes in password manager UX design? Common mistakes include confusing navigation, unclear security feedback, cluttered dashboards, weak onboarding, poor error messages, unstructured password manager UI patterns, and a lack of accessibility. These issues reduce trust, increase user errors, and negatively impact adoption. End Note Password manager app designs play a big role in keeping your online life secure and easy. The three apps we looked at show how smart design can make managing passwords simple and trustworthy. Good design isn’t just about looks, it’s about making users feel safe and confident every step of the way. If you’re creating or using a password manager, remember: great design turns something complex into a smooth, stress-free experience. Product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1" t="inlineStr">
        <is>
          <t>------</t>
        </is>
      </c>
      <c r="P31" t="inlineStr">
        <is>
          <t>------</t>
        </is>
      </c>
      <c r="Q31" t="inlineStr">
        <is>
          <t>------</t>
        </is>
      </c>
      <c r="R31" t="inlineStr">
        <is>
          <t>------</t>
        </is>
      </c>
    </row>
    <row r="32">
      <c r="A32" t="inlineStr">
        <is>
          <t>atiqur rahman design monks</t>
        </is>
      </c>
      <c r="B32" t="inlineStr">
        <is>
          <t>https://www.designmonks.co/blog/best-places-to-hire-designers</t>
        </is>
      </c>
      <c r="C32" t="n">
        <v>1</v>
      </c>
      <c r="D32" t="n">
        <v>27</v>
      </c>
      <c r="E32" t="n">
        <v>0.03703703703703703</v>
      </c>
      <c r="F32" t="n">
        <v>8.074074074074074</v>
      </c>
      <c r="G32" t="n">
        <v>1</v>
      </c>
      <c r="H32" t="n">
        <v>1</v>
      </c>
      <c r="I32" t="n">
        <v>1</v>
      </c>
      <c r="J32" t="b">
        <v>1</v>
      </c>
      <c r="K32" t="inlineStr">
        <is>
          <t>5 Best Places to Hire Designers: Design Monk’s Guide</t>
        </is>
      </c>
      <c r="L32" t="inlineStr">
        <is>
          <t>Best Places to Hire Designers: Freelancers, Agencies, and More</t>
        </is>
      </c>
      <c r="M32" t="inlineStr">
        <is>
          <t>Looking for design talents? Explore the best places to hire designers, from freelancers to agencies, &amp; find the right fit for your branding, UI/UX, &amp; more.</t>
        </is>
      </c>
      <c r="N3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Places to Hire Designers: Freelancers, Agencies, and More Latest Update Sep 15, 2025 Publish Date Sep 15, 2025 Author Atiqur Rahaman 12 Min Read 12 min read Key Takeaways Freelance platforms offer flexibility but often vary in quality. Agencies provide structured processes, expert teams, and long-term reliability. Wrong hires waste money, cause delays, and hurt business growth. Specialized platforms like Dribbble and Behance highlight creative portfolios directly. The right designer boosts user experience, branding, and product success. Finding the right designer is usually quite challenging. Many businesses require experts in UI/UX, branding, product design, or web development, but the search often feels overwhelming. The internet is full of choices, and each claims to be the best. The real challenge is sorting through endless platforms. Some places show high prices with little clarity. Others promise talent but deliver mixed results. This makes it hard to trust where to invest your time and money. In this guide, I’ll help you explore the best places to hire designers. Even though many options exist, agencies like Design Monks stand out as reliable sources for world-class design talent. Best Places to Hire Designers Certainly, there are different reliable places to hire designers, like many freelance platforms, trusted agencies, general job boards, and communities. I’ve listed some reliable sources and categorized them right below: Freelance Platforms Freelance platforms are often the first stop for businesses seeking designers from various categories, such as logo designers, web designers, graphic designers, and app designers. Sites like Upwork and Fiverr connect you with thousands of freelancers across the world. Others, like Toptal, focus on offering highly vetted talent. Upwork Upwork is one of the largest platforms for freelance designers. You can post a job, set a budget, and receive proposals from designers within hours. The platform offers a wide price range, from beginners to senior experts. What makes Upwork useful is its secure payment system and time-tracking tools. It helps you manage design projects safely. However, the large pool can be overwhelming, so it takes time to find the right fit. Fiverr Fiverr is known for its budget-friendly services. It is great for small or test projects where you want quick results. Designers here list their services as “gigs,” so you can see prices upfront. Many start at $5, but complex design tasks can cost much more. The platform is easy to use, but quality can vary. It works best when you need fast, affordable design work without long hiring processes. Toptal Toptal focuses on connecting you with the top 3% of freelancers. The platform vets every designer through tests and interviews, so only skilled talent gets in. It make this platform reliable for businesses that need expert designers for critical projects. Unlike Fiverr or Upwork, Toptal is not cheap. Pricing is higher, but you save time because the talent is already screened. It is best for long-term work or important roles where quality matters most. 99Designs 99Designs is popular for creative projects like logos, branding, or packaging. It runs on a contest model. You post a design brief, and multiple designers submit their ideas. You then pick the best one. This gives you many creative options to choose from. The platform also allows direct hiring if you prefer. It works well for businesses that value variety and want to see different styles before making a decision. Freelancer.com Freelancer.com is another large global platform with millions of users. You can post a project, run a contest, or directly invite designers. The site offers competitive prices since many freelancers bid for work. Like Upwork, it has secure payment protection. The downside is that with such a broad pool, quality varies a lot. It is a good option if you want access to many choices, but it requires careful review before hiring. Design Agencies (Best for Full-Service Needs) When businesses need more than one designer, agencies are often the best choice. Unlike freelancing platforms, agencies bring full teams and proven systems. Options like Design Monks, Pentagram, and IDEO provide end-to-end design support. Design Monks Design Monks is a remote-first agency trusted by clients worldwide. The team specializes in UI/UX, SaaS design, and branding. What makes them unique is how they blend creativity with business impact, designs look good and also drive growth. Their process includes research, user testing, and detailed support. With a strong record across different industries, Design Monks is a reliable choice for startups-friendly agency and global brands that want long-term design partners. Pentagram Pentagram is one of the most famous design agencies in the world. Based in multiple global cities, it has worked on projects ranging from branding for major companies to cultural organizations. The agency is known for its bold, timeless creative style. Hiring Pentagram usually means working with senior partners who lead projects directly. Costs are high, but the level of experience and prestige make it valuable for companies looking for iconic branding and design. IDEO IDEO is an innovation-driven agency that goes beyond visuals. They focus on design thinking, a process that solves complex problems with creativity. Clients hire IDEO not only for design but also for strategy, research, and product innovation. They are famous for shaping how modern companies use design to solve real-world challenges. Pricing is premium, but the impact is long-lasting. IDEO works best for organizations that want fresh ideas and disruptive innovation, not just visuals. Specialized Design Platforms Sometimes, you may want a platform made just for designers. Sites like Dribbble Hiring and Behance Jobs focus on creative talent. These platforms let you see real portfolios before making a choice. Dribbble Hiring Dribbble is a community where designers share their work. The Hiring section lets companies post jobs and connect directly with creative talent. The strength of Dribbble is its portfolio-first approach. You see what designers can actually create before talking to them. So, it becomes easier to judge style and quality. Dribbble is especially popular for UI/UX, branding, and product design. Pricing is higher, but the talent is often very skilled. Behance Jobs Behance is run by Adobe and has a strong network of professional designers. The Jobs section allows you to post openings and reach designers with proven skills. Since Behance is portfolio-based, you can view detailed case studies and visual projects. It’s a great option if you need high-quality visual designers for branding, UI/UX, or creative campaigns. The platform is more polished than general freelancing sites, but competition for top talent can be strong. Designhill Designhill combines design contests with hiring options. Like 99Designs, you can post a project brief and receive multiple creative entries. This is useful when you want variety in ideas, especially for logos and branding. Apart from contests, Designhill also has a marketplace where you can hire designers directly. It’s flexible for both small businesses and larger companies. Pricing depends on contest type or direct hire to make it easy to fit different budgets. General Job Boards / Talent Hubs If you want to reach a wider audience, general job boards can help. Platforms like LinkedIn Jobs and Indeed give you access to professionals across many industries, not just design. LinkedIn Jobs LinkedIn Jobs connects you with designers through the world’s largest professional network. You can post jobs, filter by skills, and see recommendations. Endorsements and recommendations from past colleagues give extra trust. The platform also shows mutual connections, which helps in checking credibility. LinkedIn is best for finding long-term hires, whether freelance or full-time. Here, the cost depends on how many postings or credits you use, but the reach is very strong. Indeed Indeed is one of the biggest job boards worldwide. It allows you to post jobs for free or boost visibility with paid ads. The strength of Indeed is its mass reach, you can get many applications quickly. The challenge is sorting through a large volume of candidates. Quality varies, but if you want a wide pool to choose from, Indeed is effective. It works best for companies open to screening multiple profiles before hiring. Glassdoor Glassdoor is known for company reviews, but it also has a strong job board. Many professionals trust it because they can check employer ratings before applying. This often attracts serious candidates who value transparency. Posting jobs here helps you reach vetted designers who care about company culture and reputation. Pricing is usually higher than other boards, but the quality of applicants can be stronger. It is a good option for mid to senior-level hires. Communities &amp; Niche Talent Pools Sometimes the best designers are not on big platforms. Instead, they gather in smaller communities, niche groups, or alumni networks. These spaces often feel more personal and trusted. Reddit Communities (r/designjobs) Reddit has many design-focused communities, and r/designjobs is one of the most active. Here, designers and employers connect directly without middlemen. The open format lets you post job ads, browse applicants, or start conversations. The benefit is low cost and access to passionate designers. The challenge is that it’s less formal than a job board, so you need to carefully review portfolios and discuss expectations before hiring. Slack &amp; Discord Groups (DesignX, ADPList, UX Collective) Slack and Discord have become popular spaces for designers to network. Groups like DesignX, ADPList, and UX Collective host thousands of creative professionals. You can post openings, connect with members, and often find talent through referrals. These communities are very active and provide a sense of trust since members usually share knowledge and help each other. They are great for finding motivated designers, but spots often fill quickly because job posts get high attention. University / Design School Alumni Networks Many design schools and universities maintain alumni groups that help students and graduates find opportunities. These networks are great for businesses that want fresh talent with updated skills. Alumni boards often list job openings or connect you directly with recent graduates. The benefit is access to eager designers who are trained in the latest tools. However, most candidates will be junior-level, so this works best if you want to grow talent from the start. Why Hiring the Right Designer Matters Hiring a designer is not just about making things look good. The right designer can shape how people experience your product, perceive your brand, and trust your business, which directly affects growth. Strong User Experience A skilled designer ensures your product is easy and enjoyable to use. They plan layouts, navigation, and interactions so users can complete tasks without confusion. Good user experience keeps customers happy and encourages them to return. Memorable Brand Image Designers create consistent visuals like logos, colors, and typography. These elements make your brand recognizable and professional. A strong brand image builds trust with customers and helps your business stand out from competitors. Product Success The right design can make your product more appealing and effective. You must focus on user needs, flow, visuals, conversions, and satisfaction. It’ll help you turn a simple idea into a successful UX startup product . Cost of Hiring a Wrong Designer Hiring the wrong designer can waste money and time. Poor design may lead to repeated revisions, frustrated customers, and lost opportunities. Fixing mistakes is often expensive and delays product launches. Skills That Matter A good designer has a mix of creativity, technical know-how, and problem-solving skills. They understand colors, layouts, user psychology, and tools to create designs that are both beautiful and functional. Process and Experience Experienced designers follow structured steps: research, sketches, testing, and feedback. This user centered method ensures designs meet goals, solve real problems, and avoid guesswork. A strong process leads to consistent and reliable results. How to Evaluate Designer Portfolios A designer's portfolio reveals more than just their aesthetic style; it shows their problem-solving approach, versatility, and professional maturity. Before committing to hiring from designer platforms, quality-guaranteed, vetted designers, use this comprehensive checklist to assess whether their work aligns with your project needs. Essential Portfolio Evaluation Checklist: Process Documentation: Look beyond final designs. Strong portfolios showcase the journey, wireframes, iterations, user research, and design rationale. It demonstrates strategic thinking, not just visual execution. Relevant Project Types: Ensure they've handled work similar to yours. If you need mobile app design, their portfolio should feature app projects, not just website mockups or print work. Real Client Work vs. Personal Projects: While passion projects show creativity, client work proves they can navigate constraints, feedback, and deadlines. Aim for a 70/30 split favoring real projects. Consistency in Quality: Scan for their weakest piece. If it's dramatically below their best work, that inconsistency could appear in your project. Top designers maintain high standards across all work. Problem-Solving Evidence: Do they explain why they made design choices? Statements like "increased conversion by 40%" or "improved user task completion" indicate results-focused designers who understand business impact beyond aesthetics. Step-by-Step: Your First Designer Hire Hiring your first designer can feel overwhelming, but breaking the process into clear stages makes it manageable. Whether you're using Upwork, Dribbble, or Toptal, this timeline keeps you organized and ensures you find the right creative partner for your project. Your Complete Hiring Roadmap: Day 1-2: Define Your Needs: Write a detailed project brief including deliverables, timeline, budget range, and style preferences. Gather 3-5 design examples you admire. This clarity attracts quality applicants and filters out mismatches early. Day 3-4: Post and Promote Your Job: List your project on 2-3 platforms simultaneously for broader reach. Use specific job titles like "Mobile App UI Designer" rather than generic "Designer Needed." Include your budget to set clear expectations. Day 5-7: Review Applications: Shortlist 5-8 candidates based on portfolio relevance, not just ratings. Check their communication quality in proposals; poor written communication often signals project friction ahead. Day 8-9: Conduct Interviews: Schedule 30-minute video calls with your top 3-4 choices. Ask about their process, how they handle revisions, and request client references. Observe their professionalism and responsiveness. Day 10-11: Request Test Projects: For finalists, offer paid test assignments (2-3 hours maximum). This reveals their actual working style and output quality before full commitment. Day 12: Make Your Decision: Select your designer, send a clear contract outlining scope, deliverables, timeline, payment terms, and IP ownership. Begin with a small initial milestone to build trust before larger payments. Things to Consider Before Hiring a Designer Before you hire a designer, it’s important to think about several key factors. It helps you get the right person for your project without wasting time or money. Skillset Different projects need different skills. Some designers focus on UI/UX, others on branding, product design, or motion design. Make sure the designer has experience in the exact area you need. Checking portfolios helps see real skills in action. Budget Designers charge in different ways: hourly, per project, or on a retainer for long-term work. Decide your budget upfront. This avoids surprises and helps you find someone who delivers quality work within your price range. Location Think about whether you want local or global talent. Local designers may make communication easier, while global designers often provide lower rates or unique perspectives. Time zones, language, and culture can also affect collaboration. Collaboration Style Consider how you want to work together. Freelancers are flexible and project-focused, in-house designers are dedicated full-time, and agencies bring a full team. Choose a style that fits your project size, timeline, and support needs. Communication Skills A designer’s communication matters as much as their skills. Clear updates, understanding feedback, and asking questions prevent mistakes. Make sure they are responsive and easy to work with for smoother collaboration. Track Record &amp; Reviews Check previous work, client testimonials, and case studies. A proven track record shows reliability and quality. Hiring someone with positive reviews reduces risks and increases confidence in achieving your project goals. Red Flags When Hiring Designers Not all designers are a perfect fit. Some warning signs can save you from wasted time, money, and frustration. Watch out for these red flags before hiring. Fake Portfolios Some designers show work that isn’t theirs. Always check case studies, ask questions, or request references. It may sound funny, but it happens, even with us. A candidate recently applied for a designer post with a portfolio that includes a design previously created by our CEO, Atiqur Rahman (🤣🤣🤣). A fake portfolio may look good, but it doesn’t reflect real skills or experience. Unrealistically Low Prices If a designer charges far below the market, it may seem like a bargain, but quality usually suffers. Low prices can mean rushed work, missed deadlines, or inexperienced talent. Poor Communication Designers who are slow to respond, unclear in explanations, or who avoid feedback can create project problems. Good communication is key to smooth collaboration and achieving the results you want. Hidden Pricing Some agencies do not clearly share their costs upfront. This can lead to surprises later. Transparent pricing, like at Design Monks, ensures you know what you are paying for and why, with their clear pricing process . Lack of Process Designers without a structured process often work randomly. This can cause repeated revisions, delays, or inconsistent quality. Ask about their approach before hiring to avoid surprises. No Reviews or References A designer with no client reviews or references can be risky. Previous clients provide insight into reliability, skill level, and professionalism. Always check testimonials or ask for contactable references. How Much Does It Cost to Hire a Designer? The cost of hiring a designer depends on the type of service you choose. Freelancers, agencies, and in-house designers all have different pricing models. Here’s a simple comparison to help you understand what to expect: Comparison of Designer Costs Type of Designer Typical Cost Notes Freelancers $20 - $150/hr Good for small projects or test work. Prices vary by experience and skill level. Agencies $2,000 - $100,000+ per project Provide full-service design. Best for complex or high-impact projects. Packages start under $2,000 at agencies like Design Monks. In-house Designers $60k - $120k/year Full-time employees with ongoing availability. Costs vary by location and experience. Things to Consider: Freelancers are flexible and often affordable, but quality varies. Ideal for short-term or small projects. Agencies offer end-to-end solutions, with structured processes and teams. Subscriptions or packages for ongoing work make them cost-effective for repeated design needs. In-house Designers provide constant support, but salaries and benefits make them the most expensive long-term option. By understanding these differences, businesses can choose the right option for their project, timeline, and budget without surprises. FAQs How can I check if a designer’s portfolio is real? To know if a designer’s portfolio is real, look for detailed case studies, before-and-after examples, and client testimonials. Ask questions about their process and past work. Agencies like Design Monks provide verified portfolios with real projects, making it easier to trust their expertise. How do I know if a design agency is trustworthy? Check their client reviews, previous projects, and team experience. Transparent pricing, clear communication, and a structured process are key signs. Agencies like Design Monks show all these qualities, making them a reliable choice for businesses. What’s cheaper: freelancers, in-house, or agencies? Freelancers are usually cheapest for small tasks, while in-house designers cost more due to salaries. Agencies may seem higher upfront, but packages and subscriptions from agencies like Design Monks offer cost-effective solutions for quality and ongoing design needs. Should I hire a freelancer, agency, or in-house designer? For full-service, long-term, or high-impact projects, agencies are the best choice. Freelancers are good for small jobs, and in-house workers for ongoing daily needs. Agencies like Design Monks provide expert teams, flexible packages, and consistent results. End Note If you manage to hire the right designer, the decision can transform your ideas into real, effective products. With options like freelancers, agencies, job boards, and creative communities, knowing where to look and what to expect makes the process much easier. For projects that need consistent quality and full support, agencies like Design Monks are a reliable choice. Their transparent pricing, expert teams , and flexible packages make it simple to get world-class design that truly drives results. Picking the right partner ensures your business stands out. Design career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2" t="inlineStr">
        <is>
          <t>atiqur, rahman, monks</t>
        </is>
      </c>
      <c r="P32" t="inlineStr">
        <is>
          <t>atiqur, rahman, monks</t>
        </is>
      </c>
      <c r="Q32" t="inlineStr">
        <is>
          <t>atiqur, rahman, monks</t>
        </is>
      </c>
      <c r="R32" t="inlineStr">
        <is>
          <t>------</t>
        </is>
      </c>
    </row>
    <row r="33">
      <c r="A33" t="inlineStr">
        <is>
          <t>startup branding agency</t>
        </is>
      </c>
      <c r="B33" t="inlineStr">
        <is>
          <t>https://www.designmonks.co/blog/best-startup-branding-agency-london</t>
        </is>
      </c>
      <c r="C33" t="n">
        <v>1</v>
      </c>
      <c r="D33" t="n">
        <v>214</v>
      </c>
      <c r="E33" t="n">
        <v>0.004672897196261682</v>
      </c>
      <c r="F33" t="n">
        <v>45.42523364485982</v>
      </c>
      <c r="G33" t="n">
        <v>1</v>
      </c>
      <c r="H33" t="n">
        <v>1</v>
      </c>
      <c r="I33" t="n">
        <v>1</v>
      </c>
      <c r="J33" t="b">
        <v>1</v>
      </c>
      <c r="K33" t="inlineStr">
        <is>
          <t>5 Best Startup Branding Agency London for Fast Growth</t>
        </is>
      </c>
      <c r="L33" t="inlineStr">
        <is>
          <t>5 Best Startup Branding Agency London for Fast Growth</t>
        </is>
      </c>
      <c r="M33" t="inlineStr">
        <is>
          <t>Design Monks leads as the best startup branding agency in London. Valiant, Kota, and others also provide excellent branding, design, and marketing support.</t>
        </is>
      </c>
      <c r="N3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5 Best Startup Branding Agency London for Fast Growth Latest Update Sep 11, 2025 Publish Date Sep 11, 2025 Author Abdullah Al Noman 12 Min Read 12 min read Key Takeaways Strong branding helps London startups stand out, gain trust, and attract customers. Choosing the right agency requires expertise, industry experience, a portfolio, and local knowledge. Top agencies offer complete services such as strategy, identity, UX/UI, web, and digital campaigns. Hiring a professional agency costs £3K–£30K but delivers credibility and long-term growth. DIY branding risks inconsistency and weak messaging, while agencies ensure strategic, cohesive results. London is one of the most competitive cities for startups, buzzing with ideas, investors, and innovation hubs. In this fast-moving market, having a strong brand is essential. It helps your startup stand out, gain trust, and attract customers. But finding the best startup branding agency in London can be challenging. With so many options, it’s hard to know which agency can truly understand your vision, craft a unique identity, and deliver results that help your business grow. But in this guide, we make it simple. We’ve curated the top London agencies that help startups build memorable brands, boost visibility, and connect with their audience effectively. Why Startups in London Need Strong Branding London is home to over 8,900 startups, accounting for 65% of the UK's total. In this competitive landscape, a strong brand is crucial. 81% of consumers need to trust a brand before considering a purchase, and 77% prefer shopping with brands they follow on social media. Without a clear and consistent brand, even the most innovative startups risk being overlooked. Startups that neglect branding often deal with: Low trust: Customers may hesitate to try your product if your brand feels unprofessional or inconsistent. Weak visibility: Your startup risks getting lost among competitors if your visual identity and messaging aren’t clear or memorable. Poor positioning: Without a strategy, your startup may fail to communicate its unique value. This makes it harder to attract customers and investors. In short, branding isn’t just a “nice-to-have.” For London startups, it’s a critical factor that drives recognition, growth, and long-term success in a crowded, competitive market. Criteria for Choosing a Startup Branding Agency in London Finding the right branding agency can make a big difference for your startup. Here are the key things to consider before making a choice: Expertise in startup strategy &amp; growth: Look for agencies that understand the challenges new businesses face. They should know how to build a brand from the ground up and help your startup scale effectively. Experience in your industry: Whether your startup is in tech, SaaS, fintech, or lifestyle, choose an agency familiar with your sector. Agencies that have worked with similar businesses can create solutions that really fit your market. Wide range of services: Branding is more than just a logo. The best agencies offer brand strategy, identity design, web and app design, and digital marketing to give your startup a complete brand presence. Portfolio &amp; case studies: Check past work to see their style, creativity, and results. Real examples show how they’ve helped other startups succeed. Understanding of the local market: Agencies that know London and the UK audience can craft messaging and designs that resonate with local customers and investors. Pricing &amp; flexibility: Early-stage startups often have limited budgets. Look for agencies that offer flexible packages and transparent pricing without compromising quality. Considering these factors will help you choose the perfect startup branding agency in London that fits your goals, budget, and growth plans. Comparison Table: Startup Branding Agencies in London Choosing the right agency can feel overwhelming, especially with so many options in London. To make things easier, here’s a quick side-by-side look at the top startup branding agencies in London: Agency Name Core Services Industries Location Design Monks UI/UX, Website &amp; Mobile Design, Branding Telecom, Finance, Startups, tech, Business services London, Dhaka, Dubai, California, Cyprus, Johannesburg, Valiant Brand strategy, visual identity, digital campaigns, website design Tech, lifestyle, and creative startups London, USA Frost Creative Limited Brand identity &amp; logo design, UX/UI design, digital strategy, marketing materials Early-stage tech and lifestyle startups London Fishfinger Creative Agency Brand strategy, logo &amp; visual identity, website design, digital campaigns Consumer-focused startups and small businesses London Kota Brand strategy, identity design, UX/UI, web design, digital marketing Tech, lifestyle, and service startups London Want to dive deeper? Keep reading to learn more about what makes each of these agencies unique and why they could be the perfect fit for your startup. Top 5 Startup Branding Agencies in London Now that you’ve compared the top agencies side by side, it’s time to dig deeper. Explore what makes each London startup branding agency stand out so you can choose the perfect partner for your growth journey: Design Monks Design Monks is a top-rated branding agency that blends creativity and strategy to help startups stand out. Quick Overview Website: Design Monks Location: London, Dhaka, Dubai, Singapore Price: £1370 – £3750 Services Offered: Brand strategy, identity design, web &amp; app UX/UI, digital campaigns Clients: Various UK and European startups Design Monks create complete brand systems that work seamlessly across websites, apps, and marketing channels. Their team collaborates closely with founders to understand business goals, target audiences, and user needs. This ensures every design decision drives real impact. Trusted by global brands like Rakuten Viber, Telenor, and Robi Axiata, over 85% of clients report higher engagement, stronger brand recognition, and measurable business growth. By combining strategy, design, and execution, Design Monks builds branding that stands out, earns customer trust, and accelerates growth. With their startup-focused expertise and hands-on approach, they guide businesses to launch confidently and scale effectively in competitive markets. Valiant Valiant is known for crafting bold, impactful brands that make a lasting first impression. Quick Overview Website: Valiant Location: London, UK Price: £75 – £110 Services Offered: Brand strategy, visual identity, digital campaigns, website design Clients: Tech, lifestyle, and creative startups Valiant is one of London’s top brand strategy and branding agencies, known for helping businesses of all sizes create stronger, more competitive brands. Their work goes far beyond visuals. They focus on defining your startup’s voice, purpose, and positioning so your brand feels clear, confident, and ready to stand out. Their strategic process, called Valiant Value Realisation™ , blends data, insights, and business objectives to ensure every decision supports your growth. Whether you need to reposition your business, launch a new product, or refresh your identity, Valiant can guide you through the process step by step. With over a decade of experience and clients across the UK, Europe, and the USA, Valiant has built long-term partnerships by delivering real business results, from stronger customer trust to increased revenue. If you want a brand that is strategically built, market-ready, and designed to grow with your business, Valiant is an excellent choice. Frost Creative Limited Frost Creative Limited offers end-to-end branding solutions that help startups build a strong and consistent brand presence across all platforms. Quick Overview Website: Frost Creative Limited Location: London, UK Price: £75 – £110 Services Offered: Brand identity &amp; logo design, UX/UI design, digital strategy, marketing materials Clients: Early-stage tech and lifestyle startups They don’t just design logos, they define what makes your business unique. They incorporate it throughout every aspect of your brand, from visuals and messaging to digital campaigns and marketing materials. Their Triple D™ Framework ensures your brand stands out, resonates with your target audience, and supports both internal culture and external communication. Strong, consistent branding from Frost Creative can boost customer engagement, improve staff retention, and drive measurable growth. Startups working with Frost Creative benefit from a strategic and scalable approach. This makes it an ideal partner for businesses that want to communicate professionalism, reliability, and long-term value. Fishfinger Creative Agency Fishfinger Creative Agency is an award-winning creative studio based in London that turns ordinary ideas into extraordinary brands. Quick Overview Website: Fishfinger Creative Agency Location: London, UK Price: £75 – £110 Services Offered: Brand strategy, logo &amp; visual identity, website design, digital campaigns Clients: Consumer-focused startups and small businesses They specialize in branding, animation, and web design, combining these skills to create digital experiences that are engaging, memorable, and shareable. Fishfinger Creative Agency’s team has worked with big names like Nike, Google, WWF, Red Bull, and Adidas , but they also excel at helping startups make a big impact. Fishfinger prides itself on turning even the most mundane subjects into attention-grabbing stories. For early-stage businesses that want fun, creative, and professional branding that stands out, Fishfinger is an ideal choice. Kota Kota is a creative digital agency that blends strategy, design, technology, and marketing to help startups succeed both online and offline. Quick Overview Website: Kota Location: London, UK Price: £75 – £110 Services Offered: Brand strategy, identity design, UX/UI, web design, digital marketing Clients: Tech, lifestyle, and service startups Founded in 2013, their team is a mix of artists, tech experts, and innovators who combine big-agency strategy with the flexibility and responsiveness of a smaller, independent studio. Kota focuses on creating authentic, cohesive brands that look professional, perform well digitally, and connect with your audience. They take time to understand your business goals before delivering designs and campaigns that are visually striking, technically strong, and strategically effective. For startups seeking a polished, adaptable brand that grows with their business, Kota is a strong partner. Cost of Hiring a Startup Branding Agency in London The average cost of startup branding in London typically ranges from £3,000 to £30,000 . This depends on how much work your brand needs and the agency you choose. Most early-stage startups begin with basic branding packages . These usually include a brand strategy workshop, logo design, color palette, and a simple website to establish an online presence. As the startup grows, many move to more comprehensive packages , which can include a full brand identity system. It also has advanced UX/UI design for websites or apps, digital marketing campaigns, and branded marketing materials such as pitch decks or investor presentations. One big advantage of London-based branding agencies is their flexibility. Many agencies understand the budget constraints of startups and offer tiered pricing. Along with that, they also offer phased projects or customizable packages to help businesses get the most value without overspending. This investment often delivers a strong return. A clear, consistent brand identity can help attract customers, secure funding, and build trust with partners. It gives your startup an edge in a competitive market. On the other hand, skipping professional branding may save money in the short term but can lead to missed opportunities, slower growth, and rebranding costs later on. In short, hiring a branding agency is not just an expense, it’s a strategic move to build visibility, credibility, and long-term growth. DIY vs Agency: Why Professional Branding Wins Many startups try DIY branding to save money, using cheap logos, Canva templates, or freelance designers. While this approach can be quick, it comes with serious risks. DIY branding often leads to inconsistent visuals, weak messaging, and a lack of strategy. Investors and customers notice these gaps, which can hurt credibility. A logo or website alone isn’t enough to communicate your startup’s value. Professional branding agencies provide long-term value. They create cohesive identities, plan strategies, and ensure every touchpoint aligns with your business goals. Agencies help startups build trust, stand out, and grow faster, making the investment worthwhile. Final Thoughts: Which Agency is Best for Your Startup? Choosing the right startup branding agency London depends on your goals and industry. For tech startups, agencies like Valiant or Kota may be ideal for bold and authentic branding. If you need a holistic approach combining strategy, design, and digital campaigns, Design Monks is a strong choice. Every agency on this list can help London startups build memorable brands, attract customers, and gain investor trust. The key is picking one that aligns with your vision, budget, and growth plans. Branding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3" t="inlineStr">
        <is>
          <t>------</t>
        </is>
      </c>
      <c r="P33" t="inlineStr">
        <is>
          <t>------</t>
        </is>
      </c>
      <c r="Q33" t="inlineStr">
        <is>
          <t>------</t>
        </is>
      </c>
      <c r="R33" t="inlineStr">
        <is>
          <t>------</t>
        </is>
      </c>
    </row>
    <row r="34">
      <c r="A34" t="inlineStr">
        <is>
          <t>ui ux agency in dubai</t>
        </is>
      </c>
      <c r="B34" t="inlineStr">
        <is>
          <t>https://www.designmonks.co/blog/best-ui-ux-agencies-dubai</t>
        </is>
      </c>
      <c r="C34" t="n">
        <v>1</v>
      </c>
      <c r="D34" t="n">
        <v>2</v>
      </c>
      <c r="E34" t="n">
        <v>0.5</v>
      </c>
      <c r="F34" t="n">
        <v>2.5</v>
      </c>
      <c r="G34" t="n">
        <v>1</v>
      </c>
      <c r="H34" t="n">
        <v>1</v>
      </c>
      <c r="I34" t="n">
        <v>1</v>
      </c>
      <c r="J34" t="b">
        <v>1</v>
      </c>
      <c r="K34" t="inlineStr">
        <is>
          <t>Top 5 UI UX Agency in Dubai for 2026</t>
        </is>
      </c>
      <c r="L34" t="inlineStr">
        <is>
          <t>Best 5 UI UX Agencies in Dubai for Smart Business Growth</t>
        </is>
      </c>
      <c r="M34" t="inlineStr">
        <is>
          <t>Looking for the best UI UX Agency in Dubai? Check out the best 5 agencies that build user-friendly designs to boost your brand and keep customers happy.</t>
        </is>
      </c>
      <c r="N3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5 UI UX Agencies in Dubai for Smart Business Growth Latest Update Jul 18, 2025 Publish Date Jul 18, 2025 Author Atiqur Rahaman 12 Min Read 12 min read Key Takeaways Design Monks excels in creating culturally aligned, bilingual, and user-friendly designs. Top Dubai agencies focus on combining aesthetics, usability, and business goals. Industry expertise matters: fintech, real estate, government, logistics, e-commerce. New trends: AI-assisted design, no-code tools, motion UI, and localization. Choosing the right agency ensures growth, engagement, and customer satisfaction. Dubai is a city full of new businesses and bright ideas. Every day, people here are starting online stores, apps, and services. To grow their business, they need to reach people easily through websites and apps. But making a website or app is not just about putting things online. It is about making it look good and easy to use. This is where UI and UX design help. UI means how it looks, and UX means how people feel when using it. Many Dubai businesses want to give their customers the best online experience. That is why choosing the right UI UX agency in Dubai is so important today. Today, I’ll show you the details of the 5 best UI UX agencies in Dubai. Let’s check them out. Things I Considered While Ranking The Best UI/UX Agencies in Dubai Making the list of the best UI/UX agency in Dubai was not that easy. I had to check a few things properly to rank among the top-rated UX designers in Dubai for your business. Design portfolio &amp; case studies: I checked their past work one after another. A good agency will show its designs and tell stories about how it helped other businesses. Industry specialization: Some agencies are great in fintech (apps for banks or money), some in real estate (property websites), and some work with the government. I choose the agencies that do well for most industries. Tools &amp; tech stack: Next, I checked what tools they use. Good agencies use Figma for design , Framer for fast building, and Webflow for websites . These tools help make modern and clean designs. Local market understanding: The agency should know about people in Dubai, what they like, how they shop online, and what looks good to them. Verified client reviews &amp; ratings: I also read what other clients say about them. High ratings mean they work well and deliver good results. Services offered: Also, I studied whether they do UI design (how it looks), UX research (what users want), and prototyping (early models of the design). It is better to choose an agency that offers all services. Comparison Table: Top 5 UI/UX Agencies in Dubai Now, let’s come to the point, which is about the best UI/UX agencies for Dubai businesses. Well, here’s a quick comparison of the top 5 UI/UX agencies in Dubai. This table will give you an easy overview before you dive into their detailed profiles below. Take a look to see which agency matches your needs at a glance. Image 2: Top 5 UI/UX Agencies in Dubai Top 5 UI/UX Design Agencies in Dubai (2026) Even though the table gives you a quick snapshot, it may not be enough to understand each agency fully. Let’s learn about their detailed profiles to see what makes them the right choice for your business: 1. Design Monks Well-known for creating user-friendly and smart designs that fit the Dubai market perfectly. Quick overview Website: Design Monks Location: Dubai, Dhaka, California Price: $1,850 to $5,000 Services offered: UI/UX design, branding, web and mobile design, prototyping Clients: Oter, Affain, Rakuten Viber, Plate, and more Design Monks is one of the best UI UX agencies in Dubai that understands what local businesses need to grow online. Their team focuses on creating websites and apps that are simple, beautiful, and easy for users. They understand that Dubai businesses require both Arabic and English users, so their designs always take into account cultural needs and provide language support. They work closely with startups and small businesses to help them launch products quickly without losing quality. Their flexible pricing models make them a good choice for new companies trying to manage costs while getting professional design support. What makes Design Monks truly the best is their hands-on approach. They don’t just design screens; they think about user feelings, business goals, and how to make digital products work better. From creating smooth user flows to building strong design systems, they make sure Dubai businesses can offer great experiences to their customers. 2. Fireart Studio Stands out for bringing global, award-winning design quality to businesses in Dubai. Quick overview Website: Fireart Studio Location: Warsaw, Poland (serving Dubai, UAE) Price: $50 - $99 per hour Services offered: UI/UX design, web and mobile app development, branding, product redesign Clients: Google, Rolls-Royce, Atlassian, Bolt, Swisscom Next, it’s the Fireart Studio. Although they are based in Poland, their team serves companies in Dubai with the same care and attention as their global clients. They create designs that not only look beautiful but also solve real problems for users, which is very important for businesses trying to grow in the UAE’s fast-paced market. Designers and researchers of this agency work closely with each client to understand their goals deeply. This approach helps Dubai businesses get digital products that fit both local and international users. No matter if it’s designing a fintech app or an e-commerce website, they make sure the user experience feels simple, enjoyable, and professional. 3. Qubstudio Recognized for designs that combine beauty with clear user understanding for Dubai businesses aiming for global standards. Quick overview Website: Qubstudio Location: London (with Ukrainian roots, serving Dubai) Price: $50 - $99 per hour Services offered: UI/UX design, branding, product strategy, design audits, consulting Clients: ila Bank, Gulf Bank, 44GROUP, Workforce Velocity, Lviv IT Cluster Established in 2007, Qubstudio has built a solid name by delivering over 600 successful projects across fintech, banking, healthcare, and education. Their team combines deep research with creative thinking to design products that feel simple for users yet powerful for businesses. For Dubai companies looking to scale quickly, Qubstudio brings award-winning design quality. They have won top global awards like the Red Dot Design Award for ila Bank and the iF Design Award in 2025 for their work with Gulf Bank, proving their expertise in banking and fintech, two key sectors in the UAE market. Whether you’re a startup or an enterprise, Qubstudio can help you create designs that not only look impressive but also bring real results. For businesses that want an industry-specific UI UX Dubai partner with global recognition, Qubstudio remains a smart choice. 4. Phaedra Solutions Trusted for blending modern design with strong development, especially for Dubai’s growing digital needs. Quick overview Website : Phaedra Solutions Location: UAE, UK, Pakistan, US (serving Dubai) Price: $25 - $49 per hour Services offered: UI/UX design, custom software development, prototyping, testing Clients: Over 700 global projects across fintech, healthcare, esports, education, and retail Founded in 2013, Phaedra Solutions has delivered more than 700 digital products, earning over 200 five-star reviews on platforms like Clutch and Upwork. This shows how much clients value their work and trust their team for important projects. Their approach focuses on users first. The team spends time understanding how people use websites or apps before starting design work. For Dubai businesses, their ability to work across multiple platforms is a big advantage. Whether you need a fintech app, an e-commerce site, or an education portal, they ensure your design works smoothly everywhere. With their strong technical skills in frontend and backend frameworks, they build digital products that not only look good but also perform well under heavy user traffic. 5. Lumitech Earns its place among the top UI UX agencies in Dubai for creating designs that feel natural and work perfectly for local users. Website: Lumitech Location: Dubai (HQ), Eastern Europe (R&amp;D team) Price: $25 - $49 per hour Services offered: UI/UX design, design roadmaps, user testing, feature prioritisation, ongoing design support Clients: Healthcare, fintech, logistics, e-commerce, education, real estate, SaaS platforms At Lumitech, design always starts with understanding people. Their team builds detailed user personas and maps out user journeys to learn what users really need and expect. This way, their designs don’t just look nice, they solve real problems in simple and effective ways. Lumitech works hand in hand with product managers, engineers, and business leaders. This approach ensures every design idea is practical, scalable, and aligns with your business goals. For Dubai companies, this collaborative style makes projects smoother and faster to launch. Their strong industry experience means they can handle any project, from fintech apps that need secure, easy flows to e-commerce sites that drive more sales. Clients value their professionalism and responsiveness, as well as their ability to deliver high-quality work on time and within budget. How to Pick the Right UI/UX Agency for Your Business in Dubai? Even if you check a lot of details of an agency, it may not be the right one for you. To know if a UI/UX Agency for Dubai is the right one for you or not, you should follow the tips below: Think About Your Business Goals First Before you start searching, be clear about what you want to achieve. Do you need a brand-new app, a website redesign , or just a better user experience for your existing site? When you know your goals, it becomes easier to find an agency that has done similar work and understands what you really need. Talk to Their Team Directly Always try to have a virtual one-to-one meeting with the agency team. It helps you see how they communicate, if they are friendly, and if they listen to your ideas. A good agency will also ask many questions to understand your business better. Check How They Solve Problems Ask them about past projects and what problems they faced there. Good agencies will share stories about how they made things easier for users and fixed design issues. This approach ensures that they care about finding solutions, not just making things look pretty. See If They Can Work Within Your Timeframe Every business has deadlines. Some agencies may take longer due to many projects. Make sure their work schedule matches your launch date or business plans so that there are no delays that hurt your growth. Ask About Their Support After Delivery Design does not end once your website or app is live. You may need updates or small fixes later. Check if they offer support after the project ends, and how they handle changes or extra requests. Compare Prices, But Don’t Choose Just by Cost It is good to compare prices, but choosing only because they are cheap can be risky. Quality design brings more users and sales. It’s like an investment for your business success. Industries, These UI/UX Agencies Work With in Dubai You might wonder, “Which businesses do these design agencies help?” Let’s talk about some of the main industries they serve in Dubai. Fintech Most UI/UX agencies work with fintech companies. Fintech means apps and websites for banking, payments, or money transfers. For example, apps like Liv Bank, YAP, or digital wallets need simple and safe designs so people can manage their money easily. If you want a design agency for fintech in the UAE, make sure they know how to keep designs user-friendly and secure. Real Estate Real estate companies also need good design for their websites and apps. People visit property portals like Bayut or Property Finder to search for houses. A good industry-specific UI UX Dubai agency makes these platforms clear so users can find the right home without feeling confused. Government Dubai’s government apps and portals help people pay bills, check fines, or do paperwork online. For example, DubaiNow is a government app that combines many services in one place. Design agencies help them make these services fast and easy to use for everyone. Logistics Logistics means moving goods from one place to another. Companies like Aramex need apps to track deliveries. A good UI/UX design helps users know where their parcels are without any stress. Cybersecurity Cybersecurity apps keep data and networks safe. These apps often look complex, so UI/UX agencies make their dashboards and tools easier for normal users to understand. E-commerce Online shopping is growing fast in Dubai. Websites like Noon and Namshi are e-commerce platforms where design matters a lot. Easy-to-use designs help customers find products, pay safely, and come back again. What’s New in UI/UX Design in the UAE for 2026? Design keeps changing with time. In Dubai and all over the UAE, people want websites and apps that feel modern and easy. Let’s learn about some UX trends in Dubai that are becoming popular in 2026. Smart Designs with AI Help More designers now use AI tools to make their work faster and better. AI-assisted UX means using smart tools that suggest better layouts, colors, or button placements to make users happy. This approach makes design quick and improves user experience without long testing times. It shows the future of UI design in the UAE is becoming smarter every day. Easy Building with No-Code Tools No-code tools like Framer and Webflow are becoming common. These tools let designers build websites and simple apps without writing code. This strategy ensures faster launches and more updates without waiting for developers every time. Designs Made for Arabic Users Arabic UX localization means making sure websites and apps fit the Arabic language and culture. For example, designs should support right-to-left reading, Arabic fonts, and local styles that feel familiar to people in Dubai and the Middle East. Adding Life with Motion UI Motion UI is about adding small movements to websites and apps. For example, when a button shakes if you press the wrong password, or images slide smoothly. These small animations make apps feel alive and guide users easily. Caring for All with Sustainable &amp; Inclusive Design More companies are now thinking about sustainability (designs that use less data and energy) and inclusive design (apps and websites that everyone can use, including people with disabilities). This approach makes their products good for both people and the planet. Why Choose Design Monks - Your Dubai-Based UI/UX Partner? When you are looking for a local design company in Dubai, you want a team that understands your business, your culture, and your users. That’s where Design Monks do the best. We are not just designers; we are your partners in building products that people love. Here’s why working with Design Monks is the smart choice: Cultural alignment: We understand the culture and lifestyle of Dubai and the UAE. Our designs feel familiar and natural to your users. Arabic &amp; English bilingual UX: We design products that work perfectly in both Arabic and English. This makes your website or app comfortable for everyone in the region. Proximity to MENA markets: Being based in Dubai means we are close to your market. We know what people here like, how they shop online, and what designs build trust. Strong design ecosystem: Dubai has a growing design world with events like Dubai Design Week. We are part of this ecosystem and always keep up with new ideas and trends. If you want to work with a team that offers true UAE UI UX expertise, Design Monks is here to help your business grow with designs that work and connect. End Note In the end, choosing the right UI UX agency in Dubai can change how your customers feel about your business. If you want a team that understands your culture, designs for both Arabic and English users, and knows what works in the UAE, Design Monks is the best choice. They make websites and apps that look great, work smoothly, and help your business grow faster. uiux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4" t="inlineStr">
        <is>
          <t>------</t>
        </is>
      </c>
      <c r="P34" t="inlineStr">
        <is>
          <t>agency</t>
        </is>
      </c>
      <c r="Q34" t="inlineStr">
        <is>
          <t>------</t>
        </is>
      </c>
      <c r="R34" t="inlineStr">
        <is>
          <t>------</t>
        </is>
      </c>
    </row>
    <row r="35">
      <c r="A35" t="inlineStr">
        <is>
          <t>best ui/ux design websites</t>
        </is>
      </c>
      <c r="B35" t="inlineStr">
        <is>
          <t>https://www.designmonks.co/blog/best-ux-sites</t>
        </is>
      </c>
      <c r="C35" t="n">
        <v>1</v>
      </c>
      <c r="D35" t="n">
        <v>1</v>
      </c>
      <c r="E35" t="n">
        <v>1</v>
      </c>
      <c r="F35" t="n">
        <v>4</v>
      </c>
      <c r="G35" t="n">
        <v>5</v>
      </c>
      <c r="H35" t="n">
        <v>0.2</v>
      </c>
      <c r="I35" t="n">
        <v>0.2</v>
      </c>
      <c r="J35" t="b">
        <v>1</v>
      </c>
      <c r="K35" t="inlineStr">
        <is>
          <t>The Best UX Sites: Inspiration &amp; Lessons for Design Agencies</t>
        </is>
      </c>
      <c r="L35" t="inlineStr">
        <is>
          <t>The Best UX Sites: Inspiration for Better Digital Design</t>
        </is>
      </c>
      <c r="M35" t="inlineStr">
        <is>
          <t>Explore the Best UX Sites like Airbnb, Medium, and Adobe Color. Learn how clear layouts and simple design choices improve user experience.</t>
        </is>
      </c>
      <c r="N3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The Best UX Sites: Inspiration for Better Digital Design Latest Update Dec 18, 2025 Publish Date Dec 18, 2025 Author Atiqur Rahaman 8 Min Read 8 min read Key Takeaways Best UX sites like Airbnb and Medium guide users naturally with clarity. Studying top examples like Stripe and Notion helps agencies apply design lessons. Consistency, accessibility, and performance are essential for enjoyable user experiences. Flexible, clear interfaces empower users while reducing confusion and errors. Iteration, testing, and benchmarking ensure UX improves continuously and reliably. Smooth, simple, and smart, these are the signs of the best UX sites in action. From the first interaction, users are guided through a straightforward and usable experience. Great user experience isn’t about flashy effects or crowded pages. It’s about helping people find what they need quickly. Clear menus, readable text, and intuitive layouts work together so visitors feel confident, comfortable, and in control while exploring the site. In this blog, we’ll look at the best UX sites like Airbnb, Medium, Adobe Color, and others. You’ll discover why they succeed, what design choices matter, and simple lessons anyone can apply to create friendlier websites. What Defines a “Best UX” Site in 2026 The best UX site in 2026 makes browsing simple, smooth, and enjoyable. It’s the site where visitors can find what they need quickly, understand information easily, and complete tasks without confusion. Key features of such sites are clear navigation, readable content, fast performance, and a design that guides users naturally. Elements like user experience (UX), accessibility, and conversion rate optimisation (CRO) work together to create a seamless experience that keeps users engaged. Top UX sites often follow a mobile-first approach , designed for smartphones and tablets. This not only makes pages load faster, sometimes up to 50% quicker. It also ensures users feel comfortable and confident on any device. By blending simplicity, accessibility, and speed, these sites turn casual visits into smooth, satisfying interactions. Examples of Top UX Websites &amp; What They Do Right Some websites make users stop and think, while others guide them naturally from the first moment. That ease comes from clear layouts, smooth navigation, and thoughtful design. The examples below show how this approach works in real websites: Stripe: Seamless developer-centric UX Stripe is an online payment platform that helps websites and apps accept payments safely and easily. What makes Stripe one of the best UX sites is how clearly it explains complex payment tasks. The interface is clean, steps are well organised, and the documentation guides users one action at a time.Users always know what to do next, which reduces mistakes and saves time. Even someone new to Stripe can set up payments without feeling lost or overwhelmed. Lesson: When complex systems are explained clearly with step-by-step guidance, users feel confident and in control instead of confused. Airbnb: Humanised navigation &amp; booking experience Airbnb’s website makes the process of finding and booking a house feel natural and stress-free. The experience stands out because each step is clear and supportive. Filters are easy to use, maps update smoothly, and helpful prompts guide users as they explore homes and confirm their stay. From browsing houses to completing a booking, users always know where they are and what to do next. Lesson: When navigation feels human and reassuring, even multi-step actions like booking a house become simple and comfortable for users. Apple: Brand-driven precision in UX Apple’s website reflects the same care and precision found in its products. Layouts are clean, navigation stays consistent, and interactions feel smooth and deliberate. Subtle animations guide attention without distraction, while familiar patterns help users move confidently from page to page. Nothing on the Apple website feels accidental, which makes the experience calm, predictable, and trustworthy. Lesson: When every detail is intentional and consistent, users feel confident, trust the brand, and enjoy a more polished experience. Notion: Customisation, flexibility &amp; user control Notion gives users the freedom to create and organise their workspace exactly how they want, while keeping the interface clean and intuitive. Everything from pages and blocks to templates is clearly structured, so users can add, move, or adjust content without feeling lost. Drag-and-drop functionality, keyboard shortcuts, and pre-built templates of Notion make complex projects manageable. The platform grows with the user, offering advanced features without ever overwhelming newcomers. Lesson: When flexibility is combined with a clear, organised structure, users feel empowered, confident, and more likely to engage with the product long term. Adobe Color: Creative inspiration made simple Adobe Color makes exploring, creating, and saving color palettes effortless for designers of all levels. The interface is clean and uncluttered, guiding users through tasks without distractions. Interactive tools let users experiment with color combinations, generate themes from images, and save palettes for projects seamlessly. Whether a beginner is learning about color harmony or a professional is preparing assets for a client, every interaction is smooth and intuitive. The platform balances power and simplicity, helping users focus on creativity instead of struggling with the interface. Lesson: Clear, focused tools and a simple workflow make even complex creative tasks approachable and enjoyable. Medium: Readable, distraction-free content Medium prioritizes the reading experience above all else. Clean layouts, well-spaced typography, and smooth scrolling make long-form content easy to digest. The platform minimizes visual distractions, so users can focus fully on the story, while subtle cues and intuitive navigation help them discover related articles naturally. Features like highlighting, comments, and easy sharing enhance engagement without cluttering the page. Whether someone is reading a single post or exploring multiple topics, the experience feels calm, guided, and comfortable. Lesson: Focusing on readability and simplicity keeps users engaged, encourages repeat visits, and makes content the star of the experience. Zeplin: Streamlined collaboration for designers &amp; developers Zeplin makes it easy for designers and developers to work together efficiently. Design files, specifications, and assets are organised clearly, so everyone knows where to find what they need. The interface highlights key details, reduces guesswork, and ensures handoffs happen smoothly without miscommunication. Teams can comment, track updates, and follow consistent workflows, which saves time and avoids errors. By providing clarity and structure, Zeplin keeps projects moving and ensures both designers and developers feel confident in their work. Lesson: UX that supports collaboration and clear communication boosts productivity, reduces mistakes, and creates a smoother experience for all team members. Inspiration Sites for UX/UI Design Professionals Great UX doesn’t happen by guessing. Designers and agencies learn best by studying strong examples, proven patterns, and real products that already work. Inspiration sites give UX and UI professionals a window into what’s possible, helping them spot trends, explore layouts, and borrow ideas that solve real user problems. These platforms are not about copying designs, they show structure, flow, and interaction approaches that can be adapted to client projects, especially service-based websites and SaaS platforms. Below are some of the most trusted resources for UX and UI designers, along with what makes them valuable for agencies: Awwwards: Curated galleries of award-winning sites Awwwards showcases websites that have been recognised for excellence in design, usability, and creativity. Every site is evaluated by professional designers, which makes it easy to see what “high-quality UX” looks like in action. Beyond aesthetics, Awwwards highlights thoughtful navigation, interactive elements, animations, and performance optimisations that make the user experience stand out. Agencies can use Awwwards to study best practices, compare layouts and user flows, and explore emerging design trends. Being featured alongside leading digital studios also reflects design quality. Our own work at Design Monks is showcased on Awwwards , demonstrating how thoughtful UX and design standards translate into real projects. Explore our profile here: https://www.awwwards.com/sites/design-monks Mobbin: Real-world mobile/web UI pattern library Mobbin collects real screens from popular apps and websites. It is then organised by feature type, such as onboarding flows, checkout processes, dashboards, or forms. Unlike purely conceptual examples, it focuses on practical solutions that have been tested in live products. This makes it easier for agencies to see which patterns actually work for users and how they solve real UX problems . It's perfect for agencies building SaaS platforms, fintech apps, or mobile-first websites. Mobbin provides reliable, proven patterns that save time and improve usability for complex workflows. Dribbble Dribbble is a community-driven platform where designers share UI shots, motion graphics, and interaction experiments. While not all designs are fully functional, it’s a rich source of inspiration for visual styles, creative layouts, and micro-interaction ideas. Agencies can explore modern trends, test visual directions, and spark creativity for projects before committing to detailed UX flows. Dribbble is ideal for agencies looking to explore animations, contemporary UI design, and conceptual ideas that can later be refined into usable interfaces. Behance: Portfolio and concept inspiration Behance features full case studies from designers and agencies, often detailing the entire process from problem identification to final results. Many projects include explanations of UX decisions, user research, and design iterations, giving readers insight into why certain choices were made. For agencies, Behance is invaluable for understanding how to communicate design rationale to clients and for showcasing process-driven UX. It also helps translate inspiration into actionable strategies that can be applied to real projects. How to Apply These UX Lessons in Your Agency &amp; Client Projects Studying great UX sites is valuable, but the real impact comes from applying those lessons to client work. For design agencies, having a clear, repeatable workflow helps turn inspiration into measurable improvements. The process below can be used for service websites, SaaS platforms, and other digital products to ensure every project benefits from best-in-class UX principles: Step 01: Audit Your Current UX Against Best-in-Class Examples Start by reviewing your client’s website or product carefully. Examine navigation, page flow, readability, speed, and mobile usability. Compare these elements to leading examples from Stripe , Airbnb , or patterns from Mobbin . Identify friction points such as confusing menus, long forms, or unclear calls-to-action. Step 02: Define UX KPIs &amp; Benchmark Against Champions UX should always be measured, not assumed. Set clear KPIs like task completion rate, bounce rate, time on page, and conversion rate. Then benchmark these metrics against top-performing sites or industry leaders. Use this benchmarking to understand how your client’s product compares to the top 1% UX performers and where improvements are needed. Step 03:Craft a Design System Anchored in Your Brand A design system ensures consistency across pages and platforms. It includes colors, typography, buttons, spacing, and interaction rules aligned with the brand’s personality. Build a system that prioritises usability first, then style, so every design choice supports a smooth and predictable user experience. Step 04: Iterate with User Testing and Performance Measurement UX is never truly finished. Test designs with real users, track performance, and refine based on feedback. Use interactive prototypes to explore new ideas before implementing them fully. Improve gradually through testing, avoiding large, risky redesigns that may confuse users. Clients trust agencies that follow a structured UX process, rather than relying solely on visuals. A clear workflow demonstrates expertise, reduces risk, and ensures measurable improvements in user experience. Common Mistakes &amp; How to Avoid Them Even experienced teams can fall into common traps when aiming for “best UX.” Avoiding these mistakes often improves user experience more effectively than adding a new feature: Too Much Animation: Heavy or unnecessary animations can slow down a website and distract users from completing tasks. Use motion purposefully, only to guide attention, indicate changes, or confirm actions. Slow Performance: Large images, excessive scripts, or unoptimised elements can make pages load slowly, frustrating users. Focus on performance optimisation, compress assets, and aim for fast load times on all devices. Ignoring Accessibility: Poor contrast, small text, or missing alternative text can exclude users with disabilities. Follow accessibility standards from the start, ensuring content is readable and usable for everyone. Inconsistent Navigation: Menus and links that behave differently across pages confuse users and break flow. Keep navigation predictable and consistent, so users always know where they are and how to move forward. Skipping Usability Testing: Designing without testing assumes you know what users want, often leading to mistakes. Conduct simple usability tests early and regularly, collecting feedback to guide improvements. Avoiding these common pitfalls can have a bigger impact than flashy features. Good UX is often about clarity, consistency, and responsiveness, not just visual design. FAQs About Best UX Sites Can a minimal website still have the best UX? Yes, a minimal website can absolutely have the best UX. This is because they remove distractions, clarify priorities, and guide users toward one clear goal or action. How does the best UX apply to SaaS platforms? For SaaS, UX is all about clarity. This includes simple onboarding, intuitive dashboards, and smooth task flows. Best UX reduces learning time, lowers user frustration, and keeps users engaged longer. What about multilingual UX? Multilingual UX requires clear language switching, consistent layouts, and content adapted for local audiences. Poor implementation can confuse users and even break trust quickly. Are animations good or bad for UX? Animations are helpful when they guide attention, indicate progress, or explain changes. Overusing them can slow performance, distract users, and reduce clarity. Do micro-interactions really matter? Yes, micro-interactions do matter. Small details like button feedback, hover states, or form validation make the experience feel responsive. They improve user confidence, reduce errors, and make the product feel polished. Takeaway for Design Monks Clients &amp; How We Can Help Great UX is not about copying popular brands. It is about understanding users, reducing friction, and building trust through clear design. The best UX sites succeed because they balance usability, performance, accessibility, and emotion. At Design Monks , we apply these principles through structured audits, benchmarking, design systems, and testing. Our UI/UX design services focus on real user needs, whether it’s SaaS design , product platforms , or AI product design . We help clients move closer to the top 1% UX performance and not just better visuals. Want to improve your website’s UX? Explore our UX audits, design systems, and product design services to build experiences that users trust and enjoy. ux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5" t="inlineStr">
        <is>
          <t>ui, websites</t>
        </is>
      </c>
      <c r="P35" t="inlineStr">
        <is>
          <t>ui, websites</t>
        </is>
      </c>
      <c r="Q35" t="inlineStr">
        <is>
          <t>ui, websites</t>
        </is>
      </c>
      <c r="R35" t="inlineStr">
        <is>
          <t>------</t>
        </is>
      </c>
    </row>
    <row r="36">
      <c r="A36" t="inlineStr">
        <is>
          <t>best ui/ux websites</t>
        </is>
      </c>
      <c r="B36" t="inlineStr">
        <is>
          <t>https://www.designmonks.co/blog/best-ux-sites</t>
        </is>
      </c>
      <c r="C36" t="n">
        <v>1</v>
      </c>
      <c r="D36" t="n">
        <v>6</v>
      </c>
      <c r="E36" t="n">
        <v>0.1666666666666667</v>
      </c>
      <c r="F36" t="n">
        <v>12.16666666666667</v>
      </c>
      <c r="G36" t="n">
        <v>5</v>
      </c>
      <c r="H36" t="n">
        <v>0.2</v>
      </c>
      <c r="I36" t="n">
        <v>0.4</v>
      </c>
      <c r="J36" t="b">
        <v>1</v>
      </c>
      <c r="K36" t="inlineStr">
        <is>
          <t>The Best UX Sites: Inspiration &amp; Lessons for Design Agencies</t>
        </is>
      </c>
      <c r="L36" t="inlineStr">
        <is>
          <t>The Best UX Sites: Inspiration for Better Digital Design</t>
        </is>
      </c>
      <c r="M36" t="inlineStr">
        <is>
          <t>Explore the Best UX Sites like Airbnb, Medium, and Adobe Color. Learn how clear layouts and simple design choices improve user experience.</t>
        </is>
      </c>
      <c r="N3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The Best UX Sites: Inspiration for Better Digital Design Latest Update Dec 18, 2025 Publish Date Dec 18, 2025 Author Atiqur Rahaman 8 Min Read 8 min read Key Takeaways Best UX sites like Airbnb and Medium guide users naturally with clarity. Studying top examples like Stripe and Notion helps agencies apply design lessons. Consistency, accessibility, and performance are essential for enjoyable user experiences. Flexible, clear interfaces empower users while reducing confusion and errors. Iteration, testing, and benchmarking ensure UX improves continuously and reliably. Smooth, simple, and smart, these are the signs of the best UX sites in action. From the first interaction, users are guided through a straightforward and usable experience. Great user experience isn’t about flashy effects or crowded pages. It’s about helping people find what they need quickly. Clear menus, readable text, and intuitive layouts work together so visitors feel confident, comfortable, and in control while exploring the site. In this blog, we’ll look at the best UX sites like Airbnb, Medium, Adobe Color, and others. You’ll discover why they succeed, what design choices matter, and simple lessons anyone can apply to create friendlier websites. What Defines a “Best UX” Site in 2026 The best UX site in 2026 makes browsing simple, smooth, and enjoyable. It’s the site where visitors can find what they need quickly, understand information easily, and complete tasks without confusion. Key features of such sites are clear navigation, readable content, fast performance, and a design that guides users naturally. Elements like user experience (UX), accessibility, and conversion rate optimisation (CRO) work together to create a seamless experience that keeps users engaged. Top UX sites often follow a mobile-first approach , designed for smartphones and tablets. This not only makes pages load faster, sometimes up to 50% quicker. It also ensures users feel comfortable and confident on any device. By blending simplicity, accessibility, and speed, these sites turn casual visits into smooth, satisfying interactions. Examples of Top UX Websites &amp; What They Do Right Some websites make users stop and think, while others guide them naturally from the first moment. That ease comes from clear layouts, smooth navigation, and thoughtful design. The examples below show how this approach works in real websites: Stripe: Seamless developer-centric UX Stripe is an online payment platform that helps websites and apps accept payments safely and easily. What makes Stripe one of the best UX sites is how clearly it explains complex payment tasks. The interface is clean, steps are well organised, and the documentation guides users one action at a time.Users always know what to do next, which reduces mistakes and saves time. Even someone new to Stripe can set up payments without feeling lost or overwhelmed. Lesson: When complex systems are explained clearly with step-by-step guidance, users feel confident and in control instead of confused. Airbnb: Humanised navigation &amp; booking experience Airbnb’s website makes the process of finding and booking a house feel natural and stress-free. The experience stands out because each step is clear and supportive. Filters are easy to use, maps update smoothly, and helpful prompts guide users as they explore homes and confirm their stay. From browsing houses to completing a booking, users always know where they are and what to do next. Lesson: When navigation feels human and reassuring, even multi-step actions like booking a house become simple and comfortable for users. Apple: Brand-driven precision in UX Apple’s website reflects the same care and precision found in its products. Layouts are clean, navigation stays consistent, and interactions feel smooth and deliberate. Subtle animations guide attention without distraction, while familiar patterns help users move confidently from page to page. Nothing on the Apple website feels accidental, which makes the experience calm, predictable, and trustworthy. Lesson: When every detail is intentional and consistent, users feel confident, trust the brand, and enjoy a more polished experience. Notion: Customisation, flexibility &amp; user control Notion gives users the freedom to create and organise their workspace exactly how they want, while keeping the interface clean and intuitive. Everything from pages and blocks to templates is clearly structured, so users can add, move, or adjust content without feeling lost. Drag-and-drop functionality, keyboard shortcuts, and pre-built templates of Notion make complex projects manageable. The platform grows with the user, offering advanced features without ever overwhelming newcomers. Lesson: When flexibility is combined with a clear, organised structure, users feel empowered, confident, and more likely to engage with the product long term. Adobe Color: Creative inspiration made simple Adobe Color makes exploring, creating, and saving color palettes effortless for designers of all levels. The interface is clean and uncluttered, guiding users through tasks without distractions. Interactive tools let users experiment with color combinations, generate themes from images, and save palettes for projects seamlessly. Whether a beginner is learning about color harmony or a professional is preparing assets for a client, every interaction is smooth and intuitive. The platform balances power and simplicity, helping users focus on creativity instead of struggling with the interface. Lesson: Clear, focused tools and a simple workflow make even complex creative tasks approachable and enjoyable. Medium: Readable, distraction-free content Medium prioritizes the reading experience above all else. Clean layouts, well-spaced typography, and smooth scrolling make long-form content easy to digest. The platform minimizes visual distractions, so users can focus fully on the story, while subtle cues and intuitive navigation help them discover related articles naturally. Features like highlighting, comments, and easy sharing enhance engagement without cluttering the page. Whether someone is reading a single post or exploring multiple topics, the experience feels calm, guided, and comfortable. Lesson: Focusing on readability and simplicity keeps users engaged, encourages repeat visits, and makes content the star of the experience. Zeplin: Streamlined collaboration for designers &amp; developers Zeplin makes it easy for designers and developers to work together efficiently. Design files, specifications, and assets are organised clearly, so everyone knows where to find what they need. The interface highlights key details, reduces guesswork, and ensures handoffs happen smoothly without miscommunication. Teams can comment, track updates, and follow consistent workflows, which saves time and avoids errors. By providing clarity and structure, Zeplin keeps projects moving and ensures both designers and developers feel confident in their work. Lesson: UX that supports collaboration and clear communication boosts productivity, reduces mistakes, and creates a smoother experience for all team members. Inspiration Sites for UX/UI Design Professionals Great UX doesn’t happen by guessing. Designers and agencies learn best by studying strong examples, proven patterns, and real products that already work. Inspiration sites give UX and UI professionals a window into what’s possible, helping them spot trends, explore layouts, and borrow ideas that solve real user problems. These platforms are not about copying designs, they show structure, flow, and interaction approaches that can be adapted to client projects, especially service-based websites and SaaS platforms. Below are some of the most trusted resources for UX and UI designers, along with what makes them valuable for agencies: Awwwards: Curated galleries of award-winning sites Awwwards showcases websites that have been recognised for excellence in design, usability, and creativity. Every site is evaluated by professional designers, which makes it easy to see what “high-quality UX” looks like in action. Beyond aesthetics, Awwwards highlights thoughtful navigation, interactive elements, animations, and performance optimisations that make the user experience stand out. Agencies can use Awwwards to study best practices, compare layouts and user flows, and explore emerging design trends. Being featured alongside leading digital studios also reflects design quality. Our own work at Design Monks is showcased on Awwwards , demonstrating how thoughtful UX and design standards translate into real projects. Explore our profile here: https://www.awwwards.com/sites/design-monks Mobbin: Real-world mobile/web UI pattern library Mobbin collects real screens from popular apps and websites. It is then organised by feature type, such as onboarding flows, checkout processes, dashboards, or forms. Unlike purely conceptual examples, it focuses on practical solutions that have been tested in live products. This makes it easier for agencies to see which patterns actually work for users and how they solve real UX problems . It's perfect for agencies building SaaS platforms, fintech apps, or mobile-first websites. Mobbin provides reliable, proven patterns that save time and improve usability for complex workflows. Dribbble Dribbble is a community-driven platform where designers share UI shots, motion graphics, and interaction experiments. While not all designs are fully functional, it’s a rich source of inspiration for visual styles, creative layouts, and micro-interaction ideas. Agencies can explore modern trends, test visual directions, and spark creativity for projects before committing to detailed UX flows. Dribbble is ideal for agencies looking to explore animations, contemporary UI design, and conceptual ideas that can later be refined into usable interfaces. Behance: Portfolio and concept inspiration Behance features full case studies from designers and agencies, often detailing the entire process from problem identification to final results. Many projects include explanations of UX decisions, user research, and design iterations, giving readers insight into why certain choices were made. For agencies, Behance is invaluable for understanding how to communicate design rationale to clients and for showcasing process-driven UX. It also helps translate inspiration into actionable strategies that can be applied to real projects. How to Apply These UX Lessons in Your Agency &amp; Client Projects Studying great UX sites is valuable, but the real impact comes from applying those lessons to client work. For design agencies, having a clear, repeatable workflow helps turn inspiration into measurable improvements. The process below can be used for service websites, SaaS platforms, and other digital products to ensure every project benefits from best-in-class UX principles: Step 01: Audit Your Current UX Against Best-in-Class Examples Start by reviewing your client’s website or product carefully. Examine navigation, page flow, readability, speed, and mobile usability. Compare these elements to leading examples from Stripe , Airbnb , or patterns from Mobbin . Identify friction points such as confusing menus, long forms, or unclear calls-to-action. Step 02: Define UX KPIs &amp; Benchmark Against Champions UX should always be measured, not assumed. Set clear KPIs like task completion rate, bounce rate, time on page, and conversion rate. Then benchmark these metrics against top-performing sites or industry leaders. Use this benchmarking to understand how your client’s product compares to the top 1% UX performers and where improvements are needed. Step 03:Craft a Design System Anchored in Your Brand A design system ensures consistency across pages and platforms. It includes colors, typography, buttons, spacing, and interaction rules aligned with the brand’s personality. Build a system that prioritises usability first, then style, so every design choice supports a smooth and predictable user experience. Step 04: Iterate with User Testing and Performance Measurement UX is never truly finished. Test designs with real users, track performance, and refine based on feedback. Use interactive prototypes to explore new ideas before implementing them fully. Improve gradually through testing, avoiding large, risky redesigns that may confuse users. Clients trust agencies that follow a structured UX process, rather than relying solely on visuals. A clear workflow demonstrates expertise, reduces risk, and ensures measurable improvements in user experience. Common Mistakes &amp; How to Avoid Them Even experienced teams can fall into common traps when aiming for “best UX.” Avoiding these mistakes often improves user experience more effectively than adding a new feature: Too Much Animation: Heavy or unnecessary animations can slow down a website and distract users from completing tasks. Use motion purposefully, only to guide attention, indicate changes, or confirm actions. Slow Performance: Large images, excessive scripts, or unoptimised elements can make pages load slowly, frustrating users. Focus on performance optimisation, compress assets, and aim for fast load times on all devices. Ignoring Accessibility: Poor contrast, small text, or missing alternative text can exclude users with disabilities. Follow accessibility standards from the start, ensuring content is readable and usable for everyone. Inconsistent Navigation: Menus and links that behave differently across pages confuse users and break flow. Keep navigation predictable and consistent, so users always know where they are and how to move forward. Skipping Usability Testing: Designing without testing assumes you know what users want, often leading to mistakes. Conduct simple usability tests early and regularly, collecting feedback to guide improvements. Avoiding these common pitfalls can have a bigger impact than flashy features. Good UX is often about clarity, consistency, and responsiveness, not just visual design. FAQs About Best UX Sites Can a minimal website still have the best UX? Yes, a minimal website can absolutely have the best UX. This is because they remove distractions, clarify priorities, and guide users toward one clear goal or action. How does the best UX apply to SaaS platforms? For SaaS, UX is all about clarity. This includes simple onboarding, intuitive dashboards, and smooth task flows. Best UX reduces learning time, lowers user frustration, and keeps users engaged longer. What about multilingual UX? Multilingual UX requires clear language switching, consistent layouts, and content adapted for local audiences. Poor implementation can confuse users and even break trust quickly. Are animations good or bad for UX? Animations are helpful when they guide attention, indicate progress, or explain changes. Overusing them can slow performance, distract users, and reduce clarity. Do micro-interactions really matter? Yes, micro-interactions do matter. Small details like button feedback, hover states, or form validation make the experience feel responsive. They improve user confidence, reduce errors, and make the product feel polished. Takeaway for Design Monks Clients &amp; How We Can Help Great UX is not about copying popular brands. It is about understanding users, reducing friction, and building trust through clear design. The best UX sites succeed because they balance usability, performance, accessibility, and emotion. At Design Monks , we apply these principles through structured audits, benchmarking, design systems, and testing. Our UI/UX design services focus on real user needs, whether it’s SaaS design , product platforms , or AI product design . We help clients move closer to the top 1% UX performance and not just better visuals. Want to improve your website’s UX? Explore our UX audits, design systems, and product design services to build experiences that users trust and enjoy. ux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36" t="inlineStr">
        <is>
          <t>ui, websites</t>
        </is>
      </c>
      <c r="P36" t="inlineStr">
        <is>
          <t>ui, websites</t>
        </is>
      </c>
      <c r="Q36" t="inlineStr">
        <is>
          <t>ui, websites</t>
        </is>
      </c>
      <c r="R36" t="inlineStr">
        <is>
          <t>------</t>
        </is>
      </c>
    </row>
    <row r="37">
      <c r="A37" t="inlineStr">
        <is>
          <t>button ui</t>
        </is>
      </c>
      <c r="B37" t="inlineStr">
        <is>
          <t>https://www.designmonks.co/blog/button-ui</t>
        </is>
      </c>
      <c r="C37" t="n">
        <v>9</v>
      </c>
      <c r="D37" t="n">
        <v>388</v>
      </c>
      <c r="E37" t="n">
        <v>0.02319587628865979</v>
      </c>
      <c r="F37" t="n">
        <v>8.670103092783506</v>
      </c>
      <c r="G37" t="n">
        <v>95</v>
      </c>
      <c r="H37" t="n">
        <v>0.09473684210526316</v>
      </c>
      <c r="I37" t="n">
        <v>0.09473684210526316</v>
      </c>
      <c r="J37" t="b">
        <v>1</v>
      </c>
      <c r="K37" t="inlineStr">
        <is>
          <t>The Ultimate Button UI Design Guide: 91 Types &amp; Patterns</t>
        </is>
      </c>
      <c r="L37" t="inlineStr">
        <is>
          <t>Master Button UI Design: Explore 91 Unique Styles</t>
        </is>
      </c>
      <c r="M37" t="inlineStr">
        <is>
          <t>Discover 91 button UI design styles like ghost, toggle, radio, and more that upgrade your interfaces and boost user engagement.</t>
        </is>
      </c>
      <c r="N3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37" t="inlineStr">
        <is>
          <t>------</t>
        </is>
      </c>
      <c r="P37" t="inlineStr">
        <is>
          <t>------</t>
        </is>
      </c>
      <c r="Q37" t="inlineStr">
        <is>
          <t>------</t>
        </is>
      </c>
      <c r="R37" t="inlineStr">
        <is>
          <t>------</t>
        </is>
      </c>
    </row>
    <row r="38">
      <c r="A38" t="inlineStr">
        <is>
          <t>button design</t>
        </is>
      </c>
      <c r="B38" t="inlineStr">
        <is>
          <t>https://www.designmonks.co/blog/button-ui</t>
        </is>
      </c>
      <c r="C38" t="n">
        <v>6</v>
      </c>
      <c r="D38" t="n">
        <v>167</v>
      </c>
      <c r="E38" t="n">
        <v>0.03592814371257485</v>
      </c>
      <c r="F38" t="n">
        <v>9.119760479041917</v>
      </c>
      <c r="G38" t="n">
        <v>95</v>
      </c>
      <c r="H38" t="n">
        <v>0.06315789473684211</v>
      </c>
      <c r="I38" t="n">
        <v>0.1578947368421053</v>
      </c>
      <c r="J38" t="b">
        <v>1</v>
      </c>
      <c r="K38" t="inlineStr">
        <is>
          <t>The Ultimate Button UI Design Guide: 91 Types &amp; Patterns</t>
        </is>
      </c>
      <c r="L38" t="inlineStr">
        <is>
          <t>Master Button UI Design: Explore 91 Unique Styles</t>
        </is>
      </c>
      <c r="M38" t="inlineStr">
        <is>
          <t>Discover 91 button UI design styles like ghost, toggle, radio, and more that upgrade your interfaces and boost user engagement.</t>
        </is>
      </c>
      <c r="N3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38" t="inlineStr">
        <is>
          <t>------</t>
        </is>
      </c>
      <c r="P38" t="inlineStr">
        <is>
          <t>------</t>
        </is>
      </c>
      <c r="Q38" t="inlineStr">
        <is>
          <t>------</t>
        </is>
      </c>
      <c r="R38" t="inlineStr">
        <is>
          <t>------</t>
        </is>
      </c>
    </row>
    <row r="39">
      <c r="A39" t="inlineStr">
        <is>
          <t>best ui buttons</t>
        </is>
      </c>
      <c r="B39" t="inlineStr">
        <is>
          <t>https://www.designmonks.co/blog/button-ui</t>
        </is>
      </c>
      <c r="C39" t="n">
        <v>5</v>
      </c>
      <c r="D39" t="n">
        <v>23</v>
      </c>
      <c r="E39" t="n">
        <v>0.2173913043478261</v>
      </c>
      <c r="F39" t="n">
        <v>3.695652173913043</v>
      </c>
      <c r="G39" t="n">
        <v>95</v>
      </c>
      <c r="H39" t="n">
        <v>0.05263157894736842</v>
      </c>
      <c r="I39" t="n">
        <v>0.2105263157894737</v>
      </c>
      <c r="J39" t="b">
        <v>1</v>
      </c>
      <c r="K39" t="inlineStr">
        <is>
          <t>The Ultimate Button UI Design Guide: 91 Types &amp; Patterns</t>
        </is>
      </c>
      <c r="L39" t="inlineStr">
        <is>
          <t>Master Button UI Design: Explore 91 Unique Styles</t>
        </is>
      </c>
      <c r="M39" t="inlineStr">
        <is>
          <t>Discover 91 button UI design styles like ghost, toggle, radio, and more that upgrade your interfaces and boost user engagement.</t>
        </is>
      </c>
      <c r="N3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39" t="inlineStr">
        <is>
          <t>best, buttons</t>
        </is>
      </c>
      <c r="P39" t="inlineStr">
        <is>
          <t>best, buttons</t>
        </is>
      </c>
      <c r="Q39" t="inlineStr">
        <is>
          <t>best, buttons</t>
        </is>
      </c>
      <c r="R39" t="inlineStr">
        <is>
          <t>------</t>
        </is>
      </c>
    </row>
    <row r="40">
      <c r="A40" t="inlineStr">
        <is>
          <t>ui button styles</t>
        </is>
      </c>
      <c r="B40" t="inlineStr">
        <is>
          <t>https://www.designmonks.co/blog/button-ui</t>
        </is>
      </c>
      <c r="C40" t="n">
        <v>5</v>
      </c>
      <c r="D40" t="n">
        <v>31</v>
      </c>
      <c r="E40" t="n">
        <v>0.1612903225806452</v>
      </c>
      <c r="F40" t="n">
        <v>5.258064516129032</v>
      </c>
      <c r="G40" t="n">
        <v>95</v>
      </c>
      <c r="H40" t="n">
        <v>0.05263157894736842</v>
      </c>
      <c r="I40" t="n">
        <v>0.2631578947368421</v>
      </c>
      <c r="J40" t="b">
        <v>1</v>
      </c>
      <c r="K40" t="inlineStr">
        <is>
          <t>The Ultimate Button UI Design Guide: 91 Types &amp; Patterns</t>
        </is>
      </c>
      <c r="L40" t="inlineStr">
        <is>
          <t>Master Button UI Design: Explore 91 Unique Styles</t>
        </is>
      </c>
      <c r="M40" t="inlineStr">
        <is>
          <t>Discover 91 button UI design styles like ghost, toggle, radio, and more that upgrade your interfaces and boost user engagement.</t>
        </is>
      </c>
      <c r="N4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40" t="inlineStr">
        <is>
          <t>styles</t>
        </is>
      </c>
      <c r="P40" t="inlineStr">
        <is>
          <t>------</t>
        </is>
      </c>
      <c r="Q40" t="inlineStr">
        <is>
          <t>------</t>
        </is>
      </c>
      <c r="R40" t="inlineStr">
        <is>
          <t>------</t>
        </is>
      </c>
    </row>
    <row r="41">
      <c r="A41" t="inlineStr">
        <is>
          <t>button ui design</t>
        </is>
      </c>
      <c r="B41" t="inlineStr">
        <is>
          <t>https://www.designmonks.co/blog/button-ui</t>
        </is>
      </c>
      <c r="C41" t="n">
        <v>4</v>
      </c>
      <c r="D41" t="n">
        <v>224</v>
      </c>
      <c r="E41" t="n">
        <v>0.01785714285714286</v>
      </c>
      <c r="F41" t="n">
        <v>8.008928571428571</v>
      </c>
      <c r="G41" t="n">
        <v>95</v>
      </c>
      <c r="H41" t="n">
        <v>0.04210526315789474</v>
      </c>
      <c r="I41" t="n">
        <v>0.3052631578947368</v>
      </c>
      <c r="J41" t="b">
        <v>1</v>
      </c>
      <c r="K41" t="inlineStr">
        <is>
          <t>The Ultimate Button UI Design Guide: 91 Types &amp; Patterns</t>
        </is>
      </c>
      <c r="L41" t="inlineStr">
        <is>
          <t>Master Button UI Design: Explore 91 Unique Styles</t>
        </is>
      </c>
      <c r="M41" t="inlineStr">
        <is>
          <t>Discover 91 button UI design styles like ghost, toggle, radio, and more that upgrade your interfaces and boost user engagement.</t>
        </is>
      </c>
      <c r="N4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41" t="inlineStr">
        <is>
          <t>------</t>
        </is>
      </c>
      <c r="P41" t="inlineStr">
        <is>
          <t>------</t>
        </is>
      </c>
      <c r="Q41" t="inlineStr">
        <is>
          <t>------</t>
        </is>
      </c>
      <c r="R41" t="inlineStr">
        <is>
          <t>------</t>
        </is>
      </c>
    </row>
    <row r="42">
      <c r="A42" t="inlineStr">
        <is>
          <t>best button design</t>
        </is>
      </c>
      <c r="B42" t="inlineStr">
        <is>
          <t>https://www.designmonks.co/blog/button-ui</t>
        </is>
      </c>
      <c r="C42" t="n">
        <v>3</v>
      </c>
      <c r="D42" t="n">
        <v>33</v>
      </c>
      <c r="E42" t="n">
        <v>0.09090909090909091</v>
      </c>
      <c r="F42" t="n">
        <v>9.666666666666666</v>
      </c>
      <c r="G42" t="n">
        <v>95</v>
      </c>
      <c r="H42" t="n">
        <v>0.03157894736842105</v>
      </c>
      <c r="I42" t="n">
        <v>0.3368421052631579</v>
      </c>
      <c r="J42" t="b">
        <v>1</v>
      </c>
      <c r="K42" t="inlineStr">
        <is>
          <t>The Ultimate Button UI Design Guide: 91 Types &amp; Patterns</t>
        </is>
      </c>
      <c r="L42" t="inlineStr">
        <is>
          <t>Master Button UI Design: Explore 91 Unique Styles</t>
        </is>
      </c>
      <c r="M42" t="inlineStr">
        <is>
          <t>Discover 91 button UI design styles like ghost, toggle, radio, and more that upgrade your interfaces and boost user engagement.</t>
        </is>
      </c>
      <c r="N4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42" t="inlineStr">
        <is>
          <t>best</t>
        </is>
      </c>
      <c r="P42" t="inlineStr">
        <is>
          <t>best</t>
        </is>
      </c>
      <c r="Q42" t="inlineStr">
        <is>
          <t>best</t>
        </is>
      </c>
      <c r="R42" t="inlineStr">
        <is>
          <t>------</t>
        </is>
      </c>
    </row>
    <row r="43">
      <c r="A43" t="inlineStr">
        <is>
          <t>buttons ui design guidelines</t>
        </is>
      </c>
      <c r="B43" t="inlineStr">
        <is>
          <t>https://www.designmonks.co/blog/button-ui</t>
        </is>
      </c>
      <c r="C43" t="n">
        <v>3</v>
      </c>
      <c r="D43" t="n">
        <v>36</v>
      </c>
      <c r="E43" t="n">
        <v>0.08333333333333333</v>
      </c>
      <c r="F43" t="n">
        <v>4.083333333333334</v>
      </c>
      <c r="G43" t="n">
        <v>95</v>
      </c>
      <c r="H43" t="n">
        <v>0.03157894736842105</v>
      </c>
      <c r="I43" t="n">
        <v>0.3684210526315789</v>
      </c>
      <c r="J43" t="b">
        <v>1</v>
      </c>
      <c r="K43" t="inlineStr">
        <is>
          <t>The Ultimate Button UI Design Guide: 91 Types &amp; Patterns</t>
        </is>
      </c>
      <c r="L43" t="inlineStr">
        <is>
          <t>Master Button UI Design: Explore 91 Unique Styles</t>
        </is>
      </c>
      <c r="M43" t="inlineStr">
        <is>
          <t>Discover 91 button UI design styles like ghost, toggle, radio, and more that upgrade your interfaces and boost user engagement.</t>
        </is>
      </c>
      <c r="N4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43" t="inlineStr">
        <is>
          <t>buttons, guidelines</t>
        </is>
      </c>
      <c r="P43" t="inlineStr">
        <is>
          <t>buttons, guidelines</t>
        </is>
      </c>
      <c r="Q43" t="inlineStr">
        <is>
          <t>buttons, guidelines</t>
        </is>
      </c>
      <c r="R43" t="inlineStr">
        <is>
          <t>------</t>
        </is>
      </c>
    </row>
    <row r="44">
      <c r="A44" t="inlineStr">
        <is>
          <t>modern ui buttons</t>
        </is>
      </c>
      <c r="B44" t="inlineStr">
        <is>
          <t>https://www.designmonks.co/blog/button-ui</t>
        </is>
      </c>
      <c r="C44" t="n">
        <v>3</v>
      </c>
      <c r="D44" t="n">
        <v>36</v>
      </c>
      <c r="E44" t="n">
        <v>0.08333333333333333</v>
      </c>
      <c r="F44" t="n">
        <v>5.611111111111111</v>
      </c>
      <c r="G44" t="n">
        <v>95</v>
      </c>
      <c r="H44" t="n">
        <v>0.03157894736842105</v>
      </c>
      <c r="I44" t="n">
        <v>0.4</v>
      </c>
      <c r="J44" t="b">
        <v>1</v>
      </c>
      <c r="K44" t="inlineStr">
        <is>
          <t>The Ultimate Button UI Design Guide: 91 Types &amp; Patterns</t>
        </is>
      </c>
      <c r="L44" t="inlineStr">
        <is>
          <t>Master Button UI Design: Explore 91 Unique Styles</t>
        </is>
      </c>
      <c r="M44" t="inlineStr">
        <is>
          <t>Discover 91 button UI design styles like ghost, toggle, radio, and more that upgrade your interfaces and boost user engagement.</t>
        </is>
      </c>
      <c r="N4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Master Button UI Design: Explore 91 Unique Styles Latest Update Oct 16, 2025 Publish Date Oct 16, 2025 Author Atiqur Rahaman 30 Min Read 30 min read Key Takeaways Good button design guides users, builds confidence, and boosts engagement. A clear hierarchy, such as primary, secondary, and tertiary, helps users know which action matters most. Button states like hover and pressed improve clarity and user feedback. Proper size, spacing, and contrast make buttons easy and accessible. Consistent, tested buttons enhance usability, conversions, and overall user experience. Clicks define user journeys, and button UI design is where every journey begins. Every button, from subtle ghost styles to bold toggles, can influence attention, direct actions, and boost user confidence. It shapes the overall experience. Learning how hierarchy, spacing, and visual feedback affect user behavior turns basic buttons into powerful tools. Each style can make interactions feel intuitive, efficient, and enjoyable, enhancing both usability and engagement. Curious to see how each type works and which design choices make the biggest impact? Keep reading to explore the world of button UI design and discover practical tips, patterns, and examples that will elevate every interaction. Button Basics Every Designer Should Know Clear hierarchy, intuitive placement, and visual feedback make buttons more noticeable, usable, and effective in guiding actions. Research shows users decide whether to interact within the first 3 seconds of seeing a button. That's why understanding these fundamentals can help you design buttons that not only look good but also drive meaningful user interactions: Button Hierarchy Buttons have different levels of importance, and visual hierarchy helps users prioritize actions quickly. They are typically divided into primary, secondary, and tertiary buttons: Primary Buttons: Your Main CTA Primary buttons represent the most important actions on a page, such as “ Sign Up ”, “ Buy Now ”, or “ Start Free Trial .” These buttons need to stand out instantly, guiding users toward the key goal. Designers often use bold colors, larger sizes, or prominent placement to make them impossible to miss. Primary buttons should also maintain consistent styling across the interface to reinforce the main actions and build user trust. Secondary Buttons: Supporting Actions Secondary buttons complement the primary CTA by offering additional options, such as “ Learn More ”, “ View Details ”, or “ Add to Wishlist .” They are noticeable but less visually dominant than primary buttons, often using outlines, softer colors, or smaller sizes. This ensures they support the user journey without competing with the main action. Tertiary Buttons: Subtle Options Tertiary buttons are used for low-priority or optional actions, like “ Cancel ”, “ Help ”, or “ Back to Menu .” They are typically minimal, text-based, and visually understated, so they don’t distract from primary or secondary actions. Despite their subtlety, they remain functional and accessible, offering secondary pathways or additional choices without overwhelming the user. Visual Hierarchy Rules Make key actions stand out: Use color and contrast to emphasize what matters most. Keep it focused: Stick to one primary button per screen to avoid confusion. Show the hierarchy: Size and placement should reflect the importance of each action. Stay consistent: Reuse styles and patterns so users instantly recognize interactive elements. 5 Critical Button States Button states are the different visual and interactive conditions a button can have, showing users its status and how it behaves. Understanding button states with different hierarchies is essential because primary, secondary, and tertiary buttons behave differently to indicate their level of importance. Knowing these states helps make interactions clear, intuitive, and reliable: Default: Make a First Impression The default state is the first thing users notice. Primary buttons should stand out more in this because they guide users to the main action immediately. Secondary buttons also need to remain visible but less prominent. Tertiary buttons stay subtle to support minor actions without distracting from the main CTA. Hover: Show It’s Interactive Hover states provide feedback, signaling that a button is clickable. Primary buttons need to change color or lift slightly because it reassures users that the button is interactive. Secondary buttons often outline or darken to indicate readiness. Tertiary buttons may shift text or underline subtly in this state to maintain hierarchy without overwhelming the interface. Active/Pressed: Confirm the Action Pressed states indicate the action has been recognized. Primary buttons depress or glow, giving users immediate confirmation. Secondary buttons darken slightly to show engagement. Tertiary buttons often underline or change text color, providing subtle visual feedback. Disabled: Indicate Unavailable Actions Disabled buttons show actions that cannot be performed. Primary buttons fade but remain visible to give context. Secondary buttons usually lose outline contrast in this state. Tertiary buttons should appear muted, maintaining hierarchy and preventing confusion. Loading: Keep Users in the Loop Loading states indicate processing is occurring. Primary buttons show spinners inside to signal action progress. Secondary buttons may use subtle animations, and tertiary buttons display inline indicators, keeping users informed and preventing repeated taps. Button Styles &amp; Visual Design Button UI Design goes far beyond aesthetics, it defines how users perceive and interact with your product. From sleek pill buttons that convey modernity to 3D buttons that create tactile realism, each style influences emotion and engagement. Gradient and glass buttons add depth and polish, while ghost and toggle buttons rely on subtlety and movement to build trust and clarity. The importance of button style lies in how it shapes first impressions and guides behavior. Studies show that design choices like contrast, depth, and color can increase interaction rates by up to 35%. As we move forward, we’ll explore how different button types work, why they matter, and how to design each one for maximum clarity and conversion. Button Sizing Guide Button size is critical for usability, accessibility, and effective interaction. Big buttons work especially well for mobile-first designs and make primary actions prominent. Research shows larger buttons can boost engagement by up to 20% . Icon buttons convey function through symbols, saving space without sacrificing clarity. Text buttons provide minimal, link-style options for secondary actions. Maintain standard touch targets of 44x44px or larger to ensure comfortable, error-free tapping on all devices. Consider spacing between buttons to prevent mis-taps and ensure visual hierarchy. Toggle &amp; Selection Buttons: Guiding User Choices Selection-based buttons like radio, toggle, and switch controls play a key role in shaping user decisions. According to UX research, clear selection patterns can reduce task completion time by up to 25%, proving how vital clarity is in interaction design. These buttons don’t just capture choices, they make interfaces faster, cleaner, and more intuitive for every user. Radio Button UI Radio buttons let users select a single option from a defined group. It is ideal for settings like choosing a payment method, plan, or gender. Unlike checkboxes, which allow multiple selections, radio buttons enforce one clear decision. While designing, keep labels concise, align options vertically for better scanning, and group related choices clearly to ensure quick, confident selections. Toggle Button UI Toggle buttons let users switch between two states, like turning notifications on or off. Unlike switches, toggles are more flexible in design and don’t always resemble physical sliders. On mobile, make toggles large enough to tap comfortably and add clear labels for each state. Maintain high contrast for visibility and implement ARIA roles. You should also focus on indicators to ensure all users, including those using assistive technologies, can interact confidently. Switch Button UI Switch buttons allow users to turn settings on or off instantly. Their design includes a track, thumb, and label, clearly indicating the current state. On iOS, switches are rounded and minimal, while Android switches are flatter with more pronounced visuals. You can use smooth animations to confirm actions and provide immediate, intuitive feedback. These subtle motion helps users understand state changes, reinforce hierarchy, and make interactions feel responsive and satisfying. Split Button UI Split buttons combine a primary action with a dropdown of secondary options, like “ Save ” and “ Save As ” or “Send” and “Schedule for later.” Designers use them when the main action is frequent but alternatives are needed.. On desktop, allow wider menus for clarity, while on mobile, keep dropdowns compact and touch-friendly. This helps to maintain usability across devices. Modern Aesthetic Buttons Modern button design merges art and usability. By blending gradients, transparency, and depth, designers craft interactions that feel both tactile and sophisticated. Let's have a close look at them- Ghost Button UI Ghost buttons feature transparent backgrounds with subtle borders and give a clean, minimalist look. They work best for secondary actions or when you want to focus on surrounding content. Make sure there's enough contrast for readability, maintain clear labeling, and pair with primary buttons. It will guide users without overwhelming the interface. Pill Button UI Pill buttons have rounded edges and a friendly, approachable feel. Ideal for tags, filters, or onboarding actions, they draw attention softly without being aggressive. Use consistent border-radius, maintain contrast for readability, and ensure they adapt well on mobile to encourage quick, intuitive interactions. 3D Button UI 3D buttons revive the essence of skeuomorphic design, using highlights, shadows, and layered effects to mimic real-world touch and depth. This approach makes interfaces feel tactile and engaging, especially in gaming UIs or immersive digital environments where interaction feedback is key. Modern neumorphism trends build on this by blending soft gradients and subtle depth for a cleaner, more futuristic look. You need to maintain consistent shadows, ensure readability in dark or light themes, and balance realism with simplicity to keep usability intact across devices. Glass Button UI Glass buttons use frosted glass effects and background blur techniques to create a modern, polished aesthetic that feels light and futuristic. They’re especially effective on landing pages or hero sections where visual elegance matters. To keep them functional, ensure strong text contrast against backgrounds, use soft shadows for clarity, and test readability under different lighting. The image conditions need to be consistent for accessibility as well. Gradient Button UI Gradient buttons use eye-catching color transitions to make CTAs more dynamic and engaging. They draw the user’s eye naturally and add energy to digital interfaces. For best results, keep gradients smooth and balanced, avoid overly harsh transitions, and ensure text contrast stays strong. Use vibrant yet brand-aligned colors to create visually appealing, high-converting button designs that stand out without overwhelming the layout. Action &amp; Functional Buttons Action and functional buttons define how users complete tasks and achieve goals within an interface. From bold CTAs that trigger conversions to subtle floating actions that streamline navigation, these buttons shape the overall interaction flow- Primary Action Buttons Primary action buttons directly drive user goals like purchasing, signing up, or starting a process. These buttons demand attention through bold colors, clear labels, and strong visual hierarchy. When placed near relevant content and sized appropriately, they can increase conversions by up to 30%. CTA Button UI Call-to-Action (CTA) buttons are the driving force behind conversions, prompting users to complete key actions like “ Buy Now ,” “ Sign Up ,” or “ Get Started .” Their effectiveness depends on psychology, placement, and design clarity. Position CTAs near persuasive content, use bold contrast and action-driven colors, and craft concise labels that inspire confidence. Studies show clear, well-placed CTAs can boost conversions. This proves that strong visual hierarchy and color psychology turn attention into action. Action Button UI Action buttons perform secondary or multi-purpose tasks, supporting main interactions like “ Edit ,” “ Share ,” or “ Apply .” Combine icons with labels for clarity, and use mobile action sheets for compact and accessible button designaccessible choices. Maintaining consistent styling, responsive sizing, and clear spacing ensures users can interact confidently across devices, making workflows intuitive and efficient. Floating Button UI (FAB) Floating Action Buttons (FABs) offer prominent, context-aware actions, typically in mobile apps, to help users access key functions quickly. Following Material Design guidelines, FABs use circular shapes with meaningful icons, subtle shadows, and high z-index placement to remain visible. They enhance usability by keeping critical actions within easy reach, supporting mobile app floating actions. Form Control Buttons Form control buttons guide users through completing or managing form inputs efficiently. Each type serves a distinct purpose to enhance usability and reduce errors- Submit Button UI Submit buttons finalize forms, with labels like “ Submit ,” “ Send ,” or “ Save ” clarifying intent. Incorporate visual validation cues and success confirmations to reassure users, reduce errors, and enhance trust. Clear labeling and responsive feedback improve form completion rates and guide users confidently through the submission process. Reset Button UI Reset buttons clear form inputs, but should be used sparingly to avoid user frustration. Place reset buttons away from primary actions and use confirmation dialogs. This will prevent accidental taps that could erase data. Cancel Button UI Cancel buttons allow users to safely exit or back out of actions. You need to differentiate these buttons clearly from “ Close ” or “ Back ,” and maintain consistent placement. Use color coding (gray for neutral, red for destructive) to signal risk or neutrality. This reduces mistakes and guides user expectations. Clear Button UI Clear buttons remove individual input values, usually via an “X” icon. You need to ensure one-click functionality and keep visibility high without being distracting. Keep enough accessible touch targets for mobile users. This makes forms easier to manage and enhances overall user experience. Content Management Buttons Content management buttons power the essential actions behind every interface, such as creating, editing, saving, or deleting content. These buttons are vital for managing data efficiently. Clear visuals, consistent labeling, and logical placement make these actions intuitive and prevent user mistakes: CRUD Operations (Create, Read, Update, Delete) CRUD buttons handle the main actions users perform within dashboards, tables, or content systems. Each function, Create, Read, Update, and Delete, should look and behave differently to avoid confusion. Use recognizable icons, consistent colors (e.g., green for add, red for delete), and descriptive labels. This clarity reduces errors and helps users manage tasks smoothly across the interface. Add Button UI Add buttons often use a “ + ” icon to signal new content creation. Use clear, action-driven labels like “ Add New ” or “ Create ” to make intent obvious. Position the button in visible areas such as the top-right of a table or above lists, and ensure it stands out with enough padding and contrast. Consistent design helps users instantly recognize where to begin creating new items. Edit Button UI Edit buttons typically feature a pencil icon, symbolizing change or modification. Depending on the context, they can open inline fields for quick edits or pop-up modals for detailed updates. Always make permissions clear and disable edit options for restricted users to avoid confusion. Maintaining uniformity across pages helps users easily spot where they can make changes. Delete Button UI Delete buttons allow users to remove items and are usually marked with a trash icon. Since deletion is a destructive action, use red to indicate caution. Always confirm with a modal dialog before finalizing. Where possible, include an undo option to give users a safety net and reduce accidental data loss. Save Button UI Save buttons confirm and store user changes. Depending on the system, this can be auto-save (saving continuously) or manual save (user-initiated). Choose labels that reflect intent “ Save ,” “ Update ,” or “ Apply ” to avoid confusion. After saving, provide a success message or visual feedback to reassure users that their progress is safe. Additional Content Actions Beyond creation and editing, modern interfaces often include secondary content actions like copying or sharing. These buttons enhance usability by making repetitive tasks faster and improving collaboration or engagement. Copy Button UI Copy buttons allow users to instantly duplicate text, links, or code snippets, a common feature in dashboards, developer tools, and content platforms. To improve clarity, always include visual or textual feedback such as a “Copied!” tooltip, color change, or subtle animation to confirm success. Depending on the interface, you can use either icon-only buttons for compact designs or labeled versions for clarity. For mobile users, ensure touch targets meet accessibility standards (44x44px+) to prevent errors and improve usability. Share Button UI Share buttons empower users to distribute content across social networks, messaging apps, or email with a single click. Design these buttons using familiar share icons (like the arrow or network logos) to ensure instant recognition. You can choose between native share sheets, which use the device’s built-in options. You can also use custom share menus that match your brand’s visual style. Place share buttons in prominent yet non-intrusive areas, such as near articles, products, or media previews. Consistent spacing, icon style, and color ensure the button fits seamlessly into your interface while still standing out enough to encourage engagement. Navigation &amp; Control Buttons Navigation and control buttons guide users through digital experiences. From moving between pages to filtering content or closing modals, these buttons define how users explore, refine, and control what they see. Directional Navigation Directional navigation buttons like Back, Next, and Return help users move logically through workflows, pages, or app states. They establish a sense of orientation and progress, making interactions predictable and smooth. When designed correctly, these buttons reduce cognitive load by following visual and behavioral conventions. Back Button UI Back buttons let users retrace their steps without losing progress. The left-pointing arrow (←) is the universal symbol, while an “×” icon can represent exiting a modal or overlay. Differentiate between browser back and in-app navigation to avoid confusion. Integrating the back button within breadcrumb navigation(a secondary navigation system that shows a user's location within a site's hierarchy) further helps users understand hierarchy and location. Next Button UI Next buttons guide users forward, typically in multi-step forms, onboarding sequences, or tutorials. Pair them with progress indicators to communicate advancement. Use clear textual labels (“ Next ,” “ Continue ”) or forward arrows (→) to maintain accessibility and alignment with user expectations. Place these buttons consistently at the bottom right for intuitive navigation. Return &amp; Go Back Buttons Return or Go Back buttons allow flexible movement within apps or workflows. This helps users revisit previous sections without resetting progress. Use these to restore context rather than exit entirely. On mobile, align with native platform navigation patterns for consistency, and clearly differentiate between “ Back ,” “ Return ,” and “ Exit .” Exit &amp; Close Buttons Exit and close buttons let users dismiss modals, overlays, or pop-ups quickly. The “X” icon, usually placed at the top-right corner, is a universal cue for closing. Support the Escape key as an alternative for accessibility, and ensure closing actions don’t result in unexpected data loss. Always provide confirmation prompts when exiting critical workflows. Home Button UI The Home button, often shown with a house icon, returns users to the main dashboard or homepage. Position it consistently in the top navigation bar or mobile bottom nav for quick access. Use tooltips or labels like “ Home ” for clarity, and ensure it’s always visible within the navigation structure. Filter &amp; Sort Controls Filter and sort buttons help users organize and refine content efficiently. Filters narrow down results based on selected criteria, while sort buttons arrange items by relevance, date, price, or other attributes. Proper use of icons, labels, and visual feedback ensures users quickly understand their options, improves discoverability, and reduces frustration. Filter Button UI Filter buttons help users refine and personalize visible data. On mobile and modern web interfaces, filters allow users to adjust preferences without leaving the main view. This sliding design enhances usability by keeping the interaction lightweight and focused. It provides a clear separation between content and controls while maintaining easy access. Always include visible applied filter badges and a “Clear All” option, so users can quickly review and reset their selections for a smoother, more intuitive experience. Sort &amp; Sort By Buttons Sort buttons organize content by user-selected criteria like date, price, or relevance. Use ascending/descending arrows (↑ ↓) or dropdown menus labeled “ Sort By.” Clearly indicate the active sort order through color, icon direction, or highlighting. Maintain consistent positioning across desktop and mobile to ensure intuitive sorting. Clear Filter Button UI Clear Filter buttons reset all applied filters to restore the default view. Labels like “ Clear All ” or “ Reset Filters ” improve clarity. Place them near active filters or at the top of filter drawers for easy visibility. Include badge counters to display the number of applied filters and provide instant visual feedback. Search Button UI The search button, represented by a magnifying glass icon, initiates user queries and drives exploration. Integrate it within or next to the search bar for accessibility. Add voice search options on mobile for convenience. Maintain high contrast for visibility, and ensure the icon remains instantly recognizable across light and dark themes. File &amp; Data Buttons File and data buttons manage user files, downloads, exports, and refresh actions within apps and dashboards. They help users upload, access, and update content efficiently. It ensures smooth data interaction and feedback at every step. File Management File management buttons give users control over adding, saving, or updating digital content. Whether uploading new documents, exporting reports, or downloading resources, these buttons should provide clear visual feedback and progress states. Upload Button UI Upload buttons allow users to add files directly from their devices or through drag-and-drop zones. Use cloud upload icons for familiarity, display progress indicators, and confirm successful completion. Keeping upload options clear and accessible improves user confidence and minimizes file submission errors. Download Button UI Download buttons enable users to retrieve files or documents quickly. The downward arrow icon universally signals file access. Include file type indicators (e.g., PDF, DOCX, ZIP) and use visual states to indicate when downloads start, progress, or finish, especially for larger files. Export Button UI Export buttons let users extract or share datasets in specific formats. They differ from downloads by offering format selection options such as CSV or PDF , and often support bulk export for multiple records. Clear labeling ( “Export Report ” or “ Download File ”) helps prevent confusion between export and download actions. Refresh Button UI Refresh buttons reload or sync live content and ensure users see the most updated data. It is commonly shown as a circular arrow. These buttons can perform manual refreshes or trigger auto-refresh features. Adding subtle loading animations provides instant feedback and confirms that the system is working. E-Commerce &amp; Conversion Buttons E-commerce and conversion buttons focus on driving user decisions from adding items to a cart to upgrading a plan. Their design should build trust, clarity, and motivation to complete desired actions. Add to Cart Button UI Add-to-Cart buttons combine icons and text to make shopping intuitive. Features like quantity selectors and added-to-cart confirmations help users track progress. Ensure that these buttons are placed near pricing or product details to maximize engagement and conversion. Learn More Button UI Learn More buttons are for further exploration rather than conversion. Labels like “Learn More ” or “ Read More ” help users discover additional product or service details. These buttons play a key role in the CTA hierarchy, acting as secondary calls-to-action that build user interest before a stronger “ Sign Up ” or “ Buy Now ” appears. Keep them visually distinct from main CTAs to preserve a clear visual and functional flow. Preview Button UI Preview buttons let users get a closer look at content without disrupting their browsing flow. Commonly represented by an eye icon, these buttons open quick-view modals or image galleries. It allows users to explore details without navigating away from the main page. This enhances efficiency, reduces bounce rates, and keeps users engaged longer. Make sure preview interactions are responsive, provide easy exit controls, and load smoothly to maintain a positive experience across devices. Upgrade Button UI Upgrade buttons drive user conversion by encouraging transitions from free to paid plans or unlocking premium features. They’re often positioned near pricing tables or feature comparison sections to highlight value and motivate action. Use strong, benefit-oriented CTAs like “ Upgrade Now ” or “ Unlock Premium ,” and maintain visual contrast to make them stand out from regular buttons. Clear messaging and a smooth trial-to-paid conversion flow can significantly boost subscription rates and customer retention. Communication &amp; Feedback Buttons These buttons help users communicate, give feedback, and access important information easily. Well-designed communication and feedback buttons improve engagement, transparency, and overall user trust by making interaction feel immediate and effortless. Feedback Button UI Feedback buttons collect user opinions, bug reports, or satisfaction ratings directly from the interface. They’re often placed as side tabs that remain visible across pages, ensuring accessibility without distraction. You can trigger ratings or surveys in lightweight modals or drawers, and provide real-time confirmation (“ Thanks for your feedback! ”) to close the loop. Maintaining visibility and consistency ensures users can share thoughts anytime without hunting for options. Notification Button UI Notification buttons keep users informed about updates, alerts, or messages. The bell icon is a universal standard, often paired with a badge counter showing unread notifications. Clicking opens a notification center where users can review or clear alerts. Ensure visual clarity by distinguishing unread states (bold, highlighted, or with motion) and keeping animations subtle. Well-designed notifications balance visibility with minimal interruption. Help &amp; Info Buttons Help and Info buttons provide instant access to contextual assistance or additional explanations. Typically represented by question marks or info icons, they trigger tooltips, popovers, or links to help centers. Use them strategically beside complex inputs, new features, or settings to guide users without overwhelming them. Consistent placement and clear labeling improve user confidence and reduce support requests. Logout Button UI Logout buttons let users safely exit accounts while preserving data security. They’re usually found in account menus and should prompt confirmation dialogs to prevent accidental logouts. Use neutral or secondary colors but never primary colors to avoid confusion with CTAs. A clear label like “ Log Out ” or “ Sign Out ” improves recognition and consistency across apps and devices. Advanced Button Patterns Advanced button patterns handle complex interactions and multi-step tasks, going beyond simple clicks. These buttons enhance usability by combining multiple functions, supporting dynamic menus, or adapting to user behavior. Dynamic &amp; Complex Buttons Dynamic and complex buttons introduce motion, multi-state behavior, and contextual adaptability. They respond intelligently to user inputs, expanding, revealing options, or shifting states in real time. These buttons help streamline dense interfaces, allowing users to access multiple functions without overwhelming the design. Dropdown Button UI Dropdown buttons use chevron-down icons to reveal secondary actions or options in a compact menu. These buttons are ideal for organizing related choices without overwhelming the interface. Ensuring proper menu positioning helps maintain visibility and prevents overlapping with other elements on the screen. Additionally, keyboard navigation support improves accessibility, allowing users to navigate and select options quickly, even without a mouse. Multi-Action Button UI Multi-action buttons combine multiple related actions within a single control, helping reduce visual clutter while keeping workflows efficient. They often display combined action menus that expand on tap or hover, offering users contextual choices. In mobile or dense interfaces, context menus and long-press patterns are common implementations that enable users to select secondary actions without navigating away. Sticky Button UI Sticky buttons remain visible as users scroll through content, ensuring essential CTAs like “ Buy Now ” or “ Submit ” stay within easy reach. They often appear as fixed CTA bars at the top, bottom, or corners of the screen to maintain visibility. Some designs trigger their scroll-based appearance dynamically, showing or hiding them based on user movement to prevent distraction. On mobile, sticky footers are particularly effective for maintaining conversion-driven visibility without cluttering the limited screen space. Slide Button UI Slide buttons introduce motion-based confirmation by requiring users to swipe horizontally to complete an action. This swipe-to-confirm pattern is ideal for security-sensitive or destructive actions, reducing accidental taps. They often resemble unlock patterns, providing a tactile and visual sense of control. This interaction pattern is common in payment confirmations, lock screens, and app safety features, ensuring both usability and protection. Segmented Button UI Segmented buttons divide related actions into button group controls, allowing users to switch between different modes or filters easily. Each active segment is visually highlighted to indicate selection, providing instant clarity on the current context. These buttons work well as mobile tab alternatives, filter toggles, or category selectors, maintaining both si</t>
        </is>
      </c>
      <c r="O44" t="inlineStr">
        <is>
          <t>modern, buttons</t>
        </is>
      </c>
      <c r="P44" t="inlineStr">
        <is>
          <t>modern, buttons</t>
        </is>
      </c>
      <c r="Q44" t="inlineStr">
        <is>
          <t>modern, buttons</t>
        </is>
      </c>
      <c r="R44" t="inlineStr">
        <is>
          <t>------</t>
        </is>
      </c>
    </row>
    <row r="45">
      <c r="A45" t="inlineStr">
        <is>
          <t>chevron ui</t>
        </is>
      </c>
      <c r="B45" t="inlineStr">
        <is>
          <t>https://www.designmonks.co/blog/caret-vs-chevron</t>
        </is>
      </c>
      <c r="C45" t="n">
        <v>9</v>
      </c>
      <c r="D45" t="n">
        <v>418</v>
      </c>
      <c r="E45" t="n">
        <v>0.0215311004784689</v>
      </c>
      <c r="F45" t="n">
        <v>7.251196172248804</v>
      </c>
      <c r="G45" t="n">
        <v>31</v>
      </c>
      <c r="H45" t="n">
        <v>0.2903225806451613</v>
      </c>
      <c r="I45" t="n">
        <v>0.2903225806451613</v>
      </c>
      <c r="J45" t="b">
        <v>1</v>
      </c>
      <c r="K45" t="inlineStr">
        <is>
          <t>Caret vs Chevron: Understanding the Difference in UI, Typography &amp; Coding</t>
        </is>
      </c>
      <c r="L45" t="inlineStr">
        <is>
          <t>Caret vs Chevron: Choosing the Right Icon for Your Design</t>
        </is>
      </c>
      <c r="M45" t="inlineStr">
        <is>
          <t>Wondering about Caret vs Chevron? Carets toggle content while chevrons guide navigation. Learn more about their differences and when to use each effectively.</t>
        </is>
      </c>
      <c r="N4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Caret vs Chevron: Choosing the Right Icon for Your Design Latest Update Oct 13, 2025 Publish Date Oct 13, 2025 Author Abdullah Al Noman 15 Min Read 15 min read Key Takeaways Carets signal expansion or insertion, while chevrons guide navigation clearly. In coding, carets mark regex anchors, chevrons define HTML tags. In typography, carets act as proofreading marks, chevrons appear rarely. Dropdowns expect carets, while breadcrumbs and pagination rely on chevrons. Consistent symbol use prevents confusion, boosts clarity, and improves UX. Icons may look small, but they play a huge role in guiding users through a design. When it comes to Caret vs Chevron , understanding their differences ensures your interface is clear, intuitive, and frustration-free. Pick the wrong icon, and even simple navigation can confuse users. A caret (^) typically shows expandable content, like dropdowns or hidden menus, while a chevron (&gt;/&lt;) points the way, guiding users forward, backward, or through steps. These symbols may seem similar, but their purpose in UI design is very different, and using them correctly improves user flow and trust. In this guide, we’ll break down the difference between caret and chevron, highlight common mistakes, and share practical usage tips. By the end, you’ll confidently know which symbol to use in every design scenario. Why Caret vs Chevron Confusion Exists At first glance, the caret and chevron look almost like twins. Tiny, angular symbols that are easy to overlook but carry a lot of meaning. Because they’re so simple in shape, many people assume they serve the same purpose. That’s where the mix-up begins. In reality, their jobs are very different. One often signals expansion or insertion, while the other points direction or hierarchy. Both caret and chevron appear across many fields. In UI/UX design , the caret often marks expandable menus or dropdowns, while chevrons show direction in breadcrumbs, pagination, or sliders. In coding, carets are tied to operations like regex anchors, exponentiation, or bitwise math, while chevrons appear in HTML tags, comparisons, or generics. In typography and math, the caret acts as a proofreading mark or exponent symbol, while chevrons show inequalities or function as angled brackets. With so much overlap, it’s no wonder confusion happens. What is A Caret Symbol (^)? The caret (^) is a tiny, pointed symbol that usually faces upward. Depending on the font or system, it can look slightly different. Sometimes it's slimmer in code editors, while other times it is wider in word processors, but its meaning stays clear. Fun fact: the word caret comes from the Latin “caret,” meaning it is missing, which makes sense when you see how it’s used. Use in Typography Long before digital screens, proofreaders used the caret to mark spots where text was missing. If a word or letter needed to be added, the caret showed the writer exactly where to insert it. In other words, it was the editor’s way of saying, “Don’t forget, something belongs here!” Use in Coding The caret found a second life in programming: Bitwise XOR (Exclusive OR): a ^ b compares two numbers bit by bit. Exponentiation: In spreadsheets, 2^3 means 2 to the power of 3. Regex Anchors: A caret at the start of a regex pattern (^abc) means “match only if it’s at the beginning of the line.” Use in UI/UX In user interfaces, the caret often appears beside dropdown menus or toggles . When you see it, it’s a subtle signal that says, “Click me, there’s more hidden here.” That tiny shape helps users discover more options without needing extra text, making interactions cleaner and faster. What is a Chevron Symbol (&lt; &gt;)? The chevron is a sharp, angled symbol that looks like this: &lt; or &gt; . Unlike the caret, which usually points up, the chevron points sideways and resembles a simple arrowhead. It’s one of the oldest symbols we still use today; its name comes from the Old French word chevron. It refers to the rafters (the beams that support a roof). If you picture the shape of a rooftop, you’ll instantly see the resemblance. Chevrons have been around for centuries. In heraldry (the art of coats of arms), they symbolized protection and building strength. Later, in military insignia, chevrons were used as stripes on uniforms to show rank. This rich history explains why chevrons convey authority and direction, guiding people to their desired destinations. Use in Navigation &amp; UI In digital design, chevrons are everywhere: Breadcrumb trails: Home &gt; Shop &gt; Shoes Sliders &amp; carousels: Side chevrons let users move left or right. Pagination: Tiny chevrons help flip through pages quickly. Menus: Sometimes chevrons point down to reveal more content, often as an alternative to carets. They’re a designer’s best friend for showing direction or movement without words. Use in Design &amp; Branding Because of their bold, simple shape, chevrons show up in logos, road signs, and even sports team branding. They naturally suggest motion and progress, making them perfect for companies or products that want to feel fast, modern, or forward-thinking. On roads and highways, chevrons point toward the curve’s direction, making their meaning instantly clear. Key Differences Between Caret and Chevron Even though the caret ( ^ ) and the chevron ( &lt; &gt; ) look similar, they play very different roles in writing, coding, and UI design. Here’s a quick breakdown: Aspect Caret Chevron Shape &amp; orientation ^ Upward-pointing, small triangle-like symbol &lt; or &gt; Angled V-shape pointing left or right Primary role Expansion, insertion, or positioning Navigation, hierarchy, or movement Typography Use Proofreading mark → Insert ^ here Rare, sometimes used as angled brackets Coding Use Bitwise XOR (a ^ b), regex anchor (^pattern), exponentiation (2^3) HTML tags (&lt;div&gt;), generics (List&lt;T&gt;), comparison (x &lt; y) UI/UX Use Dropdown toggle ▾ or text cursor ^ Breadcrumbs ›, pagination ›, sliders ‹ › Symbol History From print editing marks From heraldry &amp; military insignia User Expectation “More content here” or “insert here” “Go this way” or “move forward/back” ‍ Shape &amp; Orientation The caret ( ^ ) is a small, upward-pointing mark, shaped like a thin triangle or arrowhead. It usually points straight up and rarely rotates in typography or coding. The chevron ( &lt; or &gt; ) is a V-shaped symbol angled to the left or right. In digital design, it may also point up or down, depending on the navigation need. Primary Role The caret is mainly used to show expansion, insertion, or position. It tells users or systems where something new should appear or that hidden content can expand. The chevron is primarily used to guide navigation, show hierarchy, or indicate movement between levels, pages, or steps. Typography Use In typography, the caret is a proofreading mark. Editors use it to signal missing words or characters. This shows exactly where to add text. The chevron has little use in typography. When it appears, it usually functions as an angled bracket or enclosure. Coding Use In coding, the caret is versatile: It works as a bitwise XOR operator (a ^ b). It anchors a regex pattern to the start of a line (^pattern). It may also represent exponentiation (e.g., 2^3) in spreadsheets or some languages. The chevron is central to programming syntax: It defines HTML tags (&lt;div&gt;). It is used for comparisons (x &lt; y). It marks generics in languages like Java or C# (List&lt;T&gt;). UI/UX Use In UI/UX, the caret often appears in dropdowns or menus. A downward-facing caret (▾) indicates expandable content, while an upward one (▴) means content is open. It may also act as a text cursor. The chevron in interfaces usually directs navigation: › for breadcrumbs, › for pagination, or ‹ › for sliders. For example: Breadcrumbs: Home › Products › Laptops Pagination: ‹ Prev 1 2 3 Next › Symbol History The caret comes from print editing and proofreading, where editors marked text with it to show where to insert missing content. The chevron has a longer history in heraldry and military insignia, where it represented rank or direction. User Expectation When users see a caret, they expect insertion, editing, or hidden content that can expand. When users see a chevron, they expect guidance to move forward, backward, or deeper into navigation. Misusing them causes real confusion. A dropdown with a chevron might look like a link to another page, while a breadcrumb with a caret could feel broken. The key is using the right one in the right place. Quick takeaway: Caret = expansion. Chevron = direction. Common Mistakes &amp; Misinterpretations Even with clear definitions, caret and chevron often get mixed up because they show up in similar places. A quick glance at their shapes makes them look interchangeable, but their functions are not. Let’s look at the most frequent mistakes designers and developers run into: Dropdown Menus: Caret or Chevron? Many dropdowns use a downward caret (▾) to signal expansion. But some design systems replace it with a downward chevron (⌄). While subtle, this choice changes meaning. A caret says “expand to see more,” while a chevron implies “move deeper into this menu.” Mixing both in the same interface makes users pause and question what’s supposed to happen. Code Editors: Caret vs Cursor Symbol Text editors often call the blinking text cursor a “caret.” Meanwhile, programmers regularly use chevrons in HTML or XML tags (&lt;div&gt;). New developers may confuse “caret” with “angle bracket,” especially when reading documentation. Mislabeling symbols in tutorials or guides makes collaboration more difficult. Accessibility Confusion If icons aren’t labeled, screen readers might skip them or announce them as “symbol.” Without context, users may not know whether it’s expandable content (caret) or navigation (chevron). Adding ARIA labels like aria-label="Expand menu" ensures clarity. Icon swapping in templates Many UI kits or templates use carets and chevrons interchangeably, often due to lazy icon replacement. A dropdown component may have a chevron icon simply because it was available in the icon set, even if the design intent was a caret. This spreads inconsistency across products. Misuse in math/coding lessons Beginners sometimes confuse the caret (^) with the chevron (&lt; &gt;) in math or programming. For example, a student might type &lt; instead of ^ when trying to calculate exponents. This causes bugs, syntax errors, and wasted debugging time. Practical Usage Guidelines Before jumping into technical examples, it’s worth knowing how to choose the right symbol for your project. This section helps you apply caret and chevron correctly in design, development, and documentation. Which one to use in UI design Use carets when you want to show expandable or collapsible content, such as dropdowns, toggles, and disclosure menus. Use chevrons when guiding movement or navigation. For example, breadcrumbs, sliders, back/next buttons. The golden rule: carets reveal, chevrons direct. Which one to use in coding/math Caret: regex anchors (^pattern), exponentiation (2^3), bitwise XOR (a ^ b). Chevron: HTML/XML tags (&lt;div&gt;), generics (List&lt;T&gt;), comparisons (x &lt; y). Sticking to these roles avoids syntax errors and miscommunication. Examples from Design Systems Googe Material Design: Chevrons dominate navigation,  carets show expansion. Bootstrap: Carets toggle dropdowns, chevrons control pagination. iOS: chevrons appear in menus/settings consistently as “go forward” arrows. Technical Implementation Examples Sometimes the confusion comes from not seeing how these symbols actually appear in real projects. Below are simple, language-only examples of how carets and chevrons are used in common technical contexts: HTML / Web Interfaces On websites, designers use the caret as a small marker next to a menu label to show that clicking will reveal more options (for example, a menu that shows “Menu” with a small caret next to it). Chevrons often appear as part of navigation links or pagination, where a right-facing chevron appears beside the word “Next” and a left-facing chevron beside “Previous.” Programming &amp; Search Patterns In programming and search patterns, the caret plays different roles: at the start of a search pattern, it means “beginning of the line,” and in some contexts it represents a bitwise exclusive OR operation between numbers. In spreadsheets and some simple tools, a caret is also used to show exponentiation (for example, two caret three reads “two to the power of three”). Chevrons show up in programming languages as angle markers around tags or as comparison symbols meaning “less than” or “greater than.” Text Editors &amp; Input In text editing or proofreading, the caret is used as an insertion mark to show where new text should go. In user interfaces, the text cursor (the blinking insertion point) is sometimes called a caret, though it looks different from the printed caret symbol. Character Encoding (Unicode) To ensure the symbols display correctly across systems, they have specific Unicode codes: the caret is U+005E , the single left-pointing chevron is U+2039 , and the single right-pointing chevron is U+203A . Using the correct character ensures the symbol looks the same for all users and devices. Best Practices for Designers/Developers The rules for caret vs chevron might sound straightforward, but the real challenge is sticking to them consistently. A tiny symbol can make or break clarity, so here’s how to get it right: Stay consistent: Never use a caret in one place and a chevron in another for the same action. It confuses users instantly. Support accessibility: Always pair icons with labels or ARIA text so screen readers can explain what they mean. Follow platform patterns: On iOS, chevrons are the norm for navigation. On the web, carets are the go-to for dropdowns. Stick with what users already expect. Don’t cut corners: Just because the symbols “look alike” doesn’t mean they’re interchangeable. Choose the right one for the right job. Test in the wild: Watch users interact. You’ll be surprised how much difference a tiny arrow can make. FAQs on Caret vs Chevron Is the ^ symbol the same as &gt;? No. The caret (^) shows insertion or expansion, while the chevron (&gt;) points or guides direction. Why do dropdowns sometimes use a caret, sometimes a chevron? Dropdowns should always use carets.  But confusion arises because designers sometimes borrow chevrons for visual style, but this can mislead users. Which symbol improves UX clarity? Caret and Chevron can both improve UX clarity, but it depends on context. Carets improve content expansion clarity, chevrons improve navigation clarity. Use each appropriately for your interface. Conclusion The difference between caret vs chevron may seem small, but understanding it is crucial for good UI, coding, and design. Carets signal insertion or expansion, while chevrons guide direction. Using each symbol correctly enhances usability, reduces confusion, and builds trust with users. By following these best practices, designers and developers can create clear, intuitive experiences that keep users engaged, confident, and satisfied.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45" t="inlineStr">
        <is>
          <t>------</t>
        </is>
      </c>
      <c r="P45" t="inlineStr">
        <is>
          <t>ui</t>
        </is>
      </c>
      <c r="Q45" t="inlineStr">
        <is>
          <t>------</t>
        </is>
      </c>
      <c r="R45" t="inlineStr">
        <is>
          <t>------</t>
        </is>
      </c>
    </row>
    <row r="46">
      <c r="A46" t="inlineStr">
        <is>
          <t>chevron vs caret</t>
        </is>
      </c>
      <c r="B46" t="inlineStr">
        <is>
          <t>https://www.designmonks.co/blog/caret-vs-chevron</t>
        </is>
      </c>
      <c r="C46" t="n">
        <v>6</v>
      </c>
      <c r="D46" t="n">
        <v>86</v>
      </c>
      <c r="E46" t="n">
        <v>0.06976744186046512</v>
      </c>
      <c r="F46" t="n">
        <v>1.348837209302326</v>
      </c>
      <c r="G46" t="n">
        <v>31</v>
      </c>
      <c r="H46" t="n">
        <v>0.1935483870967742</v>
      </c>
      <c r="I46" t="n">
        <v>0.4838709677419355</v>
      </c>
      <c r="J46" t="b">
        <v>1</v>
      </c>
      <c r="K46" t="inlineStr">
        <is>
          <t>Caret vs Chevron: Understanding the Difference in UI, Typography &amp; Coding</t>
        </is>
      </c>
      <c r="L46" t="inlineStr">
        <is>
          <t>Caret vs Chevron: Choosing the Right Icon for Your Design</t>
        </is>
      </c>
      <c r="M46" t="inlineStr">
        <is>
          <t>Wondering about Caret vs Chevron? Carets toggle content while chevrons guide navigation. Learn more about their differences and when to use each effectively.</t>
        </is>
      </c>
      <c r="N4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Caret vs Chevron: Choosing the Right Icon for Your Design Latest Update Oct 13, 2025 Publish Date Oct 13, 2025 Author Abdullah Al Noman 15 Min Read 15 min read Key Takeaways Carets signal expansion or insertion, while chevrons guide navigation clearly. In coding, carets mark regex anchors, chevrons define HTML tags. In typography, carets act as proofreading marks, chevrons appear rarely. Dropdowns expect carets, while breadcrumbs and pagination rely on chevrons. Consistent symbol use prevents confusion, boosts clarity, and improves UX. Icons may look small, but they play a huge role in guiding users through a design. When it comes to Caret vs Chevron , understanding their differences ensures your interface is clear, intuitive, and frustration-free. Pick the wrong icon, and even simple navigation can confuse users. A caret (^) typically shows expandable content, like dropdowns or hidden menus, while a chevron (&gt;/&lt;) points the way, guiding users forward, backward, or through steps. These symbols may seem similar, but their purpose in UI design is very different, and using them correctly improves user flow and trust. In this guide, we’ll break down the difference between caret and chevron, highlight common mistakes, and share practical usage tips. By the end, you’ll confidently know which symbol to use in every design scenario. Why Caret vs Chevron Confusion Exists At first glance, the caret and chevron look almost like twins. Tiny, angular symbols that are easy to overlook but carry a lot of meaning. Because they’re so simple in shape, many people assume they serve the same purpose. That’s where the mix-up begins. In reality, their jobs are very different. One often signals expansion or insertion, while the other points direction or hierarchy. Both caret and chevron appear across many fields. In UI/UX design , the caret often marks expandable menus or dropdowns, while chevrons show direction in breadcrumbs, pagination, or sliders. In coding, carets are tied to operations like regex anchors, exponentiation, or bitwise math, while chevrons appear in HTML tags, comparisons, or generics. In typography and math, the caret acts as a proofreading mark or exponent symbol, while chevrons show inequalities or function as angled brackets. With so much overlap, it’s no wonder confusion happens. What is A Caret Symbol (^)? The caret (^) is a tiny, pointed symbol that usually faces upward. Depending on the font or system, it can look slightly different. Sometimes it's slimmer in code editors, while other times it is wider in word processors, but its meaning stays clear. Fun fact: the word caret comes from the Latin “caret,” meaning it is missing, which makes sense when you see how it’s used. Use in Typography Long before digital screens, proofreaders used the caret to mark spots where text was missing. If a word or letter needed to be added, the caret showed the writer exactly where to insert it. In other words, it was the editor’s way of saying, “Don’t forget, something belongs here!” Use in Coding The caret found a second life in programming: Bitwise XOR (Exclusive OR): a ^ b compares two numbers bit by bit. Exponentiation: In spreadsheets, 2^3 means 2 to the power of 3. Regex Anchors: A caret at the start of a regex pattern (^abc) means “match only if it’s at the beginning of the line.” Use in UI/UX In user interfaces, the caret often appears beside dropdown menus or toggles . When you see it, it’s a subtle signal that says, “Click me, there’s more hidden here.” That tiny shape helps users discover more options without needing extra text, making interactions cleaner and faster. What is a Chevron Symbol (&lt; &gt;)? The chevron is a sharp, angled symbol that looks like this: &lt; or &gt; . Unlike the caret, which usually points up, the chevron points sideways and resembles a simple arrowhead. It’s one of the oldest symbols we still use today; its name comes from the Old French word chevron. It refers to the rafters (the beams that support a roof). If you picture the shape of a rooftop, you’ll instantly see the resemblance. Chevrons have been around for centuries. In heraldry (the art of coats of arms), they symbolized protection and building strength. Later, in military insignia, chevrons were used as stripes on uniforms to show rank. This rich history explains why chevrons convey authority and direction, guiding people to their desired destinations. Use in Navigation &amp; UI In digital design, chevrons are everywhere: Breadcrumb trails: Home &gt; Shop &gt; Shoes Sliders &amp; carousels: Side chevrons let users move left or right. Pagination: Tiny chevrons help flip through pages quickly. Menus: Sometimes chevrons point down to reveal more content, often as an alternative to carets. They’re a designer’s best friend for showing direction or movement without words. Use in Design &amp; Branding Because of their bold, simple shape, chevrons show up in logos, road signs, and even sports team branding. They naturally suggest motion and progress, making them perfect for companies or products that want to feel fast, modern, or forward-thinking. On roads and highways, chevrons point toward the curve’s direction, making their meaning instantly clear. Key Differences Between Caret and Chevron Even though the caret ( ^ ) and the chevron ( &lt; &gt; ) look similar, they play very different roles in writing, coding, and UI design. Here’s a quick breakdown: Aspect Caret Chevron Shape &amp; orientation ^ Upward-pointing, small triangle-like symbol &lt; or &gt; Angled V-shape pointing left or right Primary role Expansion, insertion, or positioning Navigation, hierarchy, or movement Typography Use Proofreading mark → Insert ^ here Rare, sometimes used as angled brackets Coding Use Bitwise XOR (a ^ b), regex anchor (^pattern), exponentiation (2^3) HTML tags (&lt;div&gt;), generics (List&lt;T&gt;), comparison (x &lt; y) UI/UX Use Dropdown toggle ▾ or text cursor ^ Breadcrumbs ›, pagination ›, sliders ‹ › Symbol History From print editing marks From heraldry &amp; military insignia User Expectation “More content here” or “insert here” “Go this way” or “move forward/back” ‍ Shape &amp; Orientation The caret ( ^ ) is a small, upward-pointing mark, shaped like a thin triangle or arrowhead. It usually points straight up and rarely rotates in typography or coding. The chevron ( &lt; or &gt; ) is a V-shaped symbol angled to the left or right. In digital design, it may also point up or down, depending on the navigation need. Primary Role The caret is mainly used to show expansion, insertion, or position. It tells users or systems where something new should appear or that hidden content can expand. The chevron is primarily used to guide navigation, show hierarchy, or indicate movement between levels, pages, or steps. Typography Use In typography, the caret is a proofreading mark. Editors use it to signal missing words or characters. This shows exactly where to add text. The chevron has little use in typography. When it appears, it usually functions as an angled bracket or enclosure. Coding Use In coding, the caret is versatile: It works as a bitwise XOR operator (a ^ b). It anchors a regex pattern to the start of a line (^pattern). It may also represent exponentiation (e.g., 2^3) in spreadsheets or some languages. The chevron is central to programming syntax: It defines HTML tags (&lt;div&gt;). It is used for comparisons (x &lt; y). It marks generics in languages like Java or C# (List&lt;T&gt;). UI/UX Use In UI/UX, the caret often appears in dropdowns or menus. A downward-facing caret (▾) indicates expandable content, while an upward one (▴) means content is open. It may also act as a text cursor. The chevron in interfaces usually directs navigation: › for breadcrumbs, › for pagination, or ‹ › for sliders. For example: Breadcrumbs: Home › Products › Laptops Pagination: ‹ Prev 1 2 3 Next › Symbol History The caret comes from print editing and proofreading, where editors marked text with it to show where to insert missing content. The chevron has a longer history in heraldry and military insignia, where it represented rank or direction. User Expectation When users see a caret, they expect insertion, editing, or hidden content that can expand. When users see a chevron, they expect guidance to move forward, backward, or deeper into navigation. Misusing them causes real confusion. A dropdown with a chevron might look like a link to another page, while a breadcrumb with a caret could feel broken. The key is using the right one in the right place. Quick takeaway: Caret = expansion. Chevron = direction. Common Mistakes &amp; Misinterpretations Even with clear definitions, caret and chevron often get mixed up because they show up in similar places. A quick glance at their shapes makes them look interchangeable, but their functions are not. Let’s look at the most frequent mistakes designers and developers run into: Dropdown Menus: Caret or Chevron? Many dropdowns use a downward caret (▾) to signal expansion. But some design systems replace it with a downward chevron (⌄). While subtle, this choice changes meaning. A caret says “expand to see more,” while a chevron implies “move deeper into this menu.” Mixing both in the same interface makes users pause and question what’s supposed to happen. Code Editors: Caret vs Cursor Symbol Text editors often call the blinking text cursor a “caret.” Meanwhile, programmers regularly use chevrons in HTML or XML tags (&lt;div&gt;). New developers may confuse “caret” with “angle bracket,” especially when reading documentation. Mislabeling symbols in tutorials or guides makes collaboration more difficult. Accessibility Confusion If icons aren’t labeled, screen readers might skip them or announce them as “symbol.” Without context, users may not know whether it’s expandable content (caret) or navigation (chevron). Adding ARIA labels like aria-label="Expand menu" ensures clarity. Icon swapping in templates Many UI kits or templates use carets and chevrons interchangeably, often due to lazy icon replacement. A dropdown component may have a chevron icon simply because it was available in the icon set, even if the design intent was a caret. This spreads inconsistency across products. Misuse in math/coding lessons Beginners sometimes confuse the caret (^) with the chevron (&lt; &gt;) in math or programming. For example, a student might type &lt; instead of ^ when trying to calculate exponents. This causes bugs, syntax errors, and wasted debugging time. Practical Usage Guidelines Before jumping into technical examples, it’s worth knowing how to choose the right symbol for your project. This section helps you apply caret and chevron correctly in design, development, and documentation. Which one to use in UI design Use carets when you want to show expandable or collapsible content, such as dropdowns, toggles, and disclosure menus. Use chevrons when guiding movement or navigation. For example, breadcrumbs, sliders, back/next buttons. The golden rule: carets reveal, chevrons direct. Which one to use in coding/math Caret: regex anchors (^pattern), exponentiation (2^3), bitwise XOR (a ^ b). Chevron: HTML/XML tags (&lt;div&gt;), generics (List&lt;T&gt;), comparisons (x &lt; y). Sticking to these roles avoids syntax errors and miscommunication. Examples from Design Systems Googe Material Design: Chevrons dominate navigation,  carets show expansion. Bootstrap: Carets toggle dropdowns, chevrons control pagination. iOS: chevrons appear in menus/settings consistently as “go forward” arrows. Technical Implementation Examples Sometimes the confusion comes from not seeing how these symbols actually appear in real projects. Below are simple, language-only examples of how carets and chevrons are used in common technical contexts: HTML / Web Interfaces On websites, designers use the caret as a small marker next to a menu label to show that clicking will reveal more options (for example, a menu that shows “Menu” with a small caret next to it). Chevrons often appear as part of navigation links or pagination, where a right-facing chevron appears beside the word “Next” and a left-facing chevron beside “Previous.” Programming &amp; Search Patterns In programming and search patterns, the caret plays different roles: at the start of a search pattern, it means “beginning of the line,” and in some contexts it represents a bitwise exclusive OR operation between numbers. In spreadsheets and some simple tools, a caret is also used to show exponentiation (for example, two caret three reads “two to the power of three”). Chevrons show up in programming languages as angle markers around tags or as comparison symbols meaning “less than” or “greater than.” Text Editors &amp; Input In text editing or proofreading, the caret is used as an insertion mark to show where new text should go. In user interfaces, the text cursor (the blinking insertion point) is sometimes called a caret, though it looks different from the printed caret symbol. Character Encoding (Unicode) To ensure the symbols display correctly across systems, they have specific Unicode codes: the caret is U+005E , the single left-pointing chevron is U+2039 , and the single right-pointing chevron is U+203A . Using the correct character ensures the symbol looks the same for all users and devices. Best Practices for Designers/Developers The rules for caret vs chevron might sound straightforward, but the real challenge is sticking to them consistently. A tiny symbol can make or break clarity, so here’s how to get it right: Stay consistent: Never use a caret in one place and a chevron in another for the same action. It confuses users instantly. Support accessibility: Always pair icons with labels or ARIA text so screen readers can explain what they mean. Follow platform patterns: On iOS, chevrons are the norm for navigation. On the web, carets are the go-to for dropdowns. Stick with what users already expect. Don’t cut corners: Just because the symbols “look alike” doesn’t mean they’re interchangeable. Choose the right one for the right job. Test in the wild: Watch users interact. You’ll be surprised how much difference a tiny arrow can make. FAQs on Caret vs Chevron Is the ^ symbol the same as &gt;? No. The caret (^) shows insertion or expansion, while the chevron (&gt;) points or guides direction. Why do dropdowns sometimes use a caret, sometimes a chevron? Dropdowns should always use carets.  But confusion arises because designers sometimes borrow chevrons for visual style, but this can mislead users. Which symbol improves UX clarity? Caret and Chevron can both improve UX clarity, but it depends on context. Carets improve content expansion clarity, chevrons improve navigation clarity. Use each appropriately for your interface. Conclusion The difference between caret vs chevron may seem small, but understanding it is crucial for good UI, coding, and design. Carets signal insertion or expansion, while chevrons guide direction. Using each symbol correctly enhances usability, reduces confusion, and builds trust with users. By following these best practices, designers and developers can create clear, intuitive experiences that keep users engaged, confident, and satisfied.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46" t="inlineStr">
        <is>
          <t>------</t>
        </is>
      </c>
      <c r="P46" t="inlineStr">
        <is>
          <t>------</t>
        </is>
      </c>
      <c r="Q46" t="inlineStr">
        <is>
          <t>------</t>
        </is>
      </c>
      <c r="R46" t="inlineStr">
        <is>
          <t>------</t>
        </is>
      </c>
    </row>
    <row r="47">
      <c r="A47" t="inlineStr">
        <is>
          <t>concept testing vs usability testing</t>
        </is>
      </c>
      <c r="B47" t="inlineStr">
        <is>
          <t>https://www.designmonks.co/blog/concept-testing-vs-usability-testing</t>
        </is>
      </c>
      <c r="C47" t="n">
        <v>6</v>
      </c>
      <c r="D47" t="n">
        <v>174</v>
      </c>
      <c r="E47" t="n">
        <v>0.03448275862068965</v>
      </c>
      <c r="F47" t="n">
        <v>1.442528735632184</v>
      </c>
      <c r="G47" t="n">
        <v>7</v>
      </c>
      <c r="H47" t="n">
        <v>0.8571428571428571</v>
      </c>
      <c r="I47" t="n">
        <v>0.8571428571428571</v>
      </c>
      <c r="J47" t="b">
        <v>1</v>
      </c>
      <c r="K47" t="inlineStr">
        <is>
          <t>Concept Testing vs Usability Testing: 10 Major Differences</t>
        </is>
      </c>
      <c r="L47" t="inlineStr">
        <is>
          <t>Concept Testing vs Usability Testing: Purpose, Differences, Methods, &amp; More</t>
        </is>
      </c>
      <c r="M47" t="inlineStr">
        <is>
          <t>Confused about concept testing vs usability testing? Concept testing refines ideas pre-launch, while usability testing enhances product usability after launch.</t>
        </is>
      </c>
      <c r="N4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Concept Testing vs Usability Testing: Purpose, Differences, Methods, &amp; More Latest Update Mar 26, 2025 Publish Date Mar 26, 2025 Author Abdullah Al Noman 9 Min Read 9 min read Key Takeaways Concept testing validates early ideas before investing in full development. Usability testing identifies user pain points in real product interactions. Concept testing asks “what and why,” usability testing asks “how.” Using both methods reduces risks and ensures user-centered product design. Together, they save costs, improve satisfaction, and boost market success. Many designers and product teams confuse concept testing with usability testing, leading to misaligned goals and ineffective results. While both are crucial for a successful product, they serve different purposes. usability testing and concept testing are distinct methods for evaluating a product’s effectiveness and user experience. That’s why understanding their differences is essential. Concept testing measures how well early ideas resonate with the target audience, while usability testing focuses on how users interact with a product by identifying pain points and improving functionality. Here,  you can use both at the same time. Together, they ensure a well-rounded approach. Well, want to learn more? Just keep ready and find the necessary insights. What Is Concept Testing? Concept testing evaluates a product, service, or idea before launch by gathering feedback to assess customer acceptance and purchase intent. It helps businesses see if people like the idea before starting the production process and spending too much time or money on it. To do this, companies show a sample or description of the idea to potential users. Then, they ask for feedback using surveys, interviews, or group discussions. This feedback helps them understand if their idea is useful or not. It also shows what changes might be needed. Concept testing is conducted in the initial stage of product development. That's why it holds great potential to save money by finding problems early. It creates products that people want and like while making it easier to stand out in the market. How to Conduct Concept Testing? Concept testing usually reveals what customers like, what needs improvement, and what might not work. Here’s a simple 6-step guide for conducting effective concept testing. Step 1: Set Clear Goals and Choose Concepts First, decide what you want to achieve with the concept test. Are you testing a new feature or deciding between ideas? Pick the concepts that are at similar stages to get consistent feedback. Step 2: Identify Your Target Audience Next, you need to select the people who will take part in the test. They should represent your target market. This ensures the feedback you receive is useful for your audience. Step 3: Prepare Testing Materials Then, create a clear description of each concept, including its purpose, features, and benefits. You can also add visuals or prototypes to help participants better understand the idea. Step 4: Conduct the Test Choose a method for gathering feedback. Common methods are surveys, one-on-one interviews, and focus groups. Share your concepts with the selected participants and ask for honest, detailed feedback. Step 5: Analyze the Feedback After the test, review the feedback to identify common themes. Look for what users liked and what they struggled with. This helps you understand the strengths and weaknesses of your ideas. Step 6: Make Changes and Decide Next Steps Use the insights to improve your concepts. Based on the feedback, decide which ideas to move forward with, refine, or drop entirely. What is Usability Testing? Usability testing is one of the important steps of product design and development. It mainly assesses how easy it is for people to use a product, like a website or an app. In this test, real users try to complete tasks while researchers observe closely to identify user pain points . They basically try to find any problems that make the product hard to use. This testing method helps designers improve the product to make it easier and more user-friendly for users. There are different types of usability testing . In moderated testing, a guide helps users in real time. In unmoderated testing, users work alone. A/B testing compares two versions to see which one works better. However, usability testing helps designers make better choices and create products that people can use easily and happily. How to Conduct Usability Testing Usability testing helps you understand how real users interact with your product to identify where they struggle and what works well. These are the 6 steps to conduct usability testing effectively: Step 1: Set Clear Goals Decide what you want to achieve from the test. Are you testing ease of use, finding specific issues, or improving user satisfaction? Clear goals help you focus on what matters. Step 2: Identify Your Target Users Then, you need to choose participants who represent your actual users. They should reflect the different types of people who will use your product. This approach makes the feedback helpful and relevant. Step 3: Create Real Tasks Write down tasks that users often do with your product. These tasks should feel realistic and cover common actions. Make the instructions simple so participants can try them on their own. Step 4: Pick a Testing Method Decide if the test will be moderated (with a guide) or unmoderated (independent). Choose in-person or remote testing based on your needs and resources. Step 5: Run the Test Let some users test your product to see how they interact with your product. Take notes on what confuses them or slows them down. This test is the most important step in this process. Step 6: Analyze Results and Improve Review all feedback and find patterns. Fix the most important issues first. Then, update your product and test again if needed. Concept Testing vs Usability Testing: At A Glance Here, check the table of concept testing vs usability testing. A quick glance at the core differences must help you understand the facts clearly when we discuss them in the next section. Concept Testing vs Usability Testing Even though concept testing and usability testing, both methods focus on improving a product, they target different stages and aspects of development. Let’s check out how they differ in detail. 1. Purpose Concept testing is about improving an idea or concept to see if it resonates with the target audience. It helps answer questions like “Is this concept viable?” and “Will people find value in it?” Its primary goal is to refine the concept before making significant investments in development. Usability testing, however, examines how well users interact with a product. Its goal is to identify problems in navigation, functionality, or design that might hinder a smooth user experience. This test confirms that the product is not only useful but also user-friendly. 2. Stage of Development Concept testing is conducted in the early stages of the design process. In this case, businesses often rely on rough sketches, mock-ups, or simple descriptions of the idea. Its main goal is to refine the concept before investing heavily in the development phase. In contrast, usability testing is conducted later, when a prototype or finished product is ready. This test is about fine-tuning the user experience to certify that the product meets users' expectations. 3. Input Materials Concept testing relies on materials like storyboards, low-fidelity prototypes, and early descriptions to convey the idea. These materials aim to communicate the product’s purpose and potential benefits. Also, they don't need a functional version to do that. Usability testing uses high-fidelity prototypes or the finished product itself. These tests let users engage directly with the product. So testers can provide feedback based on hands-on interaction. 4. Focus Areas The focus of concept testing is on the “what” and “why.” It explores questions like, What problem does this product solve? Why would users be interested? It seeks to validate the core idea and certify that it aligns with user needs. On the contrary, usability testing shifts attention to the “how.” It investigates how users interact with the product. Also, it includes how they can complete tasks easily and whether the design supports their goals effectively. 5. Testing Environment Concept testing often happens in relaxed settings, like online surveys, interviews, or focus groups. The main focus is on gathering opinions and reactions to the concept rather than testing functionality. Unlikely, usability testing is conducted in controlled environments. It lets facilitators observe participants as they use the product. Some tools, like screen recordings or analytics software, help track behavior and identify pain points. 6. Output Metrics In general, concept testing provides insights into user interest, perceived value, and emotional connection to the idea. It also assesses the likelihood of users adopting the product if it’s developed. Alternatively, usability testing generates detailed metrics. As, it includes task completion rates, time taken to complete tasks, and user errors. These tests also capture subjective feedback on satisfaction and overall ease of use. 7. Iteration Impact When it comes to iteration impact, concept testing drives early-stage decisions. The feedback helps to improve ideas, pivot strategies, or choose between multiple concepts. So, it can ensure resources are invested in ideas with the highest potential. Usability testing is about improving an already-built product. So, feedback helps identify and fix usability issues. As a result, it improves the product’s overall functionality and user satisfaction. 8. Timeframe of Testing Concept testing is relatively quick to conduct since it focuses on early-stage ideas using basic materials. Feedback can often be gathered and analyzed within days or weeks, but the full process typically takes one to two months. The timeline depends on factors like testing methods and the number of revisions needed based on participant feedback. On the contrary, Usability testing, especially for complex products, can take longer due to participant recruitment, multiple test sessions, and detailed analysis. The timeframe varies based on the type of test and whether it's moderated or unmoderated. Unmoderated sessions are quicker, typically lasting 15–20 minutes, while moderated sessions can take 45 minutes to an hour. A full usability study may take weeks or even months to complete. 9. Costs and Resources Concept testing is generally more cost-effective, but expenses can vary based on factors like sample size, the number of concepts tested, and the complexity of interviews. Larger sample sizes and in-depth interviews increase costs, while simple surveys lower expenses. Depending on these factors, concept testing usually costs between $10,000 and $30,000. Usability testing, on the other hand, tends to be more expensive as it involves functional prototypes, user recruitment, and facilitation. Costs depend on the platform used, the number of users testing simultaneously, the complexity of features, and whether the test is moderated. A full usability study can range from $10,000 to $20,000, or be charged hourly, usually between $300 and $2,500 per hour, with an average of $750 per hour. 10. Final Impact Finally, it’s about impact. Concept testing helps teams find out if they’re pursuing the right idea. Also, it reduces the risk of building a product that doesn’t fit the target audience. Here, usability testing certifies that the product delivers on its promise. It fine-tunes the design and functionality. Thus it helps to create a seamless user experience. Read Also: User Testing Vs. Usability Testing Similarities Between Concept Testing And Usability Testing Undoubtedly, concept testing and usability testing are both crucial methods in creating user-friendly products. They focus on understanding and improving user experience through feedback. Here is more about how they share so many similarities: User-Centered Approach Both methods place users at the center of the process. They collect insights to make sure the product meets user needs and solves their problems. This focus helps teams design products that align with real-life expectations. Feedback Is Key Concept and usability testing both rely on user feedback. This feedback can be gathered through surveys, interviews, or focus groups. It helps uncover user preferences, pain points, and ideas for improvement. Encourage Iteration Both processes encourage changes based on user insights. Concept testing lets teams refine ideas before building the product. Usability testing helps fix usability issues to enhance user interaction. Reduce Risks These testing methods help reduce the risk of product failure. Concept testing ensures that ideas are worth pursuing. Similarly, usability testing ensures the product works well and is easy to use before launching. Boost Success Both methods improve the chances of creating a successful product. They ensure the product meets user needs, increases satisfaction, and gains market acceptance. Should You Use Concept Testing And Usability Testing Together? Yes, you should definitely use concept testing and usability testing together. Indeed, using both testing methods together is a smart approach to product development. These methods focus on improving user experience at different stages. Concept testing helps validate ideas early and ensure they match user needs. On the contrary, usability testing checks if users can interact with the product smoothly after it’s built. Besides, concept testing finds potential problems before building begins to save time and resources. Usability testing ensures the product works well and is easy to use, preventing issues after launch. So, combining these tests gives teams a full view of user expectations and challenges. Together, they create a strong process for improving design. Using both methods reduces risks, improves decision-making, reduces development costs, and improves the chances of delivering a product that users value. You can adjust ideas early and refine designs later. This approach can result in better products and happier users. When to Use Concept Testing vs. Usability Testing Use concept testing UX at the earliest stage of product development, before any prototypes or visuals exist. It helps you validate whether your idea resonates with your target users and aligns with their expectations. During UX concept testing, you gather feedback on user needs, perceived value, and emotional responses to the idea. This step ensures your concept has potential before investing in design or development. In contrast, usability testing comes later, when you already have a prototype or live product. It evaluates how users interact with your interface, navigation, and overall experience. In short, concept testing guides your product’s direction, while usability testing ensures your execution delivers a smooth and intuitive experience. ‍ FAQs Is concept testing a part of UX design? Yes, concept testing is a part of UX design. It validates ideas early in the design process to make sure that they meet user needs. It gathers feedback on concepts, teams can refine ideas before moving to detailed design or development. What is concept testing user research? Conceptual testing user research is a UX method used to evaluate early product or feature ideas with real users. It helps identify whether the concept is valuable, understandable, and relevant before investing in full design or development. What tools are used for concept testing? Generally, tools like SurveyMonkey , Qualtrics , QuestionPro , Toluna , and Zappi are used to conduct concept testing. These platforms provide options for survey creation, feedback collection, and data analysis to help teams evaluate product ideas effectively before development. Can I conduct concept and usability testing at the same stage of development? No, you cannot use concept and usability testing simultaneously. Concept testing is conducted in the early stages to validate ideas, while usability testing occurs later to assess how effectively users interact with the nearly developed product. End Note Undoubtedly, concept testing and usability testing have their distinct but complementary roles in product development. Concept testing assesses the appeal and viability of early ideas, guiding direction before full development. Usability testing, however, focuses on improving the user experience by identifying issues in an existing product. Understanding these differences helps you use each method at the right stage. Ultimately, they help you create a more refined and user-friendly product. User interface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47" t="inlineStr">
        <is>
          <t>------</t>
        </is>
      </c>
      <c r="P47" t="inlineStr">
        <is>
          <t>------</t>
        </is>
      </c>
      <c r="Q47" t="inlineStr">
        <is>
          <t>------</t>
        </is>
      </c>
      <c r="R47" t="inlineStr">
        <is>
          <t>------</t>
        </is>
      </c>
    </row>
    <row r="48">
      <c r="A48" t="inlineStr">
        <is>
          <t>cybersecurity website design</t>
        </is>
      </c>
      <c r="B48" t="inlineStr">
        <is>
          <t>https://www.designmonks.co/blog/cybersecurity-company-website-examples</t>
        </is>
      </c>
      <c r="C48" t="n">
        <v>9</v>
      </c>
      <c r="D48" t="n">
        <v>189</v>
      </c>
      <c r="E48" t="n">
        <v>0.04761904761904762</v>
      </c>
      <c r="F48" t="n">
        <v>3.375661375661376</v>
      </c>
      <c r="G48" t="n">
        <v>20</v>
      </c>
      <c r="H48" t="n">
        <v>0.45</v>
      </c>
      <c r="I48" t="n">
        <v>0.45</v>
      </c>
      <c r="J48" t="b">
        <v>1</v>
      </c>
      <c r="K48" t="inlineStr">
        <is>
          <t>15 Eye-Catching Cybersecurity Company Website Examples</t>
        </is>
      </c>
      <c r="L48" t="inlineStr">
        <is>
          <t>Top 15 Cybersecurity Company Website Examples for Inspiration</t>
        </is>
      </c>
      <c r="M48" t="inlineStr">
        <is>
          <t>Looking for the best Cybersecurity Company Website Examples? Explore these 15 designs that attract clients, build trust, and ensure strong online security.</t>
        </is>
      </c>
      <c r="N48" t="inlineStr">
        <is>
          <t xml:space="preserve">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15 Cybersecurity Company Website Examples for Inspiration Latest Update Oct 30, 2025 Publish Date Oct 30, 2025 Author Atiqur Rahaman 15 Min Read 15 min read Key Takeaways Strong cybersecurity website design builds instant trust and drives user engagement. Clean layouts, calm colors, and clear CTAs turn visitors into leads. Consistent trust signals like SSL and certifications boost credibility and conversions. Mobile-first, fast-loading sites enhance reliability and improve SEO performance. Successful cybersecurity sites highlight how smart design builds user confidence. Trust is everything online, especially when it comes to safety. A strong website can make people feel secure before they even read a single word. That’s why looking at great Cybersecurity company website examples is the best way to learn how design can build digital trust. Cybersecurity companies protect people from hackers and online threats. But their websites must prove that safety starts right there on their homepage. According to studies, 95% of organizations do not fully trust their cybersecurity vendors andthesite design can enhance the trust issue. In this blog, we’ll explore best cybersecurity website design that show how clear messages, smart visuals, and simple layouts can make anyone feel confident about sharing their data online. Why Cybersecurity Website Design Matters for Trust &amp; Conversions A good cybersecurity website does more than just look nice, it helps people feel safe online. When visitors see a clean design, easy words, and a simple layout, they start to believe that the company knows what it’s doing. This sense of trust often turns into real action, like signing up for a free trial, asking for a demo, or reaching out to learn more. Visual design plays a big part in this. Good visual makes a site feel trustworthy and study says that 83% of consumers are more likely to share data with trusted companies. Calm colors, clear fonts, and familiar icons such as shields or padlocks quietly tell visitors, “You’re protected here.” These small details make a big difference in how people see your brand. Good design also drives lead generation . A confusing or slow site can make users leave, but a smooth, mobile-friendly experience keeps them engaged. Since most people browse on phones, mobile-first design ensures your site looks sharp and builds trust everywhere. Top 15 Cybersecurity Website Examples (Categorized by Design Style) Here are some of the cyber security company website examplesthat blend clean design, smooth navigation, and strong messaging. Whether you’re designing for a large enterprise, a growing SMB, or a niche provider, studying these examples can help you understand what really works: 5 Large Enterprise Firm Examples Enterprise cybersecurity companies set the standard for design and trust. Their websites use bold visuals, structured layouts, and strong messaging to communicate authority and reliability to global audiences. Palo Alto Networks Palo Alto Networks ’ website features a clean homepage with a strong hero section that clearly communicates what they do and why it matters. The messaging stands out with bold visuals and smooth animations. The navigation is simple, helping users easily find products, solutions, and resources. Service descriptions are concise and easy for everyone to understand, which builds trust and encourages action. CrowdStrike CrowdStrike ’s website uses a palette of white, black, grey, and red to create a professional, high-tech look. Navigation is straightforward, with sections for Solutions, Services, Resources, and Pricing. Customer stories, clear visuals, and strong CTAs make the design feel modern and transparent. Fortinet Fortinet ’s website gives an immediate sense of credibility. From industry certifications to partner badges and customer logos, trust is visible throughout. The homepage features simple messaging supported by bold CTAs. The design is organized and mobile-friendly, balancing visuals and text to keep things clear and professional. CyberArk CyberArk ’s homepage starts with a focused headline and an introductory video that explains its identity security platform. The color palette is a mix of blue, gray, and white, which builds calmness and authority. Navigation is easy, with options like “Solutions,” “Platforms,” and “Demos &amp; Trials.” The layout is neat, the content is digestible, and even complex topics feel approachable for any visitor. Trellix Trellix ’s website feels dynamic and innovative. The hero section features a smooth background with bold typography. The site guides users through product categories, case studies, and events in a natural way. The color scheme combines deep blues and greens, creating a strong and futuristic identity. Every element feels consistent, from motion effects to clean CTAs. 4 Mid-market / SMB Cybersecurity Vendors These cybersecurity vendors serve small to mid-sized businesses that need strong protection without enterprise-level complexity. Their websites focus on clarity, quick navigation, and easy-to-understand service details to help users make confident decisions. Blumira Blumira ’s website is designed for clarity and friendliness.  The use of white space, rounded shapes, and approachable fonts makes the experience smooth and inviting. The pricing page is open, easy to read, and offers an option to calculate Security ROI. This is a strong plus for SMB clients who want straightforward information. DataDome DataDome ’s homepage quickly communicates its purpose, protecting businesses from bot and AI attacks. Product visuals show dashboards and analytics, helping users understand the solution. The site structure is simple, leading to key pages like “Platforms,” “Pricing,” and “Resources.” Case studies and success metrics appear throughout, adding credibility and proof of performance. They also have a Threat Overview in the Home to give you an overall idea. Bugcrowd Bugcrowd ’s site combines bold colors and human-focused storytelling. The orange accent color brings energy, while real hacker community photos add authenticity. The homepage highlights major clients and community achievements. Navigation flows logically, with smooth animations guiding visitors from services to testimonials. UpGuard UpGuard ’s design is sleek, quick, and conversion-focused. The homepage has subtle animations, trust badges, and recognizable customer logos that build instant confidence. The Call to Action (CTA) for “Free Trial” and “Get a Demo” appears consistently, making the path to engagement simple and effective. 3 Niche Specialists These cybersecurity companies focus on specific areas like cloud security, identity protection, or SaaS defense. Their websites reflect deep expertise, using clear visuals and focused messaging to explain complex solutions simply. Snyk Snyk ’s site focuses on developer-first security with clean illustrations and vibrant purple tones. The content is easy to skim, using bold fonts and straightforward CTAs like “Sign up” or “Book a live demo”. The homepage balances a tech-savvy feel with a friendly tone, making it accessible to both developers and business teams. Cloudflare Cloudflare ’s design emphasizes speed, scale, and innovation. The site’s layout is well-organized, explaining complex network services with clarity. Animations illustrate how their protection layers work. The mix of dark and light sections adds visual rhythm, while trust badges and performance stats strengthen credibility. Okta Okta ’s site focuses on identity and access management. The design is bright, simple, and easy to navigate. The homepage demonstrates the product’s use cases, while icons and short descriptions make the platform easy to understand. The site feels trustworthy and professional, just like the service it represents. 3 Agency or Design Studio Case Studies Design agencies play a key role in shaping how cybersecurity brands appear online. These case studies highlight real projects where design studios improved branding, usability, and trust through smart visual and UX updates. Windmill Strategy’s UNS Cybersecurity Consulting Windmill Strategy ’s UNS project stands out with a complete website redesign and refreshed branding. The team improved page layouts, added clear service sections, and optimized SEO to make the site easier to navigate. Bright CTAs and updated visuals guide visitors naturally through consulting offerings, enhancing trust and engagement. Aumcore’s Comodo Cybersecurity Project Aumcore ’s redesign for Comodo emphasizes strategic rebranding with a full UX/UI update. The site uses clear hero sections, intuitive navigation, and visual dashboards to explain services. Interactive elements and consistent color palettes make the user journey smoother while reinforcing brand authority. Forge &amp; Smith’s Secure Shield Project Forge &amp; Smith ’s Secure Shield project focuses on professional visuals, responsive design, and fast-loading pages. They restructured service pages, added prominent trust badges, and incorporated streamlined forms, making it easier for visitors to understand offerings and take action. Key Design Elements of High-Converting Cybersecurity Websites Successful cybersecurity websites focus on trust, clarity, and conversion. These design elements help visitors feel confident and guide them toward taking action, such as: Essential Trust Signals (SSL Badges, Certifications, Social Proof) Trust signals are critical for reassuring visitors. SSL certificates , security badges, and certifications like ISO 27001 or SOC 2 show that the company meets industry standards. Client logos, awards, and testimonials further enhance credibility. Research indicates that displaying security badges on forms can increase conversion rates by up to 30% , as users feel more confident sharing personal information. Including visible trust signals throughout the website, especially on landing pages and contact forms, reinforces a professional image. Navigation &amp; UX Best Practices for Security Companies Clear and intuitive navigation improves usability and engagement. Group pages logically, use sticky navigation bars, and include search functions and well-labeled CTAs. Streamlined menus reduce confusion and encourage visitors to explore services. Prioritize simplicity and accessibility to make it easy for users to find information quickly, which directly impacts lead generation. Color Psychology: Blues, Blacks &amp; Minimalist Palettes Colors influence perception. Blue evokes trust, black conveys authority, and minimalist color schemes keep the focus on key content. Many cybersecurity websites use consistent colors to enhance brand identity and ensure a professional, reliable appearance. Blue is especially effective because studies show it increases feelings of security and calmness. Typography &amp; Iconography That Convey Authority Readable fonts, bold headings, and clear subheadings make information easy to scan. Security-related icons like shields, locks, or checkmarks provide immediate cues of safety and professionalism. Using consistent typography and iconography strengthens credibility and helps visitors quickly understand the company’s services. Subtle icon animations can also enhance engagement without distracting from the content. UI/UX &amp; Developer-Focused Insights from the Examples Looking closely at top cybersecurity websites, a few key UI and UX patterns stand out. These designs don’t just look professional, they’re built to build trust, improve performance, and guide users toward action. Developers and designers can learn a lot by studying how these sites balance visuals, speed, and usability: How the Hero Section Is Built In cybersecurity websites, the hero section often makes the first impression. Most use smooth animations or subtle motion effects, like background fades or hover changes, to create a sense of depth without distraction. CrowdStrike and Trellix use animated visuals to show real-time data or movement, while others, like Palo Alto Networks , prefer clean static images with short, bold text. Micro-interactions such as buttons that light up or icons that shift slightly on hover make the experience feel modern and polished. Components Developers Should Reuse Certain design components appear repeatedly across high-performing cybersecurity websites. Clear, action-based CTAs (like “Request a Demo” or “Start Monitoring Now”) are usually placed above the fold. Trust-badge modules showing certifications or partner logos reassure users instantly. Case-study sliders show social proof in a compact format. Developers can reuse these components to maintain consistency, improve engagement, and reduce development time. Performance &amp; Accessibility Considerations for Security-Brand Websites Speed is a major trust factor. Slow websites make visitors doubt reliability. Most top websites compress large images, lazy-load videos, and use modern frameworks for fast rendering. Accessibility is also key. Text contrast, readable font sizes, and keyboard-friendly navigation make sites usable for everyone. These small technical improvements send a big message that the company cares about safety, reliability, and user comfort. Integrating Design Systems with Cybersecurity Themes Many security websites follow a “techno-aesthetic” with clean lines, gradients, and dark backgrounds with bright highlights. Dark mode themes are popular because they project sophistication and professionalism while reducing eye strain. Developers often use consistent design systems to ensure all colors, icons, and buttons follow one visual logic. This helps the site feel cohesive and makes future updates easier. Balancing a modern, tech-inspired look with clarity and accessibility keeps users focused and engaged. Design Patterns That Drive Conversions for Cybersecurity Companies Good design drives conversions for cybersecurity websites by building trust and guiding visitors to take action. Below, we explore key patterns used by top brands to engage users, showcase authority, and increase leads: Hero Section Strategies A strong hero section instantly communicates credibility. Cybersecurity brands like CrowdStrike and Palo Alto Networks use short motion graphics or animated threat maps that visualize their solutions in action. This keeps visitors engaged without overwhelming them. Subtle video backgrounds (e.g., blurred network animations) work well when paired with concise headlines that clearly describe the service. Interactivity, such as hover-based animations or “See How It Works” buttons, adds depth and prompts users to explore further. The key is to combine professional visuals with fast loading speeds to ensure trust and performance balance. Effective CTA Placement &amp; Messaging Call-to-action (CTA) buttons on cybersecurity websites need to feel both secure and valuable. Enterprise brands often use “ Request a Demo ” to target decision-makers, while SMB-focused platforms like Blumira use softer CTAs such as “ Start Free Trial ” or “ Get Your Free Security Audit .” Placing CTAs above the fold ensures they’re visible instantly, while repeating them at logical points (after service descriptions or case studies) improves conversions. Clear, action-oriented language builds confidence. But avoid vague terms like “ Learn More ” that don’t communicate next steps. Social Proof Integration Trust is currency in cybersecurity. Brands like Fortinet feature client logos, certifications (ISO 27001, SOC 2), and testimonials prominently on their homepage. Case study sections showing measurable results, for example, “Reduced breach response time by 40%”. These enhance credibility far more than generic praise. Awards, media mentions, and integration partner logos also serve as social validation. The layout should remain clean, ensuring these trust signals don’t overwhelm the core message. Product Demonstration Techniques Showing rather than telling works best for complex cybersecurity tools. Okta demonstrates product features with short explainer videos and clear dashboard screenshots. Interactive product tours allow visitors to test workflows safely within a sandbox environment, building familiarity and reducing sales friction. Use high-resolution images that display real interfaces (not mockups) and avoid unnecessary visual effects. Simple tooltips or hover reveals can also highlight key benefits without forcing users to scroll endlessly. Technical Implementation for Cybersecurity Website Design Even the best-looking cybersecurity website is only as strong as its foundation. From the CMS you choose to how fast your pages load, every technical detail reflects your brand’s reliability. Here’s how to build a site that’s not just beautiful but bulletproof: WordPress or Custom Build? While WordPress powers 40% of the web, its flexibility can be both a strength and a risk. For smaller vendors, it’s ideal, especially when secured with managed hosting, hardened plugins, and frequent updates. But enterprise-grade cybersecurity brands often opt for custom frameworks like React, Next.js, or headless CMS setups . These offer tighter control, advanced scalability, and performance. Built-In Security Essentials A cybersecurity company’s website must practice what it preaches. Beyond SSL encryption, features like secure lead forms, multi-factor authentication, and role-based access build immediate trust. Visible indicators such as “secured form” badges, clear privacy notices, and reCAPTCHA integrations show users their data is safe from the moment they click “ Submit .” Speed, Performance &amp; SEO A fast site is a trusted site. With over half of visitors leaving after a 3-second delay , performance directly impacts conversions. Leading brands keep landing pages under 2 MB, using CDNs, optimized images, and lightweight code. Strong Core Web Vitals don’t just boost SEO, they prove your company values efficiency and reliability. Responsive &amp; Reliable Across Devices With more than 60% of B2B traffic coming from mobile, responsive design isn’t optional. Every element from CTAs to forms should adapt smoothly across devices and browsers. Testing tools like BrowserStack ensure consistent performance, while examples like Fortinet’s mobile site show how simplicity, readability, and speed enhance trust on every screen. Industry-Specific Design Considerations Cybersecurity isn’t one-size-fits-all, and neither is its design. Each niche demands a different tone, layout, and storytelling approach. Whether you’re selling cloud protection or compliance automation, the right visual language can make complex systems feel clear, credible, and actionable. Cloud Security Platforms Cloud leaders like Cloudflare keep things sharp and scalable. Their designs use interactive diagrams and product dashboards to visualize invisible processes like threat filtering or data routing. Highlighting integrations with AWS, Azure, and Google Cloud reinforces legitimacy, while dynamic infographics make complex cloud layers easy to grasp, turning abstract protection into tangible trust. Penetration Testing &amp; Ethical Hacking Services Brands such as Rapid7 and Bishop Fox lean on dark, minimal aesthetics to communicate precision and confidence. Real performance metrics like “Detected 98% of vulnerabilities before launch”  turn technical success into proof points. The interface mirrors their service philosophy, which is lean, analytical, and laser-focused on results. Identity &amp; Access Management Solutions Okta masters simplicity in complexity. Their sites use blue-and-pink variation palettes, short explainer videos, and clean infographics to make SSO, MFA, and Zero Trust approachable for every visitor. There’s no fluff, just clarity, structure, and an immediate sense that you’re in safe hands. Threat Intelligence &amp; Monitoring Services Many brands choose to show threat maps, breach timelines, and real-time analytics dashboards to showcase ongoing expertise and transparency. Constantly refreshed visuals signal vigilance, proving these platforms are always on watch, even when users aren’t. Compliance &amp; Risk Management Platforms Automation-first companies like Vanta and Drata make compliance look effortless. Their modular layouts, checklist-style graphics, and progress dashboards give visitors a sense of control and momentum. Every visual from SOC 2 badges to audit timelines reinforces structure, trust, and readiness for the next certification. Common Mistakes in Cybersecurity Website Design Even well-intentioned security brands sometimes miss the mark. From overly technical copy to cluttered layouts, small design missteps can quietly erode user trust. Let’s look at the pitfalls that make great cybersecurity websites underperform and how to avoid them: Overuse of Technical Jargon Without Explanation Many cybersecurity companies assume their visitors are technically proficient. This can alienate decision-makers who aren’t. Clear explanations, glossaries, or hover-to-define elements help bridge this gap. You can do this by pairing plain-language summaries with optional deeper dives. Cluttered Layouts That Undermine Trust Too many animations, pop-ups, or banners can make a site feel unsafe. Visitors often equate clutter with scams or phishing pages. Clean layouts, ample whitespace, and limited motion design (as seen on Palo Alto Networks) keep focus on key messages. Lack of Clear Value Propositions If a visitor can’t tell what your company does within five seconds, you lose them. A strong headline like “ Protect Your Cloud from Insider Threats ” outperforms vague claims like “ Advanced Security for All .” Use your hero section to convey value instantly. Poor Mobile Experience Unoptimized mobile UX, overlapping buttons, small fonts, and slow loads quickly kill conversions. With most SMB traffic coming from smartphones, brands must test mobile design extensively. Mobile-first indexing also directly affects Google rankings. How to Choose the Right Design Style for Your Cybersecurity Company Choosing the right design style depends on your audience, goals, and resources. The right balance between professionalism, usability, and trust can make your cybersecurity brand stand out while staying approachable. Matching Design to Target Audience (Enterprise vs SMB) Enterprise buyers usually prefer clean, data-focused designs like CrowdStrike ’s, while SMBs respond better to friendly, straightforward visuals such as Blumira ’s. So you need to match your website’s tone and layout to what your audience values most. Enterprise pages can include whitepapers and case studies, while SMB pages should emphasize pricing and quick CTAs. Budget Considerations for Custom vs Template Design Your design approach depends on how much flexibility and brand uniqueness you need. A custom-built website offers a stronger brand identity and scalability but comes at a higher cost, usually between €10,000 and €50,000 for top agencies in Europe. Templates, on the other hand, are affordable and ideal for early-stage startups, though they can feel limiting over time. Platforms like Webflow and Framer offer a smart middle ground between professional design, manageable budgets, and easy future updates. Balancing Technical Authority with Approachability A great cybersecurity website needs to look trustworthy without feeling intimidating. The goal is to project technical expertise while staying human and relatable. Consistent visuals, clear messaging, and supporting graphics like icons or charts help build credibility. Pair that with conversational copy and a user-friendly layout, and you create a site that feels both professional and approachable, a brand users can trust and connect with. Trends in Cybersecurity UI Design Cybersecurity UI design is evolving to balance trust, clarity, and speed. Among all the industries, this oneis getting moreseriiousabout UX because Every $1 invested in UX returns up to $100. Modern interfaces focus on reducing fear, improving usability, and helping users understand complex security actions without confusion. Dark Mode with Purpose: Dark interfaces reduce visual strain and create a secure, focused feel, while highlighting critical alerts and actions more clearly. Data Visualization Dashboards: Clear charts and real-time graphs help users quickly understand threats, system status, and security performance without technical complexity. Minimal and Clean Interfaces: Simple layouts remove distractions, helping users focus on key actions like scanning, monitoring, or responding to threats quickly. Trust-Focused Microcopy: Short, clear messages explain security actions, reducing fear and helping users feel confident about what is happening in the system. Interactive Security Feedback: Real-time feedback like scanning progress, alerts, or system checks keeps users informed and builds confidence in system activity. AI-Powered Personalization: Interfaces adapt based on user behavior, showing relevant alerts, insights, and recommendations to improve usability and decision-making. FAQs What makes a cybersecurity website trustworthy? Transparency, SSL security, professional visuals, certifications, and clear messaging make a cybersecurity website trustworthy. Visitors must see and feel that data protection is a top priority. What colors work best for security company websites? Blue and black usually work best for a security company website. These colors signify trust and authority. Other than that, minimal color palettes maintain clarity and professionalism. How can I make my cybersecurity website stand out? To make your cybersecurity website stand out, use interactive product demos, data-driven case studies, and consistent visual branding. Avoid generic stock imagery and focus on showing your product’s real interface. What CTAs convert best for cybersecurity services? CTAs like “Book a Demo,” “Request a Free Trial,” and “Start Your Security Check” convert best for cybersecurity websites. They feel valuable while remaining professional. How important is mobile design for cybersecurity websites? Mobile design is the most important part of a cybersecurity website. More than half of visitors access these sites on mobile. A poor mobile experience directly reduces conversions and trust levels. Conclusions Studying the best Cybersecurity company website examples shows how thoughtful design builds trust and drives action. Clear messaging, intuitive layouts, and visible security signals help visitors feel confident and protected. Whether you’re creating a site for a large enterprise or a growing SMB, these examples prove that simplicity, credibility, and user-focused design matter most. By applying these lessons, your cybersecurity website can not only look professional but also inspire real confidence and increase conversions.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t>
        </is>
      </c>
      <c r="O48" t="inlineStr">
        <is>
          <t>design</t>
        </is>
      </c>
      <c r="P48" t="inlineStr">
        <is>
          <t>design</t>
        </is>
      </c>
      <c r="Q48" t="inlineStr">
        <is>
          <t>------</t>
        </is>
      </c>
      <c r="R48" t="inlineStr">
        <is>
          <t>------</t>
        </is>
      </c>
    </row>
    <row r="49">
      <c r="A49" t="inlineStr">
        <is>
          <t>delete button ui</t>
        </is>
      </c>
      <c r="B49" t="inlineStr">
        <is>
          <t>https://www.designmonks.co/blog/delete-button-ui</t>
        </is>
      </c>
      <c r="C49" t="n">
        <v>3</v>
      </c>
      <c r="D49" t="n">
        <v>67</v>
      </c>
      <c r="E49" t="n">
        <v>0.04477611940298507</v>
      </c>
      <c r="F49" t="n">
        <v>3.492537313432836</v>
      </c>
      <c r="G49" t="n">
        <v>6</v>
      </c>
      <c r="H49" t="n">
        <v>0.5</v>
      </c>
      <c r="I49" t="n">
        <v>0.5</v>
      </c>
      <c r="J49" t="b">
        <v>1</v>
      </c>
      <c r="K49" t="inlineStr">
        <is>
          <t>Delete Button UI: Best Practices for Designing Destructive Actions</t>
        </is>
      </c>
      <c r="L49" t="inlineStr">
        <is>
          <t>Delete Button UI: Best Practices for Designing Destructive Actions</t>
        </is>
      </c>
      <c r="M49" t="inlineStr">
        <is>
          <t>A smart delete button UI reduces errors, builds trust, and adds clarity through visual cues and confirmation steps. It also ensures confident user actions.</t>
        </is>
      </c>
      <c r="N4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Delete Button UI: Best Practices for Designing Destructive Actions Latest Update Aug 6, 2025 Publish Date Aug 6, 2025 Author Atiqur Rahaman 11 Min Read 11 min read Key Takeaways Delete button design prevents mistakes, builds user trust, and ensures safety. Undo options or confirmations reduce regret and accidental destructive actions. Mobile delete UIs need larger, spaced buttons due to touch imprecision. Clear icons, labels, and microcopy improve understanding and prevent confusion. Avoid dark patterns; keep deletion accessible, honest, and user-friendly. ‍ ‍ Ever accidentally delete something important with a single click? You’re not alone, and that’s exactly why a well-thought-out Delete Button UI is essential for preventing costly mistakes. Whether it’s erasing a post, removing a file, or clearing a message, destructive actions should never feel like a gamble. A well-designed delete button guides users, prevents mistakes, and builds trust. From visual cues to confirmation steps and undo options, every detail plays a role in reducing stress and improving clarity. Curious how top apps handle it and how you can do it better? Keep reading to learn practical strategies that make delete actions safer, clearer, and more user-friendly. Delete UI Patterns Across Popular Apps Every app has its own take on the delete button. The way something gets deleted often depends on what is being deleted and how important it is. Let’s look at how some well-known platforms approach destructive actions and what we can learn from their design choices. Gmail: Quick Delete with an Undo Option Pattern: Undo Snackbar When you delete an email in Gmail, it doesn’t disappear right away. Instead, it shows a small message at the bottom of the screen that says, “Conversation moved to trash – Undo. ” You have about 5–10 seconds to click Undo if you change your mind. This gives users a quick way to reverse an action without interrupting their flow with a pop-up. It’s efficient and still offers a safety net. Notion: Soft Delete with a Trash Folder Pattern: Trash Bin with Recovery Notion handles deletion a little more cautiously. When you delete a note, page, or database, it isn’t gone forever. Instead, it’s moved to a Trash folder , where it stays until you manually delete it for good. You can even restore items days or weeks later. A soft delete like this works great for apps with valuable or long-form content. It gives users peace of mind and room to make mistakes. Instagram: Confirmation + Restore Period Pattern: Confirmation + Soft Delete On Instagram, deleting a post triggers a confirmation message: “Delete this post?” Once confirmed, the post disappears, but it’s not totally gone. Instagram actually keeps it in a private archive for 30 days. This gives you time to bring it back. This two-step design, confirmation plus undo window, helps reduce regret, especially when dealing with personal content like photos. Figma: No Confirmation, Just Undo Pattern: Undo History vs Confirmation Figma skips the confirmation step entirely. You can delete something with one click or shortcut (like Ctrl+Z to undo). If you want to go back further, the Version History lets you rewind multiple steps, even across entire sessions. This design is perfect for creative tools where speed is key. It supports experimentation while still giving users full control over past actions. Interested people can also check our other blogs on Nested Tab UI Side Drawer UI Mobile vs Desktop Delete UI Differences Designing for mobile isn’t just about scaling down desktop layouts. It requires a different approach to interaction. Desktop users rely on a mouse and keyboard, which offer more precision. Mobile users, on the other hand, tap and swipe with their fingers, which increases the chance of accidental actions. These input differences directly impact how delete functions should be designed across devices. Let’s take a closer look at the key differences between mobile and desktop delete UI and how to design each one effectively. Touch-First Design vs. Precision-Based Clicking Unlike desktop environments where users rely on a mouse for precise clicks, mobile interactions are less exact. Taps are done with fingers, which makes small or tightly packed buttons a usability risk. That’s why mobile “Delete” buttons, especially destructive ones, should be larger, well-padded, and spaced apart from other actions. On a desktop, it's more acceptable to place buttons closer together since users can click with accuracy. But on mobile, cramped layouts increase the chances of accidental taps. Giving delete and edit buttons enough separation helps reduce those errors and keeps the experience frustration-free. Gesture-Based Deletion vs. Visible Click Actions On desktops, delete actions are usually visible through context menus, toolbars, or right-click options. Users know exactly what to click. In mobile apps, though, gestures like swiping or long-pressing are commonly used to reveal delete options. These gesture-based patterns feel intuitive on touchscreens but require clear visual feedback once triggered. After a user swipes or taps, the delete option should immediately appear with a recognizable icon or label, never hidden or vague. Tap Target Separation vs. Cursor Control Desktop UIs can safely place two primary buttons closer together because of fine cursor control. But on mobile, finger taps cover more area. This makes it easy to hit the wrong button if the spacing is too tight. To reduce accidental deletions, mobile layouts should keep a clear buffer between destructive actions and other controls like “Save” or “Edit.” Even small changes in spacing can make the interface safer and more comfortable to use. Microcopy &amp; Icons in Delete UI Now let’s talk about the tiny but crucial things that sit next to the delete button: icons and text. These elements may be small, but they play a huge role in helping users understand what the button will do. Trash Icon or Text? When designing a delete button, there are typically three options to consider: using an icon, a text label, or a combination of both. A trash can icon is one of the most universally recognized symbols for deletion, and most users instantly understand what it represents. A red “X” icon, however, can be tricky, it often signals “close” or “cancel,” which can create confusion about what the button will actually do. Then there’s plain text, like the word “Delete,” which offers the most clarity but takes up more visual space, especially on smaller screens. The best practice is to use both an icon and a label whenever possible. This combination helps make the interface more intuitive, particularly for users who may not be familiar with the meaning of a standalone symbol. It also adds a layer of accessibility and reduces the risk of misinterpretation. It’s worth noting that icons don’t always carry the same meaning across cultures. For example, a trash can may not universally signal “delete” to all users. That’s another reason why pairing an icon with descriptive text leads to a more reliable user experience. Writing Effective Delete Microcopy Microcopy is the tiny bit of text you place near buttons to explain what they do. When it comes to delete actions, your wording needs to strike a balance between serious and supportive. Good delete microcopy should: Be clear: Say exactly what’s being deleted Be calm: No need to scare the user Set expectations: Tell them if the action is permanent Example 01: “Are you sure you want to delete this file?” Example 02: “This action can’t be undone.” Tone Tip: Keep it serious, but not alarming. Avoid using ALL CAPS or too many exclamation marks. The goal is to guide, not stress your users. Dark Patterns to Avoid in Delete UI Dark patterns are sneaky design tricks that make it harder for users to make clear choices. In the delete button design, these tricks can cause confusion, frustration, or even accidental loss of data. To create a better user experience, it’s important to avoid common dark patterns. Here are some examples to watch out for. Hidden Delete Options One of the most common dark patterns in delete UI is making the delete option hard to find. When users can’t locate the delete button easily, it creates friction and frustration. It may seem like a clever way to prevent deletion, but it often comes off as dishonest or controlling. A common example is burying the delete action three layers deep inside menus on dropdowns. Users should never feel like they need a manual to remove something. If deletion is a valid action in your product, it should be accessible, without needing to guess where it’s hidden. Confusing or Deceptive Microcopy Using tricky or unclear language creates hesitation and increases the chance of mistakes. For example, asking “Are you sure you don’t want to delete this?” adds an extra mental step that makes users second-guess what’s happening. This isn’t just awkward, it’s bad UX. A better approach is to use direct, neutral language like “Delete this item?” or “Are you sure you want to permanently remove this?” The goal is to inform, not to trick. Forcing Too Many Steps Adding too many steps before something gets deleted might sound like a safety feature, but it can quickly turn into an annoyance. Not every delete action needs three confirmation screens and a password prompt. Yes, it makes sense to add an extra step for sensitive content, like deleting a personal file or closing a bank account, but for simpler items (like a comment or to-do list item), one confirmation is enough. The key is to match the level of protection to the value or impact of the item being deleted. Why the Delete Button UI Deserves Serious UX Attention Deleting content is an important action that requires careful consideration. Accidentally deleting something like a work document, a personal note, or an email can lead to the loss of valuable information. Because of this, the design of delete buttons isn’t just about looks, it’s about building trust, providing safety, and giving users control over their data. Common Problems in Delete UX There are several common mistakes that can make delete actions frustrating or risky, such as: Placing delete buttons too close to important actions like “Save” Not offering a confirmation step or an undo option Using unclear or confusing icons Poor button placement, especially on mobile devices It’s also important to remember that not every feature needs a delete button. In many cases, options like archiving, hiding, or marking items as complete can be better solutions that reduce the chance of accidental deletion. Principles of a Safe &amp; Effective Delete Button Creating a delete button that users trust and find easy to use depends on following some key principles. Let’s take a look at them: Clarity: Make It Clear What Will Be Deleted Users should always know exactly what they are deleting. Using clear labels helps a lot. For example, say “Delete post” instead of just “Delete,” or “Remove image” instead of simply “Remove.” When possible, show a preview of what will be deleted, like a thumbnail or hover text, so users can double-check before confirming. Confirmation: Prevent Mistakes Before They Happen Adding a confirmation pop-up that clearly asks, “Are you sure you want to delete this?” gives users a moment to reconsider. Use a red button inside the confirmation to emphasize the seriousness of the action. This extra step, sometimes called friction design. It helps prevent accidental deletions. Undo Option vs. Confirmation: Choosing the Right Approach There are two common ways to handle deletions: Undo Snackbar: Offers a quick way to undo a deletion. This makes the experience smooth and fast. The downside is that users might miss the short undo window. Confirm Model: Forces users to confirm before deleting, which is safer but can slow down the process. The best approach is to use undo for small or frequent deletions (like emails or notes) and confirmation for important or irreversible deletions (like accounts or major posts). Visual Hierarchy and Color Use Colors convey the meaning of any object clearly and effectively. Using red buttons for delete actions easily signals caution or danger. Softer colors or ghost buttons are good for less critical actions like canceling. Also, keep delete buttons physically separated from primary actions such as “Save” or “Submit” to reduce mistakes. Accessibility Best Practices Delete buttons should be usable by everyone: Keyboard users should be able to navigate to the delete button using the Tab key. Screen readers need clear labels like “Delete this image” for easy understanding. On mobile, tap targets should be large enough to accommodate all users, including those with limited motor skills. Best Practices for Destructive Actions in UI Here’s a quick checklist: Use clear and specific labels Add confirmation or undo (based on task) Keep delete buttons away from others Use red to show it’s a serious action Never trick the user Make it accessible to all FAQs Should the delete button always be red? No, the delete button doesn't always have to be red. But red is the standard color for destructive actions. It grabs attention and tells users to stop and think. What’s better: confirmation or undo? Confirmation or undo use depends on the need. Use an undo option for quick, low-risk actions where mistakes are easy to fix. For more important or irreversible actions, a confirmation step is better to ensure users are deliberate. How do I test if my delete flow works well? You can test your delete flow by asking real users to try it. Then observe if they make mistakes, time how long the process takes, and check whether users feel confident and comfortable with the action. What are the best practices for the Delete Button UX? The best practices for the delete button UX are to focus on clarity, honesty, safety, simplicity, and respecting the user’s control and choices throughout the delete process. Conclusion The delete button might be small, but its impact is huge. A single wrong click can cause lost work, frustration, or worse. That’s why a well-designed Delete Button UI is essential,  it guides users, reduces errors, and builds trust. Always provide clear warnings, include an easy-to-find undo option, and use straightforward labels and colors. Testing your delete button with real users is key to making sure it feels reliable. When users trust your delete action, you create a safer, more intuitive experience that minimizes mistakes and keeps them confident. Until next time!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49" t="inlineStr">
        <is>
          <t>------</t>
        </is>
      </c>
      <c r="P49" t="inlineStr">
        <is>
          <t>------</t>
        </is>
      </c>
      <c r="Q49" t="inlineStr">
        <is>
          <t>------</t>
        </is>
      </c>
      <c r="R49" t="inlineStr">
        <is>
          <t>------</t>
        </is>
      </c>
    </row>
    <row r="50">
      <c r="A50" t="inlineStr">
        <is>
          <t>design agency price list</t>
        </is>
      </c>
      <c r="B50" t="inlineStr">
        <is>
          <t>https://www.designmonks.co/blog/design-agency-pricing-model</t>
        </is>
      </c>
      <c r="C50" t="n">
        <v>1</v>
      </c>
      <c r="D50" t="n">
        <v>4</v>
      </c>
      <c r="E50" t="n">
        <v>0.25</v>
      </c>
      <c r="F50" t="n">
        <v>7.5</v>
      </c>
      <c r="G50" t="n">
        <v>2</v>
      </c>
      <c r="H50" t="n">
        <v>0.5</v>
      </c>
      <c r="I50" t="n">
        <v>0.5</v>
      </c>
      <c r="J50" t="b">
        <v>1</v>
      </c>
      <c r="K50" t="inlineStr">
        <is>
          <t>Design Agency Pricing Models: Budgeting &amp; Hiring Tips</t>
        </is>
      </c>
      <c r="L50" t="inlineStr">
        <is>
          <t>Design Agency Pricing Model: How Much to Pay &amp; Who to Hire</t>
        </is>
      </c>
      <c r="M50" t="inlineStr">
        <is>
          <t>Design agency pricing models help clients compare options, plan budgets, choose the right team, and execute projects with clear cost estimates.</t>
        </is>
      </c>
      <c r="N5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Design Agency Pricing Model: How Much to Pay &amp; Who to Hire Latest Update Sep 17, 2025 Publish Date Sep 17, 2025 Author Atiqur Rahaman 14 Min Read 14 min read Key Takeaways Design agency pricing models show costs, flexibility, and results. Common models include hourly, fixed, retainer, value, performance, and packages. Clear pricing avoids hidden fees and keeps projects on track. Pick a model that fits your project size and budget. Check agency work, reviews, and deliverables before hiring. Ever wondered why two agencies can charge wildly different amounts for the same project? The secret lies in their design agency pricing models. These models decide how costs are calculated, what’s included, and how flexible the project can be. Some agencies stick to hourly rates, while others prefer fixed packages. Some hybrid models mix both, depending on project size and needs. Each approach has its own advantages and challenges, which can directly impact your budget and timeline. In this guide, we’ll explore the most common pricing models used by design agencies. By the end, you’ll know exactly how to choose the right fit for your next project. Why Pricing Models Matter in Design Agencies Pricing models aren’t just about money, they shape the entire project experience. The wrong model can cause endless revisions, surprise invoices, or missed deadlines. The right one gives you clarity, balance, and peace of mind from start to finish. Let’s break down why they matter so much: Impact on Budget The pricing model you choose can make or break your budget. Fixed-price projects bring predictability, so if you pay $5,000 for a landing page, that’s the final bill. This is perfect for startups with tight funds. Hourly pricing adds flexibility, and it's useful when project scopes shift, like app updates. But costs can jump fast, such as budgeting $3,000 for 30 hours might turn into $5,000 if 50 hours are logged. Impact on Timeline Pricing models also affect delivery speed. Retainers (monthly fees) keep steady progress. Performance-based pricing, however, ties payments to results such as signups or engagement. This motivates agencies but can slow delivery since testing and tweaking continue until targets are met. Impact on Quality Models influence design quality, too. Value-based pricing focuses on outcomes, not tasks. For example, an e-commerce brand may pay $25,000 for a site redesign if it boosts sales by 40%. It's slightly higher price but higher ROI. Agencies under this model deliver more thoughtful results. Hourly pricing keeps quality but often rewards time spent instead of impact. The focus can shift to “more hours” rather than business goals. Pricing Reflects Agency Type The pricing model also reveals agency style. Boutique agencies often use flexible packages with personal care. A 10-person studio might offer a $3,000 fixed-price branding package aimed at startups. Enterprise-level agencies lean on structured retainers or high-value performance pricing. For example, a Fortune 500 firm might pay $100k/month to a global design firm for ongoing work. Here, scale and predictability matter more than customization. Transparency Builds Trust At its core, pricing is about trust. Clear structures reduce stress and set expectations. For example, Design Monks lists exactly what each package includes. Timelines, deliverables, and even unlimited revisions. This removes guesswork. Vague pricing, however, often leads to disputes. For example, a client might expect SEO, but the agency counts it as extra. Transparency avoids such mismatches. It signals professionalism and respect for the client’s budget. Factors that Influence Design Agency Pricing When it comes to design agency pricing, there’s no one-size-fits-all answer. Several factors shape the final cost, and understanding them helps you plan better: Location Where an agency is based has a big impact on cost. For instance, US agencies often charge $100–$250 per hour. Eastern Europe offers mid-range rates at $40–$80 per hour, while South Asia provides more affordable options, usually $25–$50 per hour. This difference is often due to labor costs, market demand, and currency value. Agency Size Bigger agencies with 50+ staff generally charge more. They have higher overhead costs, larger teams, and structured processes. On the other hand, boutique studios or small teams are usually more flexible and budget-friendly. For many startups, a smaller agency can deliver the same quality at a lower price. Services Offered Not all design services cost the same. A simple logo design project may be quick and affordable, while a full mobile app or product design requires weeks of research, wireframing, and development support. The scope of work directly shapes the final bill. Quick Comparison of Pricing Models Before we move on to a more detailed explanation, let's take a quick look at different pricing models: Pricing Model How it Works Best For Example Hourly Rate Pay per hour Small/flexible tasks To tweak an app Fixed Price Set project Fee Clear-scope projects Designing a landing page Retainer Monthly Fee Ongoing work SaaS Company Updates Value-based Price based on ROI Impact-focused projects E-commerce site revamp for boosting sales Performance based Pay on Results Marketing campaigns Payment only after the signup rate increases by a target Packaged/Tiered Predefined bundles Startups/SMEs Launch package  for web/UI/UX + branding Equity/Partnership The agency takes equity Cash-strapped startups Agency designs an app in exchange for equity The 7 Core Design Agency Pricing Models Pricing isn’t just about numbers, it’s about how you and your design agency choose to work together. The right model can give you peace of mind, while the wrong one can cause stress, delays, and unexpected bills. Let’s break down the seven most common pricing models so you can see which one fits your business best: 1. Hourly Rate Model In this model, you pay for each hour of work completed. The agency tracks the time spent on tasks, whether it’s sketching wireframes or polishing UI screens. This approach is flexible and perfect for small or undefined projects. For example, a startup might hire an agency for 10 hours to refine its app’s user interface. The downside? It’s hard to predict the final bill. Because 30 planned hours could easily turn into 50. 2. Fixed-Price / Project-Based Model Here, both sides agree on a single price for the entire project. Deliverables and timelines are defined upfront, which makes budgeting straightforward. A company redesigning its website for $12,000 knows the cost before the work begins. This model is excellent for projects with clear requirements. But when new requests sneak in, it can cause disputes. Still, many businesses love it for the predictability it brings. 3. Retainer Model (Monthly Pricing) Think of this as a subscription for design services. You pay a flat fee every month, and in return, the agency becomes a steady design partner. For example, a SaaS company might pay $7,500 per month to ensure ongoing support for new product features, marketing assets, and UI updates. The big benefit is the guaranteed availability of designers. The drawback is that you pay even during slower months when fewer tasks are needed. 4. Value-Based Pricing This model focuses on the business impact, not just the hours or deliverables. Instead of paying for “a new website,” you’re paying for the value it generates. For example, an e-commerce company might agree to pay $20,000 for a UX redesign that could increase sales conversions by 30%. Agencies love this model because it rewards them for creating measurable results. However, it can be hard to calculate the ROI upfront. 5. Performance-Based Pricing In this model, payment is tied directly to outcomes such as more signups, higher sales, or better engagement. A business might only pay once its user engagement grows by 25%. This reduces risk for clients since they only pay for proven results. However, it can mean long payment cycles for agencies that must keep iterating until the numbers show improvement. It’s a popular choice for marketing-driven design projects like landing pages or campaign creatives. 6. Package / Tiered Pricing Agencies often simplify things with predefined packages, like Basic, Pro, or Enterprise. This is especially useful for startups and small businesses with limited budgets. For example, Design Monks offers a Launch Package for $1,850, which includes UI/UX essentials, branding assets, and 15-day delivery. Packages make costs predictable and easy to compare. But they don’t always leave much room for customization if your project has unique needs. 7. Equity / Partnership Model Instead of paying cash, startups sometimes give agencies a stake in their business. This creates a partnership where both sides share risk and reward. For instance, an early-stage app company might offer 5% equity in exchange for a full design and build. This model lowers upfront costs but comes with risks. The agency only benefits if the startup succeeds. It works best for bold founders who want a long-term creative partner invested in their growth. Design Agency Pricing Models by Service Type Design services aren’t priced the same across the board. What you pay for a website or app design is very different from a branding project or ongoing design support. To make sense of it, let’s look at how pricing normally works in the market: Web &amp; App Design In most cases, the cost of designing a website or app depends on complexity. A simple landing page can start around $3,000, while a full e-commerce store or enterprise app can easily cross $100,000. This big gap comes from the level of design detail, the number of screens, and the integrations needed. Branding Branding projects vary widely in the market. Smaller companies often pay $2,500–$5,000 for basic logo and identity work. Larger businesses, on the other hand, can spend $20,000 or more on complete brand systems that include guidelines, messaging, and multi-channel assets. Subscription Design Support For companies that need design on a rolling basis, agencies often recommend retainers. In the market, these can range from $5k to $50k+ per month, depending on team size, scope, and workload. Enterprises often rely on this model because it guarantees consistent support for ongoing campaigns, product updates, and creative needs. Global Cost Benchmarks Design agency pricing shifts widely across regions, often depending on talent pools, operating costs, and market standards. Understanding these benchmarks helps businesses plan smarter when choosing where to outsource design work: US Agencies: $100–$250/hour. Known for high expertise, advanced processes, and strong portfolios, but at a premium price. Eastern Europe: $40–$80/hour. Offers a strong mix of quality and affordability. This makes it a popular choice for mid-sized companies. South Asia: $25–$50/hour. The most cost-effective option, though the quality varies depending on the agency’s experience and track record. Offshoring to regions like Eastern Europe or South Asia can help reduce costs without necessarily compromising on quality. The key is to carefully look at case studies, client reviews, and portfolios to ensure you’re getting reliable design support at a fair price. How to Choose the Right Model Choosing the right pricing model starts with understanding your project’s scope and needs. When choosing the right design pricing model , follow these steps: Define your project scope: Small, clear projects need predictable pricing. For example, the Design Monks Launch Package ($1,850) is a complete web or app design in 15 days with no hidden fees. Perfect for startups or small businesses. Assess ongoing needs: Projects that require regular updates, marketing assets, or feature enhancements benefit from retainers. You can take a look at Design Monks Startup Retainer ($7,500/month). Their dedicated designers provide consistent support month after month. Consider growth and flexibility: If your company is scaling, you may need extra resources or a faster turnaround. Growth Retainer will be perfect for you in this case, as it offers extended deliverables, quicker revisions, and added support for expanding teams. Look for full-service packages: For large or complex projects, choose a package with structured deliverables plus flexibility. Signature Package of Design Monks has predefined outputs with the ability to adjust scope as projects evolve. Following this approach will ensure your project stays on budget, meets deadlines, and delivers high-quality results. Red Flags to Watch Out for While Hiring a Design Agency Working with design agencies can be challenging if you don’t know what to look out for. Some issues may delay your project, increase costs, or create unnecessary stress. Here are the most common red flags: Hidden fees: Extra charges that appear mid-project can quickly blow your budget. These often happen when agencies don’t clearly list what’s included in a package. Vague project scope: Vague deliverables make it hard to track progress or know exactly what you’re getting. This can lead to repeated revisions and wasted time. Missed deadlines: Projects often fall behind when agencies overpromise or under-resource your work. Delays disrupt marketing campaigns and product launches. Fortunately, these issues can be avoided with the right partner. Design Monks counters each of these red flags with transparent pricing, clearly defined deliverables, and strict timelines. Hidden fees are eliminated by upfront cost listings, and vague scopes are avoided with detailed packages. These include unlimited revisions , analytics setup, and PWA support . Missed deadlines are prevented with clear delivery schedules like the 15-day Launch Package , ensuring smooth, predictable projects. Mini Case Study: Design Monks Pricing in Action Design Monks offers flexible packages to fit projects of different sizes: Launch Package Best for small to mid-sized projects, the Launch Package offers flexible options for 1–4 pages ($1,850) , 5–9 pages ($3,800) , 10–15 pages ($5800) , and 16–25 pages ($9300) . It includes web/app UI/UX, Figma prototypes, branding essentials, and a fast turnaround. Ideal for startups or businesses needing quick, predictable results without compromising quality. Growth Package Designed for growing businesses, the Growth Package also supports 1–4 pages ($2,800), 5–9 pages ($5300), 10–15 pages ($8100), and 16–25 pages ($12500). It adds features like basic CMS integration, SEO support, and a couple of months of maintenance. Perfect for companies expanding their digital presence with added functionality. Signature Package Customized for larger projects or established brands, the Signature Package covers 1–4 pages ($3,950), 5–9 pages ($8,300), 10–15 pages ($12,900), and 16–25 pages ($20,300) . It provides advanced UI/UX design, CMS setup, SEO optimizations, and three months of maintenance. It delivers a full-service solution for complex or high-scale projects. Expert Tips for Agencies &amp; Clients Good partnerships don’t just happen, they’re built with clear communication and planning. Use these tips to make your next project smoother, faster, and more successful: For Clients: Always request a clear scope, deliverables, and timeline before signing any contract. Compare multiple agency pricing models to find the one that aligns with your budget and project needs. Ask about revisions, support, and maintenance. These are often overlooked but can save time and costs. Check the agency’s past work or case studies to ensure their style and quality match your expectations. Clarify hidden costs like hosting, stock assets, or extra design elements upfront. For Agencies Charge based on the value your work brings, not just the hours spent. Show clients the results they’ll get. Provide different package options so clients with varying budgets and project sizes can find the right fit. Be clear about prices, deadlines, and what’s included to build trust and avoid misunderstandings. Conclusion Choosing the right design agency pricing model can mean the difference between a smooth project and a stressful one. From hourly rates to retainers, each model has pros and cons. The key is to match your needs with the right approach. Still confused? Talk to the experts at Design Monks for a custom pricing strategy that fits your goals and budget. ‍ Design system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0" t="inlineStr">
        <is>
          <t>price, list</t>
        </is>
      </c>
      <c r="P50" t="inlineStr">
        <is>
          <t>price, list</t>
        </is>
      </c>
      <c r="Q50" t="inlineStr">
        <is>
          <t>price, list</t>
        </is>
      </c>
      <c r="R50" t="inlineStr">
        <is>
          <t>------</t>
        </is>
      </c>
    </row>
    <row r="51">
      <c r="A51" t="inlineStr">
        <is>
          <t>lead designer vs senior designer</t>
        </is>
      </c>
      <c r="B51" t="inlineStr">
        <is>
          <t>https://www.designmonks.co/blog/design-lead-vs-senior-designer</t>
        </is>
      </c>
      <c r="C51" t="n">
        <v>3</v>
      </c>
      <c r="D51" t="n">
        <v>45</v>
      </c>
      <c r="E51" t="n">
        <v>0.06666666666666667</v>
      </c>
      <c r="F51" t="n">
        <v>1.977777777777778</v>
      </c>
      <c r="G51" t="n">
        <v>6</v>
      </c>
      <c r="H51" t="n">
        <v>0.5</v>
      </c>
      <c r="I51" t="n">
        <v>0.5</v>
      </c>
      <c r="J51" t="b">
        <v>1</v>
      </c>
      <c r="K51" t="inlineStr">
        <is>
          <t>Design Lead vs Senior Designer: Who Does What in a Team?</t>
        </is>
      </c>
      <c r="L51" t="inlineStr">
        <is>
          <t>Design Lead vs Senior Designer: Key Role Differences</t>
        </is>
      </c>
      <c r="M51" t="inlineStr">
        <is>
          <t>Confused about Design Lead vs Senior Designer? Leads plan, review, and guide the project, while Senior Designers produce high-quality designs and screens.</t>
        </is>
      </c>
      <c r="N5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Design Lead vs Senior Designer: Key Role Differences Latest Update Dec 1, 2025 Publish Date Dec 1, 2025 Author Atiqur Rahaman 8 Min Read 8 min read Key Takeaways Senior Designers focus on hands-on execution, creating screens, visuals, and layouts. Design Leads guide strategy, manage teams, and align designs with goals. Senior Designers follow direction, Design Leads make key design and project decisions. Senior Designers can progress to Design Lead with leadership skills. Both roles are essential, balancing creative execution with strategic team leadership. Bright ideas often start small, but knowing who shapes them as they grow matters a lot. That’s where Design Lead vs Senior Designer comes in, two roles that sound alike but guide a project in very different ways. Understanding this helps you see how a design team turns an idea into something real. Both roles have important jobs, but they don’t do the same work. One leads the team, sets the direction, and helps everyone stay on the same path. The other focuses on creating the screens, layouts, and visuals that people actually see and use every day. When these roles support each other, the whole project becomes smoother and clearer. Keep reading to discover how their differences work together to build better designs. What Is a Senior Designer? A senior designer is a seasoned member of a design team who spends most of their time creating actual designs. They are often also called a UX/UI Designer or Product Designer , depending on their work focus. In simple terms, a Senior Designer is a “hands-on designer,” someone who makes screen layouts, user interfaces, and visual parts of a product. Their job is execution-focused. They turn ideas into concrete designs that people see and use. Within a design team, a Senior Designer sits just below the leadership level. They usually take direction from a more senior role (like a Design Lead or Creative Lead) and then translate that direction into real design work. They don’t lead the team or make strategic decisions. Key Responsibilities of a Senior Designer The key responsibilities of a senior designer are: Wireframing: Drawing simple outlines of screens or pages to plan where buttons, text, and images go before creating the real design. Prototyping : Building interactive versions of designs so people can click and test like a real app or website. Visual Design : Choosing colors, fonts, icons, and graphics to make the design look nice and easy to understand. User Research Support: Helping gather user feedback or test design samples so designers know what works and what doesn’t. Iteration &amp; Feedback Implementation: Updating and refining designs based on feedback from users, teammates, or clients. Collaboration with Developers: Working with engineers to make sure the design can be built correctly and looks good in the final product. Design Documentation: Keeping a clear record of design decisions, styles, and guidelines so other designers or developers can follow them. Quality Assurance: Checking final screens to ensure everything matches the planned design before launch. Skills Required to Be a Senior Designer To succeed as a Senior Designer, one needs strong tactical, hands-on design skills. This includes being comfortable with design tools like Figma (or similar software), knowing how to create good user flows , and avoiding any issues. Senior Designers also need to master visual design, picking colors, fonts, spacing, and layout for clarity and appeal. Good Senior Designers also understand design systems, reusable sets of UI elements that keep a product consistent and easy to build. They pay attention to craft quality, making sure each button, icon, or page looks polished and user-friendly. They need to think about usability and accessibility. Finally, they must be open to feedback, ready to revise, and able to solve problems creatively when designs don’t work as expected in real use. What Is a Design Lead? A Design Lead is a senior person in a design or product team who leads the design direction. Sometimes called a Creative Lead , this person focuses on team ownership and strategic direction rather than detailed design creation. Their main job is to ensure the team works as a smooth unit, planning, guiding, and aligning design work with overall project goals. Unlike a Senior Designer who spends day-to-day on screens and visuals, a Design Lead spends time on bigger picture decisions. They decide what the design will achieve, which features are most important, and how the design supports the user’s needs, business goals, and any user pain points . They coordinate with other parts of a product team, such as product managers, developers, or stakeholders, to make sure everything fits together. Design Leads steer the ship, they don’t row every stroke themselves. Key Responsibilities of a Design Lead The main responsibilities of the Design Lead are: Team Management: Guiding and mentoring other designers, helping them grow, and making sure the team works well together. Design Strategy: Defining design direction, style standards, and long-term design plans for a project or product. Cross-Functional Collaboration: Working with product managers, developers, and stakeholders to align design goals with product goals. Roadmap Planning: Deciding which features or design tasks should come first based on priorities, resources, and user needs. Design Reviews &amp; Feedback: Reviewing designs from team members, giving feedback, and approving the final design before release. Quality &amp; Consistency: Ensuring all designs follow a unified style and quality across screens and products. Mentorship &amp; Growth: Helping team members improve skills, guiding juniors, and supporting their learning. Stakeholder Communication: Presenting design ideas and decisions to clients, managers, or other teams clearly and convincingly. Skills Required to Be a Design Lead A good Design Lead needs leadership and communication skills more than just design ability. They must be strong in stakeholder management. They should be good at workshops and team meetings, helping people share ideas and come to decisions together. They need a clear vision-setting skill, knowing where the product should go and describing it so everyone understands. Also important is strategic thinking, deciding which design problems matter most, which features to build first. Soft skills are also important for design leads. They need empathy to understand user needs and team concerns, clarity to explain design decisions, and patience to guide projects over time. While they may still know tools like Figma or visual design , their core strength lies in guiding and uniting the team toward a shared goal. Role Comparison: Design Lead vs Senior Designer To understand how these two roles work together, here’s a clear side-by-side comparison that highlights their focus, responsibilities, and impact on the team: Aspect Senior Designer Design Lead Main Focus Execution of designs, making screens &amp; visuals Strategy, team direction, and planning Scope Works on individual tasks/designs Oversees the whole project design and teamwork Skills Visual design, prototyping, user flows, attention to detail Leadership, communication, design strategy, stakeholder management Decision Power Limited, follows the lead and guidelines High, chooses direction, priorities, and approves designs Leadership Role Individual Contributor Manager/Team Lead Typical Output Wireframes, prototypes, and final UI screens Design roadmap, team output, style standards Design Lead vs Senior Designer Salary Comparison (US, UK &amp; Global) Salaries vary depending on country, company size, and experience, but here are common ranges: United States: A Senior Designer often earns roughly $80,000–$110,000 per year . A Design Lead usually earns around $110,000–$150,000 or more, depending on seniority and responsibility. United Kingdom: Senior Designers may earn about £45,000–£65,000 annually, while Design Leads’ salaries typically range from £60,000–£90,000 or higher. Global / Other Locations: In many other countries, salary differences follow a similar pattern. Senior Designers get good pay for execution work, but Design Leads earn more because they also manage strategy, teams, and bigger responsibilities. Of course, these numbers can vary widely based on the cost of living, company budget, and the designer’s skills. But overall, Design Leads tend to earn more than Senior Designers, reflecting their broader role in guiding projects and people. Which Role Is Higher? In a design team hierarchy, the Design Lead is above the Senior Designer. A Senior Designer is an individual contributor who focuses on creating designs, building screens, and completing project tasks. They usually do not manage people or make major strategic decisions. A Design Lead, on the other hand, guides the team, makes important design decisions, and ensures the project moves in the right direction. They handle planning, coordination, and alignment across the team or product. So, yes, the Design Lead is higher in career level. But both roles are important, the Senior Designer delivers high-quality design work, while the Design Lead ensures that work supports the project’s bigger goals. Career Path: Moving from Senior Designer to Design Lead Many designers start as Junior Designers and grow into Senior Designers. Later, if they like leadership, they aim to become a Design Lead. This jump usually needs more than just design skill. First, you need to build mentorship and leadership ability. Helping other designers, giving feedback, and showing that you can guide a project helps. You also need to learn strategic thinking, understand business goals and user needs, and understand how design affects big-picture success. Often this takes 2–5 years as a Senior Designer, though it can be shorter or longer depending on opportunity, initiative, and team size. You should also start asking to lead small parts of a project, plan design schedules, and help decide what features go in first. You can also give input in early design choices, letting others see that you can handle more than just design execution. Skills You Must Develop to Become a Design Lead To move up, you need to build leadership and soft skills more than design tools: Learn stakeholder management: Talk confidently with product managers, developers, or clients, understand their needs, and explain design choices clearly. Practice facilitation: Learn to run meetings or workshops where people share ideas, give feedback, and make decisions. Build a clear vision: Think about how the final product should look, feel, and work, and explain it to others. Work on communication: You must be able to guide a team, give clear instructions, and handle feedback or conflict calmly. All these help you become someone who leads, not just designs. Portfolio Requirements for a Design Lead Candidate If you want to show you’re ready to be a Design Lead, your portfolio should show more than nice screens. Start building strategic case studies. Not just “here is what I designed,” but “why I designed this, how I made decisions, how I worked with a team, what problems I solved.” Show projects where you helped plan or shape design direction, worked with others, handled feedback or trade-offs, and made improvements based on user needs or business goals. Include leadership examples, maybe you coordinated designers, helped junior team members, or suggested design standards. These demonstrate that you understand project planning and collaboration. A bigger design vision helps hiring teams see you as leadership-ready, not just a good designer. Pros &amp; Cons of Each Role Choosing between these two roles can feel tricky because both offer different kinds of growth. Here’s a look at the pros and cons of each so you can see what fits you best: Senior Designer Pros: Great for people who love drawing, crafting visuals, and focusing on design tasks. You get to build clean and beautiful screens and improve your craft. No need to manage people or handle big decisions. Cons: Less control over big-picture decisions, you may feel limited if you want to direct a project. Career growth may slow if you don’t step into a leadership track. Design Lead Pros : You shape projects, guide team direction, and learn strategy and leadership. More influence on product, bigger responsibility, and often higher pay. Cons: Less time for hands-on design work. You spend more time talking, planning, and managing people than crafting visuals. Pressure increases, and mistakes affect the whole team. The role that fits you best depends on what drives you. Is it creating detailed designs or leading projects, or guiding a team? But, whatever your project requires, Design Monks offers both skilled Senior Designers and experienced Design Leads to deliver the right expertise and ensure your goals are met efficiently. FAQs Is a Design Lead Higher Than a Senior Designer? Yes, a design lead is higher than a senior designer. A Design Lead sits above a Senior Designer because they handle direction, planning, and team decisions, while the Senior Designer focuses mainly on creating designs. Can a Senior Designer Become a Design Lead? Absolutely, a senior designer can become a Design Lead. If you enjoy guiding others, making decisions, and thinking strategically, moving into a lead role is a natural next step. Does a Design Lead Still Design? Yes, Design Lead still designs, but not as much. A Design Lead’s time usually goes into planning, reviewing, guiding the team, and making decisions. Which Role Earns More? Design Leads usually earn more because they take on bigger responsibilities, guide projects, and support the team’s success. Conclusion Understanding Design Lead vs Senior Designer helps you see how a design team functions at every level. The Senior Designer focuses on hands-on creation, crafting the visuals and interfaces that users interact with, while the Design Lead guides the team, sets strategy, and ensures alignment with project goals. Both roles are essential for delivering high-quality, user-friendly products. By knowing their differences, you can better plan your career path or assemble a team that balances creativity with leadership for successful outcomes.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1" t="inlineStr">
        <is>
          <t>------</t>
        </is>
      </c>
      <c r="P51" t="inlineStr">
        <is>
          <t>------</t>
        </is>
      </c>
      <c r="Q51" t="inlineStr">
        <is>
          <t>------</t>
        </is>
      </c>
      <c r="R51" t="inlineStr">
        <is>
          <t>------</t>
        </is>
      </c>
    </row>
    <row r="52">
      <c r="A52" t="inlineStr">
        <is>
          <t>digital product agency</t>
        </is>
      </c>
      <c r="B52" t="inlineStr">
        <is>
          <t>https://www.designmonks.co/blog/digital-product-design-agency</t>
        </is>
      </c>
      <c r="C52" t="n">
        <v>2</v>
      </c>
      <c r="D52" t="n">
        <v>1518</v>
      </c>
      <c r="E52" t="n">
        <v>0.001317523056653491</v>
      </c>
      <c r="F52" t="n">
        <v>11.94071146245059</v>
      </c>
      <c r="G52" t="n">
        <v>4</v>
      </c>
      <c r="H52" t="n">
        <v>0.5</v>
      </c>
      <c r="I52" t="n">
        <v>0.5</v>
      </c>
      <c r="J52" t="b">
        <v>1</v>
      </c>
      <c r="K52" t="inlineStr">
        <is>
          <t>Top 5 Digital Product Design Agency - Expert UX/UI Solutions</t>
        </is>
      </c>
      <c r="L52" t="inlineStr">
        <is>
          <t>5 Digital Product Design Agency to Turn Ideas into Products</t>
        </is>
      </c>
      <c r="M52" t="inlineStr">
        <is>
          <t>Design Monks is a leading digital product design agency. From UX research to AI-powered interfaces - we deliver scalable designs for global brands</t>
        </is>
      </c>
      <c r="N5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5 Digital Product Design Agency to Turn Ideas into Products Latest Update Aug 20, 2025 Publish Date Aug 20, 2025 Author Abdullah Al Noman 12 Min Read 12 min read Key Takeaways Agencies turn ideas into user-friendly digital products. Core process: research, design, prototyping, testing. Design Monks leads with AI-powered, scalable design. Azumo, Cieden, GojiLabs &amp; U1CORE are strong contenders. Pick based on expertise, tools, reviews, and budget Your app idea might sound great in your head, but will people love using it? When you’re in a similar situation but have no clue, you’ll then need a digital product design agency. A team from an experienced digital product design agency studies your users to know what they really want. Then they design every screen, color, and button to make your app easy and fun to use. Their job is to turn confusing ideas into clear and working products. If you want your app or website to be a successful project and win hearts, you should choose the right digital product design services. However, this blog is made to help you do so. Keep reading and get introduced to the best digital product design agencies. What Does a Digital Product Design Agency Do? A digital product design agency is a team of expert product designers who help turn your ideas into easy-to-use and beautiful digital products. They focus on how users interact with your app or website and use the best UI/UX tools like Figma and Sketch to create smart and simple designs. Their work includes planning, designing, testing, and improving your product to make sure it solves real problems and feels great to use. UX Strategy &amp; User Research In the first step, the agency studies your users and business goals. They gather information to understand what your users want and how your product can help them. This research helps create a clear UX strategy to guide the whole design process. UI &amp; Interaction Design Here, designers focus on how the app or website looks and feels. They design each button, screen, and animation to make the product easy and fun to use. Using tools like Figma or Sketch, they bring the visual side of your product to life. Wireframes, Mockups, Prototyping Product designers create simple sketches called wireframes, then detailed mockups that show how the product will look. They also build prototypes, clickable models of your app or website, to test how users interact with it before building the final version. Design Systems A design system is a set of rules and reusable parts, like buttons and colors, that keep the product consistent and easy to update. Agencies create these systems to save time and make sure every part of your product matches perfectly. Additional Services Besides core design, many agencies also offer: Mobile app &amp; web app design to cover all user devices. Branding &amp; identity services that make your product look unique and memorable. Use of no-code tools like Framer and Webflow to build interactive websites quickly without heavy coding. Usability Testing After designing, digital product design consultancy performs usability testing to watch real users try the product. This approach helps find any problems and improve the design before launch, making sure the product is easy and enjoyable for everyone. 5 Best Digital Product Design Agencies At this point, you might be searching for the right digital product design company. So, I’ve made a list of 5 agencies that truly deliver great work. Now, let’s check out the details of these amazing teams below. Agency Location Services Top Clients Price Range Highlight Design Monks BD US AE UI/UX, Web, Branding Viber, Oter, Plate $2.2K-$4.2K AI-driven design, startup focus Azumo US Product, UX, Dev Meta, Zynga $50K+ UX + Engineering team Cieden US CA UA UX, Strategy, Branding Blizzard, Apollo $3.5K-$100K Business + Design focus Goji Labs US UX, Strategy, Web &amp; App WHO, WWF ~$50/hr Strong UX research U1CORE EE UA UI/UX, Web, 3D Google, Wormhole $1K-$10K SaaS, Web3, 3D design 1. Design Monks Creates AI-powered product designs that make apps and websites easy and enjoyable for users. Quick overview Website: Design Monks Location: Dhaka, California, Dubai Services: UI/UX Design , Product Design , Web &amp; App Design, Branding , E-commerce Design Clients: Oter, Affain, Rakuten Viber, Plate Pricing: $2,200 to $4,200 Design Monks is known for creating digital products that people find simple and enjoyable to use. Their team focuses on user-centered design, starting with deep user research and empathy mapping to understand real user needs. As the best digital product design agency, they use tools like Figma, FigJam, and Adobe Creative Suite to design apps and websites that not only look beautiful but also work smoothly. Their strength lies in combining creativity with smart strategies to build high-performing digital products. Design Monks uses AI-powered design and modern tools like Framer and Webflow to deliver future-ready solutions. From startups needing quick MVPs to global brands aiming for large-scale digital transformation, they provide personalized designs that align with each brand’s identity. 2. Azumo Designs smart and user-friendly digital products with strong UX and powerful engineering for global brands. Quick overview Website: Azumo Location: San Francisco, California Services: Product Design, UI/UX Design, Product Prototyping, Full-Stack Development Clients: Meta, Frick, X, Zynga Pricing: $50,000 &amp; up Azumo creates smart apps and websites for big brands and growing companies. Their team starts with user research to understand what people need and then designs simple, clear screens using tools like Figma, Adobe XD, and Photoshop. They build wireframes, mockups, and prototypes, followed by usability testing. Their design approach is combined with strong technical skills to make products that not only look great but also work smoothly. Azumo’s designers and engineers work together in agile sprints to build, test, and improve fast. They use modern design systems to keep everything consistent and reliable. 3. Cieden Creates user-centered digital products with smart strategies and simple designs for complex business needs. Quick overview Website: Cieden Location: Wilmington (USA), Toronto (Canada), Lviv (Ukraine) Services: UI/UX Design, Product Strategy, Prototyping, Business Analysis, AI Integration, Branding Clients: Blizzard, Apollo, Lykon, Sitenna, MedEntry Pricing: $3,500 to $100,000 Cieden turns complex ideas into clear and easy-to-use apps and software. Their team focuses on user-centered design, starting with deep user research and business analysis to understand what people need and how the product can reach business goals. Using tools like Figma, they create simple and effective UI/UX designs, wireframes, and prototypes to plan every screen with care. This agency also offers smart product strategy and AI integration to make products future-ready and more helpful for users. Their team includes only senior product designers who focus on quality over quantity, using design systems to keep designs consistent and strong. 4. GojiLabs Designs user-focused digital products that help startups and big companies achieve real business results. Quick overview Website: Goji Labs Location: Stuart, Florida Services: UX Research, Product Strategy, UI/UX Design, Prototyping, Web &amp; App Development Clients: WWF, WHO, Root, Mitsubishi Pricing: $50 per hour Goji Labs builds digital products that people find easy and enjoyable to use. Their team starts with deep UX research to understand user needs and then creates clear designs using tools like Figma and Sketch. They plan each part with information architecture, wireframes, and interactive prototypes to make sure products are simple to navigate. Along with design, Goji Labs offers product strategy to align user needs with business goals. They use design systems to keep designs consistent and build products quickly using tools like Webflow and Framer when needed. Their team works closely with clients, giving updates and involving them in each step to make sure the final product drives growth. 5. U1CORE Designs innovative digital products with a strong user focus for SaaS, fintech, AI, and Web3 companies. Quick overview Website: U1CORE Location: Tallinn, Estonia (EU-based, founded in Ukraine) Services: Product Design, UI/UX Design, Web Design, 3D &amp; Motion Design, Web Development Clients: Google, FBI Agents, Wormhole, Zeex Pricing: $1,000 - $10,000 U1CORE helps tech brands build apps and websites that people find easy and powerful to use. Their team starts with research and discovery phases to learn about users and business goals. Then, using tools like Figma and Sketch, they create clear UI/UX designs, wireframes, and prototypes to plan the product’s flow and screens. This agency is known for its work in SaaS, fintech, AI, and Web3 industries, making products that look modern and work well. Their flexible pricing, including subscriptions for unlimited design requests, makes them a good choice for startups needing fast, scalable design. How to Choose the Right Digital Product Design Agency Choosing a digital product design agency can feel hard. You want a team that understands your needs and makes your ideas real. Here are some easy ways to choose the right agency for your product. Look at Their Domain Expertise First, check what the agency is good at. Do they design apps, websites, or both? Do they have experience in your field, like education or finance? This is called domain expertise. If they know your industry, they will understand your users better. This also helps in stakeholder alignment, which means everyone in your team and their team will have the same goals. Check the Tools &amp; Tech Stack Used Ask them what tools they use for design and development. The tools and technology they use are called their tech stack. For example, do they use Figma for design or Framer for web? A good tech stack helps build strong products faster and better. Understand Their Communication Process Good communication is very important. Ask how they will talk with you during the project. Will they give weekly updates, quick replies, and clear explanations? A smooth communication process makes sure you always know what’s happening and avoids last-minute surprises. Read Reviews &amp; Testimonials Check what other clients say about them on their website or Google. Reviews &amp; testimonials tell you if people liked working with them, how they solved problems, and if they finished on time. This approach builds trust and helps you choose them with confidence. Balance Design Quality vs Budget Finally, think about your budget and their quality. Good design makes users happy, but you also need to plan your costs. During product discovery, you can ask them for an estimated budget. Also, check if they study user personas. This means they understand who will use your product and design for them. FAQs How long does product design take? Product design usually takes from a few weeks to several months. It depends on the project size and complexity. Faster design can improve your time-to-market, but rushing may affect quality. Good planning balances speed with a strong design-to-dev handoff for smooth development. What is the average cost of hiring an agency? Hiring a digital product design agency can cost between $20,000 and over $100,000. The price depends on project scope and quality. Investing in good design improves UX ROI, meaning a better user experience leads to higher business returns over time. How do I reach out to design agencies? To reach out to a digital product design company, you should start by visiting their website or LinkedIn page to learn about their work. Send a clear message explaining your project and goals. When they answer you, process as they are shown. So Which Digital Product Design Agency is for You? Finding the right digital product design agency is not just about design; it’s about making your idea work in real life. You need a team that understands your users and your goals clearly. If you want a team that cares about your success, Design Monks must be the perfect digital product design agency, as I show the reasons earlier. They focus on simple and smart designs that people love to use. Reach out to Design Monks today and turn your digital product idea into something truly amazing. Product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2" t="inlineStr">
        <is>
          <t>------</t>
        </is>
      </c>
      <c r="P52" t="inlineStr">
        <is>
          <t>------</t>
        </is>
      </c>
      <c r="Q52" t="inlineStr">
        <is>
          <t>------</t>
        </is>
      </c>
      <c r="R52" t="inlineStr">
        <is>
          <t>------</t>
        </is>
      </c>
    </row>
    <row r="53">
      <c r="A53" t="inlineStr">
        <is>
          <t>ecommerce dashboard ui</t>
        </is>
      </c>
      <c r="B53" t="inlineStr">
        <is>
          <t>https://www.designmonks.co/blog/e-commerce-dashboard-ui-design</t>
        </is>
      </c>
      <c r="C53" t="n">
        <v>2</v>
      </c>
      <c r="D53" t="n">
        <v>10</v>
      </c>
      <c r="E53" t="n">
        <v>0.2</v>
      </c>
      <c r="F53" t="n">
        <v>8.800000000000001</v>
      </c>
      <c r="G53" t="n">
        <v>5</v>
      </c>
      <c r="H53" t="n">
        <v>0.4</v>
      </c>
      <c r="I53" t="n">
        <v>0.4</v>
      </c>
      <c r="J53" t="b">
        <v>1</v>
      </c>
      <c r="K53" t="inlineStr">
        <is>
          <t>E-commerce Dashboard UI Design: Importance, Steps &amp; Mistakes</t>
        </is>
      </c>
      <c r="L53" t="inlineStr">
        <is>
          <t>E-commerce Dashboard UI Design: Importance, Steps &amp; Mistakes</t>
        </is>
      </c>
      <c r="M53" t="inlineStr">
        <is>
          <t>An impactful e-commerce dashboard UI design is a must-have for any business. It must be clear, minimalist, and easy to use to meet the users' needs.</t>
        </is>
      </c>
      <c r="N5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E-commerce Dashboard UI Design: Importance, Steps &amp; Mistakes Latest Update Jan 16, 2025 Publish Date Nov 26, 2024 Author Atiqur Rahaman 10 mins Min Read 10 mins min read Key Takeaways An e-commerce dashboard is like the control center of an online store. It organizes and displays essential data, like sales, inventory, and customer behavior, all in one place. A well-designed dashboard ensures this information is easy to access and interpret. For that,  e-commerce dashboard UI design is so important The success of a dashboard heavily relies on its UI design. A good UI transforms raw data into clear visuals and actionable insights. Many designers, unfortunately, miss the mark by overcrowding the layout, using confusing visuals, or neglecting the user’s needs. Well, you must be curious about how to design a powerful e-commerce dashboard, right? Then check out the entire blog to learn everything about an impactful UI design of an e-commerce dashboard. Why E-commerce Dashboards Matter? When you run a store, you need to check various information. These could include the number of items you’ve sold, the money you’ve made, and whether something is running out of stock. An e-commerce dashboard is the front page of your store website. It is dedicated to storing and organizing all the information in one place. This page makes things easy to understand for the management team to organize the store. A decorated dashboard is like a control panel for your online business. Here, you can have a quick look at important stuff. So, you don’t have to dig around or waste time checking numbers one by one. Everything is right there in a systematic way. Here are some of the good reasons why it’s really important: Track Sales Easily: This dashboard lets you see how much money you are making every day, week, or month. Manage Inventory: It informs you when a product is low on stock. So, you can restock it before it’s too late. Understand Customers: On this page, you can see which products people love or which pages they leave quickly. Check Marketing Results: The dashboard page also lets you track ads and see which ones work best. Save Time: You don't need to switch between apps or spreadsheets. You will get everything listed here in the dashboard. An e-commerce dashboard isn’t just helpful, it’s like having a business assistant. It never sleeps and helps you all the time. If you want to grow your online store, you must have a well-designed dashboard. For that, a good UI design is a must-have solution. Features of an Ideal E-commerce Dashboard A proper design strategy for your startup is a must-have. It must cover all the pages including the dashboard. You just can't say any dashboard is a good one. It must have a good UI. A great e-commerce dashboard UI helps users quickly understand data and make better decisions. Here are the key features of an effective design: User-Focused Design The dashboard must meet the needs of its users with a user-centered design . Understand who will use it, like managers, marketers, or analysts. User research and clear personas are essential as they ensure the dashboard fits their expectations and tasks. Clear Layout and Information The dashboard should show important data first. Use size, colors, and placement to highlight key metrics. A simple layout makes it easy for users to find the information they need. Easy-to-Use Navigation Users should move through the dashboard without confusion. So it must be easy to navigate. For that, it's essential to add filters and drill-down options to help them customize views and get deeper insights. Easy navigation keeps users engaged. Visual Data Presentation Some visual data like charts, graphs, and tables make it easier for users to understand the page. In this case, visuals that can highlight trends, changes, and patterns work better. Besides, clear data visuals save time and reduce effort. Real-Time Data Updates The dashboard must have all the information fresh with real-time updates. It would help if you could connect the dashboard to different sources like sales, inventory, and customer behavior. Current data helps users make informed choices. Customizable Features A good e-commerce dashboard lets users change the layout or prioritize specific data. Customization allows them to focus on what matters most, making the dashboard more personal and effective. So, the good one must have this feature too. Mobile-Friendly Design The dashboard must be mobile-optimized. It must work well on desktops, tablets, and different screens as well. A responsive design lets users check their data anytime, anywhere. Clean and Simple Design Besides, the dashboard should be simple and minimalist. Elements like white space help to organize content and reduce distractions. A minimalist look helps users focus on key information. Tools and Technologies for Designing the UI of an E-commerce Dashboard Creating the UI of an e-commerce dashboard needs the right combination of design tools and technologies. These tools help designers build the perfect dashboard that is visually appealing, functional and has a user-focused interface. ‍ Here are some key tools and technologies: UI Design Tools: Figma, Adobe XD, and Sketch are top choices for UI design. These tools let designers create mockups, wireframes, and prototypes. Icon and Illustration Libraries: Tools like IconScout, Flaticon, and Undraw provide ready-to-use icons and illustrations. Design Systems: Using design systems like Material Design or Ant Design helps maintain consistency. These systems offer pre-built components and guidelines to speed up the design process. Typography Tools: Google Fonts and Adobe Fonts provide different font options. Choosing clean and readable fonts ensures the dashboard is easy to use. Color Palette Generators: Tools like Colors and Adobe Color are useful for selecting color schemes. They help create a visually balanced and accessible design. Animation Tools: LottieFiles and Principle are great for adding smooth animations. Aesthetic animations enhance the user experience by making interactions more dynamic. Prototyping Tools: InVision and Marvel are excellent for creating interactive prototypes. Responsive Design Frameworks: Frameworks like Bootstrap and Tailwind CSS assist in creating responsive layouts. Collaboration Tools: Tools like Miro, Notion, and Slack help teams brainstorm, share designs, and gather feedback. Usability Testing Tools: Platforms like Maze and Hotjar help test the dashboard's usability. They provide insights into user behavior, allowing designers to refine the UI. How to Make an E-commerce Dashboard UI Design? For many beginners, creating an e-commerce dashboard UI design may seem quite difficult. Well, I won't say that's so easy either. Yet, professionals have made it easy. They mostly go for a clear step-by-step process that makes the entire process systematic and therefore, easier. Let's check out the process with 6 easy steps: Step 1: Identify KPIs The first step is to decide what data you want to showcase on the dashboard. These are called Key Performance Indicators, I mean KPIs. For an e-commerce dashboard, common KPIs are the sales metrics like total revenue, average order value, and the number of transactions. These KPIs can include tools to track customer behaviors, like repeat purchases or engagement rates. Also, the marketing performance, like cost per acquisition (CPA) or return on ad spend (ROAS) can be there as well. So, first, understand the e-commerce business, talk to the management team, and understand the needs to find what KPIs to include in the dashboard. Step 2: Choose the Right Tools I have already given you a basic idea of the tools and technologies you might need to design the UI of the dashboard. For sure, you don't need all those tools. Still, it's important to choose the right one. In this case, choose the tool based on your technical skills and needs. Prioritize the tools you are comfortable with. For beginners, user-friendly tools should be the good options. Step 3: Connect Your Data Sources The dashboard will only be useful if it pulls data from the right sources. For e-commerce, it's essential to integrate different platforms to make things easier for the users. Here, you may need integration to the following platforms: Shopify or WooCommerce for sales data, Customer relationship management tools for customer insights, Social media analytics for marketing data. So, try to connect these sources to ensure that your dashboard provides real-time and accurate information that users can trust. Step 4: Plan Your Layout A clear and organized layout is essential for an organized dashboard. You need to place the most important KPIs in prominent positions, like the top or center of your dashboard. Try to group related metrics together to make them easy to understand. For example, group all customer-related data in one section. Also, use consistent colors to make the data visually perfect and easy to differentiate. Step 5: Use Clear Visuals Good dashboards rely on visuals to display data effectively. So, you can't ignore using the right visuals. However, you should use line graphs to show trends over time, bar charts to compare categories, and pie charts for percentages. It's better to avoid clutter and make sure each chart is simple and easy to read. Remember that there is no alternative to clear visuals as they help users quickly understand complex data without feeling overwhelmed. Step 6: Make It User-Friendly In the final step, you have to design your dashboard based on your users' needs. Try to use a responsive design so the dashboard works well on both desktop and mobile devices. Make sure to add a search bar to help users find specific data quickly. It's important to highlight necessary metrics using large fonts or bold colors. This approach will make them stand out. Also, they help make the dashboard more user-friendly and enjoyable to use. So, these are the core steps you can follow to create an e-commerce dashboard. These steps help you stay right on track and design one that is clear, easy to use, and effective. The outcome will help users make smarter decisions and improve business performance. Common Mistakes in E-commerce Dashboard Design Designing an e-commerce dashboard UI is quite a complicated task compared to many other pages. Here, designers, especially the newbies face a lot of complexities and the result brings a lot of mistakes. Indeed, most dashboards fail because of these mistakes. Let's learn about the common mistakes: Cluttered Layout: Overloading with too many elements makes data difficult to interpret and analyze. Irrelevant Metrics: Adding unnecessary KPIs can confuse users. Also, the wrong placement of necessary KPIs can make it difficult for users to manage the dashboard. Poor Visuals: Complex charts or inconsistent colors reduce data readability. Lack of Customization: Failing to allow users to customize their views limits flexibility. Non-Responsive Design: A dashboard that doesn't work on mobile devices reduces accessibility and users may not like it at all. These are not all. There can be many other mistakes that happen but in most cases. However, try to avoid these mistakes and focus on creating dashboards that are clear, efficient, and user-friendly. FAQs What type of UI elements work best for dashboards? There are lots of UI elements designers use on dashboards. These elements must be clear, simple, and visually distinct to enhance readability and usability. The most effective user interface elements for the dashboard are: Line graphs for trends, Bar charts for category comparisons, and Pie charts for percentage distributions. Tables for detailed data, and Cards for single KPIs. How does a good dashboard UI design support decisions? A well-designed dashboard simplifies complex data, presents key metrics clearly, and provides actionable insights. It helps users quickly identify trends, problems, or opportunities. Thus, it helps them in faster and more accurate decision-making. What are common e-commerce KPIs for dashboards? Here are the common KPIs for e-commerce dashboards: Sales Metrics: Revenue, number of transactions, average order value. Customer Behavior: Engagement rates, repeat purchase rates. Marketing Performance: Cost per acquisition (CPA), return on ad spend (ROAS). End Note You must understand that an e-commerce dashboard is more than just a collection of data. Indeed, it’s a tool that drives smarter decisions and boosts business performance. However, its true potential lies in its design. A clear and user-friendly UI has no better alternative for the dashboard. So, try to understand the key features, common mistakes, and tools to design a powerful dashboard. Aim to meet user needs and simplify complex data. This is the best way to take your e-commerce dashboard UI design to the next level. ‍ Design system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What Does a UX Designer Actually Do? [2024 Guide] 10 Interaction Design Principles: Your Must-Learn 12 Dangerous MVP Design Mistakes: Avoid for a Better Outcome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3" t="inlineStr">
        <is>
          <t>ecommerce</t>
        </is>
      </c>
      <c r="P53" t="inlineStr">
        <is>
          <t>ecommerce</t>
        </is>
      </c>
      <c r="Q53" t="inlineStr">
        <is>
          <t>ecommerce</t>
        </is>
      </c>
      <c r="R53" t="inlineStr">
        <is>
          <t>------</t>
        </is>
      </c>
    </row>
    <row r="54">
      <c r="A54" t="inlineStr">
        <is>
          <t>enterprise ui design</t>
        </is>
      </c>
      <c r="B54" t="inlineStr">
        <is>
          <t>https://www.designmonks.co/blog/enterprise-ui-design-challenges</t>
        </is>
      </c>
      <c r="C54" t="n">
        <v>1</v>
      </c>
      <c r="D54" t="n">
        <v>74</v>
      </c>
      <c r="E54" t="n">
        <v>0.01351351351351351</v>
      </c>
      <c r="F54" t="n">
        <v>27.36486486486486</v>
      </c>
      <c r="G54" t="n">
        <v>1</v>
      </c>
      <c r="H54" t="n">
        <v>1</v>
      </c>
      <c r="I54" t="n">
        <v>1</v>
      </c>
      <c r="J54" t="b">
        <v>1</v>
      </c>
      <c r="K54" t="inlineStr">
        <is>
          <t>Enterprise UI Design: Ideal Examples &amp; Common Challenges</t>
        </is>
      </c>
      <c r="L54" t="inlineStr">
        <is>
          <t>Enterprise UI Design: Challenges, Best Practices, &amp; Examples</t>
        </is>
      </c>
      <c r="M54" t="inlineStr">
        <is>
          <t>See real-world examples of enterprise UI design in action. Learn how companies solve complex UI challenges with scalable, user-friendly design solutions.</t>
        </is>
      </c>
      <c r="N5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Enterprise UI Design: Challenges, Best Practices, &amp; Examples Latest Update Jan 9, 2025 Publish Date Dec 18, 2024 Author Abdullah Al Noman 13 Min Read 13 min read Key Takeaways Enterprise UI simplifies complex workflows for large organizations with usability focus. Scalable design systems ensure flexibility, consistency, and easier future adaptations. Clear navigation, transparency, and accessibility improve efficiency across diverse users. Effective Enterprise UI balances simplicity with powerful, feature-rich business tools. Best practices include modular systems, data visualization, and growth-ready design. Have you ever thought about how UI design differs from Enterprise UI design? Even though both focus on creating user-friendly interfaces, Enterprise UI design is slightly more than just UI design. Enterprise UI is specifically personalized for complex systems used by large organizations. It prioritizes efficiency, scalability, and seamless integration with other tools to make it distinct from standard UI design. However, designing Enterprise UI is no easy task. New designers often struggle with managing complexity to ensure usability for different user groups and balancing features with simplicity. Let’s stop the intro here and learn the facts elaborately. Keep reading the entire article. It might take a few minutes but believe me, it will make everything about enterprise UI design crystal clear to you. What Is Enterprise UI Design? Enterprise UI Design is a type of user interface design that simply focuses on creating interfaces for enterprise software UI design used in large organizations. These interfaces include internal tools like dashboards, management systems, and other complex applications. All these pages and tools are designed to handle massive amounts of data and workflows. Usually, enterprise UI Design aims to make these tools easy to use, even when the systems are complicated. Unlike regular UI design, which often prioritizes how things look, enterprise UI design emphasizes usability quite like UX design. It helps employees complete tasks efficiently by organizing information clearly and reducing unnecessary steps. In this case, designers use a set of reusable components and standardized styles, called a design system. It ensures all organizational tools feel familiar. This approach not only saves time but also makes learning new tools easier. Scalability and flexibility are also important in this approach. Enterprise UIs are built to grow with the organization and adapt to changes without disrupting existing workflows. Why Is Enterprise UI Design Important? Enterprise UI design is more than just creating functional software. Indeed, it’s about letting businesses grow through intuitive, efficient, and user-friendly interfaces. A well-designed enterprise UI ensures employees can focus on their work instead of struggling with complex tools. Here’s why it matters: Boosts Usability and Accessibility Enterprise software helps enhance the workforce. All your employees from the tech-savvy experts to new hires, will feel the urge to be more productive. A thoughtfully designed UI simplifies the user process, reduces training time, and ensures that everyone uses the tools effectively. Streamlines Workflow Efficiency Enterprise tools manage complex processes, and effective UI design organizes these workflows logically. It simplifies tasks and minimizes steps to save time, reduce errors, and enhance overall efficiency. Supports Business Growth Enterprise UI ensures scalable design systems that let the software grow alongside the organization. It helps in integrating new features and adapting to larger user bases. Thus, the strong UI design helps keep the system reliable and flexible. Maintains Consistency in Different Applications A cohesive Enterprise UI design system ensures all enterprise tools have a unified look and feel. This approach reinforces brand identity and makes applications easier to navigate. It also boosts user confidence and satisfaction. Improves Team Collaboration Clear design frameworks bridge the gap between designers, developers, and stakeholders. It’s essential to ensure a smoother collaboration. Apparently, a smoother collaboration is a must-have to reduce errors and accelerate the development cycle. Enhances Productivity Enterprise UI offers intuitive interfaces that reduce cognitive load. Thus, a good UI design empowers employees to complete tasks faster and with fewer mistakes. Also, it implies most tasks so that users don’t have to face sudden blocks now and then. Principles of Effective Enterprise UI Design As I said earlier, enterprise UI design is all about creating tools that are easy to use, boost productivity, and simplify complex business tasks. These interfaces must work smoothly for different users and help them complete their work quickly and efficiently. So, just any UI design can’t make it happen. Some principles of enterprise UI help the interface feel like this. Let’s check out the core principles of an effective enterprise UI design: It Must Be Simple A simple interface helps users focus on their tasks without making distractions. That’s why, an effective one must be free from all unnecessary features or decorations that can confuse users. It should be designed with clear language, clean layouts, and straightforward actions to ensure even beginners can navigate the system effortlessly. Consistent at Its Best Consistency in the enterprise application design builds familiarity and reduces complexities. To make it consistent, it’s essential to use the same fonts, colors, icons, and button styles throughout. Consistent design also ensures that similar actions produce predictable outcomes. Should Have Clear Navigation In an effective enterprise UI, navigation should feel natural and intuitive. It must include visible menus, clear labels, and logical pathways. Proper placement of essential functions helps limit clicks. Breadcrumbs and search features further enhance navigation for large and complex systems. It Has to Be Transparent Users need to understand what the system is doing at all times. That’s why it’s essential to provide clear messages about actions, confirmations, or errors. For sensitive actions like deleting data, the UI must provide warnings and confirmations to ensure users feel secure and informed. Must Prioritize Accessibility It’s essential to design for everyone, including users with disabilities. For that, the modern enterprise UI design should have high-contrast colors, readable text sizes, and alt text for images. Also, it must follow the accessibility standards to create a system that works seamlessly for all users. Show Data Clearly Enterprise tools often handle vast amounts of data at once. To make them organized, the UI should have charts, graphs, and tables. These User Interface elements help present information in a clear and actionable way. Use Modular Components Modular design creates reusable elements like buttons, forms, or menus. These components ensure consistency and make future updates easier. An effective UI should have all necessary modular components without disrupting the entire system. Must Prioritize Security Users need to trust the system to handle sensitive information securely. That’s why the interface should have security features like two-factor authentication or data encryption directly into the UI. It also clearly explains these measures to users to build confidence and encourage safe usage. Examples of Enterprise UI Design Now, you must be thinking about some examples, right? Indeed, some examples can make things easier for you. Here, I’m adding 10 apps that have the perfect enterprise UI designs: 1. Salesforce Salesforce ’s interface supports customer relationship management. Its customizable dashboard helps users manage sales, marketing, and service activities. The clear layout ensures users can navigate large data sets effortlessly. This, the UI makes complex tasks more manageable. 2. Notion Notion is a flexible workspace for notes, tasks, and databases. Its minimalist design focuses on functionality. Besides, its simple onboarding process guides new users in an easy step-by-step process. The entire UI is easy to learn and use. 3. Zoom I’m sure that you are already familiar with Zoom . Its nice UI design organizes features for communication and collaboration by industries. Its clean interface helps users quickly find the tools they need. This way, the design simplifies the process of managing meetings and webinars. 4. Slack Slack ’s interface focuses on team communication. It uses clear feedback messages to keep users informed about actions and statuses. Navigation is straightforward in this app, so users can easily switch between channels and manage conversations. 5. Dropbox For file management and sharing, Dropbox ’s UI design is known to be the best. The interface is clean and adaptive, with color-coded elements that help users easily identify file types and statuses. This simple method makes everything in this app efficient. 6. Webflow Webflow simplifies website creation for designers who don’t have enough coding knowledge. Its user-centered design includes intuitive navigation and dynamic visuals. The design ultimately helps users build responsive websites without technical difficulties. 7. Airbnb Airbnb ’s interface is designed to accommodate bookings. Its search functionality is clean and simple. Also, it comes with lots of easy-to-use filters and engaging visuals that help users find properties quickly. 8. Stripe The next one is Stripe ’s UI. It simply focuses on payment processing more than anything else. Its minimalist design combines vibrant colors with easy-to-understand navigation. With simple navigation, this app makes all the financial tools accessible to businesses of all sizes. 9. Bear Bear ’s writing app features a clean design and helpful onboarding videos. The minimalist user interface lets users quickly understand its features and use all the tools. Its responsive UI Design makes things easier to start writing and stay productive. 10. Trello The final one is Trello . This tool organizes tasks using a card-based interface. Its drag-and-drop functionality allows users to customize workflows easily. It focuses on making project management clear and interactive. The Enterprise UI Design Framework: 6 Core Phases Successful enterprise UI design requires a systematic approach that balances user needs, business objectives, and technical constraints. This six-phase framework guides teams from initial discovery through continuous improvement. Phase 1: Discovery &amp; Requirements Gathering Begin by conducting stakeholder interviews, analyzing existing workflows, and documenting pain points. Identify user roles, technical constraints, compliance requirements, and integration needs. This foundation ensures alignment between business goals and user expectations throughout the design process. Phase 2: User Role Mapping &amp; Persona Development Create detailed personas for each user role, documenting their workflows, permissions, pain points, and goals. Map user journeys across different access levels and departments. Understanding role-based needs ensures your interface serves diverse users while maintaining appropriate security and functionality boundaries. Phase 3: Information Architecture &amp; Navigation Design Structure complex data and features into logical hierarchies. Design navigation systems that accommodate multiple user types, deep feature sets, and frequent tasks. Develop site maps, user flows, and wireframes that prioritize efficiency. Strong information architecture reduces cognitive load and improves task completion rates. Phase 4: Component System &amp; Visual Design Build a scalable design system with reusable components, consistent patterns, and clear documentation. Select or customize component libraries that meet accessibility standards and technical requirements. Establish typography, color systems, spacing rules, and interaction patterns that maintain consistency across vast application landscapes. Phase 5: Prototyping, Testing &amp; Validation Create interactive prototypes and conduct usability testing with actual users from different roles. Validate design decisions through task analysis, A/B testing, and accessibility audits. Iterate based on feedback, measuring success through completion rates, error rates, and user satisfaction scores before development begins. Phase 6: Implementation Support &amp; Continuous Iteration Collaborate with developers during handoff using design specifications, component documentation, and style guides. Monitor user behavior post-launch through analytics and feedback channels. Establish regular design review cycles to address issues, add features, and refine the interface based on real-world usage patterns. Enterprise UI vs Consumer UI: Key Differences Enterprise UI design serves specialized business users performing complex, repetitive tasks within organizational contexts. These interfaces prioritize efficiency, data density, and role-based functionality over aesthetic appeal or broad market accessibility. Consumer UI targets diverse audiences seeking intuitive, delightful experiences with minimal learning curves. These applications emphasize visual appeal, simplicity, and engagement to attract and retain users in competitive consumer markets where switching costs are low Dimension Enterprise UI Consumer UI Primary Users Trained employees with specific roles and permissions General public with varying technical skills User Base Size Hundreds to thousands within an organization Millions of diverse global users Learning Curve 2–6 weeks onboarding acceptable; depth over simplicity Must be intuitive within minutes; simplicity is critical Design Priority Efficiency, productivity, data density, accuracy Engagement, delight, aesthetics, viral growth Customization Highly customizable per role, department, and workflow Limited personalization; standardized experience Update Frequency Quarterly or annual releases; stability valued Continuous deployment with frequent feature updates Feature Complexity Deep functionality, advanced tools, bulk operations Streamlined features with progressive disclosure Training &amp; Support Extensive documentation, dedicated support teams, guided onboarding Self-service help, minimal support, intuitive design Data Handling Complex datasets (10k+ rows), advanced filtering, exports Simple data views, mobile-optimized displays Access Control Role-based permissions, audit trails, compliance needs Basic authentication with minimal access restrictions Browser Support Legacy browser compatibility often required Modern browsers only; cutting-edge features Performance Needs Handles large datasets, complex queries, offline capability Fast loading, smooth animations, mobile responsiveness Cost Structure Per-seat licensing with high implementation costs Freemium, subscription, or ad-supported models Success Metrics Task completion time, error reduction, productivity gains User retention, engagement, viral coefficient, downloads Enterprise UI vs Enterprise Application Design Sometimes, people get confused about two facts, Enterprise UI design and Enterprise Applications UI design. Actually, they are major components of enterprise software. However, Enterprise Applications focus on managing business operations, and Enterprise UI, on the other hand, ensures smooth interaction design with these systems. However, to understand enterprise UI design, you must understand the differences. Enterprise app design refers to the systems designed to manage large-scale business processes. They include tools like CRMs, ERPs, and HRMS. These applications usually: Manage different types of complex tasks. Integrate with multiple systems. Ensure data security. Handle large volumes of data efficiently. Support extensive user bases across departments. Automate repetitive workflows for efficiency. Provide real-time analytics for better decision-making. Enterprise UI, as mentioned before, focuses on how users interact with these applications. A good UI ensures that even complex tasks are simple to perform. It reduces user errors and makes navigation intuitive. While enterprise web application UI design serve as the foundation, UI determines their usability. A poorly designed UI can hinder user adoption, even though the application is quite powerful. Together, they create systems that are both functional and user-friendly. Challenges in Enterprise UI Design Designing interfaces for enterprise applications is not like creating consumer apps. There are so many things to manage like complex systems, different user types, and strict requirements. So, it’s very common to face a lot of user interface design challenges. Here are some major challenges we face in this field: Managing Complexity Enterprise tools deal with detailed workflows and large amounts of data. Sometimes, it results in cluttered interfaces that confuse users. Designers need to simplify layouts and prioritize the major functions while keeping advanced features accessible. Integrating with Legacy Systems Many enterprise applications must work with older systems or third-party tools. These integrations often limit design flexibility. As a result, it ends up with mismatched visuals or inconsistent user experiences. They simply make the entire design process harder. Balancing Security and Usability Security gets the utmost priority in enterprise apps. Designers must ensure data safety while maintaining a user-friendly experience. Features like multi-factor authentication can protect users but may add friction to their workflows. Managing Long Development Cycles Enterprise software can take years to develop. Designs may become outdated before the product launches. They need to create flexible solutions that adapt to changing product design trends and user expectations. Overcoming User Resistance Employees often prefer familiar tools, even when new ones are better. Designers need to create intuitive interfaces and support training efforts to ease the transition and encourage adoption. Catering to Diverse Users Enterprise apps serve users with different roles and needs. Designing for everyone requires extensive research and multiple user personas. This diversity issue makes understanding and meeting all requirements more complex. Balancing Features with Simplicity Businesses want feature-packed tools, but adding too much can overwhelm users. Balancing the features in a single interface becomes harder in some cases. It’s essential to focus on necessary features and present them in a clear and organized way. Best Practices for Enterprise UI Design Just seeing the user interface design challenges, many of you can be scared. Wait, there is no need to worry about it. If you follow some expert tips and maintain some best practices, you must make it easier on the first try. Here are the best practices for enterprise UI design: 1. Know Your Users Well Before you start, you must understand the people who will use the product. For that, you must use the software by conducting in-depth user research. Identify potential user pain points, daily tasks, and goals. This research will help you design solutions that truly meet their needs and make their work easier. The better you know your users, the better your interface will perform. 2. Use Familiar Enterprise UI Design Patterns Stick to Enterprise UI design patterns and elements users already know. Familiarity reduces confusion and makes onboarding smoother. When users don’t have to figure out new interactions, they can easily focus on their work instead of the tool itself. 3. Keep It Simple and Clear Complex workflows demand a clear interface. There is no better alternative to simple layouts. In this case, try to avoid visual clutter and focus on the most critical tasks. A clean design reduces cognitive load and helps users complete their tasks without feeling overwhelmed. 4. Adopt Modular Design Systems Design with modular components that can be updated independently. This flexibility ensures the interface can adapt to new features or growing demands without needing a complete redesign. It also speeds up maintenance and development. 5. Emphasize Data Visualization Enterprise tools usually manage lots of data. Use visual aids like charts, graphs, and dashboards to make this data understandable. Clear visuals help users analyze information and make decisions faster and more effectively. 6. Ensure Consistency Everywhere Keep the design language, colors, fonts, and interactions consistent throughout the applications. This uniformity enhances the user experience, builds trust, and reinforces the brand identity of the organization. 7. Plan for Growth Always remember to design interfaces with scalability in mind. You must know why UX is important for business growth . As the organization grows, the software should manage more users, data, and features without losing performance or usability. A future-proof design saves time and resources down the road. 8. Focus on Navigation Provide intuitive navigation that lets users find what they need quickly. Clear menus, search functions, and breadcrumbs can guide users through the software. It also minimizes frustration and saves time. So, these are the best practices you should follow while creating an enterprise UI design. They will help you become more effective, user-friendly, and aligned with business needs. Well, these are not all you may need to follow. There can be new tricks based on the product you are working on. FAQs Are Enterprise UI and Enterprise UX the same thing? No, Enterprise UI and Enterprise UX are different. Enterprise UI focuses on the visual design and layout of the interface. On the other hand, Enterprise UX covers the overall user experience, including usability, workflows, and how effectively users interact with the entire system. 2. What are the three components of Enterprise Design Thinking? The three components of Enterprise Design thinking are: Empathy: Understanding user needs and challenges. Collaboration: Involving cross-functional teams to create solutions. Iterative Process: Usability testing and improving designs continuously based on user feedback. 3. What is an Enterprise Design System? An Enterprise Design System is a set of guidelines, reusable components, and tools that ensure consistency in designing enterprise applications. It helps teams create efficient, scalable, and user-friendly interfaces. At the same time, it maintains a unified brand identity across the software. End Note You must now understand that modern Enterprise UI design goes beyond standard UI design. It identifies the unique challenges of complex systems used by large organizations. This strategy focuses on simplicity with functionality based on the user’s needs to ensure seamless integration and scalability. Well, the entire fact might seem a little deeper for newbies. Still, the process will be manageable once you learn the principles, challenges, and best practices. Make sure to prioritize usability and efficiency to create Enterprise UIs that not only meet organizational needs but also deliver a great user experience. And if things seem difficult, get the modernest enterprice UI design done by Design Monks . UI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4" t="inlineStr">
        <is>
          <t>------</t>
        </is>
      </c>
      <c r="P54" t="inlineStr">
        <is>
          <t>------</t>
        </is>
      </c>
      <c r="Q54" t="inlineStr">
        <is>
          <t>------</t>
        </is>
      </c>
      <c r="R54" t="inlineStr">
        <is>
          <t>------</t>
        </is>
      </c>
    </row>
    <row r="55">
      <c r="A55" t="inlineStr">
        <is>
          <t>webflow vs figma</t>
        </is>
      </c>
      <c r="B55" t="inlineStr">
        <is>
          <t>https://www.designmonks.co/blog/figma-sites-vs-webflow</t>
        </is>
      </c>
      <c r="C55" t="n">
        <v>1</v>
      </c>
      <c r="D55" t="n">
        <v>14</v>
      </c>
      <c r="E55" t="n">
        <v>0.07142857142857142</v>
      </c>
      <c r="F55" t="n">
        <v>35.71428571428572</v>
      </c>
      <c r="G55" t="n">
        <v>1</v>
      </c>
      <c r="H55" t="n">
        <v>1</v>
      </c>
      <c r="I55" t="n">
        <v>1</v>
      </c>
      <c r="J55" t="b">
        <v>1</v>
      </c>
      <c r="K55" t="inlineStr">
        <is>
          <t>Figma Sites vs Webflow: Which One to Build Your Site?</t>
        </is>
      </c>
      <c r="L55" t="inlineStr">
        <is>
          <t>Figma Sites vs Webflow: Which One is Ideal for You?</t>
        </is>
      </c>
      <c r="M55" t="inlineStr">
        <is>
          <t>Curious about Figma Sites vs. Webflow? Choose Figma for fast, static sites and choose Webflow for dynamic, scalable, and interactive projects.</t>
        </is>
      </c>
      <c r="N5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Figma Sites vs Webflow: Which One is Ideal for You? Latest Update Jun 19, 2025 Publish Date Jun 19, 2025 Author Abdullah Al Noman 15 Min Read 15 min read Key Takeaways Figma Sites lets designers build and publish websites directly, no code. Fully responsive layouts adapt automatically across devices and screen sizes. Webflow enables advanced interactions, dynamic content, and scalable website control. Design systems and components work seamlessly within Figma Sites. Choose Figma for simple sites, Webflow for complex, professional projects. ‍ Let’s be honest, designing for the web has become a bit like building IKEA furniture. The tools are all there, but somehow you still end up wondering what that extra bolt is for. Enter two of the most hyped tools in the design-developers universe: Figma and Webflow. Both promise to streamline your workflow. But when it comes to actually building “sites,” they live in very different neighborhoods. Figma Sites (yes, that’s a thing now) and Webflow are coming at this from two very different angles. Depending on your needs and skills, they’ll either be your best friend or your biggest headache. So, which one truly delivers and which one leaves you reaching for the manual? Let’s find out! What Are Figma Sites &amp; Webflow? Now that the hype is real, let’s break down what Figma Sites and Webflow actually are and why they’re not just two sides of the same coin. Figma Sites Figma Sites is Figma’s big move from static design to live working websites. It’s like your wireframes packed their bags, left preview mode behind, and launched themselves onto the web. No extra steps, no waiting around. Just publish and go. Figma Sites lets you: Design and publish actual sites directly from Figma. Use built-in components, type styles, and responsive frames. Skip writing production-grade code. Create simple, functional marketing or personal websites. It’s very much “design-first, code-optional.” In other words, it’s built for the folks who already love living in Figma and want to stay there, even when it’s time to hit “Publish.” Webflow Webflow, on the other hand, has established itself as a go-to platform for building modern websites without writing code. It’s a visual web development tool that allows you to: Design layouts. Build responsive, production-ready websites. Customize styles and animations. Host and manage dynamic content through its built-in CMS It’s popular with designers who don’t want to code, developers who don’t want to babysit designers, and agencies that want fast turnaround without compromising on custom stuff. In short, Webflow is “no-code that feels like code.” It’s incredibly powerful, but there’s a learning curve. You’ll likely mess something up before you build something amazing, and that’s okay. Figma Sites vs Webflow: Who’s It Really For? Different creators have different goals. With that in mind, here’s who should use Figma Sites and who’s better off with Webflow: Figma Sites: Newcomers who want to build professional-looking sites without diving into code Designers who prefer to stay in the visual lane without relying on developers Startups needing a polished launch site fast, without worrying about scalability yet Anyone frustrated by limited DIY platforms and ready for a more reliable solution Figma Sites is like putting on a perfectly tailored jacket when all you’ve worn before is hoodies. It’s surprisingly clean, minimalist, and straightforward. But that jacket? It only comes in a few colors. Webflow: Freelancers looking to deliver high-value work, without writing a single line of code Agencies building polished, scalable sites for a range of clients Designers who’ve stepped into development but prefer a visual approach Creative professionals who obsess over user experience and smooth interactions Webflow is the deep end of the pool. Once you learn how to swim, it’s kind of glorious. But if you just want to splash around with a floaty? You’re going to feel out of place. The Core Philosophies: Design vs Development Figma Sites and Webflow are two sides of the same coin. After all, both let you design and publish websites without writing code. But dig a little deeper, and it’s clear: these tools come from entirely different schools of thought: Figma Sites: Design-First Simplicity Figma Sites is built on the foundation of what Figma already does best, interface design. Its core philosophy is speed, simplicity, and keeping everything within the design environment. It’s for creators who want to go from idea to live site without ever leaving the canvas. You're still working with familiar features like auto layout, components, and styles. But now you can hit "Publish" without ever handing off your design to a developer. There’s no need to worry about domain settings, CSS overrides, or flexbox headaches. Hosting is handled. The structure is clean. In a way, it's like designing a beautiful poster and instantly pinning it up on the web, no extra steps, no middlemen. Webflow: Development Without the Code Webflow takes a very different approach. It’s a visual tool that thinks like a developer. Everything in Webflow mimics how the actual web works. For example, the box model, DOM structure, positioning rules, style inheritance, breakpoints, and more. It’s less about abstracting complexity away and more about giving you access to it without having to open a code editor. Want to build a dynamic site with a content management system (CMS)? Add custom animations? Implement conditional visibility or advanced interactions? Webflow has the tools to do all of that, and then some. But there’s a trade-off: you’ll need to understand how layout, responsiveness, and browser behavior actually function. There's a learning curve, especially for those without a development background. Why This Difference Matters The decision between Figma Sites and Webflow isn't just about features, it’s about mindset. If your goal is to quickly launch a beautifully designed landing page, portfolio, or personal site without touching the technical stuff, Figma Sites will feel intuitive and effortless. But if you're building a more complex website, something with structured content, rich interactions, or plans to scale, Webflow offers the flexibility and depth to do it right. Choosing the right tool means understanding not just what you’re building, but how much control, scalability, and customization you really need. The UX Reality: What’s It Like to Actually Build Stuff? Before you choose a tool, you need to know what it actually feels like to build something with it. Here's what it’s really like behind the scenes with Figma Sites and Webflow- Figma Sites: The Vibe Is Effortless, Until It’s Not Using Figma Sites feels almost seamless at first. If you’re already comfortable with Figma, you’re in familiar territory. Drag in your components, apply your styles, tweak your layout, and hit “publish.” There’s something instantly gratifying about seeing your design come to life in a live preview, all without slicing assets or writing code. But the simplicity that makes Figma Sites so accessible also reveals its limitations as soon as you try to push past the basics. Want to build a more dynamic form? Customize a layout beyond standard grids? Incorporate something a little experimental? That’s where things get tricky. The structure is rigid by design. As a result, making complex customization feel a bit like coloring outside the lines, doable, but awkward. The good news is it’s hard to mess things up. But the bad news is it’s hard to do anything out of the ordinary. Webflow: The Vibe Is “Wow” and “WTF” at the Same Time Webflow takes a very different approach. It offers near-total control over your layout, interactions, and design elements. If you can think it, there’s probably a way to build it. You can fine-tune responsiveness, build advanced animations, or structure content dynamically through the CMS. It’s empowering, especially for designers who crave pixel-perfect execution and deeper customization. But with that power comes complexity. Webflow mimics the quirks of front-end development, which means you’ll also deal with cascading styles, positioning quirks, and occasional layout mysteries. You might have to spend hours adjusting margins or debugging a sticky header that refuses to cooperate. Webflow has a learning curve. Expect some frustration, especially at the beginning. But if you're willing to invest the time, it becomes a versatile tool that grows with your ambitions. You can also hire a Webflow web design agency to help you out. Design System Support: Who Plays Nicer? When it comes to supporting design systems, the difference is quite clear. Figma Sites is built around modern design principles. It fully supports components, variables, auto layout, and design tokens and tools that help keep your work consistent and efficient. If you’ve invested time in organizing your Figma files with a solid structure and naming conventions, you’ll feel right at home. It’s a natural extension of the Figma environment, now with the ability to publish your designs directly to the web. Webflow offers reusable elements through Components (formerly Symbols) and CSS-style classes. While powerful, these features require a bit more hands-on setup and don’t quite match the seamless logic of Figma’s design system approach. Reusability is possible, but it takes more discipline and attention to detail. In short, if your workflow relies on structured design systems with tokens and variants, Figma Sites supports that natively. Webflow is flexible and capable, but it may require you to adjust your process to fit its more development-oriented framework. Behind-the-Scenes Power: Hosting, SEO &amp; Technical Features Let’s talk about what happens after you hit "Publish." Webflow comes packed with production-grade features: robust hosting, SEO customization (meta tags, alt text, sitemap generation), form handling, CMS capabilities, backups, and even password protection. It integrates well with platforms like Zapier, Airtable, and Memberstack , making it a solid choice for dynamic, scalable websites. If you're building for clients or scaling a startup, these tools are often essential. Figma Sites , on the other hand, keeps things light. It offers basic hosting, clean URLs, responsive design support, and a no-code workflow. But it stops short of offering deeper functionality like performance tracking, complex integrations, or back-end control. It’s ideal for static sites, one-pagers, or simple marketing pages. But not for high-demand, production-level builds. Bottom line: I f your project requires advanced functionality or back-end flexibility, Webflow has the infrastructure to support it. Figma Sites shines for speed and simplicity, but it’s not (yet) built for scale. Cost Comparison: Which Platform Fits Your Budget? Pricing plays a big role in choosing the right tool, especially for freelancers, startups, and small teams. Figma Sites is included in Figma’s plans. This makes it affordable, especially if you’re already a user. The Professional plan starts at $16/month , with lower rates for developers and collaborators. There’s no extra cost for publishing unless you’re on higher-tier Org plans. Webflow has a more structured pricing model. Hosting plans start at $14/month (Basic) and go up to $39/month (Business) , while CMS plans begin at $23/month . E-commerce options range from $29 to $235/month . Workspace plans for teams start at $19/month per seat. In short, Figma Sites is great for simple, static sites. Webflow offers more control and scalability, but at a higher cost. Final Verdict: Figma Sites Or Webflow for You? Choose Figma Sites if: You’re a designer-first human who wants to publish without coding. Your site is mostly static: think portfolios, landing pages, or presentations. You want something fast, frictionless, and beautiful. You’re allergic to box models and class names like .section-wrapper-content-bg. Choose Webflow if: You want full control of layout, content, and interactivity. You’re willing to climb a steep (but rewarding) learning curve. Your site has dynamic content, animations, or user interactions. You plan to scale, hand off to clients, or run a business from your site. Conclusion Contrary to popular belief, Figma Sites and Webflow aren’t in a turf war, they’re just on different missions. Right now, Figma Sites is perfect for quickly launching simple, visually polished projects. Webflow, on the other hand, is the go-to for building complex, fully functional websites. Looking ahead, a deeper integration between the two feels almost certain. A seamless Figma-to-Webflow workflow could be a game-changer. Until then, choose based on your goals and skillset. Use the tool that works with you, not against you. And while you're at it, don’t forget to name your layers. Future-you will thank you.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5" t="inlineStr">
        <is>
          <t>------</t>
        </is>
      </c>
      <c r="P55" t="inlineStr">
        <is>
          <t>------</t>
        </is>
      </c>
      <c r="Q55" t="inlineStr">
        <is>
          <t>------</t>
        </is>
      </c>
      <c r="R55" t="inlineStr">
        <is>
          <t>------</t>
        </is>
      </c>
    </row>
    <row r="56">
      <c r="A56" t="inlineStr">
        <is>
          <t>framer</t>
        </is>
      </c>
      <c r="B56" t="inlineStr">
        <is>
          <t>https://www.designmonks.co/blog/framer-for-website-design</t>
        </is>
      </c>
      <c r="C56" t="n">
        <v>2</v>
      </c>
      <c r="D56" t="n">
        <v>755</v>
      </c>
      <c r="E56" t="n">
        <v>0.002649006622516556</v>
      </c>
      <c r="F56" t="n">
        <v>7.041059602649007</v>
      </c>
      <c r="G56" t="n">
        <v>4</v>
      </c>
      <c r="H56" t="n">
        <v>0.5</v>
      </c>
      <c r="I56" t="n">
        <v>0.5</v>
      </c>
      <c r="J56" t="b">
        <v>1</v>
      </c>
      <c r="K56" t="inlineStr">
        <is>
          <t>Framer for Website Design: A Balanced Review and Guidance</t>
        </is>
      </c>
      <c r="L56" t="inlineStr">
        <is>
          <t>Framer for Website Design: A Balanced Review and Guidance</t>
        </is>
      </c>
      <c r="M56" t="inlineStr">
        <is>
          <t>If you are planning to build your own website, you should learn Framer for website design as it’s an easier and more convenient option.</t>
        </is>
      </c>
      <c r="N5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Framer for Website Design: A Balanced Review and Guidance Latest Update Jan 19, 2025 Publish Date Jun 25, 2024 Author Abdullah Al Noman 12 Min Read 12 min read Key Takeaways Framer is a no-code platform for designing interactive websites and prototypes. It offers AI-powered layouts, built-in CMS, and responsive web design tools. Key strengths include animations, collaboration, reusable components, and code integration. Limitations involve customization, advanced interactions, fonts, and tool integrations. Overall, Framer simplifies website design but requires coding for complex projects. ‍ Whenever you will talk about the best UX design tools for designers, the name Framer will appear on the top few options. Yes, Framer is a very popular platform for website design where they can comfortably design digital products like websites, apps, software, etc. Well, if we plan to talk about all the uses of this amazing tool, we can’t make it a short discussion. So, let’s talk about Framer for website design. Certainly, this tool is a nice option for designing a website. The new AI integration has made things more convenient. In today’s discussion, we will try to cover Framer for website design properly. We won’t be biased by talking only about its good sides. Here, you’ll learn all the pluses and minuses. So, don’t skip anyway. What is a Framer? Framer is a popular no-code platform for designing and prototyping. Nowadays, this tool has been hyped for its easy-to-use function and clean interface. With Framer, designers can easily create reciprocal interfaces for websites, mobile apps, and other digital products. You want to make high-fidelity prototypes. Guess what, it is very easy with this tool as well. These prototypes can simulate the look and feel of the final product. So, it becomes easier for users to get a hint of the final product in advance. However, this advanced tool also comes with a lot of cool features. That's why it has become so popular among user experience (UX) and user interface (UI) designers. Let's check out some of the key features and aspects of Framer below: How is Framer for Websites? Framer is an excellent choice for designing modern, responsive websites with minimal coding. It’s great for landing pages, portfolios, and startups needing quick deployment. Framer design services works best for visually-driven websites with smooth animations. However, Framer may not be ideal for complex web applications requiring extensive backend functionality. Key Features of Framer for Websites User-Friendly Interface – Drag-and-drop functionality for seamless design. AI-Powered Design – Automates layout generation for professional results. Responsive &amp; Fast – Ensures mobile-friendly, high-speed websites. Built-in CMS – Manage content efficiently without third-party tools. Advanced Animations – Create smooth interactions with no coding required. ‍ Features of Framer Framer is pretty much a beginner-friendly prototyping and designing tool. It was built in 2014 and has been getting numerous updates since then. From time to time, the developers bring new features for the users. However, let's check out the common features of this exciting design tool: With Framer, you create layouts, shapes, and components just by dragging and dropping. It's pretty much like drawing on paper but on your computer. You can add animations and clickable buttons to your designs. Eventually, there are tons of pre-made items to use in this tool. If you know a bit of coding, you can add custom interactions and content to your designs. This idea will make your design even more interactive. Framer comes with a better collaboration approach. It lets multiple people work on the same project at the same time. You can save design elements and use them in different projects anytime you want. This approach will save you time and effort. When your design is ready, you can export it in almost all common formats to share with developers or clients. How to Use Framer to Build A Website? You no longer need to follow the traditional way to build a website design if you use Framer. Recently Framer has brought a new AI tool for building websites and become popular for agencies as well.. You can now make your own website in a few minutes. Just, make sure to follow the right guidance and have a plan in mind. Here’s a simple guide to get you started with Framer website builder: Step 1: Learn Well About Your Purpose and Audience First, decide why you’re creating the website. It can be for a business, a personal blog, or a portfolio. Make sure to know your purpose very well. It'll help you design a site that meets your goals. Next, think about who will visit your site. Understanding your audience helps you create content and a design that appeals to them. You should have a clear concept of your audience before planning the structure. It'll help you stay on the right track. Step 2: Plan Your Site Structure Next, outline the structure of your website. Make a list of the main pages you need, like Home, About, Services, Blog, and Contact. You should also create a simple sitemap to visualize how these pages will connect. This planning ensures that visitors can easily navigate your site. Step 3: Design the Layout Framer AI website builder offers tons of templates to help you start designing your site. Wisely choose a template that fits your purpose and audience. Think about the layout of each page. Where will you place the header, footer, main content, and sidebars? Keep it clean and simple for a better user experience. Step 4: Customize Visual Elements Customizing the visual elements in Framer is fun and easy. Well, make sure to match it to your brand. Focus on factors like colors, fonts, and images. Use Framer’s design tools to adjust these elements easily. Also, make sure the colors and fonts are consistent across all pages. High-quality images can make your site look professional. You can use stock photos or your own images. Another nice way is to experiment with different elements to see what it looks like. Framer's undo option is always there for you. So, you can experiment with anything like layouts, templates, and any elements. Step 5: Add Interactive Components Interactive components like forms, buttons, and links make your site more engaging. Use Framer’s built-in features to add these elements. For example, add a contact form to your Contact page so visitors can easily get in touch. You can also use buttons to guide users to different parts of your site. Make sure all links are working properly. Step 6: Prioritize Responsiveness the Most Your website should look good on all devices, including desktops, tablets, and smartphones. Framer automatically makes your site responsive, but you should still check it on different devices. Adjust the design if needed to ensure everything looks great and works well. Step 7: Publish and Test Once you’re happy with your site, it’s time to publish it. Framer makes this process simple—just click the publish button. After publishing, test your site thoroughly. You should also check all pages, links, and interactive components. Don't forget to ask friends or colleagues to visit the site and give feedback. Fix any issues that come up. So, these are the easy steps, you can create a professional and effective website using Framer. Make sure to keep your purpose and audience in mind throughout the process, and don’t hesitate to make adjustments as needed. Framer User Tips for Beginners We won't say that using Framer for website design for the very first time is not an uphill battle. Also, this tool is not just for building websites. You can do a lot more things. However, if you are on the right track, things may seem easier than usual. We can help you with some beginner-friendly tips to use Framer. Following them will give you an easier vibe in the beginning. Using Frames and Stacks You should first familiarize yourself with Frames and Stacks. Frames are like containers for your elements, while Stacks help you organize these elements in a structured layout. Using Stacks can save you time by automatically arranging items in rows or columns. So, learn them well in the beginning. Learn Positioning Elements Next, you should understand the difference between relative and absolute positioning. Relative positioning moves elements in relation to their current position, which is great for simple layouts. Absolute positioning places elements exactly where you want them on the screen, useful for more precise control. Once you learn when to use each type, it will help you create cleaner and more flexible designs. Take Time to Learn Incorporating Custom Code Don’t be afraid to use custom code. Framer allows you to add JavaScript to enhance your prototypes. Even basic knowledge of coding can help you add custom interactions and functionality. It can make your prototypes more realistic. Prioritize Creating Code Components You should also learn how to create code components. These are reusable pieces of code that you can use throughout your project. Code components help you maintain consistency and save time by not having to recreate the same elements repeatedly. Learn Adding Meta Data Don’t forget to add site metadata. This includes titles, descriptions, and keywords that help with search engine optimization (SEO). Proper metadata makes your site more discoverable and provides a better experience for users. Try Minimizing Code You should always try to minimize your code. Keep your code clean and simple. This not only makes your project easier to manage but also reduces the likelihood of errors and improves performance. Optimizing Assets Is Useful You should also learn to optimize your assets like images and videos. Use compressed files to reduce load times. This will make your prototype more responsive and provide a better user experience. Use CMS Collections Learn to utilize CMS (Content Management System) collections. This feature allows you to manage dynamic content easily. Instead of hardcoding data, you can create collections that store information, making it easier to update and maintain your project. Why Should You Use Framer ? Essentially, there are tons of benefits to using this tool for UI/UX designers. Let’s check out Framer's advantages for website design: Lets You Create Interactive Prototypes Framer lets you build interactive prototypes that look and feel like real apps or websites. You can add buttons, animations, and transitions to show exactly how users will interact with your design. This makes it easier to test and refine your ideas before building the final product. Collaboration Is Super-easy This tool lets multiple people work on the same project at the same time. This is great for teams, as designers, developers, and stakeholders can all give feedback. Also, they can make changes together. It speeds up the design process. Moreover, it musters everyone on the same page. Let’s You Make High-Fidelity Designs With Framer, you can create detailed and polished designs. The tool includes a variety of design features like vector editing, layout grids, and responsive design tools. It helps you create professional-looking prototypes. These prototypes closely match your vision for the final product. Custom Code Integration Power Is Great Framer supports adding custom code. It means you can create more advanced interactions and dynamic content. Also, you can use JavaScript and React to add logic and connect your design to real data. Thus it can make your prototypes even more realistic and functional. Reusable Components Are Easy to Make Framer lets you create reusable components, like buttons, or navigation bars. Also, you can use them across multiple projects. This saves time and ensures consistency in your designs. You can also use pre-built components from Framer’s library. So, it will speed up your work. Seamless Integration Ability Framer works well with other popular design tools like Sketch and Figma. You can easily import your designs from these tools into Framer. Thus, you can add interactions and animations. This makes it easy to enhance your existing designs. Also, you don't have to start from scratch. Undoubtedly, Framer is a versatile tool. It helps you to create interactive and high-quality prototypes. Also, it can help you collaborate, and integrate with other design tools. Limitations of Framer Framer is for sure, a great tool for website design. Like all great things, it does have some limitations. Here are some of the major limitations you may have to face with this tool: Limited Customization Framer comes with many features, but it doesn't let as much customization as some designers might need. This means you might not be able to tweak every small detail exactly the way you want. This can be frustrating if you have very specific design requirements. No Support for Complex Interactions While Framer is good for basic interactions, it struggles with more complex ones. If you need advanced features like detailed user input handling or intricate animations, Framer might not be the best tool. This limitation can make it difficult to fully simulate the user experience for complex apps or websites. Limited Animation Options Framer lets you add animations to your designs. Keep in mind, the options are somewhat limited. You might not be able to create all the animation effects you envision. For designers who want highly detailed animations, this can be a significant drawback. No Support for Custom Fonts If you want to use special fonts that are not included in Framer, you might be out of luck. Framer does not support adding custom fonts. So, it can significantly limit your ability to create a unique or branded design. Limited Integration Options Framer doesn't integrate with as many other tools and services as some designers might need. For example, if you use a specific tool for user testing or a particular development platform, you might find that Framer doesn't connect with it. This can add extra work in transferring your designs between different tools. No Support for Custom Icons and Colors Framer has a set of built-in icons and colors. On the other hand, it does not support adding your own custom icons or colors easily. This can be a problem if you need to follow a specific brand guideline. It is also true if you want to use unique visual elements in your design. Framer is a powerful design tool, but it has some limitations. They are mostly in the field of customization, complex interactions, animation options, and integration with other tools. FAQs Is Framer better than Figma? Framer and Figma serve different needs. Framer is better for creating interactive prototypes with advanced animations, while Figma works nicely in collaborative design and vector editing. The best choice depends on your project's requirements and workflow preferences. Is Framer free to use? Framer offers a free plan with basic features suitable for individual users and small projects for website design. There are also paid plans with additional features and capabilities for more advanced projects and team collaborations. Can framer AI handle complex website designs? Yes, Framer AI can handle complex website designs, but with limitations. It excels in generating visually appealing, responsive layouts quickly. However, for highly customized functionality, intricate animations, or advanced backend integration, manual adjustments and coding may be necessary. Designers often use Framer AI as a starting point, refining details manually. Is framer a CMS? Yes, Framer functions as a CMS, offering design, content management, and publishing tools. It allows users to create, edit, and manage websites visually, but it's more design-focused than traditional CMS platforms. Does Framer require coding? Framer does not require coding for website design and prototyping. It provides an intuitive interface for creating interactive elements. However, for advanced customizations and complex interactions, Framer supports coding in JavaScript. Where can you find the best Framer JS designers? ‍ Design Monks is the best place to find top Framer JS developers. The framer development agency offers expert design and development services with deep experience in Framer JS, ensuring high-quality results for your projects Wrap Up So, this is for today about Framer. Even though we use Figma more than Framer, this one is something most of my team members truly love. Well, the new AI addition to Framer is pretty well and beneficial. Someday, we’ll talk about it in detail. However, if it’s the first time you are planning to use Framer, make sure to see a lot of tutorial videos. You can keep an eye on our YouTube channel. We have plans to cover some Framer for website design tutorials soon. Best of luck. ux design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6" t="inlineStr">
        <is>
          <t>------</t>
        </is>
      </c>
      <c r="P56" t="inlineStr">
        <is>
          <t>------</t>
        </is>
      </c>
      <c r="Q56" t="inlineStr">
        <is>
          <t>------</t>
        </is>
      </c>
      <c r="R56" t="inlineStr">
        <is>
          <t>------</t>
        </is>
      </c>
    </row>
    <row r="57">
      <c r="A57" t="inlineStr">
        <is>
          <t>framer cena</t>
        </is>
      </c>
      <c r="B57" t="inlineStr">
        <is>
          <t>https://www.designmonks.co/blog/framer-website-design-cost</t>
        </is>
      </c>
      <c r="C57" t="n">
        <v>1</v>
      </c>
      <c r="D57" t="n">
        <v>8</v>
      </c>
      <c r="E57" t="n">
        <v>0.125</v>
      </c>
      <c r="F57" t="n">
        <v>4.875</v>
      </c>
      <c r="G57" t="n">
        <v>2</v>
      </c>
      <c r="H57" t="n">
        <v>0.5</v>
      </c>
      <c r="I57" t="n">
        <v>0.5</v>
      </c>
      <c r="J57" t="b">
        <v>1</v>
      </c>
      <c r="K57" t="inlineStr">
        <is>
          <t>How Much Does Framer Website Design Cost in 2026?</t>
        </is>
      </c>
      <c r="L57" t="inlineStr">
        <is>
          <t>Framer Website Design Cost: Complete Pricing Matter Breakdown</t>
        </is>
      </c>
      <c r="M57" t="inlineStr">
        <is>
          <t>Framer Website Design Cost starts at $1,800 and can exceed $20,000. Explore pricing factors, plans, and tips to budget smart for your next website project.</t>
        </is>
      </c>
      <c r="N5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Framer Website Design Cost: Complete Pricing Matter Breakdown Latest Update Oct 17, 2025 Publish Date Oct 17, 2025 Author Abdullah Al Noman Min Read min read Key Takeaways Personal portfolio websites in Framer cost around $1,800-$3,000. Small business websites usually range between $3,500-$12,500. Advanced SaaS or startup landing pages cost $5,000-$15,000+. Ecommerce websites with checkout features often reach $7,500-$20,000+. Overall Framer website design costs fall between $1,800-$20,000+. ‍ Building a website with Framer typically costs between $1,800 and $20,000+, depending on the number of pages, features, and custom work required. A small portfolio site may sit at the lower end, while a full eCommerce store or SaaS platform can reach the higher side. Framer makes this investment worthwhile because it’s a modern no-code platform that speeds up design and development. It comes with drag-and-drop tools, live previews, and ready templates, giving businesses and designers the freedom to create professional sites faster. Many agencies now specialize in Framer design, like Design Monks , which is known for balancing affordability with quality, making Framer projects more accessible. However, in this guide, you’ll learn what to budget, what affects the cost, and how to choose the right plan for your needs. Framer Website Design Cost: Quick Overview So, how much does a Framer project cost? The quick answer: it usually falls between $1,800 and $20,000+. The exact cost depends on the size of your website, the features you need, and who you hire to build it. Designers and developers often charge in two main ways: Hourly rate: Usually $40-$80 per hour for freelancers. Agencies may charge more. Fixed package: A set price for the whole project. This is common for small or medium websites. Domain name: Around $30 per year. Framer pricing plans: From $5 per month (Mini) to $75 per month (Startup). Bigger businesses may pay more if they need CMS, add-ons, or multiple editor seats. Developer time: Basic site = 10 hours → around $500 in labor. Business site = 50 hours → around $2,500 in labor. Advanced site = 100 hours → $5,000 or more. Here’s a snapshot of Framer design pricing plans: Tier What You Get Estimated Cost Basic 1-2 pages, template use, Mini plan $1,800 - $2,500 + $5-$10/month Business 5-10 pages, CMS setup, Basic plan + team $3,500 - $7,000 + $45/month Advanced 10-20 pages, animations, CMS add-ons $7,000 - $12,000 + $100-$200/month eCommerce Store setup, payments, Pro plan + add-ons $12,000 - $20,000+ + $290/month Average Framer Website Cost Breakdown by Website Type Below are different kinds of websites, what they need, and typical costs. These include design/development work, Framer plan, domain &amp; extras. Assume a developer rate of $50/hour as a reference. Personal / Portfolio Website Portfolio sites usually have a few pages (3-5), mostly images, text, and maybe a blog. They have a simple design and little custom functionality, and require a personal or basic Framer plan ($5-$15/month) Initial cost: Approximately $1,000 to $2,500 (10-30 dev hours + domain + setup) Recurring cost: plan fee + domain (Approximately $30/year) Business / Corporate Website They need more pages (5-15), with company info, services, and maybe a CMS for a blog. Also, these websites require multiple editors, permissions, and better hosting. The mid-tier Framer plan (Basic / Pro) plus the workspace or editors add-on are essential in this case. Initial cost: Approximately $2,500 to $7,000. Monthly cost: plan + workspace editors + maybe CMS fees. SaaS / Startup Landing Pages SaaS pages usually has one or a few pages focused on converting visitors (sign-ups, demos, etc.). Mostly they include features like forms, animations, lead capture, &amp; analytics. For SaaS landing pages, you may need Framer Mini or Basic plan, possibly with add-ons for better layout or effects. Initial cost : Approximately $1,500 to $4,00,0, depending on how fancy the design is. Monthly fees: Framer plan + domain + maybe extra bandwidth or analytics. Custom CMS Website These sites generally have many pages, content types (blogs, case studies, events, etc.), many editors, and maybe login areas. They require a custom structure, possibly custom code or integrations. It’s essential to use Pro or Business plan (higher tier) + CMS collections, and maybe add-ons for performance. Initial cost: Approximately $7,000 to $15,000+ Monthly cost: higher plan + CMS upgrades + editors + domain, etc. eCommerce Website This website category usually sells products (physical or digital), checkout, payments, product pages, and possibly subscriptions. They need secure payments, product inventory handling, a cart, and maybe shipping features. In this case, you’ll need to use the Framer Commerce plugin or plan + more hosting performance, etc. Initial cost: Approximately $10,000 to $20,000+ Monthly cost: plugin fees, plan + add-ons, potentially more support or maintenance. Framer Website Design Cost by Region Framer website costs are not the same everywhere. Prices change depending on living costs, skill demand, and how much experience designers or agencies bring. USA &amp; Canada Average costs are $5,000-$20,000+. Designers in the U.S. and Canada charge more because of higher living costs and demand for advanced, custom design projects. A 2-page portfolio could cost around $2,500-$4,000, while a 5-page business site often reaches $7,000-$10,000. Complex SaaS or eCommerce projects easily cross the $20,000 mark. Europe Average cost is $3,500-$15,000. Western Europe (UK, Germany, France) is closer to U.S. rates, while Eastern Europe offers slightly lower but still high-quality Framer design services . Designers from these areas offer 15-20% lower rates but still strong quality. A basic 2-page project might start at $1,800-$2,500, and a 5-page corporate site often ranges $5,000-$8,000. Australia Expect $4,500-$14,000. Skilled Framer designers are in short supply in Australia, which makes demand high. Many projects focus on startups and small businesses. A 2-page site may cost around $2,200-$3,500, while a 5-page site often reaches $6,000-$9,000. Advanced builds for SaaS or eCommerce can exceed $14,000. Asia Costs are often $1,800-$7,000. Countries like India, Bangladesh, and the Philippines offer more affordable labor while still delivering good design quality for startups and small businesses. Middle East Pricing is usually $4,000-$12,000. Strong demand for corporate and eCommerce websites drives up rates, especially in hubs like Dubai, Riyadh, and Doha. If you think region is an issue, global remote agencies like Design Monks can be a nice option. Their remote team makes quality design more affordable, reliable, and consistent, no matter where your business is located. What’s the Most Affordable Framer Design Agency Pricing? Yes, It’s Design Monks. If you consider quality, reliability, and professionalism, it would be difficult to find another Framer design agency that can match Design Monks' affordability. Well, the cost of building a Framer website doesn’t have to feel unpredictable. Many businesses worry about hidden fees or unclear budgets when hiring freelancers or agencies. At Design Monks, we solve this by offering a clear and structured pricing system , so you know exactly what to expect. Instead of charging one flat fee, our plans scale with the size of your project: Website design: $2,200 Web or Mobile App: $3,500 Monthly Subscription: $2,950+ For teams that need regular design updates or multiple launches during the year, we also provide ongoing support through subscriptions: Monthly design plans: $2,950 - $5,600 Yearly design plans: $28,300 - $53,800 And because every business is different, we also create custom pricing packages where clients can pick only the services they need, whether it’s design, responsive build, or extra support. This flexible model makes Design Monks one of the most cost-effective agencies for Framer websites. Startups, SaaS products, and enterprises can all find an option that matches their growth stage without sacrificing quality or blowing the budget. Things That Influence Framer's Website Design Cost Before setting a budget, it helps to know what actually drives the price of a Framer project. Every website is different, and small choices, like the design style or number of features, can make a big difference in cost. Website Purpose and Goals The cost of a Framer site depends first on what the site is meant to do. A personal portfolio with a few images will be cheaper than a business website with case studies, services, and forms. An eCommerce store with checkout and payment flows will be on the higher end. Project Size and Page Count A small 5-6 page site might only take a designer a week, while a 50+ page website could take months. More pages mean more layouts, more design time, and more responsive adjustments. That’s why page count is one of the biggest cost drivers. Use of Templates vs. Full Custom Work Framer has ready-made templates that can save time and lower costs. A startup might use one to launch quickly. But if a company needs a fully custom design, it requires more design hours and a higher budget, often double or more. Motion and Interactive Features Simple hover effects or smooth scroll transitions are low-cost. But complex animations, like product demos, storytelling scroll effects, or micro-interactions, take extra design and testing. These advanced motions make sites more engaging, but they also increase development time and cost. Content Management System (CMS) Needs If your website just displays static pages, costs stay lower. But once you add blogs, case studies, or product catalogs with a CMS, costs rise. Each content type needs setup, testing, and sometimes training for your team to manage it later. Third-Party Tool Connections Many businesses want their Framer site to link with CRMs, payment systems, or tools like Zapier. Each integration requires setup and testing. A simple email form may be quick, but a full sales funnel with multiple systems can add hundreds to the budget. Selling Online Through Framer eCommerce An eCommerce Framer website always costs more because of carts, checkout pages, product pages, and payment gateways. Extra features like subscriptions, discount codes, or shipping integrations add even more work. A small shop may start simple, but scaling increases costs fast. Choosing Between Freelancer, Team, or Agency Hiring a freelancer, an in-house designer, or a full agency will also change your budget. Freelancers may be cheaper but less reliable. Agencies charge more but offer strategy, design, development, and long-term support in one package. This difference is often worth the investment. Framer Pricing Plans &amp; Hosting Costs When budgeting for a Framer website, it’s important to separate platform hosting fees from design and development costs. Framer offers different pricing tiers depending on whether you’re building a simple site, a content-heavy platform, or an ecommerce store. Site Plans Basic Plan: $5/month (billed annually). Ideal for small personal websites or portfolios with minimal traffic. CMS Plan: $15/month (billed annually). Includes content management for blogs, news, and case studies. Business Plan: $75/month (billed annually). Designed for growing companies needing advanced analytics, performance, and scalability. Enterprise Plan: Custom pricing. Best for large organizations that need security, compliance, and premium support. Ecommerce Plans Standard Plan: $20/month (billed annually). Suitable for small stores selling a limited number of products. Plus Plan: $40/month (billed annually). Supports higher sales volume and third-party integrations. Advanced Plan: $80/month (billed annually). Built for scaling ecommerce brands with advanced checkout flows, priority support, and larger product catalogs. Note: These costs are for hosting only. They do not include Framer website design or development fees, which vary based on project complexity, number of pages, animations, and whether you work with freelancers or agencies. Framer Design Cost: Freelancer vs. Agency When planning a Framer website, one of the biggest choices is who to hire. Freelancers often seem more affordable at first, but agencies bring wider skills, structured processes, and long-term reliability. Let’s break down the differences in cost and value. Pricing Snapshot: Factor Freelancer Agency (like Design Monks) Hourly Rate $40 - $80 per hour $75 - $150 per hour Project Cost $1,800 - $7,000 (small/medium sites) $3,950 - $20,300 (small to large) Team Involved 1 person (designer/dev) Full team (UX, UI, dev, QA, PM) Support Limited or project-based only Long-term support + maintenance Best For Small portfolios, quick launches Business sites, SaaS, eCommerce Key Differences in Cost and Value: Freelancers Vs Agencies Skill depth: Freelancers usually handle design and development themselves, which keeps costs lower. Agencies provide specialists for UX, UI, copy, and motion design, which increases cost but improves quality. Scalability: A freelancer may struggle with large 20+ page projects, while an agency can scale resources to match. Reliability: Agencies follow contracts, timelines, and offer revisions. Freelancers can be flexible but sometimes less predictable. Ongoing needs: Businesses with recurring design work often save more with agency subscription plans ($2,950-$5,600/month) than hiring freelancers repeatedly. As we see, freelancers are cost-effective for small, simple sites, while agencies like Design Monks are better for bigger, long-term projects where quality and support matter most. Hidden Costs You Might Overlook in Framer Website Projects When planning a Framer website, many businesses only account for design and hosting fees. But in reality, several additional costs can affect your final budget. These often depend on customization needs, scalability, and long-term management. Investing in Premium Templates &amp; Plugins While Framer offers free resources, premium templates, and third-party plugins often speed up development and add advanced features. These may range from $30 to $300 depending on complexity, and they’re usually a one-time or recurring expense. Custom Code for Advanced Functionality Framer is no-code by default, but advanced business websites often require custom JavaScript, API connections, or backend integrations. Hiring a developer for this can increase costs significantly, especially for SaaS, fintech, or ecommerce platforms. Continuous SEO &amp; Content Optimization Launching a site is only step one. Ongoing SEO, performance improvements, and adding fresh content are crucial for growth. Businesses should allocate monthly retainers or budget hours for these updates to maintain visibility. Migration Costs from Other Platforms Switching from WordPress, Wix, or Webflow to Framer isn’t always seamless. Migration involves restructuring content, re-mapping URLs, and ensuring SEO value is preserved, a process that adds both time and cost. Training and Handoff for Internal Teams If your internal team needs to manage the site post-launch, training sessions and documentation are necessary. Agencies may charge extra for this handoff, ensuring your staff can confidently update and maintain the website. Website Redesign Cost with Framer Redesigning a website with Framer often costs less than building from scratch but still requires careful budgeting. The price depends on the site’s size, complexity, and how much content or structure needs updating. For small websites like portfolios or personal brands, a redesign may start around $1,500 - $3,000, covering a fresh layout, updated visuals, and responsive adjustments. Business websites with 10-15 pages typically range from $4,000 - $8,000, since they often need new user flows, CMS setup, and refined brand consistency. If you’re redesigning larger sites, such as SaaS dashboards, ecommerce platforms, or content-heavy blogs, costs can exceed $10,000 - $20,000. This usually includes advanced animations, custom interactions, integrations with CRMs or third-party tools, and migration of large amounts of data. Key factors include: Whether the redesign reuses templates or builds custom designs. Content migration effort (images, blog posts, product catalogs). UX research and testing for better user experience. Any new functionality, like advanced filters, memberships, or checkout flows. Even though redesigning in Framer may require a higher upfront investment, businesses often save in the long term through faster workflows, improved scalability, and a better user experience that directly impacts conversions. How to Budget for a Framer Website Budgeting for a Framer website isn’t just about setting a single number; it’s about planning ahead, knowing where money goes, and making room for future growth. A well-structured budget saves you from overspending while ensuring your site delivers results. Decide on the Scope Early The first step is clarity. Are you building a simple MVP (minimum viable product) with 3-5 pages, or a full business site with 15-20 pages? The scope affects design hours, hosting plans, and ongoing costs. Plan for Post-Launch Growth Websites rarely stay the same. New features, extra content, or small fixes are common. That’s why experts recommend setting aside 10-20% of your budget for post-launch improvements and ongoing refinements. Balance Freelancer vs. Agency Costs Freelancers may charge $25-$75 per hour, while agencies work with structured packages starting from a few thousand dollars. Choosing between them depends on whether you prioritize affordability, scalability, or long-term support. Don’t Overlook Hosting &amp; Tools Framer’s hosting starts at $5/month for simple projects and can reach $35+/month for advanced needs. Premium templates, plugins, or third-party integrations can also add to your expenses, so factor these in early. Start Small, Then Expand Instead of launching a huge site right away, test the waters with a one-page landing site. This helps validate your idea, control costs, and gives you room to scale later as your business grows. Keep a Safety Buffer Unexpected costs always pop up, maybe you’ll need copywriting support, extra animations, or SEO fixes. A 10% buffer fund ensures you’re never stuck when surprises arrive. End Note Framer has quickly become one of the most practical tools for building modern websites, but the cost can range from $1,800 to $20,000+, depending on scope, features, and who builds it. Knowing these factors helps you plan smarter. If you’re comparing options, look for agencies that offer clear pricing and flexible plans without hidden costs. With the right partner, a Framer website can be both affordable and scalable, giving your business a professional online presence that grows with you. So, contact Design Monks now to bring your Framer dream to life. Framer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7" t="inlineStr">
        <is>
          <t>cena</t>
        </is>
      </c>
      <c r="P57" t="inlineStr">
        <is>
          <t>cena</t>
        </is>
      </c>
      <c r="Q57" t="inlineStr">
        <is>
          <t>cena</t>
        </is>
      </c>
      <c r="R57" t="inlineStr">
        <is>
          <t>cena</t>
        </is>
      </c>
    </row>
    <row r="58">
      <c r="A58" t="inlineStr">
        <is>
          <t>ai graphic design free</t>
        </is>
      </c>
      <c r="B58" t="inlineStr">
        <is>
          <t>https://www.designmonks.co/blog/free-ai-design-tools</t>
        </is>
      </c>
      <c r="C58" t="n">
        <v>3</v>
      </c>
      <c r="D58" t="n">
        <v>650</v>
      </c>
      <c r="E58" t="n">
        <v>0.004615384615384616</v>
      </c>
      <c r="F58" t="n">
        <v>18.62923076923077</v>
      </c>
      <c r="G58" t="n">
        <v>58</v>
      </c>
      <c r="H58" t="n">
        <v>0.05172413793103448</v>
      </c>
      <c r="I58" t="n">
        <v>0.05172413793103448</v>
      </c>
      <c r="J58" t="b">
        <v>1</v>
      </c>
      <c r="K58" t="inlineStr">
        <is>
          <t>10 Free AI Design Tools 2026 | Best for Beginners &amp; Practice</t>
        </is>
      </c>
      <c r="L58" t="inlineStr">
        <is>
          <t>10 Free AI Design Tools 2026 for Practicing and Amateur Works</t>
        </is>
      </c>
      <c r="M58" t="inlineStr">
        <is>
          <t>You can now practice design or try non-professional works without paid tools. Use these Free AI design tools for those works.</t>
        </is>
      </c>
      <c r="N5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8" t="inlineStr">
        <is>
          <t>graphic</t>
        </is>
      </c>
      <c r="P58" t="inlineStr">
        <is>
          <t>graphic</t>
        </is>
      </c>
      <c r="Q58" t="inlineStr">
        <is>
          <t>graphic</t>
        </is>
      </c>
      <c r="R58" t="inlineStr">
        <is>
          <t>------</t>
        </is>
      </c>
    </row>
    <row r="59">
      <c r="A59" t="inlineStr">
        <is>
          <t>design ai tools free</t>
        </is>
      </c>
      <c r="B59" t="inlineStr">
        <is>
          <t>https://www.designmonks.co/blog/free-ai-design-tools</t>
        </is>
      </c>
      <c r="C59" t="n">
        <v>3</v>
      </c>
      <c r="D59" t="n">
        <v>30</v>
      </c>
      <c r="E59" t="n">
        <v>0.1</v>
      </c>
      <c r="F59" t="n">
        <v>7.866666666666666</v>
      </c>
      <c r="G59" t="n">
        <v>58</v>
      </c>
      <c r="H59" t="n">
        <v>0.05172413793103448</v>
      </c>
      <c r="I59" t="n">
        <v>0.103448275862069</v>
      </c>
      <c r="J59" t="b">
        <v>1</v>
      </c>
      <c r="K59" t="inlineStr">
        <is>
          <t>10 Free AI Design Tools 2026 | Best for Beginners &amp; Practice</t>
        </is>
      </c>
      <c r="L59" t="inlineStr">
        <is>
          <t>10 Free AI Design Tools 2026 for Practicing and Amateur Works</t>
        </is>
      </c>
      <c r="M59" t="inlineStr">
        <is>
          <t>You can now practice design or try non-professional works without paid tools. Use these Free AI design tools for those works.</t>
        </is>
      </c>
      <c r="N5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59" t="inlineStr">
        <is>
          <t>------</t>
        </is>
      </c>
      <c r="P59" t="inlineStr">
        <is>
          <t>------</t>
        </is>
      </c>
      <c r="Q59" t="inlineStr">
        <is>
          <t>------</t>
        </is>
      </c>
      <c r="R59" t="inlineStr">
        <is>
          <t>------</t>
        </is>
      </c>
    </row>
    <row r="60">
      <c r="A60" t="inlineStr">
        <is>
          <t>free ai design software</t>
        </is>
      </c>
      <c r="B60" t="inlineStr">
        <is>
          <t>https://www.designmonks.co/blog/free-ai-design-tools</t>
        </is>
      </c>
      <c r="C60" t="n">
        <v>3</v>
      </c>
      <c r="D60" t="n">
        <v>72</v>
      </c>
      <c r="E60" t="n">
        <v>0.04166666666666666</v>
      </c>
      <c r="F60" t="n">
        <v>8.75</v>
      </c>
      <c r="G60" t="n">
        <v>58</v>
      </c>
      <c r="H60" t="n">
        <v>0.05172413793103448</v>
      </c>
      <c r="I60" t="n">
        <v>0.1551724137931035</v>
      </c>
      <c r="J60" t="b">
        <v>1</v>
      </c>
      <c r="K60" t="inlineStr">
        <is>
          <t>10 Free AI Design Tools 2026 | Best for Beginners &amp; Practice</t>
        </is>
      </c>
      <c r="L60" t="inlineStr">
        <is>
          <t>10 Free AI Design Tools 2026 for Practicing and Amateur Works</t>
        </is>
      </c>
      <c r="M60" t="inlineStr">
        <is>
          <t>You can now practice design or try non-professional works without paid tools. Use these Free AI design tools for those works.</t>
        </is>
      </c>
      <c r="N6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0" t="inlineStr">
        <is>
          <t>software</t>
        </is>
      </c>
      <c r="P60" t="inlineStr">
        <is>
          <t>software</t>
        </is>
      </c>
      <c r="Q60" t="inlineStr">
        <is>
          <t>software</t>
        </is>
      </c>
      <c r="R60" t="inlineStr">
        <is>
          <t>------</t>
        </is>
      </c>
    </row>
    <row r="61">
      <c r="A61" t="inlineStr">
        <is>
          <t>ai design tools</t>
        </is>
      </c>
      <c r="B61" t="inlineStr">
        <is>
          <t>https://www.designmonks.co/blog/free-ai-design-tools</t>
        </is>
      </c>
      <c r="C61" t="n">
        <v>2</v>
      </c>
      <c r="D61" t="n">
        <v>260</v>
      </c>
      <c r="E61" t="n">
        <v>0.007692307692307693</v>
      </c>
      <c r="F61" t="n">
        <v>32.31538461538462</v>
      </c>
      <c r="G61" t="n">
        <v>58</v>
      </c>
      <c r="H61" t="n">
        <v>0.03448275862068965</v>
      </c>
      <c r="I61" t="n">
        <v>0.1896551724137931</v>
      </c>
      <c r="J61" t="b">
        <v>1</v>
      </c>
      <c r="K61" t="inlineStr">
        <is>
          <t>10 Free AI Design Tools 2026 | Best for Beginners &amp; Practice</t>
        </is>
      </c>
      <c r="L61" t="inlineStr">
        <is>
          <t>10 Free AI Design Tools 2026 for Practicing and Amateur Works</t>
        </is>
      </c>
      <c r="M61" t="inlineStr">
        <is>
          <t>You can now practice design or try non-professional works without paid tools. Use these Free AI design tools for those works.</t>
        </is>
      </c>
      <c r="N6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1" t="inlineStr">
        <is>
          <t>------</t>
        </is>
      </c>
      <c r="P61" t="inlineStr">
        <is>
          <t>------</t>
        </is>
      </c>
      <c r="Q61" t="inlineStr">
        <is>
          <t>------</t>
        </is>
      </c>
      <c r="R61" t="inlineStr">
        <is>
          <t>------</t>
        </is>
      </c>
    </row>
    <row r="62">
      <c r="A62" t="inlineStr">
        <is>
          <t>best free ai for design</t>
        </is>
      </c>
      <c r="B62" t="inlineStr">
        <is>
          <t>https://www.designmonks.co/blog/free-ai-design-tools</t>
        </is>
      </c>
      <c r="C62" t="n">
        <v>2</v>
      </c>
      <c r="D62" t="n">
        <v>52</v>
      </c>
      <c r="E62" t="n">
        <v>0.03846153846153846</v>
      </c>
      <c r="F62" t="n">
        <v>8.5</v>
      </c>
      <c r="G62" t="n">
        <v>58</v>
      </c>
      <c r="H62" t="n">
        <v>0.03448275862068965</v>
      </c>
      <c r="I62" t="n">
        <v>0.2241379310344828</v>
      </c>
      <c r="J62" t="b">
        <v>1</v>
      </c>
      <c r="K62" t="inlineStr">
        <is>
          <t>10 Free AI Design Tools 2026 | Best for Beginners &amp; Practice</t>
        </is>
      </c>
      <c r="L62" t="inlineStr">
        <is>
          <t>10 Free AI Design Tools 2026 for Practicing and Amateur Works</t>
        </is>
      </c>
      <c r="M62" t="inlineStr">
        <is>
          <t>You can now practice design or try non-professional works without paid tools. Use these Free AI design tools for those works.</t>
        </is>
      </c>
      <c r="N6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2" t="inlineStr">
        <is>
          <t>------</t>
        </is>
      </c>
      <c r="P62" t="inlineStr">
        <is>
          <t>best</t>
        </is>
      </c>
      <c r="Q62" t="inlineStr">
        <is>
          <t>best</t>
        </is>
      </c>
      <c r="R62" t="inlineStr">
        <is>
          <t>------</t>
        </is>
      </c>
    </row>
    <row r="63">
      <c r="A63" t="inlineStr">
        <is>
          <t>best free design ai</t>
        </is>
      </c>
      <c r="B63" t="inlineStr">
        <is>
          <t>https://www.designmonks.co/blog/free-ai-design-tools</t>
        </is>
      </c>
      <c r="C63" t="n">
        <v>2</v>
      </c>
      <c r="D63" t="n">
        <v>43</v>
      </c>
      <c r="E63" t="n">
        <v>0.04651162790697674</v>
      </c>
      <c r="F63" t="n">
        <v>6.72093023255814</v>
      </c>
      <c r="G63" t="n">
        <v>58</v>
      </c>
      <c r="H63" t="n">
        <v>0.03448275862068965</v>
      </c>
      <c r="I63" t="n">
        <v>0.2586206896551724</v>
      </c>
      <c r="J63" t="b">
        <v>1</v>
      </c>
      <c r="K63" t="inlineStr">
        <is>
          <t>10 Free AI Design Tools 2026 | Best for Beginners &amp; Practice</t>
        </is>
      </c>
      <c r="L63" t="inlineStr">
        <is>
          <t>10 Free AI Design Tools 2026 for Practicing and Amateur Works</t>
        </is>
      </c>
      <c r="M63" t="inlineStr">
        <is>
          <t>You can now practice design or try non-professional works without paid tools. Use these Free AI design tools for those works.</t>
        </is>
      </c>
      <c r="N6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3" t="inlineStr">
        <is>
          <t>------</t>
        </is>
      </c>
      <c r="P63" t="inlineStr">
        <is>
          <t>best</t>
        </is>
      </c>
      <c r="Q63" t="inlineStr">
        <is>
          <t>best</t>
        </is>
      </c>
      <c r="R63" t="inlineStr">
        <is>
          <t>------</t>
        </is>
      </c>
    </row>
    <row r="64">
      <c r="A64" t="inlineStr">
        <is>
          <t>free ai design tool</t>
        </is>
      </c>
      <c r="B64" t="inlineStr">
        <is>
          <t>https://www.designmonks.co/blog/free-ai-design-tools</t>
        </is>
      </c>
      <c r="C64" t="n">
        <v>2</v>
      </c>
      <c r="D64" t="n">
        <v>45</v>
      </c>
      <c r="E64" t="n">
        <v>0.04444444444444445</v>
      </c>
      <c r="F64" t="n">
        <v>8.044444444444444</v>
      </c>
      <c r="G64" t="n">
        <v>58</v>
      </c>
      <c r="H64" t="n">
        <v>0.03448275862068965</v>
      </c>
      <c r="I64" t="n">
        <v>0.293103448275862</v>
      </c>
      <c r="J64" t="b">
        <v>1</v>
      </c>
      <c r="K64" t="inlineStr">
        <is>
          <t>10 Free AI Design Tools 2026 | Best for Beginners &amp; Practice</t>
        </is>
      </c>
      <c r="L64" t="inlineStr">
        <is>
          <t>10 Free AI Design Tools 2026 for Practicing and Amateur Works</t>
        </is>
      </c>
      <c r="M64" t="inlineStr">
        <is>
          <t>You can now practice design or try non-professional works without paid tools. Use these Free AI design tools for those works.</t>
        </is>
      </c>
      <c r="N6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4" t="inlineStr">
        <is>
          <t>------</t>
        </is>
      </c>
      <c r="P64" t="inlineStr">
        <is>
          <t>------</t>
        </is>
      </c>
      <c r="Q64" t="inlineStr">
        <is>
          <t>------</t>
        </is>
      </c>
      <c r="R64" t="inlineStr">
        <is>
          <t>------</t>
        </is>
      </c>
    </row>
    <row r="65">
      <c r="A65" t="inlineStr">
        <is>
          <t>free ai design tools</t>
        </is>
      </c>
      <c r="B65" t="inlineStr">
        <is>
          <t>https://www.designmonks.co/blog/free-ai-design-tools</t>
        </is>
      </c>
      <c r="C65" t="n">
        <v>2</v>
      </c>
      <c r="D65" t="n">
        <v>314</v>
      </c>
      <c r="E65" t="n">
        <v>0.006369426751592357</v>
      </c>
      <c r="F65" t="n">
        <v>9.391719745222931</v>
      </c>
      <c r="G65" t="n">
        <v>58</v>
      </c>
      <c r="H65" t="n">
        <v>0.03448275862068965</v>
      </c>
      <c r="I65" t="n">
        <v>0.3275862068965517</v>
      </c>
      <c r="J65" t="b">
        <v>1</v>
      </c>
      <c r="K65" t="inlineStr">
        <is>
          <t>10 Free AI Design Tools 2026 | Best for Beginners &amp; Practice</t>
        </is>
      </c>
      <c r="L65" t="inlineStr">
        <is>
          <t>10 Free AI Design Tools 2026 for Practicing and Amateur Works</t>
        </is>
      </c>
      <c r="M65" t="inlineStr">
        <is>
          <t>You can now practice design or try non-professional works without paid tools. Use these Free AI design tools for those works.</t>
        </is>
      </c>
      <c r="N6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5" t="inlineStr">
        <is>
          <t>------</t>
        </is>
      </c>
      <c r="P65" t="inlineStr">
        <is>
          <t>------</t>
        </is>
      </c>
      <c r="Q65" t="inlineStr">
        <is>
          <t>------</t>
        </is>
      </c>
      <c r="R65" t="inlineStr">
        <is>
          <t>------</t>
        </is>
      </c>
    </row>
    <row r="66">
      <c r="A66" t="inlineStr">
        <is>
          <t>free ai for graphic design</t>
        </is>
      </c>
      <c r="B66" t="inlineStr">
        <is>
          <t>https://www.designmonks.co/blog/free-ai-design-tools</t>
        </is>
      </c>
      <c r="C66" t="n">
        <v>2</v>
      </c>
      <c r="D66" t="n">
        <v>61</v>
      </c>
      <c r="E66" t="n">
        <v>0.03278688524590164</v>
      </c>
      <c r="F66" t="n">
        <v>8.622950819672131</v>
      </c>
      <c r="G66" t="n">
        <v>58</v>
      </c>
      <c r="H66" t="n">
        <v>0.03448275862068965</v>
      </c>
      <c r="I66" t="n">
        <v>0.3620689655172414</v>
      </c>
      <c r="J66" t="b">
        <v>1</v>
      </c>
      <c r="K66" t="inlineStr">
        <is>
          <t>10 Free AI Design Tools 2026 | Best for Beginners &amp; Practice</t>
        </is>
      </c>
      <c r="L66" t="inlineStr">
        <is>
          <t>10 Free AI Design Tools 2026 for Practicing and Amateur Works</t>
        </is>
      </c>
      <c r="M66" t="inlineStr">
        <is>
          <t>You can now practice design or try non-professional works without paid tools. Use these Free AI design tools for those works.</t>
        </is>
      </c>
      <c r="N6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6" t="inlineStr">
        <is>
          <t>graphic</t>
        </is>
      </c>
      <c r="P66" t="inlineStr">
        <is>
          <t>graphic</t>
        </is>
      </c>
      <c r="Q66" t="inlineStr">
        <is>
          <t>graphic</t>
        </is>
      </c>
      <c r="R66" t="inlineStr">
        <is>
          <t>------</t>
        </is>
      </c>
    </row>
    <row r="67">
      <c r="A67" t="inlineStr">
        <is>
          <t>free design ai</t>
        </is>
      </c>
      <c r="B67" t="inlineStr">
        <is>
          <t>https://www.designmonks.co/blog/free-ai-design-tools</t>
        </is>
      </c>
      <c r="C67" t="n">
        <v>2</v>
      </c>
      <c r="D67" t="n">
        <v>47</v>
      </c>
      <c r="E67" t="n">
        <v>0.0425531914893617</v>
      </c>
      <c r="F67" t="n">
        <v>12.21276595744681</v>
      </c>
      <c r="G67" t="n">
        <v>58</v>
      </c>
      <c r="H67" t="n">
        <v>0.03448275862068965</v>
      </c>
      <c r="I67" t="n">
        <v>0.396551724137931</v>
      </c>
      <c r="J67" t="b">
        <v>1</v>
      </c>
      <c r="K67" t="inlineStr">
        <is>
          <t>10 Free AI Design Tools 2026 | Best for Beginners &amp; Practice</t>
        </is>
      </c>
      <c r="L67" t="inlineStr">
        <is>
          <t>10 Free AI Design Tools 2026 for Practicing and Amateur Works</t>
        </is>
      </c>
      <c r="M67" t="inlineStr">
        <is>
          <t>You can now practice design or try non-professional works without paid tools. Use these Free AI design tools for those works.</t>
        </is>
      </c>
      <c r="N6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7" t="inlineStr">
        <is>
          <t>------</t>
        </is>
      </c>
      <c r="P67" t="inlineStr">
        <is>
          <t>------</t>
        </is>
      </c>
      <c r="Q67" t="inlineStr">
        <is>
          <t>------</t>
        </is>
      </c>
      <c r="R67" t="inlineStr">
        <is>
          <t>------</t>
        </is>
      </c>
    </row>
    <row r="68">
      <c r="A68" t="inlineStr">
        <is>
          <t>free design ai tools</t>
        </is>
      </c>
      <c r="B68" t="inlineStr">
        <is>
          <t>https://www.designmonks.co/blog/free-ai-design-tools</t>
        </is>
      </c>
      <c r="C68" t="n">
        <v>2</v>
      </c>
      <c r="D68" t="n">
        <v>27</v>
      </c>
      <c r="E68" t="n">
        <v>0.07407407407407407</v>
      </c>
      <c r="F68" t="n">
        <v>6.333333333333333</v>
      </c>
      <c r="G68" t="n">
        <v>58</v>
      </c>
      <c r="H68" t="n">
        <v>0.03448275862068965</v>
      </c>
      <c r="I68" t="n">
        <v>0.4310344827586207</v>
      </c>
      <c r="J68" t="b">
        <v>1</v>
      </c>
      <c r="K68" t="inlineStr">
        <is>
          <t>10 Free AI Design Tools 2026 | Best for Beginners &amp; Practice</t>
        </is>
      </c>
      <c r="L68" t="inlineStr">
        <is>
          <t>10 Free AI Design Tools 2026 for Practicing and Amateur Works</t>
        </is>
      </c>
      <c r="M68" t="inlineStr">
        <is>
          <t>You can now practice design or try non-professional works without paid tools. Use these Free AI design tools for those works.</t>
        </is>
      </c>
      <c r="N6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Free AI Design Tools 2026 for Practicing and Amateur Works Latest Update Jan 17, 2025 Publish Date Jul 13, 2024 Author Abdullah Al Noman 10 Min Read 10 min read Key Takeaways Free AI design tools make creating visuals easy for beginners. These tools automate tasks, generate designs, and save valuable time. Most free versions have limited customization but are great for practice. AI tools support collaboration, branding, and accessibility for all skill levels. Professional designers remain irreplaceable despite AI’s growing creative assistance. Not too long ago, people who didn’t know designs were afraid of designing something as the process seemed pretty difficult for newbies. But now is the time of AI. A lot of free AI design tools are now available that even let non-professionals create their own design within a few minutes. However, the problem arises in getting access to these tools as most of them ain’t free. Well, if that seems a serious issue for you, I have good news you should hear now. Some free AI design tools come with lots of features that are more than sufficient for practicing and non-professional work. So, what makes you late to improve your design skills and ideas using these free design tools? Let’s check out our hand-picked list of the best AI design tools you can access for free. What Are AI Design Tools? AI design tools are basically, software applications that utilize artificial intelligence to assist in the creation and enhancement of visual content. These tools use machine learning algorithms for different purposes like automating tasks, providing design suggestions, and generating creative assets. These design tools are powered by AI and they aim to make the design process more efficient and accessible for users of different skill levels. You can use these tools for different design purposes, like graphic design, photo editing, video creation, and more. After the widespread use of artificial intelligence, many companies are developing design tools using AI features. However, they don’t usually make the tools available for free as they need a higher cost to produce the tool. Still, there are some tools people can still use paying no money. How Does An AI Design Tool Work? As I mentioned earlier, AI design tools work by utilizing machine learning algorithms and data analysis. They aim to assist designers in creating and enhancing visual content. Here’s a brief recap of how they actually work: Data Input: Users have to provide input like text prompts, images, or design preferences. Algorithm Processing: The tool’s AI algorithms analyze the input utilizing a huge dataset of existing designs and visual elements. Content Generation: Based on the analysis, the tool generates design suggestions, templates, or edits. Some tools offer options and let the users choose. User Interaction: Users can further customize and refine the AI-generated content. Some tools offer editing options and features to let users make the outcome like they want it to be. Output: The final design will be then produced and ready for export in different formats. This is the common process, most AI design tools follow to work. This way, they let users create high-quality designs efficiently and effortlessly. Best Free AI Design Tools It’s true that most of the good-quality AI design tools are not available for free. Still, some of the tools are still there charging nothing with the free plans. These tools can be nice options for practicing and non-professional work. Tool Name Primary Use Best For AI Features Free Plan Availability Collaboration Limitations Figma AI UI/UX Design, Prototyping Product Designers, Teams AI-generated templates, asset search, and auto layout suggestions Free (Beta phase) Real-time multi-user collaboration Limited features; still in beta Canva AI Graphic &amp; Marketing Design Non-designers, Marketers Magic Design, Magic Write, Text-to-Image Free tier (Pro for extras) Team sharing and co-editing Advanced features require Pro Adobe Sensei &amp; Firefly Creative Asset Generation Professional Designers Generative Fill, Style Transfer, Smart Selection Limited free access Via Adobe Cloud Requires high resources, complex Uizard Autodesigner UI/UX Wireframing Beginners &amp; UX Designers Text-to-UI generation, Theme Generator Free with limited usage Project sharing Initial outputs need refinement Designs.ai Logos, Videos, Voiceovers Marketers, Small Businesses AI-driven logo/video maker, voice generation Free (with export limits) Cloud-based teamwork Fewer customization options NightCafe Creator AI Art Generation Artists, Creatives Text-to-Image, Multi-style art, Bulk creation Free (credit-based) Community challenges Higher res needs paid plan Visme AI Presentations &amp; Infographics Teams &amp; Businesses Text-to-Design, Brand Kit, Auto-apply, AI enhancements Free (limited) Collaboration &amp; commenting Interface not intuitive Corel Vector Vector Design &amp; Illustration Graphic Designers Text-to-Vector, Image Enhancements Free (basic features) Online sharing Lag in large projects BeFunky Graphic Design &amp; Photo Editing General Users AI Background Remover, Batch Processing Free (basic tools) Shareable workspaces Limited customization Vectr Vector Graphics &amp; Illustration Beginners Real-time editing, Auto-save, cloud sync Fully free Live collaboration Too basic for pros Let’s check out the best free AI design tools in 2026: 1. Figma AI: For Website, App UI &amp; Landing Page Design Figma is one of the leading design platforms. It has recently launched Figma AI , a complete set of AI-powered features that is built to enhance productivity and creativity for designers and product teams. These new tools utilize artificial intelligence to streamline different aspects of the design process. Pros Lets you find relevant materials without leaving the platform. Provides AI-generated templates and diagrams to kickstart projects. Figma AI features AI-driven visual and asset search within the platform. Strong privacy measures and user control over data use. Cons Features are still in beta with bugs or limited functionality. The potential introduction of usage limits and pricing. 2. Canva AI: For Social Media Graphics, Marketing, &amp; Presentations Canva AI is a very popular suite of AI tools integrated into the Canva design platform. It is designed to automate tasks and provide intelligent design suggestions. Canva AI is free for all users and advanced features are available for paid Pro or team plans. However, Canva’s integration into the AI tools has made it a very suitable design tool for both professional and non-professional designers. Pros Automates repetitive tasks to free up time for creative work. User-friendly and accessible for all users. Very easy-to-understand UI and customizing AI features. Ensures strong privacy measures with data encryption. Cons Some advanced AI features are exclusive to paid plans. Compared to more professional platforms, Canva AI offers limited advanced customization options. 3. Adobe Sensei &amp; Firefly: For Professional Creative Asset &amp; Image Generation In the field of design, Adobe is the most popular tool. It brings its AI tool set named, Adobe Sensei and Firefly to transform creative workflows. Firefly is trained on licensed Adobe Stock along with public domain content respecting the creative community. It offers diverse style options and editing features, sparking creativity in new ways. Pros Create quite realistic and versatile content for different purposes. Lets users experiment with different styles, compositions, and elements. Automates tedious tasks in Creative Cloud applications. Enables easy toggling between different artistic styles. Cons Raise legal and ethical concerns about ownership and authenticity. Requires high computational resources and technical skills. 4. Uizard Autodesigner: For UI/UX Wireframing &amp; App Interface Design Uizard Autodesigner is another innovative AI-powered tool that is especially recommended for UI designers. This tool simplifies the UI design process by generating and editing designs based on text prompts. You can create multi-screen app, web, or UI designs by describing their ideas. This tool also lets you choose a style to generate initial screens. Pros Lets users quickly generate multi-screen designs. Offers easy regeneration of designs to alternate concepts. Provides designs that are fully editable and customizable. The Theme Generator lets you update the entire UI theme of a project effortlessly. Makes UI design more accessible to non-designers to create professional-quality mockups. Cons The quality of the initial AI-generated designs is not always up to the mark. Requires significant refinement and customization. 5. Designs.ai: For Logos, Videos &amp; Branding Assets If you are looking for a free AI design tool for designing logos, videos, speeches, designs, and mockups, you should use Designs.ai . It is an AI-powered design platform that comes with a huge collection of digital assets. The platform supports cloud storage and collaboration perfectly. Recently, it has become a very popular tool for various content creators. Pros Easy-to-use interface with a simple design editor. Recommends content based on user preferences. Good for teamwork with cloud storage features. Provides access to millions of clips, photos, and templates. Offers professional voiceovers in over 15 languages. Cons Offers fewer customization options compared to other design software. Require manual adjustments for better results. Subscription fees may be prohibitive for users with limited budgets. 6. NightCafe Creator: For AI Art &amp; Concept Visual Creation You can also use NightCafe Creator to design and create unique digital artworks. This tool uses advanced machine learning algorithms like Stable Diffusion, DALL-E 2, and VQGAN+CLIP. Nightcafe was launched in 2019 by Angus Russell and recently they added AI art generation features which are pretty handy for designers and artists. It lets you create art from text prompts, images, and sketches. Pros Easy-to-use web-based platform with a simple design editor. Provides millions of assets for inspiration. Comes with advanced tools like multiple-style images, bulk creation, etc. Lets users share their creations and participate in challenges. Good for both professional and non-professional designers and artists. Cons Sometimes, doesn’t follow the prompt properly. Lacks some essential advanced customization options. Higher resolution features require paid plans. 7. Visme AI: For Presentations, Infographics &amp; Business Visuals The next one is Visme AI . Actually, it’s a visual communication platform but recently, it integrated powerful AI features to revolutionize the design process. This tool offers a bucket full of features for generating complete designs from a few questions and text prompts. Visme AI also ensures seamless branding and collaboration features for nice teamwork. Pros Creates complete and ready-to-use designs based on user input. Provides tools for easy image enhancement, background removal, and object replacement. Automatically applies brand fonts, colors, and logos to templates. Facilitates efficient teamwork with features for feedback, discussion, and project management. Cons The interface of this tool is not so simple. Better customizing options are not available for the free version. 8. Corel Vector: For Vector Design &amp; Illustration Corel Vector , formerly known as Gravit Designer, has integrated powerful AI features to improve your design process. This web-based vector graphics application offers AI-powered design generation, image creation, and editing features for free. With it, you can create and generate ready-to-use designs for presentations, documents, and social media graphics. Pros Quickly creates complete, polished designs from user input. Produces high-quality, unique visuals from simple text prompts. Comes with a lot of advanced image editing tools. Brand Wizard ensures consistent application of fonts, colors, and logos. Facilitates efficient teamwork with different collaboration features. Cons May experience lag or performance issues on lower-end devices. Create issues with working on larger projects Higher export resolutions are available only in the paid plan. 9. BeFunky: For Photo Editing &amp; Quick Graphic Design If you want an all-in-one creative design platform for all skill levels, try BeFunky . This one is a nice tool to create stunning visuals effortlessly. It comes with a comprehensive set of design tools including graphic design features, photo editing capabilities, and a collage maker. However, the best part of this tool is its access to free stock assets. Pros Lots of customizable templates and an extensive library are available. Easy-to-use tools are suitable for beginners and professionals alike. Enhances workflow with features like Background Remover and Batch Processing. Access to over 1 million free images and graphics from Pixabay and Pexels. Integrates design and photo editing functionalities for cohesive projects. Cons Templates and design elements have limitations for customized designs. Sometimes, fail to follow the prompts properly. 10. Vectr: For Simple Vector Graphics &amp; Basic Illustrations Last but not least, try out Vectr . It’s a free, web-based vector graphics anyone can use. This tool is designed to simplify the process of creating beautiful visuals for users of all skill levels. It comes with a lot of useful and easy-to-use tools for graphic design, photo editing, collage-making, etc. It lets you save work online and access it from any device. Pros Create shapes, lines, curves, and freehand designs effortlessly. Free with no subscription fees, so widely accessible. Works with Windows, Mac, Linux, and Chromebook operating systems. Supports collaborative work to improve team productivity. Lets users save and access projects online from any device. Cons Not enough vector graphics tools like a paid one. Some users may find the toolset too basic for complex design needs. These are the best AI design tools available before mid-2026 that you can use for free. Here, most options have their paid versions that offer even better features and options. Visit their website to learn more about these tools. Tools That Work Seamlessly Together Modern AI graphic design free isn’t just about using a single tool; it’s about creating a connected workflow. When tools integrate well, designers save time, stay consistent, and boost creativity across projects. Figma + Relume: Design to Prototype Faster Relume integrates with Figma to speed up wireframing and page creation. You can import components, generate layouts, and prototype instantly, all while keeping your visual consistency intact. It will be a perfect combinition as the best AI Mobile app design . Canva + ChatGPT Prompts: Create Smarter, Not Harder By pairing Canva with ChatGPT, you can generate fresh content ideas, marketing copy, and layouts effortlessly. This combination simplifies brand storytelling while maintaining visual appeal and message clarity. Adobe Creative Cloud: Unified Creative Power Adobe’s ecosystem, from Photoshop to XD, works flawlessly together. Designers can switch between AI design software and tools, reuse assets, and streamline complex tasks without losing design quality or creative flow. Uizard + Notion: From Idea to Execution Turn early design notes into UI prototypes using Uizard with Notion. This workflow bridges the gap between brainstorming, documentation, and visualization for faster product concept validation. FigJam + Slack: Collaboration Without Barriers Integrating FigJam with Slack helps teams brainstorm, discuss feedback, and make real-time updates. It brings collaboration directly into daily communication channels, cutting down delays and improving productivity. Which Tool Should You Choose? Choosing the right AI design tool depends on your skill level, design goals, and workflow needs. Here’s a quick guide to help you pick the perfect tool for your creative journey. For UI/UX Designers: Figma AI If you’re a UI/UX designer, Figma AI is your best bet. It simplifies wireframing, automates layouts, and assists with design suggestions, making collaboration faster and more intuitive for product teams. For Marketers &amp; Content Creators: Canva AI Canva AI is an easy AI design software for non-designers like marketers. It lets them create visually consistent campaigns using features like Magic Write and AI-generated templates. It’s perfect for quick social posts, ad banners, and branded marketing visuals. For Professionals Using Adobe Suite: Adobe Firefly If you’re already an Adobe user, Firefly enhances your workflow with generative fill, text-to-image, and smart photo edits. These free AI tools for graphic design are built for professionals who want creative control with AI assistance. For Beginners Exploring UI Design: Uizard Autodesigner New to design? Uizard turns text prompts into complete UI mockups within seconds. It’s a great UX design tools for learning design structure, rapid ideation, and creating prototypes without deep design knowledge. For Artists &amp; Visual Creators: NightCafe Creator If your focus is art or illustration, NightCafe is ideal. It lets you experiment with multiple styles, from realism to abstract, using AI-generated art that’s both high-quality and easily shareable. FAQs Can ChatGPT do graphic design? No, ChatGPT cannot perform graphic design tasks directly. It’s a next-generation AI tool. However, it can provide design advice, suggest tools, and help brainstorm ideas for design projects. Do AI design tools require a lot of technical skills? Most AI design tools are designed to be user-friendly. They mostly do not require extensive technical skills. Those tools are also accessible to users of all levels. Can AI design tools replace professional designers? AI design tools can assist in the design process and improve efficiency, but they cannot fully replace the creativity and expertise of professional designers. Designers who usually never go beyond a structural design system can face difficulties regarding their job security because of AI. How secure is the data used in AI design tools? Most reputable AI design tools prioritize user data security with better encryption and other measures to protect user information and project data. They are safe as well. However, it’s essential to choose the right tool that provides proper data security. End Note Even though most of the free AI design tools don’t have enough customizing features and generation abilities, you can use the mentioned tools for practice without paying a single penny. Once you think you should have more options to explore, you can pay for the premium tools like paid Figma AI, Midjourney, etc. These free AI design tools can be the best options for practicing to improve your design skills. You can join our community to share your work with us using these tools. Let’s try harder to achieve the best! Design system AI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8" t="inlineStr">
        <is>
          <t>------</t>
        </is>
      </c>
      <c r="P68" t="inlineStr">
        <is>
          <t>------</t>
        </is>
      </c>
      <c r="Q68" t="inlineStr">
        <is>
          <t>------</t>
        </is>
      </c>
      <c r="R68" t="inlineStr">
        <is>
          <t>------</t>
        </is>
      </c>
    </row>
    <row r="69">
      <c r="A69" t="inlineStr">
        <is>
          <t>google web designer</t>
        </is>
      </c>
      <c r="B69" t="inlineStr">
        <is>
          <t>https://www.designmonks.co/blog/google-web-designer-vs-webflow</t>
        </is>
      </c>
      <c r="C69" t="n">
        <v>1</v>
      </c>
      <c r="D69" t="n">
        <v>95</v>
      </c>
      <c r="E69" t="n">
        <v>0.01052631578947368</v>
      </c>
      <c r="F69" t="n">
        <v>30.95789473684211</v>
      </c>
      <c r="G69" t="n">
        <v>1</v>
      </c>
      <c r="H69" t="n">
        <v>1</v>
      </c>
      <c r="I69" t="n">
        <v>1</v>
      </c>
      <c r="J69" t="b">
        <v>1</v>
      </c>
      <c r="K69" t="inlineStr">
        <is>
          <t>Google Web Designer vs. Webflow: A Complete Guide for Beginners</t>
        </is>
      </c>
      <c r="L69" t="inlineStr">
        <is>
          <t>Google Web Designer vs. Webflow: Which One Should You Use?</t>
        </is>
      </c>
      <c r="M69" t="inlineStr">
        <is>
          <t>Wondering which is better - Google Web Designer or Webflow? Worry no more! Compare their features, benefits, and best use cases in this guide.</t>
        </is>
      </c>
      <c r="N6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Google Web Designer vs. Webflow: Which One Should You Use? Latest Update May 14, 2025 Publish Date May 14, 2025 Author Abdullah Al Noman 12 Min Read 12 min read Key Takeaways Google Web Designer excels at creating interactive, animated HTML5 ads for campaigns. Webflow is a no-code platform for building fully responsive, dynamic websites easily. GWD integrates seamlessly with Google Ads; Webflow includes hosting and CMS tools. GWD may require coding for advanced features; Webflow supports custom code optionally. Choose GWD for ads, Webflow for full websites with design flexibility and SEO. Web design tools have made it easier than ever for people to bring their ideas to life online, whether that’s building a website, creating eye-catching ads, or designing interactive content. You don’t have to be a coding expert anymore to create something that looks great and works well across all devices. These tools help businesses, designers, and marketers quickly turn their creative visions into reality. Two popular tools in this space are Google Web Designer and Webflow . While both offer powerful design features, they serve different purposes. Google Web Designer focuses on creating animated HTML5 ads and interactive content, especially for Google Ads campaigns. Webflow, on the other hand, is a no-code website builder with a built-in CMS and hosting, perfect for designing full websites. Ready to find the perfect tool for your next project? Dive in to see whether Google Web Designer or Webflow is the right choice for you! What is Google Web Designer? Google Web Designer is your creative sidekick for building beautiful, eye-catching HTML5 ads and interactive content, whether you’re all about drag-and-drop design or getting hands-on with code. It’s a free HTML5-based design tool from Google that helps you bring your ideas to life. With Google Web Designer , you can animate elements with ease, build layouts visually, and even add custom code if you’re feeling fancy. It’s like having your own mini animation studio, minus the stress. The real magic happens when you’re creating animated and interactive ads. From motion-rich banners to tap-activated effects and expandable ad formats, it gives your content that extra sparkle to stand out and get noticed. And here’s the best part? It integrates smoothly with the rest of your marketing toolkit such as Google Ads and DoubleClick. So once your designs are ready, they flow straight into your campaigns without any issue. Its creative power meets marketing convenience, all wrapped up in one smart, fun-to-use package. What is Webflow? Imagine a platform where you can design, build, and launch powerful websites without the coding hassle. That’s Webflow . It’s an all-in-one tool that combines design, content management, and hosting, making it a go-to for creators and businesses who want to bring their web ideas to life with ease. At its core, Webflow is a visual website-building platform and web development tool that gives you full control over your site’s look and feel. From animations to dynamic content and built-in hosting, Webflow gives you everything to create stunning,    responsive websites for any device. The best part? Webflow's no-code/low-code approach means you can create professional websites without needing a developer. And if you're looking to take things further, you can easily add custom code. It’s creativity and flexibility combined, designed to help you craft standout websites that get noticed. Key Differences Between Google Web Designer and Webflow Before we go into detailed discussions, let's have a look at the key differences at a glance - Now let's move on to a more detailed discussion- Purpose and Target Audience Google Web Designer is perfect for those focused on creating interactive ads and animations. This makes it ideal for marketers and ad designers looking to craft eye-catching HTML5 ads. Webflow is customized for website designers, developers, and businesses who want to build, manage, and automate websites with ease. It’s great for those who need both creative control and flexibility in website design, CMS management, and hosting, making it perfect for e-commerce design . Ease of Use &amp; Learning Curve Google Web Designer is great for beginners when creating basic designs, but may require some basic coding knowledge for advanced features like custom animations and interactivity. It’s a step up for users looking to dive deeper into creative control. Webflow is designed for a no-code/low-code experience with an intuitive visual builder. For anyone who is just getting started, this will be easier to use. It’s perfect for both beginners and experienced users who want to create websites without the need for coding, yet still offers advanced customization options. Design Flexibility and Customization Google Web Designer is perfect for users who need a straightforward, template-based approach for ad creation . It’s ideal for marketers and designers focusing on interactive HTML5 ads with customizable templates. Webflow offers greater design flexibility with custom interactions, animations, and CMS integration. It is the ideal choice for website designers and developers seeking full creative control. Development and Coding Requirements Google Web Designer is great for those with some coding experience, as it supports HTML, CSS, and JavaScript for advanced customization of ads. Webflow is a no-code platform but also allows custom code embedding, making it accessible to beginners and developers alike who want to tweak their designs. Animation &amp; Interactive Elements Google Web Designer is ideal for marketers and ad designers focusing on animations, timelines, and event-based interactions for HTML5 ads. Webflow provides advanced animation options through its interaction panel, offering custom, GSAP-style animations perfect for engaging website design. SEO &amp; Performance Google Web Designer is optimized for ad performance but isn’t focused on SEO, making it perfect for creating ads with high engagement. Webflow is designed with SEO in mind , offering customizable meta tags, fast loading speeds, and performance-optimized tools for better search engine ranking. Hosting &amp; Deployment Google Web Designer is designed for ad exports and does not provide direct hosting. Webflow includes built-in hosting , enabling direct publishing and staging environments. This makes it a complete solution for seamless web deployment. Integration &amp; Ecosystem Google Web Designer integrates seamlessly with Google Ads and the Google Marketing Platform , making it perfect for ad-focused campaigns. Webflow offers a wide range of third-party integrations, support, and eCommerce compatibility, providing flexibility for website management and growth. Pricing &amp; Cost Comparison Google Web Designer is free to use, with no paid plans, making it accessible for users focused on ad creation. Webflow has multiple pricing tiers depending on features and hosting, making it scalable for both small projects and larger businesses. Site plans start with a Free Starter plan , followed by Basic at $14/month, CMS at $23/month, and Business at $39/month (all billed yearly). For e-commerce , pricing begins with the Standard plan at $29/month, Plus at $74/month, and Advanced at $212/month (also billed yearly). Pros and Cons of Google Web Designer and Webflow Each tool has its strengths and trade-offs based on your design goals, technical skills, and budget. Here's a closer look at the pros and cons of both to help you decide which one fits your workflow best: Google Web Designer Pros &amp; Cons Pros : Completely free to use. Excellent for creating eye-catching HTML5 ads. Offers robust animation and interactive design tools. Seamless integration with Google Ads for fast campaign launches. Cons : Not suitable for building full-featured websites. Advanced features often require coding knowledge, making it less beginner-friendly. Webflow Pros &amp; Cons Pros: Allows you to build fully responsive, visually stunning websites. Includes a built-in CMS, SEO tools, and powerful animations. Ideal for designers and businesses who want full creative control. Cons: Has a bit of a learning curve for new users. Access to hosting and advanced features requires a paid plan. Which One Should You Choose? (Decision-Making Guide) Still wondering which tool is right for you? Let’s make it easy! Go with Google Web Designer if you're a marketer, advertiser, or designer focused on creating scroll-stopping HTML5 ads and animated content. It's your go-to for campaigns that need movement, interactivity, and fast Google Ads integration, no full website building is required. Choose Webflow if you're a web designer, developer, or business that wants the full package. From custom landing pages to dynamic CMS-driven websites, Webflow offers the creative freedom and visual control you need, with no coding required (unless you want to add some flair). Bottom line? If ads are your jam, go with Google Web Designer. If you're building out full websites with all the flair, Webflow’s got your back. FAQs Can I use Google Web Designer to build a full website? Not really, it's best for building ad creatives, banners, and animations. For full websites, Webflow is the better pick. Do I need coding skills to use Webflow? Nope! Webflow is a no-code platform, but if you're code-savvy, you can still embed custom code for extra control. Is Google Web Designer really free? Yes! 100% free with no paid plans. Perfect if you're just starting out or working on a tight budget. Does Webflow handle hosting? Yes, Webflow has built-in hosting, direct publishing, and even staging environments for testing your site before it goes live. Which one’s better for SEO? Webflow wins here, it’s packed with SEO features like customizable meta tags, clean code, and fast loading speeds. Google Web Designer is more focused on ad performance. Conclusion In the world of design tools, both Google Web Designer and Webflow bring serious power, but for totally different missions. Google Web Designer is your fast, free, ad-making machine, perfect for marketers and creatives who want to build interactive, animated HTML5 ads that dazzle. It’s lightweight, campaign-focused, and syncs beautifully with Google Ads. Webflow, on the other hand, has a full design agency in your browser. It’s ideal for building stunning, responsive websites with no code required. Add in SEO tools, CMS, eCommerce options, and pro-level animations, and you've got a powerhouse built for big-picture web creation. Final thoughts on Google Web Designer vs. Webflow: Which is Better ? It’s less about which tool is better and more about what your project needs, quick ad campaigns or full website experiences? While both have their strengths, Webflow covers a broader range of needs, making it the better fit for most users. Try them both and see what clicks, either way, you’re in great hands.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69" t="inlineStr">
        <is>
          <t>------</t>
        </is>
      </c>
      <c r="P69" t="inlineStr">
        <is>
          <t>------</t>
        </is>
      </c>
      <c r="Q69" t="inlineStr">
        <is>
          <t>------</t>
        </is>
      </c>
      <c r="R69" t="inlineStr">
        <is>
          <t>------</t>
        </is>
      </c>
    </row>
    <row r="70">
      <c r="A70" t="inlineStr">
        <is>
          <t>biotech graphic design</t>
        </is>
      </c>
      <c r="B70" t="inlineStr">
        <is>
          <t>https://www.designmonks.co/blog/graphic-design-services-for-biotech-companies</t>
        </is>
      </c>
      <c r="C70" t="n">
        <v>1</v>
      </c>
      <c r="D70" t="n">
        <v>119</v>
      </c>
      <c r="E70" t="n">
        <v>0.008403361344537815</v>
      </c>
      <c r="F70" t="n">
        <v>6.53781512605042</v>
      </c>
      <c r="G70" t="n">
        <v>2</v>
      </c>
      <c r="H70" t="n">
        <v>0.5</v>
      </c>
      <c r="I70" t="n">
        <v>0.5</v>
      </c>
      <c r="J70" t="b">
        <v>1</v>
      </c>
      <c r="K70" t="inlineStr">
        <is>
          <t>5 Best Graphic Design Services for Biotech Companies</t>
        </is>
      </c>
      <c r="L70" t="inlineStr">
        <is>
          <t>5 Best Graphic Design Services For Biotech Companies</t>
        </is>
      </c>
      <c r="M70" t="inlineStr">
        <is>
          <t>Enhance investor and client engagement with best graphic design services For Biotech . They focus on clarity, compliance, and impactful visuals.</t>
        </is>
      </c>
      <c r="N7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5 Best Graphic Design Services For Biotech Companies Latest Update Feb 2, 2026 Publish Date Feb 2, 2026 Author Atiqur Rahaman 8 Min Read 8 min read Key Takeaways Biotech design requires specialized skills in science, data, and branding. Regulatory knowledge ensures visuals remain accurate and compliant with industry standards. Strong data visualization simplifies complex clinical and molecular information for audiences. Choosing the right agency impacts credibility, investor trust, and communication effectiveness. Costs vary by project type, client size, and compliance requirements. Big biotech ideas often fail to reach people because the message feels heavy and hard to read. Many companies do great work but lose attention because of poor visual order. Clear and honest design helps turn serious science into something people can understand and trust. Biotech brands deal with doctors, investors, and patients who expect clear proof and professional behavior. A website, brochure, or pitch deck often forms the first real opinion. If the design feels messy or cold, people start to doubt the whole company. This blog will explain how the right graphic design services help biotech companies explain their work and look more reliable. You will learn what makes a design good, what makes it fail, and how to choose the right service for your brand. What Makes Graphic Design “Biotech-Ready” Not every design agency fits biotech companies, because this field needs care, accuracy, and deep respect for facts. A biotech-ready agency puts clarity, safety, and trust before style, since one wrong visual can harm a serious project and damage public confidence. Biotech design adheres to strict rules and a clear structure that safeguards both the company and its audience. It must appear calm, clean, and honest, while still making complex scientific ideas easier to read and more trustworthy for doctors, investors, and other decision-makers. Scientific &amp; Data Visualization Expertise Biotech companies work with clinical data, lab reports, and molecular diagrams that most people cannot read in raw form. A skilled agency turns this hard material into clear charts, simple graphs, and helpful visuals through data visualization and scientific illustration. The goal is to show the right meaning without change or confusion for the reader. When this work is done with care, even complex science feels simple, calm, and trustworthy for medical teams, investors, and people who do not work in science. Regulatory &amp; Compliance Awareness Biotech design must follow rules from systems like the FDA, EMA, and HIPAA that control public communication. A serious agency knows these limits before work starts, which helps the company avoid legal trouble, project delays, and damage to its public image. Industry-Specific Branding &amp; Messaging Biotech branding must show care, honesty, and serious work instead of a loud marketing style. Good biotech branding services help a company look modern and confident, while still keeping the calm and professional tone that doctors, partners, and patients expect. Core Graphic Design Services Biotech Companies Commonly Need Biotech companies do not need generic design services. They need solutions that explain science, build trust, and make complex ideas simple. Each design task should support research, investors, or product communication while keeping credibility and clarity in mind. Biotech Brand Identity &amp; Visual Systems A strong brand identity helps a biotech company look professional, reliable, and trustworthy. Logos, fonts, and color systems must support scientific credibility and consistent use across documents, presentations, and websites. Here are the main elements in biotech branding: Logo system for scientific credibility. Typography for long technical documents. Color system for clinical trust. Visual rules for brand consistency. Investor Pitch Decks &amp; Scientific Presentations Investor pitch decks explain biotech research to venture capital and partners. Slides must present data clearly, tell a story, and build confidence without exaggeration. These are the key features of strong pitch decks: Venture capital-focused pitch structure. Clinical trial result slide design. Data charts for scientific stories. Simple story flow for presentations. Website &amp; Product Marketing Design Biotech websites must explain science simply while guiding visitors to action. Clear layout and structured content increase trust and help people understand products and services quickly. These are the features you should prioritize in websites: Homepage structure for First Trust. Product pages for a clear explanation. Science content with a simple layout. Contact and action flow design. Scientific Marketing Collateral Scientific marketing materials support sales teams, partners, and medical professionals with clear and accurate documents. These must stay precise and easy to read. Here are the main types of marketing materials: Whitepaper layout for deep topics. Brochure design for a quick overview. Poster design for scientific events. Clinical summary document structure. 5 Best Graphic Design Agencies for Biotech Companies Not all design agencies understand biotech. The right partner combines scientific knowledge, regulatory awareness, and creative skill. This curated list highlights five top agencies that excel at communicating complex science clearly and professionally. 1. Design Monks Design Monks is a design agency with experience working with biotech companies and life science projects. They focus on delivering clear visuals while maintaining scientific accuracy and brand credibility for both startups and enterprise clients. Biotech / Life Science Portfolio: Strong, with multiple projects showcasing scientific illustration, clinical data visualization, and biotech brand design. Regulatory Familiarity: Good awareness of compliance requirements, including FDA, EMA, and HIPAA constraints in visual materials. Data Visualization Strength: High; capable of turning complex molecular diagrams, clinical results, and research data into clear, professional visuals. Client Types: Works on different projects with both early-stage startups and larger enterprises, and offers customized design solutions for different scales and needs. Out of so many agencies, Design Monks stands out for combining creative design with scientific rigor. Their portfolio demonstrates the ability to deliver accurate, clear, and compliant visuals while maintaining credibility for diverse biotech clients with transparent pricing . 2. Axxiem Web Solutions Axxiem Web Solutions specializes in biotech graphics design, website design, and digital marketing. They combine scientific knowledge, creative visuals, and strategic communication to help startups and enterprises present complex science clearly and professionally. Biotech / Life Science Portfolio: Strong, with multiple biotech websites, custom animations, and graphics for clinical and molecular projects. Regulatory Familiarity: Good understanding of compliance requirements and accurate scientific representation in marketing materials. Data Visualization Strength: High; they create engaging visuals, animations, and interactive diagrams that simplify complex biological data. Client Types: Works with startups and established biotech companies, providing personalized solutions to both early-stage and enterprise-level needs. Axxiem works pretty well at translating biotech science into clear, accurate, and engaging digital experiences. Their combination of design creativity, scientific focus, and client responsiveness makes them a strong choice for biotech companies. 3. Wyndetryst Years of experience in life sciences and healthcare design enable this agency to translate complex scientific and clinical information into clear, professional visuals. Wyndetryst basically specializes in websites, presentations, graphic design, and branding for biotech and medical clients. Biotech / Life Science Portfolio: Extensive work with diagnostics, biotech, pharmaceuticals, and MedTech companies, including startups and established enterprises worldwide. Regulatory Familiarity: Strong understanding of clinical and regulatory requirements ensures accurate, compliant visual communication. Data Visualization Strength: Skilled in converting clinical data, molecular diagrams, and medical research into engaging, easy-to-read graphics. Client Types: Supports startups, mid-size companies, and global enterprises with custom solutions to various scales and objectives. By combining deep industry knowledge with creative design expertise, Wyndetryst delivers professional, scientifically accurate visuals that build credibility and simplify complex information. They help biotech and healthcare clients communicate effectively with audiences. 4. Caroline Design Focused on biotech and healthcare, Caroline Design combines branding, web design, and scientific illustration to communicate complex science clearly. They support startups and growing enterprises in creating a consistent and professional visual identity. Biotech / Life Science Portfolio: Extensive, with projects spanning biotech firms, medical research companies, and healthcare investment organizations. Regulatory Familiarity: Strong understanding of clinical and biotech requirements ensures designs remain accurate and compliant. Data Visualization Strength: Skilled in custom figures, molecular illustrations, and conference posters that clarify complex scientific information. Client Types: Works with startups, small firms, and emerging biotech enterprises to offer end-to-end design services. Caroline Design delivers professional, scientifically accurate, and visually engaging solutions combining deep industry insight with creative design. Their customized approach ensures biotech clients can communicate effectively with investors, researchers, and broader audiences. 5. Metric Biotech Metric Biotech specializes in creating personalized graphic design solutions for biotech companies. Their work focuses on branding, websites, presentations, and scientific illustrations. They help organizations communicate complex science with clarity and visual appeal. Biotech / Life Science Portfolio: Diverse portfolio includes startup launches, rebrands, and digital campaigns across biotech and life sciences, covering both web and print materials. Regulatory Familiarity: Designers consider clinical and different industry compliance requirements when creating materials to ensure visuals remain accurate and appropriate for scientific audiences. Data Visualization Strength: Provides clear, professional scientific illustrations, charts, and slide decks that simplify research and product data for various stakeholders. Client Types: Primarily supports startups and growing biotech firms by offering flexible services that scale with company needs and project goals. Metric Biotech combines scientific understanding with creative design, producing materials that strengthen brand identity and support investor and customer communication. Their adaptable approach makes them a reliable partner for biotech organizations at every growth stage. Cost of Graphic Design Services for Biotech Companies Graphic design costs for biotech companies vary depending on project size, complexity, and client type. Startups may invest in smaller packages like logos, pitch decks, or brochures, typically ranging from $1,000 to $5,000. Mid-size companies or growing startups requiring website design, branding, or multiple collateral pieces usually budget $5,000 to $20,000. Enterprises with full-scale branding, custom animations, and ongoing retainer services may spend $20,000 to $100,000+ , depending on scope and regulatory requirements. Key Cost Drivers: Startup vs Enterprise: Startups pay less; enterprises allocate higher budgets for extensive projects and ongoing support. Project-Based vs Retainer: One-time projects fall within the lower range, while monthly retainers cover continuous updates and multiple deliverables. Compliance &amp; Revisions: Extra effort for FDA, EMA, or HIPAA review can raise overall costs. Data Visualization Complexity: Molecular diagrams, clinical charts, and scientific illustrations require more resources. Scope &amp; Deliverables: More slides, pages, or marketing materials increase pricing. How to Choose the Right Graphic Design Partner for Your Biotech Company Choosing a design partner for a biotech company is different from other industries. You need someone who can handle scientific data, follow regulatory rules, communicate clearly, and maintain credibility across all materials and platforms. Verify Biotech Experience Ensure the agency has direct experience with biotech projects. They should have handled clinical data, molecular diagrams, and scientific storytelling for investors, researchers, or healthcare professionals to demonstrate true industry understanding. Assess Regulatory Knowledge The partner must know FDA, EMA, and HIPAA rules. Proper awareness avoids legal problems and ensures all marketing materials, presentations, and reports meet compliance standards without miscommunication or errors. Review Scientific Communication Skills Check how the agency simplifies complex data for non-experts. Good designers translate lab results, charts, and clinical findings into visuals that are clear, accurate, and easy for multiple audiences to understand. Examine Design Process Ask about workflows, review cycles, and approval steps. A strong process guarantees accuracy, prevents errors, and allows client feedback at each stage, ensuring trust and consistency in every deliverable. Evaluate Team Expertise Look for designers skilled in scientific illustration, data visualization, and biotech branding. A capable team ensures high-quality work, visually accurate representations, and professional presentation of complex scientific information. Red Flags When Working With Non-Biotech Designers General agencies often fail in biotech due to a lack of knowledge or process. Watch for warning signs to avoid wasted time, inaccurate content, and loss of credibility. Common red flags: Over-stylized visuals: Designs prioritize beauty over scientific accuracy or clarity. Ignoring regulatory rules: Materials fail FDA, EMA, or HIPAA compliance checks. Poor data presentation: Charts, tables, or diagrams confuse instead of clarifying. No scientific review: Outputs lack verification by qualified experts before delivery. Inconsistent branding: Logos, fonts, or colors do not align with biotech identity. Slow delivery: Agencies without a structured workflow cause unnecessary delays and missed deadlines. FAQs Why do biotech companies need specialized graphic design? Biotech work involves complex data, clinical results, and regulated information. Specialized design ensures visuals are accurate, clear, and trustworthy for investors, partners, and medical audiences. Why is regulatory knowledge important in design? Regulatory knowledge ensures all biotech materials follow rules from the FDA, EMA, or HIPAA. Designs that comply prevent legal issues, protect the company's credibility, and make sure scientific information is shared safely and accurately with investors, partners, and medical audiences. How can data visualization improve biotech communication? Data visualization turns complex clinical data, lab results, and molecular diagrams into clear, easy-to-read charts and graphics. It helps investors, doctors, and partners quickly understand key insights, reducing confusion and improving trust in the company’s science and messaging. Can good graphic design impact a biotech company? Yes. Effective graphic design builds trust, clarifies complex scientific ideas, strengthens brand identity, and improves investor confidence. It also ensures compliance with regulations, supports marketing efforts, and helps the company communicate accurately and professionally to all audiences. End Note Graphic design is not just about making biotech companies look good. It helps explain complex science clearly, builds trust with investors, partners, and patients, and ensures all materials meet strict regulatory standards. Choosing the right agency matters. A specialized partner with experience in scientific illustration, data visualization, and biotech branding can make your company’s message accurate, credible, and professional, helping it succeed in a highly competitive and regulated industry. Branding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0" t="inlineStr">
        <is>
          <t>------</t>
        </is>
      </c>
      <c r="P70" t="inlineStr">
        <is>
          <t>------</t>
        </is>
      </c>
      <c r="Q70" t="inlineStr">
        <is>
          <t>------</t>
        </is>
      </c>
      <c r="R70" t="inlineStr">
        <is>
          <t>------</t>
        </is>
      </c>
    </row>
    <row r="71">
      <c r="A71" t="inlineStr">
        <is>
          <t>healthcare ux</t>
        </is>
      </c>
      <c r="B71" t="inlineStr">
        <is>
          <t>https://www.designmonks.co/blog/healthcare-ux-design</t>
        </is>
      </c>
      <c r="C71" t="n">
        <v>1</v>
      </c>
      <c r="D71" t="n">
        <v>163</v>
      </c>
      <c r="E71" t="n">
        <v>0.006134969325153374</v>
      </c>
      <c r="F71" t="n">
        <v>49.76687116564417</v>
      </c>
      <c r="G71" t="n">
        <v>1</v>
      </c>
      <c r="H71" t="n">
        <v>1</v>
      </c>
      <c r="I71" t="n">
        <v>1</v>
      </c>
      <c r="J71" t="b">
        <v>1</v>
      </c>
      <c r="K71" t="inlineStr">
        <is>
          <t>Healthcare UX Design Guide for Better Patient Experiences</t>
        </is>
      </c>
      <c r="L71" t="inlineStr">
        <is>
          <t>Healthcare UX Design: Creating Better Digital Experiences for Patients</t>
        </is>
      </c>
      <c r="M71" t="inlineStr">
        <is>
          <t>See how Healthcare UX Design is making apps better for everyone. Continue reading to learn the power of simple, smart design in healthcare today!</t>
        </is>
      </c>
      <c r="N7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Healthcare UX Design: Creating Better Digital Experiences for Patients Latest Update May 15, 2025 Publish Date May 15, 2025 Author Atiqur Rahaman 12 Min Read 12 min read Key Takeaways Healthcare UX impacts patient outcomes, provider efficiency, and caregiver experience directly. User-centered design ensures interfaces meet diverse needs across patients and staff. Clarity, simplicity, and organization reduce errors and improve workflow efficiency. Accessibility, inclusivity, and empathy make healthcare tools usable for everyone. Security, trust, and consistent design foster confidence across platforms and devices. User Experience (UX) design focuses on crafting digital products that provide meaningful, intuitive, and satisfying experiences to users. It's all about making interactions smooth, efficient, and pleasant. In healthcare, where users often rely on digital tools for critical information or services, UX design plays a vital role in shaping their overall experience. UX design in healthcare sector isn’t just about aesthetics, it's about life-saving functionality. Whether it’s a patient navigating their medical records, a doctor accessing emergency data, or a caregiver tracking medication schedules, the design of the interface can influence outcomes. Many healthcare platforms are cluttered, outdated, and difficult to use. With multiple stakeholders, regulatory constraints, and complex workflows, healthcare interfaces often end up being unintuitive or overwhelming. Add to that the need for strong security, accessibility, and cross-platform functionality, and you have a uniquely challenging environment for UX designers. In this guide, we’ll explore what makes healthcare UX different, key design principles, common mistakes, and best practices. Whether you’re an experienced Designer, Strategist, researcher, creative problem-solver, healthcare innovator, or someone looking to connect UX designers and clinicians, you'll walk away with practical tips to create smoother, smarter digital experiences. Ready to learn more? The Unique Nature of Healthcare UX In healthcare, UX design is more than just creating a pleasant user experience, it’s a matter of life and death. A simple error, like a mislabeled button or confusing workflow, can have serious consequences, especially in high-pressure environments like emergency rooms. That’s why healthcare UX design services must prioritize clarity, speed, and accuracy to support critical, life-changing decisions. What makes healthcare UX truly unique is the wide range of users it serves. Patients may be booking appointments or checking lab results, while doctors and nurses need quick, reliable access to patient data. Administrators are juggling billing and compliance. Designing a seamless experience for all these different users requires a thoughtful and flexible approach. Additionally, healthcare UX must adhere to strict privacy and regulatory standards like HIPAA and GDPR . This ensures that the design is secure while remaining user-friendly. But it doesn’t stop there, accessibility is key too. With many users being elderly, disabled, or not very tech-savvy, the design must be inclusive, offering simple navigation, clear fonts, and features that everyone can easily use, no matter their abilities. Key Principles of Healthcare UX Design When it comes to healthcare UX design , creating a seamless and intuitive experience is crucial. Principles like User-centered design, clarity in information architecture, and empathy in Design are key to transforming the digital healthcare experience. These principles make tools functional and ensure they are empathetic, secure, and easy to navigate. Keep on reading to discover how these core principles can elevate healthcare UX- User-Centered Design Every healthcare UX design decision should be made with the user in mind. This means taking the time to understand their needs, challenges, and preferences. By putting yourself in their shoes, you can create solutions that truly make a difference. It’s essential to involve real users in the design process, getting their feedback at every stage to ensure the product is as helpful and effective as possible. Clarity and Simplicity in Information Architecture Healthcare apps can be overwhelming with so much information to process. That’s why it’s crucial to keep things clean and organized. A well-thought-out layout ensures users can quickly find what they’re looking for without feeling lost or frustrated. Labels should be clear and easy to understand, and search functions should be smart enough to guide users even if they make small mistakes. Empathy and Emotional Design Healthcare is often an emotional experience, and the design should reflect that. Interfaces should create a calming and supportive atmosphere. This helps users feel confident and cared for. Thoughtful design elements like color choices, tone of voice, and even images can make a big difference in creating a sense of comfort and reassurance. The goal is to create an experience that doesn’t just meet users’ needs but also helps them feel understood and supported. Accessibility and Inclusivity Good healthcare UX is crucial. It helps all users regardless of their abilities to navigate and use healthcare services effectively. This means following accessible design standards like WCAG to make sure the tools are usable by all. Designs should include features like screen reader compatibility, keyboard navigation, and text-to-speech options . These elements accommodate users with different needs. They ensure access to important information without barriers. Security and Trustworthiness Trust is key when it comes to healthcare platforms. Users need to feel confident that their personal data is safe and protected. It’s important to be transparent about security measures and privacy practices, and explain them in simple, understandable language. Displaying security badges and making sure your platform is free from any dark patterns (tricks that confuse or manipulate users) goes a long way in building trust and encouraging long-term use. Consistency Across Platforms and Devices Whether a user is logging in from their phone, tablet, or computer, the experience should be seamless and familiar. Consistent design across all platforms ensures that users know exactly what to expect, no matter how they access the service. Responsive design creates smooth interactions, making the experience just as easy to navigate on a small phone screen as it is on a large desktop monitor. Compliance &amp; Regulations in Healthcare UX Designing healthcare products means working within strict legal and ethical boundaries. Every interface must protect sensitive data, support safe decision-making, and follow compliance standards without slowing down care delivery or overwhelming users. HIPAA Basics The Health Insurance Portability and Accountability Act (HIPAA) defines how patient data is stored, accessed, and shared. For UX for medical applications, use role-based access, secure logins, and audit trails. When thinking about how to ux design for healthcare workers , keep security fast and low-friction. Data Security UX Patterns Security should not interrupt workflows. Use patterns like multi-factor authentication, encrypted auto-save, and masked data fields. These help maintain safety while supporting speed, especially important when applying ux design tips for nurses in high-pressure tasks. Consent Design Consent must be clear and simple. Use plain language, short forms, and progressive disclosure. Help users understand what they agree to without slowing them down. Understanding Healthcare User Personas Healthcare UX design must accommodate a wide variety of users, each with distinct needs and goals. By customizing designs to the specific requirements of these different personas, you can create experiences that truly work for everyone: Patients (Acute, Chronic, Elderly, Pediatric) Each patient group has unique needs. Elderly patients may require larger buttons and straightforward navigation, while chronic patients benefit from features like symptom tracking and medication logs. Pediatric patients (or their parents) often prefer playful, engaging designs that still maintain clarity. Healthcare Providers (Doctors, Nurses, Technicians) For healthcare providers, speed and clarity are essential. They need quick, easy access to lab results, imaging, and patient history. Any delays or friction can waste valuable time, which is critical in providing timely care. Administrative and Support Staff Billing, scheduling, and insurance management should be simple and intuitive. Administrative staff often juggle many tasks at once and need a user-friendly interface to handle large volumes of work without complications. Caregivers and Family Members Caregivers often manage multiple accounts or appointments. Designs should make it easy to switch between different profiles. This ensures a smooth experience when managing family health. IT and Compliance Personnel IT and compliance staff require dashboards that help them monitor system security, performance, and user access. These tools need to be functional and easy to navigate. So it can help users maintain a secure environment quickly and efficiently. Importance of UX Research in Healthcare Great healthcare design starts with listening, observing, and truly understanding users. Thoughtful UX research helps create digital experiences that are both practical and compassionate: Contextual Inquiry &amp; Field Studies : Watching users in their real environments, like hospitals, reveals everyday challenges and how they interact with tools. This helps design solutions that fit into real workflows. User Interviews &amp; Surveys : Talking directly to patients, providers, and staff uncovers personal insights and unmet needs. Surveys can complement this by highlighting patterns across larger groups. Journey &amp; Empathy Mapping : These tools chart the user's steps and emotions as they navigate a system. They make it easier to identify pain points and moments where support or clarity is needed. Usability Testing : Usability testing with real users helps you see how your prototype works in real life. It’s a great way to catch confusion or friction before launch. Accessibility Audits : Use both automated tools and real user testing to evaluate accessibility. It's key to making sure your design works for people of all abilities. Key UX Metrics in Healthcare Measuring performance is critical in Healthcare UX Design, where every interaction can impact patient safety and efficiency. These metrics help teams improve usability, reduce risks, and design systems that truly support clinical workflows and better outcomes. Task Success Rate Task success rate measures how effectively users complete key actions without confusion or failure. In healthcare, this includes tasks like updating records or reviewing results. Strong Health data visualization supports clarity, helping users complete tasks accurately and confidently. Time-to-Complete (Critical in Emergencies) This metric tracks how quickly users finish critical tasks. In emergency scenarios, even seconds matter. When considering how to ux design for nurses , interfaces must reduce steps, remove friction, and prioritize speed to support rapid decision-making under pressure. Error Reduction Rate Error reduction rate evaluates how well the system prevents mistakes, especially in high-risk environments. Clear layouts, confirmations, and alerts are key. Designing ux design equipment for healthcare workers requires minimizing cognitive load and guiding users to avoid costly errors. Patient Satisfaction Score This metric reflects how patients feel when interacting with healthcare systems. Simple navigation, clear communication, and accessible interfaces improve trust. High satisfaction indicates that the UX supports both emotional comfort and functional ease during sensitive healthcare experiences. Common UX Challenges in Healthcare Applications Designing for healthcare isn’t without its challenges. From confusing layouts to disconnected platforms, here are some of the most common UX hurdles that healthcare applications face today: Healthcare apps often have complex navigation and overwhelming interfaces, which can make it hard for users to find what they need quickly. Poor mobile optimization can frustrate patients who rely on smartphones to access their health information on the go. Ineffective data visualization makes lab results and trends harder to understand, so simple graphs and plain language are essential. Fragmented user journeys across different systems create confusion, especially when patients must jump between multiple platforms. Low engagement with portals or apps is common when onboarding is weak or the interface is confusing, but thoughtful reminders and user-friendly design can boost usage. Best Practices and Strategies Best practices in Healthcare UX Design mean thinking about real moments. For example, a parent using a hospital app in the middle of the night or a nurse quickly entering patient data during a busy shift. Here are some smart strategies to keep in mind while designing for such situations: Start with a mobile-first approach and responsive layouts, since most users rely on their phones to access healthcare tools. Make medical information easy to find by organizing content with clear headers, tabs, or collapsible sections. Keep essential actions like booking appointments or requesting refills front and center with clear, easy-to-tap buttons. Break down complex processes into small, simple steps to reduce stress and avoid overwhelming the user. Allow smooth integration with wearables and Electronic Health Records so users and providers can access real-time data easily. Create continuous feedback loops by testing regularly, adding live chat or surveys, and showing users that their feedback matters. Tools and Technologies for Healthcare UX Design The right tools can make all the difference. Here are some of the top platforms and technologies UX designers use to build smarter, patient-friendly healthcare apps: Prototyping Tools: Use Figma for collaborative design systems, Adobe XD for interactive wireframes, and Axure for high-fidelity, data-driven prototypes. User Testing Platforms: Tools like UserTesting and Lookback help gather real-time feedback through recorded sessions and live interviews. Accessibility Testing: Ensure compliance with WAVE and Axe , which help detect and fix accessibility issues early. Behavior Analytics: Track user behavior with Hotjar (heatmaps, session recordings) and Google Analytics for deeper usage insights. Healthcare Data Standards: Integrate smoothly using FHIR and HL7 , which standardize how health data is shared and accessed. Top 5 Trends in Healthcare UX Design Healthcare UX is changing quickly, and it's all about making digital experiences better for real patients. Here are five key trends that are shaping the future of how people connect with healthcare online: Telehealth UX : Remote healthcare is becoming the new normal. That’s why modern interfaces focus on virtual visits first. AI-Powered Personalization : AI is enhancing user experiences by offering predictive health insights, personalized scheduling, and chatbot assistance. Voice User Interfaces (VUIs) : Voice interaction is on the rise. It helps older adults and people with vision problems use healthcare tools more easily. Mental Health Integration : More healthcare apps are starting to focus on mental well-being. They now include features like mood tracking, emotional check-ins, and access to therapy. Data-Driven Patient Engagement : Features like gamified health goals, progress tracking, and smart reminders encourage patients to stay engaged with their healthcare journey. FAQs How do you balance security with usability in healthcare apps? By using smart authentication (biometrics), explaining security policies in simple terms, and avoiding intrusive security measures that block usability, you can balance security with usability. Why do many patients avoid using patient portals? Many patients avoid using patient portals because of confusing interfaces, a lack of onboarding, or unclear value. UX improvements can significantly boost engagement. What's the biggest challenge in designing for healthcare providers? Response time is the biggest challenge in designing for healthcare providers. Providers need fast access to reliable data, and your design should never slow them down. Conclusion Healthcare UX design goes beyond creating visually appealing apps. It focuses on improving lives by delivering meaningful and practical experiences. From patients managing chronic conditions to doctors making split-second decisions, every interaction matters. The right design can ease anxiety, speed up care, and build trust when it’s needed most. Whether you're building a patient portal, a provider dashboard, or a wellness app, remember,  good design in healthcare doesn’t just make things easier, it makes them better for everyone. ux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1" t="inlineStr">
        <is>
          <t>------</t>
        </is>
      </c>
      <c r="P71" t="inlineStr">
        <is>
          <t>------</t>
        </is>
      </c>
      <c r="Q71" t="inlineStr">
        <is>
          <t>------</t>
        </is>
      </c>
      <c r="R71" t="inlineStr">
        <is>
          <t>------</t>
        </is>
      </c>
    </row>
    <row r="72">
      <c r="A72" t="inlineStr">
        <is>
          <t>how many pages does a website need</t>
        </is>
      </c>
      <c r="B72" t="inlineStr">
        <is>
          <t>https://www.designmonks.co/blog/how-many-pages-should-a-website-have</t>
        </is>
      </c>
      <c r="C72" t="n">
        <v>1</v>
      </c>
      <c r="D72" t="n">
        <v>17</v>
      </c>
      <c r="E72" t="n">
        <v>0.05882352941176471</v>
      </c>
      <c r="F72" t="n">
        <v>15.70588235294118</v>
      </c>
      <c r="G72" t="n">
        <v>2</v>
      </c>
      <c r="H72" t="n">
        <v>0.5</v>
      </c>
      <c r="I72" t="n">
        <v>0.5</v>
      </c>
      <c r="J72" t="b">
        <v>1</v>
      </c>
      <c r="K72" t="inlineStr">
        <is>
          <t>How Many Pages Should a Website Have for Better UX?</t>
        </is>
      </c>
      <c r="L72" t="inlineStr">
        <is>
          <t>How Many Pages Should a Website Have?</t>
        </is>
      </c>
      <c r="M72" t="inlineStr">
        <is>
          <t>Wondering how many pages your website should have? Learn the right number for a clean, user-friendly, and goal-driven design.</t>
        </is>
      </c>
      <c r="N7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How Many Pages Should a Website Have? Latest Update Nov 14, 2025 Publish Date Nov 14, 2025 Author Abdullah Al Noman 12 Min Read 12 min read Key Takeaways The right website page count balances smooth navigation, SEO, and user clarity. Small service websites perform best with around 8–15 well-planned pages. Each page should have a clear purpose and guide user actions. Too few or too many pages hurt usability, speed, and engagement. Quality, structure, and purpose matter more than the total page number. Knowing how many pages a website should have can make or break its success. For small service businesses and design agencies, the right number of pages helps users find what they need easily, without feeling lost or overloaded. A website isn’t just a digital presence, it’s a guided journey. Each page should serve a clear purpose. From showcasing your services to helping clients reach you easily, every page should stay simple and user-friendly. Too few pages can leave users guessing, while too many can drive them away. Finding the right balance is the secret to a website that works beautifully. Keep reading to discover how to plan the perfect page count for your site. Why the Question Matters for UI/UX and SEO? The question “How many pages should a website have?” may seem simple, but it strongly affects how users interact with your site. In UI/UX design, the number of pages directly shapes how smoothly people move through your content. When a website has too few pages, users might struggle to find detailed information. If it has too many, they can get overwhelmed and ultimately cause a user pain point . A well-organised website architecture helps visitors navigate quickly and clearly. Page count also matters for search engine optimisation (SEO). Search engines like Google analyse how your pages connect through internal linking. When these links are logical and consistent, it becomes easier for search engines to understand your content and rank it higher. A cluttered or unplanned structure, on the other hand, can reduce both user satisfaction and search visibility. Deciding how many pages your website should have is not just about design. It’s a strategic choice that affects user experience, discoverability, and how professional your brand appears online. No Magic Number: Contextual Factors That Influence Webpage Count There is no fixed number of pages that every website should have. The ideal structure depends on your business goals, industry type, content strategy, and audience needs. If your goal is to generate leads , your website might need separate pages for services, case studies, and testimonials to support conversion. For a product-focused business , category and detail pages will naturally increase the total count. Your industry type also shapes expectations. A UI/UX agency , for example, might prioritise visual content and portfolios, while a consulting firm needs pages for insights, team profiles, and success stories. Each field requires a structure that aligns with how its audience searches for and consumes information. A strong content strategy ensures that every page has a defined purpose. This prevents redundancy and keeps the site clear and focused. Similarly, understanding your audience's needs helps you create a structure that guides them effortlessly toward the actions you want them to take, whether that’s contacting you, booking a service, or making a purchase. Since the right page count varies for every business, let’s look at the key factors that shape it. Small Service-Business or Design Agency Website For a small service-based business or design agency, the optimal website usually includes 8-15 pages , depending on the range of services and the depth of content. A typical structure may include: Home Page: Introduces your brand and directs users to key areas. About Page: Builds trust by showing your story, team, and values. Service Pages: One main service page plus separate subpages for each core offering. Portfolio Page: Displays your previous work with project details and visuals. Blog Page: Shares updates, case studies, or insights to build credibility and SEO value. Contact Page: Provides ways to reach you easily with clear CTAs. Optional additions can include a Testimonials Page, FAQ Page, or Pricing Page , depending on your target audience and sales process. For design agencies, it’s also essential that each portfolio page is structured to show results, design process, and impact. Each service page should clearly communicate what’s included, the value offered, and how users can proceed. This balanced structure supports both UI/UX design best practices and SEO. It keeps the site lightweight, easy to navigate, and optimised for discovery without overwhelming visitors with too many options. E-commerce, Broader Product Catalog or Multi-Location Sites Websites with e-commerce, multiple locations, or a broad product catalog naturally need more pages. These sites often include hundreds or even thousands of pages, depending on inventory and reach. An e-commerce site may include: Category Pages : For grouping related products Product Detail Pages: For descriptions, specs, and images Checkout Pages: For Payments Blog/Resource Pages: This will have articles for SEO Store Locator Pages: For multi-location businesses Each page should have a clear function with consistent navigation and design. A larger site needs stronger website architecture and internal linking to stay organised and fast. For multi-location businesses, dedicated location pages help users find local details easily and improve local SEO. As the site grows, maintaining clear categories, a consistent design, and smooth navigation ensures users find what they need within a few clicks. Single-Page Sites and Minimalist Alternatives A single-page website or minimalist structure works well for smaller brands, freelancers, or campaigns. It’s ideal when your goal is to present one focused message quickly. However, these websites have trade-offs. In UI/UX design, scrolling through all content on one page can feel simple, but it limits depth. From an SEO view, single-page sites have fewer chances for keyword targeting, content expansion, and internal linking. Search engines prefer structured, multi-page sites that cover topics in detail. Still, minimalist sites can perform well when optimised using clear sections, anchor links, and fast load speeds. They’re best for personal portfolios, small campaigns, or temporary events where simplicity matters most. Benchmarks &amp; Industry Ranges You Can Reference Different industries follow typical page ranges that can guide planning. These aren’t fixed rules but useful benchmarks: Website Type Average page Count Notes Small Business Website 5–15 Focus on core pages like About, Services, and Contact. Design or Marketing Agency 8–20 Add portfolio and case studies for credibility. Medium Business Website 20–50 Include more service pages, blog sections, and resources. E-commerce Website 100–10,000+ Product listings expand the structure. Enterprise/Corporate Website 50–500 Multiple departments and resources. Single-Page or Landing Website 1–3 Ideal for short or focused goals. These benchmarks show smaller service websites perform best with compact, focused structures, while e-commerce and enterprise sites rely on scale. The best approach is to start with essential pages and expand gradually as your content and audience grow. UX &amp; Conversion Implications of Page Count The number of pages you include directly influences user journey, conversion rate optimisation (CRO), and overall engagement. If your website is too small, users may feel there’s not enough information to make a decision. Too large, and the site may feel overwhelming or slow to navigate. The goal is to create a structure that offers the right amount of information at the right depth. A well-designed flow ensures that users can move easily between awareness, exploration, and conversion. For example, each service page should naturally lead to a contact or quote form. Blog posts should connect to relevant services, supporting internal linking and conversion goals. A cluttered structure with redundant or disconnected pages increases bounce rates and weakens user trust. Streamlined navigation, consistent design, and relevant CTAs can significantly improve conversion metrics and strengthen brand perception. For design agencies, demonstrating clarity and focus through your own site layout reinforces your expertise in UI/UX design and builds client confidence. SEO Considerations Linked to Page Count From an SEO perspective, the number of pages on your website directly affects how search engines discover, index, and rank your content. Having more pages increases the likelihood of ranking for different keywords and reaching wider audiences. But it only works if those pages offer unique, high-quality content that adds real value. Search engines like Google use a crawl budget, which is the number of pages they’re willing to scan on your site during a given period. If your site contains too many thin, duplicate, or low-value pages, search engines may waste time crawling them and skip the more important ones. This can reduce your visibility in search results. Good website architecture plays a major role here. A clear hierarchy from main categories down to subpages helps Google understand how your content is connected. Strategic internal linking distributes page authority evenly, ensuring all sections of your site get noticed and ranked. Adding elements like breadcrumbs, structured menus, and an XML sitemap helps both users and search engines navigate easily. These features signal to Google how your content fits together and make it simpler to crawl and index everything efficiently. Also, the depth of your pages matters. Pages that include detailed information, clear headings, and relevant keywords tend to perform better than short, surface-level content. Search engines prefer websites that show expertise and consistency. Ultimately, quality outweighs quantity. It’s better to have 20 strong, optimised pages with useful information than 200 that repeat the same ideas. Every page should have a purpose, match user intent, and contribute to your site’s overall authority and long-term visibility. FAQs Is having more pages always better? No, having more pages is not always better. A higher page count only helps if each page provides value. Empty or repetitive pages can harm SEO and confuse users. Is there a maximum number of pages a website should have? No, there's no strict limit on the maximum number of pages a website should have. Large sites perform well as long as they maintain a logical structure, fast performance, and relevant content. How does page count affect mobile UX? On mobile, simplicity is key. Fewer pages can improve speed and accessibility, but you need to ensure each page includes clear navigation and compact content. Can I start small and add pages later? Yes, you can start small and add pages later. Begin with essential pages and expand gradually as your business or content strategy grows. Takeaway &amp; Recommendation How many pages you should have depends on your brand size, goals, and target audience. A small design agency or service business should typically start with 8–15 pages, focusing on clarity, usability, and strong content. E-commerce or enterprise sites will naturally expand to accommodate more categories, products, or service areas. When planning your service page count, focus on how users will move through your website from discovery to decision. Each page should have a specific role, a clear call to action, and a purpose within the larger design strategy. At Design Monks , we can help you plan, design, and structure your client website using UI/UX best practices and SEO-focused architecture. The goal isn’t to chase a specific number but to build a website that works, one that’s intuitive, searchable, and designed to convert. Conclusion Knowing how many pages a website should have is about strategy, not numbers. The right page count creates a smoother user journey, stronger SEO, and a design that feels effortless. Whether you run a small service business or a creative design agency, focus on quality, clarity, and purpose. Every page should help users take the next step confidently, that’s how your website becomes both functional and memorable. Design Principles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2" t="inlineStr">
        <is>
          <t>need</t>
        </is>
      </c>
      <c r="P72" t="inlineStr">
        <is>
          <t>need</t>
        </is>
      </c>
      <c r="Q72" t="inlineStr">
        <is>
          <t>need</t>
        </is>
      </c>
      <c r="R72" t="inlineStr">
        <is>
          <t>------</t>
        </is>
      </c>
    </row>
    <row r="73">
      <c r="A73" t="inlineStr">
        <is>
          <t>interaction design basics</t>
        </is>
      </c>
      <c r="B73" t="inlineStr">
        <is>
          <t>https://www.designmonks.co/blog/interaction-design-guide-for-beginners</t>
        </is>
      </c>
      <c r="C73" t="n">
        <v>2</v>
      </c>
      <c r="D73" t="n">
        <v>32</v>
      </c>
      <c r="E73" t="n">
        <v>0.0625</v>
      </c>
      <c r="F73" t="n">
        <v>5.21875</v>
      </c>
      <c r="G73" t="n">
        <v>4</v>
      </c>
      <c r="H73" t="n">
        <v>0.5</v>
      </c>
      <c r="I73" t="n">
        <v>0.5</v>
      </c>
      <c r="J73" t="b">
        <v>1</v>
      </c>
      <c r="K73" t="inlineStr">
        <is>
          <t>Interaction Design: An A-to-z Guide for Beginners</t>
        </is>
      </c>
      <c r="L73" t="inlineStr">
        <is>
          <t>Interaction Design: An A-to-z Guide for Beginners</t>
        </is>
      </c>
      <c r="M73" t="inlineStr">
        <is>
          <t>Are you new to the world of interaction design? If yes, check out our discussion on a complete guide to interaction designs.</t>
        </is>
      </c>
      <c r="N7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Interaction Design: An A-to-z Guide for Beginners Latest Update Jan 17, 2025 Publish Date Jul 2, 2024 Author Abdullah Al Noman 13 Min Read 13 min read Key Takeaways Interaction design focuses on creating meaningful, intuitive user interactions across digital products. The IxD process relies on research, prototyping, testing, and continuous improvement. Strong interaction design boosts usability, engagement, and overall product experience significantly. Businesses gain higher conversions, lower support costs, and stronger brand loyalty. IxD blends UX and UI principles to build clearer, smoother digital experiences. Undoubtedly, interaction design has become a cornerstone of creating user-friendly and engaging experiences across different platforms and devices. No matter whether you have years of experience or just entered the world a few days back, you should learn about this design approach properly. Interaction design certainly has its own set of principles, techniques, and importance. Recently, we have found out that a lot of newcomers are struggling with understanding the entire process. That's the game for today. Today, we'll try to enlighten you with a complete guide to interaction design. Whether you're a student of design disciplines, or a developer looking to enhance your UX skills, you must find this guide helpful for sure. What is Interaction Design? Interaction design (IxD) is a specific section of UX design that particularly focuses on engaging and meaningful interactions between users and digital products or services. It uses and creates digital elements that users will find easy to interact with. According to the UX Booth Editorial Team, Interaction designers strive to create meaningful relationships between people and the products and services that they use, from computers to mobile devices to appliances and beyond. Our practices are evolving with the world. This approach looks for building interactive systems, interfaces, and experiences that improve communication, engagement, and usability. Here, the goal is to create intuitive and efficient interactions that guide users through digital experiences seamlessly. To create a product or service with the interaction design, the designers have to conduct proper user research and an idea sketching process. Then, they create the wireframe and prototype. Finally, they try user testing and a cycle of feedback collecting and iterative improvement. However, the interaction approach of design utilizes and creates different interactive digital elements in a project. They usually take care of the following elements: Interaction interface elements like buttons, dropdown menus, checkboxes, radio buttons, and sliders. Input fields, text areas, checkboxes, and radio buttons. Navigation elements like menus, tabs, breadcrumbs, search bars, etc. Visual cues, animations, tooltips, progress indicators, and notifications. Small, subtle animations or visual effects. Layouts, grids, and card-based designs. Gestures like swiping, pinching, tapping, and dragging. Designing interfaces for different screen sizes and devices. How Interaction Design Is Linked to User Experience Design Interaction design and user experience design are closely interconnected in the field of digital design. Even though these two approaches have different areas to focus on, they mostly work together to build effective digital experiences. Here, IxD serves as an essential component of the broader field of UxD. It primarily deals with designing specific areas that users interact with while using digital products or interfaces. IxD usually takes care of the layout of elements, the behavior of interactive components, and the flow of actions users take. On the other hand, user experience design is all about the entire journey users have with a product or service, including interactions, visual design, usability, accessibility, and emotional engagement. However, IxD is a part of Uxd and UiD. It's because IxD looks after both the user experience and user interface at the same time. Even though it doesn't cover both approaches, it utilizes parts of both approaches to meet its set of principles. As a part of user experience, IxD manages aspects like usability, accessibility, visual design, content strategy, and emotional engagement. At the same time, it covers a part of user interface design by focusing on all the visual elements. So, interaction design is not just an integral part of UxD but also UiD. Both UI and UX designers should be familiar with interaction design for sure. 5 Dimensions of Interaction Design Designers always try to improve the interaction design foundation. For that sake, they established a 5-dimensional approach to this methodology. It’s essential to understand these 5 dimensions to properly learn this method. 1D Words Words are the backbone of communication in IxD. They provide users with guidance and clarity. In interaction design, the text must be simple, clear, and familiar. It's essential to use familiar and straightforward words to ensure that users of all categories can understand them effortlessly. 2D Visual Representations Visual representation determines how users will see most interaction elements in the interface. These visual elements refer to the used images, icons, and typography. Alongside words, it's essential to use simple and suitable visuals that can help user interaction properly. 3D Physical Objects or Space This is all about the stuff users interact with, like a touchscreen or a keyboard. As a designer, you need to think about how users physically use the product. Make sure the physical parts of the product are easy to use and understand. 4D Time The 4th dimension is time. It's all about how things change over time on the interface. It includes animations, videos, and sounds that happen as users interact. These elements help users know what's actually happening in the interface. At the same time, it keeps them engaged. 5D Behavior This one is the actual mechanisms and reactions of the product. Behavior determines how the product reacts to what users do. It's about making interactions feel natural and intuitive. When all these 5 dimensions are used properly, the design must be meaningful and engaging interaction between the user and the product. Principles of Interaction Design Interaction design is a discipline That follows some specific principles. Certainly, you can't call just any design an interactive one. It must follow some rules that we count as principles. Let's learn about the core principles of design interactions. Consistency It must maintain consistency in design elements like layout, terminology, and functionality. This consistent vibe will help users build mental models and reduce cognitive load. A consistent pattern on an interface or product significantly enhances usability. Feedback It must provide clear feedback to users to create a responsive and intuitive experience. In this case, the designers should follow a schedule to provide feedback to be consistent and disciplined. Feedback informs users about the outcome of their actions and helps them understand the system's state and progress. Visibility Important elements and actions in a product or service should be readily visible and easy to discover for the users. Also, the design must have a visual hierarchy, contrast, and affordances to guide users' attention to relevant information and functionalities. Affordance Design elements should suggest their functionality or purpose through their appearance or context properly. For example, hyperlinks in text should be visually distinct, dropdown menus should have an indicator next to the menu label. Flexibility Design should be made according to the user preferences, abilities, and contexts. There must be customizable settings, adaptive interfaces, and alternative interaction methods that can improve inclusivity and accessibility. Aesthetic Integrity Design should be at the same time, functional and aesthetically pleasing. Designers should be creative and selective while choosing visual design elements like typography, color, and imagery. They should align with the overall user experience and brand identity. Learnability It should also be easy to learn and let users quickly become proficient with the system. It is essential to provide clear instructions, progressive disclosure, and intuitive interfaces. This support can facilitate the learning process significantly. Error Prevention Finally, the design should have the ability to predict and prevent errors in advance. When errors occur, the system should provide informative error messages, clear recovery paths, and opportunities for users to fix the mistakes. Besides, the design should always prioritize the needs, goals, and preferences of the users. Interaction designers should understand users' behaviors, motivations, and contexts in the early stage of a project. Interaction Design Process Usually, the interaction design process is not so much different from the user-centered design but here, IxD prioritizes the interaction areas the most. Now, let's cut to the chase and learn the biggest matter first: the steps of the interaction design process. Step 1: User Research In the earlier stage of the IxD process, it's essential to understand who will be using the product. At the same time, you need to consider their needs and preferences regarding the product. This process is all about conducting user research. Here, you will explore and take insight from interviews, surveys, and observations. The goal of this research approach is to properly understand users' behaviors, preferences, and pain points. Step 2: Ideation When you have a deep understanding of users, it's high time to generate ideas for addressing their needs. This phase is known as ideation. It is all about brainstorming and exploring different concepts and solutions. Here, you need to sketch out ideas, create mind maps, or use other creative techniques. The aim is to generate a range of possibilities. You have to come up with innovative and effective solutions to the design challenge at hand. Step 3: Wireframing and Prototyping When your ideas are ready, you can transform them into tangible designs. That means you have to create a wireframe and prototype for the project based on the idea you established in the previous step. Wireframing is about creating low-fidelity sketches to outline the layout and structure of the interface. On the other hand, prototyping is building interactive mockups to simulate how the interface will behave. These prototypes will let you test and customize your ideas before moving on to full-scale development. Step 4: User Testing Once the prototypes are ready, you can simply put them in front of real users for testing. User testing is a very significant part you need to carefully deal with in the interaction design process. Here, you need to observe users as they interact with the prototypes. In the meantime, you need to gather feedback on their experiences. This feedback can help you identify any usability issues or areas for improvement. You may need to go through a continuous testing and refinement process to create a user-friendly and intuitive interface. Step 5: UI Design With a solid understanding of user needs and feedback from testing, you can move on to the visual design phase. UI design focuses on creating the visual elements of the interface, like colors, typography, icons, and imagery. In this step, you need to create a visually appealing and cohesive design that enhances the overall user experience. Make sure to be selective while choosing the element. Step 6:  Implementation and Development Once the design is finalized, it's time to bring it to life through implementation and development. In this step, you need to work closely with developers to translate the design into code. Designers of your team must provide guidance and feedback to ensure that the final product matches the intended design vision. Collaboration is very essential in this step and your alignment will determine how well the duo work will be managed. Step 7: Quality Assurance and Continuous Improvement Even after the product is launched, the work isn't done. As a responsible designer, it's your duty to ensure the quality of testing the final product. You need to make sure that the product meets quality standards and performs as expected. Additionally, interaction designers should continue to gather feedback from users and monitor how they work with the product. This feedback can guide you in future improvements to the design. These are the basic steps of the interaction design process. Designers can alter the process according to their preferences and comfort zones. But all the mentioned steps are very essential in this case. Ignoring just a single one can lead to design failure. Tools and Resources for Interaction Designers There are many tools available to help interaction designers throughout the design process. Some common tools are: Figma : Best for collaborative interface design and prototyping. Sketch : Best for creating wireframes and visual designs. Adobe XD: Best for prototyping and interactive design. InVision : Best for creating interactive prototypes and collaborative design. UserTesting : Best for conducting remote user testing and gathering feedback. These are not all. Almost all essential UX design tools can be helpful in interaction design. Also, there are many resources available to help these designers. There are tons of online courses, books, blogs, and communities where they can connect with others and share knowledge and experiences. Commercial Benefits of Interaction Design According to the UX Design Magazine in Medium , “A well-designed interaction can make the difference between a frustrated user and a delighted one.” For sure, interaction designs have a lot of benefits. However, business owners or managers who can be potential clients of the designers must learn why they should pay for interaction design. So, it’s the duty of the designers to first have a clear idea of the commercial benefits of their work so that they can convince the clients. However, let’s learn how interaction design is so important in the commercial field. Increased Conversion Rates Intuitive and engaging interactions can transform users into customers in an effective way. Thus, it brings higher conversion rates in the platforms where you used IxD. While making a purchase, signing up for a subscription, or completing a form, IxD can streamline interactions. Indeed, it reduces friction and encourages users to take action. Differentiation and Competitive Advantage User experience can be an effective differentiator for businesses in the crowded marketplace. A well-done interaction design lets companies differentiate their products and services. It offers superior user experiences that competitors may not provide. This way, IxD can increase market share and sustain competitive advantage. It will help boost your growth in the long run. Reduced Support and Maintenance Costs Well-designed interactions can help prevent user errors and reduce extra customer support or assistance. It minimizes confusion and frustration as well. Finally, it lowers support costs and utilizes resources more efficiently. Additionally, it makes sure the interface needs fewer updates and maintenance to reduce costs. Brand Loyalty and Advocacy Positive interactions with a brand's digital products or services can result in stronger emotional connections with customers. It is significantly helpful to increase brand loyalty and advocacy. With a better interaction experience, users must feel like they are in the seventh heaven. So, they have more possibilities to become repeat customers and recommend the brand to others. It can help in long-term business growth in this way. Data-Driven Decision Making Interaction design lets you gather user feedback and data throughout the design process. This approach provides valuable insights into user behaviors, preferences, and pain points. In the business section, this data is very essential. It's because the data helps management make informed decisions about future product enhancements, updates, and strategic initiatives. It also helps reduce the risk of investing in unsuccessful initiatives. By any chance, if you have a plan to implement IxD in your business, you can contact Design Monk. It’s a group of skilled and friendly UX designers who are indeed good at IxD. They can solve all your design issues while building a perfectly optimized and user-friendly interface for your business websites. FAQs Is coding required for Interaction Design? Coding is not always required for Interaction Design, but having basic coding knowledge will always be helpful. Understanding code helps while working with developers and also while building interactive prototypes. Is interaction design the same as UX design? Interaction Design is a subset of UX Design. Here, UXD covers the entire user experience journey, and IxD specifically deals with designing the interaction between a user and a product interface. What is the ROI of interaction design? The Return on Investment (ROI) of Interaction Design is a significant aspect that evaluates the profitability of an investment. Well-designed interactions can improve user satisfaction, reduce user errors, and increase user engagement. Thus, it can increase ROI dramatically. Wrap Up I hope, now, you have a proper idea of what interaction design is and how it matters. This brief but well-covered guide can be a foundational resource for those entering the field. Make sure to understand the principles and processes of Interaction so that you can create user-centered and effective digital experiences. Also, you should have a clear idea of the role of IxD in UX. Here, matters like user research, prototyping, and usability testing are unavoidable. So, when you understand all these facts well, the matter of Ixd won't seem like rocket science. Best wishes for you. ‍ Product Design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3" t="inlineStr">
        <is>
          <t>basics</t>
        </is>
      </c>
      <c r="P73" t="inlineStr">
        <is>
          <t>basics</t>
        </is>
      </c>
      <c r="Q73" t="inlineStr">
        <is>
          <t>basics</t>
        </is>
      </c>
      <c r="R73" t="inlineStr">
        <is>
          <t>basics</t>
        </is>
      </c>
    </row>
    <row r="74">
      <c r="A74" t="inlineStr">
        <is>
          <t>forked parallax leak</t>
        </is>
      </c>
      <c r="B74" t="inlineStr">
        <is>
          <t>https://www.designmonks.co/blog/ios-19-leak</t>
        </is>
      </c>
      <c r="C74" t="n">
        <v>1</v>
      </c>
      <c r="D74" t="n">
        <v>22</v>
      </c>
      <c r="E74" t="n">
        <v>0.04545454545454546</v>
      </c>
      <c r="F74" t="n">
        <v>7.818181818181818</v>
      </c>
      <c r="G74" t="n">
        <v>1</v>
      </c>
      <c r="H74" t="n">
        <v>1</v>
      </c>
      <c r="I74" t="n">
        <v>1</v>
      </c>
      <c r="J74" t="b">
        <v>1</v>
      </c>
      <c r="K74" t="inlineStr">
        <is>
          <t>Inside iOS 19 Leak: Huge Changes in UI/UX</t>
        </is>
      </c>
      <c r="L74" t="inlineStr">
        <is>
          <t>iOS 26 Leaked Features: What’s New for iPhone Users</t>
        </is>
      </c>
      <c r="M74" t="inlineStr">
        <is>
          <t>iOS 26 leaks reveal major updates like VisionOS-inspired design and dynamic animations. Learn how these features will transform your iPhone experience.</t>
        </is>
      </c>
      <c r="N7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iOS 26 Leaked Features: What’s New for iPhone Users Latest Update Apr 17, 2025 Publish Date Apr 17, 2025 Author Atiqur Rahaman 10 Min Read 10 min read Key Takeaways iOS 26 leak suggests Apple’s biggest visual and UX refresh since iOS 7. VisionOS-inspired design brings glassy effects, rounder icons, and immersive animations. Subtle UI changes focus on one-handed usability, polish, and everyday interaction comfort. New navigation and floating tabs aim to unify experiences across Apple and third-party apps. Apple balances innovation with familiarity to keep the user experience intuitive and trusted. iOS 26, formerly known as iOS 19, just leaked, and it might be Apple’s most unexpected update in years. From design overhauls to deeper AI integration, it feels like Apple is finally shaking things up beyond the usual camera and emoji upgrades. Now, as a User Experience designer and Apple nerd, I couldn't help but dig into the details. The leak isn’t just a list of new features; it hints at a possible shift in how iPhones will feel, look, and respond. It’s like a VisionOS-inspired UI with smoother animations and even smarter interactions. Of course, nothing is confirmed yet (you know how secretive Apple is). But if these leaks are even halfway true, iOS 19 (the rebranded iOS 26) could be the biggest refresh since iOS 7, and that’s saying something. iOS 26: The Most Complete Leak Before WWDC Yes, leaks happen every year. But this time, things hit differently. iOS 19’s latest leak isn’t your usual blurry screenshot or vague rumor. It’s bold, detailed, and honestly, the most complete sneak peek we’ve seen before any WWDC event. And the drama? Oh, it's real. After being challenged by Apple insider Mark Gurman, the leakers came back with what they call a near-final build of iOS 19. Whether it's legit or not, it’s packed with juicy details that every iPhone user should know. Let’s see what the leaks we've found so far are: The VisionOS Aesthetic: Is iOS Morphing? Apple might just be giving iOS a fresh new face, and it looks a lot like VisionOS. If this leak is to be believed, iOS 26 isn’t just getting a few touch-ups. It’s embracing a whole new vibe, and the Vision Pro influence is hard to miss. So, what’s changing? Rounded Icons, But Not Fully Circular The new icons aren’t squares anymore, but they’re not perfect circles, either. Instead, they have a corner radius of about 30, creating a sleek, aesthetic, and futuristic feel while still keeping the interface familiar. It’s now quite rounded and the best part is its glassy effect. Old Icons Hiding the New Here's the sneaky part: Apple reportedly layered old icons over the redesigned ones to keep them under wraps. So if you’ve seen iOS devs using what looked like old icons, surprise, the new ones were just hiding in plain sight. If Apple’s really going all-in on the VisionOS aesthetic, iOS 26 (formerly iOS 19) might just be its most stylish update yet. New Animations and Subtle Visual Flair Let’s talk about those little details that make iOS 19 (iOS 26) feel polished. Apple has always been known for its attention to visual design, and iOS 19 takes it a step further with new animations and subtle effects that truly elevate the experience. Shimmer Effects One of the standout features is the shimmer effect. Some of the onscreen elements, like the default camera and flashlight on the Lock Screen, have new shimmer effects. At first glance, it may sound like a minor touch, but when you see it in action, it adds a whole new level of sophistication. You can tilt your device, and certain UI elements will have a slight shimmer effect, almost as if they have a glassy texture. It’s dynamic, interactive, and creates a sense of depth to make the interface feel alive. Tactile Animations iOS 26 (Former iOS 19) is all about tactile responsiveness. The system embraces dynamic motion and parallax effects, giving a 3D feel as you interact with your phone. Whether you swipe a toggle or tilt your phone, the interface responds with smooth, organic animations that make everything feel more immersive. It’s not just about aesthetics, it’s about making every interaction feel responsive and intuitive. Control Center: Small but Noticeable Changes Now, let's talk about the Control Center and how Apple’s tweaking it ever so slightly, but meaningfully: Rounder Sliders If you’ve used iOS, you know the control center by heart. The brightness and volume sliders, however, have been refined to be rounder and softer. This might sound like a tiny change, but it’s all part of Apple’s effort to make the interface feel more polished and visually cohesive. It’s not about reinventing the wheel but perfecting it in ways that make you feel the difference every time you swipe. Messages App: Search Bar at the Bottom A more thoughtful tweak is found in the Messages app, where the search bar has been relocated to the bottom of the screen. This is a small but clever usability improvement, as it makes the search field easier to reach, especially on larger iPhones. The design is intuitive, catering to one-handed usage and ensuring that as iPhones grow in size, the user experience remains accessible and comfortable. The Camera App Gets a 2013 Feature (No, Seriously) Yes, Apple might finally let us record with both the front and rear cameras at the same time. And if you're thinking, “Wait, didn’t Samsung do that over a decade ago?” - you’re absolutely right. But here’s the thing: Apple has a pattern. It waits, watches, and then drops a refined version that actually works well. When they finally roll it out, it usually feels polished, smooth, and yes, a little magical. This dual-recording feature is reportedly coming only to the iPhone 17 Pro and Pro Max. That’s not surprising. Apple loves giving shiny new tools to the Pro lineup first, sometimes because of hardware limitations, but mostly because it sounds better in keynotes. Still, it’s a smart move. In a world full of vloggers, storytellers, and mobile creators, being able to record reactions and scenes at once makes total sense. It's not new, but it's Apple’s version, and that usually means it’s about to go mainstream. Tab View 2.0: Apple’s New Navigation Standard Apple is quietly revolutionizing how we navigate apps, and it’s happening with Tab View 2.0. According to the leaks, this new navigation system is a sleek update to the tab view we're all familiar with. You’ll see the changes in native apps like Music, App Store, Phone, and TV. The new tabs use smoother, dynamic animations that feel almost like the interactions with Dynamic Island. It's a smooth but noticeable shift that makes the user experience feel more fluid and modern. But here’s the kicker: it’s not just for Apple’s apps. Third-party developers can adopt this new tab view, too. This means your favorite apps will start to feel more "iOS 19-native" as developers embrace the new standard. In the months after iOS 19’s release, expect a wave of apps with this fresh and consistent look across the board. It's a win for both usability and design. Floating Tab Bar The new pill-shaped &amp; floating navigation bar could replace the standard tab bars at the bottom of the screen. It offers a sleeker and modern look. This change aims to streamline navigation while keeping the interface clean and accessible. Another rumored update is pill-shaped tab bars. They’ll appear at the bottom of several native apps, like App Store, Music, TV, Messages, and Phone. This shape will give them a cleaner and more modern look. Hands-On Footage (Possibly Recreated Renders) Leaker Jon Prosser has shared what he claims is footage based on real iOS 19 (the rebranded iOS 26) visuals, giving us an early look at the UI updates. While this could be recreated renders, it offers a glimpse into what the final design might look like. These updates might seem like minor adjustments, but they add up to a smoother, more responsive, and refined iOS. They won’t make big headlines, but in your day-to-day usage, you’ll notice and appreciate the thought Apple’s put into making the interface feel more fluid and user-friendly. It’s all about the little things that make a big difference. How Apple Protects Its Secrets Apple is obsessed with secrecy, and for good reason. Behind the scenes, their entire system is designed to prevent anyone from seeing the full picture. The company uses a method where elements of the operating system are "forked off" into separate teams. This approach ensures that no one person or team has access to the entire build. This compartmentalization is why we rarely get full &amp; detailed iOS leaks. Apple keeps things tightly controlled, with each team only seeing a small portion of the work. So when we do get a leak, like the one for iOS 26 (formerly iOS 19), it’s a huge deal. Even Apple’s best efforts to keep things under wraps are no match for a dedicated leaker. A Word on UX and User-Centered Design One of the most important takeaways from the iOS 26 leak is how Apple focuses on keeping the user experience simple and intuitive, even as it introduces new features. While there are plenty of exciting changes, Apple isn’t about to throw in a complete redesign that would confuse people. They know that too much change too fast can break the flow. But why does this matter? It’s because people love familiarity. Especially for those who aren’t tech experts, Apple understands that keeping things predictable is what keeps users coming back. Sure, they’re rolling out some fresh looks and features, but the overall experience is still something you know and trust. Apple’s genius is in how they mix the new with the familiar, they innovate, but always in a way that feels comfortable, not disruptive. Will iOS 26 Deliver Even More? Before we get too excited about the new iOS 26 features, let’s not forget that Apple’s slow rollout strategy is part of its plan. Rather than dumping everything at once, they prefer to introduce new features gradually, giving them room to perfect each update. This means iOS 26 could be focused more on polishing the aesthetics and user experience while leaving the heavy lifting for the updates that follow, like iOS 26.1 or 26.2. So don’t be surprised if the next few months bring more features that we haven’t even heard about yet. Apple’s just setting the stage for something bigger and better down the line. End Note This isn’t just another iOS update; it’s the most detailed leak we’ve seen in years. From visual redesigns to hidden features, iOS 26 is shaping up to be Apple’s most polished update yet. What’s impressive isn’t just the changes; it’s how Apple is evolving the system without alienating its massive user base. With WWDC just around the corner, you now have the full picture, long before Apple ever takes the stage. Note: Apple has rebranded the upcoming release as iOS 26 , previously known as iOS 19 . This article was originally written based on the earlier naming convention and may reference iOS 19 accordingly. Tech news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4" t="inlineStr">
        <is>
          <t>forked, parallax</t>
        </is>
      </c>
      <c r="P74" t="inlineStr">
        <is>
          <t>forked, parallax</t>
        </is>
      </c>
      <c r="Q74" t="inlineStr">
        <is>
          <t>forked, parallax</t>
        </is>
      </c>
      <c r="R74" t="inlineStr">
        <is>
          <t>------</t>
        </is>
      </c>
    </row>
    <row r="75">
      <c r="A75" t="inlineStr">
        <is>
          <t>attorney website designer</t>
        </is>
      </c>
      <c r="B75" t="inlineStr">
        <is>
          <t>https://www.designmonks.co/blog/law-firm-website-design-companies</t>
        </is>
      </c>
      <c r="C75" t="n">
        <v>1</v>
      </c>
      <c r="D75" t="n">
        <v>52</v>
      </c>
      <c r="E75" t="n">
        <v>0.01923076923076923</v>
      </c>
      <c r="F75" t="n">
        <v>46.71153846153846</v>
      </c>
      <c r="G75" t="n">
        <v>3</v>
      </c>
      <c r="H75" t="n">
        <v>0.3333333333333333</v>
      </c>
      <c r="I75" t="n">
        <v>0.3333333333333333</v>
      </c>
      <c r="J75" t="b">
        <v>1</v>
      </c>
      <c r="K75" t="inlineStr">
        <is>
          <t>5 Best Law Firm Website Design Companies for Legal Firms</t>
        </is>
      </c>
      <c r="L75" t="inlineStr">
        <is>
          <t>Best Law Firm Website Design Companies (2026 Guide)</t>
        </is>
      </c>
      <c r="M75" t="inlineStr">
        <is>
          <t>Best Law Firm Website Design Companies reviewed for 2026, focusing on trust, legal UX, SEO readiness, pricing, and agency fit for small to large law firms.</t>
        </is>
      </c>
      <c r="N7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Law Firm Website Design Companies (2026 Guide) Latest Update Jan 13, 2026 Publish Date Jan 13, 2026 Author Abdullah Al Noman 8 Min Read 8 min read Key Takeaways Law firm websites demand trust, clarity, and a legally safe structure. General web agencies often fail legal client expectations. Legal-focused UX improves client confidence and inquiry quality. Budget, scale, and goals define the right agency choice. Strong design supports growth, visibility, and long-term credibility. A weak website can push clients away before they trust a law firm. Slow pages, unclear services, and poor layout make serious firms look careless. That is why smart lawyers look for experts, not random web agencies. The best law firm website design companies, like Design Monks , Digital Silk, and Thrive, usually focus on solving these exact problems. They aim to ensure clear service pages, strong trust signs, and simple paths to contact a lawyer. Legal rules, privacy needs, and client fear all determine how these sites must work. Now, the question is, where to find the best law firm design website? Well, read this blog to learn which design companies meet these legal needs and help law firms attract serious clients in 2026. 5 Best Law Firm Website Design Companies Selecting the right agency feels hard for many law firms. Some offer strong design but lack legal insight. Others know the law but miss creativity. In this case, balance matters the most. However, below are five agencies that handle both sides well. 1. Design Monks A strong choice for law firm websites due to legal-focused UX, trust-first layouts, and conversion clarity. Design Monks Website: https://www.designmonks.co/ Location: Dubai, Dhaka, California, Cyprus, Singapore Services Offered: UI/UX design, branding, web and mobile design, prototyping Cost: $1,850 to $5,000 Legal websites demand clarity, calm visuals, and structured content. Design Monks approaches law firm projects with a user-first mindset that fits professional services. Their work focuses on clear service pages, readable layouts, and direct contact paths that reduce client doubt and improve inquiry quality. What sets this agency apart is real exposure to legal technology. Work on Bearister AI shows their ability to handle legal research tools, document flow, and complex information without confusion. A structured process, early consultation, and usability-certified team help law firms avoid risk and present authority online. Why Design Monks suits law firm website design Experience with legal and professional service digital products. Strong focus on trust, clarity, and user intent. Certified usability experts on the core team. Flexible platforms like Webflow, WordPress, and Framer. Clear process with research, wireframes, and testing. 2. Digital Silk A premium agency trusted by law firms that need authority, visibility, and high-value client conversion. Digital Silk Website: https://www.digitalsilk.com/ Location: New York City, Miami, San Diego, Chicago, Los Angeles Services Offered: Custom web and app design, UX/UI, eCommerce, information architecture Cost: Starts from $7,500 Large law firms often need more than a clean website. Digital Silk plans each project with strategy first, then design. Their legal websites focus on credibility, fast load speed, and a strong page structure that supports search visibility and serious client inquiries. Enterprise experience also shapes their legal work. Projects for global brands bring discipline, scale, and performance thinking into law firm websites. Legal pages include clear practice areas, lawyer profiles, and structured contact flows, supported by long-term optimization after launch. Why Digital Silk suits law firm website design Strong focus on authority, credibility, and brand trust. Deep SEO planning for legal and local search visibility. Built-in CRM, chat, and consultation form support. Structured process from strategy through post-launch optimization. Experience with enterprise-level compliance and performance needs. 3. Cyber Optic A practical choice for law firms that want clear &amp; editable websites without enterprise-level cost. Cyber Optic Website: https://www.cyberoptik.net/ Location: Chicago area, Illinois Services Offered: WordPress web design, SEO setup, content setup, site maintenance Cost: $1,000 to $10,000+ Smaller and mid-size law firms often prefer control and simplicity. Cyber Optic builds WordPress websites that lawyers can update without technical help. Pages load well, adjust to all screen sizes, and support a clear practice area structure with lead capture forms. Affordability and maintenance support define their approach. Tiered pricing helps firms choose only what they need. While the agency does not market deep legal specialization, its focus on professional layouts, SEO basics, and long-term support fits firms that want stable, manageable websites. Why Cyber Optic suits law firm website design WordPress-focused builds with easy self-editing for lawyers. Budget-friendly options for small and mid-size firms. Clear service pages and consultation form setup. Ongoing maintenance and site support plans. SEO-ready structure for local legal search visibility. 4. Thrive A results-driven agency known for law firm websites that turn visits into real client leads. Thrive Website: https://thriveagency.com/ Location: Arlington, Texas (serves clients across the US) Services Offered: WordPress design, UI/UX, SEO, content writing, PPC, hosting, video Cost: Starts around $10,000 to $30,000+ Thrive works closely with law firms and legal teams across the United States. Their work demonstrates a strong focus on lead flow, page clarity, and local reach. Each site follows a clear structure with practice area pages, lawyer profiles, and direct intake paths that support client contact. With more than a thousand websites delivered since 2005, the agency brings tested methods and measurable results. Many law firms report strong growth in inquiries after launch. Secure hosting, clean code, and long-term support also help firms handle sensitive client data with confidence. Why Thrive suits law firm website design: Deep experience with attorney and legal service websites. Strong focus on leads, calls, and form submissions. Full-service support beyond design alone. Reliable process backed by long-term results. Scales well for small firms and large practices. 5. Lazarev A premium agency built for law firms that want strategic UX, compliance clarity, and differentiation. Lazarev Website: https://www.lazarev.agency/ Location: Eastern Europe–based team, serving US and global clients remotely Services Offered: Law firm web design, UX strategy, branding, legal copy, SaaS, and mobile design Cost: Around $20,000 to $40,000+ Lazarev approaches law firm websites through deep analysis, not templates. Their team studies legal client behavior, emotional stress points, and decision patterns before design begins. This leads to calm layouts, guided navigation, and structured practice area flows that support trust and informed action. Their AI-supported research, compliance-aware layouts, and tailored funnels help firms stand apart from generic competitors. Post-launch reviews and refinement ensure the website stays aligned with bar rules, search visibility, and long-term lead quality. Why Lazarev suits law firm website design: Strong focus on legal client psychology and decision paths UX strategy built around compliance and clarity Custom layouts instead of reused templates Premium positioning for firms seeking differentiation Experience with complex, content-heavy legal websites Comparison Table: Top Law Firm Website Design Agencies A quick side-by-side view helps compare pricing, focus, and strengths. This table highlights key differences so law firms can shortlist agencies faster without reading each review again. Agency Location Scope Price Range Best For Legal Focus Level Design Monks Global (US, Middle East, Asia) $1.8k-$5k UX-driven professional sites Very High Digital Silk US (multi-city) $7.5k+ Enterprise law firms Medium-High Cyber Optic US (Illinois) $1k-$10k+ Small law firms Medium Thrive US-wide $10k-$30k+ Lead-focused growth Medium-High Lazarev Remote (Europe-based) $20k-$40k+ Premium differentiation Very High How to Choose the Right Law Firm Website Design Company A law firm website needs care, trust, and legal sense. The right design company helps firms attract clients, follow rules, and present services clearly without risk or confusion. Legal Industry Experience A company with legal industry experience understands how law firms work. They know client fears, legal limits, and ethics rules. This helps them plan pages that feel safe, serious, and suitable for lawyers. Strong UX Compliance Focus User experience means how easy a website feels to use. For law firms, this also includes privacy laws and clear consent. A good agency builds simple paths, readable text, and forms that follow legal standards. Clear Case Presentation Case pages must explain services without legal risk. A skilled design team structures content so visitors see practice areas, results, and expertise clearly. This builds confidence without sharing sensitive details or confusing legal language. Trust-Driven Visual Design Law firm websites must look calm and reliable. Colors, fonts, and layout should reflect professionalism. A strong design company avoids flashy styles and focuses on balance, clarity, and visuals that support trust from first glance. SEO for Law Firms SEO helps a website appear on search pages. For law firms, this means clear service terms, local focus, and clean page structure. A good agency plans content so search engines and real people understand it. Secure &amp; Scalable Development Law websites handle private contact data. A reliable company builds secure systems, safe forms, and stable code. They also plan growth so the site supports new services, staff pages, and future updates without a rebuild. Common Mistakes Law Firms Make When Hiring Web Designers Many law firms treat website design as a quick task, not a serious business decision. This mindset leads to costly mistakes. Here’s some mistakes you must avoid while choosing the design agency: Hiring Non-Legal Web Designers Some law firms hire designers who only build general business websites. These designers lack legal context. They fail to respect ethical rules, client fears, and sensitive information. As a result, the website may look fine but fail to feel safe or credible. Ignoring Client Trust Signals Legal clients feel stress and uncertainty. Many law firms forget to show proof of reliability. Missing lawyer profiles, clear credentials, and social proof weaken confidence. When visitors do not feel safe, they leave without calling or filling a contact form. Prioritizing Style Over Clarity Attractive design alone does not help legal clients. Some designers focus on bold visuals while hiding key details. Visitors struggle to locate services, contact options, or lawyer details. Confusion lowers trust and reduces serious inquiries. Overlooking Legal Compliance Needs Law firm websites collect personal data through forms and cookies. Designers without legal awareness may ignore consent rules and privacy basics. This puts firms at legal risk and harms client confidence before a conversation even begins. Choosing Cost Over Expertise Low pricing often means limited research and reused layouts. These shortcuts lead to slow pages, weak structure, and poor search visibility. Law firms later spend more money fixing issues that proper expertise could have prevented earlier. Skipping Long-Term Website Planning Some designers build websites with no future vision. Law firms grow, add services, and hire new lawyers. Without a flexible structure, updates become hard, expensive, and disruptive to daily legal operations. FAQs Why does a law firm website matter for client trust? A law firm website matters for client trust because it forms the first impression. Clear services, visible lawyer details, and calm design show professionalism. When visitors feel safe and informed, they are more likely to contact the firm directly online. How long does it take to build a law firm website? Most law firm websites take four to eight weeks to build. Time depends on page count, content readiness, and review speed. Legal checks, privacy setup, and revisions add time, but a clear plan keeps the process smooth for all firms. Can a law firm website help with local client search results? Yes, a law firm website can help with local client search results. Clear location pages, local keywords, and contact details help search engines match the firm with nearby clients who need legal services in their city or service area online. How often should a law firm update its website design? A law firm should update its website design every year to two years. Smaller updates, like content or security fixes, should happen sooner to keep the site accurate, safe, and aligned with client expectations and current for modern legal practice. End Note A law firm website determines trust before any meeting or call. Clear pages, safe structure, and calm design help clients feel confident. The right design company understands legal limits, client fears, and the need for clarity to make the website a real business asset, not just an online brochure. Use this guide to compare firms that focus on law websites. A smart choice today helps law firms gain trust, improve contact quality, and stay strong in 2026 and beyond.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5" t="inlineStr">
        <is>
          <t>attorney, designer</t>
        </is>
      </c>
      <c r="P75" t="inlineStr">
        <is>
          <t>attorney, designer</t>
        </is>
      </c>
      <c r="Q75" t="inlineStr">
        <is>
          <t>attorney, designer</t>
        </is>
      </c>
      <c r="R75" t="inlineStr">
        <is>
          <t>------</t>
        </is>
      </c>
    </row>
    <row r="76">
      <c r="A76" t="inlineStr">
        <is>
          <t>law firm website agency</t>
        </is>
      </c>
      <c r="B76" t="inlineStr">
        <is>
          <t>https://www.designmonks.co/blog/law-firm-website-design-companies</t>
        </is>
      </c>
      <c r="C76" t="n">
        <v>1</v>
      </c>
      <c r="D76" t="n">
        <v>1</v>
      </c>
      <c r="E76" t="n">
        <v>1</v>
      </c>
      <c r="F76" t="n">
        <v>1</v>
      </c>
      <c r="G76" t="n">
        <v>3</v>
      </c>
      <c r="H76" t="n">
        <v>0.3333333333333333</v>
      </c>
      <c r="I76" t="n">
        <v>0.6666666666666666</v>
      </c>
      <c r="J76" t="b">
        <v>1</v>
      </c>
      <c r="K76" t="inlineStr">
        <is>
          <t>5 Best Law Firm Website Design Companies for Legal Firms</t>
        </is>
      </c>
      <c r="L76" t="inlineStr">
        <is>
          <t>Best Law Firm Website Design Companies (2026 Guide)</t>
        </is>
      </c>
      <c r="M76" t="inlineStr">
        <is>
          <t>Best Law Firm Website Design Companies reviewed for 2026, focusing on trust, legal UX, SEO readiness, pricing, and agency fit for small to large law firms.</t>
        </is>
      </c>
      <c r="N7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Law Firm Website Design Companies (2026 Guide) Latest Update Jan 13, 2026 Publish Date Jan 13, 2026 Author Abdullah Al Noman 8 Min Read 8 min read Key Takeaways Law firm websites demand trust, clarity, and a legally safe structure. General web agencies often fail legal client expectations. Legal-focused UX improves client confidence and inquiry quality. Budget, scale, and goals define the right agency choice. Strong design supports growth, visibility, and long-term credibility. A weak website can push clients away before they trust a law firm. Slow pages, unclear services, and poor layout make serious firms look careless. That is why smart lawyers look for experts, not random web agencies. The best law firm website design companies, like Design Monks , Digital Silk, and Thrive, usually focus on solving these exact problems. They aim to ensure clear service pages, strong trust signs, and simple paths to contact a lawyer. Legal rules, privacy needs, and client fear all determine how these sites must work. Now, the question is, where to find the best law firm design website? Well, read this blog to learn which design companies meet these legal needs and help law firms attract serious clients in 2026. 5 Best Law Firm Website Design Companies Selecting the right agency feels hard for many law firms. Some offer strong design but lack legal insight. Others know the law but miss creativity. In this case, balance matters the most. However, below are five agencies that handle both sides well. 1. Design Monks A strong choice for law firm websites due to legal-focused UX, trust-first layouts, and conversion clarity. Design Monks Website: https://www.designmonks.co/ Location: Dubai, Dhaka, California, Cyprus, Singapore Services Offered: UI/UX design, branding, web and mobile design, prototyping Cost: $1,850 to $5,000 Legal websites demand clarity, calm visuals, and structured content. Design Monks approaches law firm projects with a user-first mindset that fits professional services. Their work focuses on clear service pages, readable layouts, and direct contact paths that reduce client doubt and improve inquiry quality. What sets this agency apart is real exposure to legal technology. Work on Bearister AI shows their ability to handle legal research tools, document flow, and complex information without confusion. A structured process, early consultation, and usability-certified team help law firms avoid risk and present authority online. Why Design Monks suits law firm website design Experience with legal and professional service digital products. Strong focus on trust, clarity, and user intent. Certified usability experts on the core team. Flexible platforms like Webflow, WordPress, and Framer. Clear process with research, wireframes, and testing. 2. Digital Silk A premium agency trusted by law firms that need authority, visibility, and high-value client conversion. Digital Silk Website: https://www.digitalsilk.com/ Location: New York City, Miami, San Diego, Chicago, Los Angeles Services Offered: Custom web and app design, UX/UI, eCommerce, information architecture Cost: Starts from $7,500 Large law firms often need more than a clean website. Digital Silk plans each project with strategy first, then design. Their legal websites focus on credibility, fast load speed, and a strong page structure that supports search visibility and serious client inquiries. Enterprise experience also shapes their legal work. Projects for global brands bring discipline, scale, and performance thinking into law firm websites. Legal pages include clear practice areas, lawyer profiles, and structured contact flows, supported by long-term optimization after launch. Why Digital Silk suits law firm website design Strong focus on authority, credibility, and brand trust. Deep SEO planning for legal and local search visibility. Built-in CRM, chat, and consultation form support. Structured process from strategy through post-launch optimization. Experience with enterprise-level compliance and performance needs. 3. Cyber Optic A practical choice for law firms that want clear &amp; editable websites without enterprise-level cost. Cyber Optic Website: https://www.cyberoptik.net/ Location: Chicago area, Illinois Services Offered: WordPress web design, SEO setup, content setup, site maintenance Cost: $1,000 to $10,000+ Smaller and mid-size law firms often prefer control and simplicity. Cyber Optic builds WordPress websites that lawyers can update without technical help. Pages load well, adjust to all screen sizes, and support a clear practice area structure with lead capture forms. Affordability and maintenance support define their approach. Tiered pricing helps firms choose only what they need. While the agency does not market deep legal specialization, its focus on professional layouts, SEO basics, and long-term support fits firms that want stable, manageable websites. Why Cyber Optic suits law firm website design WordPress-focused builds with easy self-editing for lawyers. Budget-friendly options for small and mid-size firms. Clear service pages and consultation form setup. Ongoing maintenance and site support plans. SEO-ready structure for local legal search visibility. 4. Thrive A results-driven agency known for law firm websites that turn visits into real client leads. Thrive Website: https://thriveagency.com/ Location: Arlington, Texas (serves clients across the US) Services Offered: WordPress design, UI/UX, SEO, content writing, PPC, hosting, video Cost: Starts around $10,000 to $30,000+ Thrive works closely with law firms and legal teams across the United States. Their work demonstrates a strong focus on lead flow, page clarity, and local reach. Each site follows a clear structure with practice area pages, lawyer profiles, and direct intake paths that support client contact. With more than a thousand websites delivered since 2005, the agency brings tested methods and measurable results. Many law firms report strong growth in inquiries after launch. Secure hosting, clean code, and long-term support also help firms handle sensitive client data with confidence. Why Thrive suits law firm website design: Deep experience with attorney and legal service websites. Strong focus on leads, calls, and form submissions. Full-service support beyond design alone. Reliable process backed by long-term results. Scales well for small firms and large practices. 5. Lazarev A premium agency built for law firms that want strategic UX, compliance clarity, and differentiation. Lazarev Website: https://www.lazarev.agency/ Location: Eastern Europe–based team, serving US and global clients remotely Services Offered: Law firm web design, UX strategy, branding, legal copy, SaaS, and mobile design Cost: Around $20,000 to $40,000+ Lazarev approaches law firm websites through deep analysis, not templates. Their team studies legal client behavior, emotional stress points, and decision patterns before design begins. This leads to calm layouts, guided navigation, and structured practice area flows that support trust and informed action. Their AI-supported research, compliance-aware layouts, and tailored funnels help firms stand apart from generic competitors. Post-launch reviews and refinement ensure the website stays aligned with bar rules, search visibility, and long-term lead quality. Why Lazarev suits law firm website design: Strong focus on legal client psychology and decision paths UX strategy built around compliance and clarity Custom layouts instead of reused templates Premium positioning for firms seeking differentiation Experience with complex, content-heavy legal websites Comparison Table: Top Law Firm Website Design Agencies A quick side-by-side view helps compare pricing, focus, and strengths. This table highlights key differences so law firms can shortlist agencies faster without reading each review again. Agency Location Scope Price Range Best For Legal Focus Level Design Monks Global (US, Middle East, Asia) $1.8k-$5k UX-driven professional sites Very High Digital Silk US (multi-city) $7.5k+ Enterprise law firms Medium-High Cyber Optic US (Illinois) $1k-$10k+ Small law firms Medium Thrive US-wide $10k-$30k+ Lead-focused growth Medium-High Lazarev Remote (Europe-based) $20k-$40k+ Premium differentiation Very High How to Choose the Right Law Firm Website Design Company A law firm website needs care, trust, and legal sense. The right design company helps firms attract clients, follow rules, and present services clearly without risk or confusion. Legal Industry Experience A company with legal industry experience understands how law firms work. They know client fears, legal limits, and ethics rules. This helps them plan pages that feel safe, serious, and suitable for lawyers. Strong UX Compliance Focus User experience means how easy a website feels to use. For law firms, this also includes privacy laws and clear consent. A good agency builds simple paths, readable text, and forms that follow legal standards. Clear Case Presentation Case pages must explain services without legal risk. A skilled design team structures content so visitors see practice areas, results, and expertise clearly. This builds confidence without sharing sensitive details or confusing legal language. Trust-Driven Visual Design Law firm websites must look calm and reliable. Colors, fonts, and layout should reflect professionalism. A strong design company avoids flashy styles and focuses on balance, clarity, and visuals that support trust from first glance. SEO for Law Firms SEO helps a website appear on search pages. For law firms, this means clear service terms, local focus, and clean page structure. A good agency plans content so search engines and real people understand it. Secure &amp; Scalable Development Law websites handle private contact data. A reliable company builds secure systems, safe forms, and stable code. They also plan growth so the site supports new services, staff pages, and future updates without a rebuild. Common Mistakes Law Firms Make When Hiring Web Designers Many law firms treat website design as a quick task, not a serious business decision. This mindset leads to costly mistakes. Here’s some mistakes you must avoid while choosing the design agency: Hiring Non-Legal Web Designers Some law firms hire designers who only build general business websites. These designers lack legal context. They fail to respect ethical rules, client fears, and sensitive information. As a result, the website may look fine but fail to feel safe or credible. Ignoring Client Trust Signals Legal clients feel stress and uncertainty. Many law firms forget to show proof of reliability. Missing lawyer profiles, clear credentials, and social proof weaken confidence. When visitors do not feel safe, they leave without calling or filling a contact form. Prioritizing Style Over Clarity Attractive design alone does not help legal clients. Some designers focus on bold visuals while hiding key details. Visitors struggle to locate services, contact options, or lawyer details. Confusion lowers trust and reduces serious inquiries. Overlooking Legal Compliance Needs Law firm websites collect personal data through forms and cookies. Designers without legal awareness may ignore consent rules and privacy basics. This puts firms at legal risk and harms client confidence before a conversation even begins. Choosing Cost Over Expertise Low pricing often means limited research and reused layouts. These shortcuts lead to slow pages, weak structure, and poor search visibility. Law firms later spend more money fixing issues that proper expertise could have prevented earlier. Skipping Long-Term Website Planning Some designers build websites with no future vision. Law firms grow, add services, and hire new lawyers. Without a flexible structure, updates become hard, expensive, and disruptive to daily legal operations. FAQs Why does a law firm website matter for client trust? A law firm website matters for client trust because it forms the first impression. Clear services, visible lawyer details, and calm design show professionalism. When visitors feel safe and informed, they are more likely to contact the firm directly online. How long does it take to build a law firm website? Most law firm websites take four to eight weeks to build. Time depends on page count, content readiness, and review speed. Legal checks, privacy setup, and revisions add time, but a clear plan keeps the process smooth for all firms. Can a law firm website help with local client search results? Yes, a law firm website can help with local client search results. Clear location pages, local keywords, and contact details help search engines match the firm with nearby clients who need legal services in their city or service area online. How often should a law firm update its website design? A law firm should update its website design every year to two years. Smaller updates, like content or security fixes, should happen sooner to keep the site accurate, safe, and aligned with client expectations and current for modern legal practice. End Note A law firm website determines trust before any meeting or call. Clear pages, safe structure, and calm design help clients feel confident. The right design company understands legal limits, client fears, and the need for clarity to make the website a real business asset, not just an online brochure. Use this guide to compare firms that focus on law websites. A smart choice today helps law firms gain trust, improve contact quality, and stay strong in 2026 and beyond.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6" t="inlineStr">
        <is>
          <t>agency</t>
        </is>
      </c>
      <c r="P76" t="inlineStr">
        <is>
          <t>agency</t>
        </is>
      </c>
      <c r="Q76" t="inlineStr">
        <is>
          <t>------</t>
        </is>
      </c>
      <c r="R76" t="inlineStr">
        <is>
          <t>------</t>
        </is>
      </c>
    </row>
    <row r="77">
      <c r="A77" t="inlineStr">
        <is>
          <t>glass ui</t>
        </is>
      </c>
      <c r="B77" t="inlineStr">
        <is>
          <t>https://www.designmonks.co/blog/liquid-glass-ui</t>
        </is>
      </c>
      <c r="C77" t="n">
        <v>1</v>
      </c>
      <c r="D77" t="n">
        <v>7</v>
      </c>
      <c r="E77" t="n">
        <v>0.1428571428571428</v>
      </c>
      <c r="F77" t="n">
        <v>15.14285714285714</v>
      </c>
      <c r="G77" t="n">
        <v>7</v>
      </c>
      <c r="H77" t="n">
        <v>0.1428571428571428</v>
      </c>
      <c r="I77" t="n">
        <v>0.1428571428571428</v>
      </c>
      <c r="J77" t="b">
        <v>1</v>
      </c>
      <c r="K77" t="inlineStr">
        <is>
          <t>Liquid Glass UI: iOS 26 Redesign - Features &amp; Criticisms</t>
        </is>
      </c>
      <c r="L77" t="inlineStr">
        <is>
          <t>Liquid Glass UI: Trends, Criticism &amp; Practical Use Cases</t>
        </is>
      </c>
      <c r="M77" t="inlineStr">
        <is>
          <t>So, what is Apple's new Liquid Glass design? This new Liquid Glass design is a translucent, layered, and dynamic UI style introduced in iOS 26.</t>
        </is>
      </c>
      <c r="N7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Liquid Glass UI: Trends, Criticism &amp; Practical Use Cases Latest Update Aug 15, 2025 Publish Date Aug 15, 2025 Author Atiqur Rahaman 13 Min Read 13 min read Key Takeaways Liquid Glass blends blur, depth, and light to create modern, premium UI aesthetics. Overusing the effect hurts clarity, hierarchy, and overall user interaction quality. Best results come from intentional use in overlays, navigation bars, and panels. Designers must balance realism, readability, and motion for functional Liquid Glass interfaces. Liquid Glass works well for luxury, media, and AI brands needing visual distinction. Liquid Glass in UI design is quickly becoming one of the most talked-about visual styles of the year. First seen in Apple’s iOS 26 updates, it combines blur, soft transparency, and layered depth to give interfaces a clean yet futuristic feel. This UI style offers a premium look, echoing both modern minimalism and the nostalgia of older, more tactile designs. It’s sleek, eye-catching, and undeniably different from flat design. But before you jump on the trend, ask yourself this: Is Liquid Glass UI the upgrade your interface needs, or is it a glossy distraction waiting to slow your users down? Let's find out! What is Liquid Glass in UI? Liquid Glass in UI Design uses blur, transparency, and light to create an effect like frosted or polished glass. At WWDC 2025, Apple showed off new design tweaks in iOS 26 that lean into this look. It will especially be used in navigation bars and page overlays. The idea is to create soft and translucent areas that seem to float over the background. Some people might mistake Liquid Glass UI for glassmorphism, but they're quite different from each other. Glassmorphism is a broader style for any “glassy” look. Liquid Glass is more refined. Liquid Glass UI pays closer attention to how light bends, how edges fade softly, and how layers create depth. It’s smoother, more realistic, and feels more intentional. Comparison with Previous Apple Design Languages Apple’s Liquid Glass marks a major visual evolution. To understand its significance, it’s useful to compare it with Apple’s earlier design languages—Aqua, Flat Design, and everything in between. Design Language Era Visual Style Depth &amp; Texture Interaction Feel Aqua 2001–2012 Glossy, skeuomorphic High (3D, reflections) Realistic, tactile Flat Design 2013–2020 Minimal, flat colors None (2D) Clean, simplified Liquid Glass 2025–present Translucent, layered Medium–High (soft depth) Fluid, dynamic Liquid Glass blends Aqua’s realism with Flat Design’s minimalism, offering the best of both worlds. It brings back depth and light effects but in a modern, refined way, less ornamental and more purposeful. Unlike Flat Design, which removed shadows and transparency for simplicity, Liquid Glass embraces depth through motion, blur, and translucency. It focuses on realism without distraction, enhancing usability while maintaining Apple’s signature elegance. Why Is Liquid Glass Gaining So Much Attention? Liquid Glass UI Design brings a new and refreshing look to UI design while improving the depth and focus of the user experience. Let's take a more in-depth look at why this style stands out in UI design: Sleek &amp; Modern Look Liquid Glass gives interfaces a fresh and stylish feel. It creates a sense of depth and light and makes the screen look like a polished window into a digital world. This modern, clean look appeals to designers who want their apps to feel cutting-edge and cool. It also helps users focus on important content by adding subtle visual hierarchy through light and transparency Layering and Depth By stacking blurred, semi-transparent panels, designers can create a floating effect. This layering adds a sense of space and helps users focus on different parts of the screen in a natural way. It’s like flipping through clear sheets that gently float above each other. Strong Branding Opportunity For apps in music, entertainment, luxury, or AI, Liquid Glass offers a unique way to stand out. It gives a premium, high-quality vibe that can set a brand apart from simpler or busier designs. Using Liquid Glass thoughtfully can also build trust by making the interface feel polished and well-crafted. A Modern Twist on Nostalgia Liquid Glass borrows some ideas from the old “ Skeuomorphism ” style, which made digital things look like real-world objects. But instead of using heavy textures and shadows, Liquid Design relies on soft blur and transparency to create a light, clean look that fits today’s simple designs. This mix of old and new helps users feel comfortable while enjoying a fresh experience. Reddit Reacts: A Case Study Breakdown of Spotify UI Redesign by 00mxhdi Following its introduction, designers have been eager to implement Liquid Glass design. In one of Reddit's communities, r/FigmaDesign , a user named 00mxhdi shared a bold Spotify UI redesign inspired by iOS 26’s Liquid Glass style. The mock-up featured large, floating glass-like panels over blurred backgrounds. It quickly grabbed attention for its dreamy visuals. But it also sparked a debate about where glass design UI should and shouldn't be used. What People Loved Many commenters were impressed by how clean and polished it looked. They praised how the layers and transparency were handled with care and gave the design a premium, cinematic feel. One user summed it up: “I think it looks cool, man. And I like liquid glass.” Where It Fell Short But not everyone was convinced. Some of the users pointed out that the effect was overused. As a result, it is hard to see which buttons were most important. One user said that they’re unsure whether Spotify is the right app to use the Liquid Glass effect on. Because it only works when it is layered over other content to refract light and color. Otherwise, it resembles a 2000s bevel or emboss effect. Others said the heavy blur made text harder to read and could distract from the main content. “Love how it glows, but there’s too much blur, I can’t read that text easily.” There were also questions about whether the concept would work well in everyday use, or if it was more art than a functional interface. Technical Limitations One Redditor highlighted  a critical limitation in this case, “Close, but the glass is missing the distortion and light refraction. Figma doesn’t support light refraction, so that’s understandable.” Figma can simulate blur and transparency, but it can’t replicate how light bends and distorts through real glass. Without this refraction, the Liquid Glass effect is more of a decorative illusion. Designers can still achieve a beautiful, polished look, but it lacks the depth and optical play you’d see in physical glass. That is why some users felt the effect here looked flatter than it could in real-world applications. Read Also: Old Vs New Spotify Font Common Mistakes When Using Liquid Glass in UI Liquid Glass can make a UI feel modern and magical, but it’s also easy to go overboard. Here are the common mistakes to avoid while using Liquid Glass in UI: 1. Turning Everything into Glass It’s tempting to apply the effect everywhere because it does look good in UI. But when every button, panel, and card is glassy, nothing actually stands out. Your eyes stop knowing where to focus, and the whole interface starts to feel like a blurry snow globe. 2. Forgetting How Light Really Works Real glass effect changes depending on light, so sometimes you get an effect of distorting, bending, or shifting light. But if you skip these cues, your “glass” ends up looking more like a frosted sticker than a realistic surface. Designers need to specially focus on shadows, highlights, and subtle refraction while working with Liquid Glass 3. Letting Visuals Overpower Clarity A busy or bright background behind a glass panel can make text nearly impossible to read. The more your users squint, the less they’ll enjoy your design, no matter how pretty it looks. Always design with legibility first, flair second. 4. Keeping it Static Liquid Glass feels more natural when paired with motion. Smooth fade-ins, sliding panels, or hover effects make the material feel interactive and real. Without this, the glass remains purely decorative and less engaging. 5. Ignoring Hierarchy and Readability Not every element deserves the same level of attention. Your main buttons, labels, and navigation should remain clear and high-contrast, even if they sit inside or near glass. This will make the whole app or software easier to use and far more polished. Where Liquid Glass Design Actually Works From the above discussion, it's clear that Liquid Glass isn't something you can just use anywhere and everywhere and expect it to work. No, it needs to be used correctly and in the right places. Overusing it can make everything feel cluttered and unfocused. The real impact comes when it’s applied with precision. Apple has practically turned this into an art form. If you look at Apple’s liquid glass design guidelines, you’ll notice a deliberate strategy for blur and transparency. They reserve it for areas like modal overlays, navigation headers, and context menus. These spots are temporary, layered, and secondary to the main task at hand. Here, the effect creates a sense of depth without pulling attention away from the primary content. It’s not there to dominate the interface, it’s there to subtly support it. This is why their implementation feels so seamless. It’s consistent. It’s purposeful. And it ensures that the user’s focus stays exactly where it needs to be. Ideal Places for Liquid Glass Design Liquid glass delivers its best results in contexts where it adds clarity, separation, and visual refinement without overwhelming the content. Here are some places where we think Liquid Glass Design will suit the most: Music or Streaming Apps In music and streaming interfaces, liquid glass can be used for playlists or “now playing” cards placed over blurred background artwork. This maintains a connection to the visual theme while ensuring the text and controls remain easy to read. Layered Dashboards In finance, analytics, or other data-heavy dashboards, liquid glass can be applied to filter panels, sidebars, or other overlays. This separates interactive controls from the main data display and improves usability. It also prevents the interface from appearing cluttered. OLED Displays On OLED screens, the deep contrast allows glass effects with blur and subtle glow to appear crisp and vibrant. This maintains strong visual definition and avoids a washed-out look. Micro-Interactions with Motion When liquid glass is combined with motion like sliding panels or animated overlays, it creates smooth transitions. These transitions make the effect feel part of the interaction, not just a decorative element. Liquid Glass UI Design Trend The Liquid Glass UI design trend is shaping digital aesthetics with its translucent layers, depth effects, and motion-driven interfaces. It blends elegance, realism, and interactivity to deliver immersive user experiences across devices. Origin of the Trend Emerging from Apple’s iOS 26 design language, Liquid Glass evolved from Glassmorphism and Neumorphism. It aims to recreate realistic glass textures with light diffusion, reflections, and dynamic layering for a futuristic look. Core Design Principles Liquid Glass emphasizes translucency, soft gradients, subtle shadows, and realistic light play. These elements create depth while maintaining clarity and focus on key interface components, ensuring users experience both functionality and visual sophistication. Visual Appeal and Aesthetic Impact The style brings a sense of realism and fluidity to digital screens. Its glass-like surfaces simulate tangible materials, making interfaces feel more natural, luxurious, and engaging while retaining simplicity and accessibility. Influence on Modern UI Major tech ecosystems, including Apple, Microsoft, and Google, are adopting Liquid Glass elements. Designers use it to modernize apps, operating systems, and dashboards, blending minimalism with spatial depth to enhance emotional user engagement. Practical Use in Product Design From designing mobile apps to web dashboards, Liquid Glass is used to highlight navigation bars, widgets, and media cards. Designers utilize transparency to focus attention on essential content while adding visual dynamism. Future Outlook As AR and spatial computing continue to grow, Liquid Glass UI is expected to evolve further, integrating depth perception, 3D interaction, and adaptive motion effects to create more immersive digital experiences. Design Monks’ Take on Liquid Glass Liquid glass is a striking design trend, but it’s more than just looks. It needs to make sense for users. At Design Monks , we believe it should enhance the experience, not complicate it. So, before adopting new trends like Liquid Glass, we rely on A/B testing to compare user performance. We conduct usability studies to observe real interactions. We also use motion prototyping to test animations like sliding panels We usually suggest Liquid Glass for luxury, media, or AI brands because it adds a touch of elegance. For apps that need to be fast and clear, simpler designs work better. The key is choosing the right style for the brand, goals, and users, and that’s where we can help make your vision happen. So don’t hesitate to reach out ! FAQs Will spotify get Liquid Glass? There’s no official confirmation that Spotify will adopt the Liquid Glass UI, but developer forums suggest Apple’s API enables third-party apps to support it. Even though people are talking about Spotify Liquid Glass, and Spotify has brought new fonts , the adoption of the Liquid Glass design is not confirmed yet. How does Liquid Glass affect app performance? Liquid Glass uses dynamic blurs and translucency, which can slightly increase GPU load. However, with optimized rendering and Apple’s Metal API, most modern devices handle it smoothly without noticeable performance drops. How can developers implement Liquid Glass in their apps? Developers can use Apple’s UIKit or SwiftUI with the UIVisualEffectView and Material components. These APIs allow precise control over blur, opacity, and layering to replicate the Liquid Glass effect efficiently. Final Thoughts Liquid Glass in UI design is an exciting trend that brings fresh energy and elegance to digital interfaces. Its blend of blur, transparency, and depth creates stunning visuals that stand out from traditional flat designs. However, it’s important to use Liquid Glass thoughtfully to enhance usability, not just style. When applied with care, it can elevate your interface. So, before diving in, consider whether Liquid Glass truly improves your user experience or simply adds unnecessary shine.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7" t="inlineStr">
        <is>
          <t>------</t>
        </is>
      </c>
      <c r="P77" t="inlineStr">
        <is>
          <t>------</t>
        </is>
      </c>
      <c r="Q77" t="inlineStr">
        <is>
          <t>------</t>
        </is>
      </c>
      <c r="R77" t="inlineStr">
        <is>
          <t>------</t>
        </is>
      </c>
    </row>
    <row r="78">
      <c r="A78" t="inlineStr">
        <is>
          <t>liquid glass trend</t>
        </is>
      </c>
      <c r="B78" t="inlineStr">
        <is>
          <t>https://www.designmonks.co/blog/liquid-glass-ui</t>
        </is>
      </c>
      <c r="C78" t="n">
        <v>1</v>
      </c>
      <c r="D78" t="n">
        <v>4</v>
      </c>
      <c r="E78" t="n">
        <v>0.25</v>
      </c>
      <c r="F78" t="n">
        <v>8.5</v>
      </c>
      <c r="G78" t="n">
        <v>7</v>
      </c>
      <c r="H78" t="n">
        <v>0.1428571428571428</v>
      </c>
      <c r="I78" t="n">
        <v>0.2857142857142857</v>
      </c>
      <c r="J78" t="b">
        <v>1</v>
      </c>
      <c r="K78" t="inlineStr">
        <is>
          <t>Liquid Glass UI: iOS 26 Redesign - Features &amp; Criticisms</t>
        </is>
      </c>
      <c r="L78" t="inlineStr">
        <is>
          <t>Liquid Glass UI: Trends, Criticism &amp; Practical Use Cases</t>
        </is>
      </c>
      <c r="M78" t="inlineStr">
        <is>
          <t>So, what is Apple's new Liquid Glass design? This new Liquid Glass design is a translucent, layered, and dynamic UI style introduced in iOS 26.</t>
        </is>
      </c>
      <c r="N7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Liquid Glass UI: Trends, Criticism &amp; Practical Use Cases Latest Update Aug 15, 2025 Publish Date Aug 15, 2025 Author Atiqur Rahaman 13 Min Read 13 min read Key Takeaways Liquid Glass blends blur, depth, and light to create modern, premium UI aesthetics. Overusing the effect hurts clarity, hierarchy, and overall user interaction quality. Best results come from intentional use in overlays, navigation bars, and panels. Designers must balance realism, readability, and motion for functional Liquid Glass interfaces. Liquid Glass works well for luxury, media, and AI brands needing visual distinction. Liquid Glass in UI design is quickly becoming one of the most talked-about visual styles of the year. First seen in Apple’s iOS 26 updates, it combines blur, soft transparency, and layered depth to give interfaces a clean yet futuristic feel. This UI style offers a premium look, echoing both modern minimalism and the nostalgia of older, more tactile designs. It’s sleek, eye-catching, and undeniably different from flat design. But before you jump on the trend, ask yourself this: Is Liquid Glass UI the upgrade your interface needs, or is it a glossy distraction waiting to slow your users down? Let's find out! What is Liquid Glass in UI? Liquid Glass in UI Design uses blur, transparency, and light to create an effect like frosted or polished glass. At WWDC 2025, Apple showed off new design tweaks in iOS 26 that lean into this look. It will especially be used in navigation bars and page overlays. The idea is to create soft and translucent areas that seem to float over the background. Some people might mistake Liquid Glass UI for glassmorphism, but they're quite different from each other. Glassmorphism is a broader style for any “glassy” look. Liquid Glass is more refined. Liquid Glass UI pays closer attention to how light bends, how edges fade softly, and how layers create depth. It’s smoother, more realistic, and feels more intentional. Comparison with Previous Apple Design Languages Apple’s Liquid Glass marks a major visual evolution. To understand its significance, it’s useful to compare it with Apple’s earlier design languages—Aqua, Flat Design, and everything in between. Design Language Era Visual Style Depth &amp; Texture Interaction Feel Aqua 2001–2012 Glossy, skeuomorphic High (3D, reflections) Realistic, tactile Flat Design 2013–2020 Minimal, flat colors None (2D) Clean, simplified Liquid Glass 2025–present Translucent, layered Medium–High (soft depth) Fluid, dynamic Liquid Glass blends Aqua’s realism with Flat Design’s minimalism, offering the best of both worlds. It brings back depth and light effects but in a modern, refined way, less ornamental and more purposeful. Unlike Flat Design, which removed shadows and transparency for simplicity, Liquid Glass embraces depth through motion, blur, and translucency. It focuses on realism without distraction, enhancing usability while maintaining Apple’s signature elegance. Why Is Liquid Glass Gaining So Much Attention? Liquid Glass UI Design brings a new and refreshing look to UI design while improving the depth and focus of the user experience. Let's take a more in-depth look at why this style stands out in UI design: Sleek &amp; Modern Look Liquid Glass gives interfaces a fresh and stylish feel. It creates a sense of depth and light and makes the screen look like a polished window into a digital world. This modern, clean look appeals to designers who want their apps to feel cutting-edge and cool. It also helps users focus on important content by adding subtle visual hierarchy through light and transparency Layering and Depth By stacking blurred, semi-transparent panels, designers can create a floating effect. This layering adds a sense of space and helps users focus on different parts of the screen in a natural way. It’s like flipping through clear sheets that gently float above each other. Strong Branding Opportunity For apps in music, entertainment, luxury, or AI, Liquid Glass offers a unique way to stand out. It gives a premium, high-quality vibe that can set a brand apart from simpler or busier designs. Using Liquid Glass thoughtfully can also build trust by making the interface feel polished and well-crafted. A Modern Twist on Nostalgia Liquid Glass borrows some ideas from the old “ Skeuomorphism ” style, which made digital things look like real-world objects. But instead of using heavy textures and shadows, Liquid Design relies on soft blur and transparency to create a light, clean look that fits today’s simple designs. This mix of old and new helps users feel comfortable while enjoying a fresh experience. Reddit Reacts: A Case Study Breakdown of Spotify UI Redesign by 00mxhdi Following its introduction, designers have been eager to implement Liquid Glass design. In one of Reddit's communities, r/FigmaDesign , a user named 00mxhdi shared a bold Spotify UI redesign inspired by iOS 26’s Liquid Glass style. The mock-up featured large, floating glass-like panels over blurred backgrounds. It quickly grabbed attention for its dreamy visuals. But it also sparked a debate about where glass design UI should and shouldn't be used. What People Loved Many commenters were impressed by how clean and polished it looked. They praised how the layers and transparency were handled with care and gave the design a premium, cinematic feel. One user summed it up: “I think it looks cool, man. And I like liquid glass.” Where It Fell Short But not everyone was convinced. Some of the users pointed out that the effect was overused. As a result, it is hard to see which buttons were most important. One user said that they’re unsure whether Spotify is the right app to use the Liquid Glass effect on. Because it only works when it is layered over other content to refract light and color. Otherwise, it resembles a 2000s bevel or emboss effect. Others said the heavy blur made text harder to read and could distract from the main content. “Love how it glows, but there’s too much blur, I can’t read that text easily.” There were also questions about whether the concept would work well in everyday use, or if it was more art than a functional interface. Technical Limitations One Redditor highlighted  a critical limitation in this case, “Close, but the glass is missing the distortion and light refraction. Figma doesn’t support light refraction, so that’s understandable.” Figma can simulate blur and transparency, but it can’t replicate how light bends and distorts through real glass. Without this refraction, the Liquid Glass effect is more of a decorative illusion. Designers can still achieve a beautiful, polished look, but it lacks the depth and optical play you’d see in physical glass. That is why some users felt the effect here looked flatter than it could in real-world applications. Read Also: Old Vs New Spotify Font Common Mistakes When Using Liquid Glass in UI Liquid Glass can make a UI feel modern and magical, but it’s also easy to go overboard. Here are the common mistakes to avoid while using Liquid Glass in UI: 1. Turning Everything into Glass It’s tempting to apply the effect everywhere because it does look good in UI. But when every button, panel, and card is glassy, nothing actually stands out. Your eyes stop knowing where to focus, and the whole interface starts to feel like a blurry snow globe. 2. Forgetting How Light Really Works Real glass effect changes depending on light, so sometimes you get an effect of distorting, bending, or shifting light. But if you skip these cues, your “glass” ends up looking more like a frosted sticker than a realistic surface. Designers need to specially focus on shadows, highlights, and subtle refraction while working with Liquid Glass 3. Letting Visuals Overpower Clarity A busy or bright background behind a glass panel can make text nearly impossible to read. The more your users squint, the less they’ll enjoy your design, no matter how pretty it looks. Always design with legibility first, flair second. 4. Keeping it Static Liquid Glass feels more natural when paired with motion. Smooth fade-ins, sliding panels, or hover effects make the material feel interactive and real. Without this, the glass remains purely decorative and less engaging. 5. Ignoring Hierarchy and Readability Not every element deserves the same level of attention. Your main buttons, labels, and navigation should remain clear and high-contrast, even if they sit inside or near glass. This will make the whole app or software easier to use and far more polished. Where Liquid Glass Design Actually Works From the above discussion, it's clear that Liquid Glass isn't something you can just use anywhere and everywhere and expect it to work. No, it needs to be used correctly and in the right places. Overusing it can make everything feel cluttered and unfocused. The real impact comes when it’s applied with precision. Apple has practically turned this into an art form. If you look at Apple’s liquid glass design guidelines, you’ll notice a deliberate strategy for blur and transparency. They reserve it for areas like modal overlays, navigation headers, and context menus. These spots are temporary, layered, and secondary to the main task at hand. Here, the effect creates a sense of depth without pulling attention away from the primary content. It’s not there to dominate the interface, it’s there to subtly support it. This is why their implementation feels so seamless. It’s consistent. It’s purposeful. And it ensures that the user’s focus stays exactly where it needs to be. Ideal Places for Liquid Glass Design Liquid glass delivers its best results in contexts where it adds clarity, separation, and visual refinement without overwhelming the content. Here are some places where we think Liquid Glass Design will suit the most: Music or Streaming Apps In music and streaming interfaces, liquid glass can be used for playlists or “now playing” cards placed over blurred background artwork. This maintains a connection to the visual theme while ensuring the text and controls remain easy to read. Layered Dashboards In finance, analytics, or other data-heavy dashboards, liquid glass can be applied to filter panels, sidebars, or other overlays. This separates interactive controls from the main data display and improves usability. It also prevents the interface from appearing cluttered. OLED Displays On OLED screens, the deep contrast allows glass effects with blur and subtle glow to appear crisp and vibrant. This maintains strong visual definition and avoids a washed-out look. Micro-Interactions with Motion When liquid glass is combined with motion like sliding panels or animated overlays, it creates smooth transitions. These transitions make the effect feel part of the interaction, not just a decorative element. Liquid Glass UI Design Trend The Liquid Glass UI design trend is shaping digital aesthetics with its translucent layers, depth effects, and motion-driven interfaces. It blends elegance, realism, and interactivity to deliver immersive user experiences across devices. Origin of the Trend Emerging from Apple’s iOS 26 design language, Liquid Glass evolved from Glassmorphism and Neumorphism. It aims to recreate realistic glass textures with light diffusion, reflections, and dynamic layering for a futuristic look. Core Design Principles Liquid Glass emphasizes translucency, soft gradients, subtle shadows, and realistic light play. These elements create depth while maintaining clarity and focus on key interface components, ensuring users experience both functionality and visual sophistication. Visual Appeal and Aesthetic Impact The style brings a sense of realism and fluidity to digital screens. Its glass-like surfaces simulate tangible materials, making interfaces feel more natural, luxurious, and engaging while retaining simplicity and accessibility. Influence on Modern UI Major tech ecosystems, including Apple, Microsoft, and Google, are adopting Liquid Glass elements. Designers use it to modernize apps, operating systems, and dashboards, blending minimalism with spatial depth to enhance emotional user engagement. Practical Use in Product Design From designing mobile apps to web dashboards, Liquid Glass is used to highlight navigation bars, widgets, and media cards. Designers utilize transparency to focus attention on essential content while adding visual dynamism. Future Outlook As AR and spatial computing continue to grow, Liquid Glass UI is expected to evolve further, integrating depth perception, 3D interaction, and adaptive motion effects to create more immersive digital experiences. Design Monks’ Take on Liquid Glass Liquid glass is a striking design trend, but it’s more than just looks. It needs to make sense for users. At Design Monks , we believe it should enhance the experience, not complicate it. So, before adopting new trends like Liquid Glass, we rely on A/B testing to compare user performance. We conduct usability studies to observe real interactions. We also use motion prototyping to test animations like sliding panels We usually suggest Liquid Glass for luxury, media, or AI brands because it adds a touch of elegance. For apps that need to be fast and clear, simpler designs work better. The key is choosing the right style for the brand, goals, and users, and that’s where we can help make your vision happen. So don’t hesitate to reach out ! FAQs Will spotify get Liquid Glass? There’s no official confirmation that Spotify will adopt the Liquid Glass UI, but developer forums suggest Apple’s API enables third-party apps to support it. Even though people are talking about Spotify Liquid Glass, and Spotify has brought new fonts , the adoption of the Liquid Glass design is not confirmed yet. How does Liquid Glass affect app performance? Liquid Glass uses dynamic blurs and translucency, which can slightly increase GPU load. However, with optimized rendering and Apple’s Metal API, most modern devices handle it smoothly without noticeable performance drops. How can developers implement Liquid Glass in their apps? Developers can use Apple’s UIKit or SwiftUI with the UIVisualEffectView and Material components. These APIs allow precise control over blur, opacity, and layering to replicate the Liquid Glass effect efficiently. Final Thoughts Liquid Glass in UI design is an exciting trend that brings fresh energy and elegance to digital interfaces. Its blend of blur, transparency, and depth creates stunning visuals that stand out from traditional flat designs. However, it’s important to use Liquid Glass thoughtfully to enhance usability, not just style. When applied with care, it can elevate your interface. So, before diving in, consider whether Liquid Glass truly improves your user experience or simply adds unnecessary shine.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8" t="inlineStr">
        <is>
          <t>trend</t>
        </is>
      </c>
      <c r="P78" t="inlineStr">
        <is>
          <t>------</t>
        </is>
      </c>
      <c r="Q78" t="inlineStr">
        <is>
          <t>trend</t>
        </is>
      </c>
      <c r="R78" t="inlineStr">
        <is>
          <t>------</t>
        </is>
      </c>
    </row>
    <row r="79">
      <c r="A79" t="inlineStr">
        <is>
          <t>liquid glass ui dashboard</t>
        </is>
      </c>
      <c r="B79" t="inlineStr">
        <is>
          <t>https://www.designmonks.co/blog/liquid-glass-ui</t>
        </is>
      </c>
      <c r="C79" t="n">
        <v>1</v>
      </c>
      <c r="D79" t="n">
        <v>10</v>
      </c>
      <c r="E79" t="n">
        <v>0.1</v>
      </c>
      <c r="F79" t="n">
        <v>7.4</v>
      </c>
      <c r="G79" t="n">
        <v>7</v>
      </c>
      <c r="H79" t="n">
        <v>0.1428571428571428</v>
      </c>
      <c r="I79" t="n">
        <v>0.4285714285714285</v>
      </c>
      <c r="J79" t="b">
        <v>1</v>
      </c>
      <c r="K79" t="inlineStr">
        <is>
          <t>Liquid Glass UI: iOS 26 Redesign - Features &amp; Criticisms</t>
        </is>
      </c>
      <c r="L79" t="inlineStr">
        <is>
          <t>Liquid Glass UI: Trends, Criticism &amp; Practical Use Cases</t>
        </is>
      </c>
      <c r="M79" t="inlineStr">
        <is>
          <t>So, what is Apple's new Liquid Glass design? This new Liquid Glass design is a translucent, layered, and dynamic UI style introduced in iOS 26.</t>
        </is>
      </c>
      <c r="N7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Liquid Glass UI: Trends, Criticism &amp; Practical Use Cases Latest Update Aug 15, 2025 Publish Date Aug 15, 2025 Author Atiqur Rahaman 13 Min Read 13 min read Key Takeaways Liquid Glass blends blur, depth, and light to create modern, premium UI aesthetics. Overusing the effect hurts clarity, hierarchy, and overall user interaction quality. Best results come from intentional use in overlays, navigation bars, and panels. Designers must balance realism, readability, and motion for functional Liquid Glass interfaces. Liquid Glass works well for luxury, media, and AI brands needing visual distinction. Liquid Glass in UI design is quickly becoming one of the most talked-about visual styles of the year. First seen in Apple’s iOS 26 updates, it combines blur, soft transparency, and layered depth to give interfaces a clean yet futuristic feel. This UI style offers a premium look, echoing both modern minimalism and the nostalgia of older, more tactile designs. It’s sleek, eye-catching, and undeniably different from flat design. But before you jump on the trend, ask yourself this: Is Liquid Glass UI the upgrade your interface needs, or is it a glossy distraction waiting to slow your users down? Let's find out! What is Liquid Glass in UI? Liquid Glass in UI Design uses blur, transparency, and light to create an effect like frosted or polished glass. At WWDC 2025, Apple showed off new design tweaks in iOS 26 that lean into this look. It will especially be used in navigation bars and page overlays. The idea is to create soft and translucent areas that seem to float over the background. Some people might mistake Liquid Glass UI for glassmorphism, but they're quite different from each other. Glassmorphism is a broader style for any “glassy” look. Liquid Glass is more refined. Liquid Glass UI pays closer attention to how light bends, how edges fade softly, and how layers create depth. It’s smoother, more realistic, and feels more intentional. Comparison with Previous Apple Design Languages Apple’s Liquid Glass marks a major visual evolution. To understand its significance, it’s useful to compare it with Apple’s earlier design languages—Aqua, Flat Design, and everything in between. Design Language Era Visual Style Depth &amp; Texture Interaction Feel Aqua 2001–2012 Glossy, skeuomorphic High (3D, reflections) Realistic, tactile Flat Design 2013–2020 Minimal, flat colors None (2D) Clean, simplified Liquid Glass 2025–present Translucent, layered Medium–High (soft depth) Fluid, dynamic Liquid Glass blends Aqua’s realism with Flat Design’s minimalism, offering the best of both worlds. It brings back depth and light effects but in a modern, refined way, less ornamental and more purposeful. Unlike Flat Design, which removed shadows and transparency for simplicity, Liquid Glass embraces depth through motion, blur, and translucency. It focuses on realism without distraction, enhancing usability while maintaining Apple’s signature elegance. Why Is Liquid Glass Gaining So Much Attention? Liquid Glass UI Design brings a new and refreshing look to UI design while improving the depth and focus of the user experience. Let's take a more in-depth look at why this style stands out in UI design: Sleek &amp; Modern Look Liquid Glass gives interfaces a fresh and stylish feel. It creates a sense of depth and light and makes the screen look like a polished window into a digital world. This modern, clean look appeals to designers who want their apps to feel cutting-edge and cool. It also helps users focus on important content by adding subtle visual hierarchy through light and transparency Layering and Depth By stacking blurred, semi-transparent panels, designers can create a floating effect. This layering adds a sense of space and helps users focus on different parts of the screen in a natural way. It’s like flipping through clear sheets that gently float above each other. Strong Branding Opportunity For apps in music, entertainment, luxury, or AI, Liquid Glass offers a unique way to stand out. It gives a premium, high-quality vibe that can set a brand apart from simpler or busier designs. Using Liquid Glass thoughtfully can also build trust by making the interface feel polished and well-crafted. A Modern Twist on Nostalgia Liquid Glass borrows some ideas from the old “ Skeuomorphism ” style, which made digital things look like real-world objects. But instead of using heavy textures and shadows, Liquid Design relies on soft blur and transparency to create a light, clean look that fits today’s simple designs. This mix of old and new helps users feel comfortable while enjoying a fresh experience. Reddit Reacts: A Case Study Breakdown of Spotify UI Redesign by 00mxhdi Following its introduction, designers have been eager to implement Liquid Glass design. In one of Reddit's communities, r/FigmaDesign , a user named 00mxhdi shared a bold Spotify UI redesign inspired by iOS 26’s Liquid Glass style. The mock-up featured large, floating glass-like panels over blurred backgrounds. It quickly grabbed attention for its dreamy visuals. But it also sparked a debate about where glass design UI should and shouldn't be used. What People Loved Many commenters were impressed by how clean and polished it looked. They praised how the layers and transparency were handled with care and gave the design a premium, cinematic feel. One user summed it up: “I think it looks cool, man. And I like liquid glass.” Where It Fell Short But not everyone was convinced. Some of the users pointed out that the effect was overused. As a result, it is hard to see which buttons were most important. One user said that they’re unsure whether Spotify is the right app to use the Liquid Glass effect on. Because it only works when it is layered over other content to refract light and color. Otherwise, it resembles a 2000s bevel or emboss effect. Others said the heavy blur made text harder to read and could distract from the main content. “Love how it glows, but there’s too much blur, I can’t read that text easily.” There were also questions about whether the concept would work well in everyday use, or if it was more art than a functional interface. Technical Limitations One Redditor highlighted  a critical limitation in this case, “Close, but the glass is missing the distortion and light refraction. Figma doesn’t support light refraction, so that’s understandable.” Figma can simulate blur and transparency, but it can’t replicate how light bends and distorts through real glass. Without this refraction, the Liquid Glass effect is more of a decorative illusion. Designers can still achieve a beautiful, polished look, but it lacks the depth and optical play you’d see in physical glass. That is why some users felt the effect here looked flatter than it could in real-world applications. Read Also: Old Vs New Spotify Font Common Mistakes When Using Liquid Glass in UI Liquid Glass can make a UI feel modern and magical, but it’s also easy to go overboard. Here are the common mistakes to avoid while using Liquid Glass in UI: 1. Turning Everything into Glass It’s tempting to apply the effect everywhere because it does look good in UI. But when every button, panel, and card is glassy, nothing actually stands out. Your eyes stop knowing where to focus, and the whole interface starts to feel like a blurry snow globe. 2. Forgetting How Light Really Works Real glass effect changes depending on light, so sometimes you get an effect of distorting, bending, or shifting light. But if you skip these cues, your “glass” ends up looking more like a frosted sticker than a realistic surface. Designers need to specially focus on shadows, highlights, and subtle refraction while working with Liquid Glass 3. Letting Visuals Overpower Clarity A busy or bright background behind a glass panel can make text nearly impossible to read. The more your users squint, the less they’ll enjoy your design, no matter how pretty it looks. Always design with legibility first, flair second. 4. Keeping it Static Liquid Glass feels more natural when paired with motion. Smooth fade-ins, sliding panels, or hover effects make the material feel interactive and real. Without this, the glass remains purely decorative and less engaging. 5. Ignoring Hierarchy and Readability Not every element deserves the same level of attention. Your main buttons, labels, and navigation should remain clear and high-contrast, even if they sit inside or near glass. This will make the whole app or software easier to use and far more polished. Where Liquid Glass Design Actually Works From the above discussion, it's clear that Liquid Glass isn't something you can just use anywhere and everywhere and expect it to work. No, it needs to be used correctly and in the right places. Overusing it can make everything feel cluttered and unfocused. The real impact comes when it’s applied with precision. Apple has practically turned this into an art form. If you look at Apple’s liquid glass design guidelines, you’ll notice a deliberate strategy for blur and transparency. They reserve it for areas like modal overlays, navigation headers, and context menus. These spots are temporary, layered, and secondary to the main task at hand. Here, the effect creates a sense of depth without pulling attention away from the primary content. It’s not there to dominate the interface, it’s there to subtly support it. This is why their implementation feels so seamless. It’s consistent. It’s purposeful. And it ensures that the user’s focus stays exactly where it needs to be. Ideal Places for Liquid Glass Design Liquid glass delivers its best results in contexts where it adds clarity, separation, and visual refinement without overwhelming the content. Here are some places where we think Liquid Glass Design will suit the most: Music or Streaming Apps In music and streaming interfaces, liquid glass can be used for playlists or “now playing” cards placed over blurred background artwork. This maintains a connection to the visual theme while ensuring the text and controls remain easy to read. Layered Dashboards In finance, analytics, or other data-heavy dashboards, liquid glass can be applied to filter panels, sidebars, or other overlays. This separates interactive controls from the main data display and improves usability. It also prevents the interface from appearing cluttered. OLED Displays On OLED screens, the deep contrast allows glass effects with blur and subtle glow to appear crisp and vibrant. This maintains strong visual definition and avoids a washed-out look. Micro-Interactions with Motion When liquid glass is combined with motion like sliding panels or animated overlays, it creates smooth transitions. These transitions make the effect feel part of the interaction, not just a decorative element. Liquid Glass UI Design Trend The Liquid Glass UI design trend is shaping digital aesthetics with its translucent layers, depth effects, and motion-driven interfaces. It blends elegance, realism, and interactivity to deliver immersive user experiences across devices. Origin of the Trend Emerging from Apple’s iOS 26 design language, Liquid Glass evolved from Glassmorphism and Neumorphism. It aims to recreate realistic glass textures with light diffusion, reflections, and dynamic layering for a futuristic look. Core Design Principles Liquid Glass emphasizes translucency, soft gradients, subtle shadows, and realistic light play. These elements create depth while maintaining clarity and focus on key interface components, ensuring users experience both functionality and visual sophistication. Visual Appeal and Aesthetic Impact The style brings a sense of realism and fluidity to digital screens. Its glass-like surfaces simulate tangible materials, making interfaces feel more natural, luxurious, and engaging while retaining simplicity and accessibility. Influence on Modern UI Major tech ecosystems, including Apple, Microsoft, and Google, are adopting Liquid Glass elements. Designers use it to modernize apps, operating systems, and dashboards, blending minimalism with spatial depth to enhance emotional user engagement. Practical Use in Product Design From designing mobile apps to web dashboards, Liquid Glass is used to highlight navigation bars, widgets, and media cards. Designers utilize transparency to focus attention on essential content while adding visual dynamism. Future Outlook As AR and spatial computing continue to grow, Liquid Glass UI is expected to evolve further, integrating depth perception, 3D interaction, and adaptive motion effects to create more immersive digital experiences. Design Monks’ Take on Liquid Glass Liquid glass is a striking design trend, but it’s more than just looks. It needs to make sense for users. At Design Monks , we believe it should enhance the experience, not complicate it. So, before adopting new trends like Liquid Glass, we rely on A/B testing to compare user performance. We conduct usability studies to observe real interactions. We also use motion prototyping to test animations like sliding panels We usually suggest Liquid Glass for luxury, media, or AI brands because it adds a touch of elegance. For apps that need to be fast and clear, simpler designs work better. The key is choosing the right style for the brand, goals, and users, and that’s where we can help make your vision happen. So don’t hesitate to reach out ! FAQs Will spotify get Liquid Glass? There’s no official confirmation that Spotify will adopt the Liquid Glass UI, but developer forums suggest Apple’s API enables third-party apps to support it. Even though people are talking about Spotify Liquid Glass, and Spotify has brought new fonts , the adoption of the Liquid Glass design is not confirmed yet. How does Liquid Glass affect app performance? Liquid Glass uses dynamic blurs and translucency, which can slightly increase GPU load. However, with optimized rendering and Apple’s Metal API, most modern devices handle it smoothly without noticeable performance drops. How can developers implement Liquid Glass in their apps? Developers can use Apple’s UIKit or SwiftUI with the UIVisualEffectView and Material components. These APIs allow precise control over blur, opacity, and layering to replicate the Liquid Glass effect efficiently. Final Thoughts Liquid Glass in UI design is an exciting trend that brings fresh energy and elegance to digital interfaces. Its blend of blur, transparency, and depth creates stunning visuals that stand out from traditional flat designs. However, it’s important to use Liquid Glass thoughtfully to enhance usability, not just style. When applied with care, it can elevate your interface. So, before diving in, consider whether Liquid Glass truly improves your user experience or simply adds unnecessary shine.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79" t="inlineStr">
        <is>
          <t>dashboard</t>
        </is>
      </c>
      <c r="P79" t="inlineStr">
        <is>
          <t>dashboard</t>
        </is>
      </c>
      <c r="Q79" t="inlineStr">
        <is>
          <t>dashboard</t>
        </is>
      </c>
      <c r="R79" t="inlineStr">
        <is>
          <t>------</t>
        </is>
      </c>
    </row>
    <row r="80">
      <c r="A80" t="inlineStr">
        <is>
          <t>brand design cost</t>
        </is>
      </c>
      <c r="B80" t="inlineStr">
        <is>
          <t>https://www.designmonks.co/blog/logo-branding-cost</t>
        </is>
      </c>
      <c r="C80" t="n">
        <v>2</v>
      </c>
      <c r="D80" t="n">
        <v>16</v>
      </c>
      <c r="E80" t="n">
        <v>0.125</v>
      </c>
      <c r="F80" t="n">
        <v>7.5625</v>
      </c>
      <c r="G80" t="n">
        <v>5</v>
      </c>
      <c r="H80" t="n">
        <v>0.4</v>
      </c>
      <c r="I80" t="n">
        <v>0.4</v>
      </c>
      <c r="J80" t="b">
        <v>1</v>
      </c>
      <c r="K80" t="inlineStr">
        <is>
          <t>Logo &amp; Branding Design Cost: What Affects Pricing &amp; How to Plan</t>
        </is>
      </c>
      <c r="L80" t="inlineStr">
        <is>
          <t>Logo &amp; Branding Design Cost: Budget Tips &amp; Pricing Breakdown</t>
        </is>
      </c>
      <c r="M80" t="inlineStr">
        <is>
          <t>Logo &amp; branding design cost can range between $300 to $10,000+. Find out what drives costs and how to plan your budget for optimal results.</t>
        </is>
      </c>
      <c r="N8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Logo &amp; Branding Design Cost: Budget Tips &amp; Pricing Breakdown Latest Update Sep 23, 2025 Publish Date Sep 23, 2025 Author Abdullah Al Noman 15 Min Read 15 min read Key Takeaways Branding combines logo, strategy, visuals, and messaging into one identity. Freelancer logos start around $200, agencies charge $10,000 or more. Branding costs rise with strategy work, guidelines, and extra design assets. Costs vary by region, with Asia offering more affordable designers. Clear contracts help control costs, timelines, and protect ownership rights. In 2026, logo &amp; branding design costs are all over the place. A quick freelancer logo can start at $200 , while a full brand identity with strategy, guidelines, and collateral can shoot past $50,000 . That huge range leaves many businesses guessing. Spend too little, and you end up with a $20 template that no one remembers. Spend too much, and you drain money that could grow your business. So, how much is enough and the right amount to spend? Dont worry, we’ll reveal the actual prices, what’s included, and how to invest wisely in your brand. Logo Design vs Branding Design: The Key Difference Before we talk numbers, it’s important to clear up a common confusion. Many people think logo design and branding design are the same. They’re not, and understanding the difference can save you time, money, and frustration. Logo Design = The Visual Mark Your logo is the most visible part of your brand. It’s the symbol people instantly recognize. For example, Apple’s apple, Nike’s swoosh, or McDonald’s golden arches. A logo tells people who you are at a glance, but it’s just the starting point. Branding Design = The Full Identity &amp; Strategy Branding goes far beyond the logo. It includes your logo, color palette, fonts, messaging, tone of voice, brand guidelines, and every touchpoint where customers experience your business. From packaging to social media to your website, everything is part of your brand. Essentially, branding is your business’s personality brought to life. Think of it this way: your logo is your face, the first thing people see. Your brand design is your personality, style, and the feeling you leave behind. A strong, memorable business needs both a recognizable logo and a complete brand identity that connects with customers emotionally. Logo Design Costs in 2026 Logo design costs can vary a lot depending on who you hire, what you need, and how detailed the work is. Let’s break down the main options so you know what to expect in 2026: Freelancer Logo Design Costs Hiring a freelancer is often the most affordable option, especially for startups and small businesses. New designers might charge anywhere from $200 to $500 for a simple logo. Experienced freelancers can charge $500 to $1,500 or more. This depends on their skill and portfolio. Platforms like Fiverr and Upwork offer quick, budget-friendly options, while designers on Behance or Dribbble might charge more but deliver higher-quality results with research and multiple concepts. Small Studios &amp; Boutique Agencies Small studios or boutique agencies usually have a tight-knit team and offer more structured packages. Prices typically range from $1,000 to $5,000 . For that cost, you can expect several logo concepts, revisions, a recommended color palette , typography suggestions, and sometimes a basic brand guide. This option is great if you want a professional touch without going full corporate. Large Branding Agencies &amp; Global Firms Big agencies handle high-profile clients and charge premium prices, often $10,000 and above. They don’t just design a logo, they conduct research, workshops, audience testing, and provide a complete brand audit. This option is ideal for enterprises or companies rebranding across multiple markets. Special Cases Some logos require extra creativity or technical work. Motion logos, for example, which are animated for websites or videos, can add $500 to $5,000 to your cost. Industry-specific logos, such as those for tech, retail, healthcare, or SaaS, may also require more research, which drives the price higher. Branding Design Costs in 2026 Branding costs are higher than logo design because branding covers much more than just a visual mark. Let’s break down what drives these costs and what you can expect at different business stages: Components That Drive Branding Costs Branding isn’t just about a logo, it’s about creating a full identity that tells your story and connects with customers. Several key elements drive the cost of professional branding: Brand Strategy &amp; Positioning: This is the foundation. It defines who you are, what makes your business unique, and who your ideal customers are. A strong strategy ensures every design choice supports your goals. Messaging, Mission &amp; Vision: Words matter. This includes your tagline, mission statement, and brand voice. These communicate what your business stands for and help create a consistent, memorable message across all channels. Visual Identity System: This includes fonts, colors, icons, patterns, and graphic elements that make your brand instantly recognizable. It ensures your brand looks cohesive whether online, in print, or in advertising. Brand Guidelines: A brand manual keeps your identity consistent. It tells anyone using your brand how to apply colors, typography, logos, and imagery correctly. This prevents mistakes that could weaken your brand. Collateral: All physical and digital materials like business cards, packaging, signage, and social media templates. These help bring your brand to life in everyday interactions. Digital Branding: Your website, email templates, digital ads, and online visuals. Digital branding ensures your brand looks professional and cohesive across websites, apps, and social media platforms. Cost Ranges by Business Size Branding costs vary depending on your company’s stage and needs: Startups / Small Businesses: $3,000 to $7,000 for a logo plus a mini brand kit. Growth-Stage Companies: $7,000 to $20,000 for full strategy, identity, and collateral. Rebrands &amp; Established Businesses: $20,000 to $50,000+ to refresh or modernize the brand. Enterprises / Global Corporations: $50,000 to $200,000+, including research, workshops, and a full rollout across markets. Regional Pricing Differences Logo and branding costs can vary widely depending on where your designer or agency is located. Geography plays a big role, but remote work and online platforms now make it easier to hire talented designers from anywhere. Platforms like Fiverr, Upwork, and Dribbble allow businesses to hire talent anywhere in the world, from Bangladesh to the USA. It's leveling the playing field. This access to global designers lets you get quality work at a fraction of the local cost. North America &amp; Western Europe Design in the USA, France, the UK, or Australia tends to be the most expensive. Hourly rates often range from $75 to $300 or more. Agencies in these regions usually include extensive research, workshops, audience testing, and full branding strategies, which adds to the cost. This makes them ideal for enterprises or businesses that need a high-end, polished brand. Asia &amp; South Asia Countries like Bangladesh, India, Indonesia, and the Philippines offer skilled designers at much lower rates, typically $20 to $80 per hour. These regions are great for startups or small businesses seeking professional branding without overspending. Designers here can deliver excellent quality, especially when working through online platforms. Latin America &amp; Africa Designers in Latin America and Africa are increasingly competitive. They offer professional branding services at affordable prices. Remote collaboration tools make it easy to work with these designers globally without compromising on quality. Trends Shaping Logo &amp; Branding Costs in 2026 The world of design is constantly evolving. Here are the trends influencing how much you’ll pay for logo and branding services in 2026: AI &amp; Generative Design Tools AI is speeding up design work and offering cheaper options, but purely AI-generated logos may lack originality. Hiring a human designer ensures uniqueness, which is why pricing still varies. Responsive &amp; Digital-First Branding Brands now need logos that work everywhere, such as mobile, web, apps, and social media. Designing for multiple platforms increases complexity and cost. Motion Graphics &amp; Animated Branding Assets Animated logos, intros, and social media graphics are in high demand. Adding motion to your branding can significantly increase costs but boost engagement. Sustainability &amp; Ethical Branding Considerations Eco-conscious design, sustainable packaging, and ethical brand messaging are trending. Brands investing in this area may see higher upfront costs but greater long-term value. Experience-Driven Branding (UX/UI Integration) Branding now overlaps with user experience. A well-designed digital experience, such as a website, app, or platform, often requires integrating branding with UX/UI design . This can raise costs but ensures a seamless brand presence. Hidden &amp; Overlooked Costs When budgeting for logo and branding design, most businesses focus only on the designer’s fee. But several hidden costs can quickly add up if you’re not prepared. Knowing these in advance helps you plan better and avoid surprises: Trademark &amp; Legal Fees: You may need to pay for trademark registration to legally protect your logo, and fees vary depending on the country. Printing, Signage &amp; Packaging: Costs for business cards, packaging, and signage can be significant and are often overlooked in the initial budget. Extra Revisions: Additional changes beyond the agreed number of revisions can increase the overall cost if not clarified upfront. Digital Implementation: Applying your branding to websites, email templates, and digital ads may require extra time and resources. This adds to your budget. Multiple Asset Formats: You will often need your logo and brand assets in different formats for print, web, social media, and apps. This may come at an additional cost if not included. How to Budget for Logo &amp; Branding Design Planning your budget is one of the most important steps before starting any logo or branding project. Knowing how much to spend, what to expect, and how to communicate with designers can save you money, time, and frustration. A smart approach ensures you get professional results without overspending: Define Your Scope Clearly Start by deciding exactly what you need. Is it just a logo, a full brand identity, or additional assets like packaging and social media templates? A clear scope prevents surprises and keeps costs under control. Request Itemized Quotes Always ask freelancers or agencies for a breakdown of costs for each component, such as logo design, strategy, collateral, and digital assets. This helps you see where your money is going. Ask the Right Questions Before hiring, ask about the number of revisions, timelines, deliverables, and whether legal ownership or licensing rights are included in the price. Consider a Phased Approach You can plan your project in stages. First, the logo, then the full brand identity, and finally collateral and digital assets. This allows you to spread costs over time and adjust as needed. Ensure Ownership &amp; Licensing Rights Make sure your contract clearly states that you own all rights to your logo and branding assets, preventing any future legal or financial issues. Quick Comparison Table: Logo vs Branding Costs (2026) The price for a logo or full branding package varies widely depending on the type of designer or agency you hire, the complexity of your project, and what deliverables you need. Below is a breakdown by designer level to help you set realistic expectations and plan your budget wisely: Designer/Agency level Logo Design Only Full Branding System Typical Clients / Examples Freelancer $200 – $1,500 $1,500 – $5,000 Small local businesses, startups Small Studio / Boutique $1,000 – $5,000 $5,000 – $15,000 Growing startups, niche product brands Large Agency $10,000+ $15,000 – $50,000 Tech companies, retail brands Enterprise / Global Firm $50,000+ $50,000 – $200,000+ Large corporations, multinational firms Conclusion In 2026, understanding logo &amp; branding design costs is key to making smart choices. Whether you’re hiring a freelancer for a simple logo or investing in a full brand identity, knowing what each price point includes helps you avoid overspending. A well-planned budget ensures your brand stands out, resonates with your audience, and drives business growth. Spend wisely, focus on value, and your investment in logo &amp; branding design will pay off for years to come. Branding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0" t="inlineStr">
        <is>
          <t>------</t>
        </is>
      </c>
      <c r="P80" t="inlineStr">
        <is>
          <t>------</t>
        </is>
      </c>
      <c r="Q80" t="inlineStr">
        <is>
          <t>------</t>
        </is>
      </c>
      <c r="R80" t="inlineStr">
        <is>
          <t>------</t>
        </is>
      </c>
    </row>
    <row r="81">
      <c r="A81" t="inlineStr">
        <is>
          <t>material 3</t>
        </is>
      </c>
      <c r="B81" t="inlineStr">
        <is>
          <t>https://www.designmonks.co/blog/material-3-expressive</t>
        </is>
      </c>
      <c r="C81" t="n">
        <v>1</v>
      </c>
      <c r="D81" t="n">
        <v>1</v>
      </c>
      <c r="E81" t="n">
        <v>1</v>
      </c>
      <c r="F81" t="n">
        <v>11</v>
      </c>
      <c r="G81" t="n">
        <v>1</v>
      </c>
      <c r="H81" t="n">
        <v>1</v>
      </c>
      <c r="I81" t="n">
        <v>1</v>
      </c>
      <c r="J81" t="b">
        <v>1</v>
      </c>
      <c r="K81" t="inlineStr">
        <is>
          <t>Google’s Material 3 Expressive: Latest Open-Source Design System</t>
        </is>
      </c>
      <c r="L81" t="inlineStr">
        <is>
          <t>Google’s Material 3 Expressive: Future of Open Source UI Design</t>
        </is>
      </c>
      <c r="M81" t="inlineStr">
        <is>
          <t>Google has launched Material 3 Expressive, an advanced design update built to create visually clear, emotionally engaging, &amp; accessible digital experiences.</t>
        </is>
      </c>
      <c r="N8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Google’s Material 3 Expressive: Future of Open Source UI Design Latest Update May 23, 2025 Publish Date May 23, 2025 Author Abdullah Al Noman 13 Min Read 13 min read Key Takeaways Material 3 Expressive is recently launched style update within Google’s Material 3 design system. Announced at Google I/O 2025 at the annual Google developer conference held on May 20-21 in California. Color with Purpose for beauty but to guide user attention and enhance accessibility. Shape Flexibility that help apps reflect their brand personality while improving interaction cues. Size-Based Hierarchy to show importance and create natural flow on screens. You might’ve heard of Material Design, the design system by Google. But now, it’s moving one step further. Material 3 Expressive is an updated style within Material 3. It helps you build interfaces that feel more emotional, friendly, and alive. It’s not a new system. It’s a fresh set of ideas, components, and design updates added to what you already use. However, want to know more about Material 3 Expressive? Let me explain it properly. Today, I’ll help you learn how it improves user experience with shapes, colors, motion, and layout. Everything will be explained in simple words so you can start using it in your own design work. About Material 3 Express Material 3 Expressive is Google’s recent big update to its Android design system. It focuses on how people feel when using an app, not just how it looks. The goal is to create an interface that feels modern, clear, and more emotionally engaging. This new system combines thoughtful visuals with motion and structure to make apps easier to use and more enjoyable to navigate. Google says this is their most deeply researched design update to date. Built on Global Research Google ran 46 research studies across different countries. Over 18,000 users took part in tests like surveys, eye-tracking, and usability trials. Their goal was to learn how design choices affect user behavior. The result? Users could spot important UI elements up to 4x faster than in previous versions. This means apps built with Material 3 Expressive could become much easier to navigate. Core Visual Elements Material 3 Expressive focuses on five key elements: Color: Used to highlight key areas Shape: Helps form a visual identity Size: Directs attention to priorities Motion: Adds clarity with animation Containment: Organizes space and structure Together, these make the UI easier to read, explore, and enjoy. Aims and Impact This update has more than just the new appearance. It certainly determines how apps are perceived. Google found that people felt apps using the new design were more modern, relevant, and trustworthy. This approach could lead to stronger user engagement and better first impressions. Event Details Google has introduced Material 3 Expressive at Google I/O 2025, held on May 20 - 21 at the Shoreline Amphitheatre in California. The event included keynotes, product demos, and sessions about Android 16, Gemini AI, and design innovations. Key Features of Material 3 Expressive Google design Material 3 Expressive to feel more human and emotionally engaging. Each feature is based on real user feedback and tested on different cultures and devices. Let’s check out the features in detail: Color Emphasis In Material 3 Expressive, color has a much deeper role than just visual appeal. It is now used to guide user focus and signal importance in the interface. Bright and bold tones draw attention to actions, while subtle shades support less urgent areas. Instead of using color just for aesthetics, the system now treats color as a tool for communication. This feature also adapts well in different lighting modes. The palette doesn’t just flip between light and dark, it also adjusts tones to reduce eye strain while keeping visual clarity. These thoughtful color choices make actions stand out, improve accessibility, and help people feel more confident when navigating through screens. Shape Customization Shapes now carry more meaning in the interface. Corners, outlines, and surface details are not fixed anymore; they are adjustable based on the app’s needs. A designer can now pick between softer or sharper corners to match a product’s personality, without losing consistency across the system. This flexibility helps make buttons and cards more recognizable. Users can sense whether something is clickable or not just by its shape. That visual cue reduces hesitation and supports faster interaction. Google’s research found that shape-based indicators improve both recognition and response time across different cultures and age groups. Size Hierarchy Material 3 Expressive introduces a clearer visual hierarchy using size. Important elements appear larger, while supportive ones are kept smaller and less dominant. This creates a strong rhythm on the screen and helps the eyes move smoothly from one area to another. When everything looks the same, users get confused about what to do next. With better size control, users can quickly identify buttons, titles, and key messages. This feature also supports accessibility by making sure that large items remain readable and easy to tap, even for people with limited motor skills or vision issues. Motion Integration Motion is now a built-in part of the design, not just an optional decoration. Transitions between screens, taps, or scrolls use soft animations that show progress and flow. Instead of static screen jumps, you now see how one action leads to another. This approach helps users understand what just happened. For example, when opening a menu, it slides into place with a clear motion, showing its origin. That sense of movement builds confidence and removes confusion. The animations aren’t loud or flashy, they are designed to support function and create a more lifelike interaction. Containment Structure Containment is a new idea in Material 3 Expressive. It focuses on grouping content smartly and visually. Blocks of related elements are kept inside clear containers, making each section easier to scan and understand. This is especially useful in complex screens. When related items are grouped, users don’t need to guess what belongs where. Containment also adds visual balance by organizing space better. It becomes easier to focus, reduce distractions, and complete tasks with fewer mistakes. Faster Visual Recognition Google conducted global testing to see how fast users could spot key elements on a screen. The result? People were up to four times faster with Material 3 Expressive compared to older versions. That’s because the design helps eyes go straight to what matters most. Clear color contrast, proper sizing, and strong visual hierarchy all work together to improve recognition speed. This is especially useful in apps where users act quickly, like maps, shopping carts, or messaging platforms. The faster people understand what they’re seeing, the better the overall experience. Cultural Adaptability Material 3 Expressive wasn’t just tested in one market. Google ran 46 studies with over 18,000 users worldwide. This helped them fine-tune the design for different languages, behaviors, and user expectations. Elements like motion speed, color tone, and spacing were adjusted to match the preferences of different cultural groups. That makes the design feel more natural and respectful across regions. It also reduces the need for teams to create region-specific tweaks. Material 3 Expressive gives everyone a shared system that still feels local and relevant. Emotion-Driven UI One of the biggest changes is how the design now feels. Interfaces are not just functional, they’re also emotionally aware. Through better color use, smoother movement, and clearer hierarchy, Material 3 Expressive creates a friendlier tone. This emotional touch doesn’t distract from usability. Instead, it builds trust and comfort. People feel more relaxed using apps that seem thoughtful and welcoming. It also helps brands connect with users at a deeper level, beyond just utility. So, What’s Changing in Android’s New Visual Language? Material 3 Expressive is Google’s best-ever step toward smarter and more human-centered design. It brings visual clarity, cultural flexibility, and emotional depth to Android apps. With features like adaptive shapes, clearer sizing, meaningful motion, and fast recognition, it’s all about creating better experiences. This fresh design system has been officially introduced at Google I/O 2025, and the tech town is now all over it. So, let’s see what the outcome of this step is ‍ Design system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1" t="inlineStr">
        <is>
          <t>------</t>
        </is>
      </c>
      <c r="P81" t="inlineStr">
        <is>
          <t>------</t>
        </is>
      </c>
      <c r="Q81" t="inlineStr">
        <is>
          <t>------</t>
        </is>
      </c>
      <c r="R81" t="inlineStr">
        <is>
          <t>------</t>
        </is>
      </c>
    </row>
    <row r="82">
      <c r="A82" t="inlineStr">
        <is>
          <t>mental health app ui design</t>
        </is>
      </c>
      <c r="B82" t="inlineStr">
        <is>
          <t>https://www.designmonks.co/blog/mental-health-app-ui-kits</t>
        </is>
      </c>
      <c r="C82" t="n">
        <v>1</v>
      </c>
      <c r="D82" t="n">
        <v>6</v>
      </c>
      <c r="E82" t="n">
        <v>0.1666666666666667</v>
      </c>
      <c r="F82" t="n">
        <v>6.5</v>
      </c>
      <c r="G82" t="n">
        <v>1</v>
      </c>
      <c r="H82" t="n">
        <v>1</v>
      </c>
      <c r="I82" t="n">
        <v>1</v>
      </c>
      <c r="J82" t="b">
        <v>1</v>
      </c>
      <c r="K82" t="inlineStr">
        <is>
          <t>Top Mental Health App UI Kits for Wellness &amp; Therapy</t>
        </is>
      </c>
      <c r="L82" t="inlineStr">
        <is>
          <t>Best Mental Health App UI Kits for Mental Wellness &amp; Therapy Apps</t>
        </is>
      </c>
      <c r="M82" t="inlineStr">
        <is>
          <t>Discover the best UI kits for mental health apps, including AI-driven designs, mood tracking, &amp; meditation. Enhance your app's UX with these top picks.</t>
        </is>
      </c>
      <c r="N8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Mental Health App UI Kits for Mental Wellness &amp; Therapy Apps Latest Update Jun 2, 2025 Publish Date Jun 2, 2025 Author Atiqur Rahaman 8 Min Read 8 min read Key Takeaways Mental health apps require empathetic, intuitive designs to build user trust. UI Kits save time while maintaining consistency across app screens and components. Customizable kits allow personalization for diverse user needs and experiences. AI-ready kits enable features like chatbots, journaling, and progress tracking. Choosing the right kit ensures efficiency, emotional support, and smooth user journeys. Creating a mental health app requires more than attractive visuals; it needs to create trust and comfort. The design must guide users gently and intuitively through their journey toward well-being. A well-designed UI Kit plays an important role in achieving this. It provides ready-made components and layouts designed specifically for mental health apps. The aim is to make the process faster and ensure a consistent, empathetic user experience. However, in this blog, we explore some of the top mental health app UI kits you can use. Check out their features and benefits to choose the best foundation for your next project. What’s an App UI Kit? An App UI Kit is a pre-made collection of user interface elements, screens, and components. This kit usually helps designers and developers build mobile apps faster and more consistently. Generally, UI kits include things like buttons, navigation bars, input fields, icons, and complete screen layouts. They’re built using design tools like Figma, Sketch, or Adobe XD. UI Kits significantly save time by providing ready-made, editable templates that can be customized to fit a specific app’s needs. Instead of designing every element from scratch, teams can focus on improving user flow and functionality. They’re especially useful for startups, product designers, or agencies working on tight timelines who still want a polished, professional look in their apps. Importance of Using an App UI Kit for a Mental Health Product Designing for mental health doesn’t mean that you can stop fixing the visuals. You must create a space where users feel safe, supported, and heard. In such sensitive domains, clarity, empathy, and consistency in design play a huge role. That’s where a UI Kit becomes not just helpful, but essential. Consistency Builds Trust UI Kits offer a unified design language for all screens to help users feel more comfortable as they move through the app. For mental health tools, this consistency reinforces reliability. Faster Design Process With ready-to-use components and layouts, teams can focus on core functionality and user needs instead of reinventing basic design elements. So, they can work faster. Empathy by Design Mental health UI Kits are often built with soft colors, calming visuals, and intuitive flows. These features usually reduce friction by creating a more supportive experience for users in distress. Easy Customization Most UI Kits are highly customizable. They let teams adjust elements without losing structure. This flexibility is pretty important when personalizing experiences for diverse user needs. Cost-Effective Solution Especially for startups or small teams, UI Kits help reduce design and development time. They offer more resources to be directed toward therapy content, AI integration, or expert support features. Accessibility Ready Many UI Kits are built with accessibility in mind, ensuring better readability, contrast, and interaction—critical for users with mental health challenges. Top Features to Look for in a Mental Health App UI Kit Choosing the right UI kit is crucial for building an engaging and user-friendly mental health app. Here are the top features that can help ensure your app supports wellness effectively. Pre-Built Screens for Key Mental Health Functions A quality UI kit should include ready-made screens for meditation, journaling, mood tracking, therapy sessions, and sleep support. These screens save design time and ensure consistency in UX in a mental wellness app . Modular and Customizable Components User interface elements for easy use in mental health apps, like UI button designs , cards, forms, and icons, should be modular and easy to customize. This flexibility allows designers to maintain brand identity while quickly adjusting layouts for different app requirements. Responsive Design and Auto Layout Look for kits built with responsive design principles and auto-layout features. These ensure the app adapts to multiple screen sizes and devices, maintaining usability and a clean, consistent interface. Theme and Color Variations UI kits with light, dark, or multiple theme options provide flexibility to create a soothing experience for users. Adjustable themes help improve accessibility and meet user preferences for visual comfort. Wellness-Focused Illustrations and Icons Icons and illustrations supporting mindfulness, meditation, therapy, and mental wellness enhance user engagement. Thoughtful visuals create a calm, empathetic interface that aligns with mental health goals. Organized Layers and Style Guides Well-structured layers, naming conventions, and included style guides make it easier for teams to collaborate. Designers can quickly find components, maintain consistency, and speed up the design-to-development workflow. ‍ Best Mental Health App UI Kit Now, let’s come to the point and learn about 3 best mental health app UI kits. I’ve chosen 3 options with the most features and better flexibility. You can check the features and choose the most suitable one for you. Feature / UI Kit AI Mental Health UI Kit (Design Monks) Mindify Health Track Screens 70+ 275+ 60+ Components 80+ modular components 1115+ components &amp; variants Basic core components Icons &amp; Illustrations 300+ wellness icons Included in 1115+ components Limited/functional icons Themes Light / Dark Light / Dark + dual theme Light only Auto Layout / Responsiveness Figma Auto Layout Full Auto Layout + Figma Variables Basic responsive layouts Focus / Best For AI-driven mental health apps, startups, and therapists Extensive mental wellness apps, journaling, meditation, and mood tracking General medical apps, healthcare MVPs Ease of Use Beginner-friendly Advanced, may feel complex for beginners Simple &amp; straightforward Platform Figma Figma Figma 1. AI Mental Health Mobile App UI Kit by Design Monks Design Monks offers a powerful UI Kit personalized for AI-driven mental health apps. With 70+ screens and a clean, modern design, it’s built for teams that want to launch fast without compromising on quality or empathy. This kit is perfect for startups, therapists, and developers who build wellness apps or digital therapy platforms. It offers user-friendly flows and thoughtful visuals that support mental well-being through calm and intuitive design. Built entirely in Figma, it includes responsive layouts, organized layers, and free fonts. Whether you’re customizing or collaborating with a team, this kit keeps your workflow smooth and efficient. Key Features 70+ high-quality, ready-to-use screens. 80+ modular, customizable components. 300+ icons and wellness illustrations. Responsive design with Figma Autolayout. Clean, calming UI focused on mental health. Easy to edit and integrate into projects. 2. Mindify: AI Mental Health App UI Kit Mindify is a feature-rich UI kit designed for building full-fledged AI mental health apps. With a vast library of 275+ screens, it covers lots of wellness features like journaling, sleep support, meditation, and personalized coaching. They are all created in a modern, trendy style. This kit is suitable for designers and teams who need an extensive design system and flexibility for iOS and Android. It comes packed with Figma variables and components, enabling fast theme switching and simplified design updates across the project. While Mindify is highly customizable and responsive thanks to its full use of Figma’s Auto Layout and Variables, it might feel complex for beginners. Still, for experienced designers building powerful mental wellness platforms, it may provide a nice groundwork. Key Features 275+ screens for mental health and wellness use cases. 465+ Figma variables with light/dark and dual theme support. 1115+ components and variants with the integrated design system. Full auto-layout for responsive design editing. Includes mood tracking, chatbot, meditation, journaling, and gamified experiences. Organized layers, pixel-perfect layout, and extensive style guides. 3. Health Track: Medical App UI Kit Health Track is a clean and practical UI kit built for modern healthcare apps. With 60+ mobile screens, it focuses on core medical features like booking appointments, managing records, and accessing specialty care. And you’ll get in a straightforward and patient-friendly layout. This kit is a good match for developers and product teams looking to build general-purpose medical apps. The structure supports common health functions, including user profiles, pharmacy locators, and integrated payments. Though it offers fewer screens and components than more advanced kits, its simplicity makes it a solid choice for quick healthcare MVPs or niche wellness solutions with basic needs. Key Features 60+ screens covering essential medical functions. Clean, accessible design for easy navigation. Appointment scheduling and doctor specialty search. Profile and health record management. Built-in pharmacy locator with map integration. Payment system for service checkout. Which One is the Best Mental Health App UI Kit? When it comes to designing a mental health mobile app that’s smart, empathetic, and user-first, choosing the right health app UI kit matters. Among the three options, which are Design Monks’ AI Mental Health UI Kit, Mindify, and Health Track, each brings something valuable to the table. However, if you're looking for a balance of functionality, modern design, and user-focused details, Design Monks' UI Kit stands out as the top choice. Here’s why: Depth and Flexibility With 70+ screens, 80+ components, and 300+ icons and illustrations, the kit provides a complete design foundation, without overwhelming complexity. The other kits’ foundation may seem a little bit complex, especially for beginners. AI-Ready Design This kit is built specifically for AI-based mental health solutions. Indeed, it's ideal for creating chatbots, progress tracking, and personalized experiences from the ground up. User-Centered Approach Every screen of this Figma Mental Health UI Kit by Design Monks is created to support emotional well-being. It also comes with intuitive layouts that make the user journey smooth and comforting, unlike its competitors. Smart Structure The use of Figma’s auto-layout and clean component setup makes the UX/UI Kit for Wellness App extremely easy to customize. It’s also very effective to scale across different projects. Even though Mindify and Health Track are solid choices for more general or feature-heavy apps, Design Monks’ kit hits hardest. This mental wellness app UI kit creates a perfect balance for real-world mental wellness solutions. Tips for Customizing Mental Health UI Kits Customizing a mental health UI kit ensures your app stands out while meeting users’ wellness needs. Here are practical tips to adapt any kit to your project efficiently. Maintain a Calm and Consistent Color Palette Choose soft, neutral, or pastel colors that promote relaxation. Consistency across screens strengthens brand identity and creates a soothing experience. Always ensure health app interface colors align with mental wellness principles. Adapt Pre-Built Screens to Your App Needs Modify screens in the medical UI kits or mental health UI kits to suit your specific app functions. Adjust layouts for meditation, journaling, or therapy modules while keeping the user journey intuitive. Customize Typography for Readability Select fonts that are easy to read on small and large screens. Maintain hierarchy for headings, body text, and buttons, enhancing accessibility and ensuring your health app interface is user-friendly. Personalize Illustrations and Icons Replace generic graphics with illustrations that reflect your brand style. Use wellness-focused icons to support activities like breathing exercises, sleep tracking, or mindfulness, improving engagement across the medical ui kits. Utilize Auto Layout and Components Take advantage of modular components and auto-layout features in Figma or Sketch. This flexibility allows you to adjust spacing, resize elements, and update the health app interface efficiently without breaking the design system. Optimize for Accessibility Ensure your UI kit follows accessibility best practices, including sufficient color contrast, readable font sizes, and intuitive navigation. A well-adapted medical ui kit design supports all users, including those with visual or cognitive challenges. Test and Iterate Based on Feedback After customization, test your health app interface with real users or teams. Collect feedback on usability, visuals, and workflows, then refine screens and components to enhance the app’s effectiveness and user satisfaction. ‍ End Note Choosing the right Mental Health App UI Kit can make a significant difference in creating an effective and user-friendly app. The right kit ensures your design is both efficient and empathetic that can successfully help users feel supported throughout their experience. So, explore the options carefully and focus on features that match your project’s goals. With the right foundation, you can build a mental health app that truly makes a positive impact. Figma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2" t="inlineStr">
        <is>
          <t>design</t>
        </is>
      </c>
      <c r="P82" t="inlineStr">
        <is>
          <t>design</t>
        </is>
      </c>
      <c r="Q82" t="inlineStr">
        <is>
          <t>------</t>
        </is>
      </c>
      <c r="R82" t="inlineStr">
        <is>
          <t>------</t>
        </is>
      </c>
    </row>
    <row r="83">
      <c r="A83" t="inlineStr">
        <is>
          <t>mobile ux designers</t>
        </is>
      </c>
      <c r="B83" t="inlineStr">
        <is>
          <t>https://www.designmonks.co/blog/mobile-app-ux-design</t>
        </is>
      </c>
      <c r="C83" t="n">
        <v>1</v>
      </c>
      <c r="D83" t="n">
        <v>1</v>
      </c>
      <c r="E83" t="n">
        <v>1</v>
      </c>
      <c r="F83" t="n">
        <v>1</v>
      </c>
      <c r="G83" t="n">
        <v>1</v>
      </c>
      <c r="H83" t="n">
        <v>1</v>
      </c>
      <c r="I83" t="n">
        <v>1</v>
      </c>
      <c r="J83" t="b">
        <v>1</v>
      </c>
      <c r="K83" t="inlineStr">
        <is>
          <t>Mobile App UX Design: 15 Best Practices Pro-Designers Follow</t>
        </is>
      </c>
      <c r="L83" t="inlineStr">
        <is>
          <t>Mobile App UX Design: 15 Best Practices Pro-Designers Follow</t>
        </is>
      </c>
      <c r="M83" t="inlineStr">
        <is>
          <t>If you plan to design a mobile app, the first thing you should prioritize is mobile app UX design to give it proper functions and looks.</t>
        </is>
      </c>
      <c r="N8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Mobile App UX Design: 15 Best Practices Pro-Designers Follow Latest Update Jan 17, 2025 Publish Date Aug 9, 2024 Author Abdullah Al Noman 12 Min Read 12 min read Key Takeaways Good mobile UX keeps users engaged, improves retention, and boosts overall satisfaction. Clear navigation, minimal clutter, and content priority make mobile apps more usable. Touch-friendly layouts and one-hand usability improve comfort across all device types. Personalization, offline access, and contextual help significantly enhance user experience quality. Continuous testing and performance optimization ensure stable, fast, and user-friendly app experiences. Do you know that 90% of smartphone users like to interact with an app or site if it has a good UX? A well-designed app can effectively attract users and keep them engaged. So, there is no way to ignore mobile app UX design if you want the app to shine. Now, the question you might get is how to improve the UX quality on a mobile app, right? Well, that might be tricky but not rocket science. There are some effective practices pro-designers follow for an up-to-the-mark mobile UX design. How about you try it on your work? Take my word for it, those tricks will help you. So, let's learn how to improve your mobile UX design with the best practices skilled designers follow. What Is UX Design for Mobile Apps? UX (User Experience) design for mobile apps usually focuses on creating intuitive, efficient, and enjoyable experiences for users interacting with smartphones. It covers the entire process of developing a mobile app, from understanding user needs and behaviors to creating a seamless, user-friendly interface. To design a mobile app, it's a must-have to implement the core UX elements. Let's have a quick glance over the key elements to focus on: Color: A consistent color scheme usually reflects your brand's identity. Colors should create a visually pleasing interface and ensure high contrast for readability and accessibility. Font: A good app should have clear and legible fonts. Use appropriate sizes for different text elements. Consistency in font usage helps in creating a cohesive look and feel. Icons: Use simple and easily recognizable icons. Icons should convey their function at a glance. Consistency is essential in this case as well. Illustrations: Beautiful and relevant illustrations can make the app more engaging. Make sure to use relevant elements and add value to the user experience. Also, avoid overuse to keep the app uncluttered. Brand Design: It's essential to make the app's design with your brand's overall aesthetic. These elements include color schemes, fonts, and visual elements. Input Controls: There should be input controls like buttons, checkboxes, and text fields to make things easier to use. They should be appropriately sized for touch interaction. Provide clear feedback when users interact with them. Navigational Components: Intuitive navigation elements like menus, tabs, and buttons are fundamental. Navigation should be straightforward and consistent throughout the app. Informational Components: Relevant components like tooltips, progress bars, and notifications are essential to guide users. They provide essential information and feedback to make sure that they are noticeable but not intrusive. Containers: Appropriate use of containers like cards and grids helps organize content. Containers also help in creating a clean and structured layout. They make it easier for users to find and interact with information. Best Practices for Mobile App UX Design Now, let’s pin down to cut the chase. Here, I am adding 15 best UX practices for mobile apps. Each of them is significant separately and no matter what type of app you are designing, they all matter equally. 1. Make Simple Navigation Regardless of the app type, you should always make sure that users can navigate it easily and that there are no complexities. Simple navigation significantly improves user experience as it makes things easier for users to find what they need. Complex or confusing navigation can frustrate users and make them uninstall the app. You should create intuitive, straightforward navigation, and designers to ensure users can effortlessly move through the app. It'll help you get higher user satisfaction and retention rates. 2. Reduce Clutter on the UI Reduced clutter on your mobile UI can improve usability and user satisfaction. A cluttered interface can overwhelm users and make it difficult to focus on key tasks. It can result in a frustrating experience for users. That's why you should minimize unnecessary elements and focus on what truly matters. Your aim should be to create a clean, efficient interface that guides users smoothly through the app. Streamlined designs help users quickly find what they need which ultimately boosts user engagement and retention. 3. Focus on Content Priority Next, you need to prioritize key content on your mobile UI. It simply ensures that users can access the most important information quickly and easily. Remember that mobile screens are small, so it can be tricky to highlight the most critical content. Still, you need to make it to avoid overwhelming users with too much information at once. Here, my suggestion is to place essential elements in prominent positions strategically. Thus, you can direct users' attention to what matters most. This approach will enhance their overall experience. Also, this practice makes the app more user-friendly and guides users toward desired actions. 4. Make the UI Suitable for Human Fingers You should also design the mobile UI for human fingers. It is important because it directly impacts usability and comfort. Usually, mobile devices are operated with touch, so the interface must be easy to interact with using fingers of different sizes. Make sure that buttons and touch targets are not too small or too close together. Otherwise, it'll result in frustration and errors. You can create touch-friendly designs with adequately sized buttons and spacing to ensure that users can navigate the app effortlessly and accurately. 5. Check How It Goes with One-Handed Use You, me, and most other people use their smartphones in one hand, right? So, you need to make sure that it works perfectly without the help of our other hand. Otherwise, people won't find it a user-friendly app. To design an app for one-handed use, you need to place major elements within easy reach of the thumb. Don't forget that people are two types: left-handed and right-handed. So, make the design in a way so both users can find it comfortable to use. This approach will improve accessibility and convenience to make the app more user-friendly and adaptable to different situations. 6. Optimize the App for Overall Performance You need to optimize the app properly. Focus on facts like slow load times and lagging interactions that frustrate users. These facts can result in a poor experience and potential abandonment. Users expect apps to be fast and responsive. So, you need to focus on performance optimization to ensure that the app runs smoothly and provides a seamless experience that keeps users engaged. Make sure to prioritize efficient coding, minimize resource usage, and regularly test performance. These practices significantly enhance user satisfaction and retention. 7. Personalize the Experience for Users It is better to personalize the experience for users to make the app more relevant and engaging. Generally, users appreciate when an app recognizes their preferences and behaviors. It offers custom content and features for all types of users. Proper personalization can amplify user satisfaction, loyalty, and engagement. This practice greatly makes the users feel valued and realized. If you can utilize data and insights to customize the app experience, it can create a meaningful interaction. Ultimately, it will bring higher user retention to achieve business goals. 8. Try to Offer Offline Functionality If you can offer offline functionality, it can ensure that the users can access and use the app without an internet connection. This feature amplifies the app's reliability and convenience. Thus, it makes things more versatile and appealing to users who may not always have reliable internet access. Also, as a designer, you should improve user satisfaction and loyalty with offline facilities. With offline access, users can continue to interact with the app anytime. This flexibility can set your app apart from competitors and increase its usability and appeal. 9. Provide Clear Error Messages It is essential to provide clear error messages because it helps users understand and resolve issues quickly. Ambiguous or technical error messages can confuse and frustrate users. As a result, they might have negative experiences. You should always relay clear, concise, and user-friendly error messages. It will guide users on what went wrong and how to fix it. Also, it will reduce frustration and improve the overall user experience. Moreover, this approach will encourage the users to continue using it even when issues come by. 10. Familiar UI Patterns Make Users Comfortable Familiar UI patterns are another practice that is underrated yet effective. It’s because people find comfort and trust in something familiar. The approach is about using users’ existing knowledge and expectations from other apps. Consistent and recognizable design elements can help users navigate the app intuitively. Also, they don't need to learn new patterns or behaviors. This type of familiarity reduces the learning curve and amplifies usability. Moreover, it can pave the way to a smooth and enjoyable user experience. If you can add well-known UI patterns, you can create a sense of ease and confidence for users. Also, it will greatly uplift them to engage more deeply with the app. 11. Don’t Forget that Mobiles Have Different Screen Sizes You must keep in mind that mobiles have different screen sizes while designing. It is essential because it confirms the app can provide a consistent experience across different models. A one-size-fits-all approach can cause usability issues and poor user experience on certain devices. You should design responsive layouts and scalable elements. It will help the app to adapt seamlessly to different screen sizes and resolutions. This flexibility fact can improve accessibility and user satisfaction. At the same time, the app remains functional and visually appealing on any device. 12. Try to Provide Contextual Help You must try to provide contextual help. It is important because it supports users when they need assistance. So, it can enhance their experience and reduce frustration. Additionally, contextual help offers relevant information and guidance within the app. It lets the users understand features and complete tasks more efficiently. Here, you can add helpful tips, tooltips, and guides at appropriate points to make the app more user-friendly and intuitive. This approach simply improves usability and finally results in higher satisfaction and retention rates. 13. Make Sure to Check Voice Input Checking voice input is another must-have you can't ignore. It's because voice commands are becoming increasingly popular for interacting with mobile devices. Voice input usually offers convenience and accessibility. It lets users perform tasks hands-free. Well, you should make sure that your app accurately recognizes and responds to voice commands. This practice can significantly enhance user experience, particularly for users with disabilities or those who prefer voice interactions. Also, you need to go for continuous testing and refining voice input functionality to create a more inclusive and versatile app. This way, you can make the app feel appealing to a broader audience and stay ahead in a competitive market. 14. Understand Split Screens The next thing to follow is understanding split screens. It's because users often multitask on their mobile devices. Split screen functionality allows users to run two apps simultaneously. It enhances productivity and convenience. In this case, you need to ensure that their app performs well in split-screen mode. For that, maintain usability and functionality even when sharing the screen with another app. Also, try to optimize the app for split-screen use to provide a seamless experience that meets users' multitasking needs. 15. Continuously Test and Iterate The final target is to test and iterate for further improvement.  This practice ensures the app remains user-friendly and free of bugs. As we know, the mobile environment is dynamic, with frequent updates to operating systems and user expectations. When you regularly test the app, you can easily identify and fix issues, improve performance, and incorporate user feedback. The iterative design also lets you continuously improve and keep the app relevant to meet users' evolving needs. Smart UX Tips for Your Mobile Great UX isn’t just about getting the basics right, it’s about going the extra mile. Once your foundation is solid, use these smart tips to take your app experience to the next level: Use Micro Iteractions to Guide Users Tiny animations or visual cues can make the app feel more responsive and engaging. Use them to confirm actions, show transitions, or provide feedback. Add a Dark Mode Option Dark mode isn't just trendy, it improves usability in low-light settings and saves battery life. Give users the flexibility to choose what suits them best. Localize for Different Regions If your app serves global users, adapt the content, date formats, and language for different regions. Localization enhances comfort and trust. Enable Gesture-Based Controls Swiping, pinching, or long-pressing can make navigation faster and more fun. Just make sure gestures are intuitive and come with visual cues. Use Data Visualization for Progress Whether it’s workout goals, savings, or learning streaks, visualizing user progress boosts motivation. Use clean charts or progress rings to show achievements at a glance. Why UX Matters for Mobile Apps? I guess you have already got some idea of why UX is mandatory for a mobile app. Still, you should learn why mobile-friendly UX design strategy matters for business growth . Here’s how a good UX can help you grow your business with the app. Enhanced User Retention High retention rates mean users stick around longer. It results in more opportunities for interaction and revenue. A good UX design makes the app easy and comfortable to use. Users will likely return to an app that offers a smooth and intuitive experience. Increased User Engagement You can only expect higher engagement from increased usage and greater customer satisfaction. An app with excellent UX keeps users engaged. Engaging features, simple navigation, and attractive design encourage users to spend more time on the app. Higher Conversion Rates UX design directly impacts conversion rates. When users find an app easy to navigate, they are more likely to complete actions like making a purchase or signing up for a service. Clear calls to action and simple processes can significantly boost conversions. Improved Brand Loyalty Users associate their experience with the app with the brand itself. A positive UX on the app improves trust and loyalty. Satisfied users are more likely to become repeat customers. This loyalty later results in long-term business growth. Reduced Support Costs A well-designed app can minimize user confusion and errors. Users need less assistance, which reduces the need for continuous customer support. Fewer support requests mean lower operational costs and more resources available for other business areas. Investing in startup UX design strategies for mobile apps is essential. It can significantly boost user retention, engagement, and conversions while building brand loyalty, reducing support costs, and generating positive word-of-mouth marketing. FAQs How does UX design reduce support costs? A well-designed app minimizes user confusion and errors. Thus, it reduces the need for customer support. Fewer support requests lower operational costs and free up resources for other business areas. How does mobile UX design generate positive word-of-mouth marketing? Satisfied users share their positive experiences with others which results in word-of-mouth marketing. Personal recommendations attract new users and enhance the app’s reputation, as new users often trust recommendations more than traditional advertising. How can businesses invest in UX design for mobile apps? Businesses can invest in UX design by hiring skilled design agencies like Design Monks . They conduct user research and continuously test and refine the app. By focusing on user feedback and staying updated with design trends, they can create a superior user experience for your mobile app. how do I make my mobile app UX effective? To make your mobile app UX effective, focus on simple navigation, fast loading, touch-friendly design, personalized content, and responsive layouts. Test continuously, minimize clutter, and guide users with clear feedback to ensure a smooth experience. End Note You must understand that mastering mobile app UX design is mandatory for creating engaging and user-friendly applications. Implementing all these best practices might be difficult if you are not a professional designer. Still, you must pay attention to these facts. If things are tough for you, the best solution is to hire a good UX design agency like Design Monks. Best wishes for your outstanding mobile app.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3" t="inlineStr">
        <is>
          <t>------</t>
        </is>
      </c>
      <c r="P83" t="inlineStr">
        <is>
          <t>------</t>
        </is>
      </c>
      <c r="Q83" t="inlineStr">
        <is>
          <t>designers</t>
        </is>
      </c>
      <c r="R83" t="inlineStr">
        <is>
          <t>------</t>
        </is>
      </c>
    </row>
    <row r="84">
      <c r="A84" t="inlineStr">
        <is>
          <t>modern ui design</t>
        </is>
      </c>
      <c r="B84" t="inlineStr">
        <is>
          <t>https://www.designmonks.co/blog/modern-ui-design</t>
        </is>
      </c>
      <c r="C84" t="n">
        <v>2</v>
      </c>
      <c r="D84" t="n">
        <v>158</v>
      </c>
      <c r="E84" t="n">
        <v>0.01265822784810127</v>
      </c>
      <c r="F84" t="n">
        <v>15.61392405063291</v>
      </c>
      <c r="G84" t="n">
        <v>9</v>
      </c>
      <c r="H84" t="n">
        <v>0.2222222222222222</v>
      </c>
      <c r="I84" t="n">
        <v>0.2222222222222222</v>
      </c>
      <c r="J84" t="b">
        <v>1</v>
      </c>
      <c r="K84" t="inlineStr">
        <is>
          <t>Modern UI Design: Learn the Recent Trends</t>
        </is>
      </c>
      <c r="L84" t="inlineStr">
        <is>
          <t>Modern UI Design: Learn the Recent Trends</t>
        </is>
      </c>
      <c r="M84" t="inlineStr">
        <is>
          <t>Lets dive into the latest modern UI design trends, building fundamental skills for shaping the future of digital interactions.</t>
        </is>
      </c>
      <c r="N8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Modern UI Design: Learn the Recent Trends Latest Update Jan 19, 2025 Publish Date Nov 2, 2023 Author Abdullah Al Noman 12 Min Read 12 min read Key Takeaways Modern UI design combines aesthetics, functionality, and seamless user experiences. Personalization and AI enhance interfaces, improving engagement and usability. Buttonless UIs, scrollytelling, and 3D elements drive immersive experiences. Consistency, visual hierarchy, and user-centric narratives are essential principles. Modern UI designers must stay adaptable, tech-savvy, and user-focused. Modern times evolve the world of technology every day, so staying ahead of the curve is a necessity. As technology advances and customer expectations soar, UI and UX designers must adapt to maintain a competitive edge. Nowadays, understanding modern UI design isn’t just a trend—it’s a must-have. It’s about creating intuitive, visually stunning interfaces that provide seamless user experiences. We all know that digital experience can make or break a brand, so mastering modern UI design principles is the key to engaging and retaining customers. Today, we are going to discuss modern UI and the recent trends. We’ll highlight recent releases that exemplify state-of-the-art design principles, offering a glimpse into the future of user interfaces. So, stay with us till the end to make yourself aware of different aspects of Modern UI. What Does UI Design Entail? UI design, short for user interface design, refers to the visual representation of a website, application, or physical product that serves as the intermediary between the user and the product. It encompasses the creation of all visual elements and interaction points to ensure the product’s usability and visual appeal. The goal of UI design is to enhance the user experience by making interactions as intuitive and efficient as possible. Key aspects of UI design: Visual Design Interaction Design Information Architecture Prototyping and Testing UI designers collaborate closely with UX designers (user experience designers), who concentrate on delivering a seamless user experience. Despite their shared skill sets and methodologies, UI and UX designers have slightly distinct roles and objectives. Currently, some of the most exciting trends in modern UI design revolve around personalization, artificial intelligence, and aesthetic considerations. In the following sections, we will delve into exemplary brands that are leading the way in embracing these trends. Recent Additions in Modern UI Design Trends Modern UI design is constantly evolving, reflecting technological advancements, user preferences, and cultural trends. Here are some of the most recent developments in this field: Personalization In modern UI design, personalization has become a cornerstone, tailoring user interfaces to individual preferences and needs. This approach leverages user data to recommend content, allows customization of interface elements, and adapts the interface to the user’s context. The aim is to create efficient and effective interfaces that cater to unique user demands. For instance, services like Netflix and Spotify recommend content based on user history, Amazon suggests products, and Google Maps offers personalized route options. Even virtual assistants like Siri adapt to user preferences over time. Personalization enhances user experience by facilitating quick access to information and services, introducing users to relevant content, and making digital products more engaging. However, it also raises privacy concerns, which need to be addressed through transparency about data usage and giving users control over their information. Personalization helps in many ways to make your design interactive. For example: Tailors UI to individual preferences and needs. Uses data to recommend content and customize interface elements. Enhances user experience by providing relevant content and efficient access to services. Raises privacy concerns that need addressing through transparency and user control. Examples: Netflix, Spotify, Amazon, Google Maps, Siri. Buttonless user interfaces Modern UI design is shifting towards Buttonless User Interfaces (BUIs), which rely on gestures, voice commands, and natural language processing (NLP) technologies instead of traditional buttons. BUIs are still in the early stages but have the potential to revolutionize digital device interactions. They enhance immersion and user-friendliness, making experiences like VR gaming more intuitive by allowing users to interact with objects directly. Additionally, BUIs improve accessibility for individuals with disabilities, such as controlling smart home devices via voice commands, and boost efficiency, evident in-car infotainment systems that enable hands-free control of various functions. However, BUIs face challenges such as the need for high accuracy and reliability to avoid frustrating user experiences, careful design to prevent accidental triggers, and ensuring compatibility across various devices and platforms. Despite these challenges, BUIs hold promise for transforming interactions with digital devices as technology advances, as seen in smart home speakers, VR headsets, gesture control systems, and voice assistants. Utilizes gestures, voice commands, and NLP instead of traditional buttons. Enhances immersion and user-friendliness, especially in VR and smart home devices. Improves accessibility and efficiency. Accuracy, reliability, accidental triggers, and compatibility. Examples: Smart home speakers, VR headsets, gesture control systems, and voice assistants. Scrollytelling Scrollytelling is a powerful technique in modern UI design that engages users by combining storytelling with scrolling. It integrates text, images, videos, and animations to convey a narrative, making the browsing experience more engaging and informative. Scrollytelling is particularly effective for various purposes, from education to marketing, as it increases user engagement, improves comprehension, and can boost conversions. To implement scrolly-telling effectively, designers need to consider the story, content, pacing, and user interaction. Techniques like fixed headers, anchor links, scroll animations, and micro-interactions enhance the experience. Success in scrolly-telling requires concise content, high-quality visuals, a consistent visual style, and thorough user testing to ensure a captivating and informative user experience. 3D Designs 3D designs have transcended the basic application of drop shadows and geometric shapes. It has become crucial in adding dynamic elements to applications and web pages. Designers have already embraced this trend and started utilizing 3D animations to give websites a unique flair and to weave a compelling brand narrative. These designs enhance user engagement by creating depth and realism. It makes interactions more immersive and visually appealing. No matter if you are planning to showcase your products or interactive elements, 3D designs captivate users and differentiate brands in a crowded digital landscape. Enhanced Realism: Creates a lifelike experience that engages users. Brand Differentiation: Sets websites apart with distinctive visual elements. User Engagement: Encourages interaction through captivating visuals. Minimalism &amp; Simplicity Minimalism and simplicity have become dominant trends in UI design, emphasizing the importance of decluttering and focusing on essential elements. This approach prioritizes clean, intuitive interfaces that enhance user experience by eliminating unnecessary distractions. By identifying and retaining only core components, minimalism helps streamline navigation and improves functionality, ensuring that users can effortlessly achieve their goals. This trend not only enhances aesthetics but also boosts performance by reducing load times and complexity. Minimalism in UI design ensures: Clean Interfaces: Focus on essential elements for better user experience. Improved Functionality: Streamlines navigation and enhances usability. Faster Load Times: Reduces complexity for quicker performance. 2D Illustrations &amp; custom animations The rise of custom 2D illustrations and animations has brought a wave of creativity to UI design. Businesses are increasingly using quirky and imaginative illustrations to inject personality into their content across various digital assets. Platforms like Blush and DepositPhotos have democratized access to custom illustrations, allowing a wide range of users to integrate these artistic elements into their branding efforts. These designs are often complemented by scroll-triggered animations, geometric shapes, glass morphism, and interactive elements, creating highly immersive visuals that tell a brand story and enhance product messaging. Custom typography and color palettes Custom typography and color palettes are emerging as pivotal trends in UI design, providing businesses with distinctive and memorable visual identities. Custom fonts are crafted to enhance readability and convey brand personality. For instance, ink trap fonts, designed with tiny gaps to improve clarity at small sizes, and generous font sizes, ensure accessibility and comfort across various devices. This bespoke approach to typography allows brands to stand out and communicate more effectively with their audience. Color palettes are undergoing significant transformations, with designers moving beyond the traditional two or three-color schemes. Some opt for pastel shades to evoke calm and sophistication, while others choose bold, vibrant colors to create playful and energetic interfaces. This flexibility in color use enables brands to express their unique identities more dynamically and resonate with diverse user preferences. This trend works great on several projects. For example: Distinctive Branding: Custom fonts and diverse color palettes create unique brand identities. Enhanced Readability: Tailored typography improves user experience. Emotional Connection: Strategic use of color can evoke specific emotions and reactions. Tips to Implement Custom typography and color palettes: Maintain consistency in typography across all platforms. Ensure color contrast meets accessibility standards. Continuously test different fonts and color combinations. Adapt typography and colors to different screen sizes and devices. Adoption of Fresh Technologies Modern UI design is increasingly embracing advanced technologies like artificial intelligence (AI), augmented reality (AR), and virtual reality (VR) to enhance user experiences. AI, with its data-processing power, enables highly personalized interactions, making interfaces more intuitive and user-centric. For instance, AI can streamline tasks like adding contacts from images and transforming notifications into concise, magazine-like formats, as demonstrated by Apple’s AI features introduced at WWDC 2023. These advancements make interfaces more helpful and less intrusive. AR and VR are revolutionizing user engagement by offering immersive experiences that go beyond traditional screen interactions. AR overlays digital information onto the physical world, enhancing real-world experiences, while VR creates entirely new environments for users to explore. UI designers must now consider the needs of users with and without access to these technologies, fostering a more inclusive and adaptable approach to design. For UI design experts, this trend necessitates the creation of interfaces that are adaptable, versatile, and empowering, should they aspire to achieve success. Hopefully, some of these design trends have ignited inspiration for your UI design endeavors and current projects. Bento Grid Layouts Bento Grid Layouts are a growing trend in modern user interface design, blending structure and creativity into visually balanced compositions. Inspired by the Japanese lunch box concept, these grids divide content into modular sections, creating a clean, organized, and engaging visual hierarchy. Each “box” serves a distinct function, from showcasing product features to highlighting user data, all while maintaining aesthetic harmony. This layout is particularly effective in modern UX design for dashboards, portfolios, and landing pages where multiple elements need to coexist without clutter. It helps users navigate intuitively and reduces cognitive load by visually grouping related content. Key benefits of Bento Grids include: Balanced visual composition for clarity and engagement. Easy scalability for responsive design. Reduced User Pain points through structured navigation and content grouping. AI-Powered Interfaces &amp; Predictive UX AI-powered interfaces represent a major leap in modern UX design, introducing intelligent systems that learn user behavior to predict needs and enhance interactions. These interfaces go beyond static layouts as they adapt dynamically. In modern user interface design, predictive UX leverages machine learning to anticipate next steps, minimize user effort, and create seamless experiences. For example, smart dashboards automatically prioritize data, while voice assistants and chatbots refine responses based on user interaction history. Key highlights of AI-driven interfaces: Personalized experiences through behavioral learning. Predictive actions that reduce friction and User Pain points . Context-aware layouts that evolve with user interaction patterns. Modern vs. Outdated UI Characteristics Knowing the difference between modern and outdated UI traits is important. With the modernized UX Design Tools , designers can now craft cleaner, faster, and more intuitive interfaces than ever before. Aspect Modern UI Characteristics Outdated UI Characteristics Visual Style Minimal, clean, and consistent with purposeful use of color and white space Cluttered layouts with excessive gradients, shadows, and textures Typography Custom, readable, and responsive fonts with clear hierarchy Static, generic fonts with poor readability and scaling issues Interaction Design Microinteractions, gestures, and smooth animations that guide users Click-heavy navigation with limited feedback or motion Adaptability Fully responsive and optimized for all devices Fixed layouts that break or distort on smaller screens Performance Lightweight components and fast loading times Heavy visuals and outdated assets are slowing performance Accessibility Inclusive, high-contrast design with proper alt text and ARIA labels Ignored accessibility, low contrast, and poor readability Technology Integration Uses AI, AR, or smart automation for personalized experiences Relies on static and non-adaptive systems Design Systems Consistent use of scalable frameworks like Material Design 3 Inconsistent styling with manual, non-standard components User Focus Driven by empathy, data insights, and continuous testing Based on designer preferences, not real user behavior Tips to Create a Modern UI Design In modern times, meeting user needs requires integrating best practices into your UI design process. These practices, drawn from top UI design examples, can elevate your work and enhance your design approach for upcoming projects. Here are some practical tips that will help you make Modern UI design in a better way: First, Understand User Needs Understanding user needs is the foundation of modern UI design. This involves in-depth user research, the creation of user personas, and empathy for the user experience. Continual feedback collection, competitive analysis, and mapping of user journeys are key elements of this process. By grasping user preferences and pain points, designers can craft UIs that cater to both functional and emotional requirements. Always Stay Updated with Trends “Stay Updated with Trends” is a crucial aspect of modern UI design. To create a contemporary user interface, it’s essential to continuously monitor and incorporate the latest design trends and best practices. Trends in UI design are ever-evolving, and keeping your design up-to-date ensures that it resonates with current user expectations and industry standards. This proactive approach allows you to infuse your designs with fresh and relevant elements, enhancing their appeal and effectiveness. Prioritize Practicality and Customization Modern designs emphasize practicality alongside aesthetics, as seen in Google’s transition from ‘Material Design’ to ‘Material You.’ This shift reflects changing cultural norms favoring practicality and usability over heavy aesthetics like Instagram filters. In 2021, usability remains a key aspect of excellent design. Try to Prioritize Visual Hierarchy too In modern UI design, visual hierarchy is a must-have. It involves arranging elements to guide users through the interface with clarity. Prioritize essential elements, use varying sizes and colors, and create a clear path for users to follow. Visual hierarchy ensures users can quickly understand and interact with your design. Maintain Consistency Consistency is a fundamental principle in UI design. Consistency should encompass UI design elements like visuals, interactions, and copy. Users expect a consistent experience across your product, aligning with industry standards and competitors. Navigating your interface should offer a familiar and predictable experience. Create a User-Centric Narrative Designing with a user-centric narrative involves viewing the user journey as a story. It requires thoughtful content placement, minimal information overload, reduced cognitive load, and a frictionless user funnel. By setting the narrative, UI design can focus on key elements and enhance user engagement. Engage Yourself with Intuitive User Learning A well-designed user interface aligns with user expectations. Users should effortlessly understand how to navigate and interact with a product. Avoid reinventing the wheel and adhere to established UX principles and design standards. Prioritize intuitive user experiences, ensuring your UI design remains user-friendly and modern. Skills for Modern UI Designers Finally, the question may arise in your mind whether you should try learning modern UI design or not. The answer lies in your skill and background. Let’s learn about the basic skills a modern UI designer should have. Adaptability to Modern UI Design Trends Modern UI designers must stay abreast of the ever-evolving landscape of modern UI design. They need to be agile in integrating the latest design trends, ensuring that their work resonates with contemporary user expectations. The ability to incorporate cutting-edge elements into their designs is essential to stay relevant in the field of modern UI design. Responsive Design Mastery In the context of modern UI design, responsiveness is paramount. Designers must excel in creating interfaces that seamlessly adapt to various screen sizes and devices, providing a consistent and user-friendly experience. A deep understanding of responsive design principles is a cornerstone skill for modern UI designers. User-Centered Design Expertise Modern UI design is fundamentally about user experience. UI designers need to prioritize user needs, preferences, and behaviors. Proficiency in user research, usability testing, and empathy for the end-users is critical. A modern UI designer should create designs that not only look visually appealing but also offer a user-centric and intuitive experience. Technological Proficiency Proficiency in modern UI design goes hand in hand with technological expertise. UI designers must be well-versed in the latest design software and tools, including those that enable prototyping, animations, and interactive elements. Familiarity with coding languages, like HTML and CSS, can also be invaluable for translating designs into functional user interfaces. Communication and Collaboration Skills Effective communication and collaboration are indispensable in the context of UI design. Designers must be able to convey their design ideas and decisions clearly, work harmoniously with cross-functional teams, and adapt to the evolving demands of a project. Modern UI designers should be adept at articulating the rationale behind their design choices, and they should be open to feedback and iteration. Common Modern UI Mistakes to Avoid Even with advanced tools and trends, designers still make avoidable mistakes that can hurt usability and engagement. Understanding these errors helps improve Interaction Design , ensuring a flawless modern interface design experience for users. Overusing Visual Effects While animations and gradients enhance appeal, excessive effects can overwhelm users and slow performance. In modern interface design, subtle motion and purposeful transitions should guide users, not distract them from completing essential tasks. Ignoring Accessibility Standards Many designers neglect accessibility, leading to poor user experiences for people with disabilities. Contemporary UI design should prioritize readable contrast ratios, text alternatives, and keyboard navigation for a truly inclusive digital environment. Cluttered Layouts and Overloaded Screens Cramming too much information creates confusion and cognitive fatigue. In modern interface design, white space, visual hierarchy, and minimalist layouts improve readability and guide users naturally through the content flow. Neglecting Responsive and Adaptive Design Failing to optimize for different screen sizes remains a major pitfall. Effective Interaction Design must ensure that layouts, buttons, and text adapt seamlessly across mobile, tablet, and desktop devices. Inconsistent UI Elements Using varying colors, buttons, or typography breaks user trust and recognition. Contemporary UI design depends on maintaining visual consistency through established design systems and reusable UI components to ensure coherence. Ignoring User Feedback Loops Skipping feedback integration can lead to poor usability. In modern interface design, constant testing, microfeedback, and behavior analytics ensure that updates reflect real user needs, not assumptions. ‍ FAQs What is the most prominent trend in modern UI design? Minimalism is a major UI design trend, focusing on clean layouts, ample white space, and simple typography. This approach prioritizes usability and reduces visual clutter, creating a calming and intuitive user experience. What role does personalization play in modern UI design? Personalization is crucial in modern UI design. It lets users customize interfaces to their preferences. Customizable themes, adjustable layouts, and adaptive content cater to diverse user needs, enhancing usability and fostering a sense of ownership. What design approach is gaining traction in modern UI design? Design systems or style guides are becoming more prevalent, promoting consistency and efficiency across products and platforms. This modular approach streamlines development and ensures a cohesive user experience. Wrap Up Modern UI design trends emphasize understanding user needs and staying updated with evolving trends. Prioritizing practicality and customization ensures that interfaces cater to individual preferences, enhancing user satisfaction. Visual hierarchy is crucial for guiding user attention and improving navigation. Consistency across the design maintains a seamless experience, fostering trust and reliability. Crafting a user-centric narrative enriches engagement, making the interface more relatable and compelling. Additionally, intuitive user learning is key to reducing the learning curve, enabling users to interact effortlessly with the interface. ux design Product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4" t="inlineStr">
        <is>
          <t>------</t>
        </is>
      </c>
      <c r="P84" t="inlineStr">
        <is>
          <t>------</t>
        </is>
      </c>
      <c r="Q84" t="inlineStr">
        <is>
          <t>------</t>
        </is>
      </c>
      <c r="R84" t="inlineStr">
        <is>
          <t>------</t>
        </is>
      </c>
    </row>
    <row r="85">
      <c r="A85" t="inlineStr">
        <is>
          <t>what is modern ui</t>
        </is>
      </c>
      <c r="B85" t="inlineStr">
        <is>
          <t>https://www.designmonks.co/blog/modern-ui-design</t>
        </is>
      </c>
      <c r="C85" t="n">
        <v>2</v>
      </c>
      <c r="D85" t="n">
        <v>29</v>
      </c>
      <c r="E85" t="n">
        <v>0.06896551724137931</v>
      </c>
      <c r="F85" t="n">
        <v>2.827586206896552</v>
      </c>
      <c r="G85" t="n">
        <v>9</v>
      </c>
      <c r="H85" t="n">
        <v>0.2222222222222222</v>
      </c>
      <c r="I85" t="n">
        <v>0.4444444444444444</v>
      </c>
      <c r="J85" t="b">
        <v>1</v>
      </c>
      <c r="K85" t="inlineStr">
        <is>
          <t>Modern UI Design: Learn the Recent Trends</t>
        </is>
      </c>
      <c r="L85" t="inlineStr">
        <is>
          <t>Modern UI Design: Learn the Recent Trends</t>
        </is>
      </c>
      <c r="M85" t="inlineStr">
        <is>
          <t>Lets dive into the latest modern UI design trends, building fundamental skills for shaping the future of digital interactions.</t>
        </is>
      </c>
      <c r="N8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Modern UI Design: Learn the Recent Trends Latest Update Jan 19, 2025 Publish Date Nov 2, 2023 Author Abdullah Al Noman 12 Min Read 12 min read Key Takeaways Modern UI design combines aesthetics, functionality, and seamless user experiences. Personalization and AI enhance interfaces, improving engagement and usability. Buttonless UIs, scrollytelling, and 3D elements drive immersive experiences. Consistency, visual hierarchy, and user-centric narratives are essential principles. Modern UI designers must stay adaptable, tech-savvy, and user-focused. Modern times evolve the world of technology every day, so staying ahead of the curve is a necessity. As technology advances and customer expectations soar, UI and UX designers must adapt to maintain a competitive edge. Nowadays, understanding modern UI design isn’t just a trend—it’s a must-have. It’s about creating intuitive, visually stunning interfaces that provide seamless user experiences. We all know that digital experience can make or break a brand, so mastering modern UI design principles is the key to engaging and retaining customers. Today, we are going to discuss modern UI and the recent trends. We’ll highlight recent releases that exemplify state-of-the-art design principles, offering a glimpse into the future of user interfaces. So, stay with us till the end to make yourself aware of different aspects of Modern UI. What Does UI Design Entail? UI design, short for user interface design, refers to the visual representation of a website, application, or physical product that serves as the intermediary between the user and the product. It encompasses the creation of all visual elements and interaction points to ensure the product’s usability and visual appeal. The goal of UI design is to enhance the user experience by making interactions as intuitive and efficient as possible. Key aspects of UI design: Visual Design Interaction Design Information Architecture Prototyping and Testing UI designers collaborate closely with UX designers (user experience designers), who concentrate on delivering a seamless user experience. Despite their shared skill sets and methodologies, UI and UX designers have slightly distinct roles and objectives. Currently, some of the most exciting trends in modern UI design revolve around personalization, artificial intelligence, and aesthetic considerations. In the following sections, we will delve into exemplary brands that are leading the way in embracing these trends. Recent Additions in Modern UI Design Trends Modern UI design is constantly evolving, reflecting technological advancements, user preferences, and cultural trends. Here are some of the most recent developments in this field: Personalization In modern UI design, personalization has become a cornerstone, tailoring user interfaces to individual preferences and needs. This approach leverages user data to recommend content, allows customization of interface elements, and adapts the interface to the user’s context. The aim is to create efficient and effective interfaces that cater to unique user demands. For instance, services like Netflix and Spotify recommend content based on user history, Amazon suggests products, and Google Maps offers personalized route options. Even virtual assistants like Siri adapt to user preferences over time. Personalization enhances user experience by facilitating quick access to information and services, introducing users to relevant content, and making digital products more engaging. However, it also raises privacy concerns, which need to be addressed through transparency about data usage and giving users control over their information. Personalization helps in many ways to make your design interactive. For example: Tailors UI to individual preferences and needs. Uses data to recommend content and customize interface elements. Enhances user experience by providing relevant content and efficient access to services. Raises privacy concerns that need addressing through transparency and user control. Examples: Netflix, Spotify, Amazon, Google Maps, Siri. Buttonless user interfaces Modern UI design is shifting towards Buttonless User Interfaces (BUIs), which rely on gestures, voice commands, and natural language processing (NLP) technologies instead of traditional buttons. BUIs are still in the early stages but have the potential to revolutionize digital device interactions. They enhance immersion and user-friendliness, making experiences like VR gaming more intuitive by allowing users to interact with objects directly. Additionally, BUIs improve accessibility for individuals with disabilities, such as controlling smart home devices via voice commands, and boost efficiency, evident in-car infotainment systems that enable hands-free control of various functions. However, BUIs face challenges such as the need for high accuracy and reliability to avoid frustrating user experiences, careful design to prevent accidental triggers, and ensuring compatibility across various devices and platforms. Despite these challenges, BUIs hold promise for transforming interactions with digital devices as technology advances, as seen in smart home speakers, VR headsets, gesture control systems, and voice assistants. Utilizes gestures, voice commands, and NLP instead of traditional buttons. Enhances immersion and user-friendliness, especially in VR and smart home devices. Improves accessibility and efficiency. Accuracy, reliability, accidental triggers, and compatibility. Examples: Smart home speakers, VR headsets, gesture control systems, and voice assistants. Scrollytelling Scrollytelling is a powerful technique in modern UI design that engages users by combining storytelling with scrolling. It integrates text, images, videos, and animations to convey a narrative, making the browsing experience more engaging and informative. Scrollytelling is particularly effective for various purposes, from education to marketing, as it increases user engagement, improves comprehension, and can boost conversions. To implement scrolly-telling effectively, designers need to consider the story, content, pacing, and user interaction. Techniques like fixed headers, anchor links, scroll animations, and micro-interactions enhance the experience. Success in scrolly-telling requires concise content, high-quality visuals, a consistent visual style, and thorough user testing to ensure a captivating and informative user experience. 3D Designs 3D designs have transcended the basic application of drop shadows and geometric shapes. It has become crucial in adding dynamic elements to applications and web pages. Designers have already embraced this trend and started utilizing 3D animations to give websites a unique flair and to weave a compelling brand narrative. These designs enhance user engagement by creating depth and realism. It makes interactions more immersive and visually appealing. No matter if you are planning to showcase your products or interactive elements, 3D designs captivate users and differentiate brands in a crowded digital landscape. Enhanced Realism: Creates a lifelike experience that engages users. Brand Differentiation: Sets websites apart with distinctive visual elements. User Engagement: Encourages interaction through captivating visuals. Minimalism &amp; Simplicity Minimalism and simplicity have become dominant trends in UI design, emphasizing the importance of decluttering and focusing on essential elements. This approach prioritizes clean, intuitive interfaces that enhance user experience by eliminating unnecessary distractions. By identifying and retaining only core components, minimalism helps streamline navigation and improves functionality, ensuring that users can effortlessly achieve their goals. This trend not only enhances aesthetics but also boosts performance by reducing load times and complexity. Minimalism in UI design ensures: Clean Interfaces: Focus on essential elements for better user experience. Improved Functionality: Streamlines navigation and enhances usability. Faster Load Times: Reduces complexity for quicker performance. 2D Illustrations &amp; custom animations The rise of custom 2D illustrations and animations has brought a wave of creativity to UI design. Businesses are increasingly using quirky and imaginative illustrations to inject personality into their content across various digital assets. Platforms like Blush and DepositPhotos have democratized access to custom illustrations, allowing a wide range of users to integrate these artistic elements into their branding efforts. These designs are often complemented by scroll-triggered animations, geometric shapes, glass morphism, and interactive elements, creating highly immersive visuals that tell a brand story and enhance product messaging. Custom typography and color palettes Custom typography and color palettes are emerging as pivotal trends in UI design, providing businesses with distinctive and memorable visual identities. Custom fonts are crafted to enhance readability and convey brand personality. For instance, ink trap fonts, designed with tiny gaps to improve clarity at small sizes, and generous font sizes, ensure accessibility and comfort across various devices. This bespoke approach to typography allows brands to stand out and communicate more effectively with their audience. Color palettes are undergoing significant transformations, with designers moving beyond the traditional two or three-color schemes. Some opt for pastel shades to evoke calm and sophistication, while others choose bold, vibrant colors to create playful and energetic interfaces. This flexibility in color use enables brands to express their unique identities more dynamically and resonate with diverse user preferences. This trend works great on several projects. For example: Distinctive Branding: Custom fonts and diverse color palettes create unique brand identities. Enhanced Readability: Tailored typography improves user experience. Emotional Connection: Strategic use of color can evoke specific emotions and reactions. Tips to Implement Custom typography and color palettes: Maintain consistency in typography across all platforms. Ensure color contrast meets accessibility standards. Continuously test different fonts and color combinations. Adapt typography and colors to different screen sizes and devices. Adoption of Fresh Technologies Modern UI design is increasingly embracing advanced technologies like artificial intelligence (AI), augmented reality (AR), and virtual reality (VR) to enhance user experiences. AI, with its data-processing power, enables highly personalized interactions, making interfaces more intuitive and user-centric. For instance, AI can streamline tasks like adding contacts from images and transforming notifications into concise, magazine-like formats, as demonstrated by Apple’s AI features introduced at WWDC 2023. These advancements make interfaces more helpful and less intrusive. AR and VR are revolutionizing user engagement by offering immersive experiences that go beyond traditional screen interactions. AR overlays digital information onto the physical world, enhancing real-world experiences, while VR creates entirely new environments for users to explore. UI designers must now consider the needs of users with and without access to these technologies, fostering a more inclusive and adaptable approach to design. For UI design experts, this trend necessitates the creation of interfaces that are adaptable, versatile, and empowering, should they aspire to achieve success. Hopefully, some of these design trends have ignited inspiration for your UI design endeavors and current projects. Bento Grid Layouts Bento Grid Layouts are a growing trend in modern user interface design, blending structure and creativity into visually balanced compositions. Inspired by the Japanese lunch box concept, these grids divide content into modular sections, creating a clean, organized, and engaging visual hierarchy. Each “box” serves a distinct function, from showcasing product features to highlighting user data, all while maintaining aesthetic harmony. This layout is particularly effective in modern UX design for dashboards, portfolios, and landing pages where multiple elements need to coexist without clutter. It helps users navigate intuitively and reduces cognitive load by visually grouping related content. Key benefits of Bento Grids include: Balanced visual composition for clarity and engagement. Easy scalability for responsive design. Reduced User Pain points through structured navigation and content grouping. AI-Powered Interfaces &amp; Predictive UX AI-powered interfaces represent a major leap in modern UX design, introducing intelligent systems that learn user behavior to predict needs and enhance interactions. These interfaces go beyond static layouts as they adapt dynamically. In modern user interface design, predictive UX leverages machine learning to anticipate next steps, minimize user effort, and create seamless experiences. For example, smart dashboards automatically prioritize data, while voice assistants and chatbots refine responses based on user interaction history. Key highlights of AI-driven interfaces: Personalized experiences through behavioral learning. Predictive actions that reduce friction and User Pain points . Context-aware layouts that evolve with user interaction patterns. Modern vs. Outdated UI Characteristics Knowing the difference between modern and outdated UI traits is important. With the modernized UX Design Tools , designers can now craft cleaner, faster, and more intuitive interfaces than ever before. Aspect Modern UI Characteristics Outdated UI Characteristics Visual Style Minimal, clean, and consistent with purposeful use of color and white space Cluttered layouts with excessive gradients, shadows, and textures Typography Custom, readable, and responsive fonts with clear hierarchy Static, generic fonts with poor readability and scaling issues Interaction Design Microinteractions, gestures, and smooth animations that guide users Click-heavy navigation with limited feedback or motion Adaptability Fully responsive and optimized for all devices Fixed layouts that break or distort on smaller screens Performance Lightweight components and fast loading times Heavy visuals and outdated assets are slowing performance Accessibility Inclusive, high-contrast design with proper alt text and ARIA labels Ignored accessibility, low contrast, and poor readability Technology Integration Uses AI, AR, or smart automation for personalized experiences Relies on static and non-adaptive systems Design Systems Consistent use of scalable frameworks like Material Design 3 Inconsistent styling with manual, non-standard components User Focus Driven by empathy, data insights, and continuous testing Based on designer preferences, not real user behavior Tips to Create a Modern UI Design In modern times, meeting user needs requires integrating best practices into your UI design process. These practices, drawn from top UI design examples, can elevate your work and enhance your design approach for upcoming projects. Here are some practical tips that will help you make Modern UI design in a better way: First, Understand User Needs Understanding user needs is the foundation of modern UI design. This involves in-depth user research, the creation of user personas, and empathy for the user experience. Continual feedback collection, competitive analysis, and mapping of user journeys are key elements of this process. By grasping user preferences and pain points, designers can craft UIs that cater to both functional and emotional requirements. Always Stay Updated with Trends “Stay Updated with Trends” is a crucial aspect of modern UI design. To create a contemporary user interface, it’s essential to continuously monitor and incorporate the latest design trends and best practices. Trends in UI design are ever-evolving, and keeping your design up-to-date ensures that it resonates with current user expectations and industry standards. This proactive approach allows you to infuse your designs with fresh and relevant elements, enhancing their appeal and effectiveness. Prioritize Practicality and Customization Modern designs emphasize practicality alongside aesthetics, as seen in Google’s transition from ‘Material Design’ to ‘Material You.’ This shift reflects changing cultural norms favoring practicality and usability over heavy aesthetics like Instagram filters. In 2021, usability remains a key aspect of excellent design. Try to Prioritize Visual Hierarchy too In modern UI design, visual hierarchy is a must-have. It involves arranging elements to guide users through the interface with clarity. Prioritize essential elements, use varying sizes and colors, and create a clear path for users to follow. Visual hierarchy ensures users can quickly understand and interact with your design. Maintain Consistency Consistency is a fundamental principle in UI design. Consistency should encompass UI design elements like visuals, interactions, and copy. Users expect a consistent experience across your product, aligning with industry standards and competitors. Navigating your interface should offer a familiar and predictable experience. Create a User-Centric Narrative Designing with a user-centric narrative involves viewing the user journey as a story. It requires thoughtful content placement, minimal information overload, reduced cognitive load, and a frictionless user funnel. By setting the narrative, UI design can focus on key elements and enhance user engagement. Engage Yourself with Intuitive User Learning A well-designed user interface aligns with user expectations. Users should effortlessly understand how to navigate and interact with a product. Avoid reinventing the wheel and adhere to established UX principles and design standards. Prioritize intuitive user experiences, ensuring your UI design remains user-friendly and modern. Skills for Modern UI Designers Finally, the question may arise in your mind whether you should try learning modern UI design or not. The answer lies in your skill and background. Let’s learn about the basic skills a modern UI designer should have. Adaptability to Modern UI Design Trends Modern UI designers must stay abreast of the ever-evolving landscape of modern UI design. They need to be agile in integrating the latest design trends, ensuring that their work resonates with contemporary user expectations. The ability to incorporate cutting-edge elements into their designs is essential to stay relevant in the field of modern UI design. Responsive Design Mastery In the context of modern UI design, responsiveness is paramount. Designers must excel in creating interfaces that seamlessly adapt to various screen sizes and devices, providing a consistent and user-friendly experience. A deep understanding of responsive design principles is a cornerstone skill for modern UI designers. User-Centered Design Expertise Modern UI design is fundamentally about user experience. UI designers need to prioritize user needs, preferences, and behaviors. Proficiency in user research, usability testing, and empathy for the end-users is critical. A modern UI designer should create designs that not only look visually appealing but also offer a user-centric and intuitive experience. Technological Proficiency Proficiency in modern UI design goes hand in hand with technological expertise. UI designers must be well-versed in the latest design software and tools, including those that enable prototyping, animations, and interactive elements. Familiarity with coding languages, like HTML and CSS, can also be invaluable for translating designs into functional user interfaces. Communication and Collaboration Skills Effective communication and collaboration are indispensable in the context of UI design. Designers must be able to convey their design ideas and decisions clearly, work harmoniously with cross-functional teams, and adapt to the evolving demands of a project. Modern UI designers should be adept at articulating the rationale behind their design choices, and they should be open to feedback and iteration. Common Modern UI Mistakes to Avoid Even with advanced tools and trends, designers still make avoidable mistakes that can hurt usability and engagement. Understanding these errors helps improve Interaction Design , ensuring a flawless modern interface design experience for users. Overusing Visual Effects While animations and gradients enhance appeal, excessive effects can overwhelm users and slow performance. In modern interface design, subtle motion and purposeful transitions should guide users, not distract them from completing essential tasks. Ignoring Accessibility Standards Many designers neglect accessibility, leading to poor user experiences for people with disabilities. Contemporary UI design should prioritize readable contrast ratios, text alternatives, and keyboard navigation for a truly inclusive digital environment. Cluttered Layouts and Overloaded Screens Cramming too much information creates confusion and cognitive fatigue. In modern interface design, white space, visual hierarchy, and minimalist layouts improve readability and guide users naturally through the content flow. Neglecting Responsive and Adaptive Design Failing to optimize for different screen sizes remains a major pitfall. Effective Interaction Design must ensure that layouts, buttons, and text adapt seamlessly across mobile, tablet, and desktop devices. Inconsistent UI Elements Using varying colors, buttons, or typography breaks user trust and recognition. Contemporary UI design depends on maintaining visual consistency through established design systems and reusable UI components to ensure coherence. Ignoring User Feedback Loops Skipping feedback integration can lead to poor usability. In modern interface design, constant testing, microfeedback, and behavior analytics ensure that updates reflect real user needs, not assumptions. ‍ FAQs What is the most prominent trend in modern UI design? Minimalism is a major UI design trend, focusing on clean layouts, ample white space, and simple typography. This approach prioritizes usability and reduces visual clutter, creating a calming and intuitive user experience. What role does personalization play in modern UI design? Personalization is crucial in modern UI design. It lets users customize interfaces to their preferences. Customizable themes, adjustable layouts, and adaptive content cater to diverse user needs, enhancing usability and fostering a sense of ownership. What design approach is gaining traction in modern UI design? Design systems or style guides are becoming more prevalent, promoting consistency and efficiency across products and platforms. This modular approach streamlines development and ensures a cohesive user experience. Wrap Up Modern UI design trends emphasize understanding user needs and staying updated with evolving trends. Prioritizing practicality and customization ensures that interfaces cater to individual preferences, enhancing user satisfaction. Visual hierarchy is crucial for guiding user attention and improving navigation. Consistency across the design maintains a seamless experience, fostering trust and reliability. Crafting a user-centric narrative enriches engagement, making the interface more relatable and compelling. Additionally, intuitive user learning is key to reducing the learning curve, enabling users to interact effortlessly with the interface. ux design Product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5" t="inlineStr">
        <is>
          <t>------</t>
        </is>
      </c>
      <c r="P85" t="inlineStr">
        <is>
          <t>------</t>
        </is>
      </c>
      <c r="Q85" t="inlineStr">
        <is>
          <t>------</t>
        </is>
      </c>
      <c r="R85" t="inlineStr">
        <is>
          <t>------</t>
        </is>
      </c>
    </row>
    <row r="86">
      <c r="A86" t="inlineStr">
        <is>
          <t>nested tabs</t>
        </is>
      </c>
      <c r="B86" t="inlineStr">
        <is>
          <t>https://www.designmonks.co/blog/nested-tab-ui</t>
        </is>
      </c>
      <c r="C86" t="n">
        <v>18</v>
      </c>
      <c r="D86" t="n">
        <v>149</v>
      </c>
      <c r="E86" t="n">
        <v>0.1208053691275168</v>
      </c>
      <c r="F86" t="n">
        <v>2.986577181208053</v>
      </c>
      <c r="G86" t="n">
        <v>66</v>
      </c>
      <c r="H86" t="n">
        <v>0.2727272727272727</v>
      </c>
      <c r="I86" t="n">
        <v>0.2727272727272727</v>
      </c>
      <c r="J86" t="b">
        <v>1</v>
      </c>
      <c r="K86" t="inlineStr">
        <is>
          <t>Nested Tab UI Examples and Design Guidelines</t>
        </is>
      </c>
      <c r="L86" t="inlineStr">
        <is>
          <t>Nested Tab UI UX Guide: Smart Design for Complex Interfaces</t>
        </is>
      </c>
      <c r="M86" t="inlineStr">
        <is>
          <t>Nested Tab UI helps you keep your app or site clean and simple. Learn how it works, why it's useful, and how to improve content structure.</t>
        </is>
      </c>
      <c r="N8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Nested Tab UI UX Guide: Smart Design for Complex Interfaces Latest Update Jul 9, 2025 Publish Date Jul 9, 2025 Author Atiqur Rahaman 10 Min Read 10 min read Key Takeaways Nested tabs organize complex content without forcing users to change pages. Limit nesting to two levels to avoid confusion and cognitive overload. Clear visual hierarchy helps users understand primary versus secondary navigation. Mobile-friendly nested tabs rely on stacking, swiping, and collapsible patterns. Use accessibility standards and keyboard navigation to support all users. Ever opened a page with too many options and didn’t know where to look first? That’s where a nested tab UI can help. It lets you group related content in a neat and organized way. So users don’t feel lost or overwhelmed. Nested tab UI is used in dashboards, settings pages, and admin panels. It helps users find what they need without switching to a different page every time. But if the layout isn’t done right, it can make things harder instead of easier. Curious to know more? You're in the right place. In this article, we’ll discuss what nested tabs are, when to use them, and how to design them simply and smartly. What Are Nested Tabs? Nested tabs are user interface elements where one set of tabs is placed inside another. This setup helps organize large amounts of related content without showing everything on the screen at once. For example, in a content management system (CMS), you might have a top-level tab for "Settings." Inside that, you have nested tabs for "Account Info," "Security," and "Notifications." Each nested tab shows a different group of related options. You’ll often find nested tabs in: Dashboards: In order to switch between data views or reports Forms: Breaking up long forms into sections Admin panels: For organizing controls by category Settings pages: Group detailed preferences under a main setting Mobile Apps: For better organization on small screens This structure works well when designed clearly. But if the layout is confusing, users can lose track of where they are. Mobile and Desktop Nested Tab UI Examples Understanding how nested tabs function in actual applications can help clarify their usability and design strengths. Let’s look at some real-world examples of nested tab UI on both desktop and mobile platforms. Desktop Example: Google Analytics - Reports &amp; Explore In Google Analytics , there are main tabs on the left side of the screen. One of these tabs is Explore . When you click on Explore, more tabs appear inside it. These tabs are Free Form , Funnel , and Path . Here, Explore, Free Form, Funnel, etc, are in a nested tab structure. This nested tab structure helps organize related content in a clean, intuitive way. Instead of jumping between multiple pages or digging through long menus, users can quickly switch between different views within a single section. It’s like clicking into a drawer (Explore) and immediately seeing labeled folders (Free Form, Funnel, Path) inside. This reduces page load times, keeps users focused, and improves navigation efficiency, especially when working with a large set of tools or data views like in Google Analytics. Desktop Example: Microsoft Excel – Ribbon Tabs In Microsoft Excel , there is a row of main tabs at the top of the window. These include tabs like Home, Insert, Formulas, and View. When you click on one of these main tabs, like Insert, a new set of options appears below it. These are grouped into sections such as Tables, Charts, Illustrations, and more. Here, Insert is the main tab, and Tables, Charts, and Illustrations are organized in nested groups within it. This nested tab structure allows users to access related tools without switching screens. Everything related to inserting content is grouped under the same tab. This makes it faster and easier to find the right tool while working in Excel. Mobile Example: YouTube App-Profile Tab In the YouTube mobile app , the bottom of the screen shows main tabs like Home, Shorts, Subscriptions, and Profile. When you tap on Profile, you’ll see more sections inside it, such as History, Your Videos, Downloads, and Playlists. These sections appear as separate tabs or lists within the Profile screen. Here, Profile is the main tab, and options like History, Downloads, and Playlists are nested tabs inside it. This design groups all your personal content in one place. This design makes it simple to find and manage videos you’ve watched, saved, or downloaded without switching to other parts of the app. UI Perspective: Designing Nested Tab Interfaces Nested tabs are a useful UI pattern for organizing large sets of information in a compact, intuitive layout. They allow users to explore related content without leaving the current screen. But making them work well on different devices means using a clear layout, organized content, and easy-to-use features. Below, we break down the key considerations and techniques for creating an effective nested tab UI : Types of Nested Tabs Nested tab interfaces can take several forms depending on the content, use case, and screen size. Here are the most common design patterns: 1. Horizontal + Vertical Combinations This is one of the most popular nested tab structures. The primary tabs are arranged horizontally across the top, while the secondary (nested) tabs are displayed vertically along the side. The top has main tabs like Home, Search, and Your Library. Inside Your Library, the left sidebar has vertical navigation for Playlists, Artists, Albums, and Podcasts. Users can switch main sections horizontally, then drop down into categories vertically. This layout uses space efficiently and allows for clear grouping of subcategories. 2. Tab-in-Tab Layouts In a Tab-in-Tab layout, one main tab contains another set of tabs or sections within the same interface. These tabs work together on a single screen, helping users stay within the same context while managing detailed information. The nested tabs can be horizontal, vertical, or a mix of both. In Shopify’s admin panel (as shown in the image), the main sidebar includes a vertical list of top-level sections like Orders, Products, and Customers. When you click on Products, a new group of nested vertical tabs appears just beneath it: All products, Inventory, Transfers, Collections, and Gift cards. These are sub-sections nested under the Products tab. This layout is helpful when users need to access several groups of related information without leaving the parent context. It reduces the need for extra clicks and keeps everything organized in one workflow-friendly view. 3. Progressive Disclosure This approach shows only the essential or basic information upfront. Additional nested tabs or sections become visible only after the user takes a specific action, such as selecting a category or moving forward in a form. For example, when shopping on an online clothing store like Zara.com , the site first shows broad categories such as “Men” or “Women.” Once you select a category, more detailed filters appear, like size, color, brand, and price range. This step-by-step reveal helps you find exactly what you want without overwhelming you with all the options at once. By revealing information gradually, progressive disclosure reduces overwhelm and keeps the interface clean and easy to navigate. Visual Hierarchy &amp; Layout of Nested Tabs UI A well-designed nested tab UI should clearly indicate which tabs are primary and which are secondary. Visual hierarchy ensures that users can quickly scan the layout and understand the structure. Here are some techniques that help: Color Differentiation: Use slightly different colors or shades for primary tabs vs. nested tabs. For example, primary tabs could have a solid background, while nested tabs might use a lighter shade or border. Icons: Small icons (like a gear for settings or a star for favorites) next to tab labels make them easier to scan and interpret, especially when space is limited. Borders and Grouping: Outline the nested tab area with a subtle border or shaded box to visually separate it from the main content. This helps users recognize that they’re navigating within a sub-section. Spacing and Alignment: Maintain consistent padding between tab levels. Nested tabs should appear slightly indented or shifted to show they belong under a parent tab. Responsive Behavior Nested tab interfaces must adapt seamlessly across screen sizes, from large desktops to small mobile devices. Without responsiveness in mind, nested tabs can become cluttered and confusing on smaller screens. Here’s how to optimize responsiveness: Stack vs. Scroll: On mobile devices, you can switch horizontal tabs into stacked vertical sections to save space. It can become a dropdown or swipeable menu. Collapsible Nested Tabs: When screen space is tight, use dropdowns or accordion-style nested tabs. This keeps content accessible without overwhelming the screen. Swipe Navigation: In mobile apps, allow users to swipe between tabs instead of tapping, especially for horizontal layouts. This creates a more natural, gesture-based experience. Breakpoint Adjustments: Make sure users can adjust your layout at different device breakpoints, one for tablets, another for phones, and so on. Accessibility Considerations for Nested Tab UI Designing for accessibility isn’t optional, it ensures that all users can navigate and interact with your nested tab UI. Here's what you can do to make your tabs fully accessible: Use ARIA Roles: Apply appropriate ARIA (Accessible Rich Internet Applications) roles. Such as: role ="tablist" on the container holding the tabs role="tab" on each tab element role="tabpanel" on each content panel Use aria-selected="true" for the active tab Use aria-controls to link each tab to its corresponding panel These help assistive technologies understand the tab structure and relationships. Enable Keyboard Navigation: Users should be able to move between tabs using the arrow keys, Tab, and Enter/Return keys. For nested tabs, make sure focus states are clear and that navigation between levels is intuitive. Screen Reader Compatibility: Ensure that screen readers can correctly announce which tab is active, what section it belongs to, and what content it controls. Use aria-selected="true" for active tabs and update labels as needed. Focus Management: When a tab is selected, keyboard focus should move to the associated content panel so users don’t get lost. UX Perspective: Are Nested Tabs User-Friendly? Nested tabs are commonly used in web and app interfaces to present large amounts of information in a space-efficient way. But while they offer organizational benefits, they can also create usability challenges if not thoughtfully designed. Here’s a breakdown of their advantages, potential pitfalls, and practical solutions to improve the user experience: Benefits of Nested Tabs for UX Nested tab interfaces are especially helpful in data-dense or process-heavy environments. Here’s why users and designers often lean toward them: Organized Content for Power Users Nested tabs allow advanced users (especially in professional tools or dashboards) to access multiple layers of information without navigating away from the current screen. Example: In a CRM dashboard, users can view a customer’s general info, billing details, support history, and communication logs all from one location. Familiar Pattern in B2B and Enterprise Software Many business tools and enterprise platforms rely on nested tabs as a default UI pattern. Because of this, users in those environments already expect and understand how to use them. Familiarity reduces the learning curve and increases efficiency in daily workflows. Faster Navigation Within the Same View With nested tabs, users can jump between related sections without triggering page reloads or modal windows. This leads to a smoother, more responsive experience. This is especially useful in form-heavy applications or documentation systems. Common UX Challenges with Nested Tabs While nested tabs can enhance content organization, they also carry risks that can frustrate users if not handled carefully. Cognitive Overload: Users get overwhelmed when faced with too many tabs at once, especially nested ones. Deep Nesting Confusion: Nesting tabs beyond two levels makes it harder for users to maintain orientation within the interface. It’s easy to lose track of what content is related to which category. Context Loss: As users switch tabs, they may lose sight of the larger context or forget where they started. Scroll-Jump: Switching tabs can cause unexpected scroll jumps on pages with overlapping navigation. This disrupts the flow and can even hide important UI elements . How to Improve Nested Tab UX? Nested tabs can be both powerful and user-friendly when implemented with a few smart UX practices: Keep Nesting Shallow Stick to two levels of tab depth. If additional structure is needed, consider using accordions, collapsible panels, or progressive disclosure patterns instead. Use sidebars or inline steps for tertiary content instead of adding another layer of tabs. Use Sticky Labels for Parent Tabs When scrolling through content in a nested tab, keep the main (parent) tab visible at the top. This helps users stay oriented and remember what section they’re in. Provide Clear Visual Feedback Make sure active tabs stand out clearly. Use consistent color highlights, bold fonts, or icons to indicate which tab is currently open. But don’t rely on color alone, add contrast, underline, or icon changes to help users with visual impairments. Autosave User Input in Forms If your nested tabs contain form elements, make sure user progress isn’t lost when switching between tabs. Accidentally losing entered data is one of the most frustrating user experiences, especially in multi-tab forms or surveys. You can show a “Changes saved” message as visual reassurance when autosaving. When Not to Use Nested Tabs? Nested tabs can help organize content efficiently, but they’re not always the right solution. In some cases, using them can actually create confusion, slow users down, or lead to unnecessary complexity. Here’s when it’s better to use a different design pattern: Situations Where Nested Tabs Fall Short If each tab requires long blocks of content or multiple interactions, cramming everything into one screen with nested tabs can become overwhelming. A better alternative for this would be to break the content into multiple pages, sections, or a structured mega menu for clearer navigation and faster load times. Designing a Step-by-Step Process If your content follows a linear flow, such as signing up, entering payment details, and confirming, nested tabs disrupt the natural sequence. There's no need to use a nested tab in such a situation. A better alternative would be to use progressive steps or a multi-step form layout with visible progress indicators. Only Have a Few Sections For content with just a few short items (like FAQs or basic info), nested tabs will be overkill and take up too much space. You should use Accordions in this type of design. Accordions are simple, space-saving, and more intuitive when content is minimal. Such a design style will be perfect for shorter content. Not Designed with User Needs Nested tabs shouldn't be the default choice without considering the user's perspective. Ask yourself: Will users easily understand how the layout works? Do they actually need to switch between sections often? And is this truly the most efficient way to present the information? If the answer to any of these is no, it’s worth exploring other options. You can choose from options like modals, dropdowns, or inline content, which will offer a more user-friendly experience. Design Tips &amp; Best Practices for Nested UI If you do choose to implement nested tabs, follow these best practices to make the experience smooth, intuitive, and user-friendly: Stick to two levels: Going beyond two layers of tabs can confuse users and make it hard to stay oriented. Keep labels short and clear: Use simple, meaningful words, long or vague labels are often cut off and hard to understand. Use icons for quick scanning: Adding small icons next to tab names helps users recognize sections faster, especially on mobile. Add subtle animations: Smooth transitions between tabs give users visual feedback without being distracting. Make tabs clickable, not hover-only: Hover-based tabs don’t work well on touchscreens. Always support clicks or taps. Support the back button: Let users move between tabs using the browser’s back button, especially in single-page applications. FAQs Are nested tabs bad for UX? Nested tabs aren’t bad for UX. They can help users find information quickly. But if you stack too many tabs or make the layout confusing, users might get lost. How do you make nested tabs mobile-friendly? You can make nested tabs mobile-friendly by stacking the tabs vertically, using dropdowns, or allowing swiping. Make sure all text fits on smaller screens and avoid cramming too much into a single view. What is the difference between nested tabs and accordions? The difference between nested tabs and accordions is in how they display content. Nested tabs switch content in the same spot, while accordions expand and collapse content vertically. Can you use tabs inside tabs in a mobile app? Yes, you can use tabs inside tabs in a mobile app. But it’s best to keep it simple with just one level of nesting. Use clear labels, enough spacing, and a clean layout to avoid confusing the user. Conclusion Nested tab UI offers a powerful way to organize large amounts of content without overwhelming the user. Careful design with simple nesting, clear labels, and mobile-friendly features can improve navigation and usability. Whether you're building a dashboard, admin panel, or mobile app, the right nested tab UI keeps your interface clean, focused, and easy to explore. Prioritize simplicity and user needs, and your nested tab layout will work beautifully across all screens.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6" t="inlineStr">
        <is>
          <t>tabs</t>
        </is>
      </c>
      <c r="P86" t="inlineStr">
        <is>
          <t>tabs</t>
        </is>
      </c>
      <c r="Q86" t="inlineStr">
        <is>
          <t>tabs</t>
        </is>
      </c>
      <c r="R86" t="inlineStr">
        <is>
          <t>------</t>
        </is>
      </c>
    </row>
    <row r="87">
      <c r="A87" t="inlineStr">
        <is>
          <t>nested tabs ui</t>
        </is>
      </c>
      <c r="B87" t="inlineStr">
        <is>
          <t>https://www.designmonks.co/blog/nested-tab-ui</t>
        </is>
      </c>
      <c r="C87" t="n">
        <v>8</v>
      </c>
      <c r="D87" t="n">
        <v>67</v>
      </c>
      <c r="E87" t="n">
        <v>0.1194029850746269</v>
      </c>
      <c r="F87" t="n">
        <v>2.552238805970149</v>
      </c>
      <c r="G87" t="n">
        <v>66</v>
      </c>
      <c r="H87" t="n">
        <v>0.1212121212121212</v>
      </c>
      <c r="I87" t="n">
        <v>0.3939393939393939</v>
      </c>
      <c r="J87" t="b">
        <v>1</v>
      </c>
      <c r="K87" t="inlineStr">
        <is>
          <t>Nested Tab UI Examples and Design Guidelines</t>
        </is>
      </c>
      <c r="L87" t="inlineStr">
        <is>
          <t>Nested Tab UI UX Guide: Smart Design for Complex Interfaces</t>
        </is>
      </c>
      <c r="M87" t="inlineStr">
        <is>
          <t>Nested Tab UI helps you keep your app or site clean and simple. Learn how it works, why it's useful, and how to improve content structure.</t>
        </is>
      </c>
      <c r="N8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Nested Tab UI UX Guide: Smart Design for Complex Interfaces Latest Update Jul 9, 2025 Publish Date Jul 9, 2025 Author Atiqur Rahaman 10 Min Read 10 min read Key Takeaways Nested tabs organize complex content without forcing users to change pages. Limit nesting to two levels to avoid confusion and cognitive overload. Clear visual hierarchy helps users understand primary versus secondary navigation. Mobile-friendly nested tabs rely on stacking, swiping, and collapsible patterns. Use accessibility standards and keyboard navigation to support all users. Ever opened a page with too many options and didn’t know where to look first? That’s where a nested tab UI can help. It lets you group related content in a neat and organized way. So users don’t feel lost or overwhelmed. Nested tab UI is used in dashboards, settings pages, and admin panels. It helps users find what they need without switching to a different page every time. But if the layout isn’t done right, it can make things harder instead of easier. Curious to know more? You're in the right place. In this article, we’ll discuss what nested tabs are, when to use them, and how to design them simply and smartly. What Are Nested Tabs? Nested tabs are user interface elements where one set of tabs is placed inside another. This setup helps organize large amounts of related content without showing everything on the screen at once. For example, in a content management system (CMS), you might have a top-level tab for "Settings." Inside that, you have nested tabs for "Account Info," "Security," and "Notifications." Each nested tab shows a different group of related options. You’ll often find nested tabs in: Dashboards: In order to switch between data views or reports Forms: Breaking up long forms into sections Admin panels: For organizing controls by category Settings pages: Group detailed preferences under a main setting Mobile Apps: For better organization on small screens This structure works well when designed clearly. But if the layout is confusing, users can lose track of where they are. Mobile and Desktop Nested Tab UI Examples Understanding how nested tabs function in actual applications can help clarify their usability and design strengths. Let’s look at some real-world examples of nested tab UI on both desktop and mobile platforms. Desktop Example: Google Analytics - Reports &amp; Explore In Google Analytics , there are main tabs on the left side of the screen. One of these tabs is Explore . When you click on Explore, more tabs appear inside it. These tabs are Free Form , Funnel , and Path . Here, Explore, Free Form, Funnel, etc, are in a nested tab structure. This nested tab structure helps organize related content in a clean, intuitive way. Instead of jumping between multiple pages or digging through long menus, users can quickly switch between different views within a single section. It’s like clicking into a drawer (Explore) and immediately seeing labeled folders (Free Form, Funnel, Path) inside. This reduces page load times, keeps users focused, and improves navigation efficiency, especially when working with a large set of tools or data views like in Google Analytics. Desktop Example: Microsoft Excel – Ribbon Tabs In Microsoft Excel , there is a row of main tabs at the top of the window. These include tabs like Home, Insert, Formulas, and View. When you click on one of these main tabs, like Insert, a new set of options appears below it. These are grouped into sections such as Tables, Charts, Illustrations, and more. Here, Insert is the main tab, and Tables, Charts, and Illustrations are organized in nested groups within it. This nested tab structure allows users to access related tools without switching screens. Everything related to inserting content is grouped under the same tab. This makes it faster and easier to find the right tool while working in Excel. Mobile Example: YouTube App-Profile Tab In the YouTube mobile app , the bottom of the screen shows main tabs like Home, Shorts, Subscriptions, and Profile. When you tap on Profile, you’ll see more sections inside it, such as History, Your Videos, Downloads, and Playlists. These sections appear as separate tabs or lists within the Profile screen. Here, Profile is the main tab, and options like History, Downloads, and Playlists are nested tabs inside it. This design groups all your personal content in one place. This design makes it simple to find and manage videos you’ve watched, saved, or downloaded without switching to other parts of the app. UI Perspective: Designing Nested Tab Interfaces Nested tabs are a useful UI pattern for organizing large sets of information in a compact, intuitive layout. They allow users to explore related content without leaving the current screen. But making them work well on different devices means using a clear layout, organized content, and easy-to-use features. Below, we break down the key considerations and techniques for creating an effective nested tab UI : Types of Nested Tabs Nested tab interfaces can take several forms depending on the content, use case, and screen size. Here are the most common design patterns: 1. Horizontal + Vertical Combinations This is one of the most popular nested tab structures. The primary tabs are arranged horizontally across the top, while the secondary (nested) tabs are displayed vertically along the side. The top has main tabs like Home, Search, and Your Library. Inside Your Library, the left sidebar has vertical navigation for Playlists, Artists, Albums, and Podcasts. Users can switch main sections horizontally, then drop down into categories vertically. This layout uses space efficiently and allows for clear grouping of subcategories. 2. Tab-in-Tab Layouts In a Tab-in-Tab layout, one main tab contains another set of tabs or sections within the same interface. These tabs work together on a single screen, helping users stay within the same context while managing detailed information. The nested tabs can be horizontal, vertical, or a mix of both. In Shopify’s admin panel (as shown in the image), the main sidebar includes a vertical list of top-level sections like Orders, Products, and Customers. When you click on Products, a new group of nested vertical tabs appears just beneath it: All products, Inventory, Transfers, Collections, and Gift cards. These are sub-sections nested under the Products tab. This layout is helpful when users need to access several groups of related information without leaving the parent context. It reduces the need for extra clicks and keeps everything organized in one workflow-friendly view. 3. Progressive Disclosure This approach shows only the essential or basic information upfront. Additional nested tabs or sections become visible only after the user takes a specific action, such as selecting a category or moving forward in a form. For example, when shopping on an online clothing store like Zara.com , the site first shows broad categories such as “Men” or “Women.” Once you select a category, more detailed filters appear, like size, color, brand, and price range. This step-by-step reveal helps you find exactly what you want without overwhelming you with all the options at once. By revealing information gradually, progressive disclosure reduces overwhelm and keeps the interface clean and easy to navigate. Visual Hierarchy &amp; Layout of Nested Tabs UI A well-designed nested tab UI should clearly indicate which tabs are primary and which are secondary. Visual hierarchy ensures that users can quickly scan the layout and understand the structure. Here are some techniques that help: Color Differentiation: Use slightly different colors or shades for primary tabs vs. nested tabs. For example, primary tabs could have a solid background, while nested tabs might use a lighter shade or border. Icons: Small icons (like a gear for settings or a star for favorites) next to tab labels make them easier to scan and interpret, especially when space is limited. Borders and Grouping: Outline the nested tab area with a subtle border or shaded box to visually separate it from the main content. This helps users recognize that they’re navigating within a sub-section. Spacing and Alignment: Maintain consistent padding between tab levels. Nested tabs should appear slightly indented or shifted to show they belong under a parent tab. Responsive Behavior Nested tab interfaces must adapt seamlessly across screen sizes, from large desktops to small mobile devices. Without responsiveness in mind, nested tabs can become cluttered and confusing on smaller screens. Here’s how to optimize responsiveness: Stack vs. Scroll: On mobile devices, you can switch horizontal tabs into stacked vertical sections to save space. It can become a dropdown or swipeable menu. Collapsible Nested Tabs: When screen space is tight, use dropdowns or accordion-style nested tabs. This keeps content accessible without overwhelming the screen. Swipe Navigation: In mobile apps, allow users to swipe between tabs instead of tapping, especially for horizontal layouts. This creates a more natural, gesture-based experience. Breakpoint Adjustments: Make sure users can adjust your layout at different device breakpoints, one for tablets, another for phones, and so on. Accessibility Considerations for Nested Tab UI Designing for accessibility isn’t optional, it ensures that all users can navigate and interact with your nested tab UI. Here's what you can do to make your tabs fully accessible: Use ARIA Roles: Apply appropriate ARIA (Accessible Rich Internet Applications) roles. Such as: role ="tablist" on the container holding the tabs role="tab" on each tab element role="tabpanel" on each content panel Use aria-selected="true" for the active tab Use aria-controls to link each tab to its corresponding panel These help assistive technologies understand the tab structure and relationships. Enable Keyboard Navigation: Users should be able to move between tabs using the arrow keys, Tab, and Enter/Return keys. For nested tabs, make sure focus states are clear and that navigation between levels is intuitive. Screen Reader Compatibility: Ensure that screen readers can correctly announce which tab is active, what section it belongs to, and what content it controls. Use aria-selected="true" for active tabs and update labels as needed. Focus Management: When a tab is selected, keyboard focus should move to the associated content panel so users don’t get lost. UX Perspective: Are Nested Tabs User-Friendly? Nested tabs are commonly used in web and app interfaces to present large amounts of information in a space-efficient way. But while they offer organizational benefits, they can also create usability challenges if not thoughtfully designed. Here’s a breakdown of their advantages, potential pitfalls, and practical solutions to improve the user experience: Benefits of Nested Tabs for UX Nested tab interfaces are especially helpful in data-dense or process-heavy environments. Here’s why users and designers often lean toward them: Organized Content for Power Users Nested tabs allow advanced users (especially in professional tools or dashboards) to access multiple layers of information without navigating away from the current screen. Example: In a CRM dashboard, users can view a customer’s general info, billing details, support history, and communication logs all from one location. Familiar Pattern in B2B and Enterprise Software Many business tools and enterprise platforms rely on nested tabs as a default UI pattern. Because of this, users in those environments already expect and understand how to use them. Familiarity reduces the learning curve and increases efficiency in daily workflows. Faster Navigation Within the Same View With nested tabs, users can jump between related sections without triggering page reloads or modal windows. This leads to a smoother, more responsive experience. This is especially useful in form-heavy applications or documentation systems. Common UX Challenges with Nested Tabs While nested tabs can enhance content organization, they also carry risks that can frustrate users if not handled carefully. Cognitive Overload: Users get overwhelmed when faced with too many tabs at once, especially nested ones. Deep Nesting Confusion: Nesting tabs beyond two levels makes it harder for users to maintain orientation within the interface. It’s easy to lose track of what content is related to which category. Context Loss: As users switch tabs, they may lose sight of the larger context or forget where they started. Scroll-Jump: Switching tabs can cause unexpected scroll jumps on pages with overlapping navigation. This disrupts the flow and can even hide important UI elements . How to Improve Nested Tab UX? Nested tabs can be both powerful and user-friendly when implemented with a few smart UX practices: Keep Nesting Shallow Stick to two levels of tab depth. If additional structure is needed, consider using accordions, collapsible panels, or progressive disclosure patterns instead. Use sidebars or inline steps for tertiary content instead of adding another layer of tabs. Use Sticky Labels for Parent Tabs When scrolling through content in a nested tab, keep the main (parent) tab visible at the top. This helps users stay oriented and remember what section they’re in. Provide Clear Visual Feedback Make sure active tabs stand out clearly. Use consistent color highlights, bold fonts, or icons to indicate which tab is currently open. But don’t rely on color alone, add contrast, underline, or icon changes to help users with visual impairments. Autosave User Input in Forms If your nested tabs contain form elements, make sure user progress isn’t lost when switching between tabs. Accidentally losing entered data is one of the most frustrating user experiences, especially in multi-tab forms or surveys. You can show a “Changes saved” message as visual reassurance when autosaving. When Not to Use Nested Tabs? Nested tabs can help organize content efficiently, but they’re not always the right solution. In some cases, using them can actually create confusion, slow users down, or lead to unnecessary complexity. Here’s when it’s better to use a different design pattern: Situations Where Nested Tabs Fall Short If each tab requires long blocks of content or multiple interactions, cramming everything into one screen with nested tabs can become overwhelming. A better alternative for this would be to break the content into multiple pages, sections, or a structured mega menu for clearer navigation and faster load times. Designing a Step-by-Step Process If your content follows a linear flow, such as signing up, entering payment details, and confirming, nested tabs disrupt the natural sequence. There's no need to use a nested tab in such a situation. A better alternative would be to use progressive steps or a multi-step form layout with visible progress indicators. Only Have a Few Sections For content with just a few short items (like FAQs or basic info), nested tabs will be overkill and take up too much space. You should use Accordions in this type of design. Accordions are simple, space-saving, and more intuitive when content is minimal. Such a design style will be perfect for shorter content. Not Designed with User Needs Nested tabs shouldn't be the default choice without considering the user's perspective. Ask yourself: Will users easily understand how the layout works? Do they actually need to switch between sections often? And is this truly the most efficient way to present the information? If the answer to any of these is no, it’s worth exploring other options. You can choose from options like modals, dropdowns, or inline content, which will offer a more user-friendly experience. Design Tips &amp; Best Practices for Nested UI If you do choose to implement nested tabs, follow these best practices to make the experience smooth, intuitive, and user-friendly: Stick to two levels: Going beyond two layers of tabs can confuse users and make it hard to stay oriented. Keep labels short and clear: Use simple, meaningful words, long or vague labels are often cut off and hard to understand. Use icons for quick scanning: Adding small icons next to tab names helps users recognize sections faster, especially on mobile. Add subtle animations: Smooth transitions between tabs give users visual feedback without being distracting. Make tabs clickable, not hover-only: Hover-based tabs don’t work well on touchscreens. Always support clicks or taps. Support the back button: Let users move between tabs using the browser’s back button, especially in single-page applications. FAQs Are nested tabs bad for UX? Nested tabs aren’t bad for UX. They can help users find information quickly. But if you stack too many tabs or make the layout confusing, users might get lost. How do you make nested tabs mobile-friendly? You can make nested tabs mobile-friendly by stacking the tabs vertically, using dropdowns, or allowing swiping. Make sure all text fits on smaller screens and avoid cramming too much into a single view. What is the difference between nested tabs and accordions? The difference between nested tabs and accordions is in how they display content. Nested tabs switch content in the same spot, while accordions expand and collapse content vertically. Can you use tabs inside tabs in a mobile app? Yes, you can use tabs inside tabs in a mobile app. But it’s best to keep it simple with just one level of nesting. Use clear labels, enough spacing, and a clean layout to avoid confusing the user. Conclusion Nested tab UI offers a powerful way to organize large amounts of content without overwhelming the user. Careful design with simple nesting, clear labels, and mobile-friendly features can improve navigation and usability. Whether you're building a dashboard, admin panel, or mobile app, the right nested tab UI keeps your interface clean, focused, and easy to explore. Prioritize simplicity and user needs, and your nested tab layout will work beautifully across all screens.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7" t="inlineStr">
        <is>
          <t>tabs</t>
        </is>
      </c>
      <c r="P87" t="inlineStr">
        <is>
          <t>tabs</t>
        </is>
      </c>
      <c r="Q87" t="inlineStr">
        <is>
          <t>tabs</t>
        </is>
      </c>
      <c r="R87" t="inlineStr">
        <is>
          <t>------</t>
        </is>
      </c>
    </row>
    <row r="88">
      <c r="A88" t="inlineStr">
        <is>
          <t>nested tabs ui design</t>
        </is>
      </c>
      <c r="B88" t="inlineStr">
        <is>
          <t>https://www.designmonks.co/blog/nested-tab-ui</t>
        </is>
      </c>
      <c r="C88" t="n">
        <v>7</v>
      </c>
      <c r="D88" t="n">
        <v>37</v>
      </c>
      <c r="E88" t="n">
        <v>0.1891891891891892</v>
      </c>
      <c r="F88" t="n">
        <v>2.081081081081081</v>
      </c>
      <c r="G88" t="n">
        <v>66</v>
      </c>
      <c r="H88" t="n">
        <v>0.1060606060606061</v>
      </c>
      <c r="I88" t="n">
        <v>0.5</v>
      </c>
      <c r="J88" t="b">
        <v>1</v>
      </c>
      <c r="K88" t="inlineStr">
        <is>
          <t>Nested Tab UI Examples and Design Guidelines</t>
        </is>
      </c>
      <c r="L88" t="inlineStr">
        <is>
          <t>Nested Tab UI UX Guide: Smart Design for Complex Interfaces</t>
        </is>
      </c>
      <c r="M88" t="inlineStr">
        <is>
          <t>Nested Tab UI helps you keep your app or site clean and simple. Learn how it works, why it's useful, and how to improve content structure.</t>
        </is>
      </c>
      <c r="N8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Nested Tab UI UX Guide: Smart Design for Complex Interfaces Latest Update Jul 9, 2025 Publish Date Jul 9, 2025 Author Atiqur Rahaman 10 Min Read 10 min read Key Takeaways Nested tabs organize complex content without forcing users to change pages. Limit nesting to two levels to avoid confusion and cognitive overload. Clear visual hierarchy helps users understand primary versus secondary navigation. Mobile-friendly nested tabs rely on stacking, swiping, and collapsible patterns. Use accessibility standards and keyboard navigation to support all users. Ever opened a page with too many options and didn’t know where to look first? That’s where a nested tab UI can help. It lets you group related content in a neat and organized way. So users don’t feel lost or overwhelmed. Nested tab UI is used in dashboards, settings pages, and admin panels. It helps users find what they need without switching to a different page every time. But if the layout isn’t done right, it can make things harder instead of easier. Curious to know more? You're in the right place. In this article, we’ll discuss what nested tabs are, when to use them, and how to design them simply and smartly. What Are Nested Tabs? Nested tabs are user interface elements where one set of tabs is placed inside another. This setup helps organize large amounts of related content without showing everything on the screen at once. For example, in a content management system (CMS), you might have a top-level tab for "Settings." Inside that, you have nested tabs for "Account Info," "Security," and "Notifications." Each nested tab shows a different group of related options. You’ll often find nested tabs in: Dashboards: In order to switch between data views or reports Forms: Breaking up long forms into sections Admin panels: For organizing controls by category Settings pages: Group detailed preferences under a main setting Mobile Apps: For better organization on small screens This structure works well when designed clearly. But if the layout is confusing, users can lose track of where they are. Mobile and Desktop Nested Tab UI Examples Understanding how nested tabs function in actual applications can help clarify their usability and design strengths. Let’s look at some real-world examples of nested tab UI on both desktop and mobile platforms. Desktop Example: Google Analytics - Reports &amp; Explore In Google Analytics , there are main tabs on the left side of the screen. One of these tabs is Explore . When you click on Explore, more tabs appear inside it. These tabs are Free Form , Funnel , and Path . Here, Explore, Free Form, Funnel, etc, are in a nested tab structure. This nested tab structure helps organize related content in a clean, intuitive way. Instead of jumping between multiple pages or digging through long menus, users can quickly switch between different views within a single section. It’s like clicking into a drawer (Explore) and immediately seeing labeled folders (Free Form, Funnel, Path) inside. This reduces page load times, keeps users focused, and improves navigation efficiency, especially when working with a large set of tools or data views like in Google Analytics. Desktop Example: Microsoft Excel – Ribbon Tabs In Microsoft Excel , there is a row of main tabs at the top of the window. These include tabs like Home, Insert, Formulas, and View. When you click on one of these main tabs, like Insert, a new set of options appears below it. These are grouped into sections such as Tables, Charts, Illustrations, and more. Here, Insert is the main tab, and Tables, Charts, and Illustrations are organized in nested groups within it. This nested tab structure allows users to access related tools without switching screens. Everything related to inserting content is grouped under the same tab. This makes it faster and easier to find the right tool while working in Excel. Mobile Example: YouTube App-Profile Tab In the YouTube mobile app , the bottom of the screen shows main tabs like Home, Shorts, Subscriptions, and Profile. When you tap on Profile, you’ll see more sections inside it, such as History, Your Videos, Downloads, and Playlists. These sections appear as separate tabs or lists within the Profile screen. Here, Profile is the main tab, and options like History, Downloads, and Playlists are nested tabs inside it. This design groups all your personal content in one place. This design makes it simple to find and manage videos you’ve watched, saved, or downloaded without switching to other parts of the app. UI Perspective: Designing Nested Tab Interfaces Nested tabs are a useful UI pattern for organizing large sets of information in a compact, intuitive layout. They allow users to explore related content without leaving the current screen. But making them work well on different devices means using a clear layout, organized content, and easy-to-use features. Below, we break down the key considerations and techniques for creating an effective nested tab UI : Types of Nested Tabs Nested tab interfaces can take several forms depending on the content, use case, and screen size. Here are the most common design patterns: 1. Horizontal + Vertical Combinations This is one of the most popular nested tab structures. The primary tabs are arranged horizontally across the top, while the secondary (nested) tabs are displayed vertically along the side. The top has main tabs like Home, Search, and Your Library. Inside Your Library, the left sidebar has vertical navigation for Playlists, Artists, Albums, and Podcasts. Users can switch main sections horizontally, then drop down into categories vertically. This layout uses space efficiently and allows for clear grouping of subcategories. 2. Tab-in-Tab Layouts In a Tab-in-Tab layout, one main tab contains another set of tabs or sections within the same interface. These tabs work together on a single screen, helping users stay within the same context while managing detailed information. The nested tabs can be horizontal, vertical, or a mix of both. In Shopify’s admin panel (as shown in the image), the main sidebar includes a vertical list of top-level sections like Orders, Products, and Customers. When you click on Products, a new group of nested vertical tabs appears just beneath it: All products, Inventory, Transfers, Collections, and Gift cards. These are sub-sections nested under the Products tab. This layout is helpful when users need to access several groups of related information without leaving the parent context. It reduces the need for extra clicks and keeps everything organized in one workflow-friendly view. 3. Progressive Disclosure This approach shows only the essential or basic information upfront. Additional nested tabs or sections become visible only after the user takes a specific action, such as selecting a category or moving forward in a form. For example, when shopping on an online clothing store like Zara.com , the site first shows broad categories such as “Men” or “Women.” Once you select a category, more detailed filters appear, like size, color, brand, and price range. This step-by-step reveal helps you find exactly what you want without overwhelming you with all the options at once. By revealing information gradually, progressive disclosure reduces overwhelm and keeps the interface clean and easy to navigate. Visual Hierarchy &amp; Layout of Nested Tabs UI A well-designed nested tab UI should clearly indicate which tabs are primary and which are secondary. Visual hierarchy ensures that users can quickly scan the layout and understand the structure. Here are some techniques that help: Color Differentiation: Use slightly different colors or shades for primary tabs vs. nested tabs. For example, primary tabs could have a solid background, while nested tabs might use a lighter shade or border. Icons: Small icons (like a gear for settings or a star for favorites) next to tab labels make them easier to scan and interpret, especially when space is limited. Borders and Grouping: Outline the nested tab area with a subtle border or shaded box to visually separate it from the main content. This helps users recognize that they’re navigating within a sub-section. Spacing and Alignment: Maintain consistent padding between tab levels. Nested tabs should appear slightly indented or shifted to show they belong under a parent tab. Responsive Behavior Nested tab interfaces must adapt seamlessly across screen sizes, from large desktops to small mobile devices. Without responsiveness in mind, nested tabs can become cluttered and confusing on smaller screens. Here’s how to optimize responsiveness: Stack vs. Scroll: On mobile devices, you can switch horizontal tabs into stacked vertical sections to save space. It can become a dropdown or swipeable menu. Collapsible Nested Tabs: When screen space is tight, use dropdowns or accordion-style nested tabs. This keeps content accessible without overwhelming the screen. Swipe Navigation: In mobile apps, allow users to swipe between tabs instead of tapping, especially for horizontal layouts. This creates a more natural, gesture-based experience. Breakpoint Adjustments: Make sure users can adjust your layout at different device breakpoints, one for tablets, another for phones, and so on. Accessibility Considerations for Nested Tab UI Designing for accessibility isn’t optional, it ensures that all users can navigate and interact with your nested tab UI. Here's what you can do to make your tabs fully accessible: Use ARIA Roles: Apply appropriate ARIA (Accessible Rich Internet Applications) roles. Such as: role ="tablist" on the container holding the tabs role="tab" on each tab element role="tabpanel" on each content panel Use aria-selected="true" for the active tab Use aria-controls to link each tab to its corresponding panel These help assistive technologies understand the tab structure and relationships. Enable Keyboard Navigation: Users should be able to move between tabs using the arrow keys, Tab, and Enter/Return keys. For nested tabs, make sure focus states are clear and that navigation between levels is intuitive. Screen Reader Compatibility: Ensure that screen readers can correctly announce which tab is active, what section it belongs to, and what content it controls. Use aria-selected="true" for active tabs and update labels as needed. Focus Management: When a tab is selected, keyboard focus should move to the associated content panel so users don’t get lost. UX Perspective: Are Nested Tabs User-Friendly? Nested tabs are commonly used in web and app interfaces to present large amounts of information in a space-efficient way. But while they offer organizational benefits, they can also create usability challenges if not thoughtfully designed. Here’s a breakdown of their advantages, potential pitfalls, and practical solutions to improve the user experience: Benefits of Nested Tabs for UX Nested tab interfaces are especially helpful in data-dense or process-heavy environments. Here’s why users and designers often lean toward them: Organized Content for Power Users Nested tabs allow advanced users (especially in professional tools or dashboards) to access multiple layers of information without navigating away from the current screen. Example: In a CRM dashboard, users can view a customer’s general info, billing details, support history, and communication logs all from one location. Familiar Pattern in B2B and Enterprise Software Many business tools and enterprise platforms rely on nested tabs as a default UI pattern. Because of this, users in those environments already expect and understand how to use them. Familiarity reduces the learning curve and increases efficiency in daily workflows. Faster Navigation Within the Same View With nested tabs, users can jump between related sections without triggering page reloads or modal windows. This leads to a smoother, more responsive experience. This is especially useful in form-heavy applications or documentation systems. Common UX Challenges with Nested Tabs While nested tabs can enhance content organization, they also carry risks that can frustrate users if not handled carefully. Cognitive Overload: Users get overwhelmed when faced with too many tabs at once, especially nested ones. Deep Nesting Confusion: Nesting tabs beyond two levels makes it harder for users to maintain orientation within the interface. It’s easy to lose track of what content is related to which category. Context Loss: As users switch tabs, they may lose sight of the larger context or forget where they started. Scroll-Jump: Switching tabs can cause unexpected scroll jumps on pages with overlapping navigation. This disrupts the flow and can even hide important UI elements . How to Improve Nested Tab UX? Nested tabs can be both powerful and user-friendly when implemented with a few smart UX practices: Keep Nesting Shallow Stick to two levels of tab depth. If additional structure is needed, consider using accordions, collapsible panels, or progressive disclosure patterns instead. Use sidebars or inline steps for tertiary content instead of adding another layer of tabs. Use Sticky Labels for Parent Tabs When scrolling through content in a nested tab, keep the main (parent) tab visible at the top. This helps users stay oriented and remember what section they’re in. Provide Clear Visual Feedback Make sure active tabs stand out clearly. Use consistent color highlights, bold fonts, or icons to indicate which tab is currently open. But don’t rely on color alone, add contrast, underline, or icon changes to help users with visual impairments. Autosave User Input in Forms If your nested tabs contain form elements, make sure user progress isn’t lost when switching between tabs. Accidentally losing entered data is one of the most frustrating user experiences, especially in multi-tab forms or surveys. You can show a “Changes saved” message as visual reassurance when autosaving. When Not to Use Nested Tabs? Nested tabs can help organize content efficiently, but they’re not always the right solution. In some cases, using them can actually create confusion, slow users down, or lead to unnecessary complexity. Here’s when it’s better to use a different design pattern: Situations Where Nested Tabs Fall Short If each tab requires long blocks of content or multiple interactions, cramming everything into one screen with nested tabs can become overwhelming. A better alternative for this would be to break the content into multiple pages, sections, or a structured mega menu for clearer navigation and faster load times. Designing a Step-by-Step Process If your content follows a linear flow, such as signing up, entering payment details, and confirming, nested tabs disrupt the natural sequence. There's no need to use a nested tab in such a situation. A better alternative would be to use progressive steps or a multi-step form layout with visible progress indicators. Only Have a Few Sections For content with just a few short items (like FAQs or basic info), nested tabs will be overkill and take up too much space. You should use Accordions in this type of design. Accordions are simple, space-saving, and more intuitive when content is minimal. Such a design style will be perfect for shorter content. Not Designed with User Needs Nested tabs shouldn't be the default choice without considering the user's perspective. Ask yourself: Will users easily understand how the layout works? Do they actually need to switch between sections often? And is this truly the most efficient way to present the information? If the answer to any of these is no, it’s worth exploring other options. You can choose from options like modals, dropdowns, or inline content, which will offer a more user-friendly experience. Design Tips &amp; Best Practices for Nested UI If you do choose to implement nested tabs, follow these best practices to make the experience smooth, intuitive, and user-friendly: Stick to two levels: Going beyond two layers of tabs can confuse users and make it hard to stay oriented. Keep labels short and clear: Use simple, meaningful words, long or vague labels are often cut off and hard to understand. Use icons for quick scanning: Adding small icons next to tab names helps users recognize sections faster, especially on mobile. Add subtle animations: Smooth transitions between tabs give users visual feedback without being distracting. Make tabs clickable, not hover-only: Hover-based tabs don’t work well on touchscreens. Always support clicks or taps. Support the back button: Let users move between tabs using the browser’s back button, especially in single-page applications. FAQs Are nested tabs bad for UX? Nested tabs aren’t bad for UX. They can help users find information quickly. But if you stack too many tabs or make the layout confusing, users might get lost. How do you make nested tabs mobile-friendly? You can make nested tabs mobile-friendly by stacking the tabs vertically, using dropdowns, or allowing swiping. Make sure all text fits on smaller screens and avoid cramming too much into a single view. What is the difference between nested tabs and accordions? The difference between nested tabs and accordions is in how they display content. Nested tabs switch content in the same spot, while accordions expand and collapse content vertically. Can you use tabs inside tabs in a mobile app? Yes, you can use tabs inside tabs in a mobile app. But it’s best to keep it simple with just one level of nesting. Use clear labels, enough spacing, and a clean layout to avoid confusing the user. Conclusion Nested tab UI offers a powerful way to organize large amounts of content without overwhelming the user. Careful design with simple nesting, clear labels, and mobile-friendly features can improve navigation and usability. Whether you're building a dashboard, admin panel, or mobile app, the right nested tab UI keeps your interface clean, focused, and easy to explore. Prioritize simplicity and user needs, and your nested tab layout will work beautifully across all screens.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8" t="inlineStr">
        <is>
          <t>tabs</t>
        </is>
      </c>
      <c r="P88" t="inlineStr">
        <is>
          <t>tabs</t>
        </is>
      </c>
      <c r="Q88" t="inlineStr">
        <is>
          <t>tabs, design</t>
        </is>
      </c>
      <c r="R88" t="inlineStr">
        <is>
          <t>------</t>
        </is>
      </c>
    </row>
    <row r="89">
      <c r="A89" t="inlineStr">
        <is>
          <t>spotify mix font</t>
        </is>
      </c>
      <c r="B89" t="inlineStr">
        <is>
          <t>https://www.designmonks.co/blog/old-vs-new-spotify-font-why-did-spotify-change-the-font</t>
        </is>
      </c>
      <c r="C89" t="n">
        <v>15</v>
      </c>
      <c r="D89" t="n">
        <v>1088</v>
      </c>
      <c r="E89" t="n">
        <v>0.01378676470588235</v>
      </c>
      <c r="F89" t="n">
        <v>7.65625</v>
      </c>
      <c r="G89" t="n">
        <v>54</v>
      </c>
      <c r="H89" t="n">
        <v>0.2777777777777778</v>
      </c>
      <c r="I89" t="n">
        <v>0.2777777777777778</v>
      </c>
      <c r="J89" t="b">
        <v>1</v>
      </c>
      <c r="K89" t="inlineStr">
        <is>
          <t>Old Vs New Spotify Font: Is Spotify Mix Doing All Good?</t>
        </is>
      </c>
      <c r="L89" t="inlineStr">
        <is>
          <t>Old Vs New Spotify Font: Why Did Spotify Change the Font?</t>
        </is>
      </c>
      <c r="M89" t="inlineStr">
        <is>
          <t>Spotify's new typeface is designed for better readability on small devices. The comparison, of old vs new Spotify font shows how it elevates user experience.</t>
        </is>
      </c>
      <c r="N8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Old Vs New Spotify Font: Why Did Spotify Change the Font? Latest Update Apr 16, 2025 Publish Date Dec 24, 2024 Author Abdullah Al Noman 7 Min Read 7 min read Key Takeaways Spotify Mix replaces Circular to strengthen brand personality and musical identity. The new font introduces expressive curves inspired by sound and rhythm. Variable font technology adds flexibility in weight, width, and style. Spotify Mix enhances visual storytelling across the app and marketing. The redesign signals Spotify’s shift toward a bolder, creative visual future. Spotify changed its font from Circular to Spotify Mix in May 2024. Have you ever thought about how the new font works? This new Spotify font name is Spotify Mix font and it's more than just a design update. Indeed, it’s a game-changer. The old vs new Spotify font comparison can prove it. The previous font, Circular, was clean and modern but lacked uniqueness. Still, why did Spotify change its font? Simple: they wanted something more expressive and connected to their brand identity and different audio culture. The new custom font reflects creativity and music culture and offers better flexibility and readability on different devices. However, let's learn more about this comparison. New vs Old Spotify font: Quick Overview Spotify's recent font transition has now become the talk of the town. This change marks an evolution in the company’s visual identity. So, what font does spotify use? Spotify currently uses Spotify Mix, a custom variable typeface launched in 2024. It replaced Circular or Spotify San, which Spotify used from 2013 to 2024. Spotify Mix Technical Specifications: Quick Overview Font Family: Spotify Mix Type: Variable Font Designer: Dinamo Typefaces (Berlin) Release Date: May 2024 Weights Available: Variable (thin to black) Supported Axes: Weight, width, slant File Format: .ttf, .woff2 License: Proprietary (Spotify exclusive) Use Cases: App UI, web, desktop, marketing ‍ Old vs. Spotify font: In-depth Analysis The quick table may not help you understand the differences properly. Let’s compare these fonts based on specific features to understand what has changed and why it matters. Type Style Circular is the old font style Spotify used. It's a geometric sans-serif typeface. Its design relies on clean, even lines with smooth, rounded edges. Laurenz Brunner designed it to have a minimalistic, modern look . The simplicity of Circular made it feel neutral even though the font seemed quite professional. It avoided flashy details to keep the focus on readability and usability. Spotify's new font is Spotify Mix. It's a custom typeface developed with Dinamo Typefaces. Unlike Circular, it mixes well with multiple typographic styles. This mixing approach creates a more dynamic look. The font features unique elements, like parallel curves that resemble audio waves. These additions aim to reflect Spotify’s identity as a platform centered on music and sound. Aesthetic The old font gave off a friendly, approachable vibe. Its smooth curves and balanced proportions make it visually pleasing. This minimalistic aesthetic was perfect for Spotify’s earlier branding, which prioritized simplicity and user accessibility. Unlikely, Spotify Mix is bolder and more expressive. This modern UI design captures rhythm and energy to align with Spotify’s music focus properly. The font has an artistic touch that feels lively and engaging. Even though Circular was calm and steady, Spotify Mix added movement and personality to the brand’s visual identity. In that sense, the new font makes a more personalized feel. Usage Circular Spotify font was the go-to font for Spotify’s app and marketing materials. It appeared in playlists, navigation menus, and promotional content. It was a pretty versatile font and that helped Spotify maintain a consistent look on different platforms. Certainly, Spotify Mix replaces Circular in all aspects of Spotify’s design. It works on the app interface, advertisements, and even promotional campaigns. The custom design ensures flexibility so that the app can easily adapt the font to different contexts and formats. Characteristics of the Fonts The old font is known for its simplicity and legibility. It is easy to read, even on small screens. These features made it ideal for digital interfaces. The even spacing between letters ensures clarity, no matter if users scroll through Spotify playlist font or read long descriptions. However, Spotify Mix comes with a new level of flexibility. It’s a variable font which means designers can adjust its weight, slant, width, and height (4 parameters) without even having separate font files. Also, it has an array of alternate characters. This adaptability reduces technical hurdles and at the same time adds creative possibilities. Additionally, the wave-like details in Spotify Mix evoke a sense of sound and movement. It connects visually to Spotify’s music-focused identity. Purpose The purpose of Circular was to create a cohesive and approachable brand image. Its simplicity ensured that the focus remained on the content, not the design. Spotify Mix, on the other hand, goes beyond functionality to embody the essence of music culture. Its design encourages creativity and aligns with Spotify’s mission to make music a central part of life. It also brings more flexibility for designers to experiment. User Experience Circular, the old font was designed to make navigation easy and smoother. Its clear lines and clean design helped users find what they needed without distractions. Also, it reduced visual fatigue and ensured a smooth experience, especially for mobile users. On the other hand, the new Spotify font, which means Spotify Mix aims to improve engagement. It adds a layer of personality with its expressive style that also makes the interface more interesting to look at. The Circular was indeed functional and neutral. Still, Spotify Mix resonates more with users’ emotional connection to music. However, some users have raised concerns about scalability and readability, especially in larger sizes. Brand Identity Undoubtedly, Circular became an integral part of Spotify’s identity. Its modern and approachable design helped establish Spotify as a global and user-friendly brand. The font’s neutrality ensured it worked well in various cultural contexts and made it appealing to users worldwide. Quite unexpectedly, Spotify changed font shifting the brand’s image to something more unique and dynamic. The custom typeface sets Spotify apart from competitors by visually reflecting its music-driven ethos. It shows that Spotify values creativity and innovation. At the same time, it stays deeply connected to its audience. Readability When it comes to readability, Spotify's old font was quite famous. Its balanced proportions and even spacing ensured clarity at all sizes, whether for body text or headings. This consistency made it a reliable choice for Spotify’s growing user base. Spotify Mix is also designed to be readable but with added artistic elements. While the design aims to balance style and function, feedback suggests it might not be as scalable as Circular for certain uses. However, its artistic flair compensates by making it more visually captivating. Design Style The style of Circular is minimalist and refined. It focuses on clean lines and avoids unnecessary details. This feature makes it timeless and adaptable which suits almost all applications. Surprisingly, Spotify Mix takes a more daring approach. It combines traditional and contemporary styles that result in a new typeface. Now, it feels both classic and modern. This balance reflects Spotify’s mission to honor music’s roots while embracing innovation. Also, Spotify Mix features a blend of curves and angles, with almond-shaped openings in letters like "p," "d," and "g." These shapes evoke the flow and spreading motion of sound waves. Launch Date Spotify officially adopted Circular around 2015. It played an important role in shaping the brand’s visual identity during its rapid growth. Spotify Mix was launched in May 2024. It marked the beginning of a new chapter in Spotify’s branding. Also, it showcased the company’s commitment to evolution and creativity. Why Did Spotify Change the Font? Spotify's switch from its old font, Circular, to a new custom font called Spotify Mix is quite a revolutionary move. This change isn’t just about looks, indeed, it’s a smart move for their brand. Here's why they took this decision: Bring a Unique Visual Identity Spotify wanted a font that felt unique and different. Undoubtedly, Circular was great, but it wasn’t as expressive. Spotify Mix helps the brand stand out with its bold and dynamic design. Inspired by Music The new font is inspired by music. It blends old and new styles, just like a remix. This approach makes it feel more connected to Spotify’s world of creativity and sound. It's a More Flexible Design Spotify Mix is a variable font. This means it can change its shape, like getting bolder or slanting, without using multiple versions. It’s quick and easy to use in many ways. That's why designs become more fun and flexible. It's Easier to Read The new Spotify player font is better for small screens. Spotify users often scroll on phones, and Spotify Mix makes reading easier and more enjoyable. Besides, the font’s mix of sharp angles and smooth curves enhances readability on compact displays like smartwatches. This approach makes it easy to read as well. Why Spotify Chose a Variable Font? Spotify needed a typeface that could adapt seamlessly across devices and platforms, improving readability and accessibility for all users. This is why the spotify font name was designed as a variable font, allowing dynamic adjustments in weight, width, and slant. Variable fonts also help maintain consistency in branding, from mobile apps to web interfaces. Even during special campaigns like Spotify Wrapped font, the flexibility ensures the typeface looks sharp and balanced in every context. Before Spotify Mix, the brand used Spotify Sans, a modified version of Circular, but the variable design of the new font offered greater versatility and rhythm. What Font Is Similar to the Spotify New Font? If you love the clean and modern look of Spotify’s new “Mix” font but can’t use it because it’s exclusive, don’t worry, there are some great alternatives out there. As you know, Spotify Mix font is a smooth sans-serif font created just for the brand. Since it’s not available for public use, many designers look for similar fonts that capture the same energy and vibe. Luckily, there are a few fonts that come pretty close. They’re perfect if you're working on branding, websites, or any design that needs a modern, friendly, and flexible typeface. Some solid options include: Franie: Clean and versatile, works well for both big headlines and small body text Ethos Nova: Simple and geometric, great for logos and clean layouts Salmond: Balanced and bold, good for both headers and paragraphs Optika: Minimal and stylish, ideal for modern interfaces Brooklyn: Sleek and modern, perfect for posters or digital products These fonts give off the same modern feel and are easy to work with in all kinds of design projects. FAQs How to change Spotify font? Spotify doesn't let users change the font style within the app. However, you can adjust the font size through your device's display settings. Font style changes aren't supported, and unofficial tweaks on desktop aren't recommended. Is Spotify Mix available for public use? No, Spotify Mix is not available for public use. It’s a custom typeface created exclusively for Spotify. It’s not available for download or public use, which means designers looking for a similar vibe need to explore alternative geometric sans-serif fonts. Can I still use Circular for design projects? Yes, Circular is a commercially available Spotify logo font and can be licensed for personal or professional design projects. It remains a great option if you prefer the clean, rounded look Spotify used before switching to Spotify Mix. Is Spotify Mix free to use? No, Spotify Mix is not free to use. It is a custom, proprietary typeface created exclusively for Spotify by Dinamo Typefaces and cannot be licensed or used for personal or commercial projects outside Spotify. The Impact of Changing Spotify’s Font The change from Circular to Spotify Mix shows the evolution of Spotify’s branding. Comparing the old vs new Spotify font, the new typeface offers better flexibility, readability, and a stronger link to music culture. This transformation highlights how thoughtful design can shape a brand’s identity and improve user experiences. Tech news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89" t="inlineStr">
        <is>
          <t>------</t>
        </is>
      </c>
      <c r="P89" t="inlineStr">
        <is>
          <t>mix</t>
        </is>
      </c>
      <c r="Q89" t="inlineStr">
        <is>
          <t>mix</t>
        </is>
      </c>
      <c r="R89" t="inlineStr">
        <is>
          <t>------</t>
        </is>
      </c>
    </row>
    <row r="90">
      <c r="A90" t="inlineStr">
        <is>
          <t>spotify font</t>
        </is>
      </c>
      <c r="B90" t="inlineStr">
        <is>
          <t>https://www.designmonks.co/blog/old-vs-new-spotify-font-why-did-spotify-change-the-font</t>
        </is>
      </c>
      <c r="C90" t="n">
        <v>14</v>
      </c>
      <c r="D90" t="n">
        <v>4362</v>
      </c>
      <c r="E90" t="n">
        <v>0.003209536909674461</v>
      </c>
      <c r="F90" t="n">
        <v>8.26249426868409</v>
      </c>
      <c r="G90" t="n">
        <v>54</v>
      </c>
      <c r="H90" t="n">
        <v>0.2592592592592592</v>
      </c>
      <c r="I90" t="n">
        <v>0.537037037037037</v>
      </c>
      <c r="J90" t="b">
        <v>1</v>
      </c>
      <c r="K90" t="inlineStr">
        <is>
          <t>Old Vs New Spotify Font: Is Spotify Mix Doing All Good?</t>
        </is>
      </c>
      <c r="L90" t="inlineStr">
        <is>
          <t>Old Vs New Spotify Font: Why Did Spotify Change the Font?</t>
        </is>
      </c>
      <c r="M90" t="inlineStr">
        <is>
          <t>Spotify's new typeface is designed for better readability on small devices. The comparison, of old vs new Spotify font shows how it elevates user experience.</t>
        </is>
      </c>
      <c r="N9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Old Vs New Spotify Font: Why Did Spotify Change the Font? Latest Update Apr 16, 2025 Publish Date Dec 24, 2024 Author Abdullah Al Noman 7 Min Read 7 min read Key Takeaways Spotify Mix replaces Circular to strengthen brand personality and musical identity. The new font introduces expressive curves inspired by sound and rhythm. Variable font technology adds flexibility in weight, width, and style. Spotify Mix enhances visual storytelling across the app and marketing. The redesign signals Spotify’s shift toward a bolder, creative visual future. Spotify changed its font from Circular to Spotify Mix in May 2024. Have you ever thought about how the new font works? This new Spotify font name is Spotify Mix font and it's more than just a design update. Indeed, it’s a game-changer. The old vs new Spotify font comparison can prove it. The previous font, Circular, was clean and modern but lacked uniqueness. Still, why did Spotify change its font? Simple: they wanted something more expressive and connected to their brand identity and different audio culture. The new custom font reflects creativity and music culture and offers better flexibility and readability on different devices. However, let's learn more about this comparison. New vs Old Spotify font: Quick Overview Spotify's recent font transition has now become the talk of the town. This change marks an evolution in the company’s visual identity. So, what font does spotify use? Spotify currently uses Spotify Mix, a custom variable typeface launched in 2024. It replaced Circular or Spotify San, which Spotify used from 2013 to 2024. Spotify Mix Technical Specifications: Quick Overview Font Family: Spotify Mix Type: Variable Font Designer: Dinamo Typefaces (Berlin) Release Date: May 2024 Weights Available: Variable (thin to black) Supported Axes: Weight, width, slant File Format: .ttf, .woff2 License: Proprietary (Spotify exclusive) Use Cases: App UI, web, desktop, marketing ‍ Old vs. Spotify font: In-depth Analysis The quick table may not help you understand the differences properly. Let’s compare these fonts based on specific features to understand what has changed and why it matters. Type Style Circular is the old font style Spotify used. It's a geometric sans-serif typeface. Its design relies on clean, even lines with smooth, rounded edges. Laurenz Brunner designed it to have a minimalistic, modern look . The simplicity of Circular made it feel neutral even though the font seemed quite professional. It avoided flashy details to keep the focus on readability and usability. Spotify's new font is Spotify Mix. It's a custom typeface developed with Dinamo Typefaces. Unlike Circular, it mixes well with multiple typographic styles. This mixing approach creates a more dynamic look. The font features unique elements, like parallel curves that resemble audio waves. These additions aim to reflect Spotify’s identity as a platform centered on music and sound. Aesthetic The old font gave off a friendly, approachable vibe. Its smooth curves and balanced proportions make it visually pleasing. This minimalistic aesthetic was perfect for Spotify’s earlier branding, which prioritized simplicity and user accessibility. Unlikely, Spotify Mix is bolder and more expressive. This modern UI design captures rhythm and energy to align with Spotify’s music focus properly. The font has an artistic touch that feels lively and engaging. Even though Circular was calm and steady, Spotify Mix added movement and personality to the brand’s visual identity. In that sense, the new font makes a more personalized feel. Usage Circular Spotify font was the go-to font for Spotify’s app and marketing materials. It appeared in playlists, navigation menus, and promotional content. It was a pretty versatile font and that helped Spotify maintain a consistent look on different platforms. Certainly, Spotify Mix replaces Circular in all aspects of Spotify’s design. It works on the app interface, advertisements, and even promotional campaigns. The custom design ensures flexibility so that the app can easily adapt the font to different contexts and formats. Characteristics of the Fonts The old font is known for its simplicity and legibility. It is easy to read, even on small screens. These features made it ideal for digital interfaces. The even spacing between letters ensures clarity, no matter if users scroll through Spotify playlist font or read long descriptions. However, Spotify Mix comes with a new level of flexibility. It’s a variable font which means designers can adjust its weight, slant, width, and height (4 parameters) without even having separate font files. Also, it has an array of alternate characters. This adaptability reduces technical hurdles and at the same time adds creative possibilities. Additionally, the wave-like details in Spotify Mix evoke a sense of sound and movement. It connects visually to Spotify’s music-focused identity. Purpose The purpose of Circular was to create a cohesive and approachable brand image. Its simplicity ensured that the focus remained on the content, not the design. Spotify Mix, on the other hand, goes beyond functionality to embody the essence of music culture. Its design encourages creativity and aligns with Spotify’s mission to make music a central part of life. It also brings more flexibility for designers to experiment. User Experience Circular, the old font was designed to make navigation easy and smoother. Its clear lines and clean design helped users find what they needed without distractions. Also, it reduced visual fatigue and ensured a smooth experience, especially for mobile users. On the other hand, the new Spotify font, which means Spotify Mix aims to improve engagement. It adds a layer of personality with its expressive style that also makes the interface more interesting to look at. The Circular was indeed functional and neutral. Still, Spotify Mix resonates more with users’ emotional connection to music. However, some users have raised concerns about scalability and readability, especially in larger sizes. Brand Identity Undoubtedly, Circular became an integral part of Spotify’s identity. Its modern and approachable design helped establish Spotify as a global and user-friendly brand. The font’s neutrality ensured it worked well in various cultural contexts and made it appealing to users worldwide. Quite unexpectedly, Spotify changed font shifting the brand’s image to something more unique and dynamic. The custom typeface sets Spotify apart from competitors by visually reflecting its music-driven ethos. It shows that Spotify values creativity and innovation. At the same time, it stays deeply connected to its audience. Readability When it comes to readability, Spotify's old font was quite famous. Its balanced proportions and even spacing ensured clarity at all sizes, whether for body text or headings. This consistency made it a reliable choice for Spotify’s growing user base. Spotify Mix is also designed to be readable but with added artistic elements. While the design aims to balance style and function, feedback suggests it might not be as scalable as Circular for certain uses. However, its artistic flair compensates by making it more visually captivating. Design Style The style of Circular is minimalist and refined. It focuses on clean lines and avoids unnecessary details. This feature makes it timeless and adaptable which suits almost all applications. Surprisingly, Spotify Mix takes a more daring approach. It combines traditional and contemporary styles that result in a new typeface. Now, it feels both classic and modern. This balance reflects Spotify’s mission to honor music’s roots while embracing innovation. Also, Spotify Mix features a blend of curves and angles, with almond-shaped openings in letters like "p," "d," and "g." These shapes evoke the flow and spreading motion of sound waves. Launch Date Spotify officially adopted Circular around 2015. It played an important role in shaping the brand’s visual identity during its rapid growth. Spotify Mix was launched in May 2024. It marked the beginning of a new chapter in Spotify’s branding. Also, it showcased the company’s commitment to evolution and creativity. Why Did Spotify Change the Font? Spotify's switch from its old font, Circular, to a new custom font called Spotify Mix is quite a revolutionary move. This change isn’t just about looks, indeed, it’s a smart move for their brand. Here's why they took this decision: Bring a Unique Visual Identity Spotify wanted a font that felt unique and different. Undoubtedly, Circular was great, but it wasn’t as expressive. Spotify Mix helps the brand stand out with its bold and dynamic design. Inspired by Music The new font is inspired by music. It blends old and new styles, just like a remix. This approach makes it feel more connected to Spotify’s world of creativity and sound. It's a More Flexible Design Spotify Mix is a variable font. This means it can change its shape, like getting bolder or slanting, without using multiple versions. It’s quick and easy to use in many ways. That's why designs become more fun and flexible. It's Easier to Read The new Spotify player font is better for small screens. Spotify users often scroll on phones, and Spotify Mix makes reading easier and more enjoyable. Besides, the font’s mix of sharp angles and smooth curves enhances readability on compact displays like smartwatches. This approach makes it easy to read as well. Why Spotify Chose a Variable Font? Spotify needed a typeface that could adapt seamlessly across devices and platforms, improving readability and accessibility for all users. This is why the spotify font name was designed as a variable font, allowing dynamic adjustments in weight, width, and slant. Variable fonts also help maintain consistency in branding, from mobile apps to web interfaces. Even during special campaigns like Spotify Wrapped font, the flexibility ensures the typeface looks sharp and balanced in every context. Before Spotify Mix, the brand used Spotify Sans, a modified version of Circular, but the variable design of the new font offered greater versatility and rhythm. What Font Is Similar to the Spotify New Font? If you love the clean and modern look of Spotify’s new “Mix” font but can’t use it because it’s exclusive, don’t worry, there are some great alternatives out there. As you know, Spotify Mix font is a smooth sans-serif font created just for the brand. Since it’s not available for public use, many designers look for similar fonts that capture the same energy and vibe. Luckily, there are a few fonts that come pretty close. They’re perfect if you're working on branding, websites, or any design that needs a modern, friendly, and flexible typeface. Some solid options include: Franie: Clean and versatile, works well for both big headlines and small body text Ethos Nova: Simple and geometric, great for logos and clean layouts Salmond: Balanced and bold, good for both headers and paragraphs Optika: Minimal and stylish, ideal for modern interfaces Brooklyn: Sleek and modern, perfect for posters or digital products These fonts give off the same modern feel and are easy to work with in all kinds of design projects. FAQs How to change Spotify font? Spotify doesn't let users change the font style within the app. However, you can adjust the font size through your device's display settings. Font style changes aren't supported, and unofficial tweaks on desktop aren't recommended. Is Spotify Mix available for public use? No, Spotify Mix is not available for public use. It’s a custom typeface created exclusively for Spotify. It’s not available for download or public use, which means designers looking for a similar vibe need to explore alternative geometric sans-serif fonts. Can I still use Circular for design projects? Yes, Circular is a commercially available Spotify logo font and can be licensed for personal or professional design projects. It remains a great option if you prefer the clean, rounded look Spotify used before switching to Spotify Mix. Is Spotify Mix free to use? No, Spotify Mix is not free to use. It is a custom, proprietary typeface created exclusively for Spotify by Dinamo Typefaces and cannot be licensed or used for personal or commercial projects outside Spotify. The Impact of Changing Spotify’s Font The change from Circular to Spotify Mix shows the evolution of Spotify’s branding. Comparing the old vs new Spotify font, the new typeface offers better flexibility, readability, and a stronger link to music culture. This transformation highlights how thoughtful design can shape a brand’s identity and improve user experiences. Tech news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0" t="inlineStr">
        <is>
          <t>------</t>
        </is>
      </c>
      <c r="P90" t="inlineStr">
        <is>
          <t>------</t>
        </is>
      </c>
      <c r="Q90" t="inlineStr">
        <is>
          <t>------</t>
        </is>
      </c>
      <c r="R90" t="inlineStr">
        <is>
          <t>------</t>
        </is>
      </c>
    </row>
    <row r="91">
      <c r="A91" t="inlineStr">
        <is>
          <t>mobile button size</t>
        </is>
      </c>
      <c r="B91" t="inlineStr">
        <is>
          <t>https://www.designmonks.co/blog/perfect-mobile-button-size</t>
        </is>
      </c>
      <c r="C91" t="n">
        <v>12</v>
      </c>
      <c r="D91" t="n">
        <v>90</v>
      </c>
      <c r="E91" t="n">
        <v>0.1333333333333333</v>
      </c>
      <c r="F91" t="n">
        <v>2.788888888888889</v>
      </c>
      <c r="G91" t="n">
        <v>28</v>
      </c>
      <c r="H91" t="n">
        <v>0.4285714285714285</v>
      </c>
      <c r="I91" t="n">
        <v>0.4285714285714285</v>
      </c>
      <c r="J91" t="b">
        <v>1</v>
      </c>
      <c r="K91" t="inlineStr">
        <is>
          <t>Perfect Mobile Button Size: Tips, Guidelines, and Best Practices</t>
        </is>
      </c>
      <c r="L91" t="inlineStr">
        <is>
          <t>Perfect Mobile Button Size: Guide to Improve Usability and Accessibility</t>
        </is>
      </c>
      <c r="M91" t="inlineStr">
        <is>
          <t>Get expert guidance on the perfect mobile button size. Optimize button placement, size, and feedback for better UX and higher engagement in mobile apps.</t>
        </is>
      </c>
      <c r="N9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Perfect Mobile Button Size: Guide to Improve Usability and Accessibility Latest Update Sep 30, 2025 Publish Date Sep 30, 2025 Author Atiqur Rahaman 14 Min Read 14 min read Key Takeaways Minimum button size should be 42 px (9×9 mm) for accessibility. Comfortable button size is around 50 px (10×10 mm), matching the fingertip area. Apple (44×44 pt), Google (48×48 dp), Microsoft (34×34 px + spacing) set size rules. Spacing of 12-48 px between buttons prevents accidental taps and errors. Proper placement, feedback, and consistency make apps easier and more engaging. Buttons are one of the most frequently used elements on a mobile screen. Every tap depends on how well they are sized and placed. A button that is too small or too close to others often leads to mistakes. This not only frustrates people but also makes an app feel harder to use. The way people touch a screen is called touch ergonomics. It is about how our fingers move, how big a fingertip is, and how much space is needed to tap with comfort. Perfect button design always respects these simple rules so that every user, young or old, can use the app without stress. In this blog, we will explore the perfect mobile button size, the right spacing, and key design tips to make buttons touch-friendly. So, stay focused. The Importance of The Right Mobile Button Size in UI/UX Design Buttons may look small, but their size has a huge effect on how people use apps. A well-sized button makes tapping easy, while a poorly sized one causes mistakes. Here is why the right mobile button size is important in UI/UX: Impacts Usability When buttons are too small, users often miss their target. The correct mobile button size is crucial as it enhances usability by improving accuracy, reducing errors, and making apps faster and easier to use for everyone. Visual Hierarchy and Flow When a designer uses different button sizes, the variation effectively guides the user's attention to key actions. Users can easily understand the priority. That’s why maintaining visual hierarchy is essential by creating a clear and organized flow through the interface. Ensure Accessibility Accessible design means buttons must be big enough for all users. Touch-friendly buttons respect different hand sizes, ages, and abilities. It ensures equal use without added struggle or stress. Also, it’s mandatory for a user-centered design . Reduces Frustration Tiny or cramped buttons mostly result in accidental taps. This issue increases user pain points , lowers trust, and may push people to leave the app or stop using it completely. Increases Engagement A comfortable button size helps users interact without worry. When tapping feels smooth and natural, engagement rises, and users are more likely to explore and stay longer in the app. Ensure Finger-Friendly Design Principles Good button design respects the fingertip touch area. A 9x9mm or 10x10mm button size gives enough space. It makes the apps feel comfortable, simple, and visually balanced on all mobile devices. Touch Target Size for Mobile Design Buttons are not only about how they look but also about how they feel when tapped. Designers must balance visual size with a proper touch target area for comfort. Visual Size vs. Touch Target Size The visual size is what you see, while the touch target size is the actual area your finger can press. For example, a button may have a visual size of 24×24 px, but accessibility guidelines recommend a minimum touch target size of 44×44 px. A button may look big enough, but still feel too small if the target isn’t adequate. Ensuring proper target size improves accessibility and usability. Apple’s Human Interface Guidelines (HIG) Apple suggests a minimum 44x44 points touch target. This size matches the average fingertip. It can significantly reduce errors and make iOS apps easy, accurate, and more touch-friendly. Google’s Material Design Guidelines Google recommends 48x48 dp as the standard button size. This measurement ensures buttons remain comfortable across different Android devices. It keeps layouts consistent and simple for every user. Microsoft’s Fluent Design System Microsoft advises at least 34x34 pixels, with extra spacing around buttons. This approach ensures better touch accuracy, especially on smaller devices, and improves accessibility for users with larger fingers. Screen Size and Resolution Impact Different devices have different resolutions. A button that feels fine on one screen may feel too small on another. Designers must always test across devices for a balanced touch zone. Button Size for Mobile UI: 7 Best Practices Good button design makes apps easier to use. Following size rules and placing buttons in reachable spots helps people tap without mistakes and enjoy a smoother mobile experience. 1. Minimum Button Size A button should never go below 42 pixels or 9x9 mm. Anything smaller makes tapping difficult and increases errors. This minimum size ensures that even people with larger fingers can interact without extra effort, creating a fair and accessible experience. 2. Recommended Button Size Research shows the most comfortable button size is around 50 pixels or 10x10 mm. This size matches the average fingertip touch zone. It feels natural, improves accuracy, and creates a more touch-friendly interaction across different mobile devices. 3. Primary vs. Secondary Buttons Not all buttons need to be the same size. Primary buttons like “Buy” or “Next” should be larger and easier to see. Secondary buttons can be slightly smaller but still must follow the minimum size to stay usable. 4. Button Placement in Reachable Zones Placing buttons where the thumb naturally rests makes tapping effortless. For example, on large phones, the bottom areas are more comfortable than the top. Following this practice reduces strain and improves usability across many screen sizes. 5. Button Spacing Between Elements Buttons should never be too close together. A spacing of 12 to 48 pixels is ideal between two user interface elements . This gap prevents accidental touches, reduces frustration, and ensures each button feels separate and visually balanced inside the layout. 6. Button Style and UI Trends Different design styles affect button size. In flat UI, larger buttons with clear contrast work best. In skeuomorphism or neumorphism, shadows and depth add clarity, but the button must still respect touch guidelines for proper usability. For buttons, it’s essential to follow the modern UI trends . 7. Button Feedback for Better Experience Buttons should always respond when tapped. Feedback can be a color change, a shadow, or a small animation. This gives users confidence that their touch worked, creating trust and improving engagement in every app interaction. Button Size for Mobile Apps: Functionality &amp; Optimization Different apps require different button sizes. Designers must consider how users interact, the type of app, and the device to create touch-friendly and usable buttons. Native Mobile Apps vs. PWAs Native apps follow strict guidelines like 44x44 points or around 50 px to ensure comfortable taps. PWAs run in browsers and sometimes have smaller buttons, so designers need to adjust sizes for accuracy. Touch Interactions vs. Stylus or Mouse Most users tap with fingers, so buttons should be at least 9x9 mm. Stylus or mouse users can handle smaller buttons, but finger-friendly sizing should remain the priority. Impact of App Categories App type affects button sizing. E-commerce apps need bigger “Buy” or “Add to Cart” buttons. Gaming apps use smaller and clustered buttons for fast actions. Social media apps balance size and spacing for scrolling and tapping comfort. Button Placement and Reachability Buttons should be placed where thumbs naturally reach. Bottom areas are easier on large phones, even though top buttons may be harder to tap. It can significantly affect the touch accuracy and user comfort. Studying different apps helps understand optimal button size and placement. Always consider the device, interaction method, and app type to create buttons that are both usable and visually balanced. Factors Influencing Button Size on Mobile Button size is not just about design. It depends on how people hold their devices, how they touch the screen, and the situations in which they use the app. Understanding these factors helps designers create touch-friendly and effective buttons. Finger Sizes and Hand Ergonomics People have different finger sizes and hand shapes. Some have small fingers, others larger fingertips. Buttons must be big enough to match the average fingertip touch area, around 9x9 mm to 10x10 mm, so every user can tap comfortably without errors. Screen Sizes and Device Variations Phones, tablets, and foldable devices come in many sizes. A button that feels fine on a small phone may be too small on a large tablet. Designers should test button sizes across devices to maintain touch accuracy and a consistent user experience. Context of Use Mobile apps are used in many environments. On-the-go users need bigger, easy-to-tap buttons because they may be walking or distracted. Relaxed users at home can handle slightly smaller buttons. Context affects both size and spacing decisions. Button Placement Where a button sits on the screen matters; bottom areas are easier to reach with thumbs, while top corners may be harder. Proper placement improves comfort, reduces mistakes, and ensures users can interact without stretching or changing their grip. Button Spacing Buttons should not be too close to each other. Spacing of 12 to 48 pixels helps prevent accidental taps and makes interfaces feel clean and visually balanced. Adequate spacing also guides the eye and improves overall usability. Best Practices for Designing Mobile Buttons Designing mobile buttons is more than just choosing a color or size. Good buttons follow practices like proper spacing, clear labeling, consistent styles, and testing for different devices. These simple habits make apps easier to use, touch-friendly, and accessible for everyone. Ensure Accessibility Buttons should be easy to tap and read for all users, including those with larger fingers or visual difficulties. Using high contrast, clear text, and a minimum size of 42 px / 9x9 mm ensures every user can interact comfortably. Accessibility should never be optional. Maintain Consistency Keep button shapes, colors, sizes, and styles the same throughout the app. Consistent buttons reduce confusion and create a visually balanced interface. Users learn what to expect to make navigation easier and the overall experience more reliable and pleasant. Conduct User Testing Testing buttons with real users is crucial. Observing how people tap, which buttons are missed, and how spacing affects interaction helps identify problems. Testing across multiple devices and screen sizes ensures that buttons perform well in practical situations. Validate Tap Areas Each button should have enough touch target area to prevent accidental taps. Proper spacing, usually 12 to 48 pixels, separates buttons clearly. Validating the tap area ensures users can comfortably interact with the app without frustration or repeated attempts. Provide Feedback Buttons should give immediate feedback when tapped. A small color change, shadow, or animation lets users know their action worked. Feedback improves trust, reduces errors, and makes the app feel more interactive and responsive to user actions. Iterate and Improve Button design should evolve with feedback. Observe user behavior, adjust sizes, spacing, or placement when necessary, and test changes. Continuous iteration ensures buttons remain comfortable, accurate, and accessible, providing a smoother and more reliable experience. Button Size on Mobile vs Desktop Buttons on mobile and desktop are designed differently because of how people interact with them. Mobile users tap with fingers, so buttons need to be bigger and touch-friendly. Desktop users click with a mouse or trackpad, which allows smaller buttons but still requires visibility and clarity. Feature Mobile Buttons Desktop Buttons Minimum Size 42 px / 9x9 mm 32 px / 8x8 mm Recommended Size Around 50 px / 10x10 mm 40 to 45 px Touch Target Large fingertip area Mouse pointer, smaller target Spacing Between Buttons 12 to 48 px 8 to 20 px Placement Reachable zones for thumbs Anywhere visible, usually top/center Feedback Color change, shadow, animation Hover effects, color change Mobile buttons must be larger to accommodate fingers and ensure touch accuracy, while desktop buttons can be smaller because a mouse pointer is more precise. Spacing, visibility, and feedback remain important for both platforms to guide users effectively. FAQs What is the average mobile app button size? The average mobile button is around 50 pixels or 10x10 mm, which matches the fingertip size and ensures touch-friendly and comfortable interaction. How much spacing should there be between mobile buttons? Buttons should have 12 to 48 pixels of spacing. Proper spacing prevents accidental taps, improves touch accuracy, and keeps the layout clean and easy to navigate. Do all buttons need to be the same size? No. Primary buttons like “Submit” or “Buy” should be larger for visibility, while secondary buttons can be smaller. All buttons should still meet the minimum size for accessibility. End Note Designing the right mobile button size is essential for a smooth and better user experience. Proper sizing, spacing, and placement make buttons touch-friendly, reduce mistakes, and help users navigate apps easily. Following best practices like accessibility, consistent design, user testing, and feedback ensures every button works well for all users. By paying attention to these details, designers can create mobile apps that feel comfortable, reliable, and visually balanced, improving both usability and engagement.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1" t="inlineStr">
        <is>
          <t>------</t>
        </is>
      </c>
      <c r="P91" t="inlineStr">
        <is>
          <t>------</t>
        </is>
      </c>
      <c r="Q91" t="inlineStr">
        <is>
          <t>------</t>
        </is>
      </c>
      <c r="R91" t="inlineStr">
        <is>
          <t>------</t>
        </is>
      </c>
    </row>
    <row r="92">
      <c r="A92" t="inlineStr">
        <is>
          <t>pitch deck design agency</t>
        </is>
      </c>
      <c r="B92" t="inlineStr">
        <is>
          <t>https://www.designmonks.co/blog/pitch-deck-design-agencies</t>
        </is>
      </c>
      <c r="C92" t="n">
        <v>4</v>
      </c>
      <c r="D92" t="n">
        <v>427</v>
      </c>
      <c r="E92" t="n">
        <v>0.00936768149882904</v>
      </c>
      <c r="F92" t="n">
        <v>17.85245901639344</v>
      </c>
      <c r="G92" t="n">
        <v>5</v>
      </c>
      <c r="H92" t="n">
        <v>0.8</v>
      </c>
      <c r="I92" t="n">
        <v>0.8</v>
      </c>
      <c r="J92" t="b">
        <v>1</v>
      </c>
      <c r="K92" t="inlineStr">
        <is>
          <t>Top 5 Pitch Deck Design Agencies in 2026</t>
        </is>
      </c>
      <c r="L92" t="inlineStr">
        <is>
          <t>Top 5 Pitch Deck Design Agencies for Startup Fundraising</t>
        </is>
      </c>
      <c r="M92" t="inlineStr">
        <is>
          <t>Looking for the best pitch deck design agency in 2026? Design Monks is right now one of the best agencies who efficiently create attractive pitch deck</t>
        </is>
      </c>
      <c r="N9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Pitch Deck Design Agencies for Startup Fundraising Latest Update Jan 16, 2026 Publish Date Jan 16, 2026 Author Atiqur Rahaman 9 Min Read 9 min read Key Takeaways Top agencies combine storytelling, design, and investor insight for clarity. A clear narrative helps investors understand startups’ vision and growth potential. Pitch deck agencies simplify complex data with charts and visuals effectively. Choosing the right agency increases credibility, trust, and fundraising success. Cost varies by stage, speed, and depth of strategy required. Big ideas often reach a turning point where everything depends on how the story is told. Many founders watch investors lose interest, not because the idea is weak, but because the slides fail to connect the dots. Choosing from the top 5 pitch deck design agencies can turn scattered thoughts into a clear story that investors want to follow. When the story becomes clear, confidence grows on both sides of the table. A strong pitch deck agency shapes your message, guides the flow, and makes every slide support the next, so your vision feels simple, honest, and easy to believe. This blog walks with you through that moment. You will discover which agencies truly make a difference, why their approach matters, and how to choose the right partner before you step into your next pitch. What Is a Pitch Deck Design Agency? A pitch deck design agency is a team that helps startups create clear and powerful pitch decks for startup fundraising. A pitch deck is a short slide presentation that explains your idea, product, market, and business plan to investors. Its main goal is to help investors quickly understand your story and decide if they want to invest. This kind of agency focuses only on pitch deck services and investor presentation design. They do not just decorate slides. They help build your story, arrange your ideas in the right order, simplify hard points, and create a smooth flow so investors can understand everything quickly and clearly. A pitch deck design agency is also different from freelancers or general design studios. Freelancers often work only on the look of slides, and general studios handle many things like logos or websites. In contrast, a pitch deck design agency understands startup fundraising, how investors think, and how to turn business ideas into a clear and trusted story. Top 5 Pitch Deck Design Agencies to Consider in 2026 Choosing the right pitch deck design agency can help you decide how clearly investors understand your startup. The five agencies below are known for strong investor storytelling, clean design, and deep knowledge of startup fundraising. Each one also fits a specific need, from SaaS and early-stage funding to complex AI and Web3 ideas: Design Monks: Best for Brand-Led &amp; Story-Driven Pitch Decks Design Monks is a leading pitch deck design agency that helps startups and growing companies create clear, persuasive, and investor-ready presentations. We turn business ideas, product vision, and growth plans into simple, well-structured pitch decks that investors can quickly understand and trust. Our key strength is combining strong storytelling with clean, modern visual design . We build a clear narrative from problem to solution, traction, and funding ask, so every slide supports the investment story. Complex ideas and data are simplified into easy charts and visuals that highlight market opportunity and growth potential. What also sets Design Monks apart is that we operate as a fully licensed design company . This adds an extra layer of trust and professionalism for startups preparing for investor meetings. For founders, working with a properly registered agency means clear processes, reliable delivery, and the confidence that their pitch deck is being handled by a credible, long-term partner, not just a temporary service provider. Slidebean: Best for SaaS &amp; Startup Fundraising Slidebean is widely trusted by early-stage and SaaS startups preparing for seed and pre-seed rounds. They help founders turn product features, market size, and growth plans into simple slides that investors can quickly understand. Their biggest strength is clarity. They simplify business models, explain numbers in easy charts, and structure the pitch so the story flows naturally. Slidebean is ideal for first-time founders who need both design and guidance on what investors expect to see in a strong fundraising deck. Buffalo 7: Best for VC &amp; Series A/B Decks Buffalo 7 specializes in high-stakes investor presentations for startups raising larger funding rounds, like Series A and Series B . They are known for strong VC storytelling , where each slide builds a clear investment case and keeps investors focused on the opportunity. Their team helps founders connect vision, traction, and future growth in a smooth, logical flow. They guide what to include on each slide, how to highlight milestones, and how to show potential returns. What sets Buffalo 7 apart is its deep understanding of venture capital psychology . They know the questions investors ask, the concerns they have, and how to structure a pitch that answers those concerns naturally. They are ideal for startups seeking professional, persuasive, VC-ready decks that stand out in competitive rounds. SketchDeck: Best for Scalable Startup Design Support SketchDeck works as an on-demand design partner for startups and growing companies. They are ideal for teams that require regular updates, board decks, or multiple versions for various investor meetings. Their strength is speed and consistency . They can take complex ideas and data, simplify them into clear visuals, and maintain a consistent style across all slides. SketchDeck also helps startups tell a story that flows naturally , making complex concepts easy for investors to grasp. This makes them ideal for startups that pitch frequently or need a flexible, reliable design partner without hiring a full-time team Perfect Pitch Deck: Best for Story-Driven Fundraising Perfect Pitch Deck focuses on creating an emotional connection through storytelling . They help founders explain the problem, solution, and value in a clear, human way, not just through visuals. Their strength is narrative clarity and persuasion . They shape ideas into a story investors can follow, simplify complex points, and emphasize the startup’s unique value. Perfect Pitch Deck ensures each slide supports the story and helps investors understand why the business matters. They are perfect for founders who want decks that stand out emotionally and logically , making investors feel confident and engaged. What Makes a Pitch Deck Design Agency “Top-Tier”? A top-tier pitch deck design agency does much more than make slides look good. They understand investor psychology, know how to craft a compelling story, and help startups create high-converting pitch decks that actually work in real fundraising situations. Their focus is on clarity, structure, and persuasive storytelling, not just adding visuals or effects. Every design choice is purposeful, helping investors understand the business, see the potential, and feel confident in the startup’s vision. Here's what makes an agency top-tier: Strategic Storytelling &amp; Narrative Flow The best agencies guide investors through a clear, logical story. A well-structured pitch deck takes investors step by step: starting with the problem , showing the solution , highlighting traction and growth , and finishing with the ask. Each slide builds on the previous one, so the investor naturally understands the startup’s journey. Top agencies also help founders refine the narrative , remove clutter, and make sure every detail strengthens the story instead of confusing or distracting. This makes decks easier to follow and more persuasive. Data Visualization &amp; Financial Slides Numbers are a big part of any pitch, but too much detail can confuse investors. Top agencies know how to turn complex financial information into clear, easy-to-read visuals . They simplify revenue charts, growth projections, and key metrics so investors can understand the business's health in just a few seconds. They also help explain market size using TAM(Total Addressable Market), SAM(Serviceable Available Market), and SOM(Serviceable Obtainable Market) in a visual way, showing how big the opportunity is and where the startup fits. Instead of long tables full of numbers, they use clean graphs and simple comparisons that highlight what really matters. Good financial slides do more than present data. They guide investors to see the story behind the numbers, how the company is growing, how it will make money, and why the future looks promising. This builds trust and makes the business feel solid and well-planned, not confusing or risky. Fundraising Experience &amp; Market Understanding Experience matters. Agencies that understand startup fundraising know what investors are looking for at each stage , whether seed, Series A, or Series B. They know how to emphasize market size, competitive advantage, team strengths, and business model clarity. This understanding allows them to create decks that feel professional, credible, and persuasive , increasing your chances of success. By combining design, narrative, and market insight, top-tier agencies make sure your pitch stands out in competitive funding rounds and leaves a strong impression. Who Needs a Professional Pitch Deck? A professional pitch deck is important for anyone who needs to explain a business idea clearly and win trust . Founders and startups use pitch decks when they talk to investors and venture capital firms to raise money. A clear deck helps them show their problem, solution, market, and growth in a simple way that investors can understand quickly. SaaS companies also need strong pitch decks. They often have data, product features, and growth numbers that can be hard to explain in words. A well-designed pitch deck helps turn these details into clear visuals and stories, making it easier for investors and partners to see the value. Even larger companies and enterprises need professional pitch decks when they raise capital, pitch to stakeholders, or present new ideas to leadership. In all cases, a good pitch deck builds trust, explains the opportunity, and supports confident decision-making. Pitch Deck Agency vs Freelancer vs In-House Team Choosing who creates your pitch deck can affect how strong your story is and how fast you are ready to pitch. A pitch deck design agency brings a full team with experience in investor psychology, storytelling, and professional pitch deck design. They work quickly, scale easily, and know how to shape a message that fits what venture capital investors look for. A freelancer is often faster and cheaper but may focus mainly on visuals. They might not always provide deep storytelling or investor insight, and their ability to handle urgent changes or large projects can be limited. An in-house team knows your product well, but they may not have strong experience in startup pitch deck design or fundraising. They can take longer and may lack the outside investor view that helps make a pitch more persuasive. In short, agencies offer speed, depth, and investor-focused storytelling, freelancers offer flexibility, and in-house teams offer product knowledge. The right choice depends on your stage, timeline, and fundraising goals. Pitch Deck Design Process Used by Leading Agencies Leading pitch deck agencies follow a clear and simple process to create decks that investors can easily understand and trust. This step-by-step method makes sure your story, numbers, and design all work together to support your fundraising goal: Discovery &amp; Fundraising Goal Alignment First, the agency takes time to learn about your startup. They ask about your product, your target market, your customers, and how much money you want to raise. They also want to know who you will present to, such as angel investors or venture capital firms. This helps them shape the pitch in a way that matches what those investors care about most. Story Framework &amp; Slide Architecture After understanding your business, they build the main story of your deck. They decide what comes first, what comes next, and how the story should end. The deck usually starts with the problem , shows your solution , explains how you are growing , and finishes with how much funding you are asking for. Each slide is placed in the right order so the message feels clear and easy to follow. Visual Design &amp; Iteration Once the story is ready, the design work begins. The agency creates clean slides with simple text, clear charts, and helpful images. They then share the draft with you, collect feedback, and make improvements.  This process continues until the slides look clear, balanced, and easy to read, even for someone seeing them for the first time. Final Investor-Ready Delivery In the last step, the agency polishes everything. They check fonts, colors, spacing, charts, and wording to make sure the deck looks professional and consistent. The final version is prepared in a format that is ready to send to investors or present in meetings, giving you confidence when you go to pitch. How Much Does a Top Pitch Deck Design Agency Cost? The cost of a professional pitch deck depends on how detailed the work is, how fast you need it, and your company's stage. Top agencies usually price based on time, strategy level, and design depth. Typical pricing ranges: Early-stage startups: Basic pitch deck design usually costs $1,500 to $5,000 . This includes story structure, slide design, and simple charts. Growth-stage startups (Series A/B): More detailed decks cost around $5,000 to $12,000 . These include strong storytelling, financial slides, and investor-focused structure. Large startups &amp; enterprises: High-end decks can cost $12,000 to $25,000+ . These involve deep strategy, custom visuals, market research, and full investor preparation. Factors that affect the cost: Startup vs enterprise: Bigger companies need more research, complex data, and custom design, which increases price. Rush timelines: I f you need the deck in a few days instead of weeks, agencies charge extra for priority work. Add-on services (extra cost): Financial modeling and revenue forecasts, Professional copywriting and pitch story writing, Market research and competitor analysis. In simple words, the more strategy, speed, and expert support you need, the higher the price of your pitch deck will be. How to Choose the Right Pitch Deck Design Agency for Your Startup Choosing the right pitch deck design agency is an important step for any startup. The right partner can help you tell your story clearly, build investor trust, and avoid mistakes. Before you make a decision, it helps to review a simple checklist to make sure the agency fits your goals and needs: Do they have experience with startups and fundraising decks? Do they understand investor psychology and storytelling? Can they explain complex ideas in simple slides? Do they show real examples of past pitch decks? Can they work within your timeline and budget? Do they offer both content help and design support? Questions to Ask Before Hiring Before you sign, ask these important questions: Have you worked with startups at my funding stage? Do you help with story and content, or only slide design? How do you make decks clear for investors? How many revisions are included? What is the full cost and delivery time? Red Flags to Avoid Watch out for these warning signs: They focus only on visuals, not the story. They cannot explain how investors think. They show no real pitch deck results or case studies. They promise fast work but give no clear process. They use the same template for every startup. Pitch Deck Design FAQs How long does it take? Most agencies take 1 to 3 weeks, depending on deck size and revisions. Do agencies help with content or only design? Good agencies help with both story and design. They shape your message and make the slides clear. Can they redesign an existing deck? Yes redesign can be done on an existing deck. Most agencies can improve the structure, visuals, and clarity of your current pitch deck. Why Design Monks Is a Top Pitch Deck Design Agency Design Monks is a specialized pitch deck design agency that helps startups turn ideas into clear, investor-ready stories. We help startups turn their ideas into clear, investor-ready stories that are easy to understand and easy to believe. We understand startup fundraising, how investors think, and how a good story should flow from problem to solution to growth and finally to the ask. Our team combines strategy, storytelling, and clean visuals to create decks that explain value, show traction, and make founders feel confident when presenting. What sets us apart is our focus on real results, not empty promises. We work closely with founders, simplify complex ideas, highlight the right numbers, and prepare decks that are truly ready for investor meetings. That is why startups trust Design Monks for clarity, credibility, and stronger chances of success. uiux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2" t="inlineStr">
        <is>
          <t>agency</t>
        </is>
      </c>
      <c r="P92" t="inlineStr">
        <is>
          <t>agency</t>
        </is>
      </c>
      <c r="Q92" t="inlineStr">
        <is>
          <t>------</t>
        </is>
      </c>
      <c r="R92" t="inlineStr">
        <is>
          <t>------</t>
        </is>
      </c>
    </row>
    <row r="93">
      <c r="A93" t="inlineStr">
        <is>
          <t>conduct user research</t>
        </is>
      </c>
      <c r="B93" t="inlineStr">
        <is>
          <t>https://www.designmonks.co/blog/process-for-conducting-user-research</t>
        </is>
      </c>
      <c r="C93" t="n">
        <v>1</v>
      </c>
      <c r="D93" t="n">
        <v>22</v>
      </c>
      <c r="E93" t="n">
        <v>0.04545454545454546</v>
      </c>
      <c r="F93" t="n">
        <v>10.22727272727273</v>
      </c>
      <c r="G93" t="n">
        <v>2</v>
      </c>
      <c r="H93" t="n">
        <v>0.5</v>
      </c>
      <c r="I93" t="n">
        <v>0.5</v>
      </c>
      <c r="J93" t="b">
        <v>1</v>
      </c>
      <c r="K93" t="inlineStr">
        <is>
          <t>A 7-Step Process For Conducting User Research</t>
        </is>
      </c>
      <c r="L93" t="inlineStr">
        <is>
          <t>A 7-Step Process For Conducting User Research</t>
        </is>
      </c>
      <c r="M93" t="inlineStr">
        <is>
          <t>Conducting User Research is essential and mandatory for UX design. It can be easier if you follow steps of the UX research process properly.</t>
        </is>
      </c>
      <c r="N9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A 7-Step Process For Conducting User Research Latest Update Jan 17, 2025 Publish Date Jul 4, 2024 Author Abdullah Al Noman 13 Min Read 13 min read Key Takeaways User research uncovers real needs, behaviors, and pain points effectively. Clear objectives and hypotheses guide research and keep efforts focused. Choosing the right method ensures relevant and actionable insights. Analyzing and synthesizing data transforms observations into informed design decisions. Proper research reduces risk, improves usability, and boosts user satisfaction. ‍ User research is the cornerstone of successful UX design. It’s the best possible way to get essential insights into the needs, behaviors, and preferences of users. However, most beginners make mistakes in conducting user research in the right way. Here, you must be confused about exactly how to conduct a UX research process, right? The truth is, that you need to follow proper step-by-step guidance that starts with finding the research objective and leads you to the way to get the expected findings. I won’t disagree that making a proper UX research plan is very easy. Unless you are on the right track, finding yourself in an uphill battle is more common than finding the Big Apple. However, don’t worry. Keep reading and you’ll learn what to do and how to do with all your answers in one place. What is User Research? User research in UX design is like being a detective, but instead of solving crimes, you have to figure out how to make websites and apps super user-friendly. Here, you need to talk with people, observe how they use stuff, and ask lots of questions. Think of it as a way to get inside the heads of the folks who'll actually be using what you'll design. Well, let me be a little more frank. Suppose, you're making a new cooking app. UX research helps you understand if people prefer step-by-step recipes or preparation videos if they want to save recipes for later, or if they need help with grocery lists. By talking to users, watching them cook, and observing their behavior, you can gather all the clues you need to whip up an app that everyone loves to use. According to The Forage , “Building a truly useful, meaningful product needs researchers and teams to empathize and understand their users’/customers’ needs.” Zohrane Dyer, senior user experience consultant at UX Connections Ultimately, it's about placing users at the heart of the design process, so the end result is not just functional, but a joy to use. Also, the success of your product design pretty much depends on how well you have conducted this stage. Conducting User Research in Easy 7 Steps To make sure of a thorough and effective process, it's always recommended to conduct user research in several steps. These steps are categories based on specific purposes and they contribute to the overall success of the research endeavor. Here, we have added a step-by-step approach that helps maintain a systematic and organized research process. Step 1: Define Objectives The first step is to define clear objectives for your research. Here the objectives are the goals you want to achieve through your research. These goals will guide the entire process and help you stay focused on what's important. While defining your objective, you need to ask yourself a few research questions: Why are you conducting User research? Are you trying to improve an existing product, develop a new product, or understand user behavior in a particular context? What specific outcomes do you hope to achieve through the research? Who are the users you're interested in studying? Generally, objectives help you narrow down the scope of your research and focus on specific aspects of user behavior or experience. Also, it ensures that your research efforts are purposeful and targeted. At the same time, a properly defined set of objectives can help you avoid wasting time and resources on gathering irrelevant information. For sure, clear objectives provide a benchmark against which you can measure the success of your research. Step 2: Raise Your Hypothesis In this step, you're like a detective making educated guesses about what you might find during your investigation. These guesses are called hypotheses. In the process of conducting user research, it's common for designers and teams to already have ideas and assumptions about what they are going to work on. Especially after setting their objective, they automatically come to an early hypothesis. As a designer, you should be confident in this part. You should consider your hypothesis as predictions or hunches based on what you already know or suspect. However, you should never start designing just focusing on these hypotheses. Remember, your assumption can be different from what the end user will expect from the product. However, your hypothesis can give you something to test during your research. Now, it's your task to check the validity and expected outcome of the hypothesis you have made. This is where your main research work will start. If your research confirms your hypothesis, great! If not, you'll have learned something new, which is also valuable. Step 3: Select the Suitable Method When your objectives and hypothesis are ready, you can start the part of the research. But you need to choose the right research method first. Usually, user research can be conducted in several methods. You can choose one or more to conduct the method for your project. Let's learn about the common methods of conducting User research: In-depth Interviews This method is all about conducting one-on-one interviews with selective participants. The goal is to explore their experiences, attitudes, and behaviors in detail. In-depth interviews are particularly useful for gaining deep insights into users' thoughts and feelings. Surveys As usual, surveys are about collecting data from a large number of participants through structured questionnaires. This method is useful for gathering quantitative data. Following this way, you can easily identify trends or patterns across a huge population. Additionally, surveys could be used to gather feedback from a group of users about their overall satisfaction with existing products. It can contain information like their usage frequency, and their preferences for specific features. This quantitative data can complement qualitative insights gathered through other methods. Usability Testing Usability testing simply observes the way participants interact with a product or prototype. The research goal of this method is to identify any usability issues or challenges they encounter. It is essential for evaluating the effectiveness and efficiency of a product's design. You can conduct usability testing sessions by asking participants to perform common tasks using the product sample or prototype. By observing their actions and listening to their feedback, you can identify usability issues and areas for improvement. Field Studies or Observational Research The next one is field studies that usually observe users in their natural environment. The aim is the same as the previous method where you have to understand how they interact with products or services in real-life situations. This method provides essential insights into users' behaviors and contexts. Even though the purpose and idea share similarities with the survey methods, these two are not the same. Field studies or observational research are mainly good for collecting qualitative data from real-time action. Focus Groups Focus groups are all about bringing together a small group of participants to discuss a specific topic or product. This method is useful for generating ideas, exploring perceptions, and gathering diverse perspectives. You can organize focus groups with users from different demographics to discuss their experiences with the target project. Contextual Inquiry Contextual inquiry also explores users in their natural environment, engaging in conversations to understand their workflow and challenges. This method is particularly useful for gaining insights into complex processes and workflows. Diary Studies Another method is the diary studies. It's about asking participants to keep a diary or journal of their experiences over a period of time. Diary studies provide rich, longitudinal data on users' behaviors, attitudes, and needs. However, conducting this method is pretty complicated because you may not find a lot of users who will keep their thoughts listed in the journal. There can be other methods as well. Indeed, you are free to form your own method that is suitable for the UX project research. Remember that moving forward following a particular method is essential for gathering relevant and insightful data to inform product decisions. Step 4: Create a Research Guide Creating a research guide is another essential step in the process of conducting user research. This guide is like a roadmap for your research activities as it'll provide the structure and direction you'll need to address your objectives effectively. To form the guide, you have to utilize the research objective and your hypothesis. Based on this info and the chosen method, you will form the outline of the key topics and questions that you want to cover in your research. Here, it's essential to organize your research guide in a logical and easy-to-follow format. You can group related topics and questions together to ensure a smooth flow of conversation during interviews or other research activities. Before conducting your research, pilot test your research guide with a small group of participants or colleagues. This demo test will help you identify any issues or areas for improvement and make adjustments as needed. Step 5: Conduct the Research Now it's time to actually conduct your research. Make sure to follow your research guide and engage with your participants, whether through interviews, surveys, observations, or other methods. In this step, your preparation matters a lot. Be careful while preparing your research object properly. For example, you can schedule interviews or set up survey tools, prepare any materials or prototypes you'll be using during the research sessions, and complete any other tasks you find essential. More of that, you should prepare yourself so that you can create a comfortable environment for the participants to take part in your research. Besides, you should start by asking open-ended questions that encourage participants to share their thoughts, feelings, and experiences in their own words. In the meantime, don't forget to observe their behavior, take notes, make reports, and keep records of their answers. These will help in the next steps in analyzing the findings. Step 6: Analyze the Findings Once you've collected your data, it's time to analyze it. Look for patterns, trends, and themes that emerge from your research findings. In this case, you should start with organizing the data you've collected. Then, you can start identifying patterns and themes. If you collected quantitative data, like survey responses, or usage metrics, it's better to analyze it using statistical methods. Also, you should compare and contrast different sources of data to validate your findings. Once you've identified patterns and themes and conducted any necessary quantitative analyses, you can interpret the ultimate findings. Finally, you have to document your findings and insights. Analyzing the findings is essential to make sense of the data you've collected and draw meaningful conclusions. It lets you identify key insights that can inform your product decisions and strategy. Step 7: Synthesize the Information You are on the final step and now, you need to synthesize all your findings into actionable insights. It's about distilling the key takeaways from your research and using them to inform your product development decisions. From the findings, you may not need each word and information. You can brainstorm to collect only the key insights for the potential actions or solutions. Also, you need to determine which actions or steps should be prioritized based on their potential impact on user satisfaction and feasibility. As we see, conducting user research is like a series of steps and each of them is essential for gathering valuable insights and informing product decisions. To gain a deeper understanding of your users and to create products that meet their needs and expectations, you can’t just skip any of them. Well, if you find maintaining all these processes is critical, you hire a reliable UX company like Design Monk . This company has a group of UX and UI specialists who can manage all your UX needs in a professional way. Best User Research Tools for Each Step To effectively execute how to conduct user research, using the right tools at each stage is crucial. These platforms simplify data collection, analysis, and reporting for in-depth user research. Step 1: Define Objectives Trello / Notion: Organize research goals and track progress. Miro: Map out objectives visually and align with stakeholders. Step 2: Raise Your Hypothesis Airtable: Document assumptions and hypotheses systematically. Miro / Lucidchart: Visualize hypotheses against user journey maps. Step 3: Select the Suitable Method SurveyMonkey / Google Forms: Conduct surveys efficiently. Typeform: Collect structured feedback for quantitative analysis. User Interviews / Maze: Run interviews and usability tests remotely. Step 4: Create a Research Guide Notion / Confluence: Draft detailed research guides and scripts. Google Docs: Collaborate on questions and pilot tests easily. Step 5: Conduct the Research Zoom / Microsoft Teams: Conduct remote in-depth user research interviews. Lookback.io / dscout: Record sessions and capture user interactions. Step 6: Analyze the Findings Excel / Google Sheets: Organize and quantify survey or test data. Airtable / Dovetai: Code qualitative responses and cluster insights. Step 7: Synthesize the Information Miro / Figma: Visualize insights and highlight actionable recommendations. Notion / Confluence: Prepare final reports and share with stakeholders. Using the best UX design tools for each step ensures a structured and efficient user research process, turning raw data into actionable insights for better product decisions. Qualitative UX Research Vs Quantitative UX Research In the above part, you must notice I mention two specific types of research which are Qualitative UX research and quantitative UX research. These are two different approaches to understanding user needs, behaviors, and preferences in the context of UX design. These two are the subsets of user research you should learn as well. Qualitative research is a method used to explore and understand people's experiences, behaviors, and perspectives in depth. Other hand, quantitative UX research is all about collecting numerical data and conducting statistical analysis to measure user preferences and behaviors. This one aims to validate, prioritize, or choose between different design options with statistical and numerical data. However, instead of focusing on numerical data and statistical analysis, qualitative research looks to uncover the underlying reasons, motivations, and meanings behind human actions. However, let’s check out the differences between these two user research approaches at a glance: Purpose of User Research in UX Design You must guess that user research in UX design is like having a secret decoder ring for understanding what users really want and need. Let's learn about its purposes more briefly: Ensure Relevance Ever had a product that just didn't "get" you? User research ensures designs that hit the mark by diving deep into what users care about. Simply, it makes sure that the final product is spot-on for them. Never Let You Get Lost in the Sauce A good user research never lets you struggle with a confusing app. It sniffs out usability issues so that you'll find the designs as easy as pie to use. Besides, when users enjoy the experience, they're more likely to stick around. Clarify the Return on Investment With proper user research, you can easily measure how UX design impacts business goals, like happy users who keep coming back for more. It will also clarify things like user satisfaction, engagement, and retention. Help Creating People-first Design Forget about designing in a vacuum. User research puts real people front and center so that you can make designs that can solve actual problems and meet users' needs head-on. Set Inspiration and Evaluation It's like having a muse on the speed dial. User research inspires design by tapping into users' wants and needs. Later on, it helps evaluate whether your genius ideas actually hit the mark. Feedback-Driven Decisions User feedback is gold when it comes to UX design. Research, if that's good, can give you the scoop on what users love or hate. Thus, it helps make design decisions smartly that keep users happy and coming back for more. Help Spotting Pain Points No one likes a headache-inducing product. User research shines a light on where users struggle. As a result, it clears the way for you to swoop in and fix those pesky pain points and ultimately reduces the risks of design failure. Besides, user research provides hard evidence to back up our choices, so you don’t have to shoot in the dark. Common Mistakes to Avoid During User Research Even the most experienced designers can make errors that affect outcomes. Avoiding these mistakes ensures a smooth user research process and leads to more accurate insights for a user-centered design approach. Skipping Clear Research Goals Without defined goals, your ux research process loses direction. Start by asking what you want to learn, why it matters, and how it supports business objectives. A strong foundation helps guide every next step with focus and clarity. Recruiting the Wrong Participants Selecting participants who don’t reflect your target audience can mislead results. Choose users that match your personas and User Journey Map. This ensures findings truly represent the behaviors and challenges of real customers. Ignoring Context in User Behavior Research conducted out of context fails to capture genuine behavior. Observe users in real-life settings or simulate realistic scenarios. This approach deepens understanding of the user research process and reveals natural decision-making patterns. Asking Leading or Biased Questions Poorly phrased questions can bias responses and distort insights. In interviews, keep your tone neutral, avoid assumptions, and let users express themselves freely. This strengthens the accuracy and integrity of your ux research process findings. Overlooking Data Synthesis Collecting data isn’t enough, you must analyze and synthesize it. Use tools like affinity mapping or a User Journey Map to connect insights and find patterns. Skipping this step weakens the impact of your user-centered design outcomes. Treating Research as a One-Time Task The user research process is iterative, not a single event. Continuous testing and feedback cycles are key to keeping your design relevant and user-focused throughout the entire ux research process. FAQs What are some tools and software used in user research? Some common tools and software for the user research process include SurveyMonkey, UserTesting, Optimal Workshop, Hotjar, and Lookback. These tools usually help designers gather insights through surveys, usability testing, heatmaps, and more. How Long Does User Research Take? The duration of user research varies based on project scope, methods, and participant availability. Typically, a full user research process can take anywhere from a few days for small studies to several weeks for in-depth user research. Is it possible to run a UX product without user research? Logically, it's possible to launch a UX product without user research. However, it's risky. User research helps uncover user needs, preferences, and pain points that reduce the risk of design failure. What is the most popular User Experience Research method? Usability testing is the most popular UX research method that is widely recognized as a foundational method. Using this method, designers can observe users as they interact with a product to identify usability issues and gather feedback for improvement. Wrapping Up Conducting user research in UX design is like a journey, designers can go through to gain invaluable insights into user behaviors, preferences, and pain points, shaping products that resonate with their audience. Throughout the process, clear objectives are like a base structure that leads you to the path toward understanding user needs and desires. These objectives anchor the research, ensuring that efforts remain purposeful and targeted. The hypothesis is like a map that can take you to the right destination. Selecting the suitable research method works as the vehicle you choose on your journey. The research guide is like the driver of the vehicle that helps you conduct the research perfectly. For the last two tasks, I mean, analyzing and synthesizing the findings simply determine whether you can reach your destination or not. So, for proper user experience research, you need to follow all the steps with the same priority.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3" t="inlineStr">
        <is>
          <t>------</t>
        </is>
      </c>
      <c r="P93" t="inlineStr">
        <is>
          <t>------</t>
        </is>
      </c>
      <c r="Q93" t="inlineStr">
        <is>
          <t>------</t>
        </is>
      </c>
      <c r="R93" t="inlineStr">
        <is>
          <t>------</t>
        </is>
      </c>
    </row>
    <row r="94">
      <c r="A94" t="inlineStr">
        <is>
          <t>give me research topic</t>
        </is>
      </c>
      <c r="B94" t="inlineStr">
        <is>
          <t>https://www.designmonks.co/blog/product-design-trends-every-startup-should-know</t>
        </is>
      </c>
      <c r="C94" t="n">
        <v>1</v>
      </c>
      <c r="D94" t="n">
        <v>1</v>
      </c>
      <c r="E94" t="n">
        <v>1</v>
      </c>
      <c r="F94" t="n">
        <v>6</v>
      </c>
      <c r="G94" t="n">
        <v>1</v>
      </c>
      <c r="H94" t="n">
        <v>1</v>
      </c>
      <c r="I94" t="n">
        <v>1</v>
      </c>
      <c r="J94" t="b">
        <v>1</v>
      </c>
      <c r="K94" t="inlineStr">
        <is>
          <t>15 Product Design Trends 2026 Every Startup Should Implement</t>
        </is>
      </c>
      <c r="L94" t="inlineStr">
        <is>
          <t>15 Product Design Trends: Every Startup Should Know in 2026</t>
        </is>
      </c>
      <c r="M94" t="inlineStr">
        <is>
          <t>Learn about the top product design trends in 2026, from AI to sustainable materials. Includes implementation guides &amp; startup-specific strategies.</t>
        </is>
      </c>
      <c r="N9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15 Product Design Trends: Every Startup Should Know in 2026 Latest Update Jan 17, 2025 Publish Date Oct 28, 2024 Author Abdullah Al Noman 13 Min Read 13 min read Key Takeaways Stay updated with trends to keep designs modern and relevant. Balance creativity with user-centered design for better product experiences. Use technology like AI, AR, and VR to enhance usability. Personalization, interactivity, and emotional design increase user engagement. Sustainable, modular, and smart designs future-proof products effectively. Product design trends in UX are always changing and evolving. Following the trends is necessary for staying competitive and creating user-friendly and modern designs. These trends help designers get fresh perspectives, improve user experiences, and inspire creativity. As a product designer, you should always stay updated about the trends to ensure your products feel relevant and engaging. However, not every trend fits every project, and blindly following them can sometimes hinder the core functionality of your design. In this blog, we’ll learn about the core product design trends of 2026 and how they can help you create better products. So, read on to discover which trends to embrace and how to apply them thoughtfully for maximum impact. What Is Product Design? Product design is all about creating products that solve specific problems for users. So, it requires understanding user needs and market demands. This means that designers must consider what people want and how they can make products that fit those needs while developing their designs. A successful product design combines creativity and practicality. Designers use these skills to create functional and aesthetic products that make things easier for users. However, the entire design strategy usually goes through several steps. First, ideation means coming up with ideas based on what users want and what the market needs. Next, in the development phase, designers create the design and build the product. The next step is prototyping, where designers build models to see how the product works and how easy it is to use. After that, they try usability testing to observe the real users interacting with the product. This step helps them spot User pain points and fix them in advance. Finally, designers refine the product based on the result of the previous step. Following these steps, designers create a design for the product that is useful, attractive, and meets business goals. Is It Necessary to Follow Product Design Trends? No matter if you are a beginner or already a skilled one, you must stay updated with product design trends. This section gets updated every day. Technology, user preferences, and cultural shifts highly influence it. You need to understand and even implement these trends in your work to enhance your skills. The new trends help you create products that resonate with users. Also, they help you stay relevant, improve your creativity, and open doors to innovative ideas. Here are some valid reasons why it’s essential to follow product design trends: The latest trends always keep you competitive in the job market. Remember that employers look for designers who understand current styles and techniques. Trends can inspire new ideas and approaches. They help you think outside the box and bring innovation to your designs. Users often gravitate toward familiar styles and features. When you're aware of the running trends, you can design products that meet their expectations and preferences. As you keep engaged with the running trends, they can increase your connections with other designers and professionals in the field. Thus you can expand your network and learning opportunities. 15 Product Design Trends You Shouldn’t Avoid Now, let’s come to the points about the most anticipated product design trends that we will most probably meet in 2026. Once again, I would like to remind you that these are about future trends and we are not 100% sure of them. We just made the list based on the recent trends and the hype most of the trends get. However, check out the following trends and you will understand why these facts have the big possibilities to get on trends shortly. 1. Artificial Intelligence Integration AI will be more than an average part of product design in 2026. AI tools have already been helping designers automate tasks like lay-outing or suggesting colors. This way they save time on creating different copies and let them concentrate on the creative part of their work. Besides, AI can analze the behavior of users and predict what they might want. Examples of this can be recommending features based on user interests. However, this trend has become popular because it helps in faster and smarter design processes. So, that's the future of AI in design. 2. Sustainable Design Sustainable design is simply a matter of creating products that are compatible with the environment. Designers are predicted to develop products with sustainability and Eco-privilege in mind by 2026. It's all about emphasizing energy-efficient interfaces, eco-friendly materials in hardware, and reduced digital waste. Designers will also prioritize sustainable UX integration principles with a deep concern. Additionally, UX designers prioritize to ensure a balance between user satisfaction and ecological responsibility in the digital space. They can help save the environment by focusing on sustainable design. 3. Augmented and Virtual Reality (AR/VR) AR and VR are booming because they solve a big problem. They help users truly experience products before buying. AR is like a magic lens. When you point your phone at a room, it can show how a new sofa would look there. On the other hand, VR is like stepping into a completely digital world using special goggles. Both technologies are gaining popularity because they reduce the guesswork in shopping and learning. These tools are reshaping many fields beyond gaming. Doctors can practice surgeries in VR. Students can explore ancient Rome in their history class. Shoppers can try on clothes without visiting stores. For designers, these two technologies are quite exciting new ways to test and present ideas. Instead of showing flat mockups to clients, they can offer virtual walk-throughs of their designs. This hands-on approach makes it easier to identify problems early and create better user experiences. 4. Personalization and Customization Users always love to use products or designs that feel like they were made just for them. That’s what personalization and customization are about. Instead of "one-size-fits-all," designers are now focusing on creating unique experiences for each user. This trend is getting popular because people love having control over what they use. It's like they love to have control over the colors, fonts, theme, and even content. Personalization makes users feel valued by letting them do so. By 2026, more digital products will offer customizable features to suit individual needs. It’s a powerful way for companies to connect with their audience and keep users engaged. 5. Minimalist Design “Less is more” is the main idea behind minimalist design. It’s all about keeping things clean, simple, and focused. This trend isn’t new, but it’s still going strong in 2026. It's because people don't want to be overwhelmed by information. Minimalist designs remove clutter and let users focus on what’s important. White space, simple typography, and fewer elements are necessary here. This approach makes products easier to use and visually appealing. This trend is especially popular in mobile apps and websites where simplicity equals better user experience. Minimalism helps reduce confusion and lets users navigate easily and that's the main reason for its popularity. 6. Interactive Animation The days of boring and static designs are about to be gone. Interactive animations are on the trend right now because they make websites and apps feel alive and fun to use. When buttons pulse gently or menus slide smoothly, it feels natural - like touching real objects. You can think of digital body language, in this case. Just like a friend's smile tells you they're happy, these small movements tell users "Hey, you can click here!" or "Great job completing that task!" These animated hints make using apps less confusing, especially for newcomers. For businesses, this approach is essential as it can ensure happier users who stick around longer and understand their products better. That's why designers are learning to use animation as a powerful communication tool. However, too much animation can be distracting, but just enough makes the experience delightful. 7. Biophilic Design Nowadays, product designs often feel cold and artificial. That's why designers are bringing nature into their work! Biophilic design uses earthy colors, plant-inspired shapes, and natural textures to make interfaces feel more organic. For example, soft greens, gentle curves, and leaf patterns work nicely in this case. This isn't just about making things pretty. Research shows that natural elements reduce stress and improve focus. That's why designers are moving away from sharp edges and harsh colors. They're studying how nature creates patterns and shapes. New tools help create realistic nature-inspired textures and movements. The goal is to make technology feel less artificial. 8. Extensive Interactivity Users don't want to just look at screens anymore, they want to play with them! Extensive interactivity is all about making everything touchable and responsive. It's like swapping a card to see more info, dragging elements to reorganize them, and shaking your phone to undo actions. These playful interaction designs make digital products feel more like toys than tools. As a result, users enjoy experiencing them more when they're actively involved. Designers need new skills to create these interactive experiences. It's not just about making things look good, they need to feel good too. New design tools are making it easier to add complex interactions without coding. The focus is on creating "discovery moments" where users learn by doing. 9. Data-Driven Design Designers are becoming more like detectives to create the best solution for users. Instead of guessing what users want, they're collecting clues through real user data. Every click, scroll, and interaction tells a story. Tools track where users get stuck or what makes them happy. It's like having a conversation with thousands of users at once. This approach helps create designs that actually solve real problems and this is known as data-driven design. Companies have been investing in this approach and soon, it will be more common. In this approach, designers need to read analytics and run user tests. New AI tools help spot patterns in user behavior. However, balancing creative ideas with hard data can be a challenge. Too much data focus can result in boring designs too. Still, a data-driven approach is a great ingestion to create user-centric solutions. 10. Emotional Design Emotional design makes digital stuff feel more human. It's about creating moments that make users smile, feel confident, or get excited. For instance, friendly error messages that don't make you feel dumb, or celebration animations when you complete a task. These small touches build relationships between users and products. It's like turning cold technology into a helpful friend. However, brands are realizing that feelings matter more than features and that's the reason, they are looking for products with emotional design. To make such products effectively, designers also started studying psychology more than ever. They're learning how colors, shapes, and words affect feelings. New tools help test emotional responses to designs. The focus is on creating "design personalities" that match brand values. 11. Multifunctional and Modular Design Users love products that adapt to their needs. Modular design is like digital LEGO blocks where users can mix and match features and create their perfect setup. One app might work as a note-taker, task manager, and calendar. Or a website that changes layout based on what you're doing. This flexibility makes products more valuable and personal. That's the reason, companies are looking for "shape-shifting" designs. This approach saves money as users love to buy one instead of multiple products. To make such products, designers must think in building blocks. Each piece needs to work alone and with others. New design systems help manage these complex products. 12. Color Pop A product with boring designs never works at least in this modern time. Color is the best way to make a product look lively and exciting. Color pop is like turning up the volume on your visuals. Designers use bold purples, electric blues, and neon greens to catch eyes. It's like giving your design a sugar rush with vibrant colors that help important buttons and features jump out. Users remember bright designs better than dull ones. Additionally, with better screens on phones and laptops, these colors look amazing. In 2026, brands are supposed to say goodbye to boring white and gray apps. Instead, they will embrace color pop designs. In this case, designers must learn color psychology. However, making bold colors accessible to everyone, including colorblind users can be pretty difficult. 13. 3D Rebranding Flat design is getting a major upgrade in this upcoming year. 3D elements make brands pop out of the screen. People are more into logos that spin, buttons that look pressable, and icons with real shadows. Better phones and computers can now handle these fancy 3D graphics. Companies use 3D to look modern and tech-savvy. These designs feel more real and memorable. They also love to use social media posts that pop with dimension. Even boring stuff like charts and graphs are about to get the 3D treatment. New tools are now developed for designers to make 3D design easier. However, it still can be pretty tricky. Speed and making things look natural are the challenges here. 14. Word-Oriented Design Sometimes, words speak louder than pictures! Word-oriented design is all about bringing typography into the spotlight. It's like giving words a stage to perform on. Smart brands know that the right words, beautifully arranged, can be more powerful than fancy graphics. This type of typography is perfect for websites and apps where the message really matters. It's also faster to load and easier to update than image-heavy designs. This trend helps brands tell their story more effectively. That's why designers are becoming better writers too. They're learning to pick fonts that match the message's mood. New tools help test how readable text is on different screens. 15. Smart and Connected Products Last but not least, it's smart and connected products. Everything's getting smarter in these modern days. Now, even your coffee maker talks to your alarm clock. Your fridge orders groceries and your watch knows when you're stressed. Smart products make life easier by working together. They learn from how you use them and adapt to your habits. It's like having a tiny personal assistant on every device. This trend is booming because it saves time and feels magical. Designers must think about how products become smarter. They need to design the products in a more futuristic way. They may need to collaborate with the engineer and make designs that suit better the advanced technologies used in the product. How These Trends Apply to Different Startup Industries Product design trends 2026 shape every startup differently, and applying them without sector awareness limits impact. Each new design product must adapt these trends to its users, regulations, and business goals. Here’s how key industries should approach them. SaaS Product Design Priorities SaaS tools succeed when interfaces feel intelligent and adaptive. Reducing cognitive load is essential, especially as features grow. AI personalization helps turn generic dashboards into focused workspaces that anticipate user actions and remove unnecessary steps. Progressive disclosure manages complexity, advanced tools stay hidden until users actually need them. Microinteractions also play a big role, offering feedback during uploads, processing, or workflow transitions. Key actions include: AI-driven dashboard customization and predictive suggestions Minimalist layouts with progressive disclosure Voice input for hands-free enterprise use WCAG AA-compliant accessibility Guided animations for multi-step tasks Action-driven empty states Real-time collaboration indicators E-commerce &amp; DTC Brand Visual Trends E-commerce teams must use design to reduce buying hesitation. AR try-ons and spatial previews help buyers build confidence remotely. Emotional storytelling and sustainability transparency now influence conversions more than discounts. Visuals should be bold but simple, directing attention to CTAs. Priorities include: AR/VR visualizations Biophilic colors and organic forms Clear sustainability messaging Bold minimalism with striking typography Origin stories and emotional cues Mobile-first microinteractions HealthTech &amp; MedTech Considerations Healthcare design must balance clarity, empathy, and accuracy. Users often face stress or unfamiliar terminology, so interfaces must be calm, accessible, and secure. Biophilic visuals reduce anxiety, while voice interfaces help in sterile environments. Focus areas: Inclusive design from the start Calming, nature-inspired visuals Hands-free voice interactions Empathetic messaging IoT monitoring for real-time data HIPAA-compliant AI personalization Fintech UI/UX Patterns Fintech design must convey trust while simplifying complex data. Bold minimalism highlights what matters, while AI insights help users understand spending habits without feeling overwhelmed. Microinteractions and biometrics build reassurance across the journey. Key practices: Minimalist layouts with clear hierarchy AI-generated insights and alerts Microinteraction-based confirmations Voice commands for quick actions Accessible literacy tools Common Mistakes While Following Design Trends Designers often rush to apply new ideas without checking if they fit the product or user needs. These mistakes make even modern product design look confusing and reduce long-term value. Blindly Copying Trends Without Product Context Many teams copy what’s popular without thinking about user goals or business needs. This leads to designs that look trendy but lack function. It weakens usability and harms long-term product success. Ignoring Brand Consistency When Updating UI Some designers force new styles into a product even when the brand identity doesn’t support them. This creates a mismatch between visuals and messaging, making the experience feel disjointed and less trustworthy for users. Overusing Visual Effects to Look “Trendy” Designers often add animations, gradients, or 3D elements just to follow hype. Too many visual layers distract users and slow key actions. This makes even logo design trends 2026 feel overwhelming instead of engaging. Forgetting Accessibility While Adopting New Aesthetics Trendy layouts sometimes reduce contrast, shrink typography, or complicate navigation. These choices hurt accessibility and exclude users with diverse abilities. Following design trends should never compromise clarity, readability, or inclusive interactions. Changing Designs Too Frequently Without Purpose Teams often update UIs too often just to look “fresh.” Constant changes can confuse existing users, increase learning time, and disrupt overall product stability. Every design update should serve a clear and measurable purpose. FAQs How to be always aware of the latest product design trends? You can be aware of the latest product design trends in different ways. Like, you can follow trendy design blogs, attend webinars, and check social media platforms like Behance and Dribbble. Reading industry reports and staying active in different design communities can also help in this case. Do product design trends change often in product design? Yes, product design trends often change for many reasons. Because of new technologies, shifting user preferences, and cultural influences. It's necessary to be aware of the updates to adapt your designs and remain relevant. Should I always follow product design trends? Even though following trends is important, it's even more important to balance them with timeless design principles. Being on trend doesn't mean it's suitable for you. That's why always use trends as inspiration but ensure your designs remain functional and user-centered. End Note So, staying updated with product design trends is a must-have for all designers especially to create modern and user-friendly designs. They help you stay relevant, improve user experience, and implement your creativity in the best way possible. To implement trends effectively, regularly follow design blogs, join design communities, and engage with industry discussions. Keep experimenting with new ideas while balancing them with timeless design principles. Remember, trends should enhance your design, not replace its core function. So, accept the trends as tools to innovate and refine your products. ‍ Product Design Startup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4" t="inlineStr">
        <is>
          <t>give, research, topic</t>
        </is>
      </c>
      <c r="P94" t="inlineStr">
        <is>
          <t>give, research, topic</t>
        </is>
      </c>
      <c r="Q94" t="inlineStr">
        <is>
          <t>give, research, topic</t>
        </is>
      </c>
      <c r="R94" t="inlineStr">
        <is>
          <t>give, topic</t>
        </is>
      </c>
    </row>
    <row r="95">
      <c r="A95" t="inlineStr">
        <is>
          <t>how to publish figma website for free</t>
        </is>
      </c>
      <c r="B95" t="inlineStr">
        <is>
          <t>https://www.designmonks.co/blog/publish-figma-website-on-the-web-directly</t>
        </is>
      </c>
      <c r="C95" t="n">
        <v>1</v>
      </c>
      <c r="D95" t="n">
        <v>11</v>
      </c>
      <c r="E95" t="n">
        <v>0.09090909090909091</v>
      </c>
      <c r="F95" t="n">
        <v>6.363636363636363</v>
      </c>
      <c r="G95" t="n">
        <v>1</v>
      </c>
      <c r="H95" t="n">
        <v>1</v>
      </c>
      <c r="I95" t="n">
        <v>1</v>
      </c>
      <c r="J95" t="b">
        <v>1</v>
      </c>
      <c r="K95" t="inlineStr">
        <is>
          <t>Publish Figma Website on the Web Directly: 8 Plugins to Use</t>
        </is>
      </c>
      <c r="L95" t="inlineStr">
        <is>
          <t>Publish Figma Website on the Web Directly: 8 Plugins to Use</t>
        </is>
      </c>
      <c r="M95" t="inlineStr">
        <is>
          <t>There are many different plugins you can use to publish Figma website on the web like Framer, Webflow, Detachless, etc.</t>
        </is>
      </c>
      <c r="N9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Publish Figma Website on the Web Directly: 8 Plugins to Use Latest Update Jan 17, 2025 Publish Date Aug 23, 2024 Author Atiqur Rahaman 10 Min Read 10 min read Key Takeaways Figma-to-web plugins remove traditional handoff between designers and developers. Direct publishing speeds up launches while maintaining full design consistency. Most tools support responsive layouts without extra development effort. Real-time collaboration makes live updates faster and easier for teams. Plugins like Framer and Webflow simplify hosting and customization workflows. Efficient design-to-web workflows are more critical than ever as we all want to save time and effort. Figma, the leading design tool has understood this need and now lets users publish the Figma website on the web directly. This capability lets us get rid of the traditional handoff between designers and developers. As a result, we can take our designs from concept to live site quickly and seamlessly. So, if you are looking to streamline your process or a business aiming to reduce development costs, you should learn how to publish directly from Figma is a valuable skill. This post will guide you through the steps of using 8 different plugins. Why Do You Need to Publish Website Directly from Figma to Web? Before we meet the best plugins to publish the Figma website on the web, you should learn why this task is necessary for you to learn. The following points will help you understand the necessity of this process in streamlining your design project. Increase Speed and Efficiency By directly converting designs into a live website, you can significantly reduce the time spent on hand-coding. This streamlined process lets you quickly bring your ideas to life without waiting on developers. Ensure Design Consistency When you publish directly from Figma, the visual integrity of your design remains intact. There’s no need to worry about discrepancies between design and implementation, as the transition from Figma to the web is seamless. It's Easy to Use Figma’s user-friendly interface, combined with plugins lets you publish the website directly. This process makes the process accessible even to those with limited coding experience. This way, the process helps designers manage the entire project from concept to deployment. Offer Real-Time Collaboration Figma’s collaborative features are extended to the web publishing process. Teams can work together, make updates, and see changes reflected immediately on the live site. It's Affordable By bypassing traditional development steps, you can save on costs associated with hiring developers or outsourcing the coding process. As a result, the overall cost of the entire project will be reduced. Ensure Responsive Design Many plugins let you directly publish the web and support responsive design. These plugins will ensure that your website looks great on all devices. For that, you don't have to go for any extra effort. 8 Plugins to Publish Figma Website on the Web Now, let’s come to where we were been. Here, I will introduce you to 8 different tools that let you easily export a Figma website into code. The process of using these plugins is more or less similar. I have given the details. So, check the details and choose the one that suits you the best. 1. Detachless You don't need to use a lot of tools to publish your Figma website on the web if you use Detachless . It's easy to export the design from Figma to code using this plugin. Let's how to use it: Install Detachless: Sign up or log in to Detachless after installing it. It'll let you publish Figma designs as live websites without using codes or exporting them manually. Prepare Your Figma Design: Organize the layers with clear naming conventions and use Figma’s Auto Layout for a responsive design. Connect Figma to Detachless: Link your Figma account to Detachless to easily pull designs directly into the platform. Publish Your Design: Select the frames to publish and use Detachless to convert and host them and bring your design to life. Customize and Manage: After publishing, you can edit content and monitor your website's performance directly in Detachless. 2. Framer ‍ Publishing the Figma website directly on the web is free and easy with Framer . Here, Framer also lets you add some personalized features like effects and breakpoints to the website. Here are the detailed instructions on how you can use Framer to publish a website from Figma to the web: Step 1: Prepare Your Figma Design First, you need to prepare the website using Auto Layout. Then, set constraints to ensure your design translates well into Framer. Make sure to properly name your layers for better organization during import. Step 2: Install Figma to HTML Plugin In Figma, select the "Figma to HTML with Framer" plugin. Install it. This feature will let you copy your design elements for easy import into Framer. Step 3: Import into Framer Now, copy your Figma layers and paste them into a new or existing project in Framer. Adjust the layout as needed, especially for any display issues that arise. Step 4: Enhance in Framer Your website is almost ready to publish. At this phase, you can add animations and interactions to personalize your website a little more. For that, use Framer’s tools to enhance the design. Step 5: Publish When you're done adding elements to personalize the design, you can publish your website directly from Framer. You can host it on a Framer subdomain or connect a custom domain with a paid plan. 3. Webflow Like Framer, you can also use Webflow to publish the Figma website directly on the web. The process is pretty similar with little changes. Let’s see how you can try it: Step 1: Install the Figma to Webflow Plugin First, install the "Figma to Webflow" plugin from Figma’s Plugins section. This plugin lets you seamlessly transfer your designs from Figma to Webflow with easy integration. Step 2: Prepare Your Figma Design Next, organize your design layers with clear and consistent naming conventions. You can use Figma’s Auto Layout feature to create a responsive design that will translate well into Webflow’s environment. It'll make your layout adaptable to different screen sizes. Step 3: Sync Your Design to Webflow Now, open the plugin and log in to your Webflow account. Choose the frames or components you want to transfer and sync them to Webflow. The plugin converts your Figma design into production-ready HTML and CSS within Webflow. This process will streamline the development process. Step 4: Customize in Webflow After syncing, refine your design directly in Webflow. Try to adjust layouts, add interactions, and utilize Webflow’s CMS to enhance your site with dynamic content and animations. It'll ensure that everything appears and functions as intended. Step 5: Publish Your Website In Webflow, set up your hosting preferences. Once you’ve finalized your design, click the publish button to make your website live. Your site will be accessible via Webflow’s URL or a custom domain if configured. 4. Anima The next option to publish a website directly from Figma to the web is using Anima . This plugin is also very easy to use. Eventually, the process is simpler than the previous ones. Here's how you can use Anima: Install the Anima Plugin: In Figma, search for "Anima" in the Plugins section and install it. Prepare Your Design: Ensure your design is complete. Use Auto Layout for a responsive layout. Then, set the flow in the prototype tab to make the correct frame your homepage. Sync Your Design: Open the Anima plugin and sync your design to a project in Anima. Preview Your Website: Use the Anima web app to preview your site and verify everything looks correct. Publish Your Website: In the Anima web app, navigate to Project Settings. Enable a public link for free sharing or set up a custom domain for Pro users. Update Your Website: Sync any design changes in Figma to Anima and publish to update your live site. 5. TeleportHQ You can also publish a website directly from Figma to the web using TeleportHQ , follow these steps: Install the TeleportHQ Plugin: Instal the "TeleportHQ Design to Code" plugin in Figma. This plugin enables you to export your designs directly into TeleportHQ. Prepare Your Figma Design: Organize your design using Auto Layout to ensure responsiveness. Export to TeleportHQ: Select the frames or components you want to publish, then use the plugin to export them to TeleportHQ. The plugin converts your design into code and imports it into the TeleportHQ platform. Customize in TeleportHQ: In TeleportHQ, you can refine your design. For that, adjusting layouts, add interactions, and use pre-built components. Preview and Publish: Check the preview of your website on different devices to ensure responsiveness. If everything is okay, publish your site on a TeleportHQ subdomain or your custom domain. 6. Locofy Publishing a website from Figma to the web using Locofy is a streamlined process. This plugin works better to fill the gap between design and development. Here’s how to do it: Step 1: Install the Locofy Plugin First, add the Locofy plugin to Figma from the Plugins section. This plugin lets you export your Figma designs seamlessly to Locofy for further customization and deployment. Step 2: Prepare and Optimize Your Design Before exporting, you should organize your design layers and components with clear naming conventions. As usual, utilize Figma’s Auto Layout and ensure your design is responsive. Run the Design Optimizer in Locofy to clean up your design structure to generate clean and responsive code. Step 3: Tag and Sync Your Components Use the Locofy plugin to tag your design elements. Here, you can define their functionality like buttons or inputs. You can utilize the Auto-Tagging feature for efficiency. After tagging, sync your design to the Locofy Builder for further customization. Step 4: Customize and Preview In Locofy Builder, you can easily enhance your design by adding interactivity and integrating with UI libraries like Material UI or Bootstrap. Make sure to check to preview of your website to ensure it works perfectly on all devices. Step 5: Publish and Maintain Finally, you can deploy your site using Locofy’s integration with cloud hosting services like Netlify or Vercel. Keep your site updated by syncing any changes from Figma to Locofy. 7. Builder The next option is the Builder.io plugin. You can install this plugin by searching for "Builder.io" in the Plugins section of Figma. Then, add it to your workspace. It'll ensure a smooth export of your Figma designs to this plugin for further customization. Next, prepare your Figma design in the same ways the above options do. As usual, use Figma's Auto Layout to create responsive designs that adapt well when moved to Builder.io. Once the design is ready, select the frames you want to export. Finally, open this plugin in Figma and export your selected frames. After exporting, go to the Builder page, where you can edit and enhance your design. When ready, publish your website directly from Builder.io, either on their platform or a custom domain. 8. Bravo Studio Lastly, you can use Brave Studio . This one is also very easy to use with no special requirements. As usual, the process is almost similar to the other options. Let’s check it out: Step 1: Prepare Your Figma Design First, you need to make sure your design is responsive for different screen sizes. Bravo Studio focuses on mobile app development, so your design should work well on smaller screens. Use Bravo tags in your Figma layers to define functionality, like naming a splash screen as [asset:splash] for recognition in Bravo. Step 2: Export Your Design to Bravo Studio Connect to Bravo Studio by opening the platform and creating a new project. Use the Bravo plugin in Figma to export your design. Navigate to the plugins menu in Figma, select the frames you want to export, and send them to Bravo Studio. Step 3: Configure Your App in Bravo Studio Set up screens such as splash screens or intro screens after importing your design. Use Bravo Studio’s tools to test interactions within your app, like linking screens and setting up navigation. Step 4: Preview and Test Your App Share your app with testers using the Bravo Vision previewer app. This allows you to gather feedback and make adjustments before launching. Step 5: Publish Your App Finalize your app settings in Bravo Studio, then build and publish it for Android and iOS. Follow Bravo Studio’s instructions to distribute your app on app stores or directly to users. FAQs Can I customize the exported code from Figma plugins? Yes, platforms like Builder.io and Webflow let you customize exported code extensively. You can modify layouts, and styles, and add interactive elements to ensure that your website meets specific requirements and maintains design integrity. Are Figma plugins beginner-friendly? Many Figma plugins are designed and they don't require coding knowledge. Webflow and Bravo Studio offer user-friendly, no-code environments. On the other hand, Locofy provides low-code options to make them accessible even for users with minimal coding knowledge. What hosting options are available after exporting from Figma? After exporting, platforms like Webflow and Locofy offer built-in hosting services. You can also deploy your site to external services like Netlify, Vercel, or custom domains, providing flexibility in choosing your hosting solution. End Note For sure, using Figma plugins to publish websites directly to the web streamlines the design-to-development process. You have already met eight powerful plugins that let you turn your Figma creations into functional, live websites without extensive coding. Here, each plugin offers unique features for different needs, like responsive design, mobile app development, etc. So, carefully choose the right plugin to ‍ Web Development Figma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5" t="inlineStr">
        <is>
          <t>free</t>
        </is>
      </c>
      <c r="P95" t="inlineStr">
        <is>
          <t>free</t>
        </is>
      </c>
      <c r="Q95" t="inlineStr">
        <is>
          <t>free</t>
        </is>
      </c>
      <c r="R95" t="inlineStr">
        <is>
          <t>------</t>
        </is>
      </c>
    </row>
    <row r="96">
      <c r="A96" t="inlineStr">
        <is>
          <t>real estate ux</t>
        </is>
      </c>
      <c r="B96" t="inlineStr">
        <is>
          <t>https://www.designmonks.co/blog/real-estate-website-ux-design-examples</t>
        </is>
      </c>
      <c r="C96" t="n">
        <v>1</v>
      </c>
      <c r="D96" t="n">
        <v>38</v>
      </c>
      <c r="E96" t="n">
        <v>0.02631578947368421</v>
      </c>
      <c r="F96" t="n">
        <v>3.526315789473684</v>
      </c>
      <c r="G96" t="n">
        <v>1</v>
      </c>
      <c r="H96" t="n">
        <v>1</v>
      </c>
      <c r="I96" t="n">
        <v>1</v>
      </c>
      <c r="J96" t="b">
        <v>1</v>
      </c>
      <c r="K96" t="inlineStr">
        <is>
          <t>7 Best Real Estate Website UX Design Examples</t>
        </is>
      </c>
      <c r="L96" t="inlineStr">
        <is>
          <t>Best Real Estate Website UX Design Examples</t>
        </is>
      </c>
      <c r="M96" t="inlineStr">
        <is>
          <t>Discover the best real estate website UX design examples like Zillow, Redfin, and Realtor. Learn why they work and read more in our simple guide.</t>
        </is>
      </c>
      <c r="N9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Best Real Estate Website UX Design Examples Latest Update Jan 6, 2026 Publish Date Jan 6, 2026 Author Abdullah Al Noman 9 Min Read 9 min read Key Takeaways Best Real Estate Website UX Design Examples such as Realtor, Zillow and others show search clarity drives engagement. High-quality photos and pricing help users compare homes faster. Interactive maps make neighborhoods understandable, as seen in Zillow. Mobile-first performance keeps users engaged across devices in these top examples. Soft CTAs and saved searches drive conversions without pressure. When UX is done well, searching for homes online becomes much easier, and the best real estate website UX design examples , such as Zillow and Redfin , show exactly why. Their simple layouts, clear filters, and friendly pages help people move forward without stress. Good UX makes pages load fast, keeps buttons easy to find, and helps visitors understand what to do next. It also makes important details like prices, photos, and contact options easy to compare. So people feel more confident while browsing. In this guide, we’ll look at what these top sites do right and how you can use the same ideas. Keep reading to learn simple ways to make any real estate website easier and more helpful. 7 Best Real Estate Website UX Design Examples A great real estate website makes searching for homes simple, fast, and stress-free. It should come with a clear search bar, easy-to-use filters, high-quality photos, helpful maps, and straightforward ways to contact an agent. All these features guide visitors step by step, so finding the right property feels natural and worry-free. The websites below are some of the best real estate website UX design examples: Zillow Zillow is one of the largest home-search marketplaces, connecting buyers, sellers, and renters all in one place. It positions itself as a comprehensive platform where users can explore homes, compare prices, and connect with agents seamlessly. Why Zillow UX Works: Homepage UX &amp; first impression: Clean search box at the top makes it immediately obvious where to start searching. Property discovery experience: Large, high-quality photos, price info, and “save” options simplify browsing. Filters, maps &amp; navigation: Interactive map search allows users to view homes by area in one click. Mobile UX quality: Smooth scrolling and large tap targets make mobile browsing easy. Conversion triggers (CTA, lead forms): Prominent “Contact Agent” and “Request Tour” buttons guide users to act. Zillow’s UX focuses on clarity and trust, making the home search smooth and reliable. Redfin Redfin combines property listings with tools that help users understand market value. It positions itself as a helpful, data-driven platform for buyers and sellers who want detailed insights alongside ease of use. Why Redfin UX Works: Homepage UX &amp; first impression: Search is front-and-center with friendly tips and clear guidance. Property discovery experience: Price trends, neighborhood stats, and detailed descriptions keep users informed. Filters, maps &amp; navigation: Smart filters allow quick narrowing of results without confusion. Mobile UX quality: Fast-loading pages and clean layouts ensure smooth mobile browsing. Conversion triggers (CTA, lead forms): Clear buttons for booking tours or contacting agents encourage immediate action. Redfin’s UX helps users feel confident and informed throughout their property search. Emsleys Estate Agents Emsleys is a local estate agency platform that focuses on personalized service and community trust. Its UX emphasizes simplicity for users seeking local listings. Why Emsleys UX Works: Homepage UX &amp; first impression: Warm, welcoming layout with simple, intuitive search options. Property discovery experience: Clear addresses and neighborhood information make properties easy to evaluate. Filters, maps &amp; navigation: Easy-to-understand categories for buying, selling, or renting. Mobile UX quality: Clean, uncluttered layouts optimize mobile use. Conversion triggers (CTA, lead forms): Quick, friendly contact forms encourage inquiries without pressure. Emsleys’ UX creates a personal and approachable experience, ideal for local buyers and sellers. Realtor Realtor.com is a large-scale platform providing official, comprehensive listings across the U.S. It positions itself as a reliable and data-rich source for buyers, sellers, and renters. Why Realtor UX Works: Homepage UX &amp; first impression: Direct search bar with helpful suggestions makes navigation immediate. Property discovery experience: Side-by-side images and detailed property info simplify comparison. Filters, maps &amp; navigation: Sliders and filters for price, beds, and more make refining results easy. Mobile UX quality: Smooth scrolling and fast page loads enhance the mobile experience. Conversion triggers (CTA, lead forms): Clear “Get More Info” buttons guide users toward next steps. Realtor’s UX balances massive data with simplicity, helping users trust and navigate the platform efficiently. Homes.com Homes.com focuses on clarity and ease of browsing, aiming to simplify the home search for buyers and renters. It positions itself as a beginner-friendly, straightforward real estate platform. Why Homes.com UX Works: Homepage UX &amp; first impression: Simple search with clearly labeled categories. Property discovery experience: Organized listing pages reduce confusion and allow quick comparison. Filters, maps &amp; navigation: Friendly icons and labels make searches intuitive. Mobile UX quality: Tap-friendly layouts make browsing easy on phones. Conversion triggers (CTA, lead forms): Prompts to contact agents or save homes are clear and accessible. Homes.com demonstrates how simplicity and organization can improve user confidence and engagement. Newpoint Newpoint is a modern real estate platform designed by professional architects and designers, which gives it a more thoughtful and practical perspective on user needs. It positions itself as a clean, distraction-free environment where users can explore suburban homes and modern living concepts with clarity. Why Newpoint UX Works: Homepage UX &amp; first impression: Modern design with clear starting points for searches and smooth parallax effects. Property discovery experience: Detailed listings with big photos, blueprints, and practical info like area, floors, and parking. Filters, maps &amp; navigation: Simple, intuitive filters and an embedded Google Map make finding properties easy. Mobile UX quality: Works well on mobile, though the desktop version provides a richer interactive experience. Conversion triggers (CTA, lead forms): Clear contact info, phone numbers, and inquiry forms guide users naturally. Newpoint shows that when a site is designed by architects themselves, clarity, practicality, and attention to real user needs make the UX much stronger. WanderJaunt WanderJaunt offers a fresh take on short-term rentals, providing an interactive and engaging user experience that stands out from platforms like Airbnb . Its focus on storytelling, 3D visuals, and immersive content makes browsing exciting while giving users a sense of the properties and brand personality. Why WanderJaunt UX Works: Homepage UX &amp; first impression: The homepage presents the entire story of the platform in one scroll, including visuals, About Us info, partners, and a contact form. Property discovery experience: Strong storytelling and interactive 3D elements engage users, though it currently lacks detailed property galleries and key booking info. Filters, maps &amp; navigation: Navigation is minimal and straightforward, keeping the focus on the experience rather than complex search. Mobile UX quality: The site can lag on some devices, and certain content may overlap, showing mobile optimization needs improvement. Conversion triggers (CTA, lead forms): Clear contact info, phone numbers, and forms allow users to reach out easily. WanderJaunt demonstrates how immersive, interactive design can create excitement and engagement, even if some traditional property details are missing. It’s an experimental, attention-grabbing UX that shows the potential of storytelling in real estate websites. UX Secrets Top Real Estate Websites Get Right The best real estate websites don’t just look good, they follow smart UX patterns that make searching, browsing, and contacting seamless. By studying platforms like Zillow, Redfin, and WanderJaunt, we can identify patterns that help users find properties faster, feel confident in decisions, and take action without frustration: Smart Property Search &amp; Filtering UX The most useful real estate websites make searching fast, easy, and intuitive . A clear search bar is usually at the top of the page, so users immediately know where to start. Filters appear progressively, for example, first select location and price , then narrow down by bedrooms, bathrooms, or amenities like parking and pool. Some sites also r emember preferences , letting returning users continue their search without starting over. Fast-loading search results and instant updates reduce frustration. This approach helps users find relevant homes quickly , making them more likely to stay on the site and explore further. Map-First &amp; Location-Driven UX Maps are a key UX feature for real estate websites because location is everything . Interactive maps let users see exactly where homes are, explore neighborhoods, and check nearby schools, shops, and parks. Features like clickable pins, hover previews, and zooming make it easy to find areas of interest. Map-driven UX also encourages discovery . Users may spot neighborhoods they hadn’t considered before, which increases engagement. By showing properties visually on a map rather than only in a list, websites make searching more natural and enjoyable , giving users context that numbers and text alone can’t provide. Visual-First Listings With Context People respond to images first, so listings need to show clear photos alongside important details . Big images help users imagine themselves in the property, while price, size, and basic info give context without overwhelming them. Extra UX touches like hover effects, quick “save” buttons, or swipeable galleries make exploring listings smoother. Sites like Zillow and Redfin balance visual appeal with information. Their simple layouts and clear filters show why color psychology in UX design matters in guiding user decisions. Users can compare properties quickly while keeping the browsing experience clear and engaging. Lead Generation Without Disrupting UX Generating leads is crucial for real estate sites, but annoying pop-ups or interruptions can frustrate users. The best UX uses soft CTAs like “Save Search,” email alerts for new listings, or inline contact forms that blend into the page. These methods encourage users to act, like contacting an agent or saving a property, without breaking the browsing flow. This UX pattern keeps visitors engaged while also supporting the business goals of the site. Mobile UX Examples from Top Real Estate Websites With most users searching for homes on their phones, mobile-friendly UX is no longer optional, it’s essential. Real estate websites must make browsing fast, intuitive, and touch-friendly, because users expect to find and act on information in seconds. The best platforms focus on thumb-friendly navigation, fast loading times, and easy access to key actions. Let's take a look at them: Thumb-Friendly Filters Zillow: Large sliders and buttons allow users to filter by price, beds, or property type with a single thumb swipe. Filters are spaced well to avoid mis-taps, making searches faster and less frustrating. Redfin: Progressive filters appear step by step and help users narrow options gradually. This prevents overwhelm and guides them toward the most relevant properties quickly, even on a smaller screen. Sticky Actions Realtor.com: Persistent “Contact Agent” and “Save Home” buttons follow users while scrolling, so they can act anytime without scrolling back to the top. This encourages more inquiries and saved searches. Homes.com: Sticky bars provide access to saved searches and inquiry forms. These let users engage immediately while browsing listings, without breaking the flow of exploration. Performance &amp; Loading UX Zillow &amp; Redfin: Images and property data load quickly, even on slower connections, and lazy-loading ensures smooth scrolling. Users don’t get frustrated waiting for content. Realtor.com &amp; Homes.com: Responsive layouts adapt to different screen sizes, keeping text readable and buttons tappable. Pages feel fast and intuitive, so users stay longer and interact more. These platforms show that mobile UX isn’t just shrinking desktop designs. Instead, it’s shaped by thoughtful layouts, fast performance, and touch-friendly interactions, similar to modern mobile app UX design . When implemented well, users can search, filter, compare, and contact agents easily, making mobile browsing just as effective if not better than, desktop. UX Checklist for Designing a High-Converting Real Estate Website A high-performing real estate website is more than pretty pictures, it guides users, builds trust, and encourages action. This checklist gives designers and businesses specific, actionable steps to create a site that’s easy to use and optimized for conversions: Keep the search bar and key actions visible above the fold. Use step-by-step filters to guide users without overwhelming them. Include interactive maps with neighborhood details like schools, parks, and transport. Highlight high-quality images with clear pricing, property size, and key info. Make contact and booking options one-tap or easy to access. Allow users to save searches and favorite properties for personalization. Optimize for fast mobile loading and thumb-friendly navigation. Show trust signals like reviews, testimonials, verified listings, and agent credentials. Provide clear next steps after viewing a listing, like scheduling a tour. Include soft lead-generation tools like alerts for new listings and saved search notifications. Make forms short, simple, and user-friendly to reduce friction. Add social proof and recognizable partner logos to increase credibility. For further details, you can also explore our UX audit checklist for startups to ensure your site follows proven UX patterns. Final Thoughts: Designing Trust-Driven Real Estate Experiences In summary, the best real estate website UX design examples , like Zillow and Redfin, prove that good UX makes home searching faster, easier, and stress-free. Clear layouts, intuitive filters, and smooth mobile experiences guide users naturally from browsing to taking action. By focusing on speed, simplicity, and helpful details, any real estate website can inspire confidence and trust. Applying these UX principles ensures visitors stay engaged, find what they need, and are more likely to take the next step.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6" t="inlineStr">
        <is>
          <t>------</t>
        </is>
      </c>
      <c r="P96" t="inlineStr">
        <is>
          <t>------</t>
        </is>
      </c>
      <c r="Q96" t="inlineStr">
        <is>
          <t>------</t>
        </is>
      </c>
      <c r="R96" t="inlineStr">
        <is>
          <t>------</t>
        </is>
      </c>
    </row>
    <row r="97">
      <c r="A97" t="inlineStr">
        <is>
          <t>reset button ui</t>
        </is>
      </c>
      <c r="B97" t="inlineStr">
        <is>
          <t>https://www.designmonks.co/blog/reset-button-ui</t>
        </is>
      </c>
      <c r="C97" t="n">
        <v>2</v>
      </c>
      <c r="D97" t="n">
        <v>31</v>
      </c>
      <c r="E97" t="n">
        <v>0.06451612903225806</v>
      </c>
      <c r="F97" t="n">
        <v>2.806451612903226</v>
      </c>
      <c r="G97" t="n">
        <v>5</v>
      </c>
      <c r="H97" t="n">
        <v>0.4</v>
      </c>
      <c r="I97" t="n">
        <v>0.4</v>
      </c>
      <c r="J97" t="b">
        <v>1</v>
      </c>
      <c r="K97" t="inlineStr">
        <is>
          <t>Reset Button UI: What It Means and When to Use It</t>
        </is>
      </c>
      <c r="L97" t="inlineStr">
        <is>
          <t>Reset Button UI: Best Practices, UX Considerations &amp; Design Tips</t>
        </is>
      </c>
      <c r="M97" t="inlineStr">
        <is>
          <t>Confused about the Reset Button UI? It’s how the button is designed, its visibility, clarity, and how easily it lets users clear a form. Keep reading for more!</t>
        </is>
      </c>
      <c r="N9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Reset Button UI: Best Practices, UX Considerations &amp; Design Tips Latest Update Jul 16, 2025 Publish Date Jul 16, 2025 Author Abdullah Al Noman 14 Min Read 14 min read Key Takeaways Reset buttons clear all inputs, unlike cancel, submit, or undo actions. Poor placement or styling can cause accidental data loss and frustration. Use clear labels, confirmation prompts, and undo options for safety. Avoid reset buttons on short forms or tight mobile interfaces. Consider alternatives like individual field clears, undo buttons, or hidden menus. Ever clicked a button and suddenly everything you typed just disappeared? Yup, that tiny “Reset” button can cause big frustration if not used right. That’s why understanding the Reset Button UI is so important. This is especially important if you’re designing a form or app. The reset button is meant to clear out all the information in a form. Sounds helpful, right? But when it shows up in the wrong place or looks like the submit button, it confuses users. That’s when trouble starts. People lose their work and feel annoyed. In this blog, we’ll talk about what Reset Button UI really is, how it works, and when you should or shouldn’t use it. Whether you're a beginner or just curious, you’ll find this guide easy to follow. So, let’s get started! What Is a Reset Button in UI? A reset button in UI is a control that, when activated, reverts a system, application, or form to its default or initial state. Essentially, it's a way to "undo" any changes made and start fresh. This button is used in places such as contact forms, shopping filters, dashboard settings, or system controls where users might want to start over quickly. For example, you’re shopping online and you’ve chosen several filters like size, color, and brand. Instead of removing each one by hand, you can simply press the reset button, and everything goes back to default. While many primary UI buttons serve to modify or dismiss user actions, the reset button stands out due to its sweeping effect. Let's compare it to others: A submit button is designed to send your input. This is typically used for finalizing and transmitting data, like submitting a completed form. A cancel button halts the current action. But it generally preserves any information you've entered. This allows you to resume your task later without losing progress. A close button is straightforward, it shuts down a window, dialog box, or pop-up. An undo button offers a step-by-step reversal. This allows you to gradually retract recent actions, one at a time. In contrast, a reset button instantly clears all inputs within a form or interface simultaneously. Because of this immediate and comprehensive data erasure, it's crucial to use the reset button with caution. Accidental presses can lead to significant user frustration and data loss. Why Reset Buttons Are Tricky in UX? Reset buttons may seem simple, but they can cause big problems if not handled well. The problems people usually face are: Accidental Data Loss: If someone clicks the reset button by mistake, all the information they entered disappears. This can be really frustrating, especially after filling out a long form. People Confuse It with Cancel: Many users think the reset button works like the cancel button. But while cancel just stops the action, reset clears everything. That mix-up can lead to unwanted clicks. It’s Not Always Needed: Most people don’t use the reset button very often. In many cases, the form works fine without it. Leaving it out can actually make things simpler. Pressing Reset instead of Submit ‍ Trouble on Small Screens: On phones or tablets, it’s easy to tap the wrong button by accident. If the reset button is close to submit, users might hit it without meaning to. Best Practices for Reset Button UI Designing a button might seem simple, but getting it right makes a big difference. Let’s go over some helpful tips to make sure your reset button actually helps users, not frustrates them: Placement The placement of the reset button is critical to avoid accidental clicks. It should never be placed too close to primary actions like “ Submit ” or “ Save .” When buttons are side by side, users may click the wrong one by mistake, especially on touch devices or during quick interactions. To prevent this, place the reset button away from the main path users follow through the form. If the form includes other secondary actions, like “ Cancel ,” group the reset button with those instead. Also, make sure the reset button looks different from the primary action button. This visual distinction helps users quickly recognize the correct action. Labeling The label on the reset button UI should clearly explain what the button does. The word “Reset” on its own can be vague, especially for users who aren’t familiar with technical terms. Instead, use specific and descriptive labels like “ Clear Form ” or “ Reset Filters. ” These make the button’s purpose obvious and reduce the chance of confusion. Avoid short, unclear words that leave users guessing. You can also add a brief tooltip or hover text, such as “ Clears the Form ,” over the Reset button to give users extra context before they click. When users know exactly what will happen, they’re more confident and less likely to make mistakes. Styling &amp; Hierarchy The reset button UI should not compete visually with the primary action. Subtle style like an outline or ghost button, can be used to emphasize it as a secondary option. Choose a muted color such as grey so it doesn’t draw too much attention. Avoid using red unless the reset action is destructive, such as deleting permanent data. A more neutral look signals to users that it’s not the main task. This visual hierarchy helps guide users toward the most important action while keeping other options available but less prominent. Confirmation As the reset button clears the whole information, it’s important to prevent accidental loss. One way to do this is by showing a confirmation prompt before the reset is completed. This gives users a chance to reconsider and prevents them from losing all their work without warning. Additionally, providing a temporary “Undo” option after the reset button UI can make the interface more forgiving. If a user changes their mind, they can recover the data immediately without needing to start over. These small additions can significantly improve user experience and reduce frustration. Accessibility Considerations for the Reset Button The reset button must be fully accessible with a keyboard. Users should be able to navigate to it using the Tab key and activate it with Enter or Space . This is essential for users who rely on keyboard navigation instead of a mouse. If the button’s purpose isn’t clear from the visible text, use an ARIA label to provide extra context. ARIA (Accessible Rich Internet Applications) attributes help screen readers communicate the function of elements more accurately. For example, aria-label="Clear form" tells the user exactly what the button does. Test the button with screen readers like VoiceOver (Apple devices) or TalkBack (Android) to confirm it’s properly announced and functions correctly. Avoid using icon-only buttons. Always include a visible text label so users can easily understand the button’s purpose, regardless of how they access the interface. Adapting the Reset Button UI for Different Devices Designing reset buttons requires different approaches for mobile and desktop interfaces. Each platform has its own challenges and opportunities. Mobile Challenges &amp; Considerations Designing reset buttons for mobile comes with unique challenges. Mobile screens have limited space, which increases the chance of users accidentally tapping the reset button. This happens repeatedly if the button is placed too close to primary actions like “ Submit ” or “ Save .” When buttons are too small and placed too close together, it’s easier for users to click the wrong one by mistake. To reduce this risk: Avoid placing the reset button in high-touch zones, like the bottom-right corner where thumbs naturally rest. Use alternative patterns when possible. For example, a swipe-to-reset gesture or a trash icon combined with a clear label or tooltip can make the action more intentional. Ensure the button has a clear label like “ Clear Form ” or “ Reset Filters ,” so there’s no confusion about what it does. Also, consider touch target size and spacing. Buttons should be large enough and far enough apart to avoid misclicks. Overall, keeping the design minimal and well-spaced improves usability on small screens. Desktop Challenges &amp; Considerations Larger layouts of desktops can lead to visual overload or unclear button placement if not designed carefully. Users may also overlook secondary actions if they’re placed too far from the main content or not styled consistently. To improve the reset button experience on desktop: Maintain a clear placement hierarchy. Keep the reset button visually and physically separate from primary actions. Use distinct styling, like muted colors or an outlined design, to show it’s a secondary action. Add confirmation dialogs before clearing any data to prevent accidental loss. Include an undo option after reset. This gives users a quick way to recover information. Keep the button within visible range. Desktop users often multitask or switch focus, so clarity, visibility, and safety mechanisms like confirmations and undo are key to a better experience. Examples of Good and Bad Reset Button UI Knowing what makes a reset button helpful or frustrating can really improve your design. Here are some simple examples of what to do and what to avoid. Good Examples A better reset button is usually a soft grey color and placed away from the main “ Submit ” button to prevent accidents. Adding a small tooltip or message when users hover over it helps explain what the button will do. It’s also smart to show a confirmation message before clearing the form or letting users undo their reset, so they feel safe and in control. Apps like Amazon or Zara handle this well in their product filter sections. The “ Clear All ” or “ Reset Filters ” option is lightly styled (often in grey), separated from the “ Apply ” button, and placed at the top or bottom of the filters panel. Bad Examples One common problem is putting a bright red “ Reset ” button right next to the “ Submit ” button. This can cause users to click reset by mistake and lose all their work. This happened on some mobile banking apps, like older versions of Wells Fargo or smaller regional bank apps, where the “Reset” button was often placed too close to the “ Submit ” or “Transfer ” button. If a user accidentally taps it, all the entered payment details disappear instantly, with no warning. That’s frustrating and risky, especially during time-sensitive actions. Reset vs Clear vs Cancel Button (UX Breakdown) These three buttons often look similar but behave very differently in real interfaces. Misusing them can confuse users and cause data loss. Understanding their purpose helps you choose the right action and create safer, more intuitive form experiences. Reset Button (Restore Defaults) A reset button restores all inputs to their original default values based on HTML input type reset behavior . Good reset button design avoids primary placement and uses a subtle reset button color to reduce accidental clicks. Clear Button (Empty Inputs) A clear button UI removes all user-entered data, leaving fields blank instead of reverting to defaults. It is safer than reset in many cases, but still requires careful placement and visual hierarchy to prevent unintended data loss. Cancel Button (Exit or Abort Action) Cancel buttons let users exit a form or discard changes entirely. Unlike reset or clear, they often navigate away or close modals. They should be clearly separated from destructive actions and styled neutrally to avoid confusion. Core Differences Reset restores defaults, clear empties fields, and cancel exits the process. Reset relies on HTML input type reset behavior, while clear and cancel are custom logic. Clear button UI reduces risk, while reset button design demands caution. When Should You Use a Reset Button? Reset buttons can be very useful. But only in the right situations. Here’s when you should think about adding one: Long Forms If your form has lots of fields such as name, email, address, preferences, and more, a reset button helps users clear everything at once. This is especially useful if they make a mistake early on and want to begin again without manually deleting every field. Quick do-over Sometimes users just want to start over. Maybe they clicked the wrong thing or changed their mind. A reset button gives them a fast way to clear the form and try again, which helps reduce frustration. Lots of Filters In e-commerce websites or search tools, users often choose many filters (like price, color, size, etc.). A reset button lets them remove all filters in one step instead of clicking each one. It’s a small feature that saves a lot of time. Actual Usage Not sure if your reset button is helpful? Check your website analytics. If users are clicking it regularly, it means they need it. But if no one is using it, you might be better off removing it to keep the interface clean and simple. When Should You Avoid Using the Reset Button? Don’t add a reset button just because it’s easy to do. Sometimes, it can cause problems by making users lose their work by mistake. Good design means thinking about what’s best for the user. If the reset button could cause more trouble than help, it’s better not to include it at all. Avoid using one when: The form is short: If there are only one or two fields, a reset button isn’t necessary. There’s an undo option: A smarter undo feature works better and feels safer. One click could erase a lot: You don’t want users to lose their work by mistake. Mobile space is tight: On small screens, every button matters, so don’t crowd the layout. In these cases, skipping the reset button is the smarter choice. Alternative UX Patterns for Reset Buttons Sometimes, a full reset button isn’t the best choice. Here are some smarter options to help users without causing frustration: Clear Individual Fields with “X” Icons Instead of clearing the entire form, add small “X” buttons next to each field. This lets users remove or change just one part without losing all their work. It’s perfect for fixing small mistakes or changing a single filter. Use an Undo Button An Undo button lets users reverse their last action step by step. This is safer than wiping everything at once and helps prevent accidental loss of information. Hide Reset under “More Options” If you want to keep a reset option, place it inside a “ More Options ” menu. This keeps the main form tidy and reduces the chance of users clicking reset by mistake. At the same time, it still offers a way to start fresh if needed. These alternatives give users more control and reduce stress, and make your form easier and safer to use. UX Checklist - Reset Button Edition Want to make your reset button UI easy and safe to use? Here’s a simple checklist to help you do it right: Use a clear and helpful label Keep it away from the submit button Make sure it works with keyboard and screen reader Ask before making big changes Test it on phones and tablets Read Also: Nested Tab UI UX Guide FAQs What’s the difference between Reset and Cancel? The difference between Reset and Cancel is how they behave. When you press Reset, it clears everything you typed in the form and makes it blank again. But when you press Cancel, it just stops the process or action without erasing what you’ve written. What's the best order for Submit and Reset buttons? The best order for the Submit and Reset buttons is to put the Submit button first. That’s because it’s the most important one. The Reset button should be placed farther away and styled in a lighter color so it doesn’t get clicked by accident. Should I use a confirmation pop-up for Reset? Yes, you should use a confirmation pop-up for the Reset button, especially if pressing it will erase a lot of information. A small message like “Are you sure you want to clear everything?” can help prevent mistakes if someone clicks the button by accident. Conclusion A reset button UI may look small, but it can have a big impact on the user experience. When used correctly, it helps users feel in control and gives them an easy way to start over. But if it’s placed poorly or labeled vaguely, it can lead to confusion and lost work. So, take your time when adding a reset button. Use clear labels, gentle design, and smart placement. And always ask yourself: “Will this really help the user, or just get in their way?” Until next time! UI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7" t="inlineStr">
        <is>
          <t>------</t>
        </is>
      </c>
      <c r="P97" t="inlineStr">
        <is>
          <t>------</t>
        </is>
      </c>
      <c r="Q97" t="inlineStr">
        <is>
          <t>------</t>
        </is>
      </c>
      <c r="R97" t="inlineStr">
        <is>
          <t>------</t>
        </is>
      </c>
    </row>
    <row r="98">
      <c r="A98" t="inlineStr">
        <is>
          <t>ui screenshot</t>
        </is>
      </c>
      <c r="B98" t="inlineStr">
        <is>
          <t>https://www.designmonks.co/blog/screenshot-ux-design-inspiration</t>
        </is>
      </c>
      <c r="C98" t="n">
        <v>1</v>
      </c>
      <c r="D98" t="n">
        <v>13</v>
      </c>
      <c r="E98" t="n">
        <v>0.07692307692307693</v>
      </c>
      <c r="F98" t="n">
        <v>7.230769230769231</v>
      </c>
      <c r="G98" t="n">
        <v>2</v>
      </c>
      <c r="H98" t="n">
        <v>0.5</v>
      </c>
      <c r="I98" t="n">
        <v>0.5</v>
      </c>
      <c r="J98" t="b">
        <v>1</v>
      </c>
      <c r="K98" t="inlineStr">
        <is>
          <t>20+ Screenshot UX Design Inspirations: You Can’t Miss in 2026</t>
        </is>
      </c>
      <c r="L98" t="inlineStr">
        <is>
          <t>20+ Screenshot UX Design Inspirations for 2026</t>
        </is>
      </c>
      <c r="M98" t="inlineStr">
        <is>
          <t>Do you feel stuck with design creativity? The fastest way to get out of your creativity block is to check 20+ screenshots of UX design inspiration.</t>
        </is>
      </c>
      <c r="N9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20+ Screenshot UX Design Inspirations for 2026 Latest Update Mar 24, 2025 Publish Date Mar 24, 2025 Author Atiqur Rahaman 7 Min Read 7 min read Key Takeaways Screenshots of great UX designs inspire creativity and innovative ideas. Good UX combines usability, accessibility, visual appeal, performance, and consistency. Studying e-commerce, SaaS, and mobile app interfaces improves design skills. Tools like Figma, Sketch, and Snagit capture high-quality UX screenshots. Platforms like Dribbble and Mobbin provide real-world design inspiration resources. Designing creative and user-friendly interfaces can be tough, especially when you're running out of inspiration. Modern users expect seamless and visually appealing experiences. But how do you keep your ideas innovative? Here’s a simple solution: screenshots of great UX designs. Screenshots are an easy way to study real-world designs. They show what works and help you get new ideas for your projects. With screenshots, you can explore endless design possibilities and elevate your work. Ready to get inspired? Let's check out some app store screenshot designs of some great works. What Makes a Good UX Design? Before you check some aesthetic design screenshots, first learn about what type of UX you should choose to take the screenshots. A good UX design combines functionality, simplicity, and creativity to solve user problems effectively. Here are the principles behind exceptional UX design: Usability A great UX design makes every action clear and simple. Users should complete tasks without frustration or confusion. Clear navigation and intuitive interfaces are the most important facts. Like, Google’s homepage with its clean and straightforward usability. Accessibility Designs should be inclusive. Everyone, including those with disabilities, should have a seamless experience. For that, designers should use proper contrast, readable fonts, and assistive features like screen reader compatibility. So, take screenshots of such a design. Visual Appeal Generally, visuals make the first impression. Consistent layouts, attractive color schemes, and readable fonts engage users. A balance between aesthetics and functionality is crucial. For example, Spotify’s interface for its appealing and user-friendly design. Performance While taking a screenshot, choose a fast-loading design that creates a smoother user experience by keeping users engaged and satisfied. On the contrary, slow websites or apps frustrate users and often result in higher bounce rates. Consistency A uniform design on all pages builds trust and professionalism. Consistent use of fonts, colors, buttons, and layouts helps users navigate easily and reduces confusion. This harmony in design enhances the brand identity and ensures a seamless experience for users. To understand more about a good UX, you must study real examples. Screenshots help visualize these principles easily. They inspire you to build designs that are functional, accessible, and visually appealing. For beginners, inspiration is the stepping stone to great UX design. Screenshot Inspiration Categories While looking for designs, you should make sure that you are searching the right categories, like e-commerce, SaaS, and mobile apps. Let's check out some screenshots of different platforms from these three categories: E-commerce UX designs Here are some website or app interface screenshots from the E-commerce field: 1. Looper This e-commerce app interface showcases minimalism with a neutral color palette and white space. It avoids clutter to focus on clarity and functionality. Small product images, simple typography, and neatly arranged sections make navigation effortless. So, if you want a clear ecommerce platform design inspiration, take it as one. 2. Skin Care Magic - Landing Page This skincare e-commerce website combines simplicity with aesthetic appeal. Each product is showcased uniquely, with soothing colors for each block that seamlessly blend with the product’s theme. The organized layout highlights essential details and the design ensures a pleasant browsing experience. 3. Sonnette Sonnette is a stunning e-commerce website for bedding and home care products. The design simply redefines dark themes in the best possible way. The rich and moody palette exudes elegance, while soft contrasts and clean typography ensure readability. Each product is beautifully showcased with eye-soothing space to create a luxurious and aesthetic shopping experience. 4. Mishmash Mismash is a beautifully designed stationery e-commerce website with a clean and light theme. The interface is minimal yet inviting. It features pastel color blocks that add a playful charm. Products are showcased in a well-organized layout to make it easy to browse. Its aesthetic ambiance is perfect for attracting students and creatives alike. 5. La More This fashion website radiates positivity with its vibrant yet simple design. Colorful elements are balanced perfectly with a clean layout. It simply creates an uplifting and relaxed browsing experience. The thoughtfully placed visuals and typography create a sense of happiness and encouragement. 6. Bertóoz Bertóoz is a footwear website that seamlessly blends classical style with modern aesthetics. The minimalist design highlights products beautifully, with elegant typography and a clean layout. Its timeless theme paired with contemporary touches creates a visually stunning experience that makes you instantly fall in love with the collection. SaaS Platforms These SaaS Platform UX design screenshot themes must help you get inspired: 7. Alpine - Finance Software This screenshot shows a minimalist design of a finance software interface, Alpine by Design Monks. The clean layout ensures users can focus on the major data like balances and transactions without distractions. Notice the consistent use of colors and icons. These are perfect for intuitive navigation and user confidence. 8. Yenex: Energy System Software Yenex is a perfect example of how design can align with sustainability goals. Created by Design Monks, this eco-friendly energy system software uses a clean and modern interface to display energy usage and savings. With intuitive charts and a calming green palette, it encourages users to adopt greener habits effortlessly. A must-see for designing planet-conscious tools. 9. OneThread: Project Management Software OneThread by Design Monks redefines simplicity in project management. Its streamlined design focuses on clarity to help teams track tasks, deadlines, and progress without being overwhelmed. With neatly organized sections and smooth color coding, everything is kept in one place. It's an ideal inspiration for creating productive and user-friendly SaaS products. 10. QuickFund by Vektora This Financial App by Vektora is a finance SaaS product with a sleek and minimalist design. The homepage focuses on essential information to ensure quick access to necessary data like income summaries and trends. Its clean layout, intuitive navigation, and uncluttered interface make managing finances effortless and efficient. 11. Antimetal Antimetal is a SaaS cloud automation platform that masters minimalist design. It prioritizes essential information and presents data-packed statistics in a clean and organized layout. The interface ensures clarity, with charts and insights neatly arranged for easy comprehension. It’s a perfect example of how simplicity enhances functionality in data-driven platforms. 12. Chrono Task This task management platform is designed to boost productivity and team collaboration. Its modern landing page highlights essential features like task prioritization, deadline tracking, and collaborative tools. Clean visuals and clear content make navigation effortless and showcase the platform’s value at a glance. 13. Reflect If you need inspiration for a dark theme SaaS platform, check Reflect. It’s a task management platform created to enhance productivity and streamline team collaboration. The clean visuals and concise content make navigation seamless and expose its capabilities effortlessly. The design is inspired by the Interstellar movie. I guess you can relate it pretty well. 14. Micron Labs Micron Labs is a building in-house Web3 product. It offers outsourcing services for B2B clients. It comes with a dark visual with 3D animations. Its clean design ensures seamless navigation, while intuitive layouts simplify complex Web3 functionalities. From crypto management to private service customization, every feature is accessible and engaging. Mobile Apps Here are some of the cool mobile app user experience design screenshot themes: 15. Oter - E-learning App If you are looking for inspiration to make a minimalist e-learning app, check this one for sure. Oter is designed for busy professionals by Design Monks. Its clean interface focuses on essential features like book summaries, audio lessons, and personalized recommendations. With a calming color palette and intuitive navigation, it ensures learners stay engaged without distractions. 16. Fitmate - Fitness App Fitmate is a fitness app that combines functionality with a sleek and modern design. Its intuitive interface makes tracking workouts, setting goals, and monitoring progress easier than ever. The designers use bold typography, clear icons, and a motivating color scheme to create an engaging experience. You can take this interface as an ideal UX design in fitness industry . 17. Mental Health App by Nikitin This mental health app is a breath of fresh air with its soothing yet user-friendly design. The use of contrasting colors creates a warm and welcoming feel, while charming doodles and thoughtful elements add a playful touch. Every detail is designed to relax and show exactly what a mental health app should deliver. You can take lots of mobile app UX design tips from here. 18. Health Monitoring App This health-monitoring app combines soothing aesthetics with a minimalist design to create a calming experience for users. The interface prioritizes accessibility to ensure users can easily find the necessary information. Clean layouts, intuitive navigation, and a focus on user needs make it an ideal choice for effortless health tracking and management. 19. Mygrid MYGRID is a user-friendly mobile app designed to optimize and manage your device’s battery health. Its sleek dark mode, clean layout, and cutting-edge UX features create a seamless and engaging user experience. Powered by advanced algorithms and real-time data analysis, it provides actionable insights to enhance battery performance. 20. Crypto Finance App Design This crypto finance app design, by Design Monks, has a pretty colorful yet simple design. Statistics and data are presented cleanly and organized to make navigation effortless. Essential buttons are strategically placed for easy access that simply enhances usability and accessibility. Its thoughtful design ensures a seamless and aesthetically pleasing user experience for crypto enthusiasts. 21. Makko Makko is a personalized social app that curates content based on your interests. With a minimalist design, customizable notifications, and themed filters, it offers effortless navigation and a clutter-free experience. They organize the photos, videos, and posts in a pretty cool way. Eventually, it’s pretty minimalist if you compare it with the most trendy social media apps. Best Platforms to Capture Screenshots for UX Inspiration Capturing high-quality screenshots is an essential part of learning and improving UX design. Screenshots let you study real-world designs, analyze major user interface elements , and draw inspiration for your projects. Here are some of the best tools and platforms to help you get started: 1. Figma Figma is a favorite among UX designers for creating and reviewing interactive designs. It’s also excellent for capturing screenshots of your work, thanks to its high-resolution export feature and seamless workflow. Unlike traditional screenshot tools, Figma lets you export assets in perfect quality without any compression or artifacts. This makes it ideal for presenting designs professionally and ensuring pixel-perfect results. Navigate to the specific frame or prototype screen you want to capture. Use Figma’s built-in “Export” feature to save high-resolution screenshots. This method is especially helpful for showcasing micro-interactions and layouts in a clean, professional way. 2. Sketch Sketch is a vector-based design tool, especially for Mac users. It offers pixel-perfect precision, making it ideal for capturing detailed UI elements and layouts. Unlike generic screen capture tools, Sketch ensures that exported visuals maintain their exact dimensions and sharpness. It’s a top choice for designers who prioritize accuracy and seamless integration with other Mac-based workflows. Open the artboard or prototype you wish to screenshot. Use the Mac shortcut Command+Shift+4 to select and grab a high-quality screenshot. Sketch makes it easy to capture complex layouts. At the same time, it maintains pixel-perfect quality. 3. Snagit If you need a tool to annotate and highlight key features, Snagit is the go-to option. It’s perfect for capturing, editing, and explaining design choices in one place. Snagit lets you enhance your captures with callouts, arrows, and text for better communication. It’s a powerful tool for UX presentations, design reviews, and feedback documentation. Select the capture tool to grab your desired screen. Use annotation tools to highlight areas, add text, or draw shapes for clarity. This one is perfect for explaining design decisions or showcasing important elements. Bonus: Dribbble For quick inspiration, Dribbble is unmatched. It gives you access to top-tier UX and UI screenshots, allowing you to study best practices from leading designers worldwide. Dribbble curates high-quality designs from professionals, making it an ideal reference point for UI trends. It’s the best platform to explore innovative layouts, color schemes, and typography choices in real-world applications. Website to Get App Screenshots Besides the above platforms, there are also many websites to view app screenshots for design inspiration. Even though none are entirely comprehensive, they’re excellent starting points. Let’s check out some exciting resources with an extensive collection of UI/UX screens: Mobbin : A vast library of mobile app UI screenshots. The free version has limitations, but it remains one of the most comprehensive resources for mobile design patterns. UISources : Focuses on detailed app user flows and onboarding screens to help designers understand app journeys. Screenlane : A user-friendly free resource that showcases web and mobile UI inspiration. Page Collective : Specializes in landing page designs and offers insights for web-first projects. Patterns : Even though it’s not for exclusively app screenshots, it’s packed with real-world web, desktop, and mobile design examples. FAQs How do UX screenshots inspire creativity? UX screenshots provide real-world examples of design patterns, interactions, and layouts. You can analyze them to discover innovative solutions, adapt successful ideas, and refine your own designs. It's a great way to increase creativity through inspiration and problem-solving insights. Can I download UX screenshots from Mobbin? Yes, Mobbin lets you download UX screenshots from its extensive library. Simply browse designs, select the desired example, and use the download feature. Just ensure compliance with its terms of use and intellectual property rights. What’s the best way to share UX screenshots with teams? You can use collaborative tools like Slack, Notion, or Figma to share UX screenshots with teams. It's suggested to organize them in folders or visual boards, add annotations, and encourage team discussions to align design ideas effectively. End Note Screenshots are more than just visual references. Apparently, they’re essential to enrich designers with creativity and innovation in UX design. Analyzing real-world examples like screenshots works great to get fresh ideas, solve design challenges, and stay ahead of trends. Screenshots provide a direct path to both, helping you create user experiences that are functional and engaging. So, the next time you feel stuck, turn to screenshots for guidance.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8" t="inlineStr">
        <is>
          <t>ui</t>
        </is>
      </c>
      <c r="P98" t="inlineStr">
        <is>
          <t>ui</t>
        </is>
      </c>
      <c r="Q98" t="inlineStr">
        <is>
          <t>ui</t>
        </is>
      </c>
      <c r="R98" t="inlineStr">
        <is>
          <t>------</t>
        </is>
      </c>
    </row>
    <row r="99">
      <c r="A99" t="inlineStr">
        <is>
          <t>search bar ux best practices</t>
        </is>
      </c>
      <c r="B99" t="inlineStr">
        <is>
          <t>https://www.designmonks.co/blog/search-ux-best-practices</t>
        </is>
      </c>
      <c r="C99" t="n">
        <v>1</v>
      </c>
      <c r="D99" t="n">
        <v>107</v>
      </c>
      <c r="E99" t="n">
        <v>0.009345794392523364</v>
      </c>
      <c r="F99" t="n">
        <v>8.261682242990654</v>
      </c>
      <c r="G99" t="n">
        <v>4</v>
      </c>
      <c r="H99" t="n">
        <v>0.25</v>
      </c>
      <c r="I99" t="n">
        <v>0.25</v>
      </c>
      <c r="J99" t="b">
        <v>1</v>
      </c>
      <c r="K99" t="inlineStr">
        <is>
          <t>Master Search UX in 2026: Best Practices, UI Tips &amp; Design Patterns</t>
        </is>
      </c>
      <c r="L99" t="inlineStr">
        <is>
          <t>9 Search UX Best Practices to Boost User Engagement</t>
        </is>
      </c>
      <c r="M99" t="inlineStr">
        <is>
          <t>Discover 9 proven Search UX best practices to boost user engagement, improve relevance, and design intuitive search interfaces in 2026.</t>
        </is>
      </c>
      <c r="N9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9 Search UX Best Practices to Boost User Engagement Latest Update Oct 3, 2025 Publish Date Oct 3, 2025 Author Abdullah Al Noman 13 Min Read 13 min read Key Takeaways Good search UX improves trust, engagement, and directly boosts conversions. Visible, well-designed search boxes guide users to start their journey easily. Autocomplete, filters, and typo handling make search faster and frustration-free. Advanced search patterns like personalization and predictive suggestions delight users. Continuous testing, updates, and analysis keep the search fresh and effective. Every designer knows a bad search can ruin the user experience. But search UX best practices turn that pain point into a smooth, intuitive journey that keeps users engaged and satisfied. Search UX isn’t just a search box, it’s about guiding users from typing queries to seeing suggestions to finding exactly what they need. Every detail, from autocomplete to filters, shapes the overall experience. In this guide, designers will discover core strategies, common mistakes, and advanced patterns to create search experiences that are fast, helpful, and enjoyable. By the end, you’ll have practical tips to make every search smarter and more user-friendly. Why Search UX Matters Search UX refers to how easy, fast, and helpful a website or app’s search function is for users. For designers, it’s much more than just placing a search box, it’s about crafting a seamless journey that guides users from typing a query to finding exactly what they need. Poor search results lead to frustrated users and lost revenue, as people leave sites that don’t provide them with quick and relevant answers. Studies show that users who actively use search are more likely to convert. That means a well-designed search directly impacts business outcomes. A good search experience anticipates user intent, handles typos gracefully, provides helpful suggestions, and presents results clearly. Every element from the placement of the search bar to filters, sorting options, and result highlights affects usability. Beyond functionality, search is also a trust factor. When users can find what they need quickly and reliably, they feel confident in the product and the brand. Designing for search UX means thinking through the journey, interactions, and outcomes. It's about turning a simple feature into a tool that drives engagement, satisfaction, and conversions. Anatomy of a Search Experience A seamless search experience isn’t accidental, it’s carefully designed at every stage. From the moment users see the search bar to the results they click on, each step affects how easily they find what they need. Understanding the key stages of search helps designers create interfaces that are intuitive, helpful, and frustration-free: Before Search: Placement &amp; Design of the Search Bar Where and how you place your search bar sets the stage for a smooth experience. Users should notice it immediately, recognize it as interactive, and understand what to type. Use familiar icons, clear borders, and helpful placeholder text like “Search products, articles, or help topics.” A well-designed search bar invites users to start their journey confidently, reducing confusion and improving engagement. During Search: Autocomplete, Suggestions, and Feedback Once users start typing, autocomplete and suggestions guide them, saving time and showing relevant options. Providing real-time feedback, like correcting typos or indicating no results, prevents frustration. These small interactions keep users on track, improve success rates, and make your search feel intuitive and responsive. Results: Ranking, Highlighting, and Filters The way results are displayed determines how quickly users find what they need. Clear, scannable results help users make decisions faster and improve overall satisfaction. Use visual hierarchy, whitespace, and consistent typography to make scanning easier. Implement filters and sorting that match user goals, highlight keywords in results, and test different layouts to maximize clarity and usability. After Search: Refinement, Clicks, and Handling Errors Search doesn’t end with the first result. Users may need to refine queries, click through results, or handle zero-result scenarios. Thoughtful refinements, clear error messaging, quick filters, clear CTAs, and alternative suggestions ensure users stay on the path to success. This makes the entire search journey seamless and frustration-free. Core Search UX Best Practices A strong search experience can directly impact engagement, conversion, and user satisfaction. Designers who implement these best practices can turn search from a simple feature into a strategic tool that guides users efficiently: Make the Search Box Visible &amp; Accessible A search box that’s hidden or hard to find frustrates users immediately. Placement, size, and visual cues determine whether users engage or abandon search. Place the search bar consistently on all pages. It should be prominent with high contrast, use clear placeholder text like “Search products, help topics, or articles,” and ensure it’s easily accessible via keyboard or touch. Test visibility in different layouts and responsive breakpoints. Use Helpful Autocomplete &amp; Suggestions Autocomplete reduces typing effort and guides users to relevant results, increasing success rates. It also helps users discover content they might not have thought to search for, improving engagement and satisfaction. Include recent searches and trending queries, highlight matching terms in suggestions, and provide visual cues like icons or images for better scannability. Test which suggestions increase click-throughs and engagement. Consider personalizing suggestions based on user behavior or location to make the search feel more relevant. Handle Typos &amp; Fuzzy Queries Gracefully Users frequently make spelling mistakes. If the search fails here, they leave frustrated. Handling typos ensures users feel confident that the system understands their intent, reducing friction and abandonment. Implement fuzzy matching, show “ Did you mean… ” suggestions, and provide alternative results that cover partial matches. Track common misspellings and adjust suggestions dynamically. Use analytics to identify frequent errors and optimize the algorithm to catch them proactively. Show Relevant &amp; Clear Search Results Irrelevant or cluttered results create friction. Users need to scan and act quickly. Clear results increase trust and help users complete tasks faster, which directly impacts conversions and retention. Highlight keywords, use clear headings and snippets, include thumbnails where relevant, and order results by relevance, popularity, or personalized context. Use grouping or categorization for large result sets. Provide Filters, Facets, and Sorting Options Filters allow users to refine results, reducing decision fatigue and speeding task completion. They also empower users to feel in control, especially when dealing with large or complex datasets. Use collapsible or sticky filters on mobile, and test combinations to ensure usability. Consider contextual filters that adapt to the user’s query for smarter, dynamic results. Deal with Zero Results the Right Way A zero-result page can feel like a dead-end. Handled well, it’s an opportunity to retain users and guide them toward other valuable content. Show suggested alternative queries, related content, popular searches, or help links. Use friendly, encouraging messaging and keep the user engaged instead of leaving them frustrated. Include options to browse categories or search again with modified terms. Optimize for Speed &amp; Performance Slow searches frustrate users and make them leave. Fast search keeps users happy, engaged, and confident in your product. Make search results load quickly by optimizing the backend, using caching, and preloading common suggestions. Reduce delays on the front end and test speed on mobile devices. You can also use lazy loading and optimize images to make results appear faster. Design for Mobile &amp; Responsive Use Search UX must be consistent and usable across devices. Mobile users expect the same efficiency and clarity as desktop users, despite smaller screens. Ensure touch-friendly input fields, responsive filters, and scrollable results. Maintain visibility of the search bar on small screens and test gestures like swiping and tapping. Adjust layouts dynamically for different orientations and screen sizes. Ensure Accessibility &amp; Inclusive Design Search should be usable by all users, including those with disabilities. Accessible search builds trust and broadens your audience. Implement semantic HTML, proper ARIA labels, keyboard navigation, and screen reader support. Use color contrast and font size guidelines, and test with assistive technologies to ensure everyone can search effectively. Include captions, alternative text, and voice-accessible elements when possible. Advanced &amp; Emerging Search UX Patterns As search continues to evolve, modern platforms are moving beyond basic keyword matching to create intelligent, adaptive, and highly relevant experiences. These advanced patterns leverage context, AI, and emerging technologies to make search faster, more accurate, and more engaging for users. 1. Personalization &amp; Contextual Ranking Personalized search shows results based on a user’s past actions, location, and preferences. This makes results feel tailored to them and saves time. Contextual ranking takes this further by considering the situation or intent behind the search. For example, if a user searches for “wireframes” while browsing a design blog, results might show articles first. But if they search for the same word inside a design tool, templates might show up first. Together, personalization and contextual ranking make search feel smart, showing the most helpful results for each person, in each situation. 2. Conversational &amp; Voice Search Conversational and voice search allow users to interact using natural language, either by typing or speaking queries. This makes search feel more intuitive and human-like, supporting long-tail questions and commands that traditional search might not handle well. 3. Federated / Unified Search Across Sources Federated search gathers results from multiple places, like product catalogs, help articles, community forums, and even third-party tools, and displays them together in one search page. This saves users from running the same search across different systems and makes the process faster and less frustrating. Unified search goes beyond simply gathering results. It merges everything into one consistent, ranked list, so users feel like they’re searching a single, well-organized source rather than juggling multiple silos. Both approaches give users a complete view of available information, build trust, and reduce the risk of missing something important. 4. Predictive &amp; Proactive Search Suggestions Predictive search helps users find what they need before they finish typing. It offers suggestions based on trends, popular queries, or the user’s previous searches. It makes searching faster and easier to get relevant results. Proactive search goes a step further by showing helpful recommendations even before a search begins. For example, a homepage might highlight trending topics, recent searches, or suggested content that matches a user’s interests. Together, predictive and proactive suggestions reduce effort and guide users to the right content. Sometimes, it even helps them discover things they didn’t know they were looking for. 5. Visual Search &amp; Cross-Device Continuity Visual search allows users to find information using images instead of text, which is perfect for products, design inspiration, or visual content. A user could upload a photo of a chair and instantly see similar items, styles, or products. Cross-device continuity ensures that a user can start a search on one device and continue on another without losing progress. Combined with visual search, this creates a smooth, modern experience that feels effortless and convenient, helping users get what they need quickly, no matter where or how they search. How to Measure &amp; Improve Search UX Launching a search feature is just the beginning, the real magic happens when you keep improving it over time. Search is like a living, breathing part of your product. If you don’t maintain it, it can quickly become slow, outdated, or irrelevant, leaving users frustrated. By tracking the right signals and making small, smart updates, you can turn search into one of the most powerful parts of your user experience: Key Metrics Numbers can reveal exactly how well your search is working. Three of the most important ones are: Abandonment rate : This measures how often users search but leave without clicking on anything. A high abandonment rate usually means your results aren’t relevant, or users can’t quickly spot what they need. Refinement rate: When users retype or tweak their search, it’s their way of saying, “Nope, not what I wanted, let me try again.” A small amount is normal, but if most users refine their search, you might need better autocomplete, spelling correction, or broader matching. Click-through rate (CTR): This shows which results users actually click. A high CTR means your results are useful and easy to scan. If CTR is low, results might look too similar, lack key info (like prices or images), or be ranked poorly. Did you know? Users who perform a search are 2–3x more likely to convert than those who just browse. This means improving search not only helps usability, it also directly grows revenue. Test, Learn, Improve Great search UX is built by experimenting, not guessing. Run quick A/B tests to see what really helps, like whether showing 5 or 10 autocomplete suggestions makes users click faster, or if reordering results boosts engagement. Dive into your search logs, they’re a treasure map of user intent. Spot patterns like common spelling mistakes, searches that return zero results, or topics people look for but you don’t have content for. Each of these is a clue to what users truly need, and fixing them can turn a frustrating dead end into a satisfying “ aha! ” moment. Keep It Fresh Search isn’t a “ set it and forget it ” feature, it needs regular tune-ups. Your users, content, and products are always changing, and your search experience should keep up. Review search rules, add new filters, and adjust ranking so results stay relevant and useful. Even small tweaks, like promoting trending items or hiding outdated content, can make a big difference. A fresh, well-maintained search keeps users happy and reduces frustration before it even starts. Real-World Examples Nothing explains good search UX better than seeing it in the wild. By looking at how leading platforms design their search, you can uncover patterns, best practices, and creative solutions that make user journeys smoother: E-commerce Search Think about Amazon or your favorite Shopify store. Their search bars aren’t just functional, they’re designed to sell. Predictive search starts showing products as soon as you type a few letters, making it effortless to find what you want (and discover things you didn’t even know you needed). Smart filters let you narrow results by price, size, rating, or color, removing friction from the buying journey. This combination of speed and personalization isn’t just convenient, it’s proven to boost conversions and average order value because users feel guided rather than overwhelmed. Knowledge Base &amp; Documentation Search Platforms like Zendesk and Atlassian offer excellent examples of how search can empower users. Their systems use structured data, tags, and categories to surface the most relevant guides and FAQs first. This reduces frustration, keeps users self-sufficient, and dramatically lowers the number of support tickets. For businesses, that means fewer hours spent answering repetitive questions and more time spent on higher-value tasks. In-App SaaS Search Tools like Figma and Notion show how search can be part of the workflow itself. Their lightning-fast autocomplete feels instant, pulling up files, pages, or components without breaking focus. Contextual ranking ensures the most relevant results appear first, like the file you opened yesterday or the project your team is actively working on. Add cross-device continuity, and users can start a search on desktop and finish on mobile without losing progress. The result? A smooth, distraction-free flow that makes users feel like the product just “gets” them. Search UX Checklist A quick checklist for your startup search UX experience hits all the right points: Make the search box easy to find. Offer helpful autocomplete and suggestions. Handle typos and fuzzy queries gracefully. Show relevant, clear results. Provide filters and sorting options. Handle zero-result pages effectively. Optimize speed and responsiveness. Ensure accessibility and mobile usability. FAQs How many autocomplete suggestions are ideal? 5-8 autocomplete suggestions are ideal. They are enough to be helpful, not overwhelming for the users to complete a search. Should the search be visible on every page? Yes, the search should be visible on every page.  Consistent visibility ensures users can start a search anytime without frustration. What’s the best way to handle zero results? The best way to handle zero results is to offer alternative queries, related content, or popular searches. This keeps users engaged and helps them easily redirect their search and not leave the page. Infinite scroll vs pagination: which is better? This depends on your need. Pagination works better for structured results, while infinite scroll can be useful for visual-heavy content. Choose based on content type and user goals. Conclusion Great search doesn’t just happen, it’s designed with care. By following these search UX best practices , you can turn frustrating dead ends into smooth, satisfying journeys that keep users coming back. Whether it’s smarter autocomplete, clearer results, or faster performance, every improvement builds trust and boosts engagement. Keep testing, refining, and listening to your users, because the best search experiences are always evolving. Now it’s your turn to design a search that truly works.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99" t="inlineStr">
        <is>
          <t>bar</t>
        </is>
      </c>
      <c r="P99" t="inlineStr">
        <is>
          <t>bar</t>
        </is>
      </c>
      <c r="Q99" t="inlineStr">
        <is>
          <t>bar</t>
        </is>
      </c>
      <c r="R99" t="inlineStr">
        <is>
          <t>------</t>
        </is>
      </c>
    </row>
    <row r="100">
      <c r="A100" t="inlineStr">
        <is>
          <t>search best practices</t>
        </is>
      </c>
      <c r="B100" t="inlineStr">
        <is>
          <t>https://www.designmonks.co/blog/search-ux-best-practices</t>
        </is>
      </c>
      <c r="C100" t="n">
        <v>1</v>
      </c>
      <c r="D100" t="n">
        <v>105</v>
      </c>
      <c r="E100" t="n">
        <v>0.009523809523809525</v>
      </c>
      <c r="F100" t="n">
        <v>9.961904761904762</v>
      </c>
      <c r="G100" t="n">
        <v>4</v>
      </c>
      <c r="H100" t="n">
        <v>0.25</v>
      </c>
      <c r="I100" t="n">
        <v>0.5</v>
      </c>
      <c r="J100" t="b">
        <v>1</v>
      </c>
      <c r="K100" t="inlineStr">
        <is>
          <t>Master Search UX in 2026: Best Practices, UI Tips &amp; Design Patterns</t>
        </is>
      </c>
      <c r="L100" t="inlineStr">
        <is>
          <t>9 Search UX Best Practices to Boost User Engagement</t>
        </is>
      </c>
      <c r="M100" t="inlineStr">
        <is>
          <t>Discover 9 proven Search UX best practices to boost user engagement, improve relevance, and design intuitive search interfaces in 2026.</t>
        </is>
      </c>
      <c r="N10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9 Search UX Best Practices to Boost User Engagement Latest Update Oct 3, 2025 Publish Date Oct 3, 2025 Author Abdullah Al Noman 13 Min Read 13 min read Key Takeaways Good search UX improves trust, engagement, and directly boosts conversions. Visible, well-designed search boxes guide users to start their journey easily. Autocomplete, filters, and typo handling make search faster and frustration-free. Advanced search patterns like personalization and predictive suggestions delight users. Continuous testing, updates, and analysis keep the search fresh and effective. Every designer knows a bad search can ruin the user experience. But search UX best practices turn that pain point into a smooth, intuitive journey that keeps users engaged and satisfied. Search UX isn’t just a search box, it’s about guiding users from typing queries to seeing suggestions to finding exactly what they need. Every detail, from autocomplete to filters, shapes the overall experience. In this guide, designers will discover core strategies, common mistakes, and advanced patterns to create search experiences that are fast, helpful, and enjoyable. By the end, you’ll have practical tips to make every search smarter and more user-friendly. Why Search UX Matters Search UX refers to how easy, fast, and helpful a website or app’s search function is for users. For designers, it’s much more than just placing a search box, it’s about crafting a seamless journey that guides users from typing a query to finding exactly what they need. Poor search results lead to frustrated users and lost revenue, as people leave sites that don’t provide them with quick and relevant answers. Studies show that users who actively use search are more likely to convert. That means a well-designed search directly impacts business outcomes. A good search experience anticipates user intent, handles typos gracefully, provides helpful suggestions, and presents results clearly. Every element from the placement of the search bar to filters, sorting options, and result highlights affects usability. Beyond functionality, search is also a trust factor. When users can find what they need quickly and reliably, they feel confident in the product and the brand. Designing for search UX means thinking through the journey, interactions, and outcomes. It's about turning a simple feature into a tool that drives engagement, satisfaction, and conversions. Anatomy of a Search Experience A seamless search experience isn’t accidental, it’s carefully designed at every stage. From the moment users see the search bar to the results they click on, each step affects how easily they find what they need. Understanding the key stages of search helps designers create interfaces that are intuitive, helpful, and frustration-free: Before Search: Placement &amp; Design of the Search Bar Where and how you place your search bar sets the stage for a smooth experience. Users should notice it immediately, recognize it as interactive, and understand what to type. Use familiar icons, clear borders, and helpful placeholder text like “Search products, articles, or help topics.” A well-designed search bar invites users to start their journey confidently, reducing confusion and improving engagement. During Search: Autocomplete, Suggestions, and Feedback Once users start typing, autocomplete and suggestions guide them, saving time and showing relevant options. Providing real-time feedback, like correcting typos or indicating no results, prevents frustration. These small interactions keep users on track, improve success rates, and make your search feel intuitive and responsive. Results: Ranking, Highlighting, and Filters The way results are displayed determines how quickly users find what they need. Clear, scannable results help users make decisions faster and improve overall satisfaction. Use visual hierarchy, whitespace, and consistent typography to make scanning easier. Implement filters and sorting that match user goals, highlight keywords in results, and test different layouts to maximize clarity and usability. After Search: Refinement, Clicks, and Handling Errors Search doesn’t end with the first result. Users may need to refine queries, click through results, or handle zero-result scenarios. Thoughtful refinements, clear error messaging, quick filters, clear CTAs, and alternative suggestions ensure users stay on the path to success. This makes the entire search journey seamless and frustration-free. Core Search UX Best Practices A strong search experience can directly impact engagement, conversion, and user satisfaction. Designers who implement these best practices can turn search from a simple feature into a strategic tool that guides users efficiently: Make the Search Box Visible &amp; Accessible A search box that’s hidden or hard to find frustrates users immediately. Placement, size, and visual cues determine whether users engage or abandon search. Place the search bar consistently on all pages. It should be prominent with high contrast, use clear placeholder text like “Search products, help topics, or articles,” and ensure it’s easily accessible via keyboard or touch. Test visibility in different layouts and responsive breakpoints. Use Helpful Autocomplete &amp; Suggestions Autocomplete reduces typing effort and guides users to relevant results, increasing success rates. It also helps users discover content they might not have thought to search for, improving engagement and satisfaction. Include recent searches and trending queries, highlight matching terms in suggestions, and provide visual cues like icons or images for better scannability. Test which suggestions increase click-throughs and engagement. Consider personalizing suggestions based on user behavior or location to make the search feel more relevant. Handle Typos &amp; Fuzzy Queries Gracefully Users frequently make spelling mistakes. If the search fails here, they leave frustrated. Handling typos ensures users feel confident that the system understands their intent, reducing friction and abandonment. Implement fuzzy matching, show “ Did you mean… ” suggestions, and provide alternative results that cover partial matches. Track common misspellings and adjust suggestions dynamically. Use analytics to identify frequent errors and optimize the algorithm to catch them proactively. Show Relevant &amp; Clear Search Results Irrelevant or cluttered results create friction. Users need to scan and act quickly. Clear results increase trust and help users complete tasks faster, which directly impacts conversions and retention. Highlight keywords, use clear headings and snippets, include thumbnails where relevant, and order results by relevance, popularity, or personalized context. Use grouping or categorization for large result sets. Provide Filters, Facets, and Sorting Options Filters allow users to refine results, reducing decision fatigue and speeding task completion. They also empower users to feel in control, especially when dealing with large or complex datasets. Use collapsible or sticky filters on mobile, and test combinations to ensure usability. Consider contextual filters that adapt to the user’s query for smarter, dynamic results. Deal with Zero Results the Right Way A zero-result page can feel like a dead-end. Handled well, it’s an opportunity to retain users and guide them toward other valuable content. Show suggested alternative queries, related content, popular searches, or help links. Use friendly, encouraging messaging and keep the user engaged instead of leaving them frustrated. Include options to browse categories or search again with modified terms. Optimize for Speed &amp; Performance Slow searches frustrate users and make them leave. Fast search keeps users happy, engaged, and confident in your product. Make search results load quickly by optimizing the backend, using caching, and preloading common suggestions. Reduce delays on the front end and test speed on mobile devices. You can also use lazy loading and optimize images to make results appear faster. Design for Mobile &amp; Responsive Use Search UX must be consistent and usable across devices. Mobile users expect the same efficiency and clarity as desktop users, despite smaller screens. Ensure touch-friendly input fields, responsive filters, and scrollable results. Maintain visibility of the search bar on small screens and test gestures like swiping and tapping. Adjust layouts dynamically for different orientations and screen sizes. Ensure Accessibility &amp; Inclusive Design Search should be usable by all users, including those with disabilities. Accessible search builds trust and broadens your audience. Implement semantic HTML, proper ARIA labels, keyboard navigation, and screen reader support. Use color contrast and font size guidelines, and test with assistive technologies to ensure everyone can search effectively. Include captions, alternative text, and voice-accessible elements when possible. Advanced &amp; Emerging Search UX Patterns As search continues to evolve, modern platforms are moving beyond basic keyword matching to create intelligent, adaptive, and highly relevant experiences. These advanced patterns leverage context, AI, and emerging technologies to make search faster, more accurate, and more engaging for users. 1. Personalization &amp; Contextual Ranking Personalized search shows results based on a user’s past actions, location, and preferences. This makes results feel tailored to them and saves time. Contextual ranking takes this further by considering the situation or intent behind the search. For example, if a user searches for “wireframes” while browsing a design blog, results might show articles first. But if they search for the same word inside a design tool, templates might show up first. Together, personalization and contextual ranking make search feel smart, showing the most helpful results for each person, in each situation. 2. Conversational &amp; Voice Search Conversational and voice search allow users to interact using natural language, either by typing or speaking queries. This makes search feel more intuitive and human-like, supporting long-tail questions and commands that traditional search might not handle well. 3. Federated / Unified Search Across Sources Federated search gathers results from multiple places, like product catalogs, help articles, community forums, and even third-party tools, and displays them together in one search page. This saves users from running the same search across different systems and makes the process faster and less frustrating. Unified search goes beyond simply gathering results. It merges everything into one consistent, ranked list, so users feel like they’re searching a single, well-organized source rather than juggling multiple silos. Both approaches give users a complete view of available information, build trust, and reduce the risk of missing something important. 4. Predictive &amp; Proactive Search Suggestions Predictive search helps users find what they need before they finish typing. It offers suggestions based on trends, popular queries, or the user’s previous searches. It makes searching faster and easier to get relevant results. Proactive search goes a step further by showing helpful recommendations even before a search begins. For example, a homepage might highlight trending topics, recent searches, or suggested content that matches a user’s interests. Together, predictive and proactive suggestions reduce effort and guide users to the right content. Sometimes, it even helps them discover things they didn’t know they were looking for. 5. Visual Search &amp; Cross-Device Continuity Visual search allows users to find information using images instead of text, which is perfect for products, design inspiration, or visual content. A user could upload a photo of a chair and instantly see similar items, styles, or products. Cross-device continuity ensures that a user can start a search on one device and continue on another without losing progress. Combined with visual search, this creates a smooth, modern experience that feels effortless and convenient, helping users get what they need quickly, no matter where or how they search. How to Measure &amp; Improve Search UX Launching a search feature is just the beginning, the real magic happens when you keep improving it over time. Search is like a living, breathing part of your product. If you don’t maintain it, it can quickly become slow, outdated, or irrelevant, leaving users frustrated. By tracking the right signals and making small, smart updates, you can turn search into one of the most powerful parts of your user experience: Key Metrics Numbers can reveal exactly how well your search is working. Three of the most important ones are: Abandonment rate : This measures how often users search but leave without clicking on anything. A high abandonment rate usually means your results aren’t relevant, or users can’t quickly spot what they need. Refinement rate: When users retype or tweak their search, it’s their way of saying, “Nope, not what I wanted, let me try again.” A small amount is normal, but if most users refine their search, you might need better autocomplete, spelling correction, or broader matching. Click-through rate (CTR): This shows which results users actually click. A high CTR means your results are useful and easy to scan. If CTR is low, results might look too similar, lack key info (like prices or images), or be ranked poorly. Did you know? Users who perform a search are 2–3x more likely to convert than those who just browse. This means improving search not only helps usability, it also directly grows revenue. Test, Learn, Improve Great search UX is built by experimenting, not guessing. Run quick A/B tests to see what really helps, like whether showing 5 or 10 autocomplete suggestions makes users click faster, or if reordering results boosts engagement. Dive into your search logs, they’re a treasure map of user intent. Spot patterns like common spelling mistakes, searches that return zero results, or topics people look for but you don’t have content for. Each of these is a clue to what users truly need, and fixing them can turn a frustrating dead end into a satisfying “ aha! ” moment. Keep It Fresh Search isn’t a “ set it and forget it ” feature, it needs regular tune-ups. Your users, content, and products are always changing, and your search experience should keep up. Review search rules, add new filters, and adjust ranking so results stay relevant and useful. Even small tweaks, like promoting trending items or hiding outdated content, can make a big difference. A fresh, well-maintained search keeps users happy and reduces frustration before it even starts. Real-World Examples Nothing explains good search UX better than seeing it in the wild. By looking at how leading platforms design their search, you can uncover patterns, best practices, and creative solutions that make user journeys smoother: E-commerce Search Think about Amazon or your favorite Shopify store. Their search bars aren’t just functional, they’re designed to sell. Predictive search starts showing products as soon as you type a few letters, making it effortless to find what you want (and discover things you didn’t even know you needed). Smart filters let you narrow results by price, size, rating, or color, removing friction from the buying journey. This combination of speed and personalization isn’t just convenient, it’s proven to boost conversions and average order value because users feel guided rather than overwhelmed. Knowledge Base &amp; Documentation Search Platforms like Zendesk and Atlassian offer excellent examples of how search can empower users. Their systems use structured data, tags, and categories to surface the most relevant guides and FAQs first. This reduces frustration, keeps users self-sufficient, and dramatically lowers the number of support tickets. For businesses, that means fewer hours spent answering repetitive questions and more time spent on higher-value tasks. In-App SaaS Search Tools like Figma and Notion show how search can be part of the workflow itself. Their lightning-fast autocomplete feels instant, pulling up files, pages, or components without breaking focus. Contextual ranking ensures the most relevant results appear first, like the file you opened yesterday or the project your team is actively working on. Add cross-device continuity, and users can start a search on desktop and finish on mobile without losing progress. The result? A smooth, distraction-free flow that makes users feel like the product just “gets” them. Search UX Checklist A quick checklist for your startup search UX experience hits all the right points: Make the search box easy to find. Offer helpful autocomplete and suggestions. Handle typos and fuzzy queries gracefully. Show relevant, clear results. Provide filters and sorting options. Handle zero-result pages effectively. Optimize speed and responsiveness. Ensure accessibility and mobile usability. FAQs How many autocomplete suggestions are ideal? 5-8 autocomplete suggestions are ideal. They are enough to be helpful, not overwhelming for the users to complete a search. Should the search be visible on every page? Yes, the search should be visible on every page.  Consistent visibility ensures users can start a search anytime without frustration. What’s the best way to handle zero results? The best way to handle zero results is to offer alternative queries, related content, or popular searches. This keeps users engaged and helps them easily redirect their search and not leave the page. Infinite scroll vs pagination: which is better? This depends on your need. Pagination works better for structured results, while infinite scroll can be useful for visual-heavy content. Choose based on content type and user goals. Conclusion Great search doesn’t just happen, it’s designed with care. By following these search UX best practices , you can turn frustrating dead ends into smooth, satisfying journeys that keep users coming back. Whether it’s smarter autocomplete, clearer results, or faster performance, every improvement builds trust and boosts engagement. Keep testing, refining, and listening to your users, because the best search experiences are always evolving. Now it’s your turn to design a search that truly works.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0" t="inlineStr">
        <is>
          <t>------</t>
        </is>
      </c>
      <c r="P100" t="inlineStr">
        <is>
          <t>------</t>
        </is>
      </c>
      <c r="Q100" t="inlineStr">
        <is>
          <t>------</t>
        </is>
      </c>
      <c r="R100" t="inlineStr">
        <is>
          <t>------</t>
        </is>
      </c>
    </row>
    <row r="101">
      <c r="A101" t="inlineStr">
        <is>
          <t>stacked buttons ui</t>
        </is>
      </c>
      <c r="B101" t="inlineStr">
        <is>
          <t>https://www.designmonks.co/blog/show-two-primary-buttons-ui</t>
        </is>
      </c>
      <c r="C101" t="n">
        <v>1</v>
      </c>
      <c r="D101" t="n">
        <v>5</v>
      </c>
      <c r="E101" t="n">
        <v>0.2</v>
      </c>
      <c r="F101" t="n">
        <v>4.8</v>
      </c>
      <c r="G101" t="n">
        <v>2</v>
      </c>
      <c r="H101" t="n">
        <v>0.5</v>
      </c>
      <c r="I101" t="n">
        <v>0.5</v>
      </c>
      <c r="J101" t="b">
        <v>1</v>
      </c>
      <c r="K101" t="inlineStr">
        <is>
          <t>How to Show Two Primary Buttons UI For A Balanced Interface</t>
        </is>
      </c>
      <c r="L101" t="inlineStr">
        <is>
          <t>How to Show Two Primary UI Buttons Together &amp; Efficiently</t>
        </is>
      </c>
      <c r="M101" t="inlineStr">
        <is>
          <t>Do you want to effectively design two primary buttons in your UI? You must balance usability and clarity. Use proper alignment, spacing, and consistent styling.</t>
        </is>
      </c>
      <c r="N10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How to Show Two Primary UI Buttons Together &amp; Efficiently Latest Update Mar 21, 2025 Publish Date Mar 21, 2025 Author Abdullah Al Noman 8 Min Read 8 min read Key Takeaways Button alignment should match screen size, horizontal for wide, vertical for mobile. Use a clear visual hierarchy to guide users toward the primary action. Maintain consistent button size, style, and spacing to avoid confusion. Prioritize accessibility with large touch targets and clear labels. Use two primary buttons only when both actions are equally important. ‍ Ever faced difficulty aligning two primary UI buttons because of layout inconsistencies or screen size variations? If you face this issue so often you should learn how to show two primary buttons UI effectively without overwhelming the user or creating confusion. Whether you align them vertically, or horizontally, or choose another approach, the placement of these buttons demands critical design thinking. Properly showcasing two primary buttons can guide users smoothly through actions. Conversely, incorrect placement risks diminishing clarity and usability. However, want to ensure your design achieves the perfect balance? Keep reading to learn everything about how to show two primary buttons UI the right way and make your interface seamless and intuitive. How to Display Two Primary Buttons in a UI with Different Alignment Options? Designers often need to place multiple buttons together. Proper alignment is essential to usability and visual balance. Here are four ways to align buttons based on screen size and purpose. 1. Horizontal Alignment This type is the best for wider screens like desktops or tablets. To make this style, place the buttons side-by-side in a horizontal line. It usually works well when there’s enough space, and users can see both actions clearly. The following tricks might help: Spacing &amp; Sizing Maintain a spacing of 8–16px between the buttons. Too little space makes them look cramped. Also, too much space makes them seem unrelated. Keep the buttons equal in size. Consistency in width and height helps the design look clean and professional. Placement For left-to-right languages (like English), place the most important button (Primary Button) on the left and the secondary button on the right. For right-to-left languages (like Arabic), reverse the order. That means, put the Primary Button on the right. Example For a desktop app, you can show two buttons like “Save” and “Cancel” side by side. This layout works well because the user’s eyes naturally move across the screen horizontally. 2. Ver tical Alignment When the screens are narrow like mobile devices, vertical alignment works the best. In this case, stack the buttons vertically, one above the other. Mobile screens are tall but narrow, so vertical alignment saves space and ensures clarity. Use a spacing of 16–24px between the buttons to prevent them from looking crowded. Make sure buttons are touch-friendly. They should have enough height and padding so users can tap them easily with their fingers. Aim for a minimum button height of 44px. Use a clear visual hierarchy. Like, the Primary Button can use a brighter color, while the secondary button has a lighter or outlined style. Example On a mobile checkout screen, stack “Pay Now” (Primary) and “Cancel” (Secondary) buttons vertically. This ensures users don’t accidentally tap the wrong button while using their thumb. 3. Inline with Content This one is perfect for contextual actions tied to specific content. Designers use this style commonly in lists, tables, or cards. Here, they place buttons in line with the content to keep them connected to the item they act on. You can align them to the left, center, or right based on the layout. Keep buttons close to the related content, so users immediately understand what they do. Maintain consistent spacing between buttons and other UI elements to avoid clutter. Use smaller buttons if space is limited but ensure they remain clickable. Example In a product list, you might add “Wishlist," "Add to Cart", and “Buy Now” buttons for each item. Align these buttons to the right side of the row for easy access. This method keeps the actions contextual and avoids confusion. 4. Floating or Corner Alignment This type works great for global or persistent actions, especially in mobile apps. You need to show the buttons as floating action buttons (FABs) or place them at the bottom corners of the screen. Floating buttons are eye-catching and easy to access, even with one hand. Button Style Use a floating button style for important global actions like “Add,” “Chat,” or “Upload.” These buttons often appear with bold colors, icons, or a shadow to make them stand out. Alignment For bottom-aligned buttons, place them on the left and right corners. Keep a spacing of 16–24px from the screen edges for comfort. Button Count Limit the number of floating buttons to avoid overwhelming the user. If you have two buttons, make one primary and the other secondary using color or style differences. Example In a mobile note-taking app, you might use a floating “+” button to add a new note and a smaller search button to help people find what they are looking for. This approach keeps actions accessible without crowding the screen. As we see, choosing the right alignment for buttons depends on your screen size and design needs. For wider screens, use horizontal alignment for clarity. For mobile devices, stack buttons vertically to save space. Inline buttons work best for contextual actions and floating or corner buttons are great for global tasks. Best Practice for Showing 2 Primary Button UI You must know that clear and well-designed buttons are essential for a good user experience. Poor button design can confuse users. Here are some best practices for effective two-button UIs. Hierarchy and Visual Priority When two buttons are shown together, it’s important to guide users toward the right action. Visual hierarchy helps you highlight the most important button. You can do this by using color schemes. For example, use green or blue for actions like “Confirm” or “Save” and red for actions like “Delete” or “Cancel.” This color difference tells users which button they should focus on. Icons or bold text can also add clarity. For example, placing a checkmark icon next to “Save” makes its purpose clear at a glance. Even though the buttons look different, they must feel balanced. Both buttons should have equal size and weight. Button Styling The UI buttons need to look consistent on the entire design. They should share the same shape, size, and font style. For example, if one button is rectangular with rounded corners, the other should look the same. A mismatch in styling can confuse users and make your design look messy. Besides, the spacing between buttons is equally important. You don’t want the buttons to look crammed together. Maintain proper space between the buttons and other user interface elements to give them breathing room. Lastly, don’t forget button states. Design different states like hover, focus, and disabled. When a user hovers or taps a button, it should respond visually—like changing color or showing a shadow. Accessibility Considerations Buttons should be accessible to everyone, including users with disabilities. For screen readers, use clear and descriptive labels. For example, “Confirm Payment” is better than a generic label like “OK.” It tells users exactly what the button does. Make sure users can navigate between buttons using a keyboard. The “Tab” key should let users move from one button to the other logically. This is especially helpful for people who don’t use a mouse. Touch targets are also essential for accessibility. Each button should be large enough to tap easily, at least 48x48 pixels. Small buttons frustrate users, especially on touch screens. Designing Buttons for Smaller Screens On mobile devices or smaller screens, horizontal space is limited. To solve this issue, stack buttons vertically instead of placing them side by side. Vertical alignment saves space and ensures buttons are easy to see and tap. Buttons for mobile screens must be large enough for touch interactions. Keep their size at least 48x48 pixels to make them user-friendly. Avoid small text and instead simplify labels while keeping them descriptive. For example, “Proceed” is short but still clear for users. Spacing between buttons matters even more on smaller screens. Keep enough space to prevent users from tapping the wrong button accidentally. For even smaller devices like smartwatches, two buttons may not fit together. Consider showing one button at a time or using sequential navigation where users perform actions step by step. Focus on Clarity and Simplicity Always make a clean and simple design for buttons. Don’t overwhelm users with too much detail. Use clear text that explains what each button does. Avoid technical words or abbreviations that may confuse beginners. Examples of Simple Button Texts ‍ For example, instead of writing “Submit Form,” a simpler label like “Submit” works better. Buttons should be straightforward, so users instantly know their purpose. Test Button Placement and Design Before finalizing your design, test your buttons with real users. Check if they understand the button actions and whether the alignment works for different screen sizes. On desktops, users may prefer side-by-side buttons, but on mobile, stacked buttons work better. Testing helps you improve spacing, sizing, and placement. It also shows if the buttons are visually balanced and easy to interact with. Displaying two primary buttons may seem simple, but it requires careful design thinking. Use visual hierarchy to guide users, keep button styling consistent, and make sure they are accessible to everyone. The Use Case of 2 Primary Buttons in UI As we know, sometimes, two buttons are equally important, and both need attention. However, using two primary buttons in the wrong place can confuse users. Here’s when to use and when to avoid two primary buttons. When to Use Two Primary Buttons: Use two primary buttons when the user has to choose between two equally important actions. Both actions should matter to the user and hold the same priority. Here are the common scenarios when you should use two primary buttons together: Decision prompts: When the user needs to make a critical choice, like “Accept” or “Decline.” Permission requests: For actions like “Allow” or “Deny” notifications or location access. Saving changes: When the user has options like “Save” or “Don’t Save.” Navigation choices: If two paths are equally valuable, like “Go Back” or “Continue.” Confirmation actions: When confirming or rejecting tasks, such as “Yes” or “No.” Multiple outcomes: When the user can choose between actions with different results but equal importance, like “Download” or “Share.” When Not to Use Avoid using two primary buttons when one action is clearly more important than the other. In these situations, using a primary button and a secondary button helps guide the user. However, you should avoid two primary buttons in these cases: Forms and submissions: Use a primary button like “Submit” and a less important option like “Cancel.” Checkout processes: Highlight the main action, like “Pay Now,” and de-emphasize actions like “Go Back.” Confirmation messages: When one action (e.g., “Confirm”) matters more than the other (e.g., “Close”). Optional steps: Use a primary button for “Next” and a secondary button for “Skip.” Less critical tasks: When the secondary action is rarely used, like “Download” (Primary) and “View Details” (Secondary). FAQs What is the perfect mobile button size? The ideal mobile button size is 42 to 72 pixels. This specific sizing ensures buttons are touch-friendly while reducing accidental taps. It also improves usability on smaller screens like smartphones. Can two buttons work on smartwatches? Yes, two buttons can work on a smartwatch. However, space is limited here. That's why it's better to use single-button actions or stack buttons vertically with clear labels. For better usability, consider sequential navigation instead of showing two buttons together. How do you ensure button design consistency? To ensure button design consistency, use the same size, shape, font, and style. Maintain consistent spacing and align them properly on the UI to avoid confusing the user. End Note When designing interfaces with two primary buttons, clarity, and usability should take center stage. Effective button placement, spacing, and alignment guide users seamlessly and enhance their experience. On wider screens, align buttons horizontally with 8–16px spacing, while on smaller screens, stack them vertically for touch-friendliness. Consistency in size, color, and style prevents confusion, while accessibility ensures inclusivity for all users. Always consider the importance of both actions before choosing this approach. Thoughtful design keeps interfaces clean and user-focused. It will help you enhance the overall experience.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1" t="inlineStr">
        <is>
          <t>stacked</t>
        </is>
      </c>
      <c r="P101" t="inlineStr">
        <is>
          <t>stacked</t>
        </is>
      </c>
      <c r="Q101" t="inlineStr">
        <is>
          <t>stacked</t>
        </is>
      </c>
      <c r="R101" t="inlineStr">
        <is>
          <t>------</t>
        </is>
      </c>
    </row>
    <row r="102">
      <c r="A102" t="inlineStr">
        <is>
          <t>side drawer</t>
        </is>
      </c>
      <c r="B102" t="inlineStr">
        <is>
          <t>https://www.designmonks.co/blog/side-drawer-ui</t>
        </is>
      </c>
      <c r="C102" t="n">
        <v>2</v>
      </c>
      <c r="D102" t="n">
        <v>163</v>
      </c>
      <c r="E102" t="n">
        <v>0.01226993865030675</v>
      </c>
      <c r="F102" t="n">
        <v>9.128834355828221</v>
      </c>
      <c r="G102" t="n">
        <v>12</v>
      </c>
      <c r="H102" t="n">
        <v>0.1666666666666667</v>
      </c>
      <c r="I102" t="n">
        <v>0.1666666666666667</v>
      </c>
      <c r="J102" t="b">
        <v>1</v>
      </c>
      <c r="K102" t="inlineStr">
        <is>
          <t>Side Drawer UI: A Guide to Smarter Navigation</t>
        </is>
      </c>
      <c r="L102" t="inlineStr">
        <is>
          <t>Side Drawer UI: Design Patterns, Best Practices &amp; UX Tips</t>
        </is>
      </c>
      <c r="M102" t="inlineStr">
        <is>
          <t>Learn how to design a high-performing Side Drawer UI that improves navigation, user flow, and responsiveness across apps and dashboards.</t>
        </is>
      </c>
      <c r="N10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Side Drawer UI: Design Patterns, Best Practices &amp; UX Tips Latest Update Aug 1, 2025 Publish Date Aug 1, 2025 Author Atiqur Rahaman 13 Min Read 13 min read Key Takeaways Side Drawer UI keeps navigation organized while saving valuable screen space. Different types include persistent, temporary, mini, and modal drawers for flexibility. Best practices: clear labels, prioritization, accessibility, animations, and easy closing. Mobile drawers are usually temporary; desktop drawers can remain visible for multitasking. Well-designed drawers improve usability, focus, and overall app aesthetics effectively. Side Drawer UI is the quiet hero behind your favorite app's smooth experience. Whether you're checking emails or navigating through a shopping app, there's a good chance you've used one without even thinking about it. That’s the magic of great design: it works without shouting for attention. So, what exactly is Side Drawer UI , and why do modern apps rely on it so much? It’s a menu that slides in from the side of the screen. Users can tap it to reach links or tools. Modern apps rely on side drawers because they keep navigation simple while saving valuable screen space. Curious how this sleek design works so well behind the scenes? Let’s explore the patterns, best practices, and UX tips that make Side Drawer UI a smart choice for modern apps. What Is a Side Drawer UI? A Side Drawer UI is a hidden navigation panel that slides in from the left or right side of the screen. It is typically triggered by tapping a menu icon (often called a hamburger icon). It contains important links, options, or tools that help users move through different sections of an app or website. Once the user selects what they need or taps outside the drawer, it closes to keep the main screen clear. Side drawers are commonly used in mobile apps but also appear in web dashboards and desktop applications. They help organize complex content without overwhelming the user and make navigation simple, especially on smaller screens. Types of Side Drawers Depending on the app’s layout and user needs, designers use different styles of side drawer UI design to make navigation smooth and practical. Here are the most common types of Side Drawers used in design: Persistent Drawer This type of drawer is always visible and stays fixed on the screen, usually on the left side. It’s common in desktop apps where there’s more screen space to work with. For example, Google Drive on desktop uses a persistent drawer to show folders and navigation links at all times. This makes it easy to switch between sections without needing to open and close a menu. Temporary Drawer A temporary drawer stays hidden until you tap a button to open it, and it disappears after use. This is very common in mobile apps, where space is limited. For instance, the Gmail mobile app uses a temporary drawer that appears from the left side when you tap the hamburger menu. It shows folders like Inbox, Sent, and Drafts, and closes automatically when you select an option or tap outside the drawer. Mini Variant The mini variant drawer stays narrow and shows only icons by default. It expands when hovered over or clicked, revealing more details. This is great for advanced users who don’t need constant text labels. A good example is the desktop version of the Microsoft Outlook Web App , where the sidebar can collapse into icons and expand on interaction. Modal Side Drawer This drawer pops up in front of everything else and often darkens the background to focus user attention. It's used for settings or actions that need full attention without distractions. For example, Slack on mobile uses a modal drawer for workspace settings. This ensures users' concentration on the choices before returning to the main screen. Each type of side drawer serves a specific purpose, and choosing the right one depends on the screen size, content complexity, and how often users need to access the navigation menu. Benefits of Using Side Drawer Navigation Side Drawer navigation is widely used in modern apps because it improves both the user experience and the overall layout of the interface. Here are the key benefits that make side drawers so effective: 1. Maximizes Screen Space Smartphones and tablets come with limited screen sizes. Displaying too many buttons or links at once can make the interface feel crowded. A side drawer keeps less important options hidden until needed. This allows the main screen to stay clear for content like messages, photos, or videos. 2. Keeps Users Focused By hiding secondary tools and navigation links inside a drawer, users can focus on their main task without visual distractions. This leads to a smoother and more task-oriented experience, which is especially important in productivity and content-heavy apps. 3. Supports Complex Navigation Structures Apps with multiple sections or features, such as dashboards, project tools, or eCommerce platforms, need a way to organize their navigation. Side drawers help group related options under categories and reduce cognitive load by showing only what’s needed at the moment. 4. Ideal for Mobile-First Design Touch gestures like tapping and swiping make side drawers a natural fit for mobile use. They work well with minimal interaction and give users a smooth way to access menus without jumping between screens or tabs. 5. Widely Recognized by Users Side drawers have become a standard pattern in app design. Whether someone is using Gmail , Facebook , or a note-taking app, they usually know that tapping the three-line icon opens a menu. This familiarity reduces the learning curve and boosts confidence in using the app right away. 6. Improves Overall App Aesthetics A clean layout helps apps look more modern and polished. Instead of cluttering the interface with too many visible items, side drawers store them in an easy-to-access space. It also creates a more professional and user-friendly appearance. Accessibility Considerations for Drawer Navigation Accessibility plays an important role in effective side drawer ui design. Since a drawer menu usually appears dynamically, designers must ensure every user can open, navigate, and close it easily across devices and assistive technologies. A well-designed drawer UI improves Drawer UX by making navigation predictable and accessible for everyone. Key accessibility practices include: Keyboard navigation: Ensure users can open the navigation drawer and move between items using the Tab, Enter, and Esc keys. Clear focus states: Highlight the active element inside the drawer menu so keyboard users know where they are. Screen reader support: Use ARIA labels and roles so screen readers can correctly interpret the drawer UI. Visible close option: Always provide a clear close button to improve overall Drawer UX. Side Drawer UX Best Practices To create a side drawer that’s both useful and enjoyable to use, it’s important to design it with clarity, efficiency, and accessibility in mind. Below are key best practices that will help improve the user experience and avoid common design mistakes: Limit Content to Essentials Only include the most important and frequently used links or actions in the drawer. Cramming too many items inside can overwhelm users and slow down navigation. If your app has a lot of options, consider using categories, collapsible sections, or secondary menus to keep things organized. Use Both Icons and Clear Text Labels While icons can save space and improve visual appeal, not everyone understands icon meanings right away. Always pair icons with simple, clear text labels to avoid confusion, especially for first-time users or those with cognitive disabilities. Organize Items by Priority and Function Place the most-used items at the top of the drawer where they are easiest to reach, especially on mobile devices. Group related items together, for example, user settings, account info, and logout options can be placed in one section. This helps users scan the menu more quickly and find what they need without frustration. Design for Accessibility Make sure your side drawer is usable by everyone, including people who rely on keyboards, screen readers, or assistive technologies. Assign proper roles and ARIA (Accessible Rich Internet Applications) labels to menu elements. Also, allow full keyboard navigation (e.g., tab to move, enter to select, Esc to close). Provide Multiple Ways to Close the Drawer Always make it easy for users to close the drawer. Allow closing via a visible “X” or back arrow icon, tapping outside the drawer, or swiping from the mobile edge. Avoid trapping users in the drawer, there should always be a quick exit. Use Meaningful Animations and Transitions A smooth sliding animation makes the drawer feel modern and intuitive. Transitions should be fast (usually under 300ms) and consistent. It should help users understand where the menu came from and where it goes. Avoid overly complex animations that might slow down performance on low-end devices. Test Across Devices and Orientations Side drawers should behave well in both portrait and landscape orientations. Test how your drawer menulooks and functions on various screen sizes, especially tablets and foldable phones. The layout should remain usable and comfortable regardless of device type. Maintain Visual Contrast and Readability Make sure the drawer’s background, text, and icons have enough contrast so they’re readable in different lighting conditions. Avoid light gray on white or very small font sizes. Good readability supports both usability and accessibility. Side Drawer Interaction Patterns Different interaction models shape how users experience a drawer navigation pattern. Designers choose patterns based on screen size, user behavior, and content priority. A well-structured mobile navigation drawer keeps the interface clean while allowing quick access to key sections. Common interaction patterns include: Overlay drawer: The panel slides over the main interface. This slide out menu design keeps navigation hidden until users need it and works well for mobile apps. Push drawer: The mobile navigation drawer pushes page content aside when opened. This pattern provides more context and helps users stay oriented. Persistent drawer: Often used on larger screens, this drawer navigation pattern stays partially visible, offering constant access to navigation without covering the main content. Side Drawer vs Sidebar: When to Use Each Side drawers and sidebars serve similar navigation purposes but differ fundamentally in visibility and behavior. Understanding these differences helps designers choose the right pattern for their specific use case and screen size requirements. While sidebars remain persistently visible on screen, side drawers hide off-canvas until triggered by user action. This distinction significantly impacts screen real estate usage, mobile navigation drawer accessibility, and overall user experience across different device types. Here are the core differences between a side drawer and a sidebar: Feature Side Drawer Sidebar Visibility Hidden by default, appears on trigger Always visible on screen Best For Mobile apps, small screens Desktop apps, large screens Screen Space Maximizes content area when closed Reduces available content width Access Method Tap icon, swipe gesture, keyboard Immediately visible, no action needed Overlay Typically overlays content with a backdrop Sits alongside content permanently Content Priority Secondary navigation, supplementary actions Primary navigation, persistent access Animation Slides in/out with transition Static, no entry/exit animation User Attention Draws focus when opened (modal-like) Passive, doesn't interrupt workflow Collapse Behavior Fully hides off-screen May minimize to icon rail Mobile Suitability Excellent (saves space) Poor (consumes valuable screen width) Desktop Suitability Good for focused tasks Excellent for multitasking workflows Common Examples Gmail mobile, Slack mobile, YouTube mobile Notion desktop, Figma, Admin dashboards Accessibility Requires explicit open action Always accessible, no extra steps Implementation Temporary or persistent drawer Fixed or sticky positioning When to Use a Side Drawer Use side drawers when screen space is limited and navigation is accessed infrequently, prioritizing content visibility over persistent menu access. Mobile-first applications where maximizing viewport space for content consumption is critical to user experience. Content-heavy platforms like social media feeds, news readers, or video streaming apps prioritize immersive viewing. Infrequent navigation patterns where users spend most time engaging with content rather than switching between sections. Touch-based interfaces that benefit from swipe gestures and large tap targets for opening navigation menus. Single-task focused apps where users concentrate on one activity and don't need constant navigation reference. When to Use a Sidebar Implement sidebars when users need constant navigation visibility and have sufficient screen width for persistent menu structures without compromising content. Desktop applications and dashboards where ample screen width supports always-visible navigation without sacrificing the content area. Frequent navigation workflows in productivity tools where users regularly switch between sections, folders, or project areas. Complex information architectures require users to maintain orientation within deep hierarchical structures while working. Multi-tasking environments like admin panels, project management tools, or file explorers with simultaneous navigation and content interaction. Professional software, such as design tools, IDEs, or documentation sites, where persistent navigation improves efficiency and reduces cognitive load. Common Mistakes to Avoid Even though side drawers are useful, poor implementation can frustrate users. Here’s what to watch out for: ‍ Overcrowding the Drawer: Stuffing too many links or tools into the drawer creates cognitive overload. Limit items to essential navigation and group them logically using dividers or headers. Tiny or Hard-to-Tap Touch Areas: Buttons and links must be large enough for fingers, not just cursors. Aim for at least 48x48 pixels for touch targets to prevent mis-taps, especially important on mobile. No Clear Open/Close Indicators: Users should instantly know when the drawer is open or closed. Use clear animations, shadow overlays, or icon changes (e.g. hamburger to “X”) to show state transitions. Poor Responsiveness: A drawer that works on mobile but breaks on tablets or desktops causes usability issues . Design with fluid layouts and media queries to adapt behavior across breakpoints. Ignoring Accessibility Features: Side drawers must support screen readers, keyboard navigation, and focus management. Use proper ARIA roles, tab indexing, and labels so all users can navigate effectively. Side Drawer Behavior: Mobile vs Desktop Side Drawer UI should adapt based on the user’s device to provide the best experience. On mobile devices, where screen space is limited, drawers are usually hidden by default and slide over the content as a temporary layer. They automatically close when the user taps outside, swipes, or selects an option. This helps reduce clutter and makes better use of limited space. On desktops, drawers can remain visible at all times. They typically sit beside the main content rather than covering it, and allow designers to display more links, icons, and tools. This approach works well for dashboards and complex applications where constant access to navigation is important. When to Use Modal vs Persistent Drawers? Choosing between modal and persistent drawers depends on how much screen space is available and how users interact with your app. Use modal drawers when space is limited and navigation isn't the user's main focus, for example, on mobile. These temporarily overlay the screen and are ideal for apps like shopping or content platforms, where the menu is only needed occasionally. Use persistent drawers when users need constant access to menus, such as in admin panels or email clients. With more screen space, these drawers can stay open to support multitasking without disrupting the main content. Drawer on Left vs Right: Usability Differences The position of a side drawer can affect how intuitive and efficient your app feels to users. On mobile, use a left-side drawer for primary navigation since it matches natural reading flow and user expectations. The right side works best for secondary features like chats, filters, or quick-access tools. On Desktop, keep the left-side drawers for main navigation, it's the most familiar and accessible layout. A right-side drawer is useful for supportive tools like notifications or side panels that don’t require constant interaction. Design Inspirations &amp; Real-World Examples Great side drawer design is used in every leading app to simplify navigation without overwhelming the interface. Here are some standout examples that do it right: Gmail (Mobile): Tapping the hamburger icon reveals a clean, modal drawer from the left. It organizes key folders like Inbox, Sent, and Trash. This keeps primary tasks just a tap away. Slack: Slack’s drawer handles team navigation seamlessly and shows channels, DMs, and settings. It adapts well across mobile and desktop and offers quick switching with minimal clutter. Image 13: Shopify Admin Dashboard Shopify Admin Dashboard: Uses a persistent drawer on desktop to give merchants instant access to Products, Orders, and Customers. It supports multitasking without interrupting the workflow. Figma &amp; Notion: These tools use collapsible, responsive drawers to manage pages, layers, or tools. Their sleek design improves productivity while keeping the main workspace clear. FAQs Are side drawer UIs good for mobile user experience? Yes, side drawer UIs work well on mobile when used for secondary navigation. They save screen space, reduce visual clutter, and keep primary content focused, as long as key actions are not hidden behind the drawer. How does a navigation drawer improve app usability? A navigation drawer enhances app usability by consolidating secondary destinations in one location. It reduces cognitive load, maintains a clean interface, and helps users move between sections without overwhelming the main screen. Is a side drawer suitable for desktop web interfaces? Yes, side drawers can be suitable for desktop interfaces when used in a contextual manner. They work best for filters, settings, or secondary menus, but should not replace always-visible navigation for core user tasks. Conclusion Side Drawer UI might be subtle, but its impact is huge. It keeps interfaces clean, users focused, and navigation just a swipe away. From mobile apps to complex dashboards, this design pattern continues to prove its value across devices. When done right, Side Drawer UI enhances usability without getting in the way. So whether you're designing your first app or refining an existing one, don’t overlook this simple yet powerful tool. It’s a modern essential for smart, user-friendly navigation.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2" t="inlineStr">
        <is>
          <t>------</t>
        </is>
      </c>
      <c r="P102" t="inlineStr">
        <is>
          <t>------</t>
        </is>
      </c>
      <c r="Q102" t="inlineStr">
        <is>
          <t>------</t>
        </is>
      </c>
      <c r="R102" t="inlineStr">
        <is>
          <t>------</t>
        </is>
      </c>
    </row>
    <row r="103">
      <c r="A103" t="inlineStr">
        <is>
          <t>ui side drawer</t>
        </is>
      </c>
      <c r="B103" t="inlineStr">
        <is>
          <t>https://www.designmonks.co/blog/side-drawer-ui</t>
        </is>
      </c>
      <c r="C103" t="n">
        <v>2</v>
      </c>
      <c r="D103" t="n">
        <v>10</v>
      </c>
      <c r="E103" t="n">
        <v>0.2</v>
      </c>
      <c r="F103" t="n">
        <v>6.3</v>
      </c>
      <c r="G103" t="n">
        <v>12</v>
      </c>
      <c r="H103" t="n">
        <v>0.1666666666666667</v>
      </c>
      <c r="I103" t="n">
        <v>0.3333333333333333</v>
      </c>
      <c r="J103" t="b">
        <v>1</v>
      </c>
      <c r="K103" t="inlineStr">
        <is>
          <t>Side Drawer UI: A Guide to Smarter Navigation</t>
        </is>
      </c>
      <c r="L103" t="inlineStr">
        <is>
          <t>Side Drawer UI: Design Patterns, Best Practices &amp; UX Tips</t>
        </is>
      </c>
      <c r="M103" t="inlineStr">
        <is>
          <t>Learn how to design a high-performing Side Drawer UI that improves navigation, user flow, and responsiveness across apps and dashboards.</t>
        </is>
      </c>
      <c r="N10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Side Drawer UI: Design Patterns, Best Practices &amp; UX Tips Latest Update Aug 1, 2025 Publish Date Aug 1, 2025 Author Atiqur Rahaman 13 Min Read 13 min read Key Takeaways Side Drawer UI keeps navigation organized while saving valuable screen space. Different types include persistent, temporary, mini, and modal drawers for flexibility. Best practices: clear labels, prioritization, accessibility, animations, and easy closing. Mobile drawers are usually temporary; desktop drawers can remain visible for multitasking. Well-designed drawers improve usability, focus, and overall app aesthetics effectively. Side Drawer UI is the quiet hero behind your favorite app's smooth experience. Whether you're checking emails or navigating through a shopping app, there's a good chance you've used one without even thinking about it. That’s the magic of great design: it works without shouting for attention. So, what exactly is Side Drawer UI , and why do modern apps rely on it so much? It’s a menu that slides in from the side of the screen. Users can tap it to reach links or tools. Modern apps rely on side drawers because they keep navigation simple while saving valuable screen space. Curious how this sleek design works so well behind the scenes? Let’s explore the patterns, best practices, and UX tips that make Side Drawer UI a smart choice for modern apps. What Is a Side Drawer UI? A Side Drawer UI is a hidden navigation panel that slides in from the left or right side of the screen. It is typically triggered by tapping a menu icon (often called a hamburger icon). It contains important links, options, or tools that help users move through different sections of an app or website. Once the user selects what they need or taps outside the drawer, it closes to keep the main screen clear. Side drawers are commonly used in mobile apps but also appear in web dashboards and desktop applications. They help organize complex content without overwhelming the user and make navigation simple, especially on smaller screens. Types of Side Drawers Depending on the app’s layout and user needs, designers use different styles of side drawer UI design to make navigation smooth and practical. Here are the most common types of Side Drawers used in design: Persistent Drawer This type of drawer is always visible and stays fixed on the screen, usually on the left side. It’s common in desktop apps where there’s more screen space to work with. For example, Google Drive on desktop uses a persistent drawer to show folders and navigation links at all times. This makes it easy to switch between sections without needing to open and close a menu. Temporary Drawer A temporary drawer stays hidden until you tap a button to open it, and it disappears after use. This is very common in mobile apps, where space is limited. For instance, the Gmail mobile app uses a temporary drawer that appears from the left side when you tap the hamburger menu. It shows folders like Inbox, Sent, and Drafts, and closes automatically when you select an option or tap outside the drawer. Mini Variant The mini variant drawer stays narrow and shows only icons by default. It expands when hovered over or clicked, revealing more details. This is great for advanced users who don’t need constant text labels. A good example is the desktop version of the Microsoft Outlook Web App , where the sidebar can collapse into icons and expand on interaction. Modal Side Drawer This drawer pops up in front of everything else and often darkens the background to focus user attention. It's used for settings or actions that need full attention without distractions. For example, Slack on mobile uses a modal drawer for workspace settings. This ensures users' concentration on the choices before returning to the main screen. Each type of side drawer serves a specific purpose, and choosing the right one depends on the screen size, content complexity, and how often users need to access the navigation menu. Benefits of Using Side Drawer Navigation Side Drawer navigation is widely used in modern apps because it improves both the user experience and the overall layout of the interface. Here are the key benefits that make side drawers so effective: 1. Maximizes Screen Space Smartphones and tablets come with limited screen sizes. Displaying too many buttons or links at once can make the interface feel crowded. A side drawer keeps less important options hidden until needed. This allows the main screen to stay clear for content like messages, photos, or videos. 2. Keeps Users Focused By hiding secondary tools and navigation links inside a drawer, users can focus on their main task without visual distractions. This leads to a smoother and more task-oriented experience, which is especially important in productivity and content-heavy apps. 3. Supports Complex Navigation Structures Apps with multiple sections or features, such as dashboards, project tools, or eCommerce platforms, need a way to organize their navigation. Side drawers help group related options under categories and reduce cognitive load by showing only what’s needed at the moment. 4. Ideal for Mobile-First Design Touch gestures like tapping and swiping make side drawers a natural fit for mobile use. They work well with minimal interaction and give users a smooth way to access menus without jumping between screens or tabs. 5. Widely Recognized by Users Side drawers have become a standard pattern in app design. Whether someone is using Gmail , Facebook , or a note-taking app, they usually know that tapping the three-line icon opens a menu. This familiarity reduces the learning curve and boosts confidence in using the app right away. 6. Improves Overall App Aesthetics A clean layout helps apps look more modern and polished. Instead of cluttering the interface with too many visible items, side drawers store them in an easy-to-access space. It also creates a more professional and user-friendly appearance. Accessibility Considerations for Drawer Navigation Accessibility plays an important role in effective side drawer ui design. Since a drawer menu usually appears dynamically, designers must ensure every user can open, navigate, and close it easily across devices and assistive technologies. A well-designed drawer UI improves Drawer UX by making navigation predictable and accessible for everyone. Key accessibility practices include: Keyboard navigation: Ensure users can open the navigation drawer and move between items using the Tab, Enter, and Esc keys. Clear focus states: Highlight the active element inside the drawer menu so keyboard users know where they are. Screen reader support: Use ARIA labels and roles so screen readers can correctly interpret the drawer UI. Visible close option: Always provide a clear close button to improve overall Drawer UX. Side Drawer UX Best Practices To create a side drawer that’s both useful and enjoyable to use, it’s important to design it with clarity, efficiency, and accessibility in mind. Below are key best practices that will help improve the user experience and avoid common design mistakes: Limit Content to Essentials Only include the most important and frequently used links or actions in the drawer. Cramming too many items inside can overwhelm users and slow down navigation. If your app has a lot of options, consider using categories, collapsible sections, or secondary menus to keep things organized. Use Both Icons and Clear Text Labels While icons can save space and improve visual appeal, not everyone understands icon meanings right away. Always pair icons with simple, clear text labels to avoid confusion, especially for first-time users or those with cognitive disabilities. Organize Items by Priority and Function Place the most-used items at the top of the drawer where they are easiest to reach, especially on mobile devices. Group related items together, for example, user settings, account info, and logout options can be placed in one section. This helps users scan the menu more quickly and find what they need without frustration. Design for Accessibility Make sure your side drawer is usable by everyone, including people who rely on keyboards, screen readers, or assistive technologies. Assign proper roles and ARIA (Accessible Rich Internet Applications) labels to menu elements. Also, allow full keyboard navigation (e.g., tab to move, enter to select, Esc to close). Provide Multiple Ways to Close the Drawer Always make it easy for users to close the drawer. Allow closing via a visible “X” or back arrow icon, tapping outside the drawer, or swiping from the mobile edge. Avoid trapping users in the drawer, there should always be a quick exit. Use Meaningful Animations and Transitions A smooth sliding animation makes the drawer feel modern and intuitive. Transitions should be fast (usually under 300ms) and consistent. It should help users understand where the menu came from and where it goes. Avoid overly complex animations that might slow down performance on low-end devices. Test Across Devices and Orientations Side drawers should behave well in both portrait and landscape orientations. Test how your drawer menulooks and functions on various screen sizes, especially tablets and foldable phones. The layout should remain usable and comfortable regardless of device type. Maintain Visual Contrast and Readability Make sure the drawer’s background, text, and icons have enough contrast so they’re readable in different lighting conditions. Avoid light gray on white or very small font sizes. Good readability supports both usability and accessibility. Side Drawer Interaction Patterns Different interaction models shape how users experience a drawer navigation pattern. Designers choose patterns based on screen size, user behavior, and content priority. A well-structured mobile navigation drawer keeps the interface clean while allowing quick access to key sections. Common interaction patterns include: Overlay drawer: The panel slides over the main interface. This slide out menu design keeps navigation hidden until users need it and works well for mobile apps. Push drawer: The mobile navigation drawer pushes page content aside when opened. This pattern provides more context and helps users stay oriented. Persistent drawer: Often used on larger screens, this drawer navigation pattern stays partially visible, offering constant access to navigation without covering the main content. Side Drawer vs Sidebar: When to Use Each Side drawers and sidebars serve similar navigation purposes but differ fundamentally in visibility and behavior. Understanding these differences helps designers choose the right pattern for their specific use case and screen size requirements. While sidebars remain persistently visible on screen, side drawers hide off-canvas until triggered by user action. This distinction significantly impacts screen real estate usage, mobile navigation drawer accessibility, and overall user experience across different device types. Here are the core differences between a side drawer and a sidebar: Feature Side Drawer Sidebar Visibility Hidden by default, appears on trigger Always visible on screen Best For Mobile apps, small screens Desktop apps, large screens Screen Space Maximizes content area when closed Reduces available content width Access Method Tap icon, swipe gesture, keyboard Immediately visible, no action needed Overlay Typically overlays content with a backdrop Sits alongside content permanently Content Priority Secondary navigation, supplementary actions Primary navigation, persistent access Animation Slides in/out with transition Static, no entry/exit animation User Attention Draws focus when opened (modal-like) Passive, doesn't interrupt workflow Collapse Behavior Fully hides off-screen May minimize to icon rail Mobile Suitability Excellent (saves space) Poor (consumes valuable screen width) Desktop Suitability Good for focused tasks Excellent for multitasking workflows Common Examples Gmail mobile, Slack mobile, YouTube mobile Notion desktop, Figma, Admin dashboards Accessibility Requires explicit open action Always accessible, no extra steps Implementation Temporary or persistent drawer Fixed or sticky positioning When to Use a Side Drawer Use side drawers when screen space is limited and navigation is accessed infrequently, prioritizing content visibility over persistent menu access. Mobile-first applications where maximizing viewport space for content consumption is critical to user experience. Content-heavy platforms like social media feeds, news readers, or video streaming apps prioritize immersive viewing. Infrequent navigation patterns where users spend most time engaging with content rather than switching between sections. Touch-based interfaces that benefit from swipe gestures and large tap targets for opening navigation menus. Single-task focused apps where users concentrate on one activity and don't need constant navigation reference. When to Use a Sidebar Implement sidebars when users need constant navigation visibility and have sufficient screen width for persistent menu structures without compromising content. Desktop applications and dashboards where ample screen width supports always-visible navigation without sacrificing the content area. Frequent navigation workflows in productivity tools where users regularly switch between sections, folders, or project areas. Complex information architectures require users to maintain orientation within deep hierarchical structures while working. Multi-tasking environments like admin panels, project management tools, or file explorers with simultaneous navigation and content interaction. Professional software, such as design tools, IDEs, or documentation sites, where persistent navigation improves efficiency and reduces cognitive load. Common Mistakes to Avoid Even though side drawers are useful, poor implementation can frustrate users. Here’s what to watch out for: ‍ Overcrowding the Drawer: Stuffing too many links or tools into the drawer creates cognitive overload. Limit items to essential navigation and group them logically using dividers or headers. Tiny or Hard-to-Tap Touch Areas: Buttons and links must be large enough for fingers, not just cursors. Aim for at least 48x48 pixels for touch targets to prevent mis-taps, especially important on mobile. No Clear Open/Close Indicators: Users should instantly know when the drawer is open or closed. Use clear animations, shadow overlays, or icon changes (e.g. hamburger to “X”) to show state transitions. Poor Responsiveness: A drawer that works on mobile but breaks on tablets or desktops causes usability issues . Design with fluid layouts and media queries to adapt behavior across breakpoints. Ignoring Accessibility Features: Side drawers must support screen readers, keyboard navigation, and focus management. Use proper ARIA roles, tab indexing, and labels so all users can navigate effectively. Side Drawer Behavior: Mobile vs Desktop Side Drawer UI should adapt based on the user’s device to provide the best experience. On mobile devices, where screen space is limited, drawers are usually hidden by default and slide over the content as a temporary layer. They automatically close when the user taps outside, swipes, or selects an option. This helps reduce clutter and makes better use of limited space. On desktops, drawers can remain visible at all times. They typically sit beside the main content rather than covering it, and allow designers to display more links, icons, and tools. This approach works well for dashboards and complex applications where constant access to navigation is important. When to Use Modal vs Persistent Drawers? Choosing between modal and persistent drawers depends on how much screen space is available and how users interact with your app. Use modal drawers when space is limited and navigation isn't the user's main focus, for example, on mobile. These temporarily overlay the screen and are ideal for apps like shopping or content platforms, where the menu is only needed occasionally. Use persistent drawers when users need constant access to menus, such as in admin panels or email clients. With more screen space, these drawers can stay open to support multitasking without disrupting the main content. Drawer on Left vs Right: Usability Differences The position of a side drawer can affect how intuitive and efficient your app feels to users. On mobile, use a left-side drawer for primary navigation since it matches natural reading flow and user expectations. The right side works best for secondary features like chats, filters, or quick-access tools. On Desktop, keep the left-side drawers for main navigation, it's the most familiar and accessible layout. A right-side drawer is useful for supportive tools like notifications or side panels that don’t require constant interaction. Design Inspirations &amp; Real-World Examples Great side drawer design is used in every leading app to simplify navigation without overwhelming the interface. Here are some standout examples that do it right: Gmail (Mobile): Tapping the hamburger icon reveals a clean, modal drawer from the left. It organizes key folders like Inbox, Sent, and Trash. This keeps primary tasks just a tap away. Slack: Slack’s drawer handles team navigation seamlessly and shows channels, DMs, and settings. It adapts well across mobile and desktop and offers quick switching with minimal clutter. Image 13: Shopify Admin Dashboard Shopify Admin Dashboard: Uses a persistent drawer on desktop to give merchants instant access to Products, Orders, and Customers. It supports multitasking without interrupting the workflow. Figma &amp; Notion: These tools use collapsible, responsive drawers to manage pages, layers, or tools. Their sleek design improves productivity while keeping the main workspace clear. FAQs Are side drawer UIs good for mobile user experience? Yes, side drawer UIs work well on mobile when used for secondary navigation. They save screen space, reduce visual clutter, and keep primary content focused, as long as key actions are not hidden behind the drawer. How does a navigation drawer improve app usability? A navigation drawer enhances app usability by consolidating secondary destinations in one location. It reduces cognitive load, maintains a clean interface, and helps users move between sections without overwhelming the main screen. Is a side drawer suitable for desktop web interfaces? Yes, side drawers can be suitable for desktop interfaces when used in a contextual manner. They work best for filters, settings, or secondary menus, but should not replace always-visible navigation for core user tasks. Conclusion Side Drawer UI might be subtle, but its impact is huge. It keeps interfaces clean, users focused, and navigation just a swipe away. From mobile apps to complex dashboards, this design pattern continues to prove its value across devices. When done right, Side Drawer UI enhances usability without getting in the way. So whether you're designing your first app or refining an existing one, don’t overlook this simple yet powerful tool. It’s a modern essential for smart, user-friendly navigation.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3" t="inlineStr">
        <is>
          <t>------</t>
        </is>
      </c>
      <c r="P103" t="inlineStr">
        <is>
          <t>------</t>
        </is>
      </c>
      <c r="Q103" t="inlineStr">
        <is>
          <t>------</t>
        </is>
      </c>
      <c r="R103" t="inlineStr">
        <is>
          <t>------</t>
        </is>
      </c>
    </row>
    <row r="104">
      <c r="A104" t="inlineStr">
        <is>
          <t>drawer menu design</t>
        </is>
      </c>
      <c r="B104" t="inlineStr">
        <is>
          <t>https://www.designmonks.co/blog/side-drawer-ui</t>
        </is>
      </c>
      <c r="C104" t="n">
        <v>1</v>
      </c>
      <c r="D104" t="n">
        <v>9</v>
      </c>
      <c r="E104" t="n">
        <v>0.1111111111111111</v>
      </c>
      <c r="F104" t="n">
        <v>10.44444444444444</v>
      </c>
      <c r="G104" t="n">
        <v>12</v>
      </c>
      <c r="H104" t="n">
        <v>0.08333333333333333</v>
      </c>
      <c r="I104" t="n">
        <v>0.4166666666666666</v>
      </c>
      <c r="J104" t="b">
        <v>1</v>
      </c>
      <c r="K104" t="inlineStr">
        <is>
          <t>Side Drawer UI: A Guide to Smarter Navigation</t>
        </is>
      </c>
      <c r="L104" t="inlineStr">
        <is>
          <t>Side Drawer UI: Design Patterns, Best Practices &amp; UX Tips</t>
        </is>
      </c>
      <c r="M104" t="inlineStr">
        <is>
          <t>Learn how to design a high-performing Side Drawer UI that improves navigation, user flow, and responsiveness across apps and dashboards.</t>
        </is>
      </c>
      <c r="N10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Side Drawer UI: Design Patterns, Best Practices &amp; UX Tips Latest Update Aug 1, 2025 Publish Date Aug 1, 2025 Author Atiqur Rahaman 13 Min Read 13 min read Key Takeaways Side Drawer UI keeps navigation organized while saving valuable screen space. Different types include persistent, temporary, mini, and modal drawers for flexibility. Best practices: clear labels, prioritization, accessibility, animations, and easy closing. Mobile drawers are usually temporary; desktop drawers can remain visible for multitasking. Well-designed drawers improve usability, focus, and overall app aesthetics effectively. Side Drawer UI is the quiet hero behind your favorite app's smooth experience. Whether you're checking emails or navigating through a shopping app, there's a good chance you've used one without even thinking about it. That’s the magic of great design: it works without shouting for attention. So, what exactly is Side Drawer UI , and why do modern apps rely on it so much? It’s a menu that slides in from the side of the screen. Users can tap it to reach links or tools. Modern apps rely on side drawers because they keep navigation simple while saving valuable screen space. Curious how this sleek design works so well behind the scenes? Let’s explore the patterns, best practices, and UX tips that make Side Drawer UI a smart choice for modern apps. What Is a Side Drawer UI? A Side Drawer UI is a hidden navigation panel that slides in from the left or right side of the screen. It is typically triggered by tapping a menu icon (often called a hamburger icon). It contains important links, options, or tools that help users move through different sections of an app or website. Once the user selects what they need or taps outside the drawer, it closes to keep the main screen clear. Side drawers are commonly used in mobile apps but also appear in web dashboards and desktop applications. They help organize complex content without overwhelming the user and make navigation simple, especially on smaller screens. Types of Side Drawers Depending on the app’s layout and user needs, designers use different styles of side drawer UI design to make navigation smooth and practical. Here are the most common types of Side Drawers used in design: Persistent Drawer This type of drawer is always visible and stays fixed on the screen, usually on the left side. It’s common in desktop apps where there’s more screen space to work with. For example, Google Drive on desktop uses a persistent drawer to show folders and navigation links at all times. This makes it easy to switch between sections without needing to open and close a menu. Temporary Drawer A temporary drawer stays hidden until you tap a button to open it, and it disappears after use. This is very common in mobile apps, where space is limited. For instance, the Gmail mobile app uses a temporary drawer that appears from the left side when you tap the hamburger menu. It shows folders like Inbox, Sent, and Drafts, and closes automatically when you select an option or tap outside the drawer. Mini Variant The mini variant drawer stays narrow and shows only icons by default. It expands when hovered over or clicked, revealing more details. This is great for advanced users who don’t need constant text labels. A good example is the desktop version of the Microsoft Outlook Web App , where the sidebar can collapse into icons and expand on interaction. Modal Side Drawer This drawer pops up in front of everything else and often darkens the background to focus user attention. It's used for settings or actions that need full attention without distractions. For example, Slack on mobile uses a modal drawer for workspace settings. This ensures users' concentration on the choices before returning to the main screen. Each type of side drawer serves a specific purpose, and choosing the right one depends on the screen size, content complexity, and how often users need to access the navigation menu. Benefits of Using Side Drawer Navigation Side Drawer navigation is widely used in modern apps because it improves both the user experience and the overall layout of the interface. Here are the key benefits that make side drawers so effective: 1. Maximizes Screen Space Smartphones and tablets come with limited screen sizes. Displaying too many buttons or links at once can make the interface feel crowded. A side drawer keeps less important options hidden until needed. This allows the main screen to stay clear for content like messages, photos, or videos. 2. Keeps Users Focused By hiding secondary tools and navigation links inside a drawer, users can focus on their main task without visual distractions. This leads to a smoother and more task-oriented experience, which is especially important in productivity and content-heavy apps. 3. Supports Complex Navigation Structures Apps with multiple sections or features, such as dashboards, project tools, or eCommerce platforms, need a way to organize their navigation. Side drawers help group related options under categories and reduce cognitive load by showing only what’s needed at the moment. 4. Ideal for Mobile-First Design Touch gestures like tapping and swiping make side drawers a natural fit for mobile use. They work well with minimal interaction and give users a smooth way to access menus without jumping between screens or tabs. 5. Widely Recognized by Users Side drawers have become a standard pattern in app design. Whether someone is using Gmail , Facebook , or a note-taking app, they usually know that tapping the three-line icon opens a menu. This familiarity reduces the learning curve and boosts confidence in using the app right away. 6. Improves Overall App Aesthetics A clean layout helps apps look more modern and polished. Instead of cluttering the interface with too many visible items, side drawers store them in an easy-to-access space. It also creates a more professional and user-friendly appearance. Accessibility Considerations for Drawer Navigation Accessibility plays an important role in effective side drawer ui design. Since a drawer menu usually appears dynamically, designers must ensure every user can open, navigate, and close it easily across devices and assistive technologies. A well-designed drawer UI improves Drawer UX by making navigation predictable and accessible for everyone. Key accessibility practices include: Keyboard navigation: Ensure users can open the navigation drawer and move between items using the Tab, Enter, and Esc keys. Clear focus states: Highlight the active element inside the drawer menu so keyboard users know where they are. Screen reader support: Use ARIA labels and roles so screen readers can correctly interpret the drawer UI. Visible close option: Always provide a clear close button to improve overall Drawer UX. Side Drawer UX Best Practices To create a side drawer that’s both useful and enjoyable to use, it’s important to design it with clarity, efficiency, and accessibility in mind. Below are key best practices that will help improve the user experience and avoid common design mistakes: Limit Content to Essentials Only include the most important and frequently used links or actions in the drawer. Cramming too many items inside can overwhelm users and slow down navigation. If your app has a lot of options, consider using categories, collapsible sections, or secondary menus to keep things organized. Use Both Icons and Clear Text Labels While icons can save space and improve visual appeal, not everyone understands icon meanings right away. Always pair icons with simple, clear text labels to avoid confusion, especially for first-time users or those with cognitive disabilities. Organize Items by Priority and Function Place the most-used items at the top of the drawer where they are easiest to reach, especially on mobile devices. Group related items together, for example, user settings, account info, and logout options can be placed in one section. This helps users scan the menu more quickly and find what they need without frustration. Design for Accessibility Make sure your side drawer is usable by everyone, including people who rely on keyboards, screen readers, or assistive technologies. Assign proper roles and ARIA (Accessible Rich Internet Applications) labels to menu elements. Also, allow full keyboard navigation (e.g., tab to move, enter to select, Esc to close). Provide Multiple Ways to Close the Drawer Always make it easy for users to close the drawer. Allow closing via a visible “X” or back arrow icon, tapping outside the drawer, or swiping from the mobile edge. Avoid trapping users in the drawer, there should always be a quick exit. Use Meaningful Animations and Transitions A smooth sliding animation makes the drawer feel modern and intuitive. Transitions should be fast (usually under 300ms) and consistent. It should help users understand where the menu came from and where it goes. Avoid overly complex animations that might slow down performance on low-end devices. Test Across Devices and Orientations Side drawers should behave well in both portrait and landscape orientations. Test how your drawer menulooks and functions on various screen sizes, especially tablets and foldable phones. The layout should remain usable and comfortable regardless of device type. Maintain Visual Contrast and Readability Make sure the drawer’s background, text, and icons have enough contrast so they’re readable in different lighting conditions. Avoid light gray on white or very small font sizes. Good readability supports both usability and accessibility. Side Drawer Interaction Patterns Different interaction models shape how users experience a drawer navigation pattern. Designers choose patterns based on screen size, user behavior, and content priority. A well-structured mobile navigation drawer keeps the interface clean while allowing quick access to key sections. Common interaction patterns include: Overlay drawer: The panel slides over the main interface. This slide out menu design keeps navigation hidden until users need it and works well for mobile apps. Push drawer: The mobile navigation drawer pushes page content aside when opened. This pattern provides more context and helps users stay oriented. Persistent drawer: Often used on larger screens, this drawer navigation pattern stays partially visible, offering constant access to navigation without covering the main content. Side Drawer vs Sidebar: When to Use Each Side drawers and sidebars serve similar navigation purposes but differ fundamentally in visibility and behavior. Understanding these differences helps designers choose the right pattern for their specific use case and screen size requirements. While sidebars remain persistently visible on screen, side drawers hide off-canvas until triggered by user action. This distinction significantly impacts screen real estate usage, mobile navigation drawer accessibility, and overall user experience across different device types. Here are the core differences between a side drawer and a sidebar: Feature Side Drawer Sidebar Visibility Hidden by default, appears on trigger Always visible on screen Best For Mobile apps, small screens Desktop apps, large screens Screen Space Maximizes content area when closed Reduces available content width Access Method Tap icon, swipe gesture, keyboard Immediately visible, no action needed Overlay Typically overlays content with a backdrop Sits alongside content permanently Content Priority Secondary navigation, supplementary actions Primary navigation, persistent access Animation Slides in/out with transition Static, no entry/exit animation User Attention Draws focus when opened (modal-like) Passive, doesn't interrupt workflow Collapse Behavior Fully hides off-screen May minimize to icon rail Mobile Suitability Excellent (saves space) Poor (consumes valuable screen width) Desktop Suitability Good for focused tasks Excellent for multitasking workflows Common Examples Gmail mobile, Slack mobile, YouTube mobile Notion desktop, Figma, Admin dashboards Accessibility Requires explicit open action Always accessible, no extra steps Implementation Temporary or persistent drawer Fixed or sticky positioning When to Use a Side Drawer Use side drawers when screen space is limited and navigation is accessed infrequently, prioritizing content visibility over persistent menu access. Mobile-first applications where maximizing viewport space for content consumption is critical to user experience. Content-heavy platforms like social media feeds, news readers, or video streaming apps prioritize immersive viewing. Infrequent navigation patterns where users spend most time engaging with content rather than switching between sections. Touch-based interfaces that benefit from swipe gestures and large tap targets for opening navigation menus. Single-task focused apps where users concentrate on one activity and don't need constant navigation reference. When to Use a Sidebar Implement sidebars when users need constant navigation visibility and have sufficient screen width for persistent menu structures without compromising content. Desktop applications and dashboards where ample screen width supports always-visible navigation without sacrificing the content area. Frequent navigation workflows in productivity tools where users regularly switch between sections, folders, or project areas. Complex information architectures require users to maintain orientation within deep hierarchical structures while working. Multi-tasking environments like admin panels, project management tools, or file explorers with simultaneous navigation and content interaction. Professional software, such as design tools, IDEs, or documentation sites, where persistent navigation improves efficiency and reduces cognitive load. Common Mistakes to Avoid Even though side drawers are useful, poor implementation can frustrate users. Here’s what to watch out for: ‍ Overcrowding the Drawer: Stuffing too many links or tools into the drawer creates cognitive overload. Limit items to essential navigation and group them logically using dividers or headers. Tiny or Hard-to-Tap Touch Areas: Buttons and links must be large enough for fingers, not just cursors. Aim for at least 48x48 pixels for touch targets to prevent mis-taps, especially important on mobile. No Clear Open/Close Indicators: Users should instantly know when the drawer is open or closed. Use clear animations, shadow overlays, or icon changes (e.g. hamburger to “X”) to show state transitions. Poor Responsiveness: A drawer that works on mobile but breaks on tablets or desktops causes usability issues . Design with fluid layouts and media queries to adapt behavior across breakpoints. Ignoring Accessibility Features: Side drawers must support screen readers, keyboard navigation, and focus management. Use proper ARIA roles, tab indexing, and labels so all users can navigate effectively. Side Drawer Behavior: Mobile vs Desktop Side Drawer UI should adapt based on the user’s device to provide the best experience. On mobile devices, where screen space is limited, drawers are usually hidden by default and slide over the content as a temporary layer. They automatically close when the user taps outside, swipes, or selects an option. This helps reduce clutter and makes better use of limited space. On desktops, drawers can remain visible at all times. They typically sit beside the main content rather than covering it, and allow designers to display more links, icons, and tools. This approach works well for dashboards and complex applications where constant access to navigation is important. When to Use Modal vs Persistent Drawers? Choosing between modal and persistent drawers depends on how much screen space is available and how users interact with your app. Use modal drawers when space is limited and navigation isn't the user's main focus, for example, on mobile. These temporarily overlay the screen and are ideal for apps like shopping or content platforms, where the menu is only needed occasionally. Use persistent drawers when users need constant access to menus, such as in admin panels or email clients. With more screen space, these drawers can stay open to support multitasking without disrupting the main content. Drawer on Left vs Right: Usability Differences The position of a side drawer can affect how intuitive and efficient your app feels to users. On mobile, use a left-side drawer for primary navigation since it matches natural reading flow and user expectations. The right side works best for secondary features like chats, filters, or quick-access tools. On Desktop, keep the left-side drawers for main navigation, it's the most familiar and accessible layout. A right-side drawer is useful for supportive tools like notifications or side panels that don’t require constant interaction. Design Inspirations &amp; Real-World Examples Great side drawer design is used in every leading app to simplify navigation without overwhelming the interface. Here are some standout examples that do it right: Gmail (Mobile): Tapping the hamburger icon reveals a clean, modal drawer from the left. It organizes key folders like Inbox, Sent, and Trash. This keeps primary tasks just a tap away. Slack: Slack’s drawer handles team navigation seamlessly and shows channels, DMs, and settings. It adapts well across mobile and desktop and offers quick switching with minimal clutter. Image 13: Shopify Admin Dashboard Shopify Admin Dashboard: Uses a persistent drawer on desktop to give merchants instant access to Products, Orders, and Customers. It supports multitasking without interrupting the workflow. Figma &amp; Notion: These tools use collapsible, responsive drawers to manage pages, layers, or tools. Their sleek design improves productivity while keeping the main workspace clear. FAQs Are side drawer UIs good for mobile user experience? Yes, side drawer UIs work well on mobile when used for secondary navigation. They save screen space, reduce visual clutter, and keep primary content focused, as long as key actions are not hidden behind the drawer. How does a navigation drawer improve app usability? A navigation drawer enhances app usability by consolidating secondary destinations in one location. It reduces cognitive load, maintains a clean interface, and helps users move between sections without overwhelming the main screen. Is a side drawer suitable for desktop web interfaces? Yes, side drawers can be suitable for desktop interfaces when used in a contextual manner. They work best for filters, settings, or secondary menus, but should not replace always-visible navigation for core user tasks. Conclusion Side Drawer UI might be subtle, but its impact is huge. It keeps interfaces clean, users focused, and navigation just a swipe away. From mobile apps to complex dashboards, this design pattern continues to prove its value across devices. When done right, Side Drawer UI enhances usability without getting in the way. So whether you're designing your first app or refining an existing one, don’t overlook this simple yet powerful tool. It’s a modern essential for smart, user-friendly navigation. UI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4" t="inlineStr">
        <is>
          <t>menu, design</t>
        </is>
      </c>
      <c r="P104" t="inlineStr">
        <is>
          <t>menu</t>
        </is>
      </c>
      <c r="Q104" t="inlineStr">
        <is>
          <t>menu</t>
        </is>
      </c>
      <c r="R104" t="inlineStr">
        <is>
          <t>------</t>
        </is>
      </c>
    </row>
    <row r="105">
      <c r="A105" t="inlineStr">
        <is>
          <t>spotify mix font</t>
        </is>
      </c>
      <c r="B105" t="inlineStr">
        <is>
          <t>https://www.designmonks.co/blog/spotifys-bold-new-move-meet-the-spotify-mix-font</t>
        </is>
      </c>
      <c r="C105" t="n">
        <v>1</v>
      </c>
      <c r="D105" t="n">
        <v>29</v>
      </c>
      <c r="E105" t="n">
        <v>0.03448275862068965</v>
      </c>
      <c r="F105" t="n">
        <v>18.51724137931035</v>
      </c>
      <c r="G105" t="n">
        <v>1</v>
      </c>
      <c r="H105" t="n">
        <v>1</v>
      </c>
      <c r="I105" t="n">
        <v>1</v>
      </c>
      <c r="J105" t="b">
        <v>1</v>
      </c>
      <c r="K105" t="inlineStr">
        <is>
          <t>Spotify's Bold New Move: Meet the Spotify Mix Font</t>
        </is>
      </c>
      <c r="L105" t="inlineStr">
        <is>
          <t>Spotify’s Bold New Move: Meet the Spotify Mix Font</t>
        </is>
      </c>
      <c r="M105" t="inlineStr">
        <is>
          <t>Spotify has recently come up with a new change in its visuals. They start using their brand new typeface, Spotify Mix Font.</t>
        </is>
      </c>
      <c r="N10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Spotify’s Bold New Move: Meet the Spotify Mix Font Latest Update Jan 19, 2025 Publish Date May 30, 2024 Author Atiqur Rahaman 4 Min Read 4 min read Key Takeaways Spotify introduced a bespoke typeface, Spotify Mix, enhancing brand visual identity. The new font emphasizes personality, flexibility, and a humanized touch. Developed with Dinamo over 18 months, inspired by music culture and history. Spotify Mix includes adaptive forms, unique letter elements, and versatile number sets. The font improves expressiveness, user connection, and overall communication across platforms. Spotify, the world's leading music streaming platform, has recently launched a new bespoke typeface. They named it Spotify Mix font. This transition is probably why you are not finding Spotify in the same old style. Well, this new move is a significant shift in the brand's visual identity. Here, they mainly focus on more personality, flexibility, and human touch in their communications. The new typeface was developed in collaboration with Dinamo. It's a Berlin-based type design studio. Together, they worked for the past 18 months to develop this unique font. As Spotify rolls out this new typeface across its app, marketing, and broader brand communications, we all should test it to know whether it's a good move or not. What Was the Old Font on Spotify? For years, Spotify has used the Circular typeface. It's a geometric sans-serif font that has become synonymous with the brand. Circular was actually good with Spotify. It provided a clean and modern aesthetic that complemented the platform's sleek design. However, as Spotify's global head of brand design, Rasmus Wängelin, notes, Circular also had its limitations. Its geometric perfection, while visually appealing, lacked the expressiveness and character that Spotify desired as it evolved. According to Spotify’s newsroom , "Circular had been with us for quite some time and it served us really well, but it also felt quite limiting at times," Rasmus Wängelin, Global Head of Brand Design at Spotify So, they felt the need for a new typeface that could convey different forms of emotions and adapt to different contexts became increasingly apparent. The Development Process of Spotify Mix Font Spotify partnered with Dinamo as soon as it felt the need for a more versatile and expressive typeface. As mentioned earlier, Dinamo is a type of design studio known for its innovative and artistic approach. Founded by Johannes Breyer and Fabian Harb, Dinamo has a reputation for creating typefaces that bridge the gap between art, music, and fashion. This made them an ideal partner for Spotify. ‍ However, the collaboration kicked off when Dinamo flew to New York to meet with Spotify's design teams. "We spent about a week just kind of information-dumping," recalls Wängelin. This initial phase was all about exploring different references from audio culture and music history, including iconic posters and album covers. The team drew inspiration from different genres and discussed themes like dance, movement choreography, and audio waves. These discussions helped shape the vision for Spotify mix UI font where they aimed to create a typeface that flows more dynamically than traditional fonts. What's New in Spotify Mix Typeface? Many Spotify users like me seriously love the previous font. So, the question commonly arises about what makes the new one even better than the previous one. Right? Well, the new Spotify Mix font comes with lots of unique features that will make it a big hit in no time. Let's check out what are the new things we're getting with this font. Unique Design Characteristics Spotify Mix font is designed to be highly expressive and versatile. It comes with the ability to adapt to different forms, from condensed to extended ones. This feature is necessary for a broader emotional palette. "Being able to go from condensed to expanded gives you an ability to communicate so many more emotions," says Wängelin. This flexibility ensures that Spotify Mix can be both bold and subtle, according to various messaging needs. A Font with Human Touch Spotify mix UI font introduces a sense of warmth and character that aligns more closely with human sensibilities. This element was totally absent in the previous font style, Circular. "People want to connect to humanity a bit more and are pivoting away from things that feel too perfect," Wängelin explains. This humanized font style has a more relatable and engaging visual identity. It is anticipated that this feature will help users get a more personalized vibe. This humanized font style has a more relatable and engaging visual identity. It is anticipated that this feature will help users get a more personalized vibe. Unique Design Elements Spotify Mix is not just about flexibility and human touch; it also comes with unique design features that set it apart. One of the most recognizable details is the "transmitter" shape that comes with negative spaces of letters like "p", "b", and "d". This design element is a signal to audio amplification, subtly reinforcing Spotify's core identity as a music platform. Additionally, the typeface includes ultra-fine flicks and slopped cuts that add a unique look, infusing each letter with character and personality. Variations and Alternatives This font also increases versatility with lots of alternatives. For example, there are four specific number sets that designers can switch between to provide additional flexibility for different contexts. Some letters also have straight alternatives which give a more formal and strict appearance when needed. These options ensure that Spotify Mix can adapt to better communication styles and requirements. Wrap Up Spotify's decision to launch a new bespoke typeface Spotify Mix, is definitely a bold and strategic move that can enhance its brand identity and user experience. Developed in collaboration with Dinamo, this new typeface introduces greater expressiveness, flexibility, and character into Spotify’s visual communications. The new typeface is not just a change in font but a statement of Spotify’s commitment to innovation and creativity. It reflects the brand's evolution and its dedication to connecting with users on a more personal and emotional level. Now, we will see how the users will accept the Old vs new Spotify fonts and other changes. Tech news Technology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5" t="inlineStr">
        <is>
          <t>------</t>
        </is>
      </c>
      <c r="P105" t="inlineStr">
        <is>
          <t>------</t>
        </is>
      </c>
      <c r="Q105" t="inlineStr">
        <is>
          <t>------</t>
        </is>
      </c>
      <c r="R105" t="inlineStr">
        <is>
          <t>------</t>
        </is>
      </c>
    </row>
    <row r="106">
      <c r="A106" t="inlineStr">
        <is>
          <t>design agency for startups</t>
        </is>
      </c>
      <c r="B106" t="inlineStr">
        <is>
          <t>https://www.designmonks.co/blog/startup-ux-design-agency</t>
        </is>
      </c>
      <c r="C106" t="n">
        <v>1</v>
      </c>
      <c r="D106" t="n">
        <v>4</v>
      </c>
      <c r="E106" t="n">
        <v>0.25</v>
      </c>
      <c r="F106" t="n">
        <v>12</v>
      </c>
      <c r="G106" t="n">
        <v>1</v>
      </c>
      <c r="H106" t="n">
        <v>1</v>
      </c>
      <c r="I106" t="n">
        <v>1</v>
      </c>
      <c r="J106" t="b">
        <v>1</v>
      </c>
      <c r="K106" t="inlineStr">
        <is>
          <t>Startup UX Design Agency: Scalable Design &amp; Product Strategy</t>
        </is>
      </c>
      <c r="L106" t="inlineStr">
        <is>
          <t>7 Trusted UX Design Agency for Startups: Full Comparison</t>
        </is>
      </c>
      <c r="M106" t="inlineStr">
        <is>
          <t>Looking for a UX Design Agency for Startups? Explore the 7 best agencies like Design Monks, with proven results, startup-friendly pricing, &amp; scalable solutions.</t>
        </is>
      </c>
      <c r="N10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7 Trusted UX Design Agency for Startups: Full Comparison Latest Update May 2, 2025 Publish Date May 2, 2025 Author Abdullah Al Noman 12 Min Read 12 min read Key Takeaways Startup success depends on UX design that builds trust and engagement. Design Monks offers flexible, affordable UX services tailored for startups. Agencies like Clay and Ramotion suit funded startups needing advanced scalability. Duck Design’s subscription model delivers speed and unlimited design support. Choosing the right UX partner ensures growth, conversions, and lasting success. ‍ A great user experience can define your startup’s success. It builds trust, drives engagement, and turns users into loyal advocates. But finding the right startup UI/UX design agency isn’t easy. Startups need speed, flexibility, and partners who truly get their growth-stage challenges. Many agencies focus on big clients, not scrappy teams with bold ideas. So, where can you find the right UX design agency for startups? As long as agencies like Design Monks, Clay, and Duck Design are here, you don’t have to worry about it. Eventually, many agencies provide the best output for startups.  Keep reading to explore more startup-friendly UX design agencies and find the one that fits your product and pace. Expected Qualities of a Good UX Agency A great UX design agency does more than create beautiful interfaces; it solves real problems, builds trust, and drives growth. Here are the core qualities that truly define one. User-Centered Design Approach A good UX agency prioritizes the user at every step. They conduct deep research, analyze user behavior, and ensure that every design decision improves usability and satisfaction, leading to long-term product success. Strategic Collaboration and Communication Strong communication keeps the entire team aligned. The best agencies collaborate openly with stakeholders, developers, and marketing teams to ensure that every product move supports both design and business goals. Flexibility to Support Startups and Scale-Up Companies Top agencies understand that each business grows differently. They adapt their workflow, timeline, and process to fit startups and scale-up companies, ensuring that every product evolves with market needs. Expertise Across Branding &amp; Web Design A great UX agency ensures design consistency beyond screens. Their expertise in branding &amp; web design helps create a seamless experience where the visual identity and user journey feel perfectly aligned. Guidance Backed by Brand Strategy Consultants They combine design expertise with strategic insight. With the support of brand strategy consultants, they help position your product effectively, define messaging, and strengthen overall brand perception through thoughtful design choices. Measurable Results and Continuous Improvement The best UX design firm track outcomes. They measure user engagement, retention, and satisfaction, constantly refining designs to boost business growth and user experience in measurable, data-backed ways. Top 7 Startup UX Design Agency When it comes to hire UX experts, not every agency is built for the needs of startups. Agencies like Design Monks, Clay, and Duck Design are there to support new small businesses like angels. Each of them has its own uniqueness and professional aesthetics. However, we’ve reviewed the Top 7 UX Design Agencies that truly understand what startups need. Read on for the full list and what sets each agency apart: 1. Design Monks Built for startups, with flexible pricing, agile delivery, and a deep understanding of early-stage product challenges. Quick overview Website: Design Monks Location: Dhaka, California, Dubai, Clients: Oter, Affain, Rakuten Viber, Plate, etc. Pricing: $2,200 to $4,200 Design Monks specializes in UX design, especially personalized for startups and small Businesses. As the best user experience design services for tech startups,their team usually creates user-friendly, innovative, and scalable digital products through structured discovery, research, and rapid prototyping. They're great at adapting to startup speed by helping founders validate ideas quickly and launch products that users actually enjoy using. Also, their flexible pricing models, including both fixed and retainer options, make them a go-to for budget-conscious SaaS and tech startups. From providing services for web and mobile projects to branding and promoting companies, they offer everything under one roof. Startups also benefit from their hands-on approach, streamlined process, and scalable design systems that grow with the product. 2. Clay Trusted by global startups for future-proof UX that blends design, tech, and strategy. Quick overview Website: Clay Location: San Francisco, New York, Lisbon. Clients: Meta, Slack, Google, etc. Pricing: $10,000 to over $150,000 Clay brings deep design thinking to startups by combining sleek aesthetics with behavioral science. Their UX process is research-driven, with user testing and data-backed iterations baked into every stage. From MVPs to full-scale apps, they help early-stage companies craft seamless digital experiences. Their services go far beyond basic UI. Startups get access to top-tier branding, responsive web design, and even advanced integrations like AI and AR. With senior leadership involved throughout, Clay ensures high design quality and agile execution. Their approach makes it easy for a startup project to scale design systems and grow fast with clarity. 3. Duck Design Loved by startups for its flat-fee, unlimited design model that scales with your needs. Quick overview Website: Duck.design Location: London. Clients: McDonald's, Samsung, Strip, etc. Pricing: Starts with $1699 per month. Duck Design makes design easy and accessible for a startup project through its subscription-based model. For a fixed monthly rate, startups can request unlimited UI/UX work, revisions, and additional assets. This is ideal for early-stage teams that need continuous design support without the hassle of hourly rates or long contracts. What really sets them apart is their speed and consistency. Most design tasks are delivered within 24 to 48 hours, with faster turnarounds for urgent requests. Each startup gets a dedicated team of senior designers by this design studio for startups, who understand their product and brand inside out. 4. Bilberrry Empowers startups with human-centric UX design and scalable product solutions. Quick overview Website: Bilberrry Location: Seattle, Washington, United States Clients: Delta, University of Washington, Blueprint Registry Pricing: $10,000 to $49,999 Bilberrry is another recommended UX design agency for startups that expects custom and research-backed digital experiences. Their UI/UX design services focus on creating interactive and human-centered interfaces customized according to real user needs. With a hands-on, problem-solving mindset, Bilberrry doesn’t just design pretty interfaces, they help startups validate ideas, build scalable MVPs, and prepare for long-term growth. Their agile team structure and transparency make them especially appealing for early-stage businesses. 5. Metalab Equips startups with world-class UX and end-to-end product design to scale fast and smart. Quick overview Website: Metalab Location: British Columbia, New York, Spain, etc. Clients: Uber, Atoms, Upwork, etc. Pricing: Approximately $100,000+ per project Metalab combines senior-level design expertise with agile product development to help startups build intuitive, scalable digital products. Their UX strategy covers rapid prototyping, user testing, and clear design systems to create user-friendly and scalable digital products. With a remote-first model and full-stack capabilities, Metalab empowers startups to go from idea to market-ready product under one roof. Whether building from scratch or improving an MVP, their collaborative, user-driven process ensures each product is both practical and future-proof. 6. Ramotion Helps startups turn ideas into polished digital products with UX design that scales with their growth. Quick overview Website: Ramotion Location: San Francisco, Los Angeles, New York. Clients: Strip, Mozilla, Taro, etc. Pricing: $20,000 to over $150,000 They offer complete UX services, from wireframes and user flows to prototypes and testing for startups. Their service is designed to help startups build intuitive, engaging products fast. Also, their approach combines design thinking with psychology to improve user experience and conversion. Ramotion’s flexible team extension model lets startups scale design support as needed. They provide ongoing UX design and QA to ensure consistency and speed through product evolution, whether at launch or during rapid growth. 7. Halo Lab Provide startups with design-first digital experiences that scale fast and perform well. Quick overview Website: Halo Lab Location: New York, Dubai, and Andorra. Clients: Nokia, Opera, Zoom. Pricing: $6,000 to $400,000 The UX process of Halo Lab includes mind mapping, user flows, interactive prototyping, and accessibility-focused design systems. Startups benefit from their visually engaging and high-performing interfaces that are built with user needs at the core. Halo Lab offers design-driven development using modern frameworks and AI tools. Their remote-first team supports rapid iteration and product-market fit validation with fast sprints, continuous deployment, and QA testing. Comparing Top Startup UX Design Agencies From the above details, you must get a thorough idea of the best startup UX agencies. But the reviews can make you confused about which one to choose. How about I help you a little bit with a comparison guide? Let’s see how the agencies are doing in specific factors: concise, visually scannable, and perfect for both blog readers and SEO 👇 Agency Location(s) Clients Pricing (USD) Best For Key Strengths Design Monks Dhaka, California, Dubai Oter, Affain, Viber, Plate $2,200 – $4,200 Startups &amp; small businesses Flexible pricing, agile process, scalable systems, quick MVP validation Clay San Francisco, New York, Lisbon Meta, Slack, Google $10K – $150K+ Growth-stage startups Research-driven UX, sleek aesthetics, AI &amp; AR integration, high design quality Duck Design London McDonald’s, Samsung, Stripe From $1,699/month Early-stage startups Unlimited design subscription, 24–48 hr delivery, flat-fee model Bilberrry Seattle, Washington Delta, UW, Blueprint Registry $10K – $49K Product-focused startups Human-centered UX, custom MVPs, transparent process Metalab British Columbia, New York, Spain Uber, Atoms, Upwork $100K+ Scaling startups End-to-end design, design systems, full-stack development Ramotion San Francisco, LA, New York Stripe, Mozilla, Taro $20K – $150K+ Growing SaaS startups Psychology-driven UX, scalable team model, QA support Halo Lab New York, Dubai, Andorra Nokia, Opera, Zoom $6K – $400K Design-led startups Design-first approach, AI tools, accessibility focus, rapid iteration Startup-Friendliness For startups and small Businesses, flexibility, speed, and true collaboration matter more than flashy portfolios, and that’s where Design Monks truly stands out. Their lean &amp; remote-first setup is built to move fast, adapt quickly, and work hand-in-hand with founders. From MVPs to full-scale product design, they approach every project with a startup’s mindset, focusing on value, feedback loops, and outcomes rather than just visuals. Their transparent process and proactive support make them more than an agency; they feel like part of your founding team. Agencies like Clay and Ramotion also bring strong processes and design maturity to the table, but often align better with funded startups or scale-ups due to their layered team structures. Duck Design also offers affordability and speed, especially useful for fast prototyping. Besides, Bilberrry and Metalab are good at long-term product partnerships, though they may not always fit early-stage budgets. Halo Lab offers a flexible tech stack and accessible pricing, which simply makes it a solid mid-tier choice for startups with both design and development needs. Flexibility &amp; Scalability Design Monks offers unmatched flexibility and scalability, customized for new businesses. Their remote-first model and modular team structure allow them to adapt quickly to changing project needs. Whether it's a rapid MVP build or a full-scale product revamp, they scale efficiently without sacrificing quality or collaboration. Clay provides strong scalability but tends to align better with structured, high-budget environments. It's ideal for startups entering growth or post-funding stages. Ramotion offers flexible engagement models but may lean toward larger and long-term commitments. Duck Design is great for fast output, but it works best within defined scopes, with less room for custom scaling. Metalab and Bilberrry support multi-phase projects but typically start with larger scopes, which may not suit early-stage startups. Halo Lab balances well but sometimes operates within more rigid delivery pipelines, limiting real-time scaling in fast-changing projects. Long-Term Partnership Potential Design Monks never disappoints clients in building lasting relationships, especially with startups. Their remote-first and highly collaborative approach ensures continuous alignment, while proactive communication and ongoing support make them an ideal partner for multi-phase product journeys. Clay offers premium service but often works on shorter-term, high-budget projects. Duck Design is affordable and consistent, yet feedback loops can feel rigid over time. Bilberrry nurtures strategic partnerships but leans more toward mid-size clients. On the other hand, Metalab maintains strong, senior-led collaborations, though entry points can be high for early-stage startups. Ramotion builds dependable long-term ties, but availability might fluctuate due to demand. Also, Halo Lab supports clients’ needs well, though scaling support across time zones can sometimes slow responsiveness. Each agency has partnership potential, and choosing the right one depends on how much involvement and consistency your startup expects over time. Pricing Transparency When it comes to a clear and flexible pricing range, Design Monks comes ahead with a transparent cost with no hidden charges. With a price range from $2,200 to $4,200, they share detailed proposals outlining deliverables, timelines, and costs, ensuring trust from the beginning of the partnership. Clay, while known for premium design, is less transparent in pricing details that are typically shared after lengthy discovery calls. Duck Design offers subscription pricing, which is simple on the surface but can become unclear when scope changes. Bilberrry tends to give rough estimates without full visibility into inclusions. Metalab works with high-budget clients but offers little clarity on pricing until later in discussions. Ramotion is professional but tends to stay vague on final figures early on. Halo Lab offers the broadest pricing ($6k to $400k), but their upfront clarity depends heavily on direct inquiry. Among them all, Design Monks stands out with balanced pricing and clear expectations. So, Which Agency Is Near to Win the Race? When it comes to UX design for startups , every agency in this lis, but not all are equally aligned with startup needs. Clay works great in polished user experience design for larger budgets. Duck Design is perfect for fast-moving startups needing UX-based subscription flexibility. Metalab and Ramotion bring enterprise-level experience but might feel out of reach for smaller teams. Halo Lab and Bilberrry are solid choices, especially for mid-size projects, though they vary in transparency and startup adaptation. Design Monks stands out as the most startup-ready UX design agency, balancing cost-effectiveness, transparent pricing, flexibility, and long-term collaboration. Their personalized process and global remote team make them scalable without compromising on quality or communication. So, if you're looking for a UX partner that grows with you from MVP to market dominance, Design Monks comes out ahead in this race. UI/UX Startup Design: Why it Matters Let’s be honest, when users land on your website or app, they decide in seconds whether to stay or leave. A smooth and intuitive design makes them feel at ease, while a clunky one sends them straight to your competitors. Ignoring website or mobile app UX is like opening a store with a messy layout and hoping customers will stick around. Spoiler: they won’t. Always remember that good design isn’t just about looking pretty; it’s about building trust, keeping users engaged, and driving growth. Here’s why it matters: First Impressions Build Trust Users judge your credibility based on design. A polished, easy-to-use interface makes your startup look professional and reliable. A confusing or outdated design? It makes people question whether your product is worth their time. Better Experience = More Returning Users If people enjoy using your product, they’ll come back. Simple navigation, fast load times, and clear layouts keep frustration low and engagement high. Bad UX? They’ll leave and never return. More Conversions, Less Friction Every extra click or confusing step loses potential customers. A well-designed UI guides users smoothly, whether it’s signing up, buying, or subscribing. Remove obstacles, and watch conversions grow. Stand Out in a Crowded Market Great design makes your startup memorable. While others cut corners, a standout UI/UX can position you as the better, more user-friendly choice. Skip design, and you’re handing your competitors an easy win. Invest in it, and you’ll keep users happy and your startup growing. How to Choose the Right UX Design Agency for a Startup Picking the right startup UI/UX design agency is a big deal, especially when you’re just starting out. This team will shape how users see and interact with your product, and a bad fit can cost you time, money, and even customers. With so many agencies out there, how do you find the one that gets your vision? Here’s what to look for: Find an Agency That Knows Startups Not every agency understands the startup world. Big companies have big budgets and long timelines, you don’t. Look for an agency that’s worked with startups before. They’ll know how to design for growth, keep costs in check, and move fast without cutting corners. If they’ve helped other small businesses succeed, they’ll likely do the same for you. Dig Into Their Past Work A portfolio tells you more than any sales pitch. Look for projects that match your needs, whether it’s a sleek app, a high-converting website, or a complex SaaS dashboard. Pay attention to how they solve problems. Do their designs look fresh and user-friendly? Are their case studies backed by real results? If their past work impresses you, chances are yours will too. Ask About Their Process A good agency for the early-stage company doesn’t just wing it, they have a clear plan. Ask: How do they research users? How do they test ideas? What tools do they use? A solid process means fewer surprises and a smoother project. If they can’t explain their workflow clearly, that’s a red flag. Make Sure They’re Easy to Work With Design is a collaboration, not a one-way street. You want an agency that listens, explains decisions clearly, and welcomes feedback. If they talk at you instead of with you, keep looking. Good communication = fewer headaches. Check Their Technical Skills Great UX isn’t just about looks, it’s about how things work. The startup UI/UX design agency should know the latest tools, design trends, and even some basics about development. That way, their designs aren’t just pretty, they’re practical and easy to build. Take your time, ask questions, and trust your gut. The right agency will feel like a partner, not just a vendor, and that’s how you set your startup up for success. One Solution You Can Rely On: Design Monks Every great product starts with a story, your story. At Design Monks, our mission is to turn that story into a digital experience users can feel, trust, and remember. We don’t just design interfaces, we design journeys that connect emotion, logic, and performance. Our approach is fast, flexible, and focused on results that matter to your business. Here’s how our process delivers real impact: Discovery &amp; Research: We dive deep into your goals, audience, and market to build a foundation for smart design decisions. Ideation &amp; Wireframing: We shape your ideas into clear structures and interactive flows that make sense for your users. Visual Design &amp; Prototyping: Every screen is crafted with precision, combining creativity and usability for seamless navigation. Testing &amp; Refinement: We test with real users to validate ideas, fine-tune details, and ensure every interaction feels natural. Launch &amp; Support: From handoff to post-launch, we stay involved to help you scale and evolve effortlessly. When you work with Design Monks, you’re not hiring just a design team; you’re gaining a partner that understands the rhythm of startups and the needs of scale-up companies. Our projects consistently drive higher engagement, smoother usability, and measurable growth. We blend creativity with strategy, data with emotion to transform concepts into digital products that win hearts and perform brilliantly. ‍ FAQ How do I know if my startup needs a UX design agency? If your startup struggles with user engagement, conversion rates, or has a confusing interface, it's time to consider a UX design agency. They can create a seamless, user-friendly experience that helps attract and retain customers. How much does UX design for startups typically cost? UX design for startups can range from $5k to $20k or higher, depending on project complexity, agency experience, and scope. It’s an investment in your product’s success and user satisfaction, which can yield significant returns in the long run. Is there any free UX design agency for startups? To be specific, no good agency offers free UX design for new businesses or startups. But there are some good companies like Design Monks that offer free UX consultancy and free after-lunch support for the startups and growing businesses. How can UX design impact the growth and scalability of a startup? UX design enhances user satisfaction, boosts engagement, and improves retention, all of which drive growth. A scalable, intuitive design adapts to evolving needs, ensuring seamless user experiences as your startup expands and attracts more customers. Verdict: Which UX Design Company For Your Startup Business? Choosing the right small business UI/UX design agency depends on your stage, needs, and budget. Whether you need full product design, fast delivery, or brand-driven UX, there’s a fit for every startup. Design Monks is ideal for hands-on collaboration, Clay brings polish for scale, and Duck Design offers flexibility for fast movers. Explore each option carefully, align it with your goals, and pick the partner that’ll help you grow faster with better UX.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6" t="inlineStr">
        <is>
          <t>startups</t>
        </is>
      </c>
      <c r="P106" t="inlineStr">
        <is>
          <t>------</t>
        </is>
      </c>
      <c r="Q106" t="inlineStr">
        <is>
          <t>------</t>
        </is>
      </c>
      <c r="R106" t="inlineStr">
        <is>
          <t>------</t>
        </is>
      </c>
    </row>
    <row r="107">
      <c r="A107" t="inlineStr">
        <is>
          <t>nokia design system</t>
        </is>
      </c>
      <c r="B107" t="inlineStr">
        <is>
          <t>https://www.designmonks.co/blog/the-nokia-design-system-a-comprehensive-guide-to-nokia-pure</t>
        </is>
      </c>
      <c r="C107" t="n">
        <v>3</v>
      </c>
      <c r="D107" t="n">
        <v>52</v>
      </c>
      <c r="E107" t="n">
        <v>0.0576923076923077</v>
      </c>
      <c r="F107" t="n">
        <v>4.826923076923077</v>
      </c>
      <c r="G107" t="n">
        <v>3</v>
      </c>
      <c r="H107" t="n">
        <v>1</v>
      </c>
      <c r="I107" t="n">
        <v>1</v>
      </c>
      <c r="J107" t="b">
        <v>1</v>
      </c>
      <c r="K107" t="inlineStr">
        <is>
          <t>The Nokia Design System: A Comprehensive Guide to Nokia Pure</t>
        </is>
      </c>
      <c r="L107" t="inlineStr">
        <is>
          <t>The Nokia Design System: A Comprehensive Guide to Nokia Pure</t>
        </is>
      </c>
      <c r="M107" t="inlineStr">
        <is>
          <t>Elevate design with the Nokia Design System, including Nokia Pure. Uncover human-centric principles, typography, and more.</t>
        </is>
      </c>
      <c r="N10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The Nokia Design System: A Comprehensive Guide to Nokia Pure Latest Update Jan 19, 2025 Publish Date Mar 28, 2023 Author Atiqur Rahaman 3 Min Read 3 min read Key Takeaways Nokia Design System ensures consistent, coherent designs across all Nokia platforms. Nokia Pure provides a minimalist, modular, and flexible visual language. Typography, color, layout, and iconography combine to create unified experiences. Human-centric design focuses on usability, trust, distinctiveness, and consistency. Clear, functional, and harmonious designs enhance user experience and product appeal. As a prominent player in the mobile industry, Nokia has built a reputation for innovative design, exceptional user experience, and sleek aesthetics. To achieve this, the company has consistently invested in creating an intuitive design system, the Nokia Design System, to enable designers and developers to create consistent and coherent designs across all Nokia platforms. In this article, we will delve into the Nokia Design System and focus on its flagship component, Nokia Pure. What is the Nokia Design System? As a prominent player in the mobile industry, Nokia has built a reputation for innovative design, exceptional user experience, and sleek aesthetics. To achieve this, the company has consistently invested in creating an intuitive design system, the Nokia Design System, to enable designers and developers to create consistent and coherent designs across all Nokia platforms. In this article, we will delve into the Nokia Design System and focus on its flagship component, Nokia Pure. The design system is built around four key principles: Human – A focus on people and their needs, creating products that are useful, usable, and desirable. Trustworthy – A commitment to reliability, security, and privacy to instill trust in Nokia products. Distinctive – Creating unique and memorable experiences through the use of Nokia’s iconic design elements. Consistent – Creating a consistent look and feel across all Nokia products. What is Nokia Pure? Nokia Pure is the visual language of the Nokia Design System. It is a unique, minimalist design language that is easily recognizable and distinctive. Nokia Pure is a modular and flexible system, enabling designers to create consistent and coherent designs across different platforms. The core principles of Nokia Pure are: Clarity – A focus on simplicity and clarity, making it easy for users to navigate and use Nokia products. Functionality – A design that is based on the function of the product, rather than aesthetic preferences. Flexibility – A modular system that allows designers to create designs that work across different platforms and devices. Harmony – A cohesive design that brings together different design elements to create a unified user experience. How to Use Nokia Pure Nokia Pure is a versatile design system that can be used for a wide range of products, from mobile applications to websites. The design language is modular, with different components that can be combined to create a cohesive design. To use Nokia Pure effectively, designers need to understand the different components and how they work together. The system includes typography, color, layout, and iconography, which can be combined in different ways to create different designs. Typography Nokia Pure uses a clean, minimalist typography style that is easy to read and understand. The font used is Nokia Pure Text, which is a custom font designed specifically for Nokia products. The font is available in different weights and styles, making it easy to create different typographic hierarchies. Color Nokia Pure uses a limited color palette, with black, white, and blue as the primary colors. The blue color is used sparingly to draw attention to important elements and create a distinctive look and feel. Layout The Nokia Pure layout is based on a grid system that creates a consistent and organized look and feel. The layout is flexible, allowing designers to create designs that work across different screen sizes and devices. Iconography The Nokia Pure iconography is a set of minimalist icons that are easy to recognize and understand. The icons are designed to be used in a variety of contexts and can be combined with other design elements to create a cohesive design. Conclusion The Nokia Design System and Nokia Pure are powerful tools for creating consistent and coherent designs across all Nokia products. The system provides a single source of truth for designers and developers to ensure that they build a cohesive and consistent user experience. By following the principles of human-centric design, Nokia creates products that are not only functional but also enjoyable to use. Design system Product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7" t="inlineStr">
        <is>
          <t>------</t>
        </is>
      </c>
      <c r="P107" t="inlineStr">
        <is>
          <t>------</t>
        </is>
      </c>
      <c r="Q107" t="inlineStr">
        <is>
          <t>------</t>
        </is>
      </c>
      <c r="R107" t="inlineStr">
        <is>
          <t>------</t>
        </is>
      </c>
    </row>
    <row r="108">
      <c r="A108" t="inlineStr">
        <is>
          <t>cyprus web design</t>
        </is>
      </c>
      <c r="B108" t="inlineStr">
        <is>
          <t>https://www.designmonks.co/blog/top-cyprus-web-design-agencies</t>
        </is>
      </c>
      <c r="C108" t="n">
        <v>1</v>
      </c>
      <c r="D108" t="n">
        <v>276</v>
      </c>
      <c r="E108" t="n">
        <v>0.003623188405797101</v>
      </c>
      <c r="F108" t="n">
        <v>11.89492753623188</v>
      </c>
      <c r="G108" t="n">
        <v>3</v>
      </c>
      <c r="H108" t="n">
        <v>0.3333333333333333</v>
      </c>
      <c r="I108" t="n">
        <v>0.3333333333333333</v>
      </c>
      <c r="J108" t="b">
        <v>1</v>
      </c>
      <c r="K108" t="inlineStr">
        <is>
          <t>Top-Rated Web Design Agencies in Cyprus 2025</t>
        </is>
      </c>
      <c r="L108" t="inlineStr">
        <is>
          <t>Top 5 Cyprus Web Design Agencies You Can Trust</t>
        </is>
      </c>
      <c r="M108" t="inlineStr">
        <is>
          <t>From branding to UX, top web design agencies in Cyprus, such as Design Monks and Fireart Studio, help businesses grow with modern, high-converting websites.</t>
        </is>
      </c>
      <c r="N10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Cyprus Web Design Agencies You Can Trust Latest Update Aug 4, 2025 Publish Date Aug 4, 2025 Author Abdullah Al Noman 15 Min Read 15 min read Key Takeaways Evaluate agencies based on portfolio, industry experience, and past project success. Choose teams familiar with Cyprus market and local user preferences. Look for agencies offering full services, including design, SEO, and branding. Stay updated with UI/UX trends like AI, no-code tools, and inclusivity. Partner with agencies that understand your goals for strategic online growth. The search for the top web design agencies in Cyprus can feel like finding a needle in a haystack. So many design firms are claiming to be the best. So, how do you choose the right one? That’s where this guide comes in. Cyprus is home to a growing digital scene, filled with creative agencies that design websites to help brands shine online. But not all agencies are created equal. From user-friendly layouts to mobile-ready designs, the right team makes all the difference. Ready to find the perfect partner to build your dream website? Let’s get started. Evaluation Criteria for Ranking Web Design Agencies in Cyprus When looking for the best web design agencies in Cyprus , several important factors need careful attention to make the right choice: Portfolio and past work: Reviewing an agency’s previous projects shows the quality of their work. A good agency doesn’t just create pretty websites, it builds sites that help businesses achieve their goals. Looking at case studies or examples helps understand how well they deliver results. Industry experience: Some agencies specialize in certain sectors like retail, real estate, or hospitality. Choosing an agency with experience in your industry means they understand your business challenges and can design a website that truly fits your needs. Tools and technology: Modern websites need to be fast, easy to use, and visually appealing. Agencies that use up-to-date design software and development tools like Figma are more likely to build sites that meet today’s standards. Understanding the local market: Every region has its own culture and customer preferences. Agencies familiar with Cyprus’s market know what designs appeal to local users and how businesses operate, helping create websites that connect better with the target audience. Client reviews and ratings: Reading feedback from past clients is essential to know if an agency delivers on its promises. High ratings and positive comments usually mean the agency is reliable, communicates well, and finishes projects on time. Range of services: Some agencies offer only website design, while others provide additional help like SEO, branding, and digital marketing. Working with an agency that offers a full range of services can make it easier to grow your online presence without juggling multiple providers. Comparison Table: Top 5 Web Agencies in Cyprus Before we dive into more specifics, here's an overview of the top 5 web agencies in Cyprus: Top 5 Web Design Agencies in Cyprus(2026) Let's take a  detailed look at the agency profiles to help you understand what makes each one unique, so you can pick the best fit for your needs: 1. Design Monks Popular in Cyprus for blending sleek aesthetics with practical, user-friendly web solutions. Quick Overview Website: Design Monks Location: Dubai, Dhaka, California, Cyprus Price: $2,200 to $5,000+ Services offered: UI/UX design, branding, web and mobile design, prototyping Clients: Oter, Affain, Rakuten Viber, Plate , and more Design Monks has built a strong reputation in Cyprus by delivering websites that not only look great but are also easy for everyday users to navigate. Their approach is centered on understanding each client’s unique needs and turning those into clean, effective digital solutions. What sets them apart is how approachable and collaborative their team is. They simplify the technical side of design and make the entire process easy for business owners, especially those without a tech background. Whether it’s an e-commerce store or a service-based site, they make sure the final product reflects the client’s goals and is ready to perform. Design Monks continues to be a top pick for small to mid-sized businesses in Cyprus looking for thoughtful design and strategic guidance. 2. Dot IT Trusted across Cyprus and the Middle East for websites with great design and performance. Quick Overview Website: Dot IT Location: Cyprus, serving clients throughout the Middle East Price: Typically $600–$2500 depending on scope Services offered: Web design, SEO, digital marketing, branding, custom development Clients: TGI, Altras, ITHRA, Apex International Energy, etc Dot IT is a go-to web agency for businesses that want more than just a pretty website. Their team blends creativity with performance and builds responsive sites that are customized to help businesses grow online. They’re especially strong in industries like hospitality and real estate , where user experience and conversions matter most. Clients often highlight how well-organized and deadline-driven the Dot IT team is. About 80% of reviews praise their professionalism and responsiveness and suggest them as a reliable choice for time-sensitive projects. While a few note that communication could improve in some cases, the overall feedback is highly positive. 3. CreativeWeb A local favorite for building stylish, smooth-running websites for small businesses. Quick Overview Website: CreativeWeb Location: London (HQ), serving Cyprus Price Range: $100 - $149 per hour Services: Website design, Branding, SEO &amp; Digital marketing, Website Audit, Clients: Recharge, NATO Innovation Fund, GreenAcres, 4mediagroup, Gibraltar Founded in 2013, CreativeWeb is recognized for bringing bold, interactive website designs to global organizations across finance, technology, public sector, and e-commerce. With a team combining technical excellence and creative insight, they’ve built over 500 custom sites for leading brands, delivering memorable web experiences that stand out for clarity and impact. Winners of multiple industry awards, CreativeWeb is celebrated for on-time, responsive delivery and advanced digital strategies. Whether you’re a fast-growth startup or a multinational, they help brands scale with visually stunning, business-driven websites. For organizations seeking a full-service partner with global credentials and consistently excellent results, CreativeWeb remains one of the top choices for 2026. 4. Arounda Renowned for delivering modern, intuitive digital products and strategic design solutions customized to startups and tech innovators. Quick Overview Website: Arounda Location: Remote (works with Cyprus-based tech brands) Price Range: $25–$49/hour Services: UI/UX design, product strategy, branding, MVP design Clients: SaaS platforms, fintech startups, Healthcare, tech companies Arounda is praised for clean, user-focused design that feels modern and intuitive. They specialize more in interface experience than visuals alone. Their collaborative approach with clients worldwide, including Cyprus-based tech startups, focuses on research-driven design and agile prototyping to develop innovative and highly usable digital experiences. Having completed over 200 projects, Arounda boasts a near-perfect 5.0 rating on review platforms. Clients consistently praise their meticulous attention to detail, adaptability, and ability to transform complex product concepts into standout digital solutions. Their expertise in product strategy and MVP support makes them a preferred partner for SaaS and fintech companies aiming for global impact. 5. Fireart Studio Fireart studio is known for blending high creativity with dependable delivery for international clients seeking standout digital experiences. Quick Overview Website: Fireart Studio Location: Warsaw, Poland (serving Dubai, UAE) Price: $50 - $99 per hour Services offered: UI/UX design, web and mobile app development, branding, product redesign Clients: Pipedrive, Google, Rolls-Royce, Atlassian, Bolt, Swisscom Fireart Studio is a boutique digital product design and development agency with over 6 years of experience and 50+ JavaScript and design experts. Their work combines beautiful, user-centered design with advanced technical execution. It covers full-cycle software development, UI/UX design, branding, animation, and mobile apps. Clients highly praise Fireart Studio for their excellent communication, originality, and consistent ability to meet deadlines, budgets, and project goals. Fireart Studio has earned a near-perfect 5-star rating on Clutch with dozens of positive reviews, confirming their reputation for quality and reliability. For Cyprus-based businesses looking for a creative partner with global expertise and proven delivery, Fireart Studio is a great option. Tips on Choosing the Right Web Agency in Cyprus Choosing the right web design services Cyprus can feel overwhelming, especially with so many options available. To help make this easier, here are some simple but important tips to guide your decision: Define your goals clearly: Decide if you need a simple informational website or a complex site like an e-commerce platform. This helps you find agencies with relevant expertise. Review their portfolio: Check the agency’s past work for style, functionality, and quality. Make sure it aligns with your vision. Read reviews and client feedback: Look for signs of reliability, communication, and overall client satisfaction. Ask questions upfront: A good agency will explain their process, timelines, and what they need from you. Open communication sets the tone for a smooth project. Compare prices smartly : Don’t just go with the cheapest option, look for a balance between cost and quality to avoid surprises later. Choose an agency that supports growth: The right partner will understand your business and help you grow online with a well-designed site. Industries They Serve in Cyprus Each industry has its own needs, and these agencies know how to build websites that fit perfectly. Let's take a look at some of the main industries these design agencies serve in Cyprus: Retail and eCommerce Many agencies work with shops and online stores. These businesses need websites that show products clearly, make shopping simple, and offer secure payment options. A good agency knows how to create a smooth buying experience that keeps customers coming back. Healthcare Hospitals, clinics, and medical centers rely on websites to share information, allow appointment booking, and provide patient resources. Web design agencies create clear and trustworthy sites that patients can navigate easily. Education and Training Schools and training centers use websites to promote courses and help students register. Agencies design sites that are simple and engaging for both learners and parents. Real Estate and Travel Property agencies and travel companies need websites where users can search listings or plan trips without confusion. Web agencies make sure these sites are user-friendly, helping visitors find exactly what they’re looking for quickly. Fintech Financial technology companies need websites that feel secure, fast, and intuitive. Ui/UX agencies that specialize in fintech know how to balance sleek design with trust-building features like encryption, user authentication, and seamless transactions. Advertising &amp; Marketing Marketing firms need visually striking sites that show off their creativity and capabilities. These websites often include portfolios, client testimonials, and campaign highlights, all built to impress potential clients. Legal Law firms rely on professional, clear, and informative websites to build trust and encourage client inquiries. Web design agencies help legal teams present their services clearly while ensuring compliance and accessibility. Gaming Gaming websites must grab attention instantly with bold visuals, fast loading speeds, and strong user engagement. Design agencies working with game developers or gaming platforms focus on interactivity, performance, and style. Government Government websites require strict accessibility, transparency, and functionality. Design agencies help public sector organizations build platforms that serve citizens reliably and meet regulatory standards. What’s New in UI/UX Design in Cyprus for 2026? Design is always changing. In Cyprus, businesses and users want websites and apps that look fresh and feel easy to use. Let’s explore some of the UI/UX trends shaping digital experiences for Cyprus in 2026: AI-Powered Smart Design More designers in Cyprus are using AI tools to speed up the design process and improve user experience. AI helps suggest better layouts, color schemes, and button placements. This makes websites more user-friendly without long trial-and-error. No-Code and Low-Code Tools Tools like Webflow and Framer are becoming popular for building websites quickly without heavy coding. This means faster launches and easier updates, perfect for growing businesses in Cyprus. Local Market Focus Designers are paying closer attention to local culture, language, and preferences. Websites are created to feel familiar and welcoming to Cyprus users and offer smooth navigation and clear content. Motion and Interaction Adding subtle animations, like smooth transitions and button effects, helps guide users naturally and makes websites feel more alive. Inclusive and Sustainable Design More agencies are focusing on creating websites everyone can use, including people with disabilities. They also want designs that are energy-efficient and caring for both users and the environment. Why Partner with Design Monks Cyprus-Based Web Agency? When you're looking for a local design company in Cyprus, you want a team that truly understands your business, your culture, and your users. That's where Design Monks excels. We're not just designers, we're your trusted partners in building products. Here’s why working with Design Monks is the smart choice: Deep Cultural Understanding We understand the lifestyle, values, and user behavior across Cyprus and other countries. Our websites are thoughtfully designed to feel intuitive and relevant, so your audience connects with your brand instantly. Multilingual User Experience (Greek &amp; English) We build websites and apps that function seamlessly in both Greek and English. This allows you to engage a wider audience and provide a smooth experience, no matter the user’s preference. Market Knowledge That Gives You an Edge With strong insight into how people in Cyprus interact online and awareness of broader trends, we create designs that are not only visually appealing but also strategically effective. Connected to the Evolving Design Landscape Cyprus has a growing and dynamic design community, and we're an active part of it. We constantly engage with new ideas and stay ahead of the latest trends. This means your digital presence is always fresh, relevant, and ready for what’s next. Conclusion Choosing from the top web design agencies in Cyprus doesn’t have to be overwhelming. The right agency will not only bring your vision to life but also help your brand grow online with smart design and strategy. Whether you're launching a new business or refreshing an old site, the key is to work with a team that understands your goals. Explore your options, trust your instincts, and you’ll find the perfect fit for your digital journey. Until next time!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8" t="inlineStr">
        <is>
          <t>------</t>
        </is>
      </c>
      <c r="P108" t="inlineStr">
        <is>
          <t>------</t>
        </is>
      </c>
      <c r="Q108" t="inlineStr">
        <is>
          <t>------</t>
        </is>
      </c>
      <c r="R108" t="inlineStr">
        <is>
          <t>------</t>
        </is>
      </c>
    </row>
    <row r="109">
      <c r="A109" t="inlineStr">
        <is>
          <t>web design cyprus</t>
        </is>
      </c>
      <c r="B109" t="inlineStr">
        <is>
          <t>https://www.designmonks.co/blog/top-cyprus-web-design-agencies</t>
        </is>
      </c>
      <c r="C109" t="n">
        <v>1</v>
      </c>
      <c r="D109" t="n">
        <v>228</v>
      </c>
      <c r="E109" t="n">
        <v>0.004385964912280702</v>
      </c>
      <c r="F109" t="n">
        <v>39.62280701754386</v>
      </c>
      <c r="G109" t="n">
        <v>3</v>
      </c>
      <c r="H109" t="n">
        <v>0.3333333333333333</v>
      </c>
      <c r="I109" t="n">
        <v>0.6666666666666666</v>
      </c>
      <c r="J109" t="b">
        <v>1</v>
      </c>
      <c r="K109" t="inlineStr">
        <is>
          <t>Top-Rated Web Design Agencies in Cyprus 2025</t>
        </is>
      </c>
      <c r="L109" t="inlineStr">
        <is>
          <t>Top 5 Cyprus Web Design Agencies You Can Trust</t>
        </is>
      </c>
      <c r="M109" t="inlineStr">
        <is>
          <t>From branding to UX, top web design agencies in Cyprus, such as Design Monks and Fireart Studio, help businesses grow with modern, high-converting websites.</t>
        </is>
      </c>
      <c r="N10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5 Cyprus Web Design Agencies You Can Trust Latest Update Aug 4, 2025 Publish Date Aug 4, 2025 Author Abdullah Al Noman 15 Min Read 15 min read Key Takeaways Evaluate agencies based on portfolio, industry experience, and past project success. Choose teams familiar with Cyprus market and local user preferences. Look for agencies offering full services, including design, SEO, and branding. Stay updated with UI/UX trends like AI, no-code tools, and inclusivity. Partner with agencies that understand your goals for strategic online growth. The search for the top web design agencies in Cyprus can feel like finding a needle in a haystack. So many design firms are claiming to be the best. So, how do you choose the right one? That’s where this guide comes in. Cyprus is home to a growing digital scene, filled with creative agencies that design websites to help brands shine online. But not all agencies are created equal. From user-friendly layouts to mobile-ready designs, the right team makes all the difference. Ready to find the perfect partner to build your dream website? Let’s get started. Evaluation Criteria for Ranking Web Design Agencies in Cyprus When looking for the best web design agencies in Cyprus , several important factors need careful attention to make the right choice: Portfolio and past work: Reviewing an agency’s previous projects shows the quality of their work. A good agency doesn’t just create pretty websites, it builds sites that help businesses achieve their goals. Looking at case studies or examples helps understand how well they deliver results. Industry experience: Some agencies specialize in certain sectors like retail, real estate, or hospitality. Choosing an agency with experience in your industry means they understand your business challenges and can design a website that truly fits your needs. Tools and technology: Modern websites need to be fast, easy to use, and visually appealing. Agencies that use up-to-date design software and development tools like Figma are more likely to build sites that meet today’s standards. Understanding the local market: Every region has its own culture and customer preferences. Agencies familiar with Cyprus’s market know what designs appeal to local users and how businesses operate, helping create websites that connect better with the target audience. Client reviews and ratings: Reading feedback from past clients is essential to know if an agency delivers on its promises. High ratings and positive comments usually mean the agency is reliable, communicates well, and finishes projects on time. Range of services: Some agencies offer only website design, while others provide additional help like SEO, branding, and digital marketing. Working with an agency that offers a full range of services can make it easier to grow your online presence without juggling multiple providers. Comparison Table: Top 5 Web Agencies in Cyprus Before we dive into more specifics, here's an overview of the top 5 web agencies in Cyprus: Top 5 Web Design Agencies in Cyprus(2026) Let's take a  detailed look at the agency profiles to help you understand what makes each one unique, so you can pick the best fit for your needs: 1. Design Monks Popular in Cyprus for blending sleek aesthetics with practical, user-friendly web solutions. Quick Overview Website: Design Monks Location: Dubai, Dhaka, California, Cyprus Price: $2,200 to $5,000+ Services offered: UI/UX design, branding, web and mobile design, prototyping Clients: Oter, Affain, Rakuten Viber, Plate , and more Design Monks has built a strong reputation in Cyprus by delivering websites that not only look great but are also easy for everyday users to navigate. Their approach is centered on understanding each client’s unique needs and turning those into clean, effective digital solutions. What sets them apart is how approachable and collaborative their team is. They simplify the technical side of design and make the entire process easy for business owners, especially those without a tech background. Whether it’s an e-commerce store or a service-based site, they make sure the final product reflects the client’s goals and is ready to perform. Design Monks continues to be a top pick for small to mid-sized businesses in Cyprus looking for thoughtful design and strategic guidance. 2. Dot IT Trusted across Cyprus and the Middle East for websites with great design and performance. Quick Overview Website: Dot IT Location: Cyprus, serving clients throughout the Middle East Price: Typically $600–$2500 depending on scope Services offered: Web design, SEO, digital marketing, branding, custom development Clients: TGI, Altras, ITHRA, Apex International Energy, etc Dot IT is a go-to web agency for businesses that want more than just a pretty website. Their team blends creativity with performance and builds responsive sites that are customized to help businesses grow online. They’re especially strong in industries like hospitality and real estate , where user experience and conversions matter most. Clients often highlight how well-organized and deadline-driven the Dot IT team is. About 80% of reviews praise their professionalism and responsiveness and suggest them as a reliable choice for time-sensitive projects. While a few note that communication could improve in some cases, the overall feedback is highly positive. 3. CreativeWeb A local favorite for building stylish, smooth-running websites for small businesses. Quick Overview Website: CreativeWeb Location: London (HQ), serving Cyprus Price Range: $100 - $149 per hour Services: Website design, Branding, SEO &amp; Digital marketing, Website Audit, Clients: Recharge, NATO Innovation Fund, GreenAcres, 4mediagroup, Gibraltar Founded in 2013, CreativeWeb is recognized for bringing bold, interactive website designs to global organizations across finance, technology, public sector, and e-commerce. With a team combining technical excellence and creative insight, they’ve built over 500 custom sites for leading brands, delivering memorable web experiences that stand out for clarity and impact. Winners of multiple industry awards, CreativeWeb is celebrated for on-time, responsive delivery and advanced digital strategies. Whether you’re a fast-growth startup or a multinational, they help brands scale with visually stunning, business-driven websites. For organizations seeking a full-service partner with global credentials and consistently excellent results, CreativeWeb remains one of the top choices for 2026. 4. Arounda Renowned for delivering modern, intuitive digital products and strategic design solutions customized to startups and tech innovators. Quick Overview Website: Arounda Location: Remote (works with Cyprus-based tech brands) Price Range: $25–$49/hour Services: UI/UX design, product strategy, branding, MVP design Clients: SaaS platforms, fintech startups, Healthcare, tech companies Arounda is praised for clean, user-focused design that feels modern and intuitive. They specialize more in interface experience than visuals alone. Their collaborative approach with clients worldwide, including Cyprus-based tech startups, focuses on research-driven design and agile prototyping to develop innovative and highly usable digital experiences. Having completed over 200 projects, Arounda boasts a near-perfect 5.0 rating on review platforms. Clients consistently praise their meticulous attention to detail, adaptability, and ability to transform complex product concepts into standout digital solutions. Their expertise in product strategy and MVP support makes them a preferred partner for SaaS and fintech companies aiming for global impact. 5. Fireart Studio Fireart studio is known for blending high creativity with dependable delivery for international clients seeking standout digital experiences. Quick Overview Website: Fireart Studio Location: Warsaw, Poland (serving Dubai, UAE) Price: $50 - $99 per hour Services offered: UI/UX design, web and mobile app development, branding, product redesign Clients: Pipedrive, Google, Rolls-Royce, Atlassian, Bolt, Swisscom Fireart Studio is a boutique digital product design and development agency with over 6 years of experience and 50+ JavaScript and design experts. Their work combines beautiful, user-centered design with advanced technical execution. It covers full-cycle software development, UI/UX design, branding, animation, and mobile apps. Clients highly praise Fireart Studio for their excellent communication, originality, and consistent ability to meet deadlines, budgets, and project goals. Fireart Studio has earned a near-perfect 5-star rating on Clutch with dozens of positive reviews, confirming their reputation for quality and reliability. For Cyprus-based businesses looking for a creative partner with global expertise and proven delivery, Fireart Studio is a great option. Tips on Choosing the Right Web Agency in Cyprus Choosing the right web design services Cyprus can feel overwhelming, especially with so many options available. To help make this easier, here are some simple but important tips to guide your decision: Define your goals clearly: Decide if you need a simple informational website or a complex site like an e-commerce platform. This helps you find agencies with relevant expertise. Review their portfolio: Check the agency’s past work for style, functionality, and quality. Make sure it aligns with your vision. Read reviews and client feedback: Look for signs of reliability, communication, and overall client satisfaction. Ask questions upfront: A good agency will explain their process, timelines, and what they need from you. Open communication sets the tone for a smooth project. Compare prices smartly : Don’t just go with the cheapest option, look for a balance between cost and quality to avoid surprises later. Choose an agency that supports growth: The right partner will understand your business and help you grow online with a well-designed site. Industries They Serve in Cyprus Each industry has its own needs, and these agencies know how to build websites that fit perfectly. Let's take a look at some of the main industries these design agencies serve in Cyprus: Retail and eCommerce Many agencies work with shops and online stores. These businesses need websites that show products clearly, make shopping simple, and offer secure payment options. A good agency knows how to create a smooth buying experience that keeps customers coming back. Healthcare Hospitals, clinics, and medical centers rely on websites to share information, allow appointment booking, and provide patient resources. Web design agencies create clear and trustworthy sites that patients can navigate easily. Education and Training Schools and training centers use websites to promote courses and help students register. Agencies design sites that are simple and engaging for both learners and parents. Real Estate and Travel Property agencies and travel companies need websites where users can search listings or plan trips without confusion. Web agencies make sure these sites are user-friendly, helping visitors find exactly what they’re looking for quickly. Fintech Financial technology companies need websites that feel secure, fast, and intuitive. Ui/UX agencies that specialize in fintech know how to balance sleek design with trust-building features like encryption, user authentication, and seamless transactions. Advertising &amp; Marketing Marketing firms need visually striking sites that show off their creativity and capabilities. These websites often include portfolios, client testimonials, and campaign highlights, all built to impress potential clients. Legal Law firms rely on professional, clear, and informative websites to build trust and encourage client inquiries. Web design agencies help legal teams present their services clearly while ensuring compliance and accessibility. Gaming Gaming websites must grab attention instantly with bold visuals, fast loading speeds, and strong user engagement. Design agencies working with game developers or gaming platforms focus on interactivity, performance, and style. Government Government websites require strict accessibility, transparency, and functionality. Design agencies help public sector organizations build platforms that serve citizens reliably and meet regulatory standards. What’s New in UI/UX Design in Cyprus for 2026? Design is always changing. In Cyprus, businesses and users want websites and apps that look fresh and feel easy to use. Let’s explore some of the UI/UX trends shaping digital experiences for Cyprus in 2026: AI-Powered Smart Design More designers in Cyprus are using AI tools to speed up the design process and improve user experience. AI helps suggest better layouts, color schemes, and button placements. This makes websites more user-friendly without long trial-and-error. No-Code and Low-Code Tools Tools like Webflow and Framer are becoming popular for building websites quickly without heavy coding. This means faster launches and easier updates, perfect for growing businesses in Cyprus. Local Market Focus Designers are paying closer attention to local culture, language, and preferences. Websites are created to feel familiar and welcoming to Cyprus users and offer smooth navigation and clear content. Motion and Interaction Adding subtle animations, like smooth transitions and button effects, helps guide users naturally and makes websites feel more alive. Inclusive and Sustainable Design More agencies are focusing on creating websites everyone can use, including people with disabilities. They also want designs that are energy-efficient and caring for both users and the environment. Why Partner with Design Monks Cyprus-Based Web Agency? When you're looking for a local design company in Cyprus, you want a team that truly understands your business, your culture, and your users. That's where Design Monks excels. We're not just designers, we're your trusted partners in building products. Here’s why working with Design Monks is the smart choice: Deep Cultural Understanding We understand the lifestyle, values, and user behavior across Cyprus and other countries. Our websites are thoughtfully designed to feel intuitive and relevant, so your audience connects with your brand instantly. Multilingual User Experience (Greek &amp; English) We build websites and apps that function seamlessly in both Greek and English. This allows you to engage a wider audience and provide a smooth experience, no matter the user’s preference. Market Knowledge That Gives You an Edge With strong insight into how people in Cyprus interact online and awareness of broader trends, we create designs that are not only visually appealing but also strategically effective. Connected to the Evolving Design Landscape Cyprus has a growing and dynamic design community, and we're an active part of it. We constantly engage with new ideas and stay ahead of the latest trends. This means your digital presence is always fresh, relevant, and ready for what’s next. Conclusion Choosing from the top web design agencies in Cyprus doesn’t have to be overwhelming. The right agency will not only bring your vision to life but also help your brand grow online with smart design and strategy. Whether you're launching a new business or refreshing an old site, the key is to work with a team that understands your goals. Explore your options, trust your instincts, and you’ll find the perfect fit for your digital journey. Until next time! web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09" t="inlineStr">
        <is>
          <t>------</t>
        </is>
      </c>
      <c r="P109" t="inlineStr">
        <is>
          <t>------</t>
        </is>
      </c>
      <c r="Q109" t="inlineStr">
        <is>
          <t>------</t>
        </is>
      </c>
      <c r="R109" t="inlineStr">
        <is>
          <t>------</t>
        </is>
      </c>
    </row>
    <row r="110">
      <c r="A110" t="inlineStr">
        <is>
          <t>ui/ux design services</t>
        </is>
      </c>
      <c r="B110" t="inlineStr">
        <is>
          <t>https://www.designmonks.co/blog/top-ui-ux-design-agencies-in-singapore</t>
        </is>
      </c>
      <c r="C110" t="n">
        <v>1</v>
      </c>
      <c r="D110" t="n">
        <v>28</v>
      </c>
      <c r="E110" t="n">
        <v>0.03571428571428571</v>
      </c>
      <c r="F110" t="n">
        <v>9.428571428571429</v>
      </c>
      <c r="G110" t="n">
        <v>1</v>
      </c>
      <c r="H110" t="n">
        <v>1</v>
      </c>
      <c r="I110" t="n">
        <v>1</v>
      </c>
      <c r="J110" t="b">
        <v>1</v>
      </c>
      <c r="K110" t="inlineStr">
        <is>
          <t>Leading UI/UX Design Agency in Singapore</t>
        </is>
      </c>
      <c r="L110" t="inlineStr">
        <is>
          <t>Top 8 UI/UX  Design Agencies in Singapore</t>
        </is>
      </c>
      <c r="M110" t="inlineStr">
        <is>
          <t>Looking for a leading UI/UX agency in Singapore? Design Monks, Qubstudio &amp; Rocketech take the lead with outstanding UI/UX, seamless web platforms, and more!</t>
        </is>
      </c>
      <c r="N11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Top 8 UI/UX  Design Agencies in Singapore Latest Update Nov 3, 2025 Publish Date Nov 3, 2025 Author Abdullah Al Noman 15 Min Read 15 min read Key Takeaways Singapore’s top UI/UX agencies combine design, strategy, and technology effectively. Design Monks, Qubstudio and others focus on usability, accessibility, and conversion-driven experiences. AI-enhanced tools and Web3 expertise define future-ready Singaporean agencies. Portfolio, clientele, specialization, and awards indicate agency credibility and reliability. Choosing the right agency ensures impactful, user-centered, cross-platform digital products. Singapore’s business landscape is booming, and companies increasingly rely on strong digital experiences to stand out. That’s why many turn to expert UI/UX design agencies in Singapore . The leading UI/UX agencies in Singapore combine design, technology, and strategy to deliver digital products that leave a lasting impression on users while supporting business goals. Because effective UI/UX is about more than visuals, it’s about making interactions intuitive, content clear, and platforms easy to use. Highlighted below are the top 8 agencies playing a pivotal role in shaping Singapore’s digital future in 2026. Let's dig in and see how they craft user-centered designs: Evaluation Criteria for Ranking UI/UX Design Agencies in Singapore When choosing a UI/UX design agency, it’s important to look beyond just attractive websites or big promises. The best agencies combine expertise, proven methods, and real business impact. Here are the main criteria we used to rank the top agencies in Singapore: Experience Agencies with several years of work and a wide portfolio are more reliable. They’ve handled different industries, solved complex problems, and understand how design needs can change over time. A solid track record often means they can deliver consistent results. Clientele Working with Fortune 500 companies, established enterprises, or fast-growing startups is a strong sign of credibility. It shows that the agency is trusted by brands that demand high-quality standards and measurable outcomes. Specialization UI/UX design is a broad field. The strongest agencies often specialize in high-demand services like mobile app design (iOS and Android), SaaS platforms, enterprise software, and e-commerce solutions. This focus ensures they have deep knowledge of what works best for those markets. Innovation Good design agencies don’t just follow trends,  they push them forward. We looked for agencies that use AI-enhanced design tools, embrace future technologies like Web3/cryptocurrency apps, and create forward-thinking digital products. This ability to adapt makes them valuable for companies preparing for tomorrow’s market. Results A good-looking design is not enough. Agencies that stand out also focus on conversion optimization and back their design choices with user research. This ensures designs are not only beautiful but also effective. Accessibility Some agencies make it easy for businesses to start working with them by offering free consultations or flexible pricing models . This makes high-quality design more accessible to startups and smaller businesses that may not have huge budgets. Recognition Awards, professional certifications such as Certified Usability Analyst (CUA), and positive testimonials all add to an agency’s credibility. These external validations show that the agency’s work meets high standards in the design community. Comparison Table: Top 8 UI/UX Design Agencies in Singapore To help you compare their services, locations, and specialties at a glance, here’s a handy table of the top 8 UI/UX design agencies in Singapore for 2026 Agency Name Core Services Key Industries Location Design Monks UI/UX, Website &amp; Mobile Design, Branding Telecom, Finance, Startups, tech, Business services Dhaka, Dubai, California, Cyprus, Singapore, Qubstudio Digital Product Design, Websites, Branding Fintech, EdTech, Logistics, HRTech, Healthcare, SaaS Singapore, Ukraine Momentum Design Lab UX/UI Design, Product Design Ad/Marketing Tech, Consumer Products, Financial Services, Healthcare, High Tech &amp; Startup USA, England, Singapore ROCKETECH Mobile apps, AI-powered design, Web3 solutions Advertising &amp; marketing, Business services, Consumer products &amp; services, Education, Financial services, Singapore, Canada, Ukraine Merge Rocks UX/UI Design, Web Design, Web Development Financial services, Information technology, Business services, Manufacturing, Education, etc Singapore, Eastern Europe Glow Design Agency UX/UI Design, Product Design, Web Design, Branding Financial services, Supply Chain, Logistics, and Transport, Automotive, Business services Singapore UX Studio UI/UX Design, Product Design Business services, Medical, Financial services, Information technology, Education Singapore, Hungary Rendr Software Group UI/UX Design, Website Development, Consulting E-commerce, Information Technology Singapore, USA Top 8 UI/UX Design Agencies in Singapore(2026) Choosing the right UI/UX agency can make a big difference in how your product performs. Here are eight of the top agencies in Singapore that combine design expertise, user research, and innovative solutions to create impactful digital experiences: Design Monks Design Monks is a globally recognized UI/UX agency with a strong presence in Singapore. Website: Design Monks Location: Dubai, Dhaka, California, Cyprus, Singapore Price: $1,850 to $5,000 Services Offered: I/UX design, branding, web and mobile design, prototyping Clients: Oter, Affain, Rakuten Viber, Plate, and more They excel in creating digital experiences that are both visually appealing and highly functional. From startups and SaaS platforms to telecom and enterprise software providers, they customize solutions to meet diverse business needs. The agency is known for its AI-enhanced design approach, emphasis on conversion optimization, and a team that includes Certified Usability Analysts (CUA). Design Monks ensures apps run smoothly on both iOS and Android. This makes them a reliable partner for companies of all sizes. Their consultations and structured process make starting a project easy and transparent. Qubstudio Qubstudio is a globally recognized digital product design agency specializing in scalable and user-friendly solutions. Website: Qubstudio Location: Singapore, Europe Price: $50 - $99 / hr Services Offered: Digital product design, branding, mobile apps Clients: Infrakit, Q-Leap, Loan Mantra, Deaglo, Daleel, and many more Qubstudio’s strength lies in branding, mobile app design, e-commerce, and B2B SaaS, ensuring cohesive interfaces and product stories. Ranked among Clutch’s Top-5 UX Design Agencies since 2017 and holding a +97 NPS, Qubstudio has also won multiple Red Dot and UX Design Awards. With cross-functional teams, they deliver expertise across FinTech, Healthcare, Logistics, EdTech, HR Tech, Entertainment, and more, including startups from Y Combinator and 500 Startups. Their services span UX/UI design, product vision, audits, consultancy, and research. This makes them a trusted partner for businesses seeking impactful, user-centered design. Momentum Design Lab Momentum Design Lab is an award-winning UX design and development agency serving clients from startups to the Fortune 500. Website: Momentum Design Lab Location: USA, England, Singapore Price: $150 - $199 / hr Services Offered: UX strategy, enterprise UX, mobile app design Clients: Fortune 500 companies, large enterprises Globally rated number 1 UX Agency on Clutch (2016–2025) , Momentum Design Lab specializes in enterprise UX strategy, SaaS design, mobile app development, and product engineering. Momentum’s strength lies in combining in-depth user research with conversion-focused design. Their cross-functional teams have delivered impactful solutions across enterprise software, fintech, healthcare, consumer electronics, and automotive industries. From enterprise dashboards to next-gen fintech apps, Momentum ensures every product is practical, user-friendly, and engaging. This makes them a trusted partner for complex, large-scale digital projects. ROCKETECH ROCKETECH is a modern agency focused on mobile apps and future-forward technologies. Website: ROCKETECH Location: Singapore, Canada, Ukraine Price: $25 - $49 / hr Services Offered: Mobile apps, AI-powered design, Web3 solutions Clients: YOU(th), AggloPay, Guestroom, Kosmo, and many more ROCKETECH leverages AI-enhanced design tools to create products that are not only effective today but also ready for tomorrow’s digital trends. With over 115 startups launched, clients collectively raising $25M+ , and recognition ranging from App Store features to the Grammy Awards, ROCKETECH has proven its ability to deliver impact. Their dedicated teams act as in-house partners, offering full-cycle services from discovery and design to deployment. For companies seeking to innovate in competitive, tech-driven markets, ROCKETECH is a trusted partner. Merge Rocks Merge Rocks focuses on creating intuitive and user-friendly experiences for web and mobile platforms. Website: Merge Rocks Location: Singapore, Eastern Europe Price: $25 - $49 / hr Services Offered: Web &amp; mobile UI/UX, SaaS platforms, branding Clients: Oleria Copilot, Test Ettir, Owkin K Navigator, Bytek Merge Rocks specializes in web and mobile experiences for startups, with expertise in gaming, SaaS, and e-commerce applications. They focus on creating intuitive, user-friendly interfaces that work seamlessly on both iOS and Android. It ensures simplicity and engagement at every touchpoint. Trusted by over 100 startups , including SaaS and fintech ventures with more than $100 million in funding, Merge Rocks combines creative design with business-focused strategies that enhance NPS, ROI, and user growth. Their full-service approach from product design and websites to scaling solutions makes them a reliable, growth-oriented partner for startups looking to build impactful, user-centered digital products. Glow Design Agency Glow Design Agency combines branding, product, and user-centered design with strategies focused on conversion optimization and help businesses turn visitors into loyal users. Website: Glow Design Agency Location: Singapore Price: $50 - $99 / hr Services Offered: UX/UI Design, Product Design, Web Design, Branding Clients: InvoiceMaker, LiquidSpace, JUCR, Beast, and many more With over 10 years of experience, Glow has worked with clients including Nissan , Y Combinator startups, and Heineken, earning recognition from Clutch, CSS Design Awards, and Behance. They specialize in industries such as retail, SaaS, fintech, transportation, and AI, creating digital products that are both visually appealing and highly functional. Their remote, dedicated design teams provide fast onboarding and collaborative support. This makes Glow a reliable partner for startups and scale-ups seeking measurable results alongside intuitive and engaging digital experiences. UX Studio UX Studio is a research-driven UX/UI design agency with over 10 years of experience, specializing in B2B vertical SaaS, startups, and educational apps. Website: UX Studio Location: Singapore, Hungary Price: $50 - $99 / hr Services Offered: UI/UX Design, Product Design Clients: Google, Samsung, HBO, Lupl, and many more Their approach begins with thorough user research to understand real needs. This is to ensure every app or website is both highly usable and effective. Operating on a subscription-based model, UX Studio embeds dedicated UX/UI teams directly into client product teams. This provides flexibility and seamless collaboration. Their services include UX/UI design, redesign, research, and consultancy, all focused on delivering data-driven, intuitive solutions. With deep industry knowledge and a research-backed design process, UX Studio helps businesses create digital products that are functional, easy to navigate, and customized to user needs. Rendr Software Group Rendr Software Group is a team of ex-founders, engineers, and product designers. They specialize in enterprise software, SaaS, and healthcare apps for large enterprises and Fortune 500 companies. Website: Rendr Software Group Location: Singapore, USA Price: $150 - $199 / hr Services Offered: Product strategy, UI/UX design, Website Development Clients: Fortune 500 companies, healthcare, SaaS platforms Rendr combines product strategy, UX/UI design, and usability testing to build solutions that are powerful yet easy to use. Rendr focuses on fast iteration and data-driven design and helps companies scale efficiently while improving key metrics like onboarding and user retention. Their approach turns UX into a strategic growth tool. This makes them ideal for enterprises seeking high-quality digital products that deliver measurable results. Tips on Choosing the Right UI/UX Agency in Singapore Finding the right UI/UX agency can be challenging, especially with so many options in Singapore. Here are practical tips to guide your decision: Define Your Project Goals Clearly Before contacting an agency, know what you need. Are you building a mobile app for iOS/Android, a SaaS platform, or an e-commerce website? Understanding your goals helps you find an agency with the right expertise. Check Their Experience and Portfolio Look for agencies with years of experience and a portfolio of completed projects. Agencies that have worked with startups, enterprise software, or Fortune 500 companies usually handle complex projects better. Evaluate Their Process A good agency will focus on user research, prototyping, and usability testing. Ask about their workflow and how they ensure the product is user-friendly and meets business objectives. Consider Specializations Some agencies are better at mobile app UI/UX, while others excel in enterprise software, SaaS, or Web3 platforms. Choose one that matches your industry and technical needs. Look for Added Value Agencies offering Certified Usability Analysts (CUA), AI-enhanced design, or free consultations can add credibility and make the collaboration smoother. Review Client Feedback and Recognition Testimonials, awards, and certifications indicate reliability. Agencies trusted by Fortune 500 companies or recognized in the design community usually deliver high-quality work. Industries UI/UX Design Agencies Serve in Singapore UI/UX design agencies in Singapore work with businesses across many sectors, customizing digital experiences to match industry needs. Here are some of the most common industries they serve: Startups: Young companies often need fast, flexible design support to launch products quickly, test ideas, and scale as they grow. E-commerce &amp; Retail: Agencies help online stores boost sales through smooth navigation, optimized product pages, and frictionless checkout flows. Enterprise Software: From dashboards to workflow tools, agencies design complex platforms that focus on clarity, efficiency, and usability. SaaS (Software as a Service): Subscription-based products require scalable, intuitive interfaces that work seamlessly for users at different levels. Mobile Applications: Whether iOS or Android, agencies create responsive, consistent, and easy-to-navigate apps for everyday use. Web3 &amp; Cryptocurrency: In this emerging field, agencies simplify complicated blockchain systems to make them more user-friendly and accessible. Healthcare &amp; Education: Agencies prioritize inclusive and accessible design. This ensures digital tools support diverse users, including those with special needs. What’s New in UI/UX Design in Singapore for 2026? UI/UX design is constantly evolving. Singapore-based agencies are adopting several trends for 2026: AI-Enhanced Design: AI tools help create prototypes faster, suggest design improvements, and even personalize experiences for users. Voice &amp; Gesture Interfaces: New apps and devices increasingly use voice commands or gestures to navigate. This makes the user experience more interactive. Web3 &amp; Blockchain Applications: Agencies are designing user-friendly interfaces for cryptocurrency wallets, NFT marketplaces, and decentralized apps. All of this is to simplify complex blockchain technology. Data-Driven Design &amp; Conversion Optimization: Agencies are focusing on analytics and user behavior data to optimize designs that increase engagement, retention, and sales. Accessibility &amp; Inclusive Design: Making apps usable for people with disabilities is a growing priority. Agencies are now following WCAG standards to ensure accessibility. Cross-Platform Consistency: Designs are increasingly created to work seamlessly across desktop, mobile, and wearable devices. This is to ensure a smooth user experience everywhere. Why Partner with Design Monks, Singapore-Based UI/UX Agency? Design Monks is a trusted choice for businesses looking to create digital products that are not only visually appealing but also highly functional and results-driven. Here’s why: Wide Industry Experience: From startups and SaaS platforms to enterprise software and telecom, they understand different markets. Global Presence: Offices in Singapore, Dubai, California, Dhaka, and Cyprus provide an international perspective. Certified Expertise: Their team includes Certified Usability Analysts (CUA), ensuring designs meet high usability standards. AI-Enhanced and Future-Ready Design: Design Monks leverages AI tools and forward-thinking design approaches, including Web3 solutions. Conversion-Focused Approach: Their designs are optimized to turn visitors into users or customers, combining aesthetics with measurable results. Flexible Client Support: They offer free consultations, structured workflows, and scalable solutions for businesses of all sizes. Proven Track Record: Trusted by Fortune 500 clients and innovative startups, Design Monks consistently delivers high-quality results. Conclusion UI/UX design agencies in Singapore are helping businesses unlock growth by creating digital experiences that are both user-friendly and impactful. From startups to enterprises, these agencies prove that effective UI/UX is not just about design, it’s about driving results through clarity, accessibility, and seamless interactions. As Singapore’s digital future continues to evolve in 2026, partnering with the right agency can make all the difference in building products that stand out and truly connect with users. uiux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0" t="inlineStr">
        <is>
          <t>services</t>
        </is>
      </c>
      <c r="P110" t="inlineStr">
        <is>
          <t>services</t>
        </is>
      </c>
      <c r="Q110" t="inlineStr">
        <is>
          <t>services</t>
        </is>
      </c>
      <c r="R110" t="inlineStr">
        <is>
          <t>------</t>
        </is>
      </c>
    </row>
    <row r="111">
      <c r="A111" t="inlineStr">
        <is>
          <t>best travel website design</t>
        </is>
      </c>
      <c r="B111" t="inlineStr">
        <is>
          <t>https://www.designmonks.co/blog/travel-website-design-examples</t>
        </is>
      </c>
      <c r="C111" t="n">
        <v>7</v>
      </c>
      <c r="D111" t="n">
        <v>307</v>
      </c>
      <c r="E111" t="n">
        <v>0.02280130293159609</v>
      </c>
      <c r="F111" t="n">
        <v>8.54071661237785</v>
      </c>
      <c r="G111" t="n">
        <v>32</v>
      </c>
      <c r="H111" t="n">
        <v>0.21875</v>
      </c>
      <c r="I111" t="n">
        <v>0.21875</v>
      </c>
      <c r="J111" t="b">
        <v>1</v>
      </c>
      <c r="K111" t="inlineStr">
        <is>
          <t>15 Travel Website Design Examples You Should Try in 2026</t>
        </is>
      </c>
      <c r="L111" t="inlineStr">
        <is>
          <t>15 Travel Website Design Examples That Set New UX Standards</t>
        </is>
      </c>
      <c r="M111" t="inlineStr">
        <is>
          <t>Travel website design examples curated to explain what makes sites convert, build trust faster, &amp; guide users from inspiration to booking without friction.</t>
        </is>
      </c>
      <c r="N11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15 Travel Website Design Examples That Set New UX Standards Latest Update Jan 12, 2026 Publish Date Jan 12, 2026 Author Atiqur Rahaman Min Read min read Key Takeaways Great travel websites balance visual storytelling with a clear, conversion-focused user experience. Design directly impacts trust, usability, and booking decisions in competitive markets. Mobile-first, fast-loading interfaces are now essential, not optional, for travel platforms. The best examples focus on guiding users, not just impressing them visually. Use inspiration wisely by adapting patterns, not copying entire designs. A travel website is no longer just a digital brochure; it’s a decision-making machine. The best travel website design examples don’t just look good; they guide, persuade, and convert visitors into travelers. In a market where users compare ten options before booking one, design has become the difference between being explored and being ignored. However, today’s websites in the travel industry must balance emotion with usability. Stunning visuals mean nothing if users can’t find trips, compare options, or book easily. Speed, structure, mobile experience, and trust signals now matter as much as destination photos. Well, this guide breaks down 15 carefully selected examples to show what actually works, why it works, and how you can apply the same ideas to your own travel website. Key Elements Every Successful Travel Website Includes Before exploring the best travel website design examples, it’s important to understand what actually makes them effective. These core elements will help you judge each example properly and understand why certain designs perform better than others in real-world use. Strong Visual Storytelling: Uses high-quality photos and videos to create an emotional connection and make destinations instantly feel desirable and trustworthy. Clear Navigation Structure: Helps users find destinations, packages, and important pages quickly without confusion or unnecessary clicks. Mobile-First Responsive Design: Ensures the entire website works smoothly on phones, tablets, and all modern screen sizes. Fast Loading Speed: Reduces drop-offs by keeping pages lightweight, optimized, and quick to load even on slower connections. Clear Calls-to-Action (CTAs): Guides users toward booking, inquiry, or planning actions without forcing or overwhelming them. Simple Booking or Inquiry Flow: Makes trip planning easy by reducing steps, removing friction, and keeping forms short and focused. Trust Signals and Social Proof: Builds confidence using reviews, ratings, testimonials, certifications, and secure payment indicators. Readable Typography and Clean Layout: Improves content scanning and keeps the interface comfortable for long browsing sessions. Smart Use of Animations: Adds life to the interface without distracting users or slowing down the overall experience. Well-Structured Destination Pages: Present key information clearly, including highlights, pricing, itineraries, and essential travel details. 15 Best Travel Website Design Examples Now that you understand what makes a travel website truly effective, it’s time to see those principles in action. While exploring the examples below, don’t just look at how they look; pay attention to how they guide users, present information, and lead visitors toward booking or planning: 1. MonksTrip by Design Monks Monk's Trip is a Framer template built for travel brands that value storytelling and a smooth user experience. It features immersive layouts, subtle animations, and ready sections for reviews, FAQs, and blogs, making it ideal for visually rich, content-focused travel websites. 2. Travelicious Travelicious is a versatile WordPress theme created for tour operators handling multiple travel packages. With flexible homepage designs, itinerary-focused layouts, interactive maps, and integrated booking features, it allows visitors to explore destinations easily and complete reservations directly from the website. 3. Star Travel: HTML Travel Website Template Star Travel is a robust HTML5 travel template offering an extensive collection of pre-built pages and vibrant layouts. Designed for content-heavy travel businesses, it supports detailed tour listings, booking pages, and destination showcases while remaining easy to customize and visually consistent. 4. Sightseeing Travel Template Sightseeing is a Divi-based WordPress template crafted for sightseeing and activity-focused travel businesses. Its clean structure, engaging visuals, and clear call-to-action placements help highlight tours effectively, making it a great option for smaller operators seeking simplicity and conversion-focused design. 5. Travel Agency Template This Divi-powered Travel Agency Template delivers a professional, image-driven layout ideal for showcasing diverse travel services. Its balanced design, clean typography, and customization flexibility help agencies present their offerings clearly while building credibility and trust with potential travelers. 6. Tripin Tripin is a modern Bootstrap theme designed for agencies targeting a younger and mobile-first audience. With features like a video slider, an integrated Instagram feed, and responsive booking pages. It simply creates a colorful and lively presence that blends well with today’s social-first travelers. 7. Tour This lightweight Bootstrap template is ideal for tour package businesses. With a simple layout, trip listings, and booking forms, Tour focuses on clarity and functionality. Agencies looking for an intuitive, user-friendly starting point will find Tour both effective and affordable. 8. Himara Himara is purpose-built for hotels and resorts that need a stylish online booking presence. With multiple homepage layouts, responsive forms, and a calming design language, it creates a professional atmosphere. At the same time, it gives guests an easy booking experience. 9. Ora Ora is a versatile WordPress theme that combines travel, hospitality, and lifestyle elements. With options for blogs, portfolios, and shops, it’s a multipurpose choice for agencies or hotels looking to expand their digital brand. Smooth animations add to its professional feel. 10. Journey A free option that doesn’t compromise on visual appeal. Journey focuses on strong imagery, storytelling layouts, and functional booking options. It’s a great starting point for budget-conscious startups or small agencies that want a professional-looking site without the cost. 11. Travula Travula ’s modern and clean layout fits travel branding well with clear visuals and intuitive UI. This design strikes a balance between white space and bold imagery, creating an eye-catching visual experience. The responsive design, smooth animations, and structured UX flow guide users easily through trips and bookings. All its features simply make it pretty effective for travel audiences. 12. Trisog Trisog ’s layout feels crisp and purposeful, with balanced sections that guide users smoothly from discovery to booking. The clean white theme highlights destination imagery, while subtle animations and clear navigation improve engagement. Its structured pages and responsive UI make information easy to find, enhancing both usability and conversion for travel businesses. 13. My Voyage If you have a plan to create a travel-based blog website, you can consider MyVoyage as an ideal travel website design example. It delivers a flexible and content-focused blog layout ideal for storytellers and travel writers. The clean white aesthetic keeps photos and posts front-and-center, while Elementor integration and multiple blog formats simplify customization. 14. Wanderland Wanderland combines clean visuals with customized layouts that are suitable for travel storytelling. Its white-space-driven design enhances readability while rich blog and destination sections highlight photos and narratives. Personalized headers, smooth page transitions, and responsive UI help keep readers engaged and browsing longer. 15. SetSail SetSail gives a professional travel agency website a polished look with striking hero visuals and structured tour showcases. Its clean layouts and smooth navigation help users explore destinations and book trips easily. The integrated booking system and responsive design boost usability, while customizable headers and interactive sections enhance the overall user journey. Bonus: Triply Triply is a website designed by Design Monks. Triply simplifies travel planning and booking. We focused on intuitive navigation, visually rich destination pages, and seamless booking flows to ensure that every user action feels natural and enjoyable across devices. The result is a highly effective travel platform that balances visuals, functionality, and UX. Clear CTAs, smooth interactions, and responsive design make Triply engaging and trustworthy, helping users plan, explore, and book trips effortlessly. Core Design Trends in Travel Websites in 2026 Travel websites in 2026 focus more on experience, speed, and clarity than ever before. These design trends show how modern travel brands combine storytelling, usability, and technology to create interfaces that convert visitors into confident travelers. Experience-First Visual Storytelling Modern travel websites use immersive imagery, video backgrounds, and carefully crafted layouts to make users feel the destination before booking, while still keeping essential information, pricing, and actions clearly visible and easy to access. AI-Assisted Personalization Websites now adapt content, destinations, and offers based on user behavior, location, and interests, helping visitors see more relevant trips, smarter recommendations, and personalized experiences without needing to search manually. Faster &amp; Lighter Interfaces Performance has become a design feature. Travel websites prioritize optimized assets, clean code, and lightweight animations to ensure fast loading, smooth scrolling, and stable experiences even on slower networks or mobile devices. Mobile-First Booking Experiences Designers now build booking flows primarily for mobile users, ensuring forms, calendars, filters, and payment steps work perfectly on small screens before scaling up to tablets and desktops. Trust-Centered Design Systems Modern layouts highlight reviews, ratings, guarantees, security badges, and transparent pricing earlier in the journey, helping users feel confident and reducing hesitation before they commit to bookings or inquiries. Suitable Micro-Interactions Instead of heavy animations, interfaces now use small feedback animations, hover states, and smooth transitions to guide users, confirm actions, and make the experience feel responsive without distracting from the main content. Why Travel Website Design Matters in 2026 In 2026, a travel website is no longer just about looking good. It directly affects trust, bookings, brand perception, and how easily users can plan trips across devices, regions, and increasingly competitive digital marketplaces. Here are why it matters a pretty lot: First Impressions Decide Bookings Users judge credibility within seconds. A modern, well-structured design builds immediate trust, while outdated or confusing layouts push visitors to competitors before they even explore destinations, packages, or pricing options. UX Directly Impacts Conversion Rates Every extra click, slow page, or confusing step reduces bookings. Clean UX, clear CTAs, and simple flows make it easier for users to complete searches, compare options, and finish reservations without hesitation. Mobile Usage Dominates Travel Research Most travelers now research and plan trips on phones. A mobile-first design ensures maps, filters, booking forms, and content remain usable, readable, and fast on smaller screens and slower connections. Trust Is Built Through Design, Not Words Design communicates safety and reliability faster than copy. Reviews, transparent pricing, clean layouts, and secure-looking interfaces reduce anxiety and make users feel comfortable committing money and personal information. Competition Is One Click Away With dozens of similar platforms available, users won’t tolerate friction. A faster, clearer, and more enjoyable website experience becomes a real competitive advantage, not just a visual upgrade. How Design Monks Can Help in Your Dream Travel Website Design We, the team Design Monks , specialize in creating travel websites that inspire and convert. Whether it’s a vacation website design or a no-code travel website design solution, we focus on making every interaction smooth, engaging, and user-friendly. We don’t just design; we build experiences that reflect your brand, boost retention, and drive bookings. From Webflow travel website design to mobile-first user journeys, we ensure your travel platform is modern, scalable, and optimized for growth. What we deliver: User-focused design that simplifies planning and booking. Intuitive interfaces with real-time recommendations &amp; personalization. Scalable Webflow and custom platforms for travel businesses. Visual storytelling that showcases destinations beautifully. Data-driven design to improve engagement and conversions. With Design Monks, your travel website won’t just look good; it will work smarter for your business and travelers alike. Also, if you want to design it yourself, you can try our travel-based UI kit to make things easier. FAQs What makes a travel website design effective? A travel website design becomes effective when it combines strong visuals, clear navigation, fast performance, and simple booking flows. It should guide users smoothly from discovery to decision while building trust through reviews, transparency, and a consistent, mobile-friendly user experience. Should I use a WordPress theme or a custom design? You should use a WordPress theme if you want a faster launch and lower cost, but choose a custom design if you need unique branding, advanced features, or performance optimization. The right choice depends on budget, goals, scalability needs, and long-term business plans. Can I design a travel website without coding? Yes, you can design a travel website without coding by using tools like WordPress, Elementor, Webflow, or Wix. These platforms offer drag-and-drop builders, templates, and integrations that let you create professional, functional travel websites without technical development skills. End Note Great travel website design is not about decoration, it’s about direction. The best examples combine visuals, usability, speed, and trust to guide users from inspiration to booking without friction. In 2026, successful travel brands win by making planning feel simple, clear, and enjoyable across every device. Use the mentioned travel website design examples as reference points, not templates. Study what works, adapt the ideas to your goals, and focus on creating an experience that helps users decide faster and travel with confidence.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1" t="inlineStr">
        <is>
          <t>best</t>
        </is>
      </c>
      <c r="P111" t="inlineStr">
        <is>
          <t>best</t>
        </is>
      </c>
      <c r="Q111" t="inlineStr">
        <is>
          <t>best</t>
        </is>
      </c>
      <c r="R111" t="inlineStr">
        <is>
          <t>------</t>
        </is>
      </c>
    </row>
    <row r="112">
      <c r="A112" t="inlineStr">
        <is>
          <t>travel website design</t>
        </is>
      </c>
      <c r="B112" t="inlineStr">
        <is>
          <t>https://www.designmonks.co/blog/travel-website-design-examples</t>
        </is>
      </c>
      <c r="C112" t="n">
        <v>4</v>
      </c>
      <c r="D112" t="n">
        <v>787</v>
      </c>
      <c r="E112" t="n">
        <v>0.005082592121982211</v>
      </c>
      <c r="F112" t="n">
        <v>10.83481575603558</v>
      </c>
      <c r="G112" t="n">
        <v>32</v>
      </c>
      <c r="H112" t="n">
        <v>0.125</v>
      </c>
      <c r="I112" t="n">
        <v>0.34375</v>
      </c>
      <c r="J112" t="b">
        <v>1</v>
      </c>
      <c r="K112" t="inlineStr">
        <is>
          <t>15 Travel Website Design Examples You Should Try in 2026</t>
        </is>
      </c>
      <c r="L112" t="inlineStr">
        <is>
          <t>15 Travel Website Design Examples That Set New UX Standards</t>
        </is>
      </c>
      <c r="M112" t="inlineStr">
        <is>
          <t>Travel website design examples curated to explain what makes sites convert, build trust faster, &amp; guide users from inspiration to booking without friction.</t>
        </is>
      </c>
      <c r="N11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15 Travel Website Design Examples That Set New UX Standards Latest Update Jan 12, 2026 Publish Date Jan 12, 2026 Author Atiqur Rahaman Min Read min read Key Takeaways Great travel websites balance visual storytelling with a clear, conversion-focused user experience. Design directly impacts trust, usability, and booking decisions in competitive markets. Mobile-first, fast-loading interfaces are now essential, not optional, for travel platforms. The best examples focus on guiding users, not just impressing them visually. Use inspiration wisely by adapting patterns, not copying entire designs. A travel website is no longer just a digital brochure; it’s a decision-making machine. The best travel website design examples don’t just look good; they guide, persuade, and convert visitors into travelers. In a market where users compare ten options before booking one, design has become the difference between being explored and being ignored. However, today’s websites in the travel industry must balance emotion with usability. Stunning visuals mean nothing if users can’t find trips, compare options, or book easily. Speed, structure, mobile experience, and trust signals now matter as much as destination photos. Well, this guide breaks down 15 carefully selected examples to show what actually works, why it works, and how you can apply the same ideas to your own travel website. Key Elements Every Successful Travel Website Includes Before exploring the best travel website design examples, it’s important to understand what actually makes them effective. These core elements will help you judge each example properly and understand why certain designs perform better than others in real-world use. Strong Visual Storytelling: Uses high-quality photos and videos to create an emotional connection and make destinations instantly feel desirable and trustworthy. Clear Navigation Structure: Helps users find destinations, packages, and important pages quickly without confusion or unnecessary clicks. Mobile-First Responsive Design: Ensures the entire website works smoothly on phones, tablets, and all modern screen sizes. Fast Loading Speed: Reduces drop-offs by keeping pages lightweight, optimized, and quick to load even on slower connections. Clear Calls-to-Action (CTAs): Guides users toward booking, inquiry, or planning actions without forcing or overwhelming them. Simple Booking or Inquiry Flow: Makes trip planning easy by reducing steps, removing friction, and keeping forms short and focused. Trust Signals and Social Proof: Builds confidence using reviews, ratings, testimonials, certifications, and secure payment indicators. Readable Typography and Clean Layout: Improves content scanning and keeps the interface comfortable for long browsing sessions. Smart Use of Animations: Adds life to the interface without distracting users or slowing down the overall experience. Well-Structured Destination Pages: Present key information clearly, including highlights, pricing, itineraries, and essential travel details. 15 Best Travel Website Design Examples Now that you understand what makes a travel website truly effective, it’s time to see those principles in action. While exploring the examples below, don’t just look at how they look; pay attention to how they guide users, present information, and lead visitors toward booking or planning: 1. MonksTrip by Design Monks Monk's Trip is a Framer template built for travel brands that value storytelling and a smooth user experience. It features immersive layouts, subtle animations, and ready sections for reviews, FAQs, and blogs, making it ideal for visually rich, content-focused travel websites. 2. Travelicious Travelicious is a versatile WordPress theme created for tour operators handling multiple travel packages. With flexible homepage designs, itinerary-focused layouts, interactive maps, and integrated booking features, it allows visitors to explore destinations easily and complete reservations directly from the website. 3. Star Travel: HTML Travel Website Template Star Travel is a robust HTML5 travel template offering an extensive collection of pre-built pages and vibrant layouts. Designed for content-heavy travel businesses, it supports detailed tour listings, booking pages, and destination showcases while remaining easy to customize and visually consistent. 4. Sightseeing Travel Template Sightseeing is a Divi-based WordPress template crafted for sightseeing and activity-focused travel businesses. Its clean structure, engaging visuals, and clear call-to-action placements help highlight tours effectively, making it a great option for smaller operators seeking simplicity and conversion-focused design. 5. Travel Agency Template This Divi-powered Travel Agency Template delivers a professional, image-driven layout ideal for showcasing diverse travel services. Its balanced design, clean typography, and customization flexibility help agencies present their offerings clearly while building credibility and trust with potential travelers. 6. Tripin Tripin is a modern Bootstrap theme designed for agencies targeting a younger and mobile-first audience. With features like a video slider, an integrated Instagram feed, and responsive booking pages. It simply creates a colorful and lively presence that blends well with today’s social-first travelers. 7. Tour This lightweight Bootstrap template is ideal for tour package businesses. With a simple layout, trip listings, and booking forms, Tour focuses on clarity and functionality. Agencies looking for an intuitive, user-friendly starting point will find Tour both effective and affordable. 8. Himara Himara is purpose-built for hotels and resorts that need a stylish online booking presence. With multiple homepage layouts, responsive forms, and a calming design language, it creates a professional atmosphere. At the same time, it gives guests an easy booking experience. 9. Ora Ora is a versatile WordPress theme that combines travel, hospitality, and lifestyle elements. With options for blogs, portfolios, and shops, it’s a multipurpose choice for agencies or hotels looking to expand their digital brand. Smooth animations add to its professional feel. 10. Journey A free option that doesn’t compromise on visual appeal. Journey focuses on strong imagery, storytelling layouts, and functional booking options. It’s a great starting point for budget-conscious startups or small agencies that want a professional-looking site without the cost. 11. Travula Travula ’s modern and clean layout fits travel branding well with clear visuals and intuitive UI. This design strikes a balance between white space and bold imagery, creating an eye-catching visual experience. The responsive design, smooth animations, and structured UX flow guide users easily through trips and bookings. All its features simply make it pretty effective for travel audiences. 12. Trisog Trisog ’s layout feels crisp and purposeful, with balanced sections that guide users smoothly from discovery to booking. The clean white theme highlights destination imagery, while subtle animations and clear navigation improve engagement. Its structured pages and responsive UI make information easy to find, enhancing both usability and conversion for travel businesses. 13. My Voyage If you have a plan to create a travel-based blog website, you can consider MyVoyage as an ideal travel website design example. It delivers a flexible and content-focused blog layout ideal for storytellers and travel writers. The clean white aesthetic keeps photos and posts front-and-center, while Elementor integration and multiple blog formats simplify customization. 14. Wanderland Wanderland combines clean visuals with customized layouts that are suitable for travel storytelling. Its white-space-driven design enhances readability while rich blog and destination sections highlight photos and narratives. Personalized headers, smooth page transitions, and responsive UI help keep readers engaged and browsing longer. 15. SetSail SetSail gives a professional travel agency website a polished look with striking hero visuals and structured tour showcases. Its clean layouts and smooth navigation help users explore destinations and book trips easily. The integrated booking system and responsive design boost usability, while customizable headers and interactive sections enhance the overall user journey. Bonus: Triply Triply is a website designed by Design Monks. Triply simplifies travel planning and booking. We focused on intuitive navigation, visually rich destination pages, and seamless booking flows to ensure that every user action feels natural and enjoyable across devices. The result is a highly effective travel platform that balances visuals, functionality, and UX. Clear CTAs, smooth interactions, and responsive design make Triply engaging and trustworthy, helping users plan, explore, and book trips effortlessly. Core Design Trends in Travel Websites in 2026 Travel websites in 2026 focus more on experience, speed, and clarity than ever before. These design trends show how modern travel brands combine storytelling, usability, and technology to create interfaces that convert visitors into confident travelers. Experience-First Visual Storytelling Modern travel websites use immersive imagery, video backgrounds, and carefully crafted layouts to make users feel the destination before booking, while still keeping essential information, pricing, and actions clearly visible and easy to access. AI-Assisted Personalization Websites now adapt content, destinations, and offers based on user behavior, location, and interests, helping visitors see more relevant trips, smarter recommendations, and personalized experiences without needing to search manually. Faster &amp; Lighter Interfaces Performance has become a design feature. Travel websites prioritize optimized assets, clean code, and lightweight animations to ensure fast loading, smooth scrolling, and stable experiences even on slower networks or mobile devices. Mobile-First Booking Experiences Designers now build booking flows primarily for mobile users, ensuring forms, calendars, filters, and payment steps work perfectly on small screens before scaling up to tablets and desktops. Trust-Centered Design Systems Modern layouts highlight reviews, ratings, guarantees, security badges, and transparent pricing earlier in the journey, helping users feel confident and reducing hesitation before they commit to bookings or inquiries. Suitable Micro-Interactions Instead of heavy animations, interfaces now use small feedback animations, hover states, and smooth transitions to guide users, confirm actions, and make the experience feel responsive without distracting from the main content. Why Travel Website Design Matters in 2026 In 2026, a travel website is no longer just about looking good. It directly affects trust, bookings, brand perception, and how easily users can plan trips across devices, regions, and increasingly competitive digital marketplaces. Here are why it matters a pretty lot: First Impressions Decide Bookings Users judge credibility within seconds. A modern, well-structured design builds immediate trust, while outdated or confusing layouts push visitors to competitors before they even explore destinations, packages, or pricing options. UX Directly Impacts Conversion Rates Every extra click, slow page, or confusing step reduces bookings. Clean UX, clear CTAs, and simple flows make it easier for users to complete searches, compare options, and finish reservations without hesitation. Mobile Usage Dominates Travel Research Most travelers now research and plan trips on phones. A mobile-first design ensures maps, filters, booking forms, and content remain usable, readable, and fast on smaller screens and slower connections. Trust Is Built Through Design, Not Words Design communicates safety and reliability faster than copy. Reviews, transparent pricing, clean layouts, and secure-looking interfaces reduce anxiety and make users feel comfortable committing money and personal information. Competition Is One Click Away With dozens of similar platforms available, users won’t tolerate friction. A faster, clearer, and more enjoyable website experience becomes a real competitive advantage, not just a visual upgrade. How Design Monks Can Help in Your Dream Travel Website Design We, the team Design Monks , specialize in creating travel websites that inspire and convert. Whether it’s a vacation website design or a no-code travel website design solution, we focus on making every interaction smooth, engaging, and user-friendly. We don’t just design; we build experiences that reflect your brand, boost retention, and drive bookings. From Webflow travel website design to mobile-first user journeys, we ensure your travel platform is modern, scalable, and optimized for growth. What we deliver: User-focused design that simplifies planning and booking. Intuitive interfaces with real-time recommendations &amp; personalization. Scalable Webflow and custom platforms for travel businesses. Visual storytelling that showcases destinations beautifully. Data-driven design to improve engagement and conversions. With Design Monks, your travel website won’t just look good; it will work smarter for your business and travelers alike. Also, if you want to design it yourself, you can try our travel-based UI kit to make things easier. FAQs What makes a travel website design effective? A travel website design becomes effective when it combines strong visuals, clear navigation, fast performance, and simple booking flows. It should guide users smoothly from discovery to decision while building trust through reviews, transparency, and a consistent, mobile-friendly user experience. Should I use a WordPress theme or a custom design? You should use a WordPress theme if you want a faster launch and lower cost, but choose a custom design if you need unique branding, advanced features, or performance optimization. The right choice depends on budget, goals, scalability needs, and long-term business plans. Can I design a travel website without coding? Yes, you can design a travel website without coding by using tools like WordPress, Elementor, Webflow, or Wix. These platforms offer drag-and-drop builders, templates, and integrations that let you create professional, functional travel websites without technical development skills. End Note Great travel website design is not about decoration, it’s about direction. The best examples combine visuals, usability, speed, and trust to guide users from inspiration to booking without friction. In 2026, successful travel brands win by making planning feel simple, clear, and enjoyable across every device. Use the mentioned travel website design examples as reference points, not templates. Study what works, adapt the ideas to your goals, and focus on creating an experience that helps users decide faster and travel with confidence.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2" t="inlineStr">
        <is>
          <t>------</t>
        </is>
      </c>
      <c r="P112" t="inlineStr">
        <is>
          <t>------</t>
        </is>
      </c>
      <c r="Q112" t="inlineStr">
        <is>
          <t>------</t>
        </is>
      </c>
      <c r="R112" t="inlineStr">
        <is>
          <t>------</t>
        </is>
      </c>
    </row>
    <row r="113">
      <c r="A113" t="inlineStr">
        <is>
          <t>best design travel website</t>
        </is>
      </c>
      <c r="B113" t="inlineStr">
        <is>
          <t>https://www.designmonks.co/blog/travel-website-design-examples</t>
        </is>
      </c>
      <c r="C113" t="n">
        <v>3</v>
      </c>
      <c r="D113" t="n">
        <v>8</v>
      </c>
      <c r="E113" t="n">
        <v>0.375</v>
      </c>
      <c r="F113" t="n">
        <v>5.5</v>
      </c>
      <c r="G113" t="n">
        <v>32</v>
      </c>
      <c r="H113" t="n">
        <v>0.09375</v>
      </c>
      <c r="I113" t="n">
        <v>0.4375</v>
      </c>
      <c r="J113" t="b">
        <v>1</v>
      </c>
      <c r="K113" t="inlineStr">
        <is>
          <t>15 Travel Website Design Examples You Should Try in 2026</t>
        </is>
      </c>
      <c r="L113" t="inlineStr">
        <is>
          <t>15 Travel Website Design Examples That Set New UX Standards</t>
        </is>
      </c>
      <c r="M113" t="inlineStr">
        <is>
          <t>Travel website design examples curated to explain what makes sites convert, build trust faster, &amp; guide users from inspiration to booking without friction.</t>
        </is>
      </c>
      <c r="N11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15 Travel Website Design Examples That Set New UX Standards Latest Update Jan 12, 2026 Publish Date Jan 12, 2026 Author Atiqur Rahaman Min Read min read Key Takeaways Great travel websites balance visual storytelling with a clear, conversion-focused user experience. Design directly impacts trust, usability, and booking decisions in competitive markets. Mobile-first, fast-loading interfaces are now essential, not optional, for travel platforms. The best examples focus on guiding users, not just impressing them visually. Use inspiration wisely by adapting patterns, not copying entire designs. A travel website is no longer just a digital brochure; it’s a decision-making machine. The best travel website design examples don’t just look good; they guide, persuade, and convert visitors into travelers. In a market where users compare ten options before booking one, design has become the difference between being explored and being ignored. However, today’s websites in the travel industry must balance emotion with usability. Stunning visuals mean nothing if users can’t find trips, compare options, or book easily. Speed, structure, mobile experience, and trust signals now matter as much as destination photos. Well, this guide breaks down 15 carefully selected examples to show what actually works, why it works, and how you can apply the same ideas to your own travel website. Key Elements Every Successful Travel Website Includes Before exploring the best travel website design examples, it’s important to understand what actually makes them effective. These core elements will help you judge each example properly and understand why certain designs perform better than others in real-world use. Strong Visual Storytelling: Uses high-quality photos and videos to create an emotional connection and make destinations instantly feel desirable and trustworthy. Clear Navigation Structure: Helps users find destinations, packages, and important pages quickly without confusion or unnecessary clicks. Mobile-First Responsive Design: Ensures the entire website works smoothly on phones, tablets, and all modern screen sizes. Fast Loading Speed: Reduces drop-offs by keeping pages lightweight, optimized, and quick to load even on slower connections. Clear Calls-to-Action (CTAs): Guides users toward booking, inquiry, or planning actions without forcing or overwhelming them. Simple Booking or Inquiry Flow: Makes trip planning easy by reducing steps, removing friction, and keeping forms short and focused. Trust Signals and Social Proof: Builds confidence using reviews, ratings, testimonials, certifications, and secure payment indicators. Readable Typography and Clean Layout: Improves content scanning and keeps the interface comfortable for long browsing sessions. Smart Use of Animations: Adds life to the interface without distracting users or slowing down the overall experience. Well-Structured Destination Pages: Present key information clearly, including highlights, pricing, itineraries, and essential travel details. 15 Best Travel Website Design Examples Now that you understand what makes a travel website truly effective, it’s time to see those principles in action. While exploring the examples below, don’t just look at how they look; pay attention to how they guide users, present information, and lead visitors toward booking or planning: 1. MonksTrip by Design Monks Monk's Trip is a Framer template built for travel brands that value storytelling and a smooth user experience. It features immersive layouts, subtle animations, and ready sections for reviews, FAQs, and blogs, making it ideal for visually rich, content-focused travel websites. 2. Travelicious Travelicious is a versatile WordPress theme created for tour operators handling multiple travel packages. With flexible homepage designs, itinerary-focused layouts, interactive maps, and integrated booking features, it allows visitors to explore destinations easily and complete reservations directly from the website. 3. Star Travel: HTML Travel Website Template Star Travel is a robust HTML5 travel template offering an extensive collection of pre-built pages and vibrant layouts. Designed for content-heavy travel businesses, it supports detailed tour listings, booking pages, and destination showcases while remaining easy to customize and visually consistent. 4. Sightseeing Travel Template Sightseeing is a Divi-based WordPress template crafted for sightseeing and activity-focused travel businesses. Its clean structure, engaging visuals, and clear call-to-action placements help highlight tours effectively, making it a great option for smaller operators seeking simplicity and conversion-focused design. 5. Travel Agency Template This Divi-powered Travel Agency Template delivers a professional, image-driven layout ideal for showcasing diverse travel services. Its balanced design, clean typography, and customization flexibility help agencies present their offerings clearly while building credibility and trust with potential travelers. 6. Tripin Tripin is a modern Bootstrap theme designed for agencies targeting a younger and mobile-first audience. With features like a video slider, an integrated Instagram feed, and responsive booking pages. It simply creates a colorful and lively presence that blends well with today’s social-first travelers. 7. Tour This lightweight Bootstrap template is ideal for tour package businesses. With a simple layout, trip listings, and booking forms, Tour focuses on clarity and functionality. Agencies looking for an intuitive, user-friendly starting point will find Tour both effective and affordable. 8. Himara Himara is purpose-built for hotels and resorts that need a stylish online booking presence. With multiple homepage layouts, responsive forms, and a calming design language, it creates a professional atmosphere. At the same time, it gives guests an easy booking experience. 9. Ora Ora is a versatile WordPress theme that combines travel, hospitality, and lifestyle elements. With options for blogs, portfolios, and shops, it’s a multipurpose choice for agencies or hotels looking to expand their digital brand. Smooth animations add to its professional feel. 10. Journey A free option that doesn’t compromise on visual appeal. Journey focuses on strong imagery, storytelling layouts, and functional booking options. It’s a great starting point for budget-conscious startups or small agencies that want a professional-looking site without the cost. 11. Travula Travula ’s modern and clean layout fits travel branding well with clear visuals and intuitive UI. This design strikes a balance between white space and bold imagery, creating an eye-catching visual experience. The responsive design, smooth animations, and structured UX flow guide users easily through trips and bookings. All its features simply make it pretty effective for travel audiences. 12. Trisog Trisog ’s layout feels crisp and purposeful, with balanced sections that guide users smoothly from discovery to booking. The clean white theme highlights destination imagery, while subtle animations and clear navigation improve engagement. Its structured pages and responsive UI make information easy to find, enhancing both usability and conversion for travel businesses. 13. My Voyage If you have a plan to create a travel-based blog website, you can consider MyVoyage as an ideal travel website design example. It delivers a flexible and content-focused blog layout ideal for storytellers and travel writers. The clean white aesthetic keeps photos and posts front-and-center, while Elementor integration and multiple blog formats simplify customization. 14. Wanderland Wanderland combines clean visuals with customized layouts that are suitable for travel storytelling. Its white-space-driven design enhances readability while rich blog and destination sections highlight photos and narratives. Personalized headers, smooth page transitions, and responsive UI help keep readers engaged and browsing longer. 15. SetSail SetSail gives a professional travel agency website a polished look with striking hero visuals and structured tour showcases. Its clean layouts and smooth navigation help users explore destinations and book trips easily. The integrated booking system and responsive design boost usability, while customizable headers and interactive sections enhance the overall user journey. Bonus: Triply Triply is a website designed by Design Monks. Triply simplifies travel planning and booking. We focused on intuitive navigation, visually rich destination pages, and seamless booking flows to ensure that every user action feels natural and enjoyable across devices. The result is a highly effective travel platform that balances visuals, functionality, and UX. Clear CTAs, smooth interactions, and responsive design make Triply engaging and trustworthy, helping users plan, explore, and book trips effortlessly. Core Design Trends in Travel Websites in 2026 Travel websites in 2026 focus more on experience, speed, and clarity than ever before. These design trends show how modern travel brands combine storytelling, usability, and technology to create interfaces that convert visitors into confident travelers. Experience-First Visual Storytelling Modern travel websites use immersive imagery, video backgrounds, and carefully crafted layouts to make users feel the destination before booking, while still keeping essential information, pricing, and actions clearly visible and easy to access. AI-Assisted Personalization Websites now adapt content, destinations, and offers based on user behavior, location, and interests, helping visitors see more relevant trips, smarter recommendations, and personalized experiences without needing to search manually. Faster &amp; Lighter Interfaces Performance has become a design feature. Travel websites prioritize optimized assets, clean code, and lightweight animations to ensure fast loading, smooth scrolling, and stable experiences even on slower networks or mobile devices. Mobile-First Booking Experiences Designers now build booking flows primarily for mobile users, ensuring forms, calendars, filters, and payment steps work perfectly on small screens before scaling up to tablets and desktops. Trust-Centered Design Systems Modern layouts highlight reviews, ratings, guarantees, security badges, and transparent pricing earlier in the journey, helping users feel confident and reducing hesitation before they commit to bookings or inquiries. Suitable Micro-Interactions Instead of heavy animations, interfaces now use small feedback animations, hover states, and smooth transitions to guide users, confirm actions, and make the experience feel responsive without distracting from the main content. Why Travel Website Design Matters in 2026 In 2026, a travel website is no longer just about looking good. It directly affects trust, bookings, brand perception, and how easily users can plan trips across devices, regions, and increasingly competitive digital marketplaces. Here are why it matters a pretty lot: First Impressions Decide Bookings Users judge credibility within seconds. A modern, well-structured design builds immediate trust, while outdated or confusing layouts push visitors to competitors before they even explore destinations, packages, or pricing options. UX Directly Impacts Conversion Rates Every extra click, slow page, or confusing step reduces bookings. Clean UX, clear CTAs, and simple flows make it easier for users to complete searches, compare options, and finish reservations without hesitation. Mobile Usage Dominates Travel Research Most travelers now research and plan trips on phones. A mobile-first design ensures maps, filters, booking forms, and content remain usable, readable, and fast on smaller screens and slower connections. Trust Is Built Through Design, Not Words Design communicates safety and reliability faster than copy. Reviews, transparent pricing, clean layouts, and secure-looking interfaces reduce anxiety and make users feel comfortable committing money and personal information. Competition Is One Click Away With dozens of similar platforms available, users won’t tolerate friction. A faster, clearer, and more enjoyable website experience becomes a real competitive advantage, not just a visual upgrade. How Design Monks Can Help in Your Dream Travel Website Design We, the team Design Monks , specialize in creating travel websites that inspire and convert. Whether it’s a vacation website design or a no-code travel website design solution, we focus on making every interaction smooth, engaging, and user-friendly. We don’t just design; we build experiences that reflect your brand, boost retention, and drive bookings. From Webflow travel website design to mobile-first user journeys, we ensure your travel platform is modern, scalable, and optimized for growth. What we deliver: User-focused design that simplifies planning and booking. Intuitive interfaces with real-time recommendations &amp; personalization. Scalable Webflow and custom platforms for travel businesses. Visual storytelling that showcases destinations beautifully. Data-driven design to improve engagement and conversions. With Design Monks, your travel website won’t just look good; it will work smarter for your business and travelers alike. Also, if you want to design it yourself, you can try our travel-based UI kit to make things easier. FAQs What makes a travel website design effective? A travel website design becomes effective when it combines strong visuals, clear navigation, fast performance, and simple booking flows. It should guide users smoothly from discovery to decision while building trust through reviews, transparency, and a consistent, mobile-friendly user experience. Should I use a WordPress theme or a custom design? You should use a WordPress theme if you want a faster launch and lower cost, but choose a custom design if you need unique branding, advanced features, or performance optimization. The right choice depends on budget, goals, scalability needs, and long-term business plans. Can I design a travel website without coding? Yes, you can design a travel website without coding by using tools like WordPress, Elementor, Webflow, or Wix. These platforms offer drag-and-drop builders, templates, and integrations that let you create professional, functional travel websites without technical development skills. End Note Great travel website design is not about decoration, it’s about direction. The best examples combine visuals, usability, speed, and trust to guide users from inspiration to booking without friction. In 2026, successful travel brands win by making planning feel simple, clear, and enjoyable across every device. Use the mentioned travel website design examples as reference points, not templates. Study what works, adapt the ideas to your goals, and focus on creating an experience that helps users decide faster and travel with confidence.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3" t="inlineStr">
        <is>
          <t>best</t>
        </is>
      </c>
      <c r="P113" t="inlineStr">
        <is>
          <t>best</t>
        </is>
      </c>
      <c r="Q113" t="inlineStr">
        <is>
          <t>best</t>
        </is>
      </c>
      <c r="R113" t="inlineStr">
        <is>
          <t>------</t>
        </is>
      </c>
    </row>
    <row r="114">
      <c r="A114" t="inlineStr">
        <is>
          <t>pain points ux</t>
        </is>
      </c>
      <c r="B114" t="inlineStr">
        <is>
          <t>https://www.designmonks.co/blog/types-of-customer-pain-points</t>
        </is>
      </c>
      <c r="C114" t="n">
        <v>1</v>
      </c>
      <c r="D114" t="n">
        <v>41</v>
      </c>
      <c r="E114" t="n">
        <v>0.02439024390243903</v>
      </c>
      <c r="F114" t="n">
        <v>10.36585365853658</v>
      </c>
      <c r="G114" t="n">
        <v>3</v>
      </c>
      <c r="H114" t="n">
        <v>0.3333333333333333</v>
      </c>
      <c r="I114" t="n">
        <v>0.3333333333333333</v>
      </c>
      <c r="J114" t="b">
        <v>1</v>
      </c>
      <c r="K114" t="inlineStr">
        <is>
          <t>10 Types of Customer Pain Points (Examples + How to Fix Them)</t>
        </is>
      </c>
      <c r="L114" t="inlineStr">
        <is>
          <t>10 Types of Customer Pain Points: Avoid Them At Any Cost</t>
        </is>
      </c>
      <c r="M114" t="inlineStr">
        <is>
          <t>There are different types of customer pain points your users can face. Identifying and solving them can make the product successful.</t>
        </is>
      </c>
      <c r="N11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Types of Customer Pain Points: Avoid Them At Any Cost Latest Update Jan 17, 2025 Publish Date Oct 16, 2024 Author Abdullah Al Noman 12 Min Read 12 min read Key Takeaways Simplify navigation and labels to help users find information easily. Ensure usability and consistency for intuitive and frustration-free experiences. Provide clear, accessible content for all users and abilities. Optimize performance, reduce errors, and maintain reliable technical functionality. Offer responsive support and transparency to build trust and satisfaction. In UX, user or customer pain points are the specific problems or challenges that cause frustration in their experience with a product or service. These pain points often stop users from fully enjoying what your business offers. That's why, as a designer, it's your integral duty to understand them, especially to improve customer satisfaction and retention. User pain points usually fall into several categories: financial, productivity, process, and support. But when you go for the types, there are a lot more. And you should have a clear thought about this type. Otherwise, it will be difficult for you to identify these issues and then, solve them. Remember that, the success of the product pretty much depends on how you deal with the pain points. So, never ignore them and learn the types properly. What Are the Types of Customer Pain Points? Customer pain points refer to the specific problems or frustrations that your customers face while using a product. These can be anything from slow service, difficult processes, or high costs. Pain points are obstacles that make the customer experience harder than it should be. They can fall into categories like financial, productivity, or support issues. You need to identify and solve these pain points to create smoother experiences. This approach also helps you build stronger relationships with your customers. When you identify what bothers your customers the most, you help them feel heard and understood. As a result, you will achieve better satisfaction and long-term loyalty to your product. Customer Pain Points: Major Types There are different types of customer pain points. People categorized them differently like financial, process, support, and productivity pain points. But here, we’ll divide them based on the sources of the issues from where they appear. So, we have made a category of 10 different types of Customer pain points. Let’s learn about them elaborately: 1. Navigation Pain Points This type usually occurs when users struggle to move through a website or app. It can happen when the website has confusing menus, hidden links, or unclear layouts. Essentially, users can't find what they are looking for and thus, it makes them frustrated. For this Navigation pain point, users get lost and can’t easily access necessary information. They can't even proceed to the next step. Common examples of navigation pain points: Unclear menu labels. Too many steps to complete simple tasks. Broken or hidden links. To get rid of this pain point, you should use clear and descriptive labels for menus and buttons. For example, instead of "More," use "Services" or "Contact." Make the navigation simple and visible. You can add a search bar if the site is content-heavy. Also, try to keep the number of steps to complete a task as few as possible. Don't forget to test navigation with real users to find out where they struggle. Make adjustments based on their feedback. 2. User Experience Pain Points Generally, User experience (UX) pain points cover all types of issues that make using a product difficult. This could be anything like confusing interfaces, poor design, to slow loading times. When users feel that a product is not intuitive or easy to use, they encounter UX pain points. Because of UX pain points, users feel confused or overwhelmed. They may fail to complete important actions like filling out forms or making purchases. The most common customer experience pain points are: Complex interfaces with too much information. Inconsistent design elements. Poor mobile optimization. Slow loading speed. You can easily solve these specific pain point types by simplifying the interface. Make sure to keep it clean with only the necessary information on each page. Use the same colors, fonts, and button styles across all pages. This helps users learn what to expect. Besides, you should ensure that buttons, text, and images are easy to use and view on mobile devices. Also, learn about the importance of UX testing , so test your product with users and listen to their feedback to find weak spots. 3. Technical Pain Points This pain point happens when users face technical problems with your product. The problems can be slow load times, bugs, crashes, or any issues that create obstructions in the product's smooth operation. Even the best-designed apps or websites can be ruined by poor technical performance. This type of pain point causes several issues: Users may become impatient and leave the site. Errors or crashes disrupt the customer journey. Users might not trust the product if it feels unreliable. Generally, technical pain points can have different examples, like: Slow-loading pages or images. Form submissions that fail without telling the user why. Features that don’t work properly on different devices or browsers. To avoid technical pain points you should always compress images, minimize code, and use fast hosting services. Regularly update your product and identify any bugs that cause crashes or errors. Besides, it's essential to ensure that your website or app works smoothly on different devices like phones, tablets, desktops, etc. It should also work flawlessly on different browsers as well. 4. Product or Service Pain Points These types of issues usually appear when the product or service doesn’t meet customer expectations or needs. They happen because the features fail to solve their problems, or the product doesn't have essential functionality. Because of these issues, customers feel that the product is not able to solve their problems. The product also seems too difficult to use and that causes dissatisfaction. The consequence makes them switch to competitors who offer better solutions. Usually, product or service pain points include issues like: Missing features that users need to complete tasks. Complicated product setup that users can’t understand. Low-quality or unreliable service. So, how do I solve these issues, right? There are the solutions for this pain point type: Conducting research to understand the core problems. Regularly gather customer feedback and update your product. Provide tutorials, onboarding guides, and customer service. Avoid adding too many unnecessary features. 5. Financial Pain Points Technically, financial pain points are related to the costs of using a product or service. If users find it too expensive, or if the product can't provide enough in comparison to what it takes, this issue creates. Because of financial pain points, users abandon the product. They feel the price is too high. This issue also appears if there are hidden fees or if they are being charged unfairly. For these issues, users can switch to a cheaper competitor that offers similar benefits. Generally, financial pain points include the following issues: Unexpected or unclear costs. Hidden charges. Overpriced subscriptions. Free trial periods that are too short to see the value. You should be transparent with pricing to avoid these issues. Try to be clear while showing all costs upfront, including any potential extra charges. It's important to let users pay monthly, quarterly, or annually based on their needs. Besides, you should properly highlight how your product or service saves users time or money. Show them how it’s worth the investment. Also, offer longer trial periods so customers experience the full value before they pay for it. 6. Process Pain Points The next one is Process pain points. They appear when users find the steps or processes in a product too complicated or time-consuming. It's mostly related to complicated tasks, longer signup procedures, and unclear instructions. If your product has this type of issue, customers may abandon tasks, like signing up or making a purchase. When processes are unclear or unnecessarily complex, users can easily get frustrated. As a result, they may not complete important actions. Common examples of process pain points are: Lengthy forms with too many fields to fill out. Multi-step checkout processes that feel overwhelming. Unnecessary steps that are not relevant. Unclear instructions. In this case, you should focus on reducing the number of steps required to complete a task. Make sure to simplify the process of signing up or making a purchase. Try to break down complicated processes into simple steps with clear language. You should only ask for the most essential information at first. You can gather more details later if needed. It's also essential to use progress bars or step-by-step instructions to guide users through the process and show them how far they’ve come. 7. Support Pain Points When users face difficulties getting help or assistance, Support pain points arise. This usually happens when customer support is slow, unhelpful, or hard to access. When users need help, they expect quick and easy solutions. But when they don't get the solution, they feel frustrated. support can make them feel neglected and that can make them abandon the product. It can also create a negative customer experience that can damage the brand’s reputation. The common issues of support pain points are: Long wait times when contacting customer service. Limited or confusing self-help options. Support team that doesn’t have the information. Difficult to reach the support. ‍ It’s not difficult to get rid of these issues. You should add options like live chat, email, phone support, and self-service resources. They help users choose what’s best for them. It’s very important to reply to user queries as fast as possible. For that, you can set up a chatbot that will reply to common questions instantly. Make sure your team knows things and can quickly solve users’ problems. Besides, your site should have a well-organized FAQ page, video tutorials, and how-to guides to help users find answers on their own. 8. Emotional Pain Points Users of a digital product also can have emotional pain points. They occur when users feel negative emotions like frustration, anxiety, or distrust while using the product or service. These emotions often stem from customer experiences that make users feel confused, overwhelmed, or even insecure about their choices. Emotional pain makes users abandon the product because it doesn’t make them feel good or confident. They can develop a negative perception of the brand and that can cause poor reviews or spreading negative feedback. Here are some common examples of emotional pain points: A confusing interface that makes users feel stupid or incompetent. Pushy sales tactics that make users feel pressured. Lack of trust because of unclear privacy policies. Not a realistic and sketchy-looking design. In this case, it's essential to make the interface clean, easy to use, and intuitive. These approaches help users feel confident as they navigate. Try to clearly explain pricing, terms, and privacy policies. Avoid dark patterns like tricks to get users to do things they don’t want. Also, you should use positive language, progress indicators, and success messages to make users feel they are on the right path. Never use aggressive tactics like pop-ups or time-limited offers. Let users explore at their own pace, without feeling pressured. 9. Accessibility Pain Points Another type is Accessibility pain points. This one happens when a product or service isn’t easy to use for people with disabilities or those who use assistive technology. These problems can make a product difficult or impossible to use in some cases. Users with disabilities may feel excluded because they can’t fully use the product. This approach limits access to a larger audience, as some users will abandon the product due to poor accessibility. Sometimes, accessibility pain points result in legal issues if accessibility standards aren’t met (like Web Content Accessibility Guidelines or WCAG). Here are some examples of accessibility pain points: Lack of text alternatives for images (alt text). Poor color contrast makes it hard for users with low vision. Small buttons or links that are difficult for users with motor impairments. No keyboard navigation support for users with motor impairments. Forms without proper labeling are not suitable for screen reader users. Rapid animations or flashing images make it difficult for users with epilepsy. So, how to avoid this issue? Try these strategies: Add descriptive alt text to images. Use high contrast between text and background colors. Make content navigable via keyboard. Include captions and transcripts. Use accessible fonts and sizes. 10.  Content types of Customer Pain Points Lastly, it's content pain points. It happens when users can’t find the information they need. This issue also appears when the content is confusing, too long, or irrelevant. Content is essential in helping users understand your product. So, when it’s poorly Besides, confusing content makes it difficult for them to understand how to use the product or service. Generally, content pain points include the following issues: Overly technical language in the content. Difficult language to understand for non-native users. Too much text on a page. No highlighted key points. Missing important information. In the content, you should use simple and clear language. Always avoid jargon and technical terms that users may not understand. Break complex topics into smaller parts so that users can find them easy to understand. It’s also important to add headings, bullet points, and short paragraphs. These elements make content easy to scan and follow. Ensure that the major details like pricing, features, or instructions are highlighted and easy to find. Customer Pain Points Frameworks Explained Customer pain points are easier to understand when grouped into structured frameworks. These models help teams identify where problems occur, how serious they are, and how they impact the overall experience, making it easier to take clear action. The 4 Core Types of Customer Pain Points The four core categories explain the most common pain points, intense, frequent problems people face when using a product or service. This framework helps teams quickly classify user pain points and focus on areas that directly affect usability and satisfaction. Productivity Pain Points: Users struggle to complete tasks quickly due to delays, complex interfaces, or unnecessary steps that reduce efficiency. Financial Pain Points: Customers feel the product is too expensive, includes hidden costs, or does not deliver enough value for the price paid. Process Pain Points Workflows are confusing or too long, forcing users to take extra steps that make simple tasks feel difficult and frustrating. Support Pain Points: Users cannot find timely help, face slow responses, or deal with unclear documentation that blocks problem resolution. The 3 Levels of Customer Experience Pain Points This framework explains how deeply problems affect the experience. It helps teams analyze pain points UX from surface-level issues to deeper trust-related challenges across the entire customer journey. Interaction-Level Pain Points: Small, surface-level issues like unclear buttons, poor feedback, or broken elements that interrupt a single user interaction. Journey-Level Pain Points: Problems that appear across multiple steps, such as long onboarding, repeated inputs, or complex navigation flows. Relationship-Level Pain Points: Deeper issues that affect long-term trust, such as hidden fees, inconsistent communication, or repeated negative experiences. How to Identify Customer Pain Points Identifying pain points means understanding where users struggle across the Customer Journey. By analyzing behavior, feedback, and friction areas, teams can uncover different types of customer pain points and improve experience while supporting better Conversion Rate Optimization. Conduct User Research User research helps uncover real problems directly from customers. Through interviews, surveys, and usability testing, teams can understand user behavior, expectations, and frustrations. This approach provides deep insights into what users actually experience instead of relying on assumptions or internal opinions. Analyze Customer Journey Mapping the Customer Journey helps identify where users drop off or face friction. By breaking the journey into stages, teams can spot weak points such as onboarding issues, navigation confusion, or checkout barriers that affect the overall experience. Collect Customer Feedback Customer feedback reveals direct insights into user frustrations. Reviews, support tickets, and feedback forms highlight repeated issues that users face. Analyzing this data helps identify patterns and prioritize the most critical problems that need immediate attention. Use Behavioral Analytics Tools Behavioral analytics tools like heatmaps and session recordings show how users interact with a product. These insights reveal where users click, scroll, or drop off, helping teams detect hidden friction points that may not be visible through feedback alone. Monitor Customer Support Interactions Support conversations often expose real-time user struggles. By analyzing chat logs, emails, and call records, teams can identify recurring issues, misunderstandings, and gaps in the product or service that need improvement. Track Key Performance Metrics Metrics like bounce rate, task completion rate, and conversion rate highlight where users face problems. Monitoring these indicators helps connect user behavior with business outcomes and supports better Conversion Rate Optimization decisions. FAQs How to classify pain points? You can classify customer pain points into different categories like financial (cost-related), productivity (time or efficiency issues), process (inefficiencies in workflows), and support (lack of adequate help or resources). You need to understand customer pain points to identify customer frustrations effectively and personalize solutions to meet their specific needs. How do you measure pain points? You can measure pain points through customer feedback, surveys, user testing, and analytics. Identifying recurring complaints, slowdowns in processes, or low customer satisfaction scores helps gauge the severity of issues. Quantifying these factors through metrics like customer satisfaction (CSAT) and net promoter score (NPS) also aids measurement. Why are identifying customer pain points important? Identifying customer pain points is necessary to highlight the barriers preventing a positive customer experience with your product or service. It lets you improve offerings, boost customer satisfaction, and foster loyalty. Identifying user pain points directly leads to better retention, more referrals, and a stronger competitive advantage in the market. Conclusion The mentioned 10 types of customer pain points are not all you might face. There can be other types and new types that can arise at any time. It depends on the type of project and users. So, whatever the type is, as a designer, your goal should be to solve it. When starting the project, research properly and assume the probable user pain points in advance. It will help you create the product in a way that users may not have too many issues with it. Still, you should never be overconfident. Make sure to test the product properly before launching it. Watch real users using the product and notice where they find issues. Solve them accordingly. Focus on User testing and user flow to get the best outcome without any irritating customer pain points. UI uiux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4" t="inlineStr">
        <is>
          <t>ux</t>
        </is>
      </c>
      <c r="P114" t="inlineStr">
        <is>
          <t>ux</t>
        </is>
      </c>
      <c r="Q114" t="inlineStr">
        <is>
          <t>ux</t>
        </is>
      </c>
      <c r="R114" t="inlineStr">
        <is>
          <t>------</t>
        </is>
      </c>
    </row>
    <row r="115">
      <c r="A115" t="inlineStr">
        <is>
          <t>process pain points examples</t>
        </is>
      </c>
      <c r="B115" t="inlineStr">
        <is>
          <t>https://www.designmonks.co/blog/types-of-customer-pain-points</t>
        </is>
      </c>
      <c r="C115" t="n">
        <v>1</v>
      </c>
      <c r="D115" t="n">
        <v>29</v>
      </c>
      <c r="E115" t="n">
        <v>0.03448275862068965</v>
      </c>
      <c r="F115" t="n">
        <v>10.20689655172414</v>
      </c>
      <c r="G115" t="n">
        <v>3</v>
      </c>
      <c r="H115" t="n">
        <v>0.3333333333333333</v>
      </c>
      <c r="I115" t="n">
        <v>0.6666666666666666</v>
      </c>
      <c r="J115" t="b">
        <v>1</v>
      </c>
      <c r="K115" t="inlineStr">
        <is>
          <t>10 Types of Customer Pain Points (Examples + How to Fix Them)</t>
        </is>
      </c>
      <c r="L115" t="inlineStr">
        <is>
          <t>10 Types of Customer Pain Points: Avoid Them At Any Cost</t>
        </is>
      </c>
      <c r="M115" t="inlineStr">
        <is>
          <t>There are different types of customer pain points your users can face. Identifying and solving them can make the product successful.</t>
        </is>
      </c>
      <c r="N11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10 Types of Customer Pain Points: Avoid Them At Any Cost Latest Update Jan 17, 2025 Publish Date Oct 16, 2024 Author Abdullah Al Noman 12 Min Read 12 min read Key Takeaways Simplify navigation and labels to help users find information easily. Ensure usability and consistency for intuitive and frustration-free experiences. Provide clear, accessible content for all users and abilities. Optimize performance, reduce errors, and maintain reliable technical functionality. Offer responsive support and transparency to build trust and satisfaction. In UX, user or customer pain points are the specific problems or challenges that cause frustration in their experience with a product or service. These pain points often stop users from fully enjoying what your business offers. That's why, as a designer, it's your integral duty to understand them, especially to improve customer satisfaction and retention. User pain points usually fall into several categories: financial, productivity, process, and support. But when you go for the types, there are a lot more. And you should have a clear thought about this type. Otherwise, it will be difficult for you to identify these issues and then, solve them. Remember that, the success of the product pretty much depends on how you deal with the pain points. So, never ignore them and learn the types properly. What Are the Types of Customer Pain Points? Customer pain points refer to the specific problems or frustrations that your customers face while using a product. These can be anything from slow service, difficult processes, or high costs. Pain points are obstacles that make the customer experience harder than it should be. They can fall into categories like financial, productivity, or support issues. You need to identify and solve these pain points to create smoother experiences. This approach also helps you build stronger relationships with your customers. When you identify what bothers your customers the most, you help them feel heard and understood. As a result, you will achieve better satisfaction and long-term loyalty to your product. Customer Pain Points: Major Types There are different types of customer pain points. People categorized them differently like financial, process, support, and productivity pain points. But here, we’ll divide them based on the sources of the issues from where they appear. So, we have made a category of 10 different types of Customer pain points. Let’s learn about them elaborately: 1. Navigation Pain Points This type usually occurs when users struggle to move through a website or app. It can happen when the website has confusing menus, hidden links, or unclear layouts. Essentially, users can't find what they are looking for and thus, it makes them frustrated. For this Navigation pain point, users get lost and can’t easily access necessary information. They can't even proceed to the next step. Common examples of navigation pain points: Unclear menu labels. Too many steps to complete simple tasks. Broken or hidden links. To get rid of this pain point, you should use clear and descriptive labels for menus and buttons. For example, instead of "More," use "Services" or "Contact." Make the navigation simple and visible. You can add a search bar if the site is content-heavy. Also, try to keep the number of steps to complete a task as few as possible. Don't forget to test navigation with real users to find out where they struggle. Make adjustments based on their feedback. 2. User Experience Pain Points Generally, User experience (UX) pain points cover all types of issues that make using a product difficult. This could be anything like confusing interfaces, poor design, to slow loading times. When users feel that a product is not intuitive or easy to use, they encounter UX pain points. Because of UX pain points, users feel confused or overwhelmed. They may fail to complete important actions like filling out forms or making purchases. The most common customer experience pain points are: Complex interfaces with too much information. Inconsistent design elements. Poor mobile optimization. Slow loading speed. You can easily solve these specific pain point types by simplifying the interface. Make sure to keep it clean with only the necessary information on each page. Use the same colors, fonts, and button styles across all pages. This helps users learn what to expect. Besides, you should ensure that buttons, text, and images are easy to use and view on mobile devices. Also, learn about the importance of UX testing , so test your product with users and listen to their feedback to find weak spots. 3. Technical Pain Points This pain point happens when users face technical problems with your product. The problems can be slow load times, bugs, crashes, or any issues that create obstructions in the product's smooth operation. Even the best-designed apps or websites can be ruined by poor technical performance. This type of pain point causes several issues: Users may become impatient and leave the site. Errors or crashes disrupt the customer journey. Users might not trust the product if it feels unreliable. Generally, technical pain points can have different examples, like: Slow-loading pages or images. Form submissions that fail without telling the user why. Features that don’t work properly on different devices or browsers. To avoid technical pain points you should always compress images, minimize code, and use fast hosting services. Regularly update your product and identify any bugs that cause crashes or errors. Besides, it's essential to ensure that your website or app works smoothly on different devices like phones, tablets, desktops, etc. It should also work flawlessly on different browsers as well. 4. Product or Service Pain Points These types of issues usually appear when the product or service doesn’t meet customer expectations or needs. They happen because the features fail to solve their problems, or the product doesn't have essential functionality. Because of these issues, customers feel that the product is not able to solve their problems. The product also seems too difficult to use and that causes dissatisfaction. The consequence makes them switch to competitors who offer better solutions. Usually, product or service pain points include issues like: Missing features that users need to complete tasks. Complicated product setup that users can’t understand. Low-quality or unreliable service. So, how do I solve these issues, right? There are the solutions for this pain point type: Conducting research to understand the core problems. Regularly gather customer feedback and update your product. Provide tutorials, onboarding guides, and customer service. Avoid adding too many unnecessary features. 5. Financial Pain Points Technically, financial pain points are related to the costs of using a product or service. If users find it too expensive, or if the product can't provide enough in comparison to what it takes, this issue creates. Because of financial pain points, users abandon the product. They feel the price is too high. This issue also appears if there are hidden fees or if they are being charged unfairly. For these issues, users can switch to a cheaper competitor that offers similar benefits. Generally, financial pain points include the following issues: Unexpected or unclear costs. Hidden charges. Overpriced subscriptions. Free trial periods that are too short to see the value. You should be transparent with pricing to avoid these issues. Try to be clear while showing all costs upfront, including any potential extra charges. It's important to let users pay monthly, quarterly, or annually based on their needs. Besides, you should properly highlight how your product or service saves users time or money. Show them how it’s worth the investment. Also, offer longer trial periods so customers experience the full value before they pay for it. 6. Process Pain Points The next one is Process pain points. They appear when users find the steps or processes in a product too complicated or time-consuming. It's mostly related to complicated tasks, longer signup procedures, and unclear instructions. If your product has this type of issue, customers may abandon tasks, like signing up or making a purchase. When processes are unclear or unnecessarily complex, users can easily get frustrated. As a result, they may not complete important actions. Common examples of process pain points are: Lengthy forms with too many fields to fill out. Multi-step checkout processes that feel overwhelming. Unnecessary steps that are not relevant. Unclear instructions. In this case, you should focus on reducing the number of steps required to complete a task. Make sure to simplify the process of signing up or making a purchase. Try to break down complicated processes into simple steps with clear language. You should only ask for the most essential information at first. You can gather more details later if needed. It's also essential to use progress bars or step-by-step instructions to guide users through the process and show them how far they’ve come. 7. Support Pain Points When users face difficulties getting help or assistance, Support pain points arise. This usually happens when customer support is slow, unhelpful, or hard to access. When users need help, they expect quick and easy solutions. But when they don't get the solution, they feel frustrated. support can make them feel neglected and that can make them abandon the product. It can also create a negative customer experience that can damage the brand’s reputation. The common issues of support pain points are: Long wait times when contacting customer service. Limited or confusing self-help options. Support team that doesn’t have the information. Difficult to reach the support. ‍ It’s not difficult to get rid of these issues. You should add options like live chat, email, phone support, and self-service resources. They help users choose what’s best for them. It’s very important to reply to user queries as fast as possible. For that, you can set up a chatbot that will reply to common questions instantly. Make sure your team knows things and can quickly solve users’ problems. Besides, your site should have a well-organized FAQ page, video tutorials, and how-to guides to help users find answers on their own. 8. Emotional Pain Points Users of a digital product also can have emotional pain points. They occur when users feel negative emotions like frustration, anxiety, or distrust while using the product or service. These emotions often stem from customer experiences that make users feel confused, overwhelmed, or even insecure about their choices. Emotional pain makes users abandon the product because it doesn’t make them feel good or confident. They can develop a negative perception of the brand and that can cause poor reviews or spreading negative feedback. Here are some common examples of emotional pain points: A confusing interface that makes users feel stupid or incompetent. Pushy sales tactics that make users feel pressured. Lack of trust because of unclear privacy policies. Not a realistic and sketchy-looking design. In this case, it's essential to make the interface clean, easy to use, and intuitive. These approaches help users feel confident as they navigate. Try to clearly explain pricing, terms, and privacy policies. Avoid dark patterns like tricks to get users to do things they don’t want. Also, you should use positive language, progress indicators, and success messages to make users feel they are on the right path. Never use aggressive tactics like pop-ups or time-limited offers. Let users explore at their own pace, without feeling pressured. 9. Accessibility Pain Points Another type is Accessibility pain points. This one happens when a product or service isn’t easy to use for people with disabilities or those who use assistive technology. These problems can make a product difficult or impossible to use in some cases. Users with disabilities may feel excluded because they can’t fully use the product. This approach limits access to a larger audience, as some users will abandon the product due to poor accessibility. Sometimes, accessibility pain points result in legal issues if accessibility standards aren’t met (like Web Content Accessibility Guidelines or WCAG). Here are some examples of accessibility pain points: Lack of text alternatives for images (alt text). Poor color contrast makes it hard for users with low vision. Small buttons or links that are difficult for users with motor impairments. No keyboard navigation support for users with motor impairments. Forms without proper labeling are not suitable for screen reader users. Rapid animations or flashing images make it difficult for users with epilepsy. So, how to avoid this issue? Try these strategies: Add descriptive alt text to images. Use high contrast between text and background colors. Make content navigable via keyboard. Include captions and transcripts. Use accessible fonts and sizes. 10.  Content types of Customer Pain Points Lastly, it's content pain points. It happens when users can’t find the information they need. This issue also appears when the content is confusing, too long, or irrelevant. Content is essential in helping users understand your product. So, when it’s poorly Besides, confusing content makes it difficult for them to understand how to use the product or service. Generally, content pain points include the following issues: Overly technical language in the content. Difficult language to understand for non-native users. Too much text on a page. No highlighted key points. Missing important information. In the content, you should use simple and clear language. Always avoid jargon and technical terms that users may not understand. Break complex topics into smaller parts so that users can find them easy to understand. It’s also important to add headings, bullet points, and short paragraphs. These elements make content easy to scan and follow. Ensure that the major details like pricing, features, or instructions are highlighted and easy to find. Customer Pain Points Frameworks Explained Customer pain points are easier to understand when grouped into structured frameworks. These models help teams identify where problems occur, how serious they are, and how they impact the overall experience, making it easier to take clear action. The 4 Core Types of Customer Pain Points The four core categories explain the most common pain points, intense, frequent problems people face when using a product or service. This framework helps teams quickly classify user pain points and focus on areas that directly affect usability and satisfaction. Productivity Pain Points: Users struggle to complete tasks quickly due to delays, complex interfaces, or unnecessary steps that reduce efficiency. Financial Pain Points: Customers feel the product is too expensive, includes hidden costs, or does not deliver enough value for the price paid. Process Pain Points Workflows are confusing or too long, forcing users to take extra steps that make simple tasks feel difficult and frustrating. Support Pain Points: Users cannot find timely help, face slow responses, or deal with unclear documentation that blocks problem resolution. The 3 Levels of Customer Experience Pain Points This framework explains how deeply problems affect the experience. It helps teams analyze pain points UX from surface-level issues to deeper trust-related challenges across the entire customer journey. Interaction-Level Pain Points: Small, surface-level issues like unclear buttons, poor feedback, or broken elements that interrupt a single user interaction. Journey-Level Pain Points: Problems that appear across multiple steps, such as long onboarding, repeated inputs, or complex navigation flows. Relationship-Level Pain Points: Deeper issues that affect long-term trust, such as hidden fees, inconsistent communication, or repeated negative experiences. How to Identify Customer Pain Points Identifying pain points means understanding where users struggle across the Customer Journey. By analyzing behavior, feedback, and friction areas, teams can uncover different types of customer pain points and improve experience while supporting better Conversion Rate Optimization. Conduct User Research User research helps uncover real problems directly from customers. Through interviews, surveys, and usability testing, teams can understand user behavior, expectations, and frustrations. This approach provides deep insights into what users actually experience instead of relying on assumptions or internal opinions. Analyze Customer Journey Mapping the Customer Journey helps identify where users drop off or face friction. By breaking the journey into stages, teams can spot weak points such as onboarding issues, navigation confusion, or checkout barriers that affect the overall experience. Collect Customer Feedback Customer feedback reveals direct insights into user frustrations. Reviews, support tickets, and feedback forms highlight repeated issues that users face. Analyzing this data helps identify patterns and prioritize the most critical problems that need immediate attention. Use Behavioral Analytics Tools Behavioral analytics tools like heatmaps and session recordings show how users interact with a product. These insights reveal where users click, scroll, or drop off, helping teams detect hidden friction points that may not be visible through feedback alone. Monitor Customer Support Interactions Support conversations often expose real-time user struggles. By analyzing chat logs, emails, and call records, teams can identify recurring issues, misunderstandings, and gaps in the product or service that need improvement. Track Key Performance Metrics Metrics like bounce rate, task completion rate, and conversion rate highlight where users face problems. Monitoring these indicators helps connect user behavior with business outcomes and supports better Conversion Rate Optimization decisions. FAQs How to classify pain points? You can classify customer pain points into different categories like financial (cost-related), productivity (time or efficiency issues), process (inefficiencies in workflows), and support (lack of adequate help or resources). You need to understand customer pain points to identify customer frustrations effectively and personalize solutions to meet their specific needs. How do you measure pain points? You can measure pain points through customer feedback, surveys, user testing, and analytics. Identifying recurring complaints, slowdowns in processes, or low customer satisfaction scores helps gauge the severity of issues. Quantifying these factors through metrics like customer satisfaction (CSAT) and net promoter score (NPS) also aids measurement. Why are identifying customer pain points important? Identifying customer pain points is necessary to highlight the barriers preventing a positive customer experience with your product or service. It lets you improve offerings, boost customer satisfaction, and foster loyalty. Identifying user pain points directly leads to better retention, more referrals, and a stronger competitive advantage in the market. Conclusion The mentioned 10 types of customer pain points are not all you might face. There can be other types and new types that can arise at any time. It depends on the type of project and users. So, whatever the type is, as a designer, your goal should be to solve it. When starting the project, research properly and assume the probable user pain points in advance. It will help you create the product in a way that users may not have too many issues with it. Still, you should never be overconfident. Make sure to test the product properly before launching it. Watch real users using the product and notice where they find issues. Solve them accordingly. Focus on User testing and user flow to get the best outcome without any irritating customer pain points. UI uiux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5" t="inlineStr">
        <is>
          <t>process</t>
        </is>
      </c>
      <c r="P115" t="inlineStr">
        <is>
          <t>process, examples</t>
        </is>
      </c>
      <c r="Q115" t="inlineStr">
        <is>
          <t>process, examples</t>
        </is>
      </c>
      <c r="R115" t="inlineStr">
        <is>
          <t>------</t>
        </is>
      </c>
    </row>
    <row r="116">
      <c r="A116" t="inlineStr">
        <is>
          <t>typography trends 2026</t>
        </is>
      </c>
      <c r="B116" t="inlineStr">
        <is>
          <t>https://www.designmonks.co/blog/typography-trends-2026</t>
        </is>
      </c>
      <c r="C116" t="n">
        <v>29</v>
      </c>
      <c r="D116" t="n">
        <v>1331</v>
      </c>
      <c r="E116" t="n">
        <v>0.02178812922614575</v>
      </c>
      <c r="F116" t="n">
        <v>5.570247933884297</v>
      </c>
      <c r="G116" t="n">
        <v>107</v>
      </c>
      <c r="H116" t="n">
        <v>0.2710280373831775</v>
      </c>
      <c r="I116" t="n">
        <v>0.2710280373831775</v>
      </c>
      <c r="J116" t="b">
        <v>1</v>
      </c>
      <c r="K116" t="inlineStr">
        <is>
          <t>Typography Trends 2026: Future of Fonts in Web Design</t>
        </is>
      </c>
      <c r="L116" t="inlineStr">
        <is>
          <t>Typography Trends 2026: Easy Guide to Future Fonts</t>
        </is>
      </c>
      <c r="M116" t="inlineStr">
        <is>
          <t>Learn typography trends 2026 and see why simple fonts, bigger text, and clean spacing are shaping how people read and enjoy digital content.</t>
        </is>
      </c>
      <c r="N11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Typography Trends 2026: Easy Guide to Future Fonts Latest Update Jan 19, 2026 Publish Date Jan 19, 2026 Author Abdullah Al Noman 8 Min Read 8 min read Key Takeaways Typography trends in 2026 focus on clarity, flexibility, and better reading experiences. Motion and kinetic typography help capture attention in interactive digital experiences. AI-generated typefaces enable flexible, adaptive, and personalized font design at scale. Bold, experimental, and 3D fonts create strong visual impact and brand differentiation. Modern serif and nostalgic styles balance familiarity with contemporary digital aesthetics. The world of fonts is changing fast, and the Typography Trends in 2026 are set to reshape how we read and interact with text. Designers are experimenting with bold letters, creative spacing, and playful styles to make every word stand out. Trends like variable fonts and AI-generated typefaces are gaining popularity because they combine flexibility, performance, and personalization. Variable fonts make text responsive across devices, while AI-generated typefaces allow designers to create adaptive styles quickly. These trends meet the growing need for readable and visually engaging text that works everywhere. In the sections ahead, we’ll explore more typography trends and show how you can use them to make your projects unforgettable. What Defines Typography Trends in 2026? A typography trend in 2026 is defined by the combination of design needs, audience preferences, and technological possibilities that make certain fonts and styles popular and widely used. Technology plays a big role, tools like Figma, Adobe Fonts , and variable font technology allow designers to create fonts that adjust to any screen or layout. This makes trends focus on text that is flexible, responsive, and easy to read everywhere. For example, variable fonts let designers change weight or width without using multiple files, saving time and improving performance. Culture and audience preferences also define trends. People today enjoy styles that feel bold, playful, clean, or nostalgic. Just like 2000s fashion and old music are coming back, retro and vintage font styles are also returning. These fonts evoke memories of the past but are combined with modern design, which is why retro-futuristic typography feels both familiar and fresh. Designers follow what people watch, wear, and share online, and they choose font styles that match these moods and social trends. Branding needs also push trends forward by influencing which fonts convey the right personality. AI and automation make it faster to test new styles, generating type that adapts to content and audience behavior. Finally, user experience shifts ensure trends focus on clarity, accessibility, and comfort, so text isn’t just beautiful, it works for real people. Together, these factors define which typography styles will dominate in 2026. Key Typography Trends Shaping 2026 Typography in 2026 is about how fonts function across screens, brands, and user needs. These trends show how technology, culture, and digital habits shape the way text is designed and read today. Understanding them helps designers choose typefaces that look modern, stay readable, and work well in real digital products: Kinetic &amp; Motion-Based Typography Kinetic and motion-based typography means text that moves on the screen instead of staying still. Letters can slide, fade, zoom, or change shape using UI animation and motion design. This type of animated typography is often seen in websites, apps, videos, and ads where interaction is important. This trend is growing because people now spend more time on digital screens, short videos, and interactive apps. Moving text helps guide the eyes, explain actions, and make content easier to follow . It also works well on social media, where motion helps stop scrolling and hold attention. It will be even more popular in 2026 as faster internet, smoother devices, and better design tools make animations easier to create and lighter to load . As brands compete for attention in busy digital spaces, motion typography will be used more to make messages stand out, feel modern, and stay memorable. AI-Generated &amp; Algorithmic Typefaces AI-generated and algorithmic typefaces are fonts created or shaped using Artificial Intelligence and machine learning. Instead of being drawn fully by hand, these fonts are produced with Generative AI , which studies large numbers of type styles and then creates new ones based on patterns, data, and user needs. This trend is growing because AI can design and adjust fonts much faster than humans alone. For example, AI can create a font that changes its weight, spacing, or shape based on screen size, language, or reading conditions. This makes AI typography more adaptive and responsive, especially when used with variable fonts . Moreover, AI-generated typefaces are eye-catching and can create unique and unexpected letter shapes that feel fresh and modern. In 2026, as AI tools become part of everyday design work, algorithmic typography will be popular for creating custom, flexible, and data-driven fonts that stand out across digital platforms. Variable and Responsive Fonts Variable fonts are single font files that can change their weight, width, and style. Instead of loading many different font files, designers use one flexible file that adjusts as needed. This makes responsive typography easier because the same text can look right on phones, tablets, and large screens. Many of the best fonts for UI design are now built as variable fonts, which helps them stay clear and flexible across different screen sizes and devices. This trend is growing because it improves web performance . Websites load faster when they use fewer font files, which helps users on slow connections and mobile devices. Variable fonts also support accessibility , allowing text to become bolder or larger for people who need easier reading. They save space, speed up websites, and make text comfortable to read on any device. This makes them one of the most practical and widely used typography trends today. Expressive Serif Comeback (Modern Editorial Look) Serif fonts are typefaces with small lines or strokes at the ends of letters. In 2026, these fonts are making a strong return, especially in editorial design such as news sites, blogs, and digital magazines. However, they now appear in a modern form with sharper details, higher contrast, and bolder shapes. This comeback is happening because designers want text that feels both trustworthy and stylish. Serif typography is easy to read for long content and also adds a sense of quality and seriousness. Modern serif fonts mix classic structure with fresh proportions, making them feel current rather than old. These expressive serif styles stand out because of their strong contrast between thick and thin strokes. This makes headlines look elegant and powerful, helping them catch attention while still feeling professional and clear. Brutalist &amp; Raw Typography for Brand Differentiation Brutalist and raw typography uses imperfect, rough, or unconventional letterforms instead of polished, traditional fonts. This style is often found in experimental typography and brutalist design , where designers intentionally break rules to create a bold visual impact. This trend is growing because brands want to stand out and communicate authenticity. Using raw typography signals honesty, confidence, and individuality. It is especially popular for startups, creative agencies, and edgy campaigns that want their brand to feel bold and different from competitors. Brutalist fonts are eye-catching because their irregular shapes and heavy strokes grab attention immediately. In 2026, this style will remain popular as brands look for ways to create distinctive, memorable, and visually striking identities. Retro-Futurism &amp; Nostalgic Type Retro-futurism and nostalgic typography blend design styles from the 1970s to 1990s with modern digital layouts. Designers use retro fonts with bold colors, geometric shapes, and vintage details while applying them in today’s websites, apps, and social media posts. This trend is popular because audiences enjoy familiar, nostalgic styles that feel fresh when combined with modern design. It connects with current culture, including the return of 2000s fashion, retro music, and vintage visuals online. Retro-futuristic type is eye-catching because it combines recognizable, nostalgic shapes with bright, modern compositions. In 2026, it will remain popular as brands and designers aim to appeal to both memories and modern aesthetics. Bold and Maximalist Typefaces Bold and maximalist typefaces use large, heavy, and attention-grabbing letters. Headlines, landing pages, and ads often use this style to make messages instantly visible. This trend is growing because digital audiences have shorter attention spans . Bold type helps key messages stand out immediately, especially on social media, banners, and hero sections. Maximalist typefaces are eye-catching due to their size, weight, and visual dominance . In 2026, these fonts will remain popular as designers look for ways to capture attention quickly in crowded digital spaces. Experimental and Playful Letterforms Experimental and playful letterforms break traditional rules of typography. Letters may be stretched, tilted, uneven, or unusually shaped . This style is often used in creative campaigns, branding, or social media graphics. This trend is coming back because audiences appreciate unique, unconventional designs that stand out from standard fonts. Designers use these fonts to express creativity and make content feel fun and memorable. These letterforms are eye-catching because they surprise the viewer and create a strong visual identity . In 2026, experimental typography will continue to grow as brands and designers push boundaries in visual storytelling. 3D and Dimensional Typefaces 3D and dimensional type adds depth, shadows, perspective, or lighting effects to letters, making them appear three-dimensional instead of flat . These fonts are commonly used in gaming, product launches, hero banners, social media graphics, and digital ads, where designers want text to feel more interactive and noticeable . This trend is growing because modern screens, faster devices, and improved software allow designers to create complex, realistic text effects without slowing down performance. 3D type makes content feel immersive, engaging, and visually striking, helping headlines, logos, or calls-to-action stand out. Dimensional typography is eye-catching because it creates a sense of physical space and movement . In 2026, it will remain popular as designers combine depth, texture, and shadow to make text bold, modern, and unforgettable across both digital and hybrid platforms. Typography Trends by Use Case in 2026 Typography is used differently depending on the type of project or platform. In 2026, designers choose fonts based on the audience, purpose, and device to make text clear, readable, and visually appealing. Understanding how typography works in branding, digital products, and marketing helps create designs that are both functional and memorable: Typography for Branding &amp; Identity Systems In 2026, brands will increasingly use custom typefaces to build recognition and maintain consistency across all platforms. Carefully chosen fonts help establish a brand’s personality, convey trust, and make content instantly identifiable. For example, Netflix uses a custom sans-serif system for its brand. Its primary font, Netflix Sans (by Dalton Maag), is used for UI and body text, while the logo employs a distinct custom wordmark similar to Sharp Sans or a modified Gotham . This ensures consistency across apps, websites, and marketing materials while keeping the logo visually unique. Similarly, Coca-Cola continues to use its classic Spencerian script for branding, packaging, and advertising to reinforce its iconic identity. Consistent type choices ensure that brand messages remain professional, clear, and instantly recognizable across all touchpoints. Typography for UI/UX &amp; Digital Products In apps, SaaS platforms, and websites, typography prioritizes readability, accessibility, and flexibility. Designers often use variable fonts to adjust weight, size, and spacing depending on screen size or user preferences: Airbnb uses adjustable fonts in its app to maintain legibility on phones, tablets, and desktops. Google Workspace relies on clear, accessible type in Docs and Gmail to make navigation and reading easier for all users. Good UI/UX typography improves comprehension, guides users through interfaces, and ensures digital products are usable for everyone. Accessibility features like clear letterforms and adjustable text sizes are key to this trend. Typography for Marketing, Ads &amp; Social Media Marketing and social media typography focuses on bold, eye-catching fonts that communicate messages quickly to audiences with short attention spans. These fonts are often paired with motion or animation to increase engagement: ‍ ‍ Nike frequently uses bold, dynamic headlines combined with micro-animations in digital ads to emphasize product features and calls-to-action. Apple uses clean, large fonts in campaigns to clearly convey product benefits within seconds, ensuring key points are instantly visible. Motion typography, like sliding, fading, or zooming letters, is also common on social media, helping text stand out in crowded feeds. These approaches will particularly be popular in 2026 because digital audiences are scrolling faster and consuming more content on smaller screens. Bold, motion-friendly typography grabs attention immediately, improves message retention, and strengthens brand impact. Tools &amp; Technologies Driving Typography Trends Typography trends in 2026 are shaped not only by creative ideas but also by the tools and technologies designers use. These tools make it easier to create fonts that are modern, responsive, and adaptable across different digital platforms. Figma : A popular design platform that allows designers to experiment with typography directly in digital layouts. Figma supports responsive design, real-time collaboration, and testing text across screens of different sizes. Adobe Fonts : Offers a large library of fonts that integrate with Adobe design tools. Designers can access high-quality typefaces quickly and apply them in web, app, or print projects. Variable Font Technology: A single font file can adjust weight, width, and style dynamically. This improves web performance, reduces load times, and allows typography to adapt smoothly across mobile, tablet, and desktop devices. AI Font Generators: Tools powered by artificial intelligence can generate new fonts automatically based on existing styles, user data, or brand requirements. These fonts can be adaptive, personalized, and highly experimental, giving designers more creative flexibility. These technologies are essential for keeping up with typography trends in 2026. They allow designers to create fonts that are visually appealing, flexible, and functional, while also saving time and improving performance across websites, apps, and digital campaigns. How to Use 2026 Typography Trends for Your Brand Typography trends work best when they are used with purpose. You don’t need to follow every new font style just because it is popular. The real value comes from choosing the trends that fit your brand’s personality and message, then using them in the right places. When typography supports what your brand wants to say, it feels natural and professional instead of forced. Pick one main trend to focus on Choose one typography style that clearly matches your brand voice. For example, clean and flexible variable fonts work well for tech and business brands, while bold, 3D, or expressive serif fonts suit creative, media, and lifestyle brands. Focusing on one main trend keeps your look consistent and easy to recognize. Use it across all brand touchpoints Once you select your typography direction, apply it everywhere your logo, website, social media posts, ads, and presentations. Consistent font use builds trust and helps people remember your brand faster. Balance style with readability Trendy fonts should catch attention, but they must stay easy to read. Use eye-catching or decorative fonts for headlines and key messages, and keep simple, clear fonts for long text. This way, your design looks modern without tiring the reader. Check how it looks on different screens Fonts can appear different on mobile, tablet, desktop, and even print. Always test your typography at different sizes to make sure spacing, contrast, and clarity stay good everywhere. Mix trends with care You can combine styles if it makes sense. For example, pair bold headings with clean body text, or use a touch of motion typography with simple layouts. When mixed thoughtfully, trends add character without making the design feel crowded or confusing. Common Typography Mistakes to Avoid in 2026 Even the best typography trends can fail if they are used the wrong way. Avoid these common mistakes to keep your designs clear, fast, and easy to read: Using too many typography trends on one page can make the design look crowded and confusing instead of modern. Choosing decorative fonts that are hard to read can frustrate users, especially on small screens. Ignoring accessibility, contrast, and proper font size can make text difficult to see for many people. Not knowing the smallest readable font size is a common mistake in modern web design. It can make text hard to read on small screens and for users with vision difficulties. Using too many font styles or weights can break visual consistency and weaken brand identity. Selecting heavy font files can slow down your website and harm user experience. Forgetting to test typography on mobile and responsive screens can lead to poor readability across devices. FAQs About Typography Trends 2026 Will AI replace type designers? AI will not replace designers, but it will help them work faster. AI can generate font styles and test layouts, but human designers still make creative and emotional decisions. Are serif fonts good for websites in 2026? Yes, Serif fonts are good for websites in 2026. Modern serif fonts are designed for screens and are easy to read. They are popular for blogs, news sites, and premium brands. What typography trends improve accessibility? Variable fonts, high-contrast text, simple letter shapes, and responsive typography improve readability. These trends help users on different devices and with different vision needs.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6" t="inlineStr">
        <is>
          <t>------</t>
        </is>
      </c>
      <c r="P116" t="inlineStr">
        <is>
          <t>------</t>
        </is>
      </c>
      <c r="Q116" t="inlineStr">
        <is>
          <t>------</t>
        </is>
      </c>
      <c r="R116" t="inlineStr">
        <is>
          <t>------</t>
        </is>
      </c>
    </row>
    <row r="117">
      <c r="A117" t="inlineStr">
        <is>
          <t>2026 typography trends</t>
        </is>
      </c>
      <c r="B117" t="inlineStr">
        <is>
          <t>https://www.designmonks.co/blog/typography-trends-2026</t>
        </is>
      </c>
      <c r="C117" t="n">
        <v>11</v>
      </c>
      <c r="D117" t="n">
        <v>99</v>
      </c>
      <c r="E117" t="n">
        <v>0.1111111111111111</v>
      </c>
      <c r="F117" t="n">
        <v>6.262626262626263</v>
      </c>
      <c r="G117" t="n">
        <v>107</v>
      </c>
      <c r="H117" t="n">
        <v>0.102803738317757</v>
      </c>
      <c r="I117" t="n">
        <v>0.3738317757009346</v>
      </c>
      <c r="J117" t="b">
        <v>1</v>
      </c>
      <c r="K117" t="inlineStr">
        <is>
          <t>Typography Trends 2026: Future of Fonts in Web Design</t>
        </is>
      </c>
      <c r="L117" t="inlineStr">
        <is>
          <t>Typography Trends 2026: Easy Guide to Future Fonts</t>
        </is>
      </c>
      <c r="M117" t="inlineStr">
        <is>
          <t>Learn typography trends 2026 and see why simple fonts, bigger text, and clean spacing are shaping how people read and enjoy digital content.</t>
        </is>
      </c>
      <c r="N11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Typography Trends 2026: Easy Guide to Future Fonts Latest Update Jan 19, 2026 Publish Date Jan 19, 2026 Author Abdullah Al Noman 8 Min Read 8 min read Key Takeaways Typography trends in 2026 focus on clarity, flexibility, and better reading experiences. Motion and kinetic typography help capture attention in interactive digital experiences. AI-generated typefaces enable flexible, adaptive, and personalized font design at scale. Bold, experimental, and 3D fonts create strong visual impact and brand differentiation. Modern serif and nostalgic styles balance familiarity with contemporary digital aesthetics. The world of fonts is changing fast, and the Typography Trends in 2026 are set to reshape how we read and interact with text. Designers are experimenting with bold letters, creative spacing, and playful styles to make every word stand out. Trends like variable fonts and AI-generated typefaces are gaining popularity because they combine flexibility, performance, and personalization. Variable fonts make text responsive across devices, while AI-generated typefaces allow designers to create adaptive styles quickly. These trends meet the growing need for readable and visually engaging text that works everywhere. In the sections ahead, we’ll explore more typography trends and show how you can use them to make your projects unforgettable. What Defines Typography Trends in 2026? A typography trend in 2026 is defined by the combination of design needs, audience preferences, and technological possibilities that make certain fonts and styles popular and widely used. Technology plays a big role, tools like Figma, Adobe Fonts , and variable font technology allow designers to create fonts that adjust to any screen or layout. This makes trends focus on text that is flexible, responsive, and easy to read everywhere. For example, variable fonts let designers change weight or width without using multiple files, saving time and improving performance. Culture and audience preferences also define trends. People today enjoy styles that feel bold, playful, clean, or nostalgic. Just like 2000s fashion and old music are coming back, retro and vintage font styles are also returning. These fonts evoke memories of the past but are combined with modern design, which is why retro-futuristic typography feels both familiar and fresh. Designers follow what people watch, wear, and share online, and they choose font styles that match these moods and social trends. Branding needs also push trends forward by influencing which fonts convey the right personality. AI and automation make it faster to test new styles, generating type that adapts to content and audience behavior. Finally, user experience shifts ensure trends focus on clarity, accessibility, and comfort, so text isn’t just beautiful, it works for real people. Together, these factors define which typography styles will dominate in 2026. Key Typography Trends Shaping 2026 Typography in 2026 is about how fonts function across screens, brands, and user needs. These trends show how technology, culture, and digital habits shape the way text is designed and read today. Understanding them helps designers choose typefaces that look modern, stay readable, and work well in real digital products: Kinetic &amp; Motion-Based Typography Kinetic and motion-based typography means text that moves on the screen instead of staying still. Letters can slide, fade, zoom, or change shape using UI animation and motion design. This type of animated typography is often seen in websites, apps, videos, and ads where interaction is important. This trend is growing because people now spend more time on digital screens, short videos, and interactive apps. Moving text helps guide the eyes, explain actions, and make content easier to follow . It also works well on social media, where motion helps stop scrolling and hold attention. It will be even more popular in 2026 as faster internet, smoother devices, and better design tools make animations easier to create and lighter to load . As brands compete for attention in busy digital spaces, motion typography will be used more to make messages stand out, feel modern, and stay memorable. AI-Generated &amp; Algorithmic Typefaces AI-generated and algorithmic typefaces are fonts created or shaped using Artificial Intelligence and machine learning. Instead of being drawn fully by hand, these fonts are produced with Generative AI , which studies large numbers of type styles and then creates new ones based on patterns, data, and user needs. This trend is growing because AI can design and adjust fonts much faster than humans alone. For example, AI can create a font that changes its weight, spacing, or shape based on screen size, language, or reading conditions. This makes AI typography more adaptive and responsive, especially when used with variable fonts . Moreover, AI-generated typefaces are eye-catching and can create unique and unexpected letter shapes that feel fresh and modern. In 2026, as AI tools become part of everyday design work, algorithmic typography will be popular for creating custom, flexible, and data-driven fonts that stand out across digital platforms. Variable and Responsive Fonts Variable fonts are single font files that can change their weight, width, and style. Instead of loading many different font files, designers use one flexible file that adjusts as needed. This makes responsive typography easier because the same text can look right on phones, tablets, and large screens. Many of the best fonts for UI design are now built as variable fonts, which helps them stay clear and flexible across different screen sizes and devices. This trend is growing because it improves web performance . Websites load faster when they use fewer font files, which helps users on slow connections and mobile devices. Variable fonts also support accessibility , allowing text to become bolder or larger for people who need easier reading. They save space, speed up websites, and make text comfortable to read on any device. This makes them one of the most practical and widely used typography trends today. Expressive Serif Comeback (Modern Editorial Look) Serif fonts are typefaces with small lines or strokes at the ends of letters. In 2026, these fonts are making a strong return, especially in editorial design such as news sites, blogs, and digital magazines. However, they now appear in a modern form with sharper details, higher contrast, and bolder shapes. This comeback is happening because designers want text that feels both trustworthy and stylish. Serif typography is easy to read for long content and also adds a sense of quality and seriousness. Modern serif fonts mix classic structure with fresh proportions, making them feel current rather than old. These expressive serif styles stand out because of their strong contrast between thick and thin strokes. This makes headlines look elegant and powerful, helping them catch attention while still feeling professional and clear. Brutalist &amp; Raw Typography for Brand Differentiation Brutalist and raw typography uses imperfect, rough, or unconventional letterforms instead of polished, traditional fonts. This style is often found in experimental typography and brutalist design , where designers intentionally break rules to create a bold visual impact. This trend is growing because brands want to stand out and communicate authenticity. Using raw typography signals honesty, confidence, and individuality. It is especially popular for startups, creative agencies, and edgy campaigns that want their brand to feel bold and different from competitors. Brutalist fonts are eye-catching because their irregular shapes and heavy strokes grab attention immediately. In 2026, this style will remain popular as brands look for ways to create distinctive, memorable, and visually striking identities. Retro-Futurism &amp; Nostalgic Type Retro-futurism and nostalgic typography blend design styles from the 1970s to 1990s with modern digital layouts. Designers use retro fonts with bold colors, geometric shapes, and vintage details while applying them in today’s websites, apps, and social media posts. This trend is popular because audiences enjoy familiar, nostalgic styles that feel fresh when combined with modern design. It connects with current culture, including the return of 2000s fashion, retro music, and vintage visuals online. Retro-futuristic type is eye-catching because it combines recognizable, nostalgic shapes with bright, modern compositions. In 2026, it will remain popular as brands and designers aim to appeal to both memories and modern aesthetics. Bold and Maximalist Typefaces Bold and maximalist typefaces use large, heavy, and attention-grabbing letters. Headlines, landing pages, and ads often use this style to make messages instantly visible. This trend is growing because digital audiences have shorter attention spans . Bold type helps key messages stand out immediately, especially on social media, banners, and hero sections. Maximalist typefaces are eye-catching due to their size, weight, and visual dominance . In 2026, these fonts will remain popular as designers look for ways to capture attention quickly in crowded digital spaces. Experimental and Playful Letterforms Experimental and playful letterforms break traditional rules of typography. Letters may be stretched, tilted, uneven, or unusually shaped . This style is often used in creative campaigns, branding, or social media graphics. This trend is coming back because audiences appreciate unique, unconventional designs that stand out from standard fonts. Designers use these fonts to express creativity and make content feel fun and memorable. These letterforms are eye-catching because they surprise the viewer and create a strong visual identity . In 2026, experimental typography will continue to grow as brands and designers push boundaries in visual storytelling. 3D and Dimensional Typefaces 3D and dimensional type adds depth, shadows, perspective, or lighting effects to letters, making them appear three-dimensional instead of flat . These fonts are commonly used in gaming, product launches, hero banners, social media graphics, and digital ads, where designers want text to feel more interactive and noticeable . This trend is growing because modern screens, faster devices, and improved software allow designers to create complex, realistic text effects without slowing down performance. 3D type makes content feel immersive, engaging, and visually striking, helping headlines, logos, or calls-to-action stand out. Dimensional typography is eye-catching because it creates a sense of physical space and movement . In 2026, it will remain popular as designers combine depth, texture, and shadow to make text bold, modern, and unforgettable across both digital and hybrid platforms. Typography Trends by Use Case in 2026 Typography is used differently depending on the type of project or platform. In 2026, designers choose fonts based on the audience, purpose, and device to make text clear, readable, and visually appealing. Understanding how typography works in branding, digital products, and marketing helps create designs that are both functional and memorable: Typography for Branding &amp; Identity Systems In 2026, brands will increasingly use custom typefaces to build recognition and maintain consistency across all platforms. Carefully chosen fonts help establish a brand’s personality, convey trust, and make content instantly identifiable. For example, Netflix uses a custom sans-serif system for its brand. Its primary font, Netflix Sans (by Dalton Maag), is used for UI and body text, while the logo employs a distinct custom wordmark similar to Sharp Sans or a modified Gotham . This ensures consistency across apps, websites, and marketing materials while keeping the logo visually unique. Similarly, Coca-Cola continues to use its classic Spencerian script for branding, packaging, and advertising to reinforce its iconic identity. Consistent type choices ensure that brand messages remain professional, clear, and instantly recognizable across all touchpoints. Typography for UI/UX &amp; Digital Products In apps, SaaS platforms, and websites, typography prioritizes readability, accessibility, and flexibility. Designers often use variable fonts to adjust weight, size, and spacing depending on screen size or user preferences: Airbnb uses adjustable fonts in its app to maintain legibility on phones, tablets, and desktops. Google Workspace relies on clear, accessible type in Docs and Gmail to make navigation and reading easier for all users. Good UI/UX typography improves comprehension, guides users through interfaces, and ensures digital products are usable for everyone. Accessibility features like clear letterforms and adjustable text sizes are key to this trend. Typography for Marketing, Ads &amp; Social Media Marketing and social media typography focuses on bold, eye-catching fonts that communicate messages quickly to audiences with short attention spans. These fonts are often paired with motion or animation to increase engagement: ‍ ‍ Nike frequently uses bold, dynamic headlines combined with micro-animations in digital ads to emphasize product features and calls-to-action. Apple uses clean, large fonts in campaigns to clearly convey product benefits within seconds, ensuring key points are instantly visible. Motion typography, like sliding, fading, or zooming letters, is also common on social media, helping text stand out in crowded feeds. These approaches will particularly be popular in 2026 because digital audiences are scrolling faster and consuming more content on smaller screens. Bold, motion-friendly typography grabs attention immediately, improves message retention, and strengthens brand impact. Tools &amp; Technologies Driving Typography Trends Typography trends in 2026 are shaped not only by creative ideas but also by the tools and technologies designers use. These tools make it easier to create fonts that are modern, responsive, and adaptable across different digital platforms. Figma : A popular design platform that allows designers to experiment with typography directly in digital layouts. Figma supports responsive design, real-time collaboration, and testing text across screens of different sizes. Adobe Fonts : Offers a large library of fonts that integrate with Adobe design tools. Designers can access high-quality typefaces quickly and apply them in web, app, or print projects. Variable Font Technology: A single font file can adjust weight, width, and style dynamically. This improves web performance, reduces load times, and allows typography to adapt smoothly across mobile, tablet, and desktop devices. AI Font Generators: Tools powered by artificial intelligence can generate new fonts automatically based on existing styles, user data, or brand requirements. These fonts can be adaptive, personalized, and highly experimental, giving designers more creative flexibility. These technologies are essential for keeping up with typography trends in 2026. They allow designers to create fonts that are visually appealing, flexible, and functional, while also saving time and improving performance across websites, apps, and digital campaigns. How to Use 2026 Typography Trends for Your Brand Typography trends work best when they are used with purpose. You don’t need to follow every new font style just because it is popular. The real value comes from choosing the trends that fit your brand’s personality and message, then using them in the right places. When typography supports what your brand wants to say, it feels natural and professional instead of forced. Pick one main trend to focus on Choose one typography style that clearly matches your brand voice. For example, clean and flexible variable fonts work well for tech and business brands, while bold, 3D, or expressive serif fonts suit creative, media, and lifestyle brands. Focusing on one main trend keeps your look consistent and easy to recognize. Use it across all brand touchpoints Once you select your typography direction, apply it everywhere your logo, website, social media posts, ads, and presentations. Consistent font use builds trust and helps people remember your brand faster. Balance style with readability Trendy fonts should catch attention, but they must stay easy to read. Use eye-catching or decorative fonts for headlines and key messages, and keep simple, clear fonts for long text. This way, your design looks modern without tiring the reader. Check how it looks on different screens Fonts can appear different on mobile, tablet, desktop, and even print. Always test your typography at different sizes to make sure spacing, contrast, and clarity stay good everywhere. Mix trends with care You can combine styles if it makes sense. For example, pair bold headings with clean body text, or use a touch of motion typography with simple layouts. When mixed thoughtfully, trends add character without making the design feel crowded or confusing. Common Typography Mistakes to Avoid in 2026 Even the best typography trends can fail if they are used the wrong way. Avoid these common mistakes to keep your designs clear, fast, and easy to read: Using too many typography trends on one page can make the design look crowded and confusing instead of modern. Choosing decorative fonts that are hard to read can frustrate users, especially on small screens. Ignoring accessibility, contrast, and proper font size can make text difficult to see for many people. Not knowing the smallest readable font size is a common mistake in modern web design. It can make text hard to read on small screens and for users with vision difficulties. Using too many font styles or weights can break visual consistency and weaken brand identity. Selecting heavy font files can slow down your website and harm user experience. Forgetting to test typography on mobile and responsive screens can lead to poor readability across devices. FAQs About Typography Trends 2026 Will AI replace type designers? AI will not replace designers, but it will help them work faster. AI can generate font styles and test layouts, but human designers still make creative and emotional decisions. Are serif fonts good for websites in 2026? Yes, Serif fonts are good for websites in 2026. Modern serif fonts are designed for screens and are easy to read. They are popular for blogs, news sites, and premium brands. What typography trends improve accessibility? Variable fonts, high-contrast text, simple letter shapes, and responsive typography improve readability. These trends help users on different devices and with different vision needs.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7" t="inlineStr">
        <is>
          <t>------</t>
        </is>
      </c>
      <c r="P117" t="inlineStr">
        <is>
          <t>------</t>
        </is>
      </c>
      <c r="Q117" t="inlineStr">
        <is>
          <t>------</t>
        </is>
      </c>
      <c r="R117" t="inlineStr">
        <is>
          <t>------</t>
        </is>
      </c>
    </row>
    <row r="118">
      <c r="A118" t="inlineStr">
        <is>
          <t>new fonts 2026</t>
        </is>
      </c>
      <c r="B118" t="inlineStr">
        <is>
          <t>https://www.designmonks.co/blog/typography-trends-2026</t>
        </is>
      </c>
      <c r="C118" t="n">
        <v>7</v>
      </c>
      <c r="D118" t="n">
        <v>99</v>
      </c>
      <c r="E118" t="n">
        <v>0.0707070707070707</v>
      </c>
      <c r="F118" t="n">
        <v>8.353535353535353</v>
      </c>
      <c r="G118" t="n">
        <v>107</v>
      </c>
      <c r="H118" t="n">
        <v>0.06542056074766354</v>
      </c>
      <c r="I118" t="n">
        <v>0.4392523364485981</v>
      </c>
      <c r="J118" t="b">
        <v>1</v>
      </c>
      <c r="K118" t="inlineStr">
        <is>
          <t>Typography Trends 2026: Future of Fonts in Web Design</t>
        </is>
      </c>
      <c r="L118" t="inlineStr">
        <is>
          <t>Typography Trends 2026: Easy Guide to Future Fonts</t>
        </is>
      </c>
      <c r="M118" t="inlineStr">
        <is>
          <t>Learn typography trends 2026 and see why simple fonts, bigger text, and clean spacing are shaping how people read and enjoy digital content.</t>
        </is>
      </c>
      <c r="N11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Typography Trends 2026: Easy Guide to Future Fonts Latest Update Jan 19, 2026 Publish Date Jan 19, 2026 Author Abdullah Al Noman 8 Min Read 8 min read Key Takeaways Typography trends in 2026 focus on clarity, flexibility, and better reading experiences. Motion and kinetic typography help capture attention in interactive digital experiences. AI-generated typefaces enable flexible, adaptive, and personalized font design at scale. Bold, experimental, and 3D fonts create strong visual impact and brand differentiation. Modern serif and nostalgic styles balance familiarity with contemporary digital aesthetics. The world of fonts is changing fast, and the Typography Trends in 2026 are set to reshape how we read and interact with text. Designers are experimenting with bold letters, creative spacing, and playful styles to make every word stand out. Trends like variable fonts and AI-generated typefaces are gaining popularity because they combine flexibility, performance, and personalization. Variable fonts make text responsive across devices, while AI-generated typefaces allow designers to create adaptive styles quickly. These trends meet the growing need for readable and visually engaging text that works everywhere. In the sections ahead, we’ll explore more typography trends and show how you can use them to make your projects unforgettable. What Defines Typography Trends in 2026? A typography trend in 2026 is defined by the combination of design needs, audience preferences, and technological possibilities that make certain fonts and styles popular and widely used. Technology plays a big role, tools like Figma, Adobe Fonts , and variable font technology allow designers to create fonts that adjust to any screen or layout. This makes trends focus on text that is flexible, responsive, and easy to read everywhere. For example, variable fonts let designers change weight or width without using multiple files, saving time and improving performance. Culture and audience preferences also define trends. People today enjoy styles that feel bold, playful, clean, or nostalgic. Just like 2000s fashion and old music are coming back, retro and vintage font styles are also returning. These fonts evoke memories of the past but are combined with modern design, which is why retro-futuristic typography feels both familiar and fresh. Designers follow what people watch, wear, and share online, and they choose font styles that match these moods and social trends. Branding needs also push trends forward by influencing which fonts convey the right personality. AI and automation make it faster to test new styles, generating type that adapts to content and audience behavior. Finally, user experience shifts ensure trends focus on clarity, accessibility, and comfort, so text isn’t just beautiful, it works for real people. Together, these factors define which typography styles will dominate in 2026. Key Typography Trends Shaping 2026 Typography in 2026 is about how fonts function across screens, brands, and user needs. These trends show how technology, culture, and digital habits shape the way text is designed and read today. Understanding them helps designers choose typefaces that look modern, stay readable, and work well in real digital products: Kinetic &amp; Motion-Based Typography Kinetic and motion-based typography means text that moves on the screen instead of staying still. Letters can slide, fade, zoom, or change shape using UI animation and motion design. This type of animated typography is often seen in websites, apps, videos, and ads where interaction is important. This trend is growing because people now spend more time on digital screens, short videos, and interactive apps. Moving text helps guide the eyes, explain actions, and make content easier to follow . It also works well on social media, where motion helps stop scrolling and hold attention. It will be even more popular in 2026 as faster internet, smoother devices, and better design tools make animations easier to create and lighter to load . As brands compete for attention in busy digital spaces, motion typography will be used more to make messages stand out, feel modern, and stay memorable. AI-Generated &amp; Algorithmic Typefaces AI-generated and algorithmic typefaces are fonts created or shaped using Artificial Intelligence and machine learning. Instead of being drawn fully by hand, these fonts are produced with Generative AI , which studies large numbers of type styles and then creates new ones based on patterns, data, and user needs. This trend is growing because AI can design and adjust fonts much faster than humans alone. For example, AI can create a font that changes its weight, spacing, or shape based on screen size, language, or reading conditions. This makes AI typography more adaptive and responsive, especially when used with variable fonts . Moreover, AI-generated typefaces are eye-catching and can create unique and unexpected letter shapes that feel fresh and modern. In 2026, as AI tools become part of everyday design work, algorithmic typography will be popular for creating custom, flexible, and data-driven fonts that stand out across digital platforms. Variable and Responsive Fonts Variable fonts are single font files that can change their weight, width, and style. Instead of loading many different font files, designers use one flexible file that adjusts as needed. This makes responsive typography easier because the same text can look right on phones, tablets, and large screens. Many of the best fonts for UI design are now built as variable fonts, which helps them stay clear and flexible across different screen sizes and devices. This trend is growing because it improves web performance . Websites load faster when they use fewer font files, which helps users on slow connections and mobile devices. Variable fonts also support accessibility , allowing text to become bolder or larger for people who need easier reading. They save space, speed up websites, and make text comfortable to read on any device. This makes them one of the most practical and widely used typography trends today. Expressive Serif Comeback (Modern Editorial Look) Serif fonts are typefaces with small lines or strokes at the ends of letters. In 2026, these fonts are making a strong return, especially in editorial design such as news sites, blogs, and digital magazines. However, they now appear in a modern form with sharper details, higher contrast, and bolder shapes. This comeback is happening because designers want text that feels both trustworthy and stylish. Serif typography is easy to read for long content and also adds a sense of quality and seriousness. Modern serif fonts mix classic structure with fresh proportions, making them feel current rather than old. These expressive serif styles stand out because of their strong contrast between thick and thin strokes. This makes headlines look elegant and powerful, helping them catch attention while still feeling professional and clear. Brutalist &amp; Raw Typography for Brand Differentiation Brutalist and raw typography uses imperfect, rough, or unconventional letterforms instead of polished, traditional fonts. This style is often found in experimental typography and brutalist design , where designers intentionally break rules to create a bold visual impact. This trend is growing because brands want to stand out and communicate authenticity. Using raw typography signals honesty, confidence, and individuality. It is especially popular for startups, creative agencies, and edgy campaigns that want their brand to feel bold and different from competitors. Brutalist fonts are eye-catching because their irregular shapes and heavy strokes grab attention immediately. In 2026, this style will remain popular as brands look for ways to create distinctive, memorable, and visually striking identities. Retro-Futurism &amp; Nostalgic Type Retro-futurism and nostalgic typography blend design styles from the 1970s to 1990s with modern digital layouts. Designers use retro fonts with bold colors, geometric shapes, and vintage details while applying them in today’s websites, apps, and social media posts. This trend is popular because audiences enjoy familiar, nostalgic styles that feel fresh when combined with modern design. It connects with current culture, including the return of 2000s fashion, retro music, and vintage visuals online. Retro-futuristic type is eye-catching because it combines recognizable, nostalgic shapes with bright, modern compositions. In 2026, it will remain popular as brands and designers aim to appeal to both memories and modern aesthetics. Bold and Maximalist Typefaces Bold and maximalist typefaces use large, heavy, and attention-grabbing letters. Headlines, landing pages, and ads often use this style to make messages instantly visible. This trend is growing because digital audiences have shorter attention spans . Bold type helps key messages stand out immediately, especially on social media, banners, and hero sections. Maximalist typefaces are eye-catching due to their size, weight, and visual dominance . In 2026, these fonts will remain popular as designers look for ways to capture attention quickly in crowded digital spaces. Experimental and Playful Letterforms Experimental and playful letterforms break traditional rules of typography. Letters may be stretched, tilted, uneven, or unusually shaped . This style is often used in creative campaigns, branding, or social media graphics. This trend is coming back because audiences appreciate unique, unconventional designs that stand out from standard fonts. Designers use these fonts to express creativity and make content feel fun and memorable. These letterforms are eye-catching because they surprise the viewer and create a strong visual identity . In 2026, experimental typography will continue to grow as brands and designers push boundaries in visual storytelling. 3D and Dimensional Typefaces 3D and dimensional type adds depth, shadows, perspective, or lighting effects to letters, making them appear three-dimensional instead of flat . These fonts are commonly used in gaming, product launches, hero banners, social media graphics, and digital ads, where designers want text to feel more interactive and noticeable . This trend is growing because modern screens, faster devices, and improved software allow designers to create complex, realistic text effects without slowing down performance. 3D type makes content feel immersive, engaging, and visually striking, helping headlines, logos, or calls-to-action stand out. Dimensional typography is eye-catching because it creates a sense of physical space and movement . In 2026, it will remain popular as designers combine depth, texture, and shadow to make text bold, modern, and unforgettable across both digital and hybrid platforms. Typography Trends by Use Case in 2026 Typography is used differently depending on the type of project or platform. In 2026, designers choose fonts based on the audience, purpose, and device to make text clear, readable, and visually appealing. Understanding how typography works in branding, digital products, and marketing helps create designs that are both functional and memorable: Typography for Branding &amp; Identity Systems In 2026, brands will increasingly use custom typefaces to build recognition and maintain consistency across all platforms. Carefully chosen fonts help establish a brand’s personality, convey trust, and make content instantly identifiable. For example, Netflix uses a custom sans-serif system for its brand. Its primary font, Netflix Sans (by Dalton Maag), is used for UI and body text, while the logo employs a distinct custom wordmark similar to Sharp Sans or a modified Gotham . This ensures consistency across apps, websites, and marketing materials while keeping the logo visually unique. Similarly, Coca-Cola continues to use its classic Spencerian script for branding, packaging, and advertising to reinforce its iconic identity. Consistent type choices ensure that brand messages remain professional, clear, and instantly recognizable across all touchpoints. Typography for UI/UX &amp; Digital Products In apps, SaaS platforms, and websites, typography prioritizes readability, accessibility, and flexibility. Designers often use variable fonts to adjust weight, size, and spacing depending on screen size or user preferences: Airbnb uses adjustable fonts in its app to maintain legibility on phones, tablets, and desktops. Google Workspace relies on clear, accessible type in Docs and Gmail to make navigation and reading easier for all users. Good UI/UX typography improves comprehension, guides users through interfaces, and ensures digital products are usable for everyone. Accessibility features like clear letterforms and adjustable text sizes are key to this trend. Typography for Marketing, Ads &amp; Social Media Marketing and social media typography focuses on bold, eye-catching fonts that communicate messages quickly to audiences with short attention spans. These fonts are often paired with motion or animation to increase engagement: ‍ ‍ Nike frequently uses bold, dynamic headlines combined with micro-animations in digital ads to emphasize product features and calls-to-action. Apple uses clean, large fonts in campaigns to clearly convey product benefits within seconds, ensuring key points are instantly visible. Motion typography, like sliding, fading, or zooming letters, is also common on social media, helping text stand out in crowded feeds. These approaches will particularly be popular in 2026 because digital audiences are scrolling faster and consuming more content on smaller screens. Bold, motion-friendly typography grabs attention immediately, improves message retention, and strengthens brand impact. Tools &amp; Technologies Driving Typography Trends Typography trends in 2026 are shaped not only by creative ideas but also by the tools and technologies designers use. These tools make it easier to create fonts that are modern, responsive, and adaptable across different digital platforms. Figma : A popular design platform that allows designers to experiment with typography directly in digital layouts. Figma supports responsive design, real-time collaboration, and testing text across screens of different sizes. Adobe Fonts : Offers a large library of fonts that integrate with Adobe design tools. Designers can access high-quality typefaces quickly and apply them in web, app, or print projects. Variable Font Technology: A single font file can adjust weight, width, and style dynamically. This improves web performance, reduces load times, and allows typography to adapt smoothly across mobile, tablet, and desktop devices. AI Font Generators: Tools powered by artificial intelligence can generate new fonts automatically based on existing styles, user data, or brand requirements. These fonts can be adaptive, personalized, and highly experimental, giving designers more creative flexibility. These technologies are essential for keeping up with typography trends in 2026. They allow designers to create fonts that are visually appealing, flexible, and functional, while also saving time and improving performance across websites, apps, and digital campaigns. How to Use 2026 Typography Trends for Your Brand Typography trends work best when they are used with purpose. You don’t need to follow every new font style just because it is popular. The real value comes from choosing the trends that fit your brand’s personality and message, then using them in the right places. When typography supports what your brand wants to say, it feels natural and professional instead of forced. Pick one main trend to focus on Choose one typography style that clearly matches your brand voice. For example, clean and flexible variable fonts work well for tech and business brands, while bold, 3D, or expressive serif fonts suit creative, media, and lifestyle brands. Focusing on one main trend keeps your look consistent and easy to recognize. Use it across all brand touchpoints Once you select your typography direction, apply it everywhere your logo, website, social media posts, ads, and presentations. Consistent font use builds trust and helps people remember your brand faster. Balance style with readability Trendy fonts should catch attention, but they must stay easy to read. Use eye-catching or decorative fonts for headlines and key messages, and keep simple, clear fonts for long text. This way, your design looks modern without tiring the reader. Check how it looks on different screens Fonts can appear different on mobile, tablet, desktop, and even print. Always test your typography at different sizes to make sure spacing, contrast, and clarity stay good everywhere. Mix trends with care You can combine styles if it makes sense. For example, pair bold headings with clean body text, or use a touch of motion typography with simple layouts. When mixed thoughtfully, trends add character without making the design feel crowded or confusing. Common Typography Mistakes to Avoid in 2026 Even the best typography trends can fail if they are used the wrong way. Avoid these common mistakes to keep your designs clear, fast, and easy to read: Using too many typography trends on one page can make the design look crowded and confusing instead of modern. Choosing decorative fonts that are hard to read can frustrate users, especially on small screens. Ignoring accessibility, contrast, and proper font size can make text difficult to see for many people. Not knowing the smallest readable font size is a common mistake in modern web design. It can make text hard to read on small screens and for users with vision difficulties. Using too many font styles or weights can break visual consistency and weaken brand identity. Selecting heavy font files can slow down your website and harm user experience. Forgetting to test typography on mobile and responsive screens can lead to poor readability across devices. FAQs About Typography Trends 2026 Will AI replace type designers? AI will not replace designers, but it will help them work faster. AI can generate font styles and test layouts, but human designers still make creative and emotional decisions. Are serif fonts good for websites in 2026? Yes, Serif fonts are good for websites in 2026. Modern serif fonts are designed for screens and are easy to read. They are popular for blogs, news sites, and premium brands. What typography trends improve accessibility? Variable fonts, high-contrast text, simple letter shapes, and responsive typography improve readability. These trends help users on different devices and with different vision needs. UI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8" t="inlineStr">
        <is>
          <t>new</t>
        </is>
      </c>
      <c r="P118" t="inlineStr">
        <is>
          <t>new</t>
        </is>
      </c>
      <c r="Q118" t="inlineStr">
        <is>
          <t>new</t>
        </is>
      </c>
      <c r="R118" t="inlineStr">
        <is>
          <t>------</t>
        </is>
      </c>
    </row>
    <row r="119">
      <c r="A119" t="inlineStr">
        <is>
          <t>human centered design</t>
        </is>
      </c>
      <c r="B119" t="inlineStr">
        <is>
          <t>https://www.designmonks.co/blog/ucd-vs-ux</t>
        </is>
      </c>
      <c r="C119" t="n">
        <v>2</v>
      </c>
      <c r="D119" t="n">
        <v>66</v>
      </c>
      <c r="E119" t="n">
        <v>0.0303030303030303</v>
      </c>
      <c r="F119" t="n">
        <v>4.439393939393939</v>
      </c>
      <c r="G119" t="n">
        <v>3</v>
      </c>
      <c r="H119" t="n">
        <v>0.6666666666666666</v>
      </c>
      <c r="I119" t="n">
        <v>0.6666666666666666</v>
      </c>
      <c r="J119" t="b">
        <v>1</v>
      </c>
      <c r="K119" t="inlineStr">
        <is>
          <t>UCD vs UX: What’s the Difference &amp; Why It Matters</t>
        </is>
      </c>
      <c r="L119" t="inlineStr">
        <is>
          <t>What is the Difference between UCD and UX?</t>
        </is>
      </c>
      <c r="M119" t="inlineStr">
        <is>
          <t>Confused about UCD and UX? UCD is a step-by-step design process centered on users, while UX is the overall user experience. Keep reading to know more!</t>
        </is>
      </c>
      <c r="N11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Difference between UCD and UX? Latest Update Jun 23, 2025 Publish Date Jun 23, 2025 Author Abdullah Al Noman 14 Min Read 14 min read Key Takeaways UCD is the process; UX is the experience users finally feel. UCD involves users continuously, while UX reflects their overall emotional response. Great UX depends on consistent research, testing, and iteration through UCD methods. UX covers the whole journey, UCD focuses on designing solutions correctly. Using UCD reduces guesswork and creates more meaningful, user-focused experiences. If you’ve ever read about digital design, you’ve probably seen the terms UCD and UX used interchangeably. While they sound similar and are closely related, they’re not the same thing. Understanding the difference between UCD and UX is essential for creating digital products that meet user needs and deliver great experiences. UCD (User-Centered Design) is a design approach that involves users throughout the design process. UX (User Experience), on the other hand, refers to how users feel when interacting with a product. Want to know how they connect and why both matter? Keep reading to find out. What Is UCD (User-Centered Design)? User-Centered Design, or UCD, is a design philosophy that puts real people at the core of every decision. It’s not about guessing what users want, it’s about involving them from the start, learning directly from their experiences, and creating solutions that work for them. When you design with users in mind, you end up with products that are not only functional but truly meaningful. Key Principles of UCD UCD is driven by a few essential principles: Focus on users and their tasks : Understand what users are trying to achieve. Involve users early and often : Their feedback is your best design tool. Design based on real data : Skip the assumptions and rely on insights. Test, tweak, and improve : Design is never final, it evolves with feedback. The UCD Process User-Centered Design follows a repeatable, user-driven cycle: User Research: Use interviews, surveys, and observations to understand users’ needs, behaviors, and pain points. Requirements: Define clear goals for the product based on what you’ve learned from users. Design: Develop wireframes, mockups, and prototypes that reflect user needs and expectations. User Testing: Present your designs to real users, gather feedback, and identify areas for improvement. Iteration: Refine the design based on feedback. Repeat the cycle as needed, because great design is always evolving. What Is UX (User Experience)? User Experience, or UX, is all about how someone feels when they interact with a product, website, or service. It’s the full experience, not just how something looks, but how easy, efficient, and enjoyable it is to use. Great UX turns everyday interactions into seamless, positive moments that keep users coming back. The main aim of UX is to create interactions that feel natural and satisfying while meeting user needs effectively. Whether it’s a website, app, or service, UX ensures that users can achieve their goals without confusion or frustration. Key Principles of UX UX design follows several core principles to create meaningful experiences: Usability: Make it simple and intuitive for users to accomplish their tasks. Accessibility: Design for everyone, including people with disabilities. Visual Appeal: Create an attractive and engaging interface. Clear Structure: Organize content so users can find what they need easily. Relevant Content: Provide clear, helpful, and purposeful information. Fast Performance : Ensure the experience is quick and reliable. The UX Process Creating a great user experience (UX) takes time and teamwork. The main steps of the process are: User Research: Discover how users interact, what they want, and the challenges they face through surveys, interviews, and analytics. Information Architecture: Organize and structure content in a way that makes sense to users and supports easy navigation. Design: Develop wireframes, prototypes, and visual designs that balance functionality with aesthetics. Usability Testing: Test designs with real users to gather feedback on what works and what doesn’t. Iteration: Refine and improve the design based on user feedback, continually enhancing the experience. UCD vs. UX: What’s the Difference? Before we go into details about the difference between UCD and UX, let's take a quick look at the main differences: UCD Is the Process, UX Is the Outcome User-Centered Design (UCD) is a structured design approach that relies on research, iteration, and user feedback at every step of the process. You explore real problems, build solutions, and test them with actual users to refine your work. UX or user experience is what happens as a result. It’s not what you put into the design, but what the user gets out of it. For example: UCD is like planning and building a bike based on what riders need. UX is how it feels when someone actually rides that bike. It could be comfortable, smooth, or tricky to use. Finding it out is the goal of UX. UCD Involves Users, UX Reflects Their Response UCD actively invites users into the design process. Designers don’t just guess, they ask, observe, and adapt based on real input. Users are shown drafts, given prototypes to try, and their feedback drives improvements. UX, on the other hand, is about the user’s reaction after all that work is done. Did the interface make sense? Was the journey smooth or confusing? UCD listens, and UX shows whether the user felt heard. UCD Is Structured, but UX Is Holistic UCD follows a set of repeatable steps: research, design, test, repeat. It’s focused on creating usable, effective products by continuously involving the user. UX takes a broader view. It’s about the entire experience someone has with a brand, from the first ad they see to customer support after purchase. UCD is one essential part of building great UX, but UX stretches across the entire user journey. That's why having a good UX design strategy is very important . UCD Uses Feedback, UX Captures Emotion UCD thrives on feedback. Every design decision is informed by what users say, do, or struggle with. It's analytical, practical, and aimed at constant improvement. But UX goes deeper than that. It captures how people feel. Was the experience fun? Frustrating? Trustworthy? UX includes the emotional layer that can make or break how users connect with your product or service. UCD Leads to Great UX When done well, UCD is the engine that drives good UX. You can’t build meaningful, user-friendly experiences without involving the very people you're designing for. By combining thoughtful design practices with real user insight, you create experiences that don’t just work, but feel right. That’s when UX truly shines. How UCD Contributes to UX? UCD is the practical tool that helps teams stay laser-focused on what truly matters: the user. It’s all about digging deep, asking questions, and involving users throughout the design process. UX, on the other hand, is the big picture, it’s the overall feeling users get when they interact with your product or service. When you combine UCD’s user-focused methods with UX’s holistic vision, you don’t just get something that functions, you get something that wows. Imagine building a fitness app: UCD uncovers the features users actually want, while UX designs the entire journey that keeps users motivated and coming back for more. The result? A product that fits seamlessly into people’s lives and makes them feel great every time they use it. When to Use UCD in UX Projects User-centered design is effective in several key situations. If you’re building a brand-new product or adding a fresh feature, UCD helps make sure you’re creating something people actually want and need, not just what you think they want. It’s also great for fixing parts of an existing product that users find confusing or frustrating. By putting real users front and center, you can reduce complaints, avoid costly redesigns, and launch with confidence knowing your product truly fits the bill. Plus, UCD fits well with Agile and Lean workflows. It helps teams stay flexible while focusing on real user needs. This way, you don’t lose sight of who you’re designing for, even when things move fast. Common Misconceptions Let’s clear up some common myths that often confuse people about UCD and UX . Understanding these can help you see why both are so important in creating great products. Myth 1: UX and UCD are the same thing This one confuses a lot of people! While UX (User Experience) and UCD (User-Centered Design) are closely related, they’re not the same. UCD is the process or toolkit designers and teams use to keep users front and center when creating products. It’s about researching, testing, and iterating based on real user needs. UX, on the other hand, is the overall experience people have when they interact with the final product. How it feels, how easy it is to use, and how satisfied users are. So, think of UCD as the “behind-the-scenes work” that shapes the awesome UX users enjoy. Myth 2: UCD is only for designers Many people assume UCD is just a designer’s job, but it’s really a team sport. Developers, marketers, product managers, and even customer support can all benefit from a user-centered mindset. When everyone understands the user’s perspective, the entire product or service improves. It helps marketers craft messages that resonate, developers build features people actually want, and support teams provide better help. So UCD isn’t just for designers, it’s for anyone who wants to make things better for users. Myth 3: If you have great designers, you don’t need UCD Even the most talented designers can’t read minds! Without involving real users, design choices are just educated guesses. UCD brings users into the process and gives teams valuable insights and feedback to make smarter decisions. This means the final product is more likely to meet real needs and avoid frustrating users. So, no matter how skilled the design team is, UCD is essential to create experiences that truly connect and delight. Real-World Examples of User-Centered Design Improving User Experience Example 1: Airbnb Airbnb is a great example of UCD and UX working hand in hand. They don’t just guess what travelers or hosts want, they actively run user tests, collect data, and keep improving their platform based on real feedback. Thanks to this user-centered approach, their UX feels personal, smooth, and reliable. Guests can easily find the perfect place to stay, and hosts feel well-supported. It’s a win-win situation that keeps everyone happy! Example 2: A Confusing Checkout Page Ever been stuck on a checkout page that feels like a confusing maze? You might have thought, “Where’s the ‘Buy Now’ button?!” That’s a classic case of poor UX. Often, this happens because no one asked real users how they expect to pay, or the design wasn’t properly tested. When UCD is ignored, frustration builds up, and users quickly abandon their carts. The key takeaway here is that user input is a must to avoid frustrating your audience Example 3: Spotify’s Personalized Playlists Spotify nails UX by using UCD to understand how people discover and enjoy music. They gather tons of user data and feedback to learn what listeners want, whether it’s workout jams, chill vibes, or new releases. Using this insight, Spotify designs personalized playlists and recommendations that feel like they were made just for you. The result? A seamless music experience that keeps users hooked and coming back daily. It’s a perfect example of how UCD fuels a UX that’s both useful and delightful. Conclusion That's the end of our discussion on the difference between UCD and UX. User-Centered Design (UCD) and User Experience (UX) are a dynamic duo, but they play different roles. When you embrace both simultaneously, you’re not just building functional products, you’re crafting experiences people trust, enjoy, and want to come back to again and again. This kind of connection is what sets you apart in the crowded tech market. Until next time! Design Principles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19" t="inlineStr">
        <is>
          <t>human, centered, design</t>
        </is>
      </c>
      <c r="P119" t="inlineStr">
        <is>
          <t>human, centered, design</t>
        </is>
      </c>
      <c r="Q119" t="inlineStr">
        <is>
          <t>human</t>
        </is>
      </c>
      <c r="R119" t="inlineStr">
        <is>
          <t>human</t>
        </is>
      </c>
    </row>
    <row r="120">
      <c r="A120" t="inlineStr">
        <is>
          <t>ui performance testing tools</t>
        </is>
      </c>
      <c r="B120" t="inlineStr">
        <is>
          <t>https://www.designmonks.co/blog/ui-performance-testing-best-tools</t>
        </is>
      </c>
      <c r="C120" t="n">
        <v>5</v>
      </c>
      <c r="D120" t="n">
        <v>138</v>
      </c>
      <c r="E120" t="n">
        <v>0.03623188405797102</v>
      </c>
      <c r="F120" t="n">
        <v>4.666666666666666</v>
      </c>
      <c r="G120" t="n">
        <v>13</v>
      </c>
      <c r="H120" t="n">
        <v>0.3846153846153846</v>
      </c>
      <c r="I120" t="n">
        <v>0.3846153846153846</v>
      </c>
      <c r="J120" t="b">
        <v>1</v>
      </c>
      <c r="K120" t="inlineStr">
        <is>
          <t>UI Performance Testing: Learn the 5 Best Tools to Use</t>
        </is>
      </c>
      <c r="L120" t="inlineStr">
        <is>
          <t>UI Performance Testing: Best Tools and Step-by-step Guide</t>
        </is>
      </c>
      <c r="M120" t="inlineStr">
        <is>
          <t>UI performance testing evaluates an interface's speed, responsiveness, and stability under various conditions. You can use JMeter or BlazeMeter for the test.</t>
        </is>
      </c>
      <c r="N12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UI Performance Testing: Best Tools and Step-by-step Guide Latest Update Jan 9, 2025 Publish Date Dec 18, 2024 Author Atiqur Rahaman 11 Min Read 11 min read Key Takeaways UI performance testing ensures apps and websites remain fast, responsive, reliable. Tools like JMeter, BlazeMeter, and SmartMeter simplify testing processes efficiently. Testing identifies slow, unresponsive elements to improve overall user experience. Different methods include load, stress, endurance, spike, and volume testing. Partnering with experts like Design Monks provides solutions and actionable insights. UI performance testing is a must-have approach businesses should look for. It measures how fast, responsive, and reliable the user interface of the business is under different conditions. But how do you test the user interface of a business app or website? Different tools like JMeter, BlazeMeter, and SmartMeter are used to make testing easier. These tools come with powerful features for analyzing UI performance. However, do you want to learn how to use these tools and understand why testing is crucial for your app or website? Then explore the full blog for detailed insights. What Is UI Performance Testing? UI performance testing checks how fast and smooth a user interface (UI) works. To be more specific, it measures how quickly buttons, menus, or other parts respond when you click or type. It also tests how well the UI handles many users at once without slowing down. This testing approach simply helps find problems like slow loading or unresponsive visual elements. Once you fix these issues, users of your product will have a better experience. A fast and reliable UI keeps users happy and engaged. Generally, developers conduct this test to ensure the software works well for everyone. It’s an important step to avoid frustration and keep users coming back. How to Test Your UI Performance Testing Using JMeter or BlazeMeter, you can perform UI performance testing. Here, I’m providing two step-by-step guides to help you get started with UI performance testing tools: UI Performance Testing Using JMeter JMeter is the best performance testing tool to check your digital product user interface performance. This tool helps you check how your app manages user actions and traffic. It’s simple if you follow these steps: Step 1: Install JMeter First, download the latest version of the Apache JMeter file from its official website. Install it on your computer. Make sure you have Java installed since JMeter needs it to run. Step 2: Create a Test Plan Now, open JMeter and create a new test plan objectives. Add a Thread Group to set up users. Don't forget to define the number of users, ramp-up time (time to start users), and how many times the test will run. Step 3: Add HTTP Requests Under the Thread Group, add an HTTP Request Sampler. Enter details like the server name, method (GET or POST), and the page or feature to test. Step 4: Use WebDriver Sampler for UI After that, install the WebDriver Sampler plugin to test specific UI actions like button clicks. At this phase, you need to use two tools at the same time. They are JMeter with Selenium for browser-based testing. Step 5: Add Listeners for Results At this point, listeners will show test results. Add options like Summary Report or Graph Results to see performance data like response times and errors. Step 6: Run the Test You must see a green Start button, right? Click this button to begin testing. This test will let you see the real-time results of your added listeners. Step 7: Analyze Results &amp; Fix the Issues Now, review response times, throughput (requests per minute), and error rates. Look for slow or failing areas. Also, if there are issues, fix them and run the test again. Repeat until your UI works smoothly. UI Performance Testing Using BlazeMeter BlazeMeter is the next UI performance testing tool you can use to conduct the UI performance test. This tool is quite helpful for checking how your app manages users and traffic. It is easy to use and shows detailed results. Follow these steps to test your UI performance. Step 1: Sign Up for BlazeMeter First, you need to create a BlazeMeter account. You can use the free version to get started. Once you log in, you’ll see your dashboard. Step 2: Start a New Test Click “Create Test” on the dashboard. Pick the type of test you want. Choose a Performance Test to check how your app works under load. Step 3: Add a Test Script Use BlazeMeter’s recorder to create a script if you don’t have one. It'll keep records of your actions on the app. If you already have a Selenium script, upload it directly. Make sure it’s compatible with BlazeMeter. Step 4: Set Test Parameters At this phase, you need to define test details. Here, focus on the following facts: Virtual Users: Set how many users will be simulated. Duration: Choose how long the test will run. Ramp-Up Time: Add time for users to gradually start. Note: Make sure to add browsers like Chrome or Firefox for browser testing. Step 5: Run the Test Now, you must see the button, “Run Test.” Click on it to run the test finally. BlazeMeter will simulate user interactions. It'll show you the real-time results in the dashboard. Step 6: Check Test Results When the test ends, review the UI performance testing metrics. Here, check out the following metrics for sure: Response Time: How fast requests are handled. Error Rate: Percentage of failed requests. Throughput: Number of processed requests per second. Step 7: Generate Reports and Fix Issues Finally, create reports from the results. Use them to find weak points in your app. Then, improve your app based on the results. Run more tests to confirm better performance. Well, the steps may seem difficult to many business managers or owners. If you are one of them, I can help you with a quick yet effective solution. Be the partner of Design Monks. This usability testing agency must help you identify all the issues while offering an all-in-one solution at an affordable price. Effective UI Performance Testing Tools in 2026 You might have a thought like are these two the only tools to test UI performance? Well, no. These two are the most accurate and easy-to-use tools you can use. However, there are many other tools available too. Here, I will introduce you to 5 effective UI performance testing tools: 1. JMeter: Free UI Performance Testing Tools You have already learned about how to use JMeter to test your product's user interface performance. Indeed, it's the easiest way for this purpose. However, Jmeter is an open-source tool that tests how websites and apps manage many users at once It works to mimic real users and measures performance under load. This tool comes with easy setup and great features to help developers improve speed and reliability. Major Features Wide Protocol Support: Tests HTTP, REST, SOAP, FTP, and more. Simple Interface: Drag-and-drop tools for easy test creation. Thread Groups: Simulates real user actions and timings. Distributed Testing: Runs large-scale tests across multiple systems. Integration Ready: Connects with CI/CD tools like GitHub and Jenkins. Detailed Reports: Graphs and charts for clear performance insights. Pros Free and open source ui performance testing tool. Works on Windows, macOS, and Linux. Supports many protocols. Clear and useful reporting. Cons Challenging for beginners to master. Uses a lot of computer resources. Lacks real-time monitoring. JMeter by Apache is a completely free UI performance testing tool even though it’s quite accurate and powerful. It works on any system and integrates easily with popular tools like Jira and Jenkins. 2. BlazeMeter You've also learned about BlazeMeter . It is a cloud-based tool for testing the performance of websites, apps, and APIs. It helps you check how well your app works when thousands of users are online. BlazeMeter ‍ BlazeMeter is easy to use, supports many tools, and gives detailed reports. Its testing accuracy is quite good and reliable. Besides, it's easy to use even if you are a beginner. Major Features Cloud Testing: Simulates real-world traffic from many locations. Open-Source Support: Works with tools like JMeter, Selenium, and Gatling. Real-Time Monitoring: Tracks tests live with a clear dashboard. Detailed Reports: Shows response times, errors, and system usage. CI/CD Integration: Works with Jenkins, GitHub, and Jira. User-Friendly Interface: Simple design for creating and running tests. Pros Manages large tests with many users. Provides clear, helpful analytics. Supports popular testing tools. Works well in automated workflows. Cons Paid plans can be costly for big projects. Needs a stable internet connection. Beginners may find it tricky at first. BlazeMeter comes with easy integration with tools like GitHub and Jira. Like Jmeter, it also has a free plan. But this plan has lots of limitations. On the other hand, their paid plan is more advanced even though that's not that much expensive. 3. SmartMeter Besides, JMeter and BlazeMeter, you can also use SmartMeter for testing interface performance. This tool will also help you test how well apps handle traffic. It helps find performance issues through load and stress testing. With its easy setup and reporting features, even beginners can use it. It supports different protocols and works smoothly with CI/CD tools like GitHub and Jenkins. Major Features No Scripting Needed: Create tests with its Recorder tool. Real-Time Monitoring: See results during the test. Detailed Reports: Get easy-to-read charts and data. Protocol Support: Tests HTTP, JDBC, SOAP, and more. CI/CD Integration: Works with tools like Jenkins and Jira. Distributed Testing: Simulates real-world traffic from many users. Pros Simple interface for easy use. Generates clear, detailed reports. Affordable compared to similar tools. Supports multiple protocols for testing. Cons Fewer features than advanced tools like JMeter. Doesn’t support all protocols. Integration setup can be tricky for beginners. SmartMeter is a budget-friendly tool for testing performance. It’s easy to use and gives reliable results. For smaller teams or new testers, its cost and features make it a smart choice. Here, the plans start at $390 per year. 4. K6 K6 is an open-source tool that helps developers test web apps and APIs. It uses JavaScript for scripting to make it easy for developers. This tool delivers accurate performance results with minimal system resources. It integrates with tools like Grafana, Jenkins, and GitHub. It’s great for testing the speed and reliability of apps. Also, it emphasizes developer usability and efficiency along with strong scripting capabilities in JavaScript. Major Features JavaScript Scripting: Write tests in a familiar language. Real-Time Monitoring: View the key performance metrics live. Integration Support: Works with CI/CD tools like GitHub and Jenkins. Grafana Visualization: Connect to Grafana for detailed insights. High Performance: Handles thousands of virtual users with low resources. Cloud Testing: Run large-scale tests in the cloud. Pros Easy to use for developers. Uses fewer resources for high loads. Supports real-time metrics. Flexible for different types of tests. Cons Non-developers may find it hard to use. Needs Grafana for advanced reporting. Limited graphical interface. K6 is free and open-source, with paid options for advanced features. Its pricing is flexible based on team size and needs. It’s perfect for developers who are looking for accurate and efficient user interface performance testing. 5. Loadrunner The last recommendation is LoadRunner , a user interface performance testing tool for large-scale applications. It simulates real user traffic to check how the software performs under load. UI performance testing using LoadRunner is great for finding bottlenecks and ensuring reliability. Eventually, this tool supports many protocols. That's why it's ideal for complex apps. It also integrates with tools like GitHub and Jenkins for smooth workflows. Major Features Virtual User Simulation: Mimics thousands of real users. Protocol Support: Works with web, mobile, and APIs. Real-Time Monitoring: Tracks performance as tests run. Detailed Reports: Provides graphs and metrics for analysis. CI/CD Integration: Connects with tools like Jenkins and GitHub. Post-Test Analysis: Identifies system bottlenecks. Pros Handles large-scale user loads. Provides clear, detailed reports. Great for enterprise-level apps. Supports many types of applications. Cons Expensive for smaller teams. Hard to learn for beginners. Needs powerful hardware for big tests. LoadRunner is ideal for big companies that need precise testing. It’s rich in features but costly and complex. The offered pricing plans depend on the number of users and features. They usually disclose the prices when you contact them. Besides, these 5 tools, there are many other tools available like Selenium, Gatling, etc. UI performance testing using selenium alone is tricky. You must use JMeter or BlazeMeter to complete the test. Types of UI Performance Testing Even though I've shown you just two ways of UI performance testing, there are certainly many apps or Web UI performance testing tools. Here are the main types of UI performance testing methods: Load Testing: This approach checks how the UI manages lots of users at the same time. It simulates busy times to see if the app stays fast and smooth. Stress Testing: This type pushes the UI to its limits. It checks what happens when too many people use it or when the system faces extra pressure. Endurance Testing: This one tests how the UI works over a long period. It helps find problems like memory leaks or slowdowns. Spike Testing: It looks at how the UI reacts to sudden increases in user traffic. This text shows if the app can handle quick, heavy loads. Volume Testing: This approach checks how the UI handles large amounts of data. It’s useful for apps dealing with big files or many users. FAQs Why testing your UI performance is essential? Testing UI performance is essential because it ensures your app runs smoothly under heavy use and helps you identify issues like slow loading, crashes, and poor user experiences. A fast and reliable UI boosts user satisfaction, retention, and brand reputation, especially in competitive markets. Who needs to test UI performance? UI performance testing is essential for developers, QA teams, and product managers. It’s necessary for businesses building apps, websites, or software, especially those with high user traffic or complex workflows, like e-commerce, SaaS, and financial platforms. What is the best UI performance testing agency? Design Monks is the best UI performance testing agency. This one not just tests the performance but also provides essential solutions to fix the issues identified in the test. This agency offers affordable yet high-end UI/UX services worldwide. End Note UI performance testing is not just a development step. Indeed, it's a commitment to delivering a seamless user experience. You should utilize tools like JMeter, BlazeMeter, and SmartMeter to ensure your apps and websites are fast, responsive, and reliable. But if navigating these testing methods feels overwhelming, don’t worry! Design Monks is here to help. We provide advanced UI performance testing solutions personalized to your business needs, so you can focus on what matters—growing your business.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0" t="inlineStr">
        <is>
          <t>------</t>
        </is>
      </c>
      <c r="P120" t="inlineStr">
        <is>
          <t>------</t>
        </is>
      </c>
      <c r="Q120" t="inlineStr">
        <is>
          <t>tools</t>
        </is>
      </c>
      <c r="R120" t="inlineStr">
        <is>
          <t>------</t>
        </is>
      </c>
    </row>
    <row r="121">
      <c r="A121" t="inlineStr">
        <is>
          <t>ui performance testing using jmeter</t>
        </is>
      </c>
      <c r="B121" t="inlineStr">
        <is>
          <t>https://www.designmonks.co/blog/ui-performance-testing-best-tools</t>
        </is>
      </c>
      <c r="C121" t="n">
        <v>3</v>
      </c>
      <c r="D121" t="n">
        <v>20</v>
      </c>
      <c r="E121" t="n">
        <v>0.15</v>
      </c>
      <c r="F121" t="n">
        <v>5.8</v>
      </c>
      <c r="G121" t="n">
        <v>13</v>
      </c>
      <c r="H121" t="n">
        <v>0.2307692307692308</v>
      </c>
      <c r="I121" t="n">
        <v>0.6153846153846154</v>
      </c>
      <c r="J121" t="b">
        <v>1</v>
      </c>
      <c r="K121" t="inlineStr">
        <is>
          <t>UI Performance Testing: Learn the 5 Best Tools to Use</t>
        </is>
      </c>
      <c r="L121" t="inlineStr">
        <is>
          <t>UI Performance Testing: Best Tools and Step-by-step Guide</t>
        </is>
      </c>
      <c r="M121" t="inlineStr">
        <is>
          <t>UI performance testing evaluates an interface's speed, responsiveness, and stability under various conditions. You can use JMeter or BlazeMeter for the test.</t>
        </is>
      </c>
      <c r="N12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UI Performance Testing: Best Tools and Step-by-step Guide Latest Update Jan 9, 2025 Publish Date Dec 18, 2024 Author Atiqur Rahaman 11 Min Read 11 min read Key Takeaways UI performance testing ensures apps and websites remain fast, responsive, reliable. Tools like JMeter, BlazeMeter, and SmartMeter simplify testing processes efficiently. Testing identifies slow, unresponsive elements to improve overall user experience. Different methods include load, stress, endurance, spike, and volume testing. Partnering with experts like Design Monks provides solutions and actionable insights. UI performance testing is a must-have approach businesses should look for. It measures how fast, responsive, and reliable the user interface of the business is under different conditions. But how do you test the user interface of a business app or website? Different tools like JMeter, BlazeMeter, and SmartMeter are used to make testing easier. These tools come with powerful features for analyzing UI performance. However, do you want to learn how to use these tools and understand why testing is crucial for your app or website? Then explore the full blog for detailed insights. What Is UI Performance Testing? UI performance testing checks how fast and smooth a user interface (UI) works. To be more specific, it measures how quickly buttons, menus, or other parts respond when you click or type. It also tests how well the UI handles many users at once without slowing down. This testing approach simply helps find problems like slow loading or unresponsive visual elements. Once you fix these issues, users of your product will have a better experience. A fast and reliable UI keeps users happy and engaged. Generally, developers conduct this test to ensure the software works well for everyone. It’s an important step to avoid frustration and keep users coming back. How to Test Your UI Performance Testing Using JMeter or BlazeMeter, you can perform UI performance testing. Here, I’m providing two step-by-step guides to help you get started with UI performance testing tools: UI Performance Testing Using JMeter JMeter is the best performance testing tool to check your digital product user interface performance. This tool helps you check how your app manages user actions and traffic. It’s simple if you follow these steps: Step 1: Install JMeter First, download the latest version of the Apache JMeter file from its official website. Install it on your computer. Make sure you have Java installed since JMeter needs it to run. Step 2: Create a Test Plan Now, open JMeter and create a new test plan objectives. Add a Thread Group to set up users. Don't forget to define the number of users, ramp-up time (time to start users), and how many times the test will run. Step 3: Add HTTP Requests Under the Thread Group, add an HTTP Request Sampler. Enter details like the server name, method (GET or POST), and the page or feature to test. Step 4: Use WebDriver Sampler for UI After that, install the WebDriver Sampler plugin to test specific UI actions like button clicks. At this phase, you need to use two tools at the same time. They are JMeter with Selenium for browser-based testing. Step 5: Add Listeners for Results At this point, listeners will show test results. Add options like Summary Report or Graph Results to see performance data like response times and errors. Step 6: Run the Test You must see a green Start button, right? Click this button to begin testing. This test will let you see the real-time results of your added listeners. Step 7: Analyze Results &amp; Fix the Issues Now, review response times, throughput (requests per minute), and error rates. Look for slow or failing areas. Also, if there are issues, fix them and run the test again. Repeat until your UI works smoothly. UI Performance Testing Using BlazeMeter BlazeMeter is the next UI performance testing tool you can use to conduct the UI performance test. This tool is quite helpful for checking how your app manages users and traffic. It is easy to use and shows detailed results. Follow these steps to test your UI performance. Step 1: Sign Up for BlazeMeter First, you need to create a BlazeMeter account. You can use the free version to get started. Once you log in, you’ll see your dashboard. Step 2: Start a New Test Click “Create Test” on the dashboard. Pick the type of test you want. Choose a Performance Test to check how your app works under load. Step 3: Add a Test Script Use BlazeMeter’s recorder to create a script if you don’t have one. It'll keep records of your actions on the app. If you already have a Selenium script, upload it directly. Make sure it’s compatible with BlazeMeter. Step 4: Set Test Parameters At this phase, you need to define test details. Here, focus on the following facts: Virtual Users: Set how many users will be simulated. Duration: Choose how long the test will run. Ramp-Up Time: Add time for users to gradually start. Note: Make sure to add browsers like Chrome or Firefox for browser testing. Step 5: Run the Test Now, you must see the button, “Run Test.” Click on it to run the test finally. BlazeMeter will simulate user interactions. It'll show you the real-time results in the dashboard. Step 6: Check Test Results When the test ends, review the UI performance testing metrics. Here, check out the following metrics for sure: Response Time: How fast requests are handled. Error Rate: Percentage of failed requests. Throughput: Number of processed requests per second. Step 7: Generate Reports and Fix Issues Finally, create reports from the results. Use them to find weak points in your app. Then, improve your app based on the results. Run more tests to confirm better performance. Well, the steps may seem difficult to many business managers or owners. If you are one of them, I can help you with a quick yet effective solution. Be the partner of Design Monks. This usability testing agency must help you identify all the issues while offering an all-in-one solution at an affordable price. Effective UI Performance Testing Tools in 2026 You might have a thought like are these two the only tools to test UI performance? Well, no. These two are the most accurate and easy-to-use tools you can use. However, there are many other tools available too. Here, I will introduce you to 5 effective UI performance testing tools: 1. JMeter: Free UI Performance Testing Tools You have already learned about how to use JMeter to test your product's user interface performance. Indeed, it's the easiest way for this purpose. However, Jmeter is an open-source tool that tests how websites and apps manage many users at once It works to mimic real users and measures performance under load. This tool comes with easy setup and great features to help developers improve speed and reliability. Major Features Wide Protocol Support: Tests HTTP, REST, SOAP, FTP, and more. Simple Interface: Drag-and-drop tools for easy test creation. Thread Groups: Simulates real user actions and timings. Distributed Testing: Runs large-scale tests across multiple systems. Integration Ready: Connects with CI/CD tools like GitHub and Jenkins. Detailed Reports: Graphs and charts for clear performance insights. Pros Free and open source ui performance testing tool. Works on Windows, macOS, and Linux. Supports many protocols. Clear and useful reporting. Cons Challenging for beginners to master. Uses a lot of computer resources. Lacks real-time monitoring. JMeter by Apache is a completely free UI performance testing tool even though it’s quite accurate and powerful. It works on any system and integrates easily with popular tools like Jira and Jenkins. 2. BlazeMeter You've also learned about BlazeMeter . It is a cloud-based tool for testing the performance of websites, apps, and APIs. It helps you check how well your app works when thousands of users are online. BlazeMeter ‍ BlazeMeter is easy to use, supports many tools, and gives detailed reports. Its testing accuracy is quite good and reliable. Besides, it's easy to use even if you are a beginner. Major Features Cloud Testing: Simulates real-world traffic from many locations. Open-Source Support: Works with tools like JMeter, Selenium, and Gatling. Real-Time Monitoring: Tracks tests live with a clear dashboard. Detailed Reports: Shows response times, errors, and system usage. CI/CD Integration: Works with Jenkins, GitHub, and Jira. User-Friendly Interface: Simple design for creating and running tests. Pros Manages large tests with many users. Provides clear, helpful analytics. Supports popular testing tools. Works well in automated workflows. Cons Paid plans can be costly for big projects. Needs a stable internet connection. Beginners may find it tricky at first. BlazeMeter comes with easy integration with tools like GitHub and Jira. Like Jmeter, it also has a free plan. But this plan has lots of limitations. On the other hand, their paid plan is more advanced even though that's not that much expensive. 3. SmartMeter Besides, JMeter and BlazeMeter, you can also use SmartMeter for testing interface performance. This tool will also help you test how well apps handle traffic. It helps find performance issues through load and stress testing. With its easy setup and reporting features, even beginners can use it. It supports different protocols and works smoothly with CI/CD tools like GitHub and Jenkins. Major Features No Scripting Needed: Create tests with its Recorder tool. Real-Time Monitoring: See results during the test. Detailed Reports: Get easy-to-read charts and data. Protocol Support: Tests HTTP, JDBC, SOAP, and more. CI/CD Integration: Works with tools like Jenkins and Jira. Distributed Testing: Simulates real-world traffic from many users. Pros Simple interface for easy use. Generates clear, detailed reports. Affordable compared to similar tools. Supports multiple protocols for testing. Cons Fewer features than advanced tools like JMeter. Doesn’t support all protocols. Integration setup can be tricky for beginners. SmartMeter is a budget-friendly tool for testing performance. It’s easy to use and gives reliable results. For smaller teams or new testers, its cost and features make it a smart choice. Here, the plans start at $390 per year. 4. K6 K6 is an open-source tool that helps developers test web apps and APIs. It uses JavaScript for scripting to make it easy for developers. This tool delivers accurate performance results with minimal system resources. It integrates with tools like Grafana, Jenkins, and GitHub. It’s great for testing the speed and reliability of apps. Also, it emphasizes developer usability and efficiency along with strong scripting capabilities in JavaScript. Major Features JavaScript Scripting: Write tests in a familiar language. Real-Time Monitoring: View the key performance metrics live. Integration Support: Works with CI/CD tools like GitHub and Jenkins. Grafana Visualization: Connect to Grafana for detailed insights. High Performance: Handles thousands of virtual users with low resources. Cloud Testing: Run large-scale tests in the cloud. Pros Easy to use for developers. Uses fewer resources for high loads. Supports real-time metrics. Flexible for different types of tests. Cons Non-developers may find it hard to use. Needs Grafana for advanced reporting. Limited graphical interface. K6 is free and open-source, with paid options for advanced features. Its pricing is flexible based on team size and needs. It’s perfect for developers who are looking for accurate and efficient user interface performance testing. 5. Loadrunner The last recommendation is LoadRunner , a user interface performance testing tool for large-scale applications. It simulates real user traffic to check how the software performs under load. UI performance testing using LoadRunner is great for finding bottlenecks and ensuring reliability. Eventually, this tool supports many protocols. That's why it's ideal for complex apps. It also integrates with tools like GitHub and Jenkins for smooth workflows. Major Features Virtual User Simulation: Mimics thousands of real users. Protocol Support: Works with web, mobile, and APIs. Real-Time Monitoring: Tracks performance as tests run. Detailed Reports: Provides graphs and metrics for analysis. CI/CD Integration: Connects with tools like Jenkins and GitHub. Post-Test Analysis: Identifies system bottlenecks. Pros Handles large-scale user loads. Provides clear, detailed reports. Great for enterprise-level apps. Supports many types of applications. Cons Expensive for smaller teams. Hard to learn for beginners. Needs powerful hardware for big tests. LoadRunner is ideal for big companies that need precise testing. It’s rich in features but costly and complex. The offered pricing plans depend on the number of users and features. They usually disclose the prices when you contact them. Besides, these 5 tools, there are many other tools available like Selenium, Gatling, etc. UI performance testing using selenium alone is tricky. You must use JMeter or BlazeMeter to complete the test. Types of UI Performance Testing Even though I've shown you just two ways of UI performance testing, there are certainly many apps or Web UI performance testing tools. Here are the main types of UI performance testing methods: Load Testing: This approach checks how the UI manages lots of users at the same time. It simulates busy times to see if the app stays fast and smooth. Stress Testing: This type pushes the UI to its limits. It checks what happens when too many people use it or when the system faces extra pressure. Endurance Testing: This one tests how the UI works over a long period. It helps find problems like memory leaks or slowdowns. Spike Testing: It looks at how the UI reacts to sudden increases in user traffic. This text shows if the app can handle quick, heavy loads. Volume Testing: This approach checks how the UI handles large amounts of data. It’s useful for apps dealing with big files or many users. FAQs Why testing your UI performance is essential? Testing UI performance is essential because it ensures your app runs smoothly under heavy use and helps you identify issues like slow loading, crashes, and poor user experiences. A fast and reliable UI boosts user satisfaction, retention, and brand reputation, especially in competitive markets. Who needs to test UI performance? UI performance testing is essential for developers, QA teams, and product managers. It’s necessary for businesses building apps, websites, or software, especially those with high user traffic or complex workflows, like e-commerce, SaaS, and financial platforms. What is the best UI performance testing agency? Design Monks is the best UI performance testing agency. This one not just tests the performance but also provides essential solutions to fix the issues identified in the test. This agency offers affordable yet high-end UI/UX services worldwide. End Note UI performance testing is not just a development step. Indeed, it's a commitment to delivering a seamless user experience. You should utilize tools like JMeter, BlazeMeter, and SmartMeter to ensure your apps and websites are fast, responsive, and reliable. But if navigating these testing methods feels overwhelming, don’t worry! Design Monks is here to help. We provide advanced UI performance testing solutions personalized to your business needs, so you can focus on what matters—growing your business. UI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1" t="inlineStr">
        <is>
          <t>using, jmeter</t>
        </is>
      </c>
      <c r="P121" t="inlineStr">
        <is>
          <t>using, jmeter</t>
        </is>
      </c>
      <c r="Q121" t="inlineStr">
        <is>
          <t>using</t>
        </is>
      </c>
      <c r="R121" t="inlineStr">
        <is>
          <t>------</t>
        </is>
      </c>
    </row>
    <row r="122">
      <c r="A122" t="inlineStr">
        <is>
          <t>how much do agencies charge for ui ux design</t>
        </is>
      </c>
      <c r="B122" t="inlineStr">
        <is>
          <t>https://www.designmonks.co/blog/ui-ux-design-cost</t>
        </is>
      </c>
      <c r="C122" t="n">
        <v>1</v>
      </c>
      <c r="D122" t="n">
        <v>114</v>
      </c>
      <c r="E122" t="n">
        <v>0.008771929824561403</v>
      </c>
      <c r="F122" t="n">
        <v>6.333333333333333</v>
      </c>
      <c r="G122" t="n">
        <v>4</v>
      </c>
      <c r="H122" t="n">
        <v>0.25</v>
      </c>
      <c r="I122" t="n">
        <v>0.25</v>
      </c>
      <c r="J122" t="b">
        <v>1</v>
      </c>
      <c r="K122" t="inlineStr">
        <is>
          <t>How Much Does UI UX Design Cost: Freelancer to Agency Every Detail</t>
        </is>
      </c>
      <c r="L122" t="inlineStr">
        <is>
          <t>How Much Does UI/UX Design Cost in 2026: From Apps to Websites</t>
        </is>
      </c>
      <c r="M122" t="inlineStr">
        <is>
          <t>Find out the true UI UX design cost for apps and websites in 2026 and get tips on saving money without compromising on quality.</t>
        </is>
      </c>
      <c r="N12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How Much Does UI/UX Design Cost in 2026: From Apps to Websites Latest Update Sep 16, 2025 Publish Date Sep 16, 2025 Author Abdullah Al Noman 12 Min Read 12 min read Key Takeaways UI/UX costs vary widely by experience, location, and project complexity. Hourly rates span roughly $10–$300+, depending on skill and region. Per-page and per-screen pricing simplifies budgeting, but complex screens cost more. Agencies cost more but provide full teams. Freelancers are cheaper but require coordination. Reduce costs by prioritizing features, using templates, outsourcing research, and MVPs. Designing a product today is a global game. You can hire a designer from New York, a researcher from London, and a prototyper from Bangalore. But before you build your dream team, you need to know the real UI/UX design cost. In 2026, that could mean anything from $25/hour for a freelancer to $200+/hour for a senior agency designer. Rates are more transparent but also more scattered now than ever. Hourly prices, per-screen costs, and agency retainers vary widely across regions and experience levels. This guide helps you decode it all: hourly rates, per-page pricing, regional benchmarks, and project-level estimates. So you can plan your budget with confidence and choose the right design partner from day one. Let's get started! Hourly UI/UX Design Rates in 2026 Hourly rates remain one of the most widely used pricing models for UI/UX design , and they are an excellent way to estimate the cost of your project before committing. By understanding what designers charge per hour, you can plan your budget more precisely, compare options fairly, and avoid sticker shock halfway through the process. Global Hourly Rate Ranges In 2026, UI/UX design pricing continues to reflect both skill level and location. Here’s a closer look at what to expect: Junior designers: $20 – $50/hour. Perfect for straightforward tasks such as creating simple wireframes or polishing existing screens. Mid-level designers: $50 – $100/hour. These designers bring a balance of creativity and experience, ideal for most small to mid-size projects. Senior/lead designers: $100 – $200/hour. They excel at strategy, designing systems, and solving complex UX problems, often leading teams or mentoring others. Specialists and niche experts: $150 – $300+/hour. This includes UX researchers, accessibility consultants, or motion designers for projects that require very specific expertise. Agencies usually fall on the higher end of this spectrum, typically charging $100 – $250/hour. Their pricing reflects not just design work but also project management, quality assurance, and access to multi-disciplinary teams. Freelancers vs. Agencies vs. In-House Designers Freelancers vs. Agencies vs. In-House Designers: Cost differences at a glance: Hiring Model Best For Typical Cost Key Considerations Freelancers Startups, small or short-term projects $25-$100/hour Requires close management; may need multiple freelancers for research, UI, and testing Agencies Complex, large-scale projects $100-$250/hour Full-service teams, strong coordination, consistent quality, and higher upfront cost In-House Designers Companies with ongoing design needs $90k-$130k/year (~$40-$65/hour) Long-term investment; includes salary, benefits, tools, and overhead Upwork &amp; Fiverr Budget-focused hiring Starting at ~$20/hour Wide talent range; quality varies, strong portfolio review needed Toptal High-end, vetted designers Starting at ~$80/hour Access to top-tier talent; higher rates based on expertise Freelancers: A budget-friendly choice for startups or smaller projects. Their rates range from $25 to $100/hour, depending on experience. The trade-off is that you often need to manage them more closely and may have to hire multiple freelancers to cover research, design, and testing. Agencies: This is a premium option, and it is also the most comprehensive. Agencies are ideal for complex projects that need research, strategy, design, prototyping, and sometimes even development under one roof. They charge $100–$250/hour but save you time by coordinating everything and ensuring consistency across all deliverables. In-house designers: Best suited for companies with ongoing design needs or products that are constantly evolving. Hiring in-house means paying a salary. In the US, that’s usually $90k–$130k annually , which breaks down to roughly $40–$65/hour once benefits, tools, and overhead are factored in. Platform Examples Upwork &amp; Fiverr: These platforms offer access to designers at rates starting around $20/hour . However, it’s crucial to review portfolios, ratings, and past work to ensure quality. Toptal: Known for its strict vetting process, Toptal connects you with top-tier designers. Rates typically start at $80/hour and can climb much higher depending on the designer’s background and niche expertise. This pricing flexibility allows you to choose what works best for your budget and project complexity, whether that’s a single freelancer or a fully dedicated team. UI/UX Design Price Per Page (Web &amp; Mobile) When planning your website or mobile app, understanding the cost per page or per screen can make budgeting much easier. Pricing this way allows you to see how adding screens or pages affects your overall project cost and helps prioritize which screens are most important. Simple landing page: $300 – $1,000. Ideal for startups or product teasers that require a basic layout and minimal interactions. Multi-section marketing page: $800 – $3,000. Includes more complex visuals, content sections, and some interactive elements to engage visitors. Dashboard or web app screen: $250 – $1,500 per screen. Pricing varies depending on the number of interactive components, data visualization, and responsive considerations. Mobile app screen design: $150 – $500 per screen. Simple app screens with minimal interactions cost less. But screens with multiple states, animations, and detailed workflows cost more. Complex SaaS dashboards with multiple user roles, dynamic filters, and advanced functionality can significantly increase per-screen pricing. This pricing reflects the additional planning, UX research, and prototyping required for these high-stakes interfaces. Page / Screen Type Typical Use Case Price Range Simple Landing Page Startups, product teasers, basic layouts with minimal interactions $300 - $1,000 Multi-Section Marketing Page Marketing websites with multiple sections, visuals, and light interactivity $800 - $3,000 Dashboard / Web App Screen Web apps with data, components, and responsive behavior $250 - $1,500 per screen Mobile App Screen Mobile apps with simple to moderately complex interactions $150 - $500 per screen Complex SaaS Dashboard Multi-role systems with dynamic filters, workflows, and advanced logic Higher than standard per-screen pricing (varies by complexity) By considering per-screen pricing, you can estimate your total project budget more accurately and allocate resources to the most critical parts of your product. Per Project UI/UX Design Cost Prices vary depending on complexity, number of screens, and the level of research or strategy involved. Breaking down costs per project helps businesses allocate budgets effectively and understand where investment in UX will bring the most value. Here’s a detailed look at common scenarios in 2026: Website Design Cost Small Website (5–8 pages): $2,500–$8,000. Suitable for startups or small businesses needing a basic, polished online presence. Medium Website (10–20 pages): $8,000–$25,000. Includes multiple sections, interactive elements, and improved user experience. Large Website / Enterprise Portal: $25,000–$150,000+. Ideal for corporations or large-scale platforms with complex navigation and multi-role access. Website Redesign Cost Basic Visual Refresh: $1,500–$10,000. Focuses on improving visuals and minor usability updates. Full Enterprise Redesign: $30,000–$200,000+. Involves deep UX research, content strategy, workflow improvements, and overall redesign for better conversion and engagement. Mobile App UI/UX Cost MVP App (10–20 screens): $6,000–$25,000. Perfect for testing core functionality and user flows. Full App (40–100 screens): $25,000–$150,000+. Covers extensive features, multiple states, and advanced interactions. SaaS Product Design Cost Early Stage SaaS: $12,000–$40,000. Focused on essential features and user-friendly onboarding. Growth Stage SaaS: $40,000–$200,000+. Includes complex dashboards, multi-role user flows, and integration of research insights. E-Commerce Platform UI/UX Small Store: $5,000–$20,000. Suitable for a catalog of products with standard checkout flows. Marketplace: $20,000–$150,000+. Involves advanced search, multiple sellers, user dashboards, and complex interactions. Startup MVP Design Cost Typically $3,000–$15,000 for lean scopes. Focused on testing the market with a minimal, usable product. Enterprise-Level Design Cost Large, multi-product ecosystems with research, workshops, and design operations set up can exceed $500,000 . These projects involve multiple teams, accessibility compliance, and long-term maintenance planning. Average UI UX Design Cost by Region Location plays a major role in determining typical UX design rates . Local economies, demand, and talent availability all influence pricing. Here’s a look at representative hourly rate ranges across major regions and key cities in 2026: Region/City Hourly Rate Range (2025) Notes USA &amp; New York $80–$250/hr New York agencies often charge $120–$300/hr due to high living costs. Canada $60–$160/hr Rates vary depending on city and designer experience. UK &amp; London $60–$200/hr London is generally pricier due to competition and overhead costs. Western Europe $50–$180/hr Countries like Germany and France offer skilled designers at moderate rates. Eastern Europe $25–$75/hr Cost-effective, highly skilled talent, ideal for outsourcing. Dubai &amp; UAE $50–$180/hr Premium market with experienced agencies. India (Bangalore, Delhi) $10–$60/hr Affordable with a wide range of talent from juniors to experts. Australia $60–$170/hr Mid-to-high range, reflecting living costs and demand. Singapore $50–$160/hr Competitive market with strong UX expertise. South Africa $20–$80/hr Budget-friendly options with capable designers. Ashburn, Virginia $60–$160/hr Comparable to US averages with skilled local talent. Hiring designers from lower-cost regions can significantly reduce overall expenses. However, it’s important to account for potential challenges such as time zone differences, communication barriers, and variations in experience. With careful planning, collaborating globally can deliver high-quality results while staying within budget. Design Monks UI/UX Design Pricing Packages (What to Expect) At Design Monks , we understand that every project has unique needs, so our pricing is built to be flexible and predictable. Here’s a look at our most popular packages, designed to fit businesses of all sizes: Launch Package Perfect for small to mid-sized projects needing quick, high-quality results. Pricing: 1–4 pages ($1,850), 5–9 pages ($3,800), 10–15 pages ($5,800), 16–25 pages ($9,300) What’s Included: Web/app UI/UX design, Figma prototypes, branding essentials, and a fast turnaround. Best For: Startups and businesses looking for a streamlined, affordable solution without sacrificing quality. Growth Package Ideal for businesses ready to scale their digital presence. Pricing: 1–4 pages ($2,800), 5–9 pages ($5,300), 10–15 pages ($8,100), 16–25 pages ($12,500) What’s Included: All features from Launch Package plus basic CMS integration, SEO support, and a couple of months of maintenance. Best For: Companies that need additional functionality and ongoing support to expand their websites or apps. Signature Package Designed for larger projects and established brands that need a full-service approach. Pricing: 1–4 pages ($3,950), 5–9 pages ($8,300), 10–15 pages ($12,900), 16–25 pages ($20,300) What’s Included: Advanced UI/UX design, CMS setup, SEO optimizations, and three months of maintenance. Best For: Complex or high-scale projects where premium design, scalability, and post-launch support are crucial. Factors That Affect UI/UX Design Cost Several factors influence the final cost of a UI/UX project. Here’s a detailed breakdown with examples: Project Scope: A simple landing page ( $300–$1,000 ) costs far less than a complex SaaS platform ( $25,000–$50,000+ ). Design Complexity: Custom illustrations, animations, or responsive designs increase both time and cost. Research &amp; Strategy: Conducting user testing, creating personas, and designing wireframes adds depth but also adds cost. Design Team Location: US and Western Europe rates are higher, while Eastern Europe, India, and Southeast Asia are more affordable. Experience of Designers: Freelancers can be cheaper, agencies are premium, and in-house teams are a long-term investment. Tools &amp; Software: Figma, Sketch, Adobe XD , and other paid resources may affect project costs. Project Timeline: Rush jobs or tight deadlines usually incur higher costs compared to long-term projects. Industry Niche: Specialized industries like e-commerce, healthcare, or fintech may require additional compliance, research, or functionality, increasing costs. By understanding these factors, you can better anticipate your total investment and make informed decisions for your project. Warning: Why Cheap UI/UX Design Costs More in the Long Run A low ui ux design price may look attractive at first, especially for startups or small teams. But a cheaper design often skips user research, usability testing, and proper validation. This leads to poor user flows, confusing interfaces, and products that fail to meet real user needs. When usability issues appear after development, fixing them becomes expensive. Teams spend more on redesigns, rework, and delayed releases. In many cases, businesses end up paying twice for the same work. Low-cost design also limits strategic input. Without proper UX consulting, design decisions are based on assumptions, not data. Additionally, reducing interaction designer cost often means sacrificing experience, which impacts conversions, retention, and long-term product growth. UI UX Design Cost Breakdown Understanding how your budget is distributed across different design phases helps you plan effectively and prioritize investment where it matters most. A typical UI/UX design project can be broken down as follows: Discovery &amp; Research (20–25% of total cost): This includes creating user personas, conducting competitor analysis, and performing initial user research. It sets the foundation for informed design decisions. Wireframes &amp; Prototypes (15–20%): Low-fidelity wireframes and clickable prototypes help visualize user flows and interactions before moving to final visuals. Visual Design (UI) (30–35%): The actual look and feel, such as colors, typography, icons, and high-fidelity screens. This ensures your product is both functional and aesthetically pleasing. UX Testing &amp; Iteration (15–20%): Usability testing, user feedback, and iteration cycles refine the product to meet real user needs. Final Delivery &amp; Handoff (5–10%): Developer-ready files, design systems, and guidelines ensure smooth implementation and maintain consistency across screens. Hidden Costs in UI UX Design Even with clear estimates, some additional costs may arise during a project: Ongoing Testing &amp; Iteration: Continuous improvement after initial launch to fix issues or optimize flows. Maintenance &amp; Updates: Design adjustments needed for new features or platform changes. Extra Revisions: Changes requested outside the agreed scope can add to costs. Paid Tools, Plugins, &amp; Stock Assets: Licenses for design tools, premium fonts, icons, or stock images may be required. Accounting for these hidden costs (around 10–15% extra) ensures your budget is realistic and avoids surprises. How to Reduce UI UX Design Cost Without Sacrificing Quality Lowering design costs doesn’t mean cutting corners, it’s about being strategic. Here’s how you can maximize value without compromising on user experience: Start with an MVP: Build a Minimum Viable Product first. Focus only on core features so you can validate your idea quickly and avoid spending on unnecessary screens. Prioritize Features: Identify the most impactful pages or screens and design those first. Use data or user feedback to decide what deserves attention in phase one. Use Design Systems &amp; Templates: Leveraging pre-built design systems or component libraries speeds up the process and reduces design hours, while keeping the UI consistent. Outsource Research: If research is too time-consuming, consider outsourcing tasks like competitor analysis or surveys to a specialized agency or freelancer at a lower cost. By planning smartly, you can stay within budget while still delivering a professional, user-friendly product. FAQs Why do agencies cost more than freelancers? Agencies cost more than freelancers because they provide full teams, structured processes, quality control, project management, and strategic expertise. Agencies perfectly reduce risk while ensuring consistency, scalability, and reliable long-term delivery. How much does it cost to hire a freelancer for UI/UX design on Upwork? To hire a freelancer for UI/UX design on Upwork will cost you $25–$100/hour, depending on experience. Junior designers may charge less, but top-rated experts can cost $80+/hour. What is the cost to design app screens? The cost of a design app screen is $150–$300 each. Complex dashboard-style screens can range from $500–$1,500, depending on interactivity and states. What is the UI/UX design price in Ashburn? The UI/UX design price in Ashburn is usually $60–$160/hour, similar to general US averages. What is the UI/UX design price in New York? UI/UX design price in New York is at $120–$300/hour for agency work. The rate is higher due to the overhead and premium market demand. Is it cheaper to hire a UI/UX designer from India than from the USA? Yes, it is cheaper to hire a UI/UX designer from India than from the USA. Indian designers often charge $10–$60/hour . This makes them far more budget-friendly than US designers who charge $80–$250/hour . Final Thoughts: Budgeting for UI/UX Design in 2026 Understanding UI/UX design cost in 2026 is key to making smart product decisions. Whether you choose a freelancer, agency, or global team, knowing typical rates and deliverables helps you avoid surprises and stay on budget. The right investment in design can turn a good idea into a delightful, user-friendly product. Use this guide as your roadmap, compare options carefully, and build a design process that scales with your business growth. uiux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2" t="inlineStr">
        <is>
          <t>agencies, charge</t>
        </is>
      </c>
      <c r="P122" t="inlineStr">
        <is>
          <t>agencies, charge</t>
        </is>
      </c>
      <c r="Q122" t="inlineStr">
        <is>
          <t>much, agencies, charge</t>
        </is>
      </c>
      <c r="R122" t="inlineStr">
        <is>
          <t>------</t>
        </is>
      </c>
    </row>
    <row r="123">
      <c r="A123" t="inlineStr">
        <is>
          <t>ui design price</t>
        </is>
      </c>
      <c r="B123" t="inlineStr">
        <is>
          <t>https://www.designmonks.co/blog/ui-ux-design-cost</t>
        </is>
      </c>
      <c r="C123" t="n">
        <v>1</v>
      </c>
      <c r="D123" t="n">
        <v>26</v>
      </c>
      <c r="E123" t="n">
        <v>0.03846153846153846</v>
      </c>
      <c r="F123" t="n">
        <v>3.038461538461538</v>
      </c>
      <c r="G123" t="n">
        <v>4</v>
      </c>
      <c r="H123" t="n">
        <v>0.25</v>
      </c>
      <c r="I123" t="n">
        <v>0.5</v>
      </c>
      <c r="J123" t="b">
        <v>1</v>
      </c>
      <c r="K123" t="inlineStr">
        <is>
          <t>How Much Does UI UX Design Cost: Freelancer to Agency Every Detail</t>
        </is>
      </c>
      <c r="L123" t="inlineStr">
        <is>
          <t>How Much Does UI/UX Design Cost in 2026: From Apps to Websites</t>
        </is>
      </c>
      <c r="M123" t="inlineStr">
        <is>
          <t>Find out the true UI UX design cost for apps and websites in 2026 and get tips on saving money without compromising on quality.</t>
        </is>
      </c>
      <c r="N12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How Much Does UI/UX Design Cost in 2026: From Apps to Websites Latest Update Sep 16, 2025 Publish Date Sep 16, 2025 Author Abdullah Al Noman 12 Min Read 12 min read Key Takeaways UI/UX costs vary widely by experience, location, and project complexity. Hourly rates span roughly $10–$300+, depending on skill and region. Per-page and per-screen pricing simplifies budgeting, but complex screens cost more. Agencies cost more but provide full teams. Freelancers are cheaper but require coordination. Reduce costs by prioritizing features, using templates, outsourcing research, and MVPs. Designing a product today is a global game. You can hire a designer from New York, a researcher from London, and a prototyper from Bangalore. But before you build your dream team, you need to know the real UI/UX design cost. In 2026, that could mean anything from $25/hour for a freelancer to $200+/hour for a senior agency designer. Rates are more transparent but also more scattered now than ever. Hourly prices, per-screen costs, and agency retainers vary widely across regions and experience levels. This guide helps you decode it all: hourly rates, per-page pricing, regional benchmarks, and project-level estimates. So you can plan your budget with confidence and choose the right design partner from day one. Let's get started! Hourly UI/UX Design Rates in 2026 Hourly rates remain one of the most widely used pricing models for UI/UX design , and they are an excellent way to estimate the cost of your project before committing. By understanding what designers charge per hour, you can plan your budget more precisely, compare options fairly, and avoid sticker shock halfway through the process. Global Hourly Rate Ranges In 2026, UI/UX design pricing continues to reflect both skill level and location. Here’s a closer look at what to expect: Junior designers: $20 – $50/hour. Perfect for straightforward tasks such as creating simple wireframes or polishing existing screens. Mid-level designers: $50 – $100/hour. These designers bring a balance of creativity and experience, ideal for most small to mid-size projects. Senior/lead designers: $100 – $200/hour. They excel at strategy, designing systems, and solving complex UX problems, often leading teams or mentoring others. Specialists and niche experts: $150 – $300+/hour. This includes UX researchers, accessibility consultants, or motion designers for projects that require very specific expertise. Agencies usually fall on the higher end of this spectrum, typically charging $100 – $250/hour. Their pricing reflects not just design work but also project management, quality assurance, and access to multi-disciplinary teams. Freelancers vs. Agencies vs. In-House Designers Freelancers vs. Agencies vs. In-House Designers: Cost differences at a glance: Hiring Model Best For Typical Cost Key Considerations Freelancers Startups, small or short-term projects $25-$100/hour Requires close management; may need multiple freelancers for research, UI, and testing Agencies Complex, large-scale projects $100-$250/hour Full-service teams, strong coordination, consistent quality, and higher upfront cost In-House Designers Companies with ongoing design needs $90k-$130k/year (~$40-$65/hour) Long-term investment; includes salary, benefits, tools, and overhead Upwork &amp; Fiverr Budget-focused hiring Starting at ~$20/hour Wide talent range; quality varies, strong portfolio review needed Toptal High-end, vetted designers Starting at ~$80/hour Access to top-tier talent; higher rates based on expertise Freelancers: A budget-friendly choice for startups or smaller projects. Their rates range from $25 to $100/hour, depending on experience. The trade-off is that you often need to manage them more closely and may have to hire multiple freelancers to cover research, design, and testing. Agencies: This is a premium option, and it is also the most comprehensive. Agencies are ideal for complex projects that need research, strategy, design, prototyping, and sometimes even development under one roof. They charge $100–$250/hour but save you time by coordinating everything and ensuring consistency across all deliverables. In-house designers: Best suited for companies with ongoing design needs or products that are constantly evolving. Hiring in-house means paying a salary. In the US, that’s usually $90k–$130k annually , which breaks down to roughly $40–$65/hour once benefits, tools, and overhead are factored in. Platform Examples Upwork &amp; Fiverr: These platforms offer access to designers at rates starting around $20/hour . However, it’s crucial to review portfolios, ratings, and past work to ensure quality. Toptal: Known for its strict vetting process, Toptal connects you with top-tier designers. Rates typically start at $80/hour and can climb much higher depending on the designer’s background and niche expertise. This pricing flexibility allows you to choose what works best for your budget and project complexity, whether that’s a single freelancer or a fully dedicated team. UI/UX Design Price Per Page (Web &amp; Mobile) When planning your website or mobile app, understanding the cost per page or per screen can make budgeting much easier. Pricing this way allows you to see how adding screens or pages affects your overall project cost and helps prioritize which screens are most important. Simple landing page: $300 – $1,000. Ideal for startups or product teasers that require a basic layout and minimal interactions. Multi-section marketing page: $800 – $3,000. Includes more complex visuals, content sections, and some interactive elements to engage visitors. Dashboard or web app screen: $250 – $1,500 per screen. Pricing varies depending on the number of interactive components, data visualization, and responsive considerations. Mobile app screen design: $150 – $500 per screen. Simple app screens with minimal interactions cost less. But screens with multiple states, animations, and detailed workflows cost more. Complex SaaS dashboards with multiple user roles, dynamic filters, and advanced functionality can significantly increase per-screen pricing. This pricing reflects the additional planning, UX research, and prototyping required for these high-stakes interfaces. Page / Screen Type Typical Use Case Price Range Simple Landing Page Startups, product teasers, basic layouts with minimal interactions $300 - $1,000 Multi-Section Marketing Page Marketing websites with multiple sections, visuals, and light interactivity $800 - $3,000 Dashboard / Web App Screen Web apps with data, components, and responsive behavior $250 - $1,500 per screen Mobile App Screen Mobile apps with simple to moderately complex interactions $150 - $500 per screen Complex SaaS Dashboard Multi-role systems with dynamic filters, workflows, and advanced logic Higher than standard per-screen pricing (varies by complexity) By considering per-screen pricing, you can estimate your total project budget more accurately and allocate resources to the most critical parts of your product. Per Project UI/UX Design Cost Prices vary depending on complexity, number of screens, and the level of research or strategy involved. Breaking down costs per project helps businesses allocate budgets effectively and understand where investment in UX will bring the most value. Here’s a detailed look at common scenarios in 2026: Website Design Cost Small Website (5–8 pages): $2,500–$8,000. Suitable for startups or small businesses needing a basic, polished online presence. Medium Website (10–20 pages): $8,000–$25,000. Includes multiple sections, interactive elements, and improved user experience. Large Website / Enterprise Portal: $25,000–$150,000+. Ideal for corporations or large-scale platforms with complex navigation and multi-role access. Website Redesign Cost Basic Visual Refresh: $1,500–$10,000. Focuses on improving visuals and minor usability updates. Full Enterprise Redesign: $30,000–$200,000+. Involves deep UX research, content strategy, workflow improvements, and overall redesign for better conversion and engagement. Mobile App UI/UX Cost MVP App (10–20 screens): $6,000–$25,000. Perfect for testing core functionality and user flows. Full App (40–100 screens): $25,000–$150,000+. Covers extensive features, multiple states, and advanced interactions. SaaS Product Design Cost Early Stage SaaS: $12,000–$40,000. Focused on essential features and user-friendly onboarding. Growth Stage SaaS: $40,000–$200,000+. Includes complex dashboards, multi-role user flows, and integration of research insights. E-Commerce Platform UI/UX Small Store: $5,000–$20,000. Suitable for a catalog of products with standard checkout flows. Marketplace: $20,000–$150,000+. Involves advanced search, multiple sellers, user dashboards, and complex interactions. Startup MVP Design Cost Typically $3,000–$15,000 for lean scopes. Focused on testing the market with a minimal, usable product. Enterprise-Level Design Cost Large, multi-product ecosystems with research, workshops, and design operations set up can exceed $500,000 . These projects involve multiple teams, accessibility compliance, and long-term maintenance planning. Average UI UX Design Cost by Region Location plays a major role in determining typical UX design rates . Local economies, demand, and talent availability all influence pricing. Here’s a look at representative hourly rate ranges across major regions and key cities in 2026: Region/City Hourly Rate Range (2025) Notes USA &amp; New York $80–$250/hr New York agencies often charge $120–$300/hr due to high living costs. Canada $60–$160/hr Rates vary depending on city and designer experience. UK &amp; London $60–$200/hr London is generally pricier due to competition and overhead costs. Western Europe $50–$180/hr Countries like Germany and France offer skilled designers at moderate rates. Eastern Europe $25–$75/hr Cost-effective, highly skilled talent, ideal for outsourcing. Dubai &amp; UAE $50–$180/hr Premium market with experienced agencies. India (Bangalore, Delhi) $10–$60/hr Affordable with a wide range of talent from juniors to experts. Australia $60–$170/hr Mid-to-high range, reflecting living costs and demand. Singapore $50–$160/hr Competitive market with strong UX expertise. South Africa $20–$80/hr Budget-friendly options with capable designers. Ashburn, Virginia $60–$160/hr Comparable to US averages with skilled local talent. Hiring designers from lower-cost regions can significantly reduce overall expenses. However, it’s important to account for potential challenges such as time zone differences, communication barriers, and variations in experience. With careful planning, collaborating globally can deliver high-quality results while staying within budget. Design Monks UI/UX Design Pricing Packages (What to Expect) At Design Monks , we understand that every project has unique needs, so our pricing is built to be flexible and predictable. Here’s a look at our most popular packages, designed to fit businesses of all sizes: Launch Package Perfect for small to mid-sized projects needing quick, high-quality results. Pricing: 1–4 pages ($1,850), 5–9 pages ($3,800), 10–15 pages ($5,800), 16–25 pages ($9,300) What’s Included: Web/app UI/UX design, Figma prototypes, branding essentials, and a fast turnaround. Best For: Startups and businesses looking for a streamlined, affordable solution without sacrificing quality. Growth Package Ideal for businesses ready to scale their digital presence. Pricing: 1–4 pages ($2,800), 5–9 pages ($5,300), 10–15 pages ($8,100), 16–25 pages ($12,500) What’s Included: All features from Launch Package plus basic CMS integration, SEO support, and a couple of months of maintenance. Best For: Companies that need additional functionality and ongoing support to expand their websites or apps. Signature Package Designed for larger projects and established brands that need a full-service approach. Pricing: 1–4 pages ($3,950), 5–9 pages ($8,300), 10–15 pages ($12,900), 16–25 pages ($20,300) What’s Included: Advanced UI/UX design, CMS setup, SEO optimizations, and three months of maintenance. Best For: Complex or high-scale projects where premium design, scalability, and post-launch support are crucial. Factors That Affect UI/UX Design Cost Several factors influence the final cost of a UI/UX project. Here’s a detailed breakdown with examples: Project Scope: A simple landing page ( $300–$1,000 ) costs far less than a complex SaaS platform ( $25,000–$50,000+ ). Design Complexity: Custom illustrations, animations, or responsive designs increase both time and cost. Research &amp; Strategy: Conducting user testing, creating personas, and designing wireframes adds depth but also adds cost. Design Team Location: US and Western Europe rates are higher, while Eastern Europe, India, and Southeast Asia are more affordable. Experience of Designers: Freelancers can be cheaper, agencies are premium, and in-house teams are a long-term investment. Tools &amp; Software: Figma, Sketch, Adobe XD , and other paid resources may affect project costs. Project Timeline: Rush jobs or tight deadlines usually incur higher costs compared to long-term projects. Industry Niche: Specialized industries like e-commerce, healthcare, or fintech may require additional compliance, research, or functionality, increasing costs. By understanding these factors, you can better anticipate your total investment and make informed decisions for your project. Warning: Why Cheap UI/UX Design Costs More in the Long Run A low ui ux design price may look attractive at first, especially for startups or small teams. But a cheaper design often skips user research, usability testing, and proper validation. This leads to poor user flows, confusing interfaces, and products that fail to meet real user needs. When usability issues appear after development, fixing them becomes expensive. Teams spend more on redesigns, rework, and delayed releases. In many cases, businesses end up paying twice for the same work. Low-cost design also limits strategic input. Without proper UX consulting, design decisions are based on assumptions, not data. Additionally, reducing interaction designer cost often means sacrificing experience, which impacts conversions, retention, and long-term product growth. UI UX Design Cost Breakdown Understanding how your budget is distributed across different design phases helps you plan effectively and prioritize investment where it matters most. A typical UI/UX design project can be broken down as follows: Discovery &amp; Research (20–25% of total cost): This includes creating user personas, conducting competitor analysis, and performing initial user research. It sets the foundation for informed design decisions. Wireframes &amp; Prototypes (15–20%): Low-fidelity wireframes and clickable prototypes help visualize user flows and interactions before moving to final visuals. Visual Design (UI) (30–35%): The actual look and feel, such as colors, typography, icons, and high-fidelity screens. This ensures your product is both functional and aesthetically pleasing. UX Testing &amp; Iteration (15–20%): Usability testing, user feedback, and iteration cycles refine the product to meet real user needs. Final Delivery &amp; Handoff (5–10%): Developer-ready files, design systems, and guidelines ensure smooth implementation and maintain consistency across screens. Hidden Costs in UI UX Design Even with clear estimates, some additional costs may arise during a project: Ongoing Testing &amp; Iteration: Continuous improvement after initial launch to fix issues or optimize flows. Maintenance &amp; Updates: Design adjustments needed for new features or platform changes. Extra Revisions: Changes requested outside the agreed scope can add to costs. Paid Tools, Plugins, &amp; Stock Assets: Licenses for design tools, premium fonts, icons, or stock images may be required. Accounting for these hidden costs (around 10–15% extra) ensures your budget is realistic and avoids surprises. How to Reduce UI UX Design Cost Without Sacrificing Quality Lowering design costs doesn’t mean cutting corners, it’s about being strategic. Here’s how you can maximize value without compromising on user experience: Start with an MVP: Build a Minimum Viable Product first. Focus only on core features so you can validate your idea quickly and avoid spending on unnecessary screens. Prioritize Features: Identify the most impactful pages or screens and design those first. Use data or user feedback to decide what deserves attention in phase one. Use Design Systems &amp; Templates: Leveraging pre-built design systems or component libraries speeds up the process and reduces design hours, while keeping the UI consistent. Outsource Research: If research is too time-consuming, consider outsourcing tasks like competitor analysis or surveys to a specialized agency or freelancer at a lower cost. By planning smartly, you can stay within budget while still delivering a professional, user-friendly product. FAQs Why do agencies cost more than freelancers? Agencies cost more than freelancers because they provide full teams, structured processes, quality control, project management, and strategic expertise. Agencies perfectly reduce risk while ensuring consistency, scalability, and reliable long-term delivery. How much does it cost to hire a freelancer for UI/UX design on Upwork? To hire a freelancer for UI/UX design on Upwork will cost you $25–$100/hour, depending on experience. Junior designers may charge less, but top-rated experts can cost $80+/hour. What is the cost to design app screens? The cost of a design app screen is $150–$300 each. Complex dashboard-style screens can range from $500–$1,500, depending on interactivity and states. What is the UI/UX design price in Ashburn? The UI/UX design price in Ashburn is usually $60–$160/hour, similar to general US averages. What is the UI/UX design price in New York? UI/UX design price in New York is at $120–$300/hour for agency work. The rate is higher due to the overhead and premium market demand. Is it cheaper to hire a UI/UX designer from India than from the USA? Yes, it is cheaper to hire a UI/UX designer from India than from the USA. Indian designers often charge $10–$60/hour . This makes them far more budget-friendly than US designers who charge $80–$250/hour . Final Thoughts: Budgeting for UI/UX Design in 2026 Understanding UI/UX design cost in 2026 is key to making smart product decisions. Whether you choose a freelancer, agency, or global team, knowing typical rates and deliverables helps you avoid surprises and stay on budget. The right investment in design can turn a good idea into a delightful, user-friendly product. Use this guide as your roadmap, compare options carefully, and build a design process that scales with your business growth. uiux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3" t="inlineStr">
        <is>
          <t>price</t>
        </is>
      </c>
      <c r="P123" t="inlineStr">
        <is>
          <t>price</t>
        </is>
      </c>
      <c r="Q123" t="inlineStr">
        <is>
          <t>price</t>
        </is>
      </c>
      <c r="R123" t="inlineStr">
        <is>
          <t>------</t>
        </is>
      </c>
    </row>
    <row r="124">
      <c r="A124" t="inlineStr">
        <is>
          <t>ui ux design trends 2026</t>
        </is>
      </c>
      <c r="B124" t="inlineStr">
        <is>
          <t>https://www.designmonks.co/blog/ui-ux-design-trends-2026</t>
        </is>
      </c>
      <c r="C124" t="n">
        <v>2</v>
      </c>
      <c r="D124" t="n">
        <v>25</v>
      </c>
      <c r="E124" t="n">
        <v>0.08</v>
      </c>
      <c r="F124" t="n">
        <v>12.48</v>
      </c>
      <c r="G124" t="n">
        <v>7</v>
      </c>
      <c r="H124" t="n">
        <v>0.2857142857142857</v>
      </c>
      <c r="I124" t="n">
        <v>0.2857142857142857</v>
      </c>
      <c r="J124" t="b">
        <v>1</v>
      </c>
      <c r="K124" t="inlineStr">
        <is>
          <t>UI/UX Design Trend 2026: Future-Proof Your Product!</t>
        </is>
      </c>
      <c r="L124" t="inlineStr">
        <is>
          <t>The Latest UI/UX Design Trends for 2026 - Prepare for Them</t>
        </is>
      </c>
      <c r="M124" t="inlineStr">
        <is>
          <t>UI/UX Design Trend 2026 focuses on AI, personalization, and adaptive systems, helping products improve engagement, retention, and user satisfaction.</t>
        </is>
      </c>
      <c r="N12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The Latest UI/UX Design Trends for 2026 - Prepare for Them Latest Update Dec 31, 2025 Publish Date Dec 31, 2025 Author Atiqur Rahaman Min Read min read Key Takeaways AI-driven interfaces are reshaping how users interact with digital products. Personalization and context-aware UX increase engagement, retention, and satisfaction. Accessibility and ethical design are essential for inclusive, trustworthy experiences. Outdated UX patterns like static dashboards reduce usability and frustrate users. Future-ready UX requires adaptive systems, collaboration, and data-driven design decisions. Interfaces are no longer waiting for users; they are learning, predicting, and responding before frustration appears. UI/UX Design Trend 2026 reflects this shift, where products move from static screens to adaptive systems shaping every interaction experience. Design decisions now affect trust, speed, inclusion, and emotional response at once. Teams can’t rely on visuals alone; systems, data, and ethics influence how users feel, decide, and stay engaged across real-world constraints, daily usage patterns contexts. These trends aren’t predictions; they are already determining successful products quietly. If you design, build, or manage digital experiences, read this blog to understand what truly matters next, and how to design with intent in modern product teams. What Defines UI/UX Design Trends in 2026? UI/UX design in 2026 is defined by intelligent systems determining how digital products behave, respond, and evolve. User interface and user experience decisions now rely on AI, automation, and real-time behavioral signals rather than static design assumptions. Future UI UX inspirations and trends reflect a shift from screen-based thinking to system-based experiences. Accessibility, immersion, and ethics influence how users interact, trust, and remain engaged across complex digital products and continuously changing contexts. Key factors shaping UI/UX design trends in 2026: AI-Driven Experience Logic: AI enables interfaces to adapt layouts, content, and flows dynamically based on intent, behavior, and context, moving UI/UX design beyond fixed user journeys. Automation in User Experience: Automation reduces repetitive actions and decision fatigue by predicting needs, surfacing actions, and streamlining workflows across digital products without interrupting user control. Behavioral UX Insights: Modern UI/UX design analyzes hesitation, repetition, and interaction patterns, allowing user experience improvements grounded in real behavior rather than assumptions or personas. Accessibility as a Foundation: Inclusive design principles ensure digital products support diverse abilities, environments, and devices, making accessibility-first UX essential rather than optional. Immersive and Spatial Interfaces: AR, spatial computing, and multimodal interaction expand the user interface beyond screens, redefining how users explore, learn, and act within digital experiences. Top 13 UI/UX Design Trends for 2026 (Expert Forecast) We have looked through a lot of trends and have found some are already fading, while some unexpected trends are now getting admired. After a long research, we have listed 13 most effective UI/UX design trends that are going to hit the field in 2026. Let’s check them out: 1. Agent-Based Copilot UX Agent-Based Copilot UX represents a shift from passive tools to active collaborators. Instead of waiting for commands, these agents observe context, learn workflows, and assist continuously, which makes complex products feel simpler and more human. Powered by large language models and task orchestration, copilots operate across screens and features. They connect actions, remember preferences, and respond intelligently. They simply let users focus on outcomes rather than navigation or repetitive manual decisions. As expectations rise, poorly designed agents will feel intrusive. Strong copilot UX in 2026 depends on explainable actions, user control, and visible intent. So, designers must balance autonomy with transparency to build trust, clarity, and long-term adoption. 2. Hyper-Personalized User Experiences Hyper-personalization adapts interfaces based on real behavior, not assumptions. Instead of static layouts, experiences reshape content, flows, and priorities continuously. Experiences create journeys that feel uniquely relevant while still maintaining a consistent product structure. This approach has matured as AI models have improved real-time learning and contextual understanding. What once relied on basic rules now responds to intent signals, usage patterns, and situational data, which simply makes personalization more accurate and less disruptive. In 2026, relevance becomes a baseline expectation. Designers must avoid overreach by offering control, clear value, and ethical data use. Flexible components and adaptive systems will outperform rigid interfaces built for average users. 3. Conversational and Multimodal UX Conversational and Multimodal UX blends voice, text, visuals, and gestures into unified interactions. Users move fluidly between speaking, typing, and tapping to reduce effort and make digital systems feel closer to natural human communication. Early chatbots struggled due to limited understanding, but modern multimodal systems combine inputs to interpret intent more accurately. Context awareness allows smoother transitions, better error handling, and more confidence during complex or hands-busy interactions. Rather than designing screens, teams must design conversations. In 2026, success depends on feedback clarity, interruption handling, and fallback paths to ensure that interactions feel helpful, respectful, and adaptable across environments and abilities. 4. Predictive and Anticipatory UX Predictive UX focuses on recognizing intent before users articulate it. By analyzing behavior patterns and situational context, interfaces can surface actions, suggestions, or content at the right moment to reduce friction without demanding attention. Recommendation engines introduced this idea years ago, but timing and accuracy were often poor. Today’s models are more restrained, prioritizing relevance and subtlety so predictions feel supportive instead of manipulative or distracting. The real challenge in 2026 isn’t prediction, it’s restraint. Designers must allow reversibility, explain suggestions clearly, and avoid assumptions so that anticipation can empower users while preserving autonomy and trust throughout the experience. 5. Emotionally Intelligent User Experiences Rather than reacting only to clicks, emotionally intelligent UX responds to hesitation, repetition, and tone. Interfaces adapt feedback, pacing, and messaging to help users feel supported during confusion, pressure, or high-stakes decision moments. The idea originated in affective computing, but early systems lacked accuracy. Modern AI interprets behavioral signals more reliably, allowing microcopy, visuals, and interaction intensity to shift without making emotional detection obvious or uncomfortable. Designers must be careful not to simulate fake empathy. Strong emotional UX relies on restraint, recovery-friendly flows, and respectful responses that guide users forward without labeling emotions or over-personalizing sensitive situations. 6. Accessibility-First Inclusive UX Accessibility-first UX treats diversity as a starting point. Layouts, interactions, and content are designed to work across abilities, environments, and devices, improving clarity and resilience for everyone, not only users with permanent disabilities. While accessibility was once handled through late-stage compliance, inclusive design now improves usability overall. Keyboard navigation, readable contrast, flexible layouts, and reduced cognitive load often result in faster, clearer experiences for all users. As products grow more complex, exclusion becomes costly. Designers should test early with diverse users, prioritize adaptable systems, and consider temporary limitations like stress, injury, or poor connectivity during real-world usage. 7. Immersive Spatial and AR UX Immersive spatial and AR UX introduces depth, scale, and physical awareness into interaction. Instead of navigating flat interfaces, users explore information in space to make learning, visualization, and decision-making more intuitive and experiential. Hardware limitations once made AR feel experimental. Improvements in sensors, headsets, and spatial mapping now support stable interactions. It lets designers focus on usefulness rather than spectacle or technical novelty. Successful spatial UX avoids overload. Designers must guide attention carefully, respect physical comfort, and ensure spatial elements serve clear goals, integrating naturally into environments without overwhelming perception or interrupting real-world focus. 8. Minimal UI with Context Minimal UI with context removes visual clutter while preserving meaning. Interfaces reveal information progressively, based on intent and timing. It lets users stay focused without navigating dense menus or overwhelming dashboards. Earlier minimalist trends often hid functionality. Context-aware systems now surface controls only when relevant, using behavioral signals and environment cues to maintain clarity without sacrificing discoverability or control. Designing this balance requires a strong hierarchy and smart defaults. Simplicity should feel intentional, not empty, ensuring users always understand where they are, what’s possible, and what will happen next. 9. Ethical and Transparent UX Ethical and transparent UX makes system intent visible. Users understand why decisions happen, how data is used, and what choices mean, rather than being nudged through hidden logic or manipulative interaction patterns. For years, growth-focused design has normalized dark patterns and opaque flows. Increased regulation and user awareness now demand interfaces that explain AI behavior, permissions, and consequences in plain, accessible language. Trust isn’t built through policies alone. Designers must embed ethics into flows, simplify consent decisions, and design accountability moments that respect autonomy while keeping experiences clear, fair, and honest. 10. AI-Scalable Design Systems AI-scalable design systems are built to evolve, not stay static. Components adapt through tokens, rules, and logic, letting interfaces scale across products, platforms, and personalization layers without constant manual redesign. Traditional design systems focused on consistency. As AI-driven interfaces emerged, rigidity became a limitation. Modern systems support variation, enabling layouts, content density, and behaviors to shift intelligently while preserving brand and usability foundations. In this case, you must think beyond components. Clear naming, semantic tokens, and flexible patterns allow AI to generate and adapt interfaces responsibly to ensure automation enhances quality rather than fragmenting visual and interaction coherence. 11. Behavior-Driven Micro Interactions Behavior-driven micro interactions respond to how users behave, not just where they click. Animations, feedback, and transitions adjust based on confidence, hesitation, or repetition to make interactions feel responsive rather than decorative. Early micro interactions were static enhancements. Today, behavior data informs motion timing, intensity, and frequency. It helps systems guide attention, reduce errors, and reinforce learning without adding visual noise. To design effectively, teams should prioritize meaning over motion. Micro interactions should communicate system status, prevent mistakes, and reward progress to ensure that feedback supports usability instead of distracting or overwhelming users. 12. Privacy-First User Experience Privacy-first UX places user control at the center of interaction design. Rather than hiding data practices in policies, interfaces communicate choices clearly, allowing users to understand, adjust, and trust how their information is handled. Previously, privacy decisions were fragmented and confusing. Modern UX integrates consent into flows, using progressive disclosure and plain language to reduce friction while maintaining transparency and compliance. Designers must treat privacy as an experience, not a checkbox. Clear defaults, reversible actions, and visible outcomes help users feel respected to increase long-term engagement without sacrificing ethical responsibility or product intelligence. 13. Performance-Focused UX Design Performance-focused UX design prioritizes speed, responsiveness, and perceived efficiency. Users judge quality by how fast interfaces respond to make performance a core part of the experience rather than a purely technical concern. Historically handled by engineering teams, performance now influences design decisions like layout complexity, animation use, and content loading strategies. Visual simplicity often directly improves interaction speed and stability. You can design for performance by collaborating early. Thoughtful asset usage, lightweight interactions, and clear loading states ensure experiences feel fast even under limited network or device conditions. How UI/UX Trends in 2026 Impact SaaS &amp; AI Products UI/UX trends in 2026 directly influence how SaaS and AI products attract users, keep them engaged, and grow revenue sustainably. Better experiences now influence conversion, retention, and long-term product success more than features alone. Smarter Onboarding Drives Conversions Modern SaaS UX reduces confusion by guiding users step by step toward quick wins. Adaptive onboarding helps users understand value faster, improving trial-to-paid conversion and supporting a stronger product strategy. AI Assistance Improves Daily Retention Built-in AI copilots help users complete tasks with less effort and fewer mistakes. This daily support builds habits, lowers frustration, and keeps users returning to SaaS products consistently. Performance Gains User Trust Fast-loading interfaces make SaaS products feel reliable and professional. When interactions respond instantly, users trust the system more and are less likely to abandon tasks. Accessibility Expands Product Reach Accessibility-first SaaS UX supports users across abilities, devices, and environments. Clear layouts and flexible interactions improve retention while opening products to larger, more diverse audiences. Clear UX Explains Complex AI Features Thoughtful AI integration in UX design makes the outputs easier to understand and act on. Simple visuals and explanations increase confidence, helping users adopt advanced features without feeling overwhelmed. Ethical UX Builds Long-Term Growth Transparent data use and clear choices help users feel respected and safe. Trust-driven UX strengthens retention, encourages recommendations, and supports sustainable UX trends for SaaS growth. UI/UX Design Trends That Are Fading Out by 2026 Several UI/UX patterns are losing relevance as user expectations evolve. By 2026, experiences that feel rigid, overloaded, or disconnected from real behavior will struggle to support modern products and meaningful user engagement. Here are the trends that might fade out in the new year: Static Dashboards Without Context Static dashboards present the same data to every user, regardless of goals or behavior. As products grow complex, users expect dashboards to adapt, highlight relevance, and guide decisions instead of forcing manual interpretation every time. Feature-Heavy Interface Design Feature-heavy UI tries to show everything at once, assuming more options equal more value. In reality, clutter increases cognitive load, slows decision-making, and pushes users away from products that feel difficult to understand or navigate. One-Size-Fits-All User Experiences One-size-fits-all UX ignores differences in user intent, skill level, and context. As personalization improves, generic experiences feel outdated, forcing users to adjust themselves instead of the interface adapting to real needs. Decorative Animations Without Purpose Animations once impressed users, but excessive motion without meaning now feels distracting. When animations don’t explain feedback or guide attention, they reduce usability and performance rather than improving the overall experience. Hidden Navigation and Over-Minimalism Extreme minimalism often hides important actions behind gestures or icons. While clean visuals matter, unclear navigation frustrates users, making products harder to learn and decreasing confidence during critical interactions. How Designers &amp; Product Teams Should Prepare for 2026 Designers and product teams must rethink how they plan, build, and develop experiences. Preparing for 2026 means aligning UX design strategy with adaptability, intelligence, and long-term product value instead of short-term visual improvements alone. Shift from Screens to Systems Future-ready UX focuses less on individual screens and more on connected systems. Product teams should design flexible components, flows, and rules that scale across features, platforms, and evolving user behaviors without constant redesign. Build UX Strategy Around Real Behavior Relying only on assumptions or personas is no longer enough. Teams should observe real usage patterns, friction points, and intent signals to make UX decisions that feel practical, relevant, and grounded in how users actually behave. Design for Change, Not Perfection Interfaces will continue to evolve through AI, automation, and personalization. Product teams should embrace iteration, designing adaptable foundations instead of polished but rigid experiences that struggle to respond to new requirements. Make Accessibility a Default Skill Accessibility should be part of everyday design thinking, not a specialist task. Training teams to design inclusive layouts, readable content, and flexible interactions ensures products remain usable across abilities and real-world conditions. Collaborate Earlier Across Roles Future-ready UX emerges when designers, engineers, and product managers collaborate early. Shared understanding improves performance, feasibility, and consistency, reducing late-stage compromises that weaken overall experience quality. Measure UX by Outcomes, Not Outputs Preparing for 2026 means tracking how UX impacts retention, conversion, and trust. Product teams should connect design decisions to business and user outcomes, strengthening UX strategy as a core driver of sustainable growth. FAQs Why are UI/UX trends changing faster than before? UI/UX trends change rapidly because technology, user behavior, and expectations shift constantly. AI, automation, and immersive UX design tools accelerate innovation, forcing designers to adapt quickly to create experiences that feel intuitive, relevant, and competitive across industries. What skills should designers focus on to stay competitive in 2026? Designers should master adaptive interfaces, behavioral UX, accessibility, and AI integration to stay competitive in 2026. Strong problem-solving, prototyping, and data-driven decision-making skills will be essential to create meaningful, future-ready experiences that meet evolving user needs efficiently. How can SaaS and AI products keep users engaged and loyal? SaaS and AI products keep users engaged and loyal by delivering personalized, predictive, and seamless experiences that reduce friction. Clear onboarding, intuitive workflows, and fast performance build trust, satisfaction, and long-term engagement across diverse user bases. Do UI/UX trends in 2026 apply to all industries? Most industries benefit from the UI/UX trends in 2026, but implementation varies by context, user needs, and product complexity. SaaS, AI, retail, and finance gain more from adaptive, personalized, and immersive UX, while simpler products may adopt trends selectively. End Note UI/UX design in 2026 is about creating adaptive, intelligent, and meaningful experiences. Success comes from anticipating user needs, utilizing AI, and designing inclusively to build trust, speed, and engagement. Outdated practices like cluttered interfaces or one-size-fits-all UX are fading. Designers and product teams who focus on personalization, ethical interactions, and context-aware systems will drive retention, conversion, and long-term growth to ensure their digital products remain relevant and impactful in the coming years. uiux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4" t="inlineStr">
        <is>
          <t>trends</t>
        </is>
      </c>
      <c r="P124" t="inlineStr">
        <is>
          <t>------</t>
        </is>
      </c>
      <c r="Q124" t="inlineStr">
        <is>
          <t>trends</t>
        </is>
      </c>
      <c r="R124" t="inlineStr">
        <is>
          <t>------</t>
        </is>
      </c>
    </row>
    <row r="125">
      <c r="A125" t="inlineStr">
        <is>
          <t>2026 ui design trends</t>
        </is>
      </c>
      <c r="B125" t="inlineStr">
        <is>
          <t>https://www.designmonks.co/blog/ui-ux-design-trends-2026</t>
        </is>
      </c>
      <c r="C125" t="n">
        <v>1</v>
      </c>
      <c r="D125" t="n">
        <v>1</v>
      </c>
      <c r="E125" t="n">
        <v>1</v>
      </c>
      <c r="F125" t="n">
        <v>1</v>
      </c>
      <c r="G125" t="n">
        <v>7</v>
      </c>
      <c r="H125" t="n">
        <v>0.1428571428571428</v>
      </c>
      <c r="I125" t="n">
        <v>0.4285714285714285</v>
      </c>
      <c r="J125" t="b">
        <v>1</v>
      </c>
      <c r="K125" t="inlineStr">
        <is>
          <t>UI/UX Design Trend 2026: Future-Proof Your Product!</t>
        </is>
      </c>
      <c r="L125" t="inlineStr">
        <is>
          <t>The Latest UI/UX Design Trends for 2026 - Prepare for Them</t>
        </is>
      </c>
      <c r="M125" t="inlineStr">
        <is>
          <t>UI/UX Design Trend 2026 focuses on AI, personalization, and adaptive systems, helping products improve engagement, retention, and user satisfaction.</t>
        </is>
      </c>
      <c r="N12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The Latest UI/UX Design Trends for 2026 - Prepare for Them Latest Update Dec 31, 2025 Publish Date Dec 31, 2025 Author Atiqur Rahaman Min Read min read Key Takeaways AI-driven interfaces are reshaping how users interact with digital products. Personalization and context-aware UX increase engagement, retention, and satisfaction. Accessibility and ethical design are essential for inclusive, trustworthy experiences. Outdated UX patterns like static dashboards reduce usability and frustrate users. Future-ready UX requires adaptive systems, collaboration, and data-driven design decisions. Interfaces are no longer waiting for users; they are learning, predicting, and responding before frustration appears. UI/UX Design Trend 2026 reflects this shift, where products move from static screens to adaptive systems shaping every interaction experience. Design decisions now affect trust, speed, inclusion, and emotional response at once. Teams can’t rely on visuals alone; systems, data, and ethics influence how users feel, decide, and stay engaged across real-world constraints, daily usage patterns contexts. These trends aren’t predictions; they are already determining successful products quietly. If you design, build, or manage digital experiences, read this blog to understand what truly matters next, and how to design with intent in modern product teams. What Defines UI/UX Design Trends in 2026? UI/UX design in 2026 is defined by intelligent systems determining how digital products behave, respond, and evolve. User interface and user experience decisions now rely on AI, automation, and real-time behavioral signals rather than static design assumptions. Future UI UX inspirations and trends reflect a shift from screen-based thinking to system-based experiences. Accessibility, immersion, and ethics influence how users interact, trust, and remain engaged across complex digital products and continuously changing contexts. Key factors shaping UI/UX design trends in 2026: AI-Driven Experience Logic: AI enables interfaces to adapt layouts, content, and flows dynamically based on intent, behavior, and context, moving UI/UX design beyond fixed user journeys. Automation in User Experience: Automation reduces repetitive actions and decision fatigue by predicting needs, surfacing actions, and streamlining workflows across digital products without interrupting user control. Behavioral UX Insights: Modern UI/UX design analyzes hesitation, repetition, and interaction patterns, allowing user experience improvements grounded in real behavior rather than assumptions or personas. Accessibility as a Foundation: Inclusive design principles ensure digital products support diverse abilities, environments, and devices, making accessibility-first UX essential rather than optional. Immersive and Spatial Interfaces: AR, spatial computing, and multimodal interaction expand the user interface beyond screens, redefining how users explore, learn, and act within digital experiences. Top 13 UI/UX Design Trends for 2026 (Expert Forecast) We have looked through a lot of trends and have found some are already fading, while some unexpected trends are now getting admired. After a long research, we have listed 13 most effective UI/UX design trends that are going to hit the field in 2026. Let’s check them out: 1. Agent-Based Copilot UX Agent-Based Copilot UX represents a shift from passive tools to active collaborators. Instead of waiting for commands, these agents observe context, learn workflows, and assist continuously, which makes complex products feel simpler and more human. Powered by large language models and task orchestration, copilots operate across screens and features. They connect actions, remember preferences, and respond intelligently. They simply let users focus on outcomes rather than navigation or repetitive manual decisions. As expectations rise, poorly designed agents will feel intrusive. Strong copilot UX in 2026 depends on explainable actions, user control, and visible intent. So, designers must balance autonomy with transparency to build trust, clarity, and long-term adoption. 2. Hyper-Personalized User Experiences Hyper-personalization adapts interfaces based on real behavior, not assumptions. Instead of static layouts, experiences reshape content, flows, and priorities continuously. Experiences create journeys that feel uniquely relevant while still maintaining a consistent product structure. This approach has matured as AI models have improved real-time learning and contextual understanding. What once relied on basic rules now responds to intent signals, usage patterns, and situational data, which simply makes personalization more accurate and less disruptive. In 2026, relevance becomes a baseline expectation. Designers must avoid overreach by offering control, clear value, and ethical data use. Flexible components and adaptive systems will outperform rigid interfaces built for average users. 3. Conversational and Multimodal UX Conversational and Multimodal UX blends voice, text, visuals, and gestures into unified interactions. Users move fluidly between speaking, typing, and tapping to reduce effort and make digital systems feel closer to natural human communication. Early chatbots struggled due to limited understanding, but modern multimodal systems combine inputs to interpret intent more accurately. Context awareness allows smoother transitions, better error handling, and more confidence during complex or hands-busy interactions. Rather than designing screens, teams must design conversations. In 2026, success depends on feedback clarity, interruption handling, and fallback paths to ensure that interactions feel helpful, respectful, and adaptable across environments and abilities. 4. Predictive and Anticipatory UX Predictive UX focuses on recognizing intent before users articulate it. By analyzing behavior patterns and situational context, interfaces can surface actions, suggestions, or content at the right moment to reduce friction without demanding attention. Recommendation engines introduced this idea years ago, but timing and accuracy were often poor. Today’s models are more restrained, prioritizing relevance and subtlety so predictions feel supportive instead of manipulative or distracting. The real challenge in 2026 isn’t prediction, it’s restraint. Designers must allow reversibility, explain suggestions clearly, and avoid assumptions so that anticipation can empower users while preserving autonomy and trust throughout the experience. 5. Emotionally Intelligent User Experiences Rather than reacting only to clicks, emotionally intelligent UX responds to hesitation, repetition, and tone. Interfaces adapt feedback, pacing, and messaging to help users feel supported during confusion, pressure, or high-stakes decision moments. The idea originated in affective computing, but early systems lacked accuracy. Modern AI interprets behavioral signals more reliably, allowing microcopy, visuals, and interaction intensity to shift without making emotional detection obvious or uncomfortable. Designers must be careful not to simulate fake empathy. Strong emotional UX relies on restraint, recovery-friendly flows, and respectful responses that guide users forward without labeling emotions or over-personalizing sensitive situations. 6. Accessibility-First Inclusive UX Accessibility-first UX treats diversity as a starting point. Layouts, interactions, and content are designed to work across abilities, environments, and devices, improving clarity and resilience for everyone, not only users with permanent disabilities. While accessibility was once handled through late-stage compliance, inclusive design now improves usability overall. Keyboard navigation, readable contrast, flexible layouts, and reduced cognitive load often result in faster, clearer experiences for all users. As products grow more complex, exclusion becomes costly. Designers should test early with diverse users, prioritize adaptable systems, and consider temporary limitations like stress, injury, or poor connectivity during real-world usage. 7. Immersive Spatial and AR UX Immersive spatial and AR UX introduces depth, scale, and physical awareness into interaction. Instead of navigating flat interfaces, users explore information in space to make learning, visualization, and decision-making more intuitive and experiential. Hardware limitations once made AR feel experimental. Improvements in sensors, headsets, and spatial mapping now support stable interactions. It lets designers focus on usefulness rather than spectacle or technical novelty. Successful spatial UX avoids overload. Designers must guide attention carefully, respect physical comfort, and ensure spatial elements serve clear goals, integrating naturally into environments without overwhelming perception or interrupting real-world focus. 8. Minimal UI with Context Minimal UI with context removes visual clutter while preserving meaning. Interfaces reveal information progressively, based on intent and timing. It lets users stay focused without navigating dense menus or overwhelming dashboards. Earlier minimalist trends often hid functionality. Context-aware systems now surface controls only when relevant, using behavioral signals and environment cues to maintain clarity without sacrificing discoverability or control. Designing this balance requires a strong hierarchy and smart defaults. Simplicity should feel intentional, not empty, ensuring users always understand where they are, what’s possible, and what will happen next. 9. Ethical and Transparent UX Ethical and transparent UX makes system intent visible. Users understand why decisions happen, how data is used, and what choices mean, rather than being nudged through hidden logic or manipulative interaction patterns. For years, growth-focused design has normalized dark patterns and opaque flows. Increased regulation and user awareness now demand interfaces that explain AI behavior, permissions, and consequences in plain, accessible language. Trust isn’t built through policies alone. Designers must embed ethics into flows, simplify consent decisions, and design accountability moments that respect autonomy while keeping experiences clear, fair, and honest. 10. AI-Scalable Design Systems AI-scalable design systems are built to evolve, not stay static. Components adapt through tokens, rules, and logic, letting interfaces scale across products, platforms, and personalization layers without constant manual redesign. Traditional design systems focused on consistency. As AI-driven interfaces emerged, rigidity became a limitation. Modern systems support variation, enabling layouts, content density, and behaviors to shift intelligently while preserving brand and usability foundations. In this case, you must think beyond components. Clear naming, semantic tokens, and flexible patterns allow AI to generate and adapt interfaces responsibly to ensure automation enhances quality rather than fragmenting visual and interaction coherence. 11. Behavior-Driven Micro Interactions Behavior-driven micro interactions respond to how users behave, not just where they click. Animations, feedback, and transitions adjust based on confidence, hesitation, or repetition to make interactions feel responsive rather than decorative. Early micro interactions were static enhancements. Today, behavior data informs motion timing, intensity, and frequency. It helps systems guide attention, reduce errors, and reinforce learning without adding visual noise. To design effectively, teams should prioritize meaning over motion. Micro interactions should communicate system status, prevent mistakes, and reward progress to ensure that feedback supports usability instead of distracting or overwhelming users. 12. Privacy-First User Experience Privacy-first UX places user control at the center of interaction design. Rather than hiding data practices in policies, interfaces communicate choices clearly, allowing users to understand, adjust, and trust how their information is handled. Previously, privacy decisions were fragmented and confusing. Modern UX integrates consent into flows, using progressive disclosure and plain language to reduce friction while maintaining transparency and compliance. Designers must treat privacy as an experience, not a checkbox. Clear defaults, reversible actions, and visible outcomes help users feel respected to increase long-term engagement without sacrificing ethical responsibility or product intelligence. 13. Performance-Focused UX Design Performance-focused UX design prioritizes speed, responsiveness, and perceived efficiency. Users judge quality by how fast interfaces respond to make performance a core part of the experience rather than a purely technical concern. Historically handled by engineering teams, performance now influences design decisions like layout complexity, animation use, and content loading strategies. Visual simplicity often directly improves interaction speed and stability. You can design for performance by collaborating early. Thoughtful asset usage, lightweight interactions, and clear loading states ensure experiences feel fast even under limited network or device conditions. How UI/UX Trends in 2026 Impact SaaS &amp; AI Products UI/UX trends in 2026 directly influence how SaaS and AI products attract users, keep them engaged, and grow revenue sustainably. Better experiences now influence conversion, retention, and long-term product success more than features alone. Smarter Onboarding Drives Conversions Modern SaaS UX reduces confusion by guiding users step by step toward quick wins. Adaptive onboarding helps users understand value faster, improving trial-to-paid conversion and supporting a stronger product strategy. AI Assistance Improves Daily Retention Built-in AI copilots help users complete tasks with less effort and fewer mistakes. This daily support builds habits, lowers frustration, and keeps users returning to SaaS products consistently. Performance Gains User Trust Fast-loading interfaces make SaaS products feel reliable and professional. When interactions respond instantly, users trust the system more and are less likely to abandon tasks. Accessibility Expands Product Reach Accessibility-first SaaS UX supports users across abilities, devices, and environments. Clear layouts and flexible interactions improve retention while opening products to larger, more diverse audiences. Clear UX Explains Complex AI Features Thoughtful AI integration in UX design makes the outputs easier to understand and act on. Simple visuals and explanations increase confidence, helping users adopt advanced features without feeling overwhelmed. Ethical UX Builds Long-Term Growth Transparent data use and clear choices help users feel respected and safe. Trust-driven UX strengthens retention, encourages recommendations, and supports sustainable UX trends for SaaS growth. UI/UX Design Trends That Are Fading Out by 2026 Several UI/UX patterns are losing relevance as user expectations evolve. By 2026, experiences that feel rigid, overloaded, or disconnected from real behavior will struggle to support modern products and meaningful user engagement. Here are the trends that might fade out in the new year: Static Dashboards Without Context Static dashboards present the same data to every user, regardless of goals or behavior. As products grow complex, users expect dashboards to adapt, highlight relevance, and guide decisions instead of forcing manual interpretation every time. Feature-Heavy Interface Design Feature-heavy UI tries to show everything at once, assuming more options equal more value. In reality, clutter increases cognitive load, slows decision-making, and pushes users away from products that feel difficult to understand or navigate. One-Size-Fits-All User Experiences One-size-fits-all UX ignores differences in user intent, skill level, and context. As personalization improves, generic experiences feel outdated, forcing users to adjust themselves instead of the interface adapting to real needs. Decorative Animations Without Purpose Animations once impressed users, but excessive motion without meaning now feels distracting. When animations don’t explain feedback or guide attention, they reduce usability and performance rather than improving the overall experience. Hidden Navigation and Over-Minimalism Extreme minimalism often hides important actions behind gestures or icons. While clean visuals matter, unclear navigation frustrates users, making products harder to learn and decreasing confidence during critical interactions. How Designers &amp; Product Teams Should Prepare for 2026 Designers and product teams must rethink how they plan, build, and develop experiences. Preparing for 2026 means aligning UX design strategy with adaptability, intelligence, and long-term product value instead of short-term visual improvements alone. Shift from Screens to Systems Future-ready UX focuses less on individual screens and more on connected systems. Product teams should design flexible components, flows, and rules that scale across features, platforms, and evolving user behaviors without constant redesign. Build UX Strategy Around Real Behavior Relying only on assumptions or personas is no longer enough. Teams should observe real usage patterns, friction points, and intent signals to make UX decisions that feel practical, relevant, and grounded in how users actually behave. Design for Change, Not Perfection Interfaces will continue to evolve through AI, automation, and personalization. Product teams should embrace iteration, designing adaptable foundations instead of polished but rigid experiences that struggle to respond to new requirements. Make Accessibility a Default Skill Accessibility should be part of everyday design thinking, not a specialist task. Training teams to design inclusive layouts, readable content, and flexible interactions ensures products remain usable across abilities and real-world conditions. Collaborate Earlier Across Roles Future-ready UX emerges when designers, engineers, and product managers collaborate early. Shared understanding improves performance, feasibility, and consistency, reducing late-stage compromises that weaken overall experience quality. Measure UX by Outcomes, Not Outputs Preparing for 2026 means tracking how UX impacts retention, conversion, and trust. Product teams should connect design decisions to business and user outcomes, strengthening UX strategy as a core driver of sustainable growth. FAQs Why are UI/UX trends changing faster than before? UI/UX trends change rapidly because technology, user behavior, and expectations shift constantly. AI, automation, and immersive UX design tools accelerate innovation, forcing designers to adapt quickly to create experiences that feel intuitive, relevant, and competitive across industries. What skills should designers focus on to stay competitive in 2026? Designers should master adaptive interfaces, behavioral UX, accessibility, and AI integration to stay competitive in 2026. Strong problem-solving, prototyping, and data-driven decision-making skills will be essential to create meaningful, future-ready experiences that meet evolving user needs efficiently. How can SaaS and AI products keep users engaged and loyal? SaaS and AI products keep users engaged and loyal by delivering personalized, predictive, and seamless experiences that reduce friction. Clear onboarding, intuitive workflows, and fast performance build trust, satisfaction, and long-term engagement across diverse user bases. Do UI/UX trends in 2026 apply to all industries? Most industries benefit from the UI/UX trends in 2026, but implementation varies by context, user needs, and product complexity. SaaS, AI, retail, and finance gain more from adaptive, personalized, and immersive UX, while simpler products may adopt trends selectively. End Note UI/UX design in 2026 is about creating adaptive, intelligent, and meaningful experiences. Success comes from anticipating user needs, utilizing AI, and designing inclusively to build trust, speed, and engagement. Outdated practices like cluttered interfaces or one-size-fits-all UX are fading. Designers and product teams who focus on personalization, ethical interactions, and context-aware systems will drive retention, conversion, and long-term growth to ensure their digital products remain relevant and impactful in the coming years. uiux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5" t="inlineStr">
        <is>
          <t>trends</t>
        </is>
      </c>
      <c r="P125" t="inlineStr">
        <is>
          <t>------</t>
        </is>
      </c>
      <c r="Q125" t="inlineStr">
        <is>
          <t>trends</t>
        </is>
      </c>
      <c r="R125" t="inlineStr">
        <is>
          <t>------</t>
        </is>
      </c>
    </row>
    <row r="126">
      <c r="A126" t="inlineStr">
        <is>
          <t>ucd approach</t>
        </is>
      </c>
      <c r="B126" t="inlineStr">
        <is>
          <t>https://www.designmonks.co/blog/user-centered-design-principles-benefits-complete-guide</t>
        </is>
      </c>
      <c r="C126" t="n">
        <v>1</v>
      </c>
      <c r="D126" t="n">
        <v>2</v>
      </c>
      <c r="E126" t="n">
        <v>0.5</v>
      </c>
      <c r="F126" t="n">
        <v>4.5</v>
      </c>
      <c r="G126" t="n">
        <v>4</v>
      </c>
      <c r="H126" t="n">
        <v>0.25</v>
      </c>
      <c r="I126" t="n">
        <v>0.25</v>
      </c>
      <c r="J126" t="b">
        <v>1</v>
      </c>
      <c r="K126" t="inlineStr">
        <is>
          <t>User-Centered Design: Principles, Benefits &amp; Complete Guide</t>
        </is>
      </c>
      <c r="L126" t="inlineStr">
        <is>
          <t>User-Centered Design: Principles, Benefits &amp; Complete Guide</t>
        </is>
      </c>
      <c r="M126" t="inlineStr">
        <is>
          <t>User-centered design is significant in designing world. Visibility, accessibility, legibility, and language are the four elements of UCD.</t>
        </is>
      </c>
      <c r="N12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User-Centered Design: Principles, Benefits &amp; Complete Guide Latest Update Jan 19, 2025 Publish Date Jun 23, 2024 Author Atiqur Rahaman 12 Min Read 12 min read Key Takeaways User-centered design prioritizes users’ needs, preferences, and behaviors throughout the process. UCD relies on iterative design, early prototypes, and continuous user feedback. Accessibility, visibility, legibility, and language are core elements of UCD. UCD differs from traditional design by emphasizing empathy and empirical data. Principles include plain language, consistency, empathy, feedback loops, and error-free systems. User-centered design is a particular and highly demandable approach that keeps users’ needs, preferences, and behavior in the first place. It’s not just a method; it’s a way of saying, “Let’s make something awesome for the people who will use it.” This means lots of listening, learning, and tweaking until it’s perfect. However, if you are new to learning about this design approach, we can help. Today, we’ll explain UCD in simple terms. We’ll talk about its principles, benefits, and how this one differs from the traditional one. Plus, we’ll give you easy steps to follow so you can use UCD in your own projects. Ready to learn how to make things that people love? Then, keep reading till the end. What is User-Centered Design? User-centered design is shortly known as UCD. It is a popular design approach that solely focuses on the end users and their needs, preferences, and abilities regarding the product. Generally, UCD aims to create digital products, systems, or services in an intuitive and efficient way keeping in mind the people who will use them. In this approach, the designers first understand the users’ perspectives and make a plan about how to involve them in the design process. They make necessary customization based on their feedback to create a final product. According to East Agile, “Being human-centered is an additional cost to any project, so businesses rightly ask whether taking so much time to talk to people, produce prototype designs, and so on is worthwhile. The answer is a fundamental ‘yes’.” David Benyon (Professor with over 25 years of experience in the field of HCI) There are 4 basic elements of user-centered design. To understand the entire fact of UCD, we should understand these elements first. Visibility Visibility is all about how easily users can perceive the available functions and features of a product or interface. In this section, making important elements readily apparent and clearly visible to users is the core basic. To that, designers should utilize clear labeling, intuitive icons, and well-organized layouts. They need to make sure that users can easily find what they need. Accessibility Accessibility is about ensuring that the product or service is usable by as many people as possible. The user must include those with disabilities or special needs. Here, the sim is to ensure that people of all groups can access the product or system properly without facing complicacy. For that, designers create interfaces that are compatible with screen readers. It also has to provide alternative text for images, use high-contrast colors for better readability, and implement keyboard shortcuts for users who may have difficulty with a mouse. Legibility The next thing that comes up is legibility. It refers to how easily users can read and understand the content presented to them. This element is all about using appropriate font sizes and styles, and sufficient contrast between text and background. Using clear language that is easy to comprehend is another must-have in this case. Legible design is essential as it can ensure that users can quickly and accurately interpret information without unnecessary effort. Language The final element is the language used in the interface. Here, the tone and style of communication you used really matter. It’s essential to use language that is familiar to the target audience and free from jargon or ambiguity. Additionally, the tone should be appropriate for the context, no matter if it’s formal, casual, friendly, or authoritative. Designers should keep in mind that language plays a significant role in shaping the user experience. Also, language can greatly impact how users perceive and interact with a product or service. These are the basic elements of user-centered design. A designer can’t ignore any of these four matters when creating an ideal design for a digital product, service, or system. How UCD Differs from Traditional Design Approaches User-centered design is pretty much different from traditional approaches in several ways. You should learn the differences to understand UCD more extensively. Here’s how UCD stands apart: Focuses on User Needs Unlike the traditional design, UCD places a strong emphasis on the end user’s needs, preferences, and behaviors. Traditional design approaches mostly prioritize the designer’s vision or industry standards. In most cases, it doesn’t consider the actual users’ perspectives. Always Follow An Iterative Design Process UCD usually follows an iterative design process. Here, the designers gather feedback from users early and often. They need to continuously refine the product or service. Traditional approaches may follow a more linear process, with less opportunity for user input until later stages of development. Make Early Prototypes and User Testing Designers of UCD mostly create prototypes early in the design process to gather feedback from users through usability testing. This early process helps designers identify and predict usability issues before investing significant time and resources into development. However, in most cases, traditional design approaches delay testing until later stages. Even though it increases the risk of costly redesigns, still they don’t consider the importance of user feedback as UCD does. Emphasis Empirical Data UCD emphasizes empathy for the end-users. It encourages designers to put themselves in the users’ shoes to better understand their experiences and challenges. Additionally, UCD relies on empirical data gathered through user research and testing. This data informs design decisions, rather than relying solely on intuition or assumptions. Flexible and Adaptive Approach UCD also prioritizes flexibility and adaptability, unlike the most traditional design approaches. It lets designers make changes whenever needed according to user feedback and requirements. Traditional approaches, on the other hand, are quite rigid and don’t leave opportunities for later adjustments once it is finalized. As we see, user-centered design prioritizes the user of the design process the most to make products and services more intuitive, suitable, and satisfying. However, most traditional approaches prioritize the conventional way without focusing on the users’ end. Basic Principles of User-Centered Design Now, let’s come to the principles of user-centered design. Certainly, you can claim just any design, a user-centered one. Indeed, human-centered and user-centered are not the same thing. There are some principles the UCD process usually follows. Let’s check them out briefly: Must Design with Users in Mind A user-centered design must emphasize the end user’s needs, preferences, and behaviors of the end-users throughout the process. The designers must make a design that users will feel comfortable to use. For that, they have to conduct user research, gather feedback, and finally design in a way that truly meets what the users need. That’s the reason, it is called a user-centered one as the center priority is the users. So, the design can’t be a user-centric one if it doesn’t consider the users’ needs and comfort. Use Plain Language A design should have plain language all over it so that communication becomes clear and simple. The tone and language style must avoid jargon, technical terms, or overly complex language that may be difficult for users to understand. This principle is pretty much connected to two of the elements accessibility and language. A product design with a complex tone and language style can’t be accessible to users with less technical knowledge. That’s why it’s essential to use simple language based on the skill of the target audience. Maintain Consistency Consistency is an unavoidable principle no matter whether it’s UI or UX design. An ideal design must have consistency in patterns and visual elements throughout a product or service. It helps users explore the interface more easily With a balanced consistency, users can easily predict how elements will behave based on their prior experiences with the system. Also, it will encourage them to spend more time on the interface and make further interactions. Must Be Empathetic Design Empathetic design is all about understanding and empathizing with the emotions, motivations, and needs of the users. It is not about just addressing functional requirements to consider the holistic user experience. Indeed, it needs to consider emotional aspects like delight, frustration, and satisfaction. Feedback Loops Feedback loops let the designer improve the design continuously. For that, they need to collect and incorporate feedback from users throughout the design process. Here, designs have to conduct usability testing, user surveys, analytics data, and direct user feedback. They must aim to identify areas for improvement and make iterative changes to the design. Utilize Navigation Mechanisms Navigation mechanisms refer to the methods users use to move through a product or service. This mechanism system includes utilizing menus, buttons, links, breadcrumbs, and other elements that help users find their way around the interface. Effective navigation design is very essential and a must-follow principle for designers. It simply ensures that users can easily locate information and complete tasks comfortably. Error-Free System Minimizing errors and providing clear error messages is another undeniable principle of the user-centered design process. This is essential for a positive user experience. An error-free system anticipates potential user errors and provides helpful guidance to prevent mistakes. It also offers clear instructions or solutions when errors occur. This way, the design reduces user frustration and confusion. These are not all. Design experts often come and set new principles for the balanced and ideal UCD process. But all those principles are somehow related to the above ones. Each of the mentioned principles is equally important for creating an ideal UCD. How to Implement User-Centered Design Generally, the user-centered design process is much longer than the most traditional design process. We can break their entire task into several steps to understand them properly. Let’s check them out. Step 1:  User Research UCD designers need to start with proper user research. As a designer, you have to gather insights into the target audience’s demographics, behaviors, goals, and pain points. Here, you need to utilize different research methods like surveys, interviews, observations, and usability testing. Your aim must be to gain a comprehensive understanding of user needs so that you can create the design accordingly. Step 2: Create User Personas Next, you need to create user personas based on the research findings. Considering the data, you have to represent different segments of the target audience. Personas should include demographic information, behaviors, motivations, and goals to humanize and contextualize user needs. This person will help you understand how well the design suits most end users. Step 3: Pin Your Objective and Goals At this time, you should set clear objectives and goals for the product or service. In this case, make sure to consider identified user needs and business requirements. Here, it is very essential to ensure a proper alignment between user needs, business goals, and project constraints. This alignment will guide the design process effectively. Step 4: Iterative Design Process Now, you can start an iterative design process that follows the process of ideation, prototyping, testing, and refinement stages. Here, you may need to generate multiple design concepts and prototypes to explore different solutions. It will help you address user needs effectively. Step 5: Usability Testing Once the design is ready, you have to conduct usability testing sessions with real users. It’s essential for evaluating prototypes and gathering feedback on the design. Here, you have to use both qualitative and quantitative methods to assess the usability, satisfaction, and effectiveness of the design solutions. Step 6: Refine Based on Feedback In the final step, you have to analyze the feedback gathered from usability testing sessions. At this time, make sure to identify areas for improvement. Then redefine the design according to the user feedback to optimize the user experience. This is how UCD designers work on a project. While working, they also ensure that the design is accessible to users with disabilities. Also, they consider factors like screen readers, keyboard navigation, color contrast, and alternative text for images to make the product inclusive for all users. Collaboration is another key factor they keep in mind while working on a project. They need to maintain a proper collaboration between multidisciplinary teams including designers, developers, product managers, and stakeholders throughout the UCD process. Benefits of Implementing User-Centered Design Now, many of you will think about the deal of implementing this user-centric approach. It’s actually a matter we all should think about why this design approach is so essential. Well, you should learn the benefits of using user-centered design. Once you are done, it must be easier for you to have a transparent idea of the importance of UCD. Ensures Users’ Satisfaction You have already learned that the user-centric design approach solely focuses on the users’ needs, expectations, and preferences. The aim is to ensure that the users feel comfortable while using the digital product. So, it must end with user satisfaction as the outcome of the design. Improve Usability For the same reason as before, UCD enhances the usability of a product or service. This design approach significantly prioritizes user testing, feedback considering, error fixing, and other testing several times. Thus, it makes sure that using the product or service is perfectly fine. Reduce Production Cost This design process usually identifies the design loops and inconveniences in the early stages. Also, it helps designers find out the areas of improvement based on users’ feedback. This way, it reduces production costs, especially the need for later modification. Improve Accessibility Aside from usability, this design approach also prioritizes accessibility properly. In this process, designers hugely experiment with user needs and abilities to ensure the utmost accessibility and user comfort. This way, you can ensure that there won’t be any accessibility issues after completing the project. Ensure Iterative Improvement User-centered design generally follows a cycle of continuous improvement. It considers user feedback and refine the product accordingly. This way, it helps keep products relevant and competitive in the long term. As we see, user-centric design brings a better benefit in the long run. Aside from the mentioned reasons, it also has several beneficial sides. This design approach reduces supporting costs and the risk of failures. Also, it brings competitive advantages in the marketing field. FAQs Where is the user-centered design used? User-centered design is used when someone creates digital products, services, or systems, especially for a group of users. This design process has its differences in the early stages of design and development. It simply ensures that user needs, preferences, and behaviors are considered from the beginning. Who uses user-centered design? Different professionals including designers, engineers, product managers, marketers, and researchers can use user-centered design. Essentially, anyone who is involved in creating digital products or services can utilize this design process. What is a persona in the context of user-centered design? A persona is a part of creating UCD. It’s a fictional representation of a user group based on research data. It includes demographics, behaviors, needs, and goals. The aim of the persona is to help designers understand the needs and behavior of the end users and create the design accordingly. Wrap Up User-centered design is more than a methodology. It’s like a philosophy that prioritizes users’ needs, preferences, and experiences. It understands users through research, creating personas, and defining requirements, designers can ideate and prototype solutions iteratively. In the context of UX design, following the principles of UCD is very essential. It helps you earn more client satisfaction and repetitive clients. At the same time, following the principles and work process, they can grow their career with a better success rate. Alongside UX designers, UI designers should also employ this practice to improve their work outcomes. ‍ ux design Design Process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6" t="inlineStr">
        <is>
          <t>ucd, approach</t>
        </is>
      </c>
      <c r="P126" t="inlineStr">
        <is>
          <t>ucd, approach</t>
        </is>
      </c>
      <c r="Q126" t="inlineStr">
        <is>
          <t>approach</t>
        </is>
      </c>
      <c r="R126" t="inlineStr">
        <is>
          <t>------</t>
        </is>
      </c>
    </row>
    <row r="127">
      <c r="A127" t="inlineStr">
        <is>
          <t>ucd principles</t>
        </is>
      </c>
      <c r="B127" t="inlineStr">
        <is>
          <t>https://www.designmonks.co/blog/user-centered-design-principles-benefits-complete-guide</t>
        </is>
      </c>
      <c r="C127" t="n">
        <v>1</v>
      </c>
      <c r="D127" t="n">
        <v>26</v>
      </c>
      <c r="E127" t="n">
        <v>0.03846153846153846</v>
      </c>
      <c r="F127" t="n">
        <v>14.57692307692308</v>
      </c>
      <c r="G127" t="n">
        <v>4</v>
      </c>
      <c r="H127" t="n">
        <v>0.25</v>
      </c>
      <c r="I127" t="n">
        <v>0.5</v>
      </c>
      <c r="J127" t="b">
        <v>1</v>
      </c>
      <c r="K127" t="inlineStr">
        <is>
          <t>User-Centered Design: Principles, Benefits &amp; Complete Guide</t>
        </is>
      </c>
      <c r="L127" t="inlineStr">
        <is>
          <t>User-Centered Design: Principles, Benefits &amp; Complete Guide</t>
        </is>
      </c>
      <c r="M127" t="inlineStr">
        <is>
          <t>User-centered design is significant in designing world. Visibility, accessibility, legibility, and language are the four elements of UCD.</t>
        </is>
      </c>
      <c r="N12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User-Centered Design: Principles, Benefits &amp; Complete Guide Latest Update Jan 19, 2025 Publish Date Jun 23, 2024 Author Atiqur Rahaman 12 Min Read 12 min read Key Takeaways User-centered design prioritizes users’ needs, preferences, and behaviors throughout the process. UCD relies on iterative design, early prototypes, and continuous user feedback. Accessibility, visibility, legibility, and language are core elements of UCD. UCD differs from traditional design by emphasizing empathy and empirical data. Principles include plain language, consistency, empathy, feedback loops, and error-free systems. User-centered design is a particular and highly demandable approach that keeps users’ needs, preferences, and behavior in the first place. It’s not just a method; it’s a way of saying, “Let’s make something awesome for the people who will use it.” This means lots of listening, learning, and tweaking until it’s perfect. However, if you are new to learning about this design approach, we can help. Today, we’ll explain UCD in simple terms. We’ll talk about its principles, benefits, and how this one differs from the traditional one. Plus, we’ll give you easy steps to follow so you can use UCD in your own projects. Ready to learn how to make things that people love? Then, keep reading till the end. What is User-Centered Design? User-centered design is shortly known as UCD. It is a popular design approach that solely focuses on the end users and their needs, preferences, and abilities regarding the product. Generally, UCD aims to create digital products, systems, or services in an intuitive and efficient way keeping in mind the people who will use them. In this approach, the designers first understand the users’ perspectives and make a plan about how to involve them in the design process. They make necessary customization based on their feedback to create a final product. According to East Agile, “Being human-centered is an additional cost to any project, so businesses rightly ask whether taking so much time to talk to people, produce prototype designs, and so on is worthwhile. The answer is a fundamental ‘yes’.” David Benyon (Professor with over 25 years of experience in the field of HCI) There are 4 basic elements of user-centered design. To understand the entire fact of UCD, we should understand these elements first. Visibility Visibility is all about how easily users can perceive the available functions and features of a product or interface. In this section, making important elements readily apparent and clearly visible to users is the core basic. To that, designers should utilize clear labeling, intuitive icons, and well-organized layouts. They need to make sure that users can easily find what they need. Accessibility Accessibility is about ensuring that the product or service is usable by as many people as possible. The user must include those with disabilities or special needs. Here, the sim is to ensure that people of all groups can access the product or system properly without facing complicacy. For that, designers create interfaces that are compatible with screen readers. It also has to provide alternative text for images, use high-contrast colors for better readability, and implement keyboard shortcuts for users who may have difficulty with a mouse. Legibility The next thing that comes up is legibility. It refers to how easily users can read and understand the content presented to them. This element is all about using appropriate font sizes and styles, and sufficient contrast between text and background. Using clear language that is easy to comprehend is another must-have in this case. Legible design is essential as it can ensure that users can quickly and accurately interpret information without unnecessary effort. Language The final element is the language used in the interface. Here, the tone and style of communication you used really matter. It’s essential to use language that is familiar to the target audience and free from jargon or ambiguity. Additionally, the tone should be appropriate for the context, no matter if it’s formal, casual, friendly, or authoritative. Designers should keep in mind that language plays a significant role in shaping the user experience. Also, language can greatly impact how users perceive and interact with a product or service. These are the basic elements of user-centered design. A designer can’t ignore any of these four matters when creating an ideal design for a digital product, service, or system. How UCD Differs from Traditional Design Approaches User-centered design is pretty much different from traditional approaches in several ways. You should learn the differences to understand UCD more extensively. Here’s how UCD stands apart: Focuses on User Needs Unlike the traditional design, UCD places a strong emphasis on the end user’s needs, preferences, and behaviors. Traditional design approaches mostly prioritize the designer’s vision or industry standards. In most cases, it doesn’t consider the actual users’ perspectives. Always Follow An Iterative Design Process UCD usually follows an iterative design process. Here, the designers gather feedback from users early and often. They need to continuously refine the product or service. Traditional approaches may follow a more linear process, with less opportunity for user input until later stages of development. Make Early Prototypes and User Testing Designers of UCD mostly create prototypes early in the design process to gather feedback from users through usability testing. This early process helps designers identify and predict usability issues before investing significant time and resources into development. However, in most cases, traditional design approaches delay testing until later stages. Even though it increases the risk of costly redesigns, still they don’t consider the importance of user feedback as UCD does. Emphasis Empirical Data UCD emphasizes empathy for the end-users. It encourages designers to put themselves in the users’ shoes to better understand their experiences and challenges. Additionally, UCD relies on empirical data gathered through user research and testing. This data informs design decisions, rather than relying solely on intuition or assumptions. Flexible and Adaptive Approach UCD also prioritizes flexibility and adaptability, unlike the most traditional design approaches. It lets designers make changes whenever needed according to user feedback and requirements. Traditional approaches, on the other hand, are quite rigid and don’t leave opportunities for later adjustments once it is finalized. As we see, user-centered design prioritizes the user of the design process the most to make products and services more intuitive, suitable, and satisfying. However, most traditional approaches prioritize the conventional way without focusing on the users’ end. Basic Principles of User-Centered Design Now, let’s come to the principles of user-centered design. Certainly, you can claim just any design, a user-centered one. Indeed, human-centered and user-centered are not the same thing. There are some principles the UCD process usually follows. Let’s check them out briefly: Must Design with Users in Mind A user-centered design must emphasize the end user’s needs, preferences, and behaviors of the end-users throughout the process. The designers must make a design that users will feel comfortable to use. For that, they have to conduct user research, gather feedback, and finally design in a way that truly meets what the users need. That’s the reason, it is called a user-centered one as the center priority is the users. So, the design can’t be a user-centric one if it doesn’t consider the users’ needs and comfort. Use Plain Language A design should have plain language all over it so that communication becomes clear and simple. The tone and language style must avoid jargon, technical terms, or overly complex language that may be difficult for users to understand. This principle is pretty much connected to two of the elements accessibility and language. A product design with a complex tone and language style can’t be accessible to users with less technical knowledge. That’s why it’s essential to use simple language based on the skill of the target audience. Maintain Consistency Consistency is an unavoidable principle no matter whether it’s UI or UX design. An ideal design must have consistency in patterns and visual elements throughout a product or service. It helps users explore the interface more easily With a balanced consistency, users can easily predict how elements will behave based on their prior experiences with the system. Also, it will encourage them to spend more time on the interface and make further interactions. Must Be Empathetic Design Empathetic design is all about understanding and empathizing with the emotions, motivations, and needs of the users. It is not about just addressing functional requirements to consider the holistic user experience. Indeed, it needs to consider emotional aspects like delight, frustration, and satisfaction. Feedback Loops Feedback loops let the designer improve the design continuously. For that, they need to collect and incorporate feedback from users throughout the design process. Here, designs have to conduct usability testing, user surveys, analytics data, and direct user feedback. They must aim to identify areas for improvement and make iterative changes to the design. Utilize Navigation Mechanisms Navigation mechanisms refer to the methods users use to move through a product or service. This mechanism system includes utilizing menus, buttons, links, breadcrumbs, and other elements that help users find their way around the interface. Effective navigation design is very essential and a must-follow principle for designers. It simply ensures that users can easily locate information and complete tasks comfortably. Error-Free System Minimizing errors and providing clear error messages is another undeniable principle of the user-centered design process. This is essential for a positive user experience. An error-free system anticipates potential user errors and provides helpful guidance to prevent mistakes. It also offers clear instructions or solutions when errors occur. This way, the design reduces user frustration and confusion. These are not all. Design experts often come and set new principles for the balanced and ideal UCD process. But all those principles are somehow related to the above ones. Each of the mentioned principles is equally important for creating an ideal UCD. How to Implement User-Centered Design Generally, the user-centered design process is much longer than the most traditional design process. We can break their entire task into several steps to understand them properly. Let’s check them out. Step 1:  User Research UCD designers need to start with proper user research. As a designer, you have to gather insights into the target audience’s demographics, behaviors, goals, and pain points. Here, you need to utilize different research methods like surveys, interviews, observations, and usability testing. Your aim must be to gain a comprehensive understanding of user needs so that you can create the design accordingly. Step 2: Create User Personas Next, you need to create user personas based on the research findings. Considering the data, you have to represent different segments of the target audience. Personas should include demographic information, behaviors, motivations, and goals to humanize and contextualize user needs. This person will help you understand how well the design suits most end users. Step 3: Pin Your Objective and Goals At this time, you should set clear objectives and goals for the product or service. In this case, make sure to consider identified user needs and business requirements. Here, it is very essential to ensure a proper alignment between user needs, business goals, and project constraints. This alignment will guide the design process effectively. Step 4: Iterative Design Process Now, you can start an iterative design process that follows the process of ideation, prototyping, testing, and refinement stages. Here, you may need to generate multiple design concepts and prototypes to explore different solutions. It will help you address user needs effectively. Step 5: Usability Testing Once the design is ready, you have to conduct usability testing sessions with real users. It’s essential for evaluating prototypes and gathering feedback on the design. Here, you have to use both qualitative and quantitative methods to assess the usability, satisfaction, and effectiveness of the design solutions. Step 6: Refine Based on Feedback In the final step, you have to analyze the feedback gathered from usability testing sessions. At this time, make sure to identify areas for improvement. Then redefine the design according to the user feedback to optimize the user experience. This is how UCD designers work on a project. While working, they also ensure that the design is accessible to users with disabilities. Also, they consider factors like screen readers, keyboard navigation, color contrast, and alternative text for images to make the product inclusive for all users. Collaboration is another key factor they keep in mind while working on a project. They need to maintain a proper collaboration between multidisciplinary teams including designers, developers, product managers, and stakeholders throughout the UCD process. Benefits of Implementing User-Centered Design Now, many of you will think about the deal of implementing this user-centric approach. It’s actually a matter we all should think about why this design approach is so essential. Well, you should learn the benefits of using user-centered design. Once you are done, it must be easier for you to have a transparent idea of the importance of UCD. Ensures Users’ Satisfaction You have already learned that the user-centric design approach solely focuses on the users’ needs, expectations, and preferences. The aim is to ensure that the users feel comfortable while using the digital product. So, it must end with user satisfaction as the outcome of the design. Improve Usability For the same reason as before, UCD enhances the usability of a product or service. This design approach significantly prioritizes user testing, feedback considering, error fixing, and other testing several times. Thus, it makes sure that using the product or service is perfectly fine. Reduce Production Cost This design process usually identifies the design loops and inconveniences in the early stages. Also, it helps designers find out the areas of improvement based on users’ feedback. This way, it reduces production costs, especially the need for later modification. Improve Accessibility Aside from usability, this design approach also prioritizes accessibility properly. In this process, designers hugely experiment with user needs and abilities to ensure the utmost accessibility and user comfort. This way, you can ensure that there won’t be any accessibility issues after completing the project. Ensure Iterative Improvement User-centered design generally follows a cycle of continuous improvement. It considers user feedback and refine the product accordingly. This way, it helps keep products relevant and competitive in the long term. As we see, user-centric design brings a better benefit in the long run. Aside from the mentioned reasons, it also has several beneficial sides. This design approach reduces supporting costs and the risk of failures. Also, it brings competitive advantages in the marketing field. FAQs Where is the user-centered design used? User-centered design is used when someone creates digital products, services, or systems, especially for a group of users. This design process has its differences in the early stages of design and development. It simply ensures that user needs, preferences, and behaviors are considered from the beginning. Who uses user-centered design? Different professionals including designers, engineers, product managers, marketers, and researchers can use user-centered design. Essentially, anyone who is involved in creating digital products or services can utilize this design process. What is a persona in the context of user-centered design? A persona is a part of creating UCD. It’s a fictional representation of a user group based on research data. It includes demographics, behaviors, needs, and goals. The aim of the persona is to help designers understand the needs and behavior of the end users and create the design accordingly. Wrap Up User-centered design is more than a methodology. It’s like a philosophy that prioritizes users’ needs, preferences, and experiences. It understands users through research, creating personas, and defining requirements, designers can ideate and prototype solutions iteratively. In the context of UX design, following the principles of UCD is very essential. It helps you earn more client satisfaction and repetitive clients. At the same time, following the principles and work process, they can grow their career with a better success rate. Alongside UX designers, UI designers should also employ this practice to improve their work outcomes. ‍ ux design Design Process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7" t="inlineStr">
        <is>
          <t>ucd</t>
        </is>
      </c>
      <c r="P127" t="inlineStr">
        <is>
          <t>ucd</t>
        </is>
      </c>
      <c r="Q127" t="inlineStr">
        <is>
          <t>principles</t>
        </is>
      </c>
      <c r="R127" t="inlineStr">
        <is>
          <t>------</t>
        </is>
      </c>
    </row>
    <row r="128">
      <c r="A128" t="inlineStr">
        <is>
          <t>user centred research methods</t>
        </is>
      </c>
      <c r="B128" t="inlineStr">
        <is>
          <t>https://www.designmonks.co/blog/user-centered-research-methods</t>
        </is>
      </c>
      <c r="C128" t="n">
        <v>1</v>
      </c>
      <c r="D128" t="n">
        <v>2</v>
      </c>
      <c r="E128" t="n">
        <v>0.5</v>
      </c>
      <c r="F128" t="n">
        <v>1.5</v>
      </c>
      <c r="G128" t="n">
        <v>1</v>
      </c>
      <c r="H128" t="n">
        <v>1</v>
      </c>
      <c r="I128" t="n">
        <v>1</v>
      </c>
      <c r="J128" t="b">
        <v>1</v>
      </c>
      <c r="K128" t="inlineStr">
        <is>
          <t>14 Proven User Centered Research Methods That Work</t>
        </is>
      </c>
      <c r="L128" t="inlineStr">
        <is>
          <t>14 Proven User Centered Research Methods That Work</t>
        </is>
      </c>
      <c r="M128" t="inlineStr">
        <is>
          <t>The major user centered research methods are User Interviews, Surveys and Questionnaires, Usability Testing, and others.</t>
        </is>
      </c>
      <c r="N12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14 Proven User Centered Research Methods That Work Latest Update Jan 17, 2025 Publish Date Aug 19, 2024 Author Abdullah Al Noman 11 Min Read 11 min read Key Takeaways User-centered research uncovers real user needs, behaviors, and pain points. Combining qualitative and quantitative methods ensures well-rounded design insights. Testing, interviews, and observations prevent usability issues and enhance experience. Research drives informed decisions, saving time, cost, and design mistakes. Continuous feedback creates intuitive, engaging, and successful products for users. Creating a product that people love to use starts with understanding what they really want. That’s where User Centered Research comes in. It’s all about connecting directly with users to discover their needs, pain points, and behaviors. There are certainly different user-centered research methods you can use. They are great for gathering those crucial insights, from simple user interviews to more complex techniques like eye tracking and journey mapping. You can design products that are not only functional but also enjoyable and easy to use only if you prioritize the users first. So, let's learn how these research methods can lead to better, more successful products that truly resonate with users. What Is User-Centered Research? User-centered research is a process that focuses on understanding the needs, behaviors, and preferences of the users. It helps designers and developers make products that truly meet users' expectations. The process adds direct engagement with users through interviews, surveys, and observations. It gathers insights from real users. So, the designers can identify problems and opportunities early. This friendly approach confirms that the final product is not just functional but also enjoyable to use. This kind of research offers better user experiences and improved product success. It puts the user's needs at the heart of the design. Thus the final products become effective. 14 User-Centered Research Methods Even though user-centered research methods are of different types, you may not need all of them for a particular project. Also, you may need to use three, four, or even more methods for one project. So, it’s the best idea to learn about all the methods professionals use. Here are 14 user-centered research methods professionals mostly use: 1. User Interviews The most common user-centered method is user interviews. This method is all about talking directly with users to learn all the insights about their needs, behaviors, and experiences directly. During these one-on-one conversations, researchers usually ask open-ended questions. They aim to understand how users engage with a product or service. This method reveals user pain points , motivations, and goals from the user's perspective. The findings simply guide design decisions to ensure the final product aligns with users' actual needs. User interviews also utilize empathy to help designers grasp the user's context and challenges for more user-centered designs . 2. Surveys and Questionnaires Surveys and questionnaires gather quantitative data from a large user group through structured questions. They are effective for collecting opinions, preferences, and demographic details. This approach offers a broad view of user needs and trends. All concerned designers should analyze the data. Designers can identify patterns and make informed decisions with useful data. Though less detailed than interviews, surveys quickly validate assumptions. Also, they provide general user insights. So, these can guide the overall design direction based on user feedback. 3. Usability Testing Usability testing includes real users as they interact with a product to find issues. Users perform specific tasks while researchers record any difficulties they encounter. This method offers direct feedback on how well a product functions in real-world conditions. Usability testing helps designers identify problems that might not be visible during development. The results usher enhancements that improve the user experience. Thus, it can make the product more intuitive and effective. Also, it is essential to confirm the design can meet users' expectations. 4. Focus Groups Small groups of users who gather varied opinions on a product or concept are known as focus groups. A moderator guides the conversation. Then he prompts the participants to share their thoughts and reactions. This method offers multiple perspectives. As, it can reveal user preferences, concerns, and ideas. Also, focus groups can uncover unexpected insights and spark new ideas for design improvements. The interaction within the group also helps identify common attitudes and behaviors. So, the designers can refine design decisions and mold the product more closely to user needs. 5. Contextual Inquiry Contextual inquiry includes interviewing users in their natural setting while they perform tasks. This approach helps designers realize how users interact with a product in real-life situations. Designers can gain insights from seeing users in context. They can watch over workflows, pain points, and environmental influences on product use. Contextual inquiry ensures the design integrates smoothly into the user’s daily life. Also, it positively guides the designs that are more relevant and user-centered. 6. Card Sorting Card sorting helps the designers to grasp how users categorize and organize information. All the participants receive cards representing different pieces of content or features. Then they have to group them in a way that makes sense to them. This method aids in structuring information to match users’ mental models. The results guide the design of intuitive navigation, information architecture, and menu structures. So, card sorting ensures the product layout reflects users' natural thinking. Also, it helps the users to find what they need with ease. 7. A/B Testing A/B testing compares two design versions to determine which performs better. Different users see either version A or B, and their behavior is analyzed to identify which version achieves better results. They can have higher conversion rates or improved engagement. A/B testing provides direct feedback on design effectiveness. Thus they let the designers make data-driven decisions. This method helps optimize design choices by testing them in real-world scenarios. Also, it ensures the changes positively impact user experience and meet business goals. 8. Diary Studies It involves users recording their experiences and interactions with a product. This tenure must commence over an extended period in a journal or digital diary. Participants log their thoughts, emotions, and behaviors as they use the product in their daily lives. This method offers in-depth, long-term insights into how a product integrates into users' routines. Also, it effectively identifies any issues that are not visible in short-term studies. Diary studies help designers grasp the true user experience. Additionally, it reveals patterns and trends that guide more thoughtful design improvements. 9. Heuristic Evaluation ‍ Heuristic evaluation is an inspection method where adept users test a product based on established usability principles. Evaluators identify potential usability issues by examining how well the design adheres to these guidelines. Key heuristics include simplicity, consistency, and error prevention. This method is efficient and cost-effective. Also, it can offer valuable feedback early in the design process. Heuristic evaluation helps catch usability flaws before users face them. Thus, it helps to get a more polished and user-friendly design. It complements other research methods by focusing on standards. 10. Eye Tracking Another effective user-centered research method is the eye-tracking approach. This method monitors where and how users look at a screen or interface. The approach is simple, tracking eye movements. In this way, researchers can identify which elements attract users' attention, how they navigate a page, and where confusion may occur. Heatmaps and gaze plots from eye-tracking data highlight patterns in visual focus. This method helps designers optimize layouts, improve visual hierarchy, and ensure key information is visible. Eye tracking provides objective insights into user behavior and makes it more effective and user-centered designs. 11. Personas Personas are fictional characters that represent key user groups for a product. It's an outcome designers get from user research. These personas can include details like demographics, goals, behaviors, and pain points. This research approach helps designers empathize with users. It also helps make informed design decisions customized to specific audiences. Designers utilize these personas throughout the design process to ensure that the product aligns with its intended users. Besides, personas serve as a clear and consistent reference point. Thus, they help to align design choices with user needs and expectations. This approach is essential for both UI and UX design. 12. Journey Mapping The next one is journey mapping . It's all about creating a visual representation of a user's experience with a product or service from start to finish. It details each step a user takes, including their actions, thoughts, and emotions. This method usually identifies pain points, improvement opportunities, and key moments in the user experience. Besides, journey maps help designers create smoother and more satisfying interactions by highlighting areas for enhancement. Also, they provide a comprehensive view of the user’s journey. This way, journey mapping helps the design identify the entire experience instead of the isolated parts. 13. Task Analysis Task analysis breaks down and examines the steps users take to complete specific tasks with a product. It also observes users to identify the steps involved in the process. Also, it analyzes the challenges users might face. This method helps designers understand user workflows and identify areas for improvement. In that way, task analysis is essential for designing efficient, user-friendly interfaces that align with users' natural task-completion processes. Designers should optimize task flows to reduce user effort and enhance overall usability. Also, this approach results in a more intuitive product experience. 14. Competitive Analysis Finally, it's competitive analysis. This approach is all about researching and evaluating competitors' products. Here, the aim is to understand their strengths and weaknesses. This method helps designers understand the market landscape, identify industry trends, and find opportunities for differentiation. Designers should examine the competitors' features, design choices, and user feedback, designers learn what works well and what doesn’t. Competitive analysis guides strategic decisions and helps designers create a product that stands out and better meets user needs compared to alternatives. It keeps designers informed and ahead of the competition by providing insights from the market. Quantitative vs Qualitative in User-Centered Research In user-centered research, understanding users fully requires both quantitative and qualitative approaches. Using user-centered methods together ensures designers not only see what users do but also why they behave that way, enabling better-informed decisions. Quantitative Research: Numbers That Guide Decisions Quantitative research in user-centered research focuses on measurable, numerical data to identify patterns, trends, and overall user behavior. These key points highlight the value of quantifiable insights: Behavior Tracking: Analytics, heatmaps, and click patterns reveal how users interact with the product. Surveys &amp; Metrics: Structured questionnaires capture preferences, satisfaction, and performance across large user groups. Data-Driven Decisions: Helps prioritize design changes based on measurable impact and trends. Benchmarking &amp; Validation: Provides baseline metrics to compare iterations or improvements over time. Qualitative Research: Stories That Build Empathy Qualitative user-centered methods focus on understanding the motivations, frustrations, and emotions behind user behavior. These key points show why qualitative insights are essential: User Interviews &amp; Observations: Gather direct feedback and emotional context from real users. Contextual Understanding: Observing users in their environment uncovers needs not apparent from data alone. Pain Points Identification: Highlights challenges, misconceptions, and unmet needs that numbers cannot show. ‍ Idea Generation: Inspires new solutions and informs design decisions with rich, human-centered insights. Common UX Research Tools You Can Use There are several UX research tools that you can use to gather insights and analyze user behavior. Also, you can improve the overall user experience, if you use them properly. Here are some of the common ones mentioned below; UserTesting: This platform lets you record real users interacting with your product. So, it provides valuable insights through video feedback. Also, it’s great for grasping how users navigate and where they face issues. Google Analytics: A powerful tool for tracking user behavior on your website. It provides data on user demographics, page views, bounce rates, and more. So, it can greatly help you grasp what’s working and what’s not. Hotjar: This handy tool offers heat maps, session recordings, and surveys. Thus it lets you visualize how users interact with your site. It’s useful for identifying areas where users might be stuck. SurveyMonkey: It is ideal for creating and distributing surveys to gather user feedback. Also, it can help you understand user needs, preferences, and pain points. All of these you can get directly from your audience. Optimal Workshop: It is a suite of tools for conducting card sorting, tree testing, and first-click testing. Optimal Workshop can exponentially improve the information architecture and navigation of your product. Lookback: Lookback is a remote user testing tool that lets you interview users while they interact with your product. It offers cool features like live sessions and recording features. These options are great for in-depth analysis. A/B Testing Tools: These tools let you test different versions of your product. They can give you a clear idea of which performs better. So, they can help you make data-driven design decisions. How to Recruit the Right Research Participants Finding qualified participants is critical for meaningful user research insights. Strategic recruitment ensures your user-centered design process reflects authentic user needs, behaviors, and pain points throughout your study. Creating Effective Screener Questionnaires Screener questionnaires filter participants who match your target user persona. Design 5-8 focused questions covering demographics, product usage frequency, and behavioral patterns. Include disqualifying criteria to eliminate competitors or professional testers, ensuring genuine user feedback for accurate research outcomes. Participant Recruitment Channels and Strategies Choose recruitment channels based on your audience type and timeline. Consumer research works well through social media, user research platforms like UserTesting, or email lists. B2B recruitment requires LinkedIn outreach, industry associations, or specialized agencies for harder-to-reach professional participants. Ethical Considerations and Compensation Guidelines Compensate participants fairly for their time and expertise in your usability testing sessions. Industry standards suggest $50-100 per hour for general consumers, higher for specialized professionals. Always obtain informed consent, protect user privacy, and communicate time commitments transparently to build trust. Common Challenges in User-Centered Research Conducting user centered design research methods can be highly rewarding, but designers often face practical and strategic challenges. Recognizing these challenges ensures better planning and more effective outcomes. Limited Participant Availability One major challenge in user centered design research methods is recruiting enough representative users. Limited access can reduce data reliability and affect insights. Creative recruitment strategies and incentives help mitigate this issue. Difficulty finding participants matching target personas. Scheduling conflicts and low response rates. Limited sample size may skew findings. Requires planning, outreach, and sometimes external recruitment services. Bias in Data Collection Bias can appear in both qualitative and quantitative human centered research methods, influencing results and reducing objectivity. Mitigating bias is essential for credible insights and actionable design decisions. Leading questions can distort user responses. Observer bias may affect usability tests and interviews. Participants may provide socially desirable answers. Structured protocols and triangulation reduce bias impact. Resource and Time Constraints User research often competes with project deadlines and budgets, making full-scale user centered design research methods challenging to execute comprehensively. Limited time for thorough testing or observation. Budget constraints may restrict tools, incentives, or participant reach. Iterative research cycles may be shortened. Prioritization of critical research activities is essential. Integrating Insights into Design Collecting data through human-centered research methods is only valuable if insights inform the design process effectively. Translating findings into actionable solutions can be difficult. Data may be complex or contradictory. Stakeholders may resist changes based on research. Difficult to prioritize findings for design iterations. Clear reporting and visualizations help communicate insights. Why is UX Research Important? UX research is essential because it forms the foundation of any successful design process. It confirms that the end product meets the real needs of users. Here are some of the reasons why it’s important: Ensure User-Centric Design UX research positions the user at the core of the design process. It helps the designers to realize user behaviors, motivations, and pain points. So, the designers can meet the needs of the target audience. Help in Informed Decision-Making Decisions backed by proper research minimize the risks of design failures. UX research provides data-driven insights. So it enables the designers to make informed choices. Also, they don't need to rely on assumptions or guesswork. Improve Usability If you can identify potential issues early in the design process, it can improve the overall outcome. Here, UX research helps us in building intuitive and user-friendly interfaces. It offers better user experiences, as it minimizes the potential frustration. Cost-Effectiveness If you invest in UX research early, you can save some money in the long run. It helps the designers to avoid expensive redesigns. As it catches the problems before they become major issues. Enhance Product Value A product that aligns with user needs is more likely to succeed in the market. UX research ensures that the product delivers value. Also, it offers higher adoption rates and customer loyalty. UX research is fundamental for creating products that are functional and effective. So, it can drive the business to success. FAQs How do user interviews contribute to research? User interviews provide deep insights into user needs, pain points, and preferences. In this process, designers need to directly engage with users to gather qualitative data that informs the design process. Thus this process ensures that the final product meets user expectations. What is usability testing? Usability testing is about observing users interact with a product to identify usability issues. It helps uncover problems in the design. Thus, it ensures the product is easy to use and meets user needs. Should I use multiple research methods? Using multiple methods provides a comprehensive understanding of user needs and behaviors. It combines qualitative and quantitative insights to ensure a well-rounded approach that addresses various aspects of the user experience. End Note For sure, user-centered research is a prior condition to creating products that truly meet users' needs and expectations. You can use these 14 methods to gather valuable insights that guide better design decisions. These methods ensure that your product is not just functional but enjoyable and intuitive for users. So, no matter if you're conducting interviews, usability testing, or competitive analysis, each method brings you closer to understanding your audience. The result? A product that stands out and delivers real value to its users. ux design UX Research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8" t="inlineStr">
        <is>
          <t>centred</t>
        </is>
      </c>
      <c r="P128" t="inlineStr">
        <is>
          <t>centred</t>
        </is>
      </c>
      <c r="Q128" t="inlineStr">
        <is>
          <t>centred</t>
        </is>
      </c>
      <c r="R128" t="inlineStr">
        <is>
          <t>centred</t>
        </is>
      </c>
    </row>
    <row r="129">
      <c r="A129" t="inlineStr">
        <is>
          <t>hcd vs ucd</t>
        </is>
      </c>
      <c r="B129" t="inlineStr">
        <is>
          <t>https://www.designmonks.co/blog/user-centered-vs-human-centered-design</t>
        </is>
      </c>
      <c r="C129" t="n">
        <v>2</v>
      </c>
      <c r="D129" t="n">
        <v>49</v>
      </c>
      <c r="E129" t="n">
        <v>0.04081632653061224</v>
      </c>
      <c r="F129" t="n">
        <v>4.428571428571429</v>
      </c>
      <c r="G129" t="n">
        <v>3</v>
      </c>
      <c r="H129" t="n">
        <v>0.6666666666666666</v>
      </c>
      <c r="I129" t="n">
        <v>0.6666666666666666</v>
      </c>
      <c r="J129" t="b">
        <v>1</v>
      </c>
      <c r="K129" t="inlineStr">
        <is>
          <t>User Centered vs Human Centered Design: What to Keep in Mind</t>
        </is>
      </c>
      <c r="L129" t="inlineStr">
        <is>
          <t>User Centered vs Human Centered Design: Breaking Down the Differences</t>
        </is>
      </c>
      <c r="M129" t="inlineStr">
        <is>
          <t>Curious about user-centered design vs human-centered design? Find out how UCD focuses on task efficiency while HCD explores deeper emotional needs and more.</t>
        </is>
      </c>
      <c r="N12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User Centered vs Human Centered Design: Breaking Down the Differences Latest Update Jul 29, 2025 Publish Date Jul 29, 2025 Author Abdullah Al Noman 15 Min Read 15 min read Key Takeaways Human-Centered Design (HCD) focuses on emotions, behavior, and overall human experience. User-Centered Design (UCD) emphasizes usability, task completion, and practical interaction efficiency. Both HCD and UCD rely on real user feedback to improve designs. HCD uses empathy and journey maps; UCD uses wireframes and usability tests. Both approaches aim to create meaningful, comfortable, and user-friendly experiences. Why do some apps feel intuitive while others make you want to give up halfway? The secret often lies in how they were designed, with either a user-centered or human-centered design approach. These two methods may sound similar, but they take different paths to solve problems and meet people’s needs. While both focus on helping people, one zooms in on how users interact with the product, and the other looks at people’s lives, emotions, and needs as a whole. In this blog, we’ll explore the key differences between user-centered vs human-centered design and more. Let's get started! What Is Human-Centered Design (HCD)? Human-Centered Design is a way of design that puts people first. It doesn’t just look at what people do, but also how they feel, what they think, and what they care about. Designers who use HCD spend time learning about people’s emotions, habits, and life situations. They ask questions like: What are people feeling when they use this product? What problems do they have in real life? How can we make their lives better? The human-centered design process usually involves understanding people’s needs, defining the main problems, brainstorming ideas, creating simple prototypes, and testing them with real users to improve. For example, when designing a health app for seniors, the team might spend time with them to learn their daily routines. They may realize that clarity and comfort take priority over speed in the user experience. What Is User-Centered Design (UCD)? User-Centered Design also puts people at the center, but it focuses more on how they use the product. The main goal is to make the product simple and clear, so users can finish their tasks without confusion. Designers using UCD look closely at the actions people take. They want to make sure users can: Find what they need fast Use the product without making mistakes Feel happy with how it works User-centered design focuses on understanding users and their goals, designing simple layouts and buttons, testing how people use them, and improving the product over time. For example, an online banking app makes sure users can easily check balances or send money with clear buttons like “Send Money” or “Pay Now.” Key Differences Between HCD and UCD: At A Glance Let's take a look at the difference between user-centered design and human-centered design at a glance: User Centered vs Human Centered Design: In Detail User-Centered Design (UCD) focuses on the practical side of interaction. It focuses on how users navigate a product. It emphasizes functionality and physical usability. In contrast, Human-Centered Design (HCD) considers emotional and psychological preferences but on a deeper level. It aims to shape experiences that align with how people feel, think, and live. Let’s move into the details to see how they differ from each other: Focus Human-Centered Design(HCD) looks at the entire person, not just how they use something, but also how they feel, think, and live. It includes emotions, behavior, and environment. User-Centered Design(UCD), on the other hand, focuses more on how people interact with a product or system. It’s about buttons, screens, and the steps users take to complete a task. How to make the whole experience easier for them. Goal HCD tries to solve deep, meaningful problems in people’s lives. It cares about the overall experience and how people feel while using something. UCD tries to make a product easy to use and understand. It cares more about getting things done quickly and correctly. Tools HCD uses empathy maps, journey maps, interviews, and observations to understand what people go through and how they feel. UCD uses usability testing, heatmaps, wireframes, and click tracking to see how people interact with a design. How are Human-Centered Design and User-Centered Design Similar? Human-Centered Design (HCD) and User-Centered Design (UCD) may focus on slightly different things, but they still have a lot in common. First, both care deeply about people. Whether it’s the whole human experience (HCD) or specific user tasks (UCD), the goal is to design with people in mind. Second, both methods rely on real users to test ideas. Instead of guessing what might work, they gather feedback from the people who will actually use the product or service. This helps catch problems early and find better solutions. Third, both are flexible and built to grow. Designers using HCD or UCD don’t aim for perfection right away. They try things out, learn from mistakes, and keep making improvements. Lastly, both value feedback. They use it as a tool to shape and refine their work over time. At the core, both approaches want the same thing, and that is to make life easier, more comfortable, and more meaningful for people. Real-world Example of User-centred Design and Human-centred Design Here are a couple of examples of HCD and UCD being used in everyday apps and websites: Example of UCD A great example of User-Centered Design (UCD) can be seen with Expedia , the popular flight booking website. When people use Expedia, they want to search for flights, choose their seats, and complete payment quickly and easily. Expedia’s design focuses on making these steps clear and simple. The “Search Flights” button is easy to find, the search options are straightforward, and the payment forms are simple to fill out. The company tests the website with real users, watches where they struggle, and improves the design based on their feedback. Example of HCD Human-Centered Design (HCD) is well illustrated by the meditation app Headspace . Headspace is built to support people dealing with stress or anxiety by understanding their emotions and needs. Instead of just focusing on how the app works, Headspace asks questions like how users feel during tough times and what kind of support would help them most. The app offers gentle reminders, daily check-ins, and calming exercises to support users’ emotional well-being as well as their practical use of the app. In short, this human-centered design of Headspace looks at the whole person, including their feelings and overall experience. The Design Process: Side by Side While both Human-Centered Design and User-Centered Design aim to create better experiences, they approach the process from slightly different angles. Let’s explore how each method works and where their priorities lie. Human-Centered Design (HCD) Process Human-Centered Design focuses on understanding people’s emotions and life experiences to create solutions that truly resonate with their needs. Here's how the process goes: 1. Discovery This first step is all about immersing yourself in the user’s world. You observe and listen carefully to understand their feelings, challenges, and daily experiences deeply. 2. Define Based on what you’ve learned, you identify the core problems that have the biggest impact on users’ lives. This helps narrow down the focus to what really matters. 3. Design Now that you have defined their problem, next, creativity takes center stage. You generate many different ideas and possible solutions without limiting yourself, encouraging innovation. 4. Prototype &amp; Test You build simple versions of your ideas, called prototypes, which can be quickly tested with users. This helps uncover what works well and what needs changing. 5. Plan Using the insights from testing, you develop a clear plan for building the final solution. This includes deciding on resources, timelines, and necessary steps. 6. Implement The last step is to fully build and launch the solution. You deliver a product or service that reflects user needs and improves their experience. User-Centered Design (UCD) Process User-Centered Design zooms in on how people interact with a product or service, focusing on making those interactions simple, efficient, and error-free.Here's how the process usually goes: 1. Research You begin by studying users’ behaviors, preferences, and challenges when using existing products. This research provides a clear understanding of user needs. 2. Design Based on research, you create easy-to-use interfaces with clear layouts and buttons designed to guide users smoothly through their tasks. 3. Testing Your designs are tested with real users to identify any confusion or difficulties. This hands-on testing ensures the product is user-friendly. 4. Refinement Feedback from testing is used to improve and polish the design. This step often repeats several times to fine-tune the experience. 5. Launch Once the design meets user needs and works well, the product is launched for everyone to use. Post-launch improvements may still happen based on ongoing feedback. When Should You Use Which? When choosing between Human-Centered Design (HCD) and User-Centered Design (UCD), it helps to understand what each method focuses on and when they are most effective. So that you know when to pick which design style: Use Human-Centered Design When You are designing solutions that address people’s feelings, emotions, and life experiences. For example, if you’re creating a mental health app, support groups, or services for those going through difficult times, HCD helps you connect deeply with their needs. This approach is valuable when you want to solve social challenges or improve well-being by understanding what truly matters to people. HCD encourages empathy and broad thinking to ensure your solution fits real human lives, not just functional tasks. Use User-Centered Design When You are building practical tools, websites, or apps that people use regularly and want to complete tasks quickly and smoothly. For instance, designing an online store , a banking app, or a productivity platform benefits from UCD. This method focuses on simplifying clicks, buttons, and navigation to make the user experience fast and clear. UCD is best when your main goal is to make interactions efficient, reduce errors, and guide users through steps without confusion. Sometimes, You Can Use Both Many projects benefit from combining both approaches. You might begin with HCD to explore users’ deeper needs and emotions, then apply UCD to design a simple, functional product that meets those needs. This mix ensures your solution is both emotionally meaningful and easy to use. For example, a fitness app may use HCD to understand users' motivation and emotional barriers, then apply UCD to design simple workout tracking and goal-setting features. FAQs Can user-centered design and human-centered design be used together? Yes, user-centered design and human-centered design can be used together. Often, designers start with human-centered design to understand people deeply, and then use user-centered design to build simple and easy-to-use products. Why is empathy important in human-centered design? Empathy is important in human-centered design because it helps designers understand how people feel and what they need. This allows the product to help with real problems, not just tasks. What kind of tools do designers use in user-centered design? In user-centered design, designers use tools like usability tests , wireframes, and click tracking to see how users interact with the product and to fix any problems they find. Is human-centered design only for apps and websites? No, human-centered design is not only for apps and websites. It can be used for designing services , systems, physical products, and even spaces where people live or work. Can small businesses use human-centered design too? Yes, small businesses can use human-centered design too. It helps them understand their customers better and build things that truly help people, even with a small budget. Final Thoughts Understanding the difference between user-centered vs human-centered design helps us see how products are shaped with real people in mind. While one focuses on smooth steps and clear buttons, the other digs deeper into feelings and daily life. Both are valuable in their own ways. So, whether you're designing an app or simply learning, knowing how these two approaches work can help you make better choices and create something people truly love to use. Until next time! Design system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29" t="inlineStr">
        <is>
          <t>hcd, ucd</t>
        </is>
      </c>
      <c r="P129" t="inlineStr">
        <is>
          <t>hcd, ucd</t>
        </is>
      </c>
      <c r="Q129" t="inlineStr">
        <is>
          <t>------</t>
        </is>
      </c>
      <c r="R129" t="inlineStr">
        <is>
          <t>------</t>
        </is>
      </c>
    </row>
    <row r="130">
      <c r="A130" t="inlineStr">
        <is>
          <t>ui elements</t>
        </is>
      </c>
      <c r="B130" t="inlineStr">
        <is>
          <t>https://www.designmonks.co/blog/user-interface-elements</t>
        </is>
      </c>
      <c r="C130" t="n">
        <v>39</v>
      </c>
      <c r="D130" t="n">
        <v>1723</v>
      </c>
      <c r="E130" t="n">
        <v>0.02263493905977946</v>
      </c>
      <c r="F130" t="n">
        <v>7.138131166569936</v>
      </c>
      <c r="G130" t="n">
        <v>165</v>
      </c>
      <c r="H130" t="n">
        <v>0.2363636363636364</v>
      </c>
      <c r="I130" t="n">
        <v>0.2363636363636364</v>
      </c>
      <c r="J130" t="b">
        <v>1</v>
      </c>
      <c r="K130" t="inlineStr">
        <is>
          <t>40 User Interface Elements: Designer Should Know in 2026</t>
        </is>
      </c>
      <c r="L130" t="inlineStr">
        <is>
          <t>40 User Interface Elements That Make or Break Your Design</t>
        </is>
      </c>
      <c r="M130" t="inlineStr">
        <is>
          <t>Not sure when to use a checkbox over a dropdown? This guide to 40 user interface elements breaks down every input, navigation, and container element clearly.</t>
        </is>
      </c>
      <c r="N13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40 User Interface Elements That Make or Break Your Design Latest Update Jan 17, 2025 Publish Date Sep 6, 2024 Author Atiqur Rahaman 24 Min Read 24 min read Key Takeaways UI elements are the building blocks of intuitive digital interfaces. Choosing the right element improves usability and enhances user experience. Input, navigation, and informational elements form the core interface types. Consistency, clarity, and simplicity are crucial when designing UI elements. Icons, buttons, and modals guide users and enable smooth interactions. ‍ One of the common confusion new designers face is the use and choice of UI elements. Getting introduced to the useful user interface elements is the basic solution to this issue. Well, by UI elements, we refer to the buttons, text fields, checkboxes, icons, and other blocks of an interface. There are lots of choices and options available. That's why newbies find it challenging to select and use the appropriate elements for their projects. However, using the right UI elements is crucial because they make your design intuitive and user-friendly. So, learning about the basic UI elements is the initial duty of beginners. Today, we're going to introduce you to the most essential UI elements every designer should know. So, keep reading. What are UI Elements? User Interface elements are like the basic blocks if you consider a digital interface a building. To say it more clearly, they are the components you see and interact with on the screen of an interface. So, they are the buttons, menus, icons, and text fields. These elements help users navigate and interact with a digital product. For example, a button lets you submit a form, a text field lets you enter information, and so on. UI elements of an ideal interface should be clear and easy to use so that users can understand the message without confusion. Learning about these elements is essential for any designer because they form the foundation of user-friendly designs. It is said that, the better element you can choose, the better UI designer you can be. One thing worth clarifying early: a UI element and a UI component are not the same thing. A UI element is the visual concept: a button, a checkbox, an icon. A UI component is the coded, reusable version of that element with defined states and behaviors, built to be shared across a design system. In simple terms, elements are what you see and interact with. Components are how design teams build them consistently at scale. ‍ Types of UI Elements Generally, there are different types of UI elements. Learning about these types is necessary because they help designers create intuitive and user-friendly interfaces. Also, it helps design websites and apps that are easy to navigate and use. Here are the common 4 types of UI elements: 1. Input Controls Input controls let users enter information into a system. That means the elements that users will use directly by clicking or adding texts. They are the elements like text fields, checkboxes, radio buttons, and dropdown lists. Here, a login form comes with text fields for the username and password that users need to fill up. Also, a checkbox for "Remember me," and a submit button are the options the users utilize directly to interact with the interface. 2. Navigation Components These design system components help users move around a website or app. That simply refers to the elements that help users move around the complete interface. For example, a website's main menu with links to different pages that helps users find specific pages. Also, a tabbed interface that lets users switch between content sections, or a slider to browse through images. 3. Informational Components Informational components provide users with information. Tooltips, progress bars, notifications, and message boxes are the appropriate examples of this type. Usually, a tooltip appears when you hover over an icon to inform you about the use of other options. A progress bar appears to show the completion of a task. Also, a notification alerts you to new messages. 4. Containers Containers group and organize related content into a defined visual space. Cards, modals, drawers, and accordions are all containers. They create structure by bundling related information together, reducing cognitive load and helping users scan interfaces faster. So, these are the common types of UI elements you can face on an interface. All these four types are equally necessary to make a good interface. 40 Common User Interface Elements Now, let’s come to the point, the most useful user interface elements. Here, I’ve described 40 elements briefly. However, these are not the only elements you can use. There are more. As you keep learning, they will appear and get introduced to you automatically. So, now, check out the following UI elements for a good interface: 1. Icon Let's start with Icons. They are small graphical representations we use to signify specific actions, objects, or ideas in an interface. Icons usually come in designs or shapes that indicate particular actions. As we know, a trash can icon represents a delete function. Similarly, a magnifying glass icon denotes a search function. Icons should be simple, clear, and universally recognizable to avoid confusion. 2. Bento Menu A Bento Menu is also known as a grid menu. It simply displays options or features in a grid layout. This type of menu usually presents multiple options simultaneously in a compact and visually appealing format. To effectively use a Bento Menu, prioritizing simplicity and clarity is necessary. Also, it's better to avoid overcrowding the grid with too many options, as this can overwhelm users. 3. Search Field This option lets you enter keywords or phrases to find specific content within a website or application. It improves navigation, especially on content-rich interfaces like e-commerce sites or large databases. When designing a search field, it's good to place it in a prominent location, like the top of the page. Also, you should use a recognizable search icon, like a magnifying glass, and provide placeholder text to guide users on what to enter. There are some fundamental search UX best practices taht you should follow as well. 4. Checkboxes Checkboxes are interactive UI elements that let you select one or more options from a list. They are commonly used in forms, settings, and filters. Each checkbox can come with a label that describes the option it represents. Usually, checkboxes are ideal for scenarios where multiple selections are allowed, like choosing preferences or filtering search results. To design effective checkboxes, ensure they are large enough to be easily clickable on all devices, including mobile. 5. Buttons Buttons trigger actions like submitting forms, navigating pages, or performing commands. They can be of different styles like text buttons, icon buttons, and text-icon combinations. Buttons should be recognizable and distinguishable from other elements. Every button needs more than a default state. Design for hover (on desktop), focus (keyboard navigation), active (on press), and disabled (unavailable action) states. Without all four, the element is incomplete, and users notice. That's why one should design buttons with clarity and simplicity. Use descriptive text like "Submit," "Cancel," or "Learn More." Also, it's good to choose contrasting colors to make buttons noticeable. 6. Slider Controls With the features of slider controls, you can glide through content or adjust values effortlessly. These interactive UI elements let users navigate through lots of options by dragging a handle along a track. To optimize slider controls, ensure they are responsive and easy to manipulate. Use clear labels to indicate the value or range being adjusted. You can also provide visual feedback, like dynamic changes to the background or value display. 7. Carousel A carousel spins users through a selection of content, whether it's featured images, product highlights, or customer testimonials. This engaging element is perfect for showcasing multiple pieces of information within a confined space. It can easily capture attention, and encourage engagement. To create an effective carousel, use intuitive navigation controls to easily move between slides. Use high-quality visuals and concise, impactful text to make each slide engaging. Also avoid overloading the carousel with too many items, as it can overwhelm users. 8. Feed Imagine a never-ending stream of content, constantly updating and keeping users engaged – that's the power of a feed. This element ensures social media updates, news articles, and similar content with a continuous flow of information to their interests and preferences. Designing an engaging feed requires balancing variety with relevance. You can use clear headings and visual hierarchies to differentiate between different types of content. Implement infinite scrolling or pagination to make navigation easier. 9. Sidebar The sidebar is your secret weapon for efficient navigation and quick access to important content. You will find it on the edge of the screen and it provides users with shortcuts to various sections for dashboards, blogs, and complex websites. To make the most of a sidebar, ensure its contents are organized logically and consistently. Use clear, descriptive labels and group related items together. Keep the design minimalistic to avoid clutter, focusing on essential links and tools. 10. Dropdowns Another compact way to present multiple options and let users choose one is the dropdown menus. They are useful for selections where space is limited, like choosing a country or selecting a category. You can design dropdown menus with clear labels and concise options. It's better to use placeholder text to guide users on what to select. Ensure the dropdown is large enough for easy interaction and that options are easily scannable. 11. Comment The comment section is where conversation viewers add their feedback. It's a space for users to share their thoughts, ask questions, and engage with content, whether on a blog post, a product page, or a social media platform. This interactive element unites the communities and makes the content more engaging and dynamic. For an inviting comment section, clarity and simplicity matter. You should use clear text fields and intuitive submission buttons to encourage participation. Also, make sure to display comments in a threaded format for easy tracking of discussions. Besides, implement moderation tools to maintain a positive environment and filter out spam. 12. Notification Notifications are gentle nudges that keep you informed and engaged. Whether it’s a new message, an important update, or a friendly reminder, notifications ensure you never miss out on essential information. These notifications can appear as banners, badges, or alerts, drawing attention without being intrusive. Usually, effective notifications should strike a balance between visibility and subtlety. You can use concise, clear messages to convey the necessary information. Also, you should categorize notifications by importance and urgency to ensure critical alerts stand out. 13. Breadcrumb Breadcrumbs are the navigational trail that guides us through the depths of a website. This path of links, usually found at the top of a page, helps viewers understand their location within the site’s hierarchy. It also lets us easily backtrack to previous sections. Perfect breadcrumbs should be clear and descriptive. They must structure the site accurately. For that, you should use a simple, horizontal layout with separators like arrows or slashes for easy readability. Besides, ensure each breadcrumb link is clickable, and provides a straightforward way to return to higher-level pages. 14. Text Field You need to use a text field on an interface to input text data, like names, emails, or search queries. They are essential for forms and data entry. This element is a must-have for any type of website, especially e-commerce websites. When designing text fields, you should ensure they are clearly labeled to indicate what information is needed. Use placeholder text for additional guidance. Make text fields large enough for easy typing and reading. Also, try to provide clear error messages and validation feedback to help users correct mistakes. 15. Radio buttons This specific button is essential to select a single option from a group of choices. They are ideal for mutually exclusive options, like selecting a payment method or choosing a subscription plan. These radio buttons should have clear and concise labels. For that, you can group related radio buttons and align them vertically for easier comparison. Use radio buttons only when users can select one option, and ensure default selection when appropriate. 16. Tabs The navigational elements that let you switch between different content sections without leaving the page are the tabs. They are usually arranged horizontally at the top of a content area. Here, each tab represents a different section. You can use tabs properly, once you understand what each tab represents. Try to keep the labels short and descriptive. Also, ensure that only one tab is active at a time. It'll provide clear visual indicators, like highlighting, to show the active tab. 17. Progress Bar You must notice the visual indicator that shows the completion status of a task. It can be like file download, form submission, etc. These indicators are known as the progress bars. It helps users understand how much of the task is completed and how much is left. To use a progress bar properly, keep it visible and positioned in a place where users can easily see it. Use smooth animations to show progress and add percentage labels. This approach will help you provide more precise information. 18. Modal Window Usually, a Modal Window is a pop-up interface element you'll see on top of the currently opened page. It is often used for tasks like confirming actions, displaying important messages, or collecting user input. Modals mainly focus user attention on a specific task by blocking access to the underlying content until the modal is dismissed. You should use modal windows sparingly and only for important actions that require the user's full attention. Keep the content within the modal concise and relevant. Also, provide clear options for closing or completing the task. 19. Accordion An Accordion lets you expand and collapse sections of content. It is commonly used to organize content compactly, especially when dealing with large amounts of information. They help navigate content efficiently by only showing the information users need. When designing an accordion, ensure that the headings are clear and descriptive. It will help users easily identify the content within each section. Use smooth animations for expanding and collapsing content. Also, avoid nesting accordions within each other. 20. Tooltip The small pop-up box that you see when hovering over an element is the tooltip. It provides additional information or context. Tooltips are commonly used to explain icons, buttons, or other interface elements that may not be immediately clear to users. Using tooltips is easy and effective. Try to keep the information concise and relevant. Position the tooltip close to the element it describes. Also, avoid overloading tooltips with too much information, as this can overwhelm users. 21. Toggle Switch A toggle switch is a small, interactive UI element that enables users to flip between two opposing states, usually "on" and "off." So, designers use this tool for settings where a binary choice is required, such as enabling or disabling notifications, activating dark mode, or toggling a feature. The toggle switches should be large enough to be easily clickable or tappable. While designing them, try to incorporate clear labels or icons to avoid confusion about what the switch controls. Also, try to use distinct colors for each state to enhance clarity, like green for "on" and gray for "off." 22. Pagination The UI mechanism divides large sets of content into smaller, more manageable chunks using numbered pages is known as Pagination. It's commonly used in search results, blogs, or any scenario where displaying all content on one page would overwhelm the user. To design effective pagination, prioritize simplicity. Highlight the current page number and use clear, visible buttons for navigation. Also, try to avoid clutter by limiting the number of page links displayed at once, especially on smaller screens. Besides, add features like "next" and "previous" buttons for sequential navigation. 23. Alert Box While using an app or website, you must get some critical messages and notifications, right? The Altar box presents those messages and notifications. It usually appears as a pop-up overlay that interrupts the user's current task. The aim is to communicate important information, like errors, warnings, or confirmations. An alert box should carry a message that is brief and to the point. You should use colors that match the message's tone, like red for errors, yellow for warnings, and green for success. Also, ensure the alert box is not intrusive, giving users the option to dismiss it or take action easily. 24. Image Gallery This UI feature displays multiple images in a structured, often in a grid-like format. This gallery lets users browse and interact with visual content. It's commonly used in portfolios, product pages, or any context where showcasing a collection of images is essential. An engaging image gallery should be easy to use. they must have visual appeal with high-quality images that load quickly. You should maintain a consistent aspect ratio for a uniform look. Also, try to implement navigation tools like arrows or dots to guide users through the gallery. 25. Avatar An avatar is a visual representation of a user in a digital environment. They can be depicted as a photo, icon, or custom illustration. Avatars personalize user profiles, comments, and interactions that add a human element to digital platforms like social media, forums, or collaboration tools. When designing avatars, you should provide options for customization, to let users upload their images or choose from a set of predefined icons. Besides, ensure the avatar size and shape are consistent across the platform to maintain visual harmony. 26. Card Layout A card layout is a popular UI pattern that organizes content into distinct, rectangular sections. So it can resemble physical cards. Each card contains a cohesive unit of information. They can be an image, title, and brief description. When you design card layouts, you must maintain consistency in size, spacing, and alignment. It will offer a clean, organized appearance. You can use a visual hierarchy to guide users’ attention to the most important elements within each card. 27. Hover States Hover states are UI design elements that change their appearance when a user hovers their cursor over them. It provides the users with immediate visual feedback. This interaction is common in web design, especially for buttons, links, and images. When you design hover states, you must confirm the changes are noticeable. You must enhance the user’s experience without overwhelming them. Try to avoid drastic transformations that could confuse users or disrupt the layout. You should add the functionality of hover states through keyboard navigation too. 28. Loading Spinner If you go through the loading spinner, you will realize it is a UI element that indicates to users that a process is ongoing. Like a page is loading, data is being fetched, or an operation is in progress. It appears as a rotating circle or animated icon that reassures users that the system is working. To implement a loading spinner, you must keep the design simple and non-intrusive. It will blend seamlessly with your UI. You can consider pairing it with a brief message or progress indicator. 29. Call to Action (CTA) Button The Call to Action (CTA) button is a fundamental UI element. It guides the users to take a specific action. Some of them are signing up, purchasing, or downloading. The CTA button stands out visually. Also, it is strategically placed to guide users toward the desired goal only when you've followed CTA button best practices . If you want to design an effective CTA button, you must add attention-grabbing colors that contrast with the rest of the page. Also, you can use action-oriented text that clearly communicates the benefit or the next step. Don't forget to test different variations of the buttons after designing. 30. Forms These forms are interactive UI elements that collect user input. They are also used for tasks like registrations, surveys, or checkout processes. They usually consist of various input fields, like text boxes, dropdowns, and checkboxes. Forms on a site should be simple and clear. You can use clear labels and placeholder text to guide users through each field. Also, you can group related fields together to make it more intuitive. Try to minimize the number of fields to reduce friction, and add an auto-fill facility. 31. Stepper Steppers help guide people through a series of steps. It greatly makes complicated tasks easier. Stepper shows each step with numbers or progress bars, so users can see where they are and what to do next. They are often used in forms when signing up for something, or during checkout. You must confirm each step is clearly labeled and concise when you design steppers. It is better not to add too much information at once. Good designers use visual cues like check marks or color changes to indicate completed steps. 32. Pop-up Menu A pop-up menu temporarily appears over the main content. It offers additional options or actions in response to a user’s interaction, like a right-click or tap. It’s often used for context-sensitive actions, like editing or deleting an item, without cluttering the interface with too many visible buttons. An effective pop-up menu should be simple and focused. It must offer only relevant actions to avoid pressure on the user. You should confirm the menu is easy to dismiss. Also, you should pay attention to the timing and context of the pop-up. 33. Footer A footer is the bottom section of a webpage. It contains secondary information like copyright notices and contact details. Also, it includes links to privacy policies, and sometimes navigational links or social media icons. It serves as a final touchpoint for users to reach touch target 44×44px. If you want to design a good footer, you must ensure it’s visually distinct but complementary to the rest of the page. Try to organize the content logically, and group related links or information together. Also, you should use a clean and responsive layout that is easy to scan. 34. Hamburger Menu A three-line icon is called the hamburger menu. It expands when clicked to reveal a hidden navigation menu. It’s a popular solution for saving space, especially on mobile devices. The hamburger menu lets users access a lot of navigation options. While you design a hamburger menu, you must confirm the icon is easily recognizable. It should be placed in a consistent, accessible location. Most people place it in the top corner. Also, you should decide whether hiding key navigation items is the right choice or not. 35. Scroll Bar This UI element lets users navigate through content that exceeds the visible area of a window or container. It usually appears as a thin bar on the side or bottom of the content area. There's a draggable thumb that users can move to scroll vertically or horizontally. Scroll bars should be easy to spot and responsive. you need to adjust their size and visibility based on the amount of content and the user’s input method. Also, consider using custom scroll bars that blend seamlessly with your design. 36. Link A link, or hyperlink, is a clickable text or image that directs users to another webpage, a section of the same page, or a different online resource. Links are fundamental to web navigation as it lets users move through content, access additional information, or perform actions like downloading files. When creating links, you should use descriptive text that clearly conveys the destination or action. Try to avoid generic phrases like "click here." Also, ensure links stand out visually from the surrounding text, using color, underlines, or hover effects to indicate interactivity. 37. Calendar Picker This UI component lets users select dates from a visual calendar interface. It’s commonly used in forms where users need to input a date, like booking systems, scheduling tools, or event registration. A user-friendly calendar picker must be intuitive and easy to navigate. It should have clear labels for months, years, and days. While designing this element, you should highlight the current date and any selected dates, and provide options for quick navigation, like month and year dropdowns. 38. Breadcrumb Navigation A secondary navigation aid that displays the user’s current location within a website’s hierarchy is known as Breadcrumb Navigation. It usually appears as a horizontal row of links, separated by symbols like arrows or slashes. Thus, it shows the path from the homepage to the current page. To implement breadcrumb navigation, you should place it prominently near the top of the page, but don’t let it overshadow the primary navigation. Also, use clear, concise labels that accurately reflect the page hierarchy. Besides, ensure each breadcrumb link is clickable. 39. File Upload Field A file upload field lets users select and upload files from their device to a website or application. It’s often used in forms for tasks like submitting documents, images, or other types of files. Thus, this element makes it a crucial element for user-generated content. To create an effective file upload field, ensure it is clearly labeled and easy to use, with a visible button for file selection. Let users drag and drop files as an alternative to clicking. For that ensure a proper drag and drop website design . Also, provide feedback once a file is selected or uploaded, like a progress bar or confirmation message. 40. Status Indicator Lastly, it's the status indicator, a UI element that conveys the current status or condition of an item, process, or system. It can appear as a small icon, text, or color change that communicates whether something is active, completed, in progress, or requires attention. A status indicator must be clear and have distinct visual cues, like color coding, green for success, yellow for warnings, and red for errors. The indicators must be consistently placed and sized, so users can quickly recognize them. Bonus Point: Skeleton Loader A skeleton loader is a placeholder UI that appears while content is loading. Instead of a blank screen or a spinning indicator, it shows the outline of the content to come, a grey rectangle where an image will appear, and a line where text will load. It reduces perceived wait time and keeps the interface feeling responsive even before data arrives. Tips For Choosing the Right UI Elements All the above interface elements are necessary. However, it doesn't mean that you can use just any element anywhere. Choosing the right elements is pretty much like an art. Also, you need to follow the principles of user-centered design . However, there are some tips on choosing the right UI elements that you need to remember while creating a user-friendly interface. Here are some of them: Understand Your Users First To create an effective design, you should first know who your users are and what they need. For that, research their preferences, habits, and challenges. Pro[er research will help you choose UI elements that match their expectations and make their experience smoother. For example, if your users are not tech-savvy, choose simpler elements like basic buttons and clear text fields. Make sure that the users won't get lost in the deep ocean of technical aspects while using the interface. remember that understanding your users ensures that your design is relevant and accessible. Keep It Simple Simplicity is a must-have in UI design. Use elements that are minimalist and easy to understand. Also, avoid cluttering the interface with too many options or features. Simple designs are easier for users to navigate. Indeed, it reduces the chances of confusion. For example, instead of using multiple buttons for different actions, you can use a single button with clear instructions. Keeping it simple makes your interface more intuitive and user-friendly. Utilize Contrast Effectively Contrast helps users distinguish different elements on your interface. S, be careful while contrasting colors, sizes, and shapes. Remember that these aspects will highlight important features. Also, they guide users' attention to where it is needed most. For instance, you can make call-to-action buttons stand out by using a bold color that contrasts with the background. Effective use of contrast improves visibility and ensures that users can quickly find what they need. Ensure Consistency Consistency means using the same design patterns and elements throughout your interface. This approach helps users learn how to navigate your site or app quickly. To make things clearer, think about the style of buttons. If you use a certain style for buttons on one page, you have to use the same style on other pages. Remember that consistency builds familiarity and trust, making the user experience more seamless and enjoyable. Reduce Cognitive Load Cognitive load refers to the amount of mental effort required to use your interface. So, it's essential to reduce cognitive load to get rid of user frustration. You can keep it low by minimizing the number of choices and information users need to process. Here, you should use clear labels, and group-related elements, and avoid unnecessary details. Reducing cognitive load helps users focus on their tasks and prevents them from feeling overwhelmed. Keep Users in Control Always try to let users feel in control of their actions. For that, provide clear feedback for every interaction and offer options to undo mistakes. You can include confirmation messages before performing critical actions. This approach will let users edit their inputs easily. It also helps improve user trust and loyalty. Keeping users in control significantly enhances their confidence and satisfaction with your interface. So, try to follow these tips to choose the right UI elements that create a smooth and enjoyable user experience. When to Use Which Input Element Choosing the wrong input element frustrates users before they even start. Each element is built for a specific type of interaction. Here is how to pick the right one every time. Choosing Between Selection Elements When users need to make a choice, the format of that choice changes everything. Match the element to the number of options and whether single or multiple selections are needed. Radio button: one choice from 2-5 options (e.g., gender, subscription plan) Checkbox: multiple selections allowed, or a single on/off toggle (e.g., interests, agree to terms) Dropdown: more than 5 options, space is limited (e.g., country, language, category) Toggle: binary setting that takes effect immediately (e.g., dark mode, notifications on/off) Choosing Between Value-Input Elements When users need to set a value rather than pick from a list, the question is whether precision or range matters more. Slider: selecting within a continuous range where exact values are less critical (e.g., price filter, volume, brightness) Text field: when users need to enter a specific, exact value (e.g., a custom budget, a phone number) Stepper: when values change in fixed increments only (e.g., quantity, number of guests) FAQs Why are buttons important in UI design? Buttons are important because they enable user interaction. They a</t>
        </is>
      </c>
      <c r="O130" t="inlineStr">
        <is>
          <t>ui</t>
        </is>
      </c>
      <c r="P130" t="inlineStr">
        <is>
          <t>ui</t>
        </is>
      </c>
      <c r="Q130" t="inlineStr">
        <is>
          <t>------</t>
        </is>
      </c>
      <c r="R130" t="inlineStr">
        <is>
          <t>------</t>
        </is>
      </c>
    </row>
    <row r="131">
      <c r="A131" t="inlineStr">
        <is>
          <t>ui elements names</t>
        </is>
      </c>
      <c r="B131" t="inlineStr">
        <is>
          <t>https://www.designmonks.co/blog/user-interface-elements</t>
        </is>
      </c>
      <c r="C131" t="n">
        <v>14</v>
      </c>
      <c r="D131" t="n">
        <v>265</v>
      </c>
      <c r="E131" t="n">
        <v>0.05283018867924529</v>
      </c>
      <c r="F131" t="n">
        <v>4.656603773584905</v>
      </c>
      <c r="G131" t="n">
        <v>165</v>
      </c>
      <c r="H131" t="n">
        <v>0.08484848484848485</v>
      </c>
      <c r="I131" t="n">
        <v>0.3212121212121212</v>
      </c>
      <c r="J131" t="b">
        <v>1</v>
      </c>
      <c r="K131" t="inlineStr">
        <is>
          <t>40 User Interface Elements: Designer Should Know in 2026</t>
        </is>
      </c>
      <c r="L131" t="inlineStr">
        <is>
          <t>40 User Interface Elements That Make or Break Your Design</t>
        </is>
      </c>
      <c r="M131" t="inlineStr">
        <is>
          <t>Not sure when to use a checkbox over a dropdown? This guide to 40 user interface elements breaks down every input, navigation, and container element clearly.</t>
        </is>
      </c>
      <c r="N13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40 User Interface Elements That Make or Break Your Design Latest Update Jan 17, 2025 Publish Date Sep 6, 2024 Author Atiqur Rahaman 24 Min Read 24 min read Key Takeaways UI elements are the building blocks of intuitive digital interfaces. Choosing the right element improves usability and enhances user experience. Input, navigation, and informational elements form the core interface types. Consistency, clarity, and simplicity are crucial when designing UI elements. Icons, buttons, and modals guide users and enable smooth interactions. ‍ One of the common confusion new designers face is the use and choice of UI elements. Getting introduced to the useful user interface elements is the basic solution to this issue. Well, by UI elements, we refer to the buttons, text fields, checkboxes, icons, and other blocks of an interface. There are lots of choices and options available. That's why newbies find it challenging to select and use the appropriate elements for their projects. However, using the right UI elements is crucial because they make your design intuitive and user-friendly. So, learning about the basic UI elements is the initial duty of beginners. Today, we're going to introduce you to the most essential UI elements every designer should know. So, keep reading. What are UI Elements? User Interface elements are like the basic blocks if you consider a digital interface a building. To say it more clearly, they are the components you see and interact with on the screen of an interface. So, they are the buttons, menus, icons, and text fields. These elements help users navigate and interact with a digital product. For example, a button lets you submit a form, a text field lets you enter information, and so on. UI elements of an ideal interface should be clear and easy to use so that users can understand the message without confusion. Learning about these elements is essential for any designer because they form the foundation of user-friendly designs. It is said that, the better element you can choose, the better UI designer you can be. One thing worth clarifying early: a UI element and a UI component are not the same thing. A UI element is the visual concept: a button, a checkbox, an icon. A UI component is the coded, reusable version of that element with defined states and behaviors, built to be shared across a design system. In simple terms, elements are what you see and interact with. Components are how design teams build them consistently at scale. ‍ Types of UI Elements Generally, there are different types of UI elements. Learning about these types is necessary because they help designers create intuitive and user-friendly interfaces. Also, it helps design websites and apps that are easy to navigate and use. Here are the common 4 types of UI elements: 1. Input Controls Input controls let users enter information into a system. That means the elements that users will use directly by clicking or adding texts. They are the elements like text fields, checkboxes, radio buttons, and dropdown lists. Here, a login form comes with text fields for the username and password that users need to fill up. Also, a checkbox for "Remember me," and a submit button are the options the users utilize directly to interact with the interface. 2. Navigation Components These design system components help users move around a website or app. That simply refers to the elements that help users move around the complete interface. For example, a website's main menu with links to different pages that helps users find specific pages. Also, a tabbed interface that lets users switch between content sections, or a slider to browse through images. 3. Informational Components Informational components provide users with information. Tooltips, progress bars, notifications, and message boxes are the appropriate examples of this type. Usually, a tooltip appears when you hover over an icon to inform you about the use of other options. A progress bar appears to show the completion of a task. Also, a notification alerts you to new messages. 4. Containers Containers group and organize related content into a defined visual space. Cards, modals, drawers, and accordions are all containers. They create structure by bundling related information together, reducing cognitive load and helping users scan interfaces faster. So, these are the common types of UI elements you can face on an interface. All these four types are equally necessary to make a good interface. 40 Common User Interface Elements Now, let’s come to the point, the most useful user interface elements. Here, I’ve described 40 elements briefly. However, these are not the only elements you can use. There are more. As you keep learning, they will appear and get introduced to you automatically. So, now, check out the following UI elements for a good interface: 1. Icon Let's start with Icons. They are small graphical representations we use to signify specific actions, objects, or ideas in an interface. Icons usually come in designs or shapes that indicate particular actions. As we know, a trash can icon represents a delete function. Similarly, a magnifying glass icon denotes a search function. Icons should be simple, clear, and universally recognizable to avoid confusion. 2. Bento Menu A Bento Menu is also known as a grid menu. It simply displays options or features in a grid layout. This type of menu usually presents multiple options simultaneously in a compact and visually appealing format. To effectively use a Bento Menu, prioritizing simplicity and clarity is necessary. Also, it's better to avoid overcrowding the grid with too many options, as this can overwhelm users. 3. Search Field This option lets you enter keywords or phrases to find specific content within a website or application. It improves navigation, especially on content-rich interfaces like e-commerce sites or large databases. When designing a search field, it's good to place it in a prominent location, like the top of the page. Also, you should use a recognizable search icon, like a magnifying glass, and provide placeholder text to guide users on what to enter. There are some fundamental search UX best practices taht you should follow as well. 4. Checkboxes Checkboxes are interactive UI elements that let you select one or more options from a list. They are commonly used in forms, settings, and filters. Each checkbox can come with a label that describes the option it represents. Usually, checkboxes are ideal for scenarios where multiple selections are allowed, like choosing preferences or filtering search results. To design effective checkboxes, ensure they are large enough to be easily clickable on all devices, including mobile. 5. Buttons Buttons trigger actions like submitting forms, navigating pages, or performing commands. They can be of different styles like text buttons, icon buttons, and text-icon combinations. Buttons should be recognizable and distinguishable from other elements. Every button needs more than a default state. Design for hover (on desktop), focus (keyboard navigation), active (on press), and disabled (unavailable action) states. Without all four, the element is incomplete, and users notice. That's why one should design buttons with clarity and simplicity. Use descriptive text like "Submit," "Cancel," or "Learn More." Also, it's good to choose contrasting colors to make buttons noticeable. 6. Slider Controls With the features of slider controls, you can glide through content or adjust values effortlessly. These interactive UI elements let users navigate through lots of options by dragging a handle along a track. To optimize slider controls, ensure they are responsive and easy to manipulate. Use clear labels to indicate the value or range being adjusted. You can also provide visual feedback, like dynamic changes to the background or value display. 7. Carousel A carousel spins users through a selection of content, whether it's featured images, product highlights, or customer testimonials. This engaging element is perfect for showcasing multiple pieces of information within a confined space. It can easily capture attention, and encourage engagement. To create an effective carousel, use intuitive navigation controls to easily move between slides. Use high-quality visuals and concise, impactful text to make each slide engaging. Also avoid overloading the carousel with too many items, as it can overwhelm users. 8. Feed Imagine a never-ending stream of content, constantly updating and keeping users engaged – that's the power of a feed. This element ensures social media updates, news articles, and similar content with a continuous flow of information to their interests and preferences. Designing an engaging feed requires balancing variety with relevance. You can use clear headings and visual hierarchies to differentiate between different types of content. Implement infinite scrolling or pagination to make navigation easier. 9. Sidebar The sidebar is your secret weapon for efficient navigation and quick access to important content. You will find it on the edge of the screen and it provides users with shortcuts to various sections for dashboards, blogs, and complex websites. To make the most of a sidebar, ensure its contents are organized logically and consistently. Use clear, descriptive labels and group related items together. Keep the design minimalistic to avoid clutter, focusing on essential links and tools. 10. Dropdowns Another compact way to present multiple options and let users choose one is the dropdown menus. They are useful for selections where space is limited, like choosing a country or selecting a category. You can design dropdown menus with clear labels and concise options. It's better to use placeholder text to guide users on what to select. Ensure the dropdown is large enough for easy interaction and that options are easily scannable. 11. Comment The comment section is where conversation viewers add their feedback. It's a space for users to share their thoughts, ask questions, and engage with content, whether on a blog post, a product page, or a social media platform. This interactive element unites the communities and makes the content more engaging and dynamic. For an inviting comment section, clarity and simplicity matter. You should use clear text fields and intuitive submission buttons to encourage participation. Also, make sure to display comments in a threaded format for easy tracking of discussions. Besides, implement moderation tools to maintain a positive environment and filter out spam. 12. Notification Notifications are gentle nudges that keep you informed and engaged. Whether it’s a new message, an important update, or a friendly reminder, notifications ensure you never miss out on essential information. These notifications can appear as banners, badges, or alerts, drawing attention without being intrusive. Usually, effective notifications should strike a balance between visibility and subtlety. You can use concise, clear messages to convey the necessary information. Also, you should categorize notifications by importance and urgency to ensure critical alerts stand out. 13. Breadcrumb Breadcrumbs are the navigational trail that guides us through the depths of a website. This path of links, usually found at the top of a page, helps viewers understand their location within the site’s hierarchy. It also lets us easily backtrack to previous sections. Perfect breadcrumbs should be clear and descriptive. They must structure the site accurately. For that, you should use a simple, horizontal layout with separators like arrows or slashes for easy readability. Besides, ensure each breadcrumb link is clickable, and provides a straightforward way to return to higher-level pages. 14. Text Field You need to use a text field on an interface to input text data, like names, emails, or search queries. They are essential for forms and data entry. This element is a must-have for any type of website, especially e-commerce websites. When designing text fields, you should ensure they are clearly labeled to indicate what information is needed. Use placeholder text for additional guidance. Make text fields large enough for easy typing and reading. Also, try to provide clear error messages and validation feedback to help users correct mistakes. 15. Radio buttons This specific button is essential to select a single option from a group of choices. They are ideal for mutually exclusive options, like selecting a payment method or choosing a subscription plan. These radio buttons should have clear and concise labels. For that, you can group related radio buttons and align them vertically for easier comparison. Use radio buttons only when users can select one option, and ensure default selection when appropriate. 16. Tabs The navigational elements that let you switch between different content sections without leaving the page are the tabs. They are usually arranged horizontally at the top of a content area. Here, each tab represents a different section. You can use tabs properly, once you understand what each tab represents. Try to keep the labels short and descriptive. Also, ensure that only one tab is active at a time. It'll provide clear visual indicators, like highlighting, to show the active tab. 17. Progress Bar You must notice the visual indicator that shows the completion status of a task. It can be like file download, form submission, etc. These indicators are known as the progress bars. It helps users understand how much of the task is completed and how much is left. To use a progress bar properly, keep it visible and positioned in a place where users can easily see it. Use smooth animations to show progress and add percentage labels. This approach will help you provide more precise information. 18. Modal Window Usually, a Modal Window is a pop-up interface element you'll see on top of the currently opened page. It is often used for tasks like confirming actions, displaying important messages, or collecting user input. Modals mainly focus user attention on a specific task by blocking access to the underlying content until the modal is dismissed. You should use modal windows sparingly and only for important actions that require the user's full attention. Keep the content within the modal concise and relevant. Also, provide clear options for closing or completing the task. 19. Accordion An Accordion lets you expand and collapse sections of content. It is commonly used to organize content compactly, especially when dealing with large amounts of information. They help navigate content efficiently by only showing the information users need. When designing an accordion, ensure that the headings are clear and descriptive. It will help users easily identify the content within each section. Use smooth animations for expanding and collapsing content. Also, avoid nesting accordions within each other. 20. Tooltip The small pop-up box that you see when hovering over an element is the tooltip. It provides additional information or context. Tooltips are commonly used to explain icons, buttons, or other interface elements that may not be immediately clear to users. Using tooltips is easy and effective. Try to keep the information concise and relevant. Position the tooltip close to the element it describes. Also, avoid overloading tooltips with too much information, as this can overwhelm users. 21. Toggle Switch A toggle switch is a small, interactive UI element that enables users to flip between two opposing states, usually "on" and "off." So, designers use this tool for settings where a binary choice is required, such as enabling or disabling notifications, activating dark mode, or toggling a feature. The toggle switches should be large enough to be easily clickable or tappable. While designing them, try to incorporate clear labels or icons to avoid confusion about what the switch controls. Also, try to use distinct colors for each state to enhance clarity, like green for "on" and gray for "off." 22. Pagination The UI mechanism divides large sets of content into smaller, more manageable chunks using numbered pages is known as Pagination. It's commonly used in search results, blogs, or any scenario where displaying all content on one page would overwhelm the user. To design effective pagination, prioritize simplicity. Highlight the current page number and use clear, visible buttons for navigation. Also, try to avoid clutter by limiting the number of page links displayed at once, especially on smaller screens. Besides, add features like "next" and "previous" buttons for sequential navigation. 23. Alert Box While using an app or website, you must get some critical messages and notifications, right? The Altar box presents those messages and notifications. It usually appears as a pop-up overlay that interrupts the user's current task. The aim is to communicate important information, like errors, warnings, or confirmations. An alert box should carry a message that is brief and to the point. You should use colors that match the message's tone, like red for errors, yellow for warnings, and green for success. Also, ensure the alert box is not intrusive, giving users the option to dismiss it or take action easily. 24. Image Gallery This UI feature displays multiple images in a structured, often in a grid-like format. This gallery lets users browse and interact with visual content. It's commonly used in portfolios, product pages, or any context where showcasing a collection of images is essential. An engaging image gallery should be easy to use. they must have visual appeal with high-quality images that load quickly. You should maintain a consistent aspect ratio for a uniform look. Also, try to implement navigation tools like arrows or dots to guide users through the gallery. 25. Avatar An avatar is a visual representation of a user in a digital environment. They can be depicted as a photo, icon, or custom illustration. Avatars personalize user profiles, comments, and interactions that add a human element to digital platforms like social media, forums, or collaboration tools. When designing avatars, you should provide options for customization, to let users upload their images or choose from a set of predefined icons. Besides, ensure the avatar size and shape are consistent across the platform to maintain visual harmony. 26. Card Layout A card layout is a popular UI pattern that organizes content into distinct, rectangular sections. So it can resemble physical cards. Each card contains a cohesive unit of information. They can be an image, title, and brief description. When you design card layouts, you must maintain consistency in size, spacing, and alignment. It will offer a clean, organized appearance. You can use a visual hierarchy to guide users’ attention to the most important elements within each card. 27. Hover States Hover states are UI design elements that change their appearance when a user hovers their cursor over them. It provides the users with immediate visual feedback. This interaction is common in web design, especially for buttons, links, and images. When you design hover states, you must confirm the changes are noticeable. You must enhance the user’s experience without overwhelming them. Try to avoid drastic transformations that could confuse users or disrupt the layout. You should add the functionality of hover states through keyboard navigation too. 28. Loading Spinner If you go through the loading spinner, you will realize it is a UI element that indicates to users that a process is ongoing. Like a page is loading, data is being fetched, or an operation is in progress. It appears as a rotating circle or animated icon that reassures users that the system is working. To implement a loading spinner, you must keep the design simple and non-intrusive. It will blend seamlessly with your UI. You can consider pairing it with a brief message or progress indicator. 29. Call to Action (CTA) Button The Call to Action (CTA) button is a fundamental UI element. It guides the users to take a specific action. Some of them are signing up, purchasing, or downloading. The CTA button stands out visually. Also, it is strategically placed to guide users toward the desired goal only when you've followed CTA button best practices . If you want to design an effective CTA button, you must add attention-grabbing colors that contrast with the rest of the page. Also, you can use action-oriented text that clearly communicates the benefit or the next step. Don't forget to test different variations of the buttons after designing. 30. Forms These forms are interactive UI elements that collect user input. They are also used for tasks like registrations, surveys, or checkout processes. They usually consist of various input fields, like text boxes, dropdowns, and checkboxes. Forms on a site should be simple and clear. You can use clear labels and placeholder text to guide users through each field. Also, you can group related fields together to make it more intuitive. Try to minimize the number of fields to reduce friction, and add an auto-fill facility. 31. Stepper Steppers help guide people through a series of steps. It greatly makes complicated tasks easier. Stepper shows each step with numbers or progress bars, so users can see where they are and what to do next. They are often used in forms when signing up for something, or during checkout. You must confirm each step is clearly labeled and concise when you design steppers. It is better not to add too much information at once. Good designers use visual cues like check marks or color changes to indicate completed steps. 32. Pop-up Menu A pop-up menu temporarily appears over the main content. It offers additional options or actions in response to a user’s interaction, like a right-click or tap. It’s often used for context-sensitive actions, like editing or deleting an item, without cluttering the interface with too many visible buttons. An effective pop-up menu should be simple and focused. It must offer only relevant actions to avoid pressure on the user. You should confirm the menu is easy to dismiss. Also, you should pay attention to the timing and context of the pop-up. 33. Footer A footer is the bottom section of a webpage. It contains secondary information like copyright notices and contact details. Also, it includes links to privacy policies, and sometimes navigational links or social media icons. It serves as a final touchpoint for users to reach touch target 44×44px. If you want to design a good footer, you must ensure it’s visually distinct but complementary to the rest of the page. Try to organize the content logically, and group related links or information together. Also, you should use a clean and responsive layout that is easy to scan. 34. Hamburger Menu A three-line icon is called the hamburger menu. It expands when clicked to reveal a hidden navigation menu. It’s a popular solution for saving space, especially on mobile devices. The hamburger menu lets users access a lot of navigation options. While you design a hamburger menu, you must confirm the icon is easily recognizable. It should be placed in a consistent, accessible location. Most people place it in the top corner. Also, you should decide whether hiding key navigation items is the right choice or not. 35. Scroll Bar This UI element lets users navigate through content that exceeds the visible area of a window or container. It usually appears as a thin bar on the side or bottom of the content area. There's a draggable thumb that users can move to scroll vertically or horizontally. Scroll bars should be easy to spot and responsive. you need to adjust their size and visibility based on the amount of content and the user’s input method. Also, consider using custom scroll bars that blend seamlessly with your design. 36. Link A link, or hyperlink, is a clickable text or image that directs users to another webpage, a section of the same page, or a different online resource. Links are fundamental to web navigation as it lets users move through content, access additional information, or perform actions like downloading files. When creating links, you should use descriptive text that clearly conveys the destination or action. Try to avoid generic phrases like "click here." Also, ensure links stand out visually from the surrounding text, using color, underlines, or hover effects to indicate interactivity. 37. Calendar Picker This UI component lets users select dates from a visual calendar interface. It’s commonly used in forms where users need to input a date, like booking systems, scheduling tools, or event registration. A user-friendly calendar picker must be intuitive and easy to navigate. It should have clear labels for months, years, and days. While designing this element, you should highlight the current date and any selected dates, and provide options for quick navigation, like month and year dropdowns. 38. Breadcrumb Navigation A secondary navigation aid that displays the user’s current location within a website’s hierarchy is known as Breadcrumb Navigation. It usually appears as a horizontal row of links, separated by symbols like arrows or slashes. Thus, it shows the path from the homepage to the current page. To implement breadcrumb navigation, you should place it prominently near the top of the page, but don’t let it overshadow the primary navigation. Also, use clear, concise labels that accurately reflect the page hierarchy. Besides, ensure each breadcrumb link is clickable. 39. File Upload Field A file upload field lets users select and upload files from their device to a website or application. It’s often used in forms for tasks like submitting documents, images, or other types of files. Thus, this element makes it a crucial element for user-generated content. To create an effective file upload field, ensure it is clearly labeled and easy to use, with a visible button for file selection. Let users drag and drop files as an alternative to clicking. For that ensure a proper drag and drop website design . Also, provide feedback once a file is selected or uploaded, like a progress bar or confirmation message. 40. Status Indicator Lastly, it's the status indicator, a UI element that conveys the current status or condition of an item, process, or system. It can appear as a small icon, text, or color change that communicates whether something is active, completed, in progress, or requires attention. A status indicator must be clear and have distinct visual cues, like color coding, green for success, yellow for warnings, and red for errors. The indicators must be consistently placed and sized, so users can quickly recognize them. Bonus Point: Skeleton Loader A skeleton loader is a placeholder UI that appears while content is loading. Instead of a blank screen or a spinning indicator, it shows the outline of the content to come, a grey rectangle where an image will appear, and a line where text will load. It reduces perceived wait time and keeps the interface feeling responsive even before data arrives. Tips For Choosing the Right UI Elements All the above interface elements are necessary. However, it doesn't mean that you can use just any element anywhere. Choosing the right elements is pretty much like an art. Also, you need to follow the principles of user-centered design . However, there are some tips on choosing the right UI elements that you need to remember while creating a user-friendly interface. Here are some of them: Understand Your Users First To create an effective design, you should first know who your users are and what they need. For that, research their preferences, habits, and challenges. Pro[er research will help you choose UI elements that match their expectations and make their experience smoother. For example, if your users are not tech-savvy, choose simpler elements like basic buttons and clear text fields. Make sure that the users won't get lost in the deep ocean of technical aspects while using the interface. remember that understanding your users ensures that your design is relevant and accessible. Keep It Simple Simplicity is a must-have in UI design. Use elements that are minimalist and easy to understand. Also, avoid cluttering the interface with too many options or features. Simple designs are easier for users to navigate. Indeed, it reduces the chances of confusion. For example, instead of using multiple buttons for different actions, you can use a single button with clear instructions. Keeping it simple makes your interface more intuitive and user-friendly. Utilize Contrast Effectively Contrast helps users distinguish different elements on your interface. S, be careful while contrasting colors, sizes, and shapes. Remember that these aspects will highlight important features. Also, they guide users' attention to where it is needed most. For instance, you can make call-to-action buttons stand out by using a bold color that contrasts with the background. Effective use of contrast improves visibility and ensures that users can quickly find what they need. Ensure Consistency Consistency means using the same design patterns and elements throughout your interface. This approach helps users learn how to navigate your site or app quickly. To make things clearer, think about the style of buttons. If you use a certain style for buttons on one page, you have to use the same style on other pages. Remember that consistency builds familiarity and trust, making the user experience more seamless and enjoyable. Reduce Cognitive Load Cognitive load refers to the amount of mental effort required to use your interface. So, it's essential to reduce cognitive load to get rid of user frustration. You can keep it low by minimizing the number of choices and information users need to process. Here, you should use clear labels, and group-related elements, and avoid unnecessary details. Reducing cognitive load helps users focus on their tasks and prevents them from feeling overwhelmed. Keep Users in Control Always try to let users feel in control of their actions. For that, provide clear feedback for every interaction and offer options to undo mistakes. You can include confirmation messages before performing critical actions. This approach will let users edit their inputs easily. It also helps improve user trust and loyalty. Keeping users in control significantly enhances their confidence and satisfaction with your interface. So, try to follow these tips to choose the right UI elements that create a smooth and enjoyable user experience. When to Use Which Input Element Choosing the wrong input element frustrates users before they even start. Each element is built for a specific type of interaction. Here is how to pick the right one every time. Choosing Between Selection Elements When users need to make a choice, the format of that choice changes everything. Match the element to the number of options and whether single or multiple selections are needed. Radio button: one choice from 2-5 options (e.g., gender, subscription plan) Checkbox: multiple selections allowed, or a single on/off toggle (e.g., interests, agree to terms) Dropdown: more than 5 options, space is limited (e.g., country, language, category) Toggle: binary setting that takes effect immediately (e.g., dark mode, notifications on/off) Choosing Between Value-Input Elements When users need to set a value rather than pick from a list, the question is whether precision or range matters more. Slider: selecting within a continuous range where exact values are less critical (e.g., price filter, volume, brightness) Text field: when users need to enter a specific, exact value (e.g., a custom budget, a phone number) Stepper: when values change in fixed increments only (e.g., quantity, number of guests) FAQs Why are buttons important in UI design? Buttons are important because they enable user interaction. They a</t>
        </is>
      </c>
      <c r="O131" t="inlineStr">
        <is>
          <t>ui, names</t>
        </is>
      </c>
      <c r="P131" t="inlineStr">
        <is>
          <t>ui, names</t>
        </is>
      </c>
      <c r="Q131" t="inlineStr">
        <is>
          <t>names</t>
        </is>
      </c>
      <c r="R131" t="inlineStr">
        <is>
          <t>------</t>
        </is>
      </c>
    </row>
    <row r="132">
      <c r="A132" t="inlineStr">
        <is>
          <t>ui names</t>
        </is>
      </c>
      <c r="B132" t="inlineStr">
        <is>
          <t>https://www.designmonks.co/blog/user-interface-elements</t>
        </is>
      </c>
      <c r="C132" t="n">
        <v>10</v>
      </c>
      <c r="D132" t="n">
        <v>152</v>
      </c>
      <c r="E132" t="n">
        <v>0.06578947368421052</v>
      </c>
      <c r="F132" t="n">
        <v>4.111842105263158</v>
      </c>
      <c r="G132" t="n">
        <v>165</v>
      </c>
      <c r="H132" t="n">
        <v>0.06060606060606061</v>
      </c>
      <c r="I132" t="n">
        <v>0.3818181818181818</v>
      </c>
      <c r="J132" t="b">
        <v>1</v>
      </c>
      <c r="K132" t="inlineStr">
        <is>
          <t>40 User Interface Elements: Designer Should Know in 2026</t>
        </is>
      </c>
      <c r="L132" t="inlineStr">
        <is>
          <t>40 User Interface Elements That Make or Break Your Design</t>
        </is>
      </c>
      <c r="M132" t="inlineStr">
        <is>
          <t>Not sure when to use a checkbox over a dropdown? This guide to 40 user interface elements breaks down every input, navigation, and container element clearly.</t>
        </is>
      </c>
      <c r="N13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40 User Interface Elements That Make or Break Your Design Latest Update Jan 17, 2025 Publish Date Sep 6, 2024 Author Atiqur Rahaman 24 Min Read 24 min read Key Takeaways UI elements are the building blocks of intuitive digital interfaces. Choosing the right element improves usability and enhances user experience. Input, navigation, and informational elements form the core interface types. Consistency, clarity, and simplicity are crucial when designing UI elements. Icons, buttons, and modals guide users and enable smooth interactions. ‍ One of the common confusion new designers face is the use and choice of UI elements. Getting introduced to the useful user interface elements is the basic solution to this issue. Well, by UI elements, we refer to the buttons, text fields, checkboxes, icons, and other blocks of an interface. There are lots of choices and options available. That's why newbies find it challenging to select and use the appropriate elements for their projects. However, using the right UI elements is crucial because they make your design intuitive and user-friendly. So, learning about the basic UI elements is the initial duty of beginners. Today, we're going to introduce you to the most essential UI elements every designer should know. So, keep reading. What are UI Elements? User Interface elements are like the basic blocks if you consider a digital interface a building. To say it more clearly, they are the components you see and interact with on the screen of an interface. So, they are the buttons, menus, icons, and text fields. These elements help users navigate and interact with a digital product. For example, a button lets you submit a form, a text field lets you enter information, and so on. UI elements of an ideal interface should be clear and easy to use so that users can understand the message without confusion. Learning about these elements is essential for any designer because they form the foundation of user-friendly designs. It is said that, the better element you can choose, the better UI designer you can be. One thing worth clarifying early: a UI element and a UI component are not the same thing. A UI element is the visual concept: a button, a checkbox, an icon. A UI component is the coded, reusable version of that element with defined states and behaviors, built to be shared across a design system. In simple terms, elements are what you see and interact with. Components are how design teams build them consistently at scale. ‍ Types of UI Elements Generally, there are different types of UI elements. Learning about these types is necessary because they help designers create intuitive and user-friendly interfaces. Also, it helps design websites and apps that are easy to navigate and use. Here are the common 4 types of UI elements: 1. Input Controls Input controls let users enter information into a system. That means the elements that users will use directly by clicking or adding texts. They are the elements like text fields, checkboxes, radio buttons, and dropdown lists. Here, a login form comes with text fields for the username and password that users need to fill up. Also, a checkbox for "Remember me," and a submit button are the options the users utilize directly to interact with the interface. 2. Navigation Components These design system components help users move around a website or app. That simply refers to the elements that help users move around the complete interface. For example, a website's main menu with links to different pages that helps users find specific pages. Also, a tabbed interface that lets users switch between content sections, or a slider to browse through images. 3. Informational Components Informational components provide users with information. Tooltips, progress bars, notifications, and message boxes are the appropriate examples of this type. Usually, a tooltip appears when you hover over an icon to inform you about the use of other options. A progress bar appears to show the completion of a task. Also, a notification alerts you to new messages. 4. Containers Containers group and organize related content into a defined visual space. Cards, modals, drawers, and accordions are all containers. They create structure by bundling related information together, reducing cognitive load and helping users scan interfaces faster. So, these are the common types of UI elements you can face on an interface. All these four types are equally necessary to make a good interface. 40 Common User Interface Elements Now, let’s come to the point, the most useful user interface elements. Here, I’ve described 40 elements briefly. However, these are not the only elements you can use. There are more. As you keep learning, they will appear and get introduced to you automatically. So, now, check out the following UI elements for a good interface: 1. Icon Let's start with Icons. They are small graphical representations we use to signify specific actions, objects, or ideas in an interface. Icons usually come in designs or shapes that indicate particular actions. As we know, a trash can icon represents a delete function. Similarly, a magnifying glass icon denotes a search function. Icons should be simple, clear, and universally recognizable to avoid confusion. 2. Bento Menu A Bento Menu is also known as a grid menu. It simply displays options or features in a grid layout. This type of menu usually presents multiple options simultaneously in a compact and visually appealing format. To effectively use a Bento Menu, prioritizing simplicity and clarity is necessary. Also, it's better to avoid overcrowding the grid with too many options, as this can overwhelm users. 3. Search Field This option lets you enter keywords or phrases to find specific content within a website or application. It improves navigation, especially on content-rich interfaces like e-commerce sites or large databases. When designing a search field, it's good to place it in a prominent location, like the top of the page. Also, you should use a recognizable search icon, like a magnifying glass, and provide placeholder text to guide users on what to enter. There are some fundamental search UX best practices taht you should follow as well. 4. Checkboxes Checkboxes are interactive UI elements that let you select one or more options from a list. They are commonly used in forms, settings, and filters. Each checkbox can come with a label that describes the option it represents. Usually, checkboxes are ideal for scenarios where multiple selections are allowed, like choosing preferences or filtering search results. To design effective checkboxes, ensure they are large enough to be easily clickable on all devices, including mobile. 5. Buttons Buttons trigger actions like submitting forms, navigating pages, or performing commands. They can be of different styles like text buttons, icon buttons, and text-icon combinations. Buttons should be recognizable and distinguishable from other elements. Every button needs more than a default state. Design for hover (on desktop), focus (keyboard navigation), active (on press), and disabled (unavailable action) states. Without all four, the element is incomplete, and users notice. That's why one should design buttons with clarity and simplicity. Use descriptive text like "Submit," "Cancel," or "Learn More." Also, it's good to choose contrasting colors to make buttons noticeable. 6. Slider Controls With the features of slider controls, you can glide through content or adjust values effortlessly. These interactive UI elements let users navigate through lots of options by dragging a handle along a track. To optimize slider controls, ensure they are responsive and easy to manipulate. Use clear labels to indicate the value or range being adjusted. You can also provide visual feedback, like dynamic changes to the background or value display. 7. Carousel A carousel spins users through a selection of content, whether it's featured images, product highlights, or customer testimonials. This engaging element is perfect for showcasing multiple pieces of information within a confined space. It can easily capture attention, and encourage engagement. To create an effective carousel, use intuitive navigation controls to easily move between slides. Use high-quality visuals and concise, impactful text to make each slide engaging. Also avoid overloading the carousel with too many items, as it can overwhelm users. 8. Feed Imagine a never-ending stream of content, constantly updating and keeping users engaged – that's the power of a feed. This element ensures social media updates, news articles, and similar content with a continuous flow of information to their interests and preferences. Designing an engaging feed requires balancing variety with relevance. You can use clear headings and visual hierarchies to differentiate between different types of content. Implement infinite scrolling or pagination to make navigation easier. 9. Sidebar The sidebar is your secret weapon for efficient navigation and quick access to important content. You will find it on the edge of the screen and it provides users with shortcuts to various sections for dashboards, blogs, and complex websites. To make the most of a sidebar, ensure its contents are organized logically and consistently. Use clear, descriptive labels and group related items together. Keep the design minimalistic to avoid clutter, focusing on essential links and tools. 10. Dropdowns Another compact way to present multiple options and let users choose one is the dropdown menus. They are useful for selections where space is limited, like choosing a country or selecting a category. You can design dropdown menus with clear labels and concise options. It's better to use placeholder text to guide users on what to select. Ensure the dropdown is large enough for easy interaction and that options are easily scannable. 11. Comment The comment section is where conversation viewers add their feedback. It's a space for users to share their thoughts, ask questions, and engage with content, whether on a blog post, a product page, or a social media platform. This interactive element unites the communities and makes the content more engaging and dynamic. For an inviting comment section, clarity and simplicity matter. You should use clear text fields and intuitive submission buttons to encourage participation. Also, make sure to display comments in a threaded format for easy tracking of discussions. Besides, implement moderation tools to maintain a positive environment and filter out spam. 12. Notification Notifications are gentle nudges that keep you informed and engaged. Whether it’s a new message, an important update, or a friendly reminder, notifications ensure you never miss out on essential information. These notifications can appear as banners, badges, or alerts, drawing attention without being intrusive. Usually, effective notifications should strike a balance between visibility and subtlety. You can use concise, clear messages to convey the necessary information. Also, you should categorize notifications by importance and urgency to ensure critical alerts stand out. 13. Breadcrumb Breadcrumbs are the navigational trail that guides us through the depths of a website. This path of links, usually found at the top of a page, helps viewers understand their location within the site’s hierarchy. It also lets us easily backtrack to previous sections. Perfect breadcrumbs should be clear and descriptive. They must structure the site accurately. For that, you should use a simple, horizontal layout with separators like arrows or slashes for easy readability. Besides, ensure each breadcrumb link is clickable, and provides a straightforward way to return to higher-level pages. 14. Text Field You need to use a text field on an interface to input text data, like names, emails, or search queries. They are essential for forms and data entry. This element is a must-have for any type of website, especially e-commerce websites. When designing text fields, you should ensure they are clearly labeled to indicate what information is needed. Use placeholder text for additional guidance. Make text fields large enough for easy typing and reading. Also, try to provide clear error messages and validation feedback to help users correct mistakes. 15. Radio buttons This specific button is essential to select a single option from a group of choices. They are ideal for mutually exclusive options, like selecting a payment method or choosing a subscription plan. These radio buttons should have clear and concise labels. For that, you can group related radio buttons and align them vertically for easier comparison. Use radio buttons only when users can select one option, and ensure default selection when appropriate. 16. Tabs The navigational elements that let you switch between different content sections without leaving the page are the tabs. They are usually arranged horizontally at the top of a content area. Here, each tab represents a different section. You can use tabs properly, once you understand what each tab represents. Try to keep the labels short and descriptive. Also, ensure that only one tab is active at a time. It'll provide clear visual indicators, like highlighting, to show the active tab. 17. Progress Bar You must notice the visual indicator that shows the completion status of a task. It can be like file download, form submission, etc. These indicators are known as the progress bars. It helps users understand how much of the task is completed and how much is left. To use a progress bar properly, keep it visible and positioned in a place where users can easily see it. Use smooth animations to show progress and add percentage labels. This approach will help you provide more precise information. 18. Modal Window Usually, a Modal Window is a pop-up interface element you'll see on top of the currently opened page. It is often used for tasks like confirming actions, displaying important messages, or collecting user input. Modals mainly focus user attention on a specific task by blocking access to the underlying content until the modal is dismissed. You should use modal windows sparingly and only for important actions that require the user's full attention. Keep the content within the modal concise and relevant. Also, provide clear options for closing or completing the task. 19. Accordion An Accordion lets you expand and collapse sections of content. It is commonly used to organize content compactly, especially when dealing with large amounts of information. They help navigate content efficiently by only showing the information users need. When designing an accordion, ensure that the headings are clear and descriptive. It will help users easily identify the content within each section. Use smooth animations for expanding and collapsing content. Also, avoid nesting accordions within each other. 20. Tooltip The small pop-up box that you see when hovering over an element is the tooltip. It provides additional information or context. Tooltips are commonly used to explain icons, buttons, or other interface elements that may not be immediately clear to users. Using tooltips is easy and effective. Try to keep the information concise and relevant. Position the tooltip close to the element it describes. Also, avoid overloading tooltips with too much information, as this can overwhelm users. 21. Toggle Switch A toggle switch is a small, interactive UI element that enables users to flip between two opposing states, usually "on" and "off." So, designers use this tool for settings where a binary choice is required, such as enabling or disabling notifications, activating dark mode, or toggling a feature. The toggle switches should be large enough to be easily clickable or tappable. While designing them, try to incorporate clear labels or icons to avoid confusion about what the switch controls. Also, try to use distinct colors for each state to enhance clarity, like green for "on" and gray for "off." 22. Pagination The UI mechanism divides large sets of content into smaller, more manageable chunks using numbered pages is known as Pagination. It's commonly used in search results, blogs, or any scenario where displaying all content on one page would overwhelm the user. To design effective pagination, prioritize simplicity. Highlight the current page number and use clear, visible buttons for navigation. Also, try to avoid clutter by limiting the number of page links displayed at once, especially on smaller screens. Besides, add features like "next" and "previous" buttons for sequential navigation. 23. Alert Box While using an app or website, you must get some critical messages and notifications, right? The Altar box presents those messages and notifications. It usually appears as a pop-up overlay that interrupts the user's current task. The aim is to communicate important information, like errors, warnings, or confirmations. An alert box should carry a message that is brief and to the point. You should use colors that match the message's tone, like red for errors, yellow for warnings, and green for success. Also, ensure the alert box is not intrusive, giving users the option to dismiss it or take action easily. 24. Image Gallery This UI feature displays multiple images in a structured, often in a grid-like format. This gallery lets users browse and interact with visual content. It's commonly used in portfolios, product pages, or any context where showcasing a collection of images is essential. An engaging image gallery should be easy to use. they must have visual appeal with high-quality images that load quickly. You should maintain a consistent aspect ratio for a uniform look. Also, try to implement navigation tools like arrows or dots to guide users through the gallery. 25. Avatar An avatar is a visual representation of a user in a digital environment. They can be depicted as a photo, icon, or custom illustration. Avatars personalize user profiles, comments, and interactions that add a human element to digital platforms like social media, forums, or collaboration tools. When designing avatars, you should provide options for customization, to let users upload their images or choose from a set of predefined icons. Besides, ensure the avatar size and shape are consistent across the platform to maintain visual harmony. 26. Card Layout A card layout is a popular UI pattern that organizes content into distinct, rectangular sections. So it can resemble physical cards. Each card contains a cohesive unit of information. They can be an image, title, and brief description. When you design card layouts, you must maintain consistency in size, spacing, and alignment. It will offer a clean, organized appearance. You can use a visual hierarchy to guide users’ attention to the most important elements within each card. 27. Hover States Hover states are UI design elements that change their appearance when a user hovers their cursor over them. It provides the users with immediate visual feedback. This interaction is common in web design, especially for buttons, links, and images. When you design hover states, you must confirm the changes are noticeable. You must enhance the user’s experience without overwhelming them. Try to avoid drastic transformations that could confuse users or disrupt the layout. You should add the functionality of hover states through keyboard navigation too. 28. Loading Spinner If you go through the loading spinner, you will realize it is a UI element that indicates to users that a process is ongoing. Like a page is loading, data is being fetched, or an operation is in progress. It appears as a rotating circle or animated icon that reassures users that the system is working. To implement a loading spinner, you must keep the design simple and non-intrusive. It will blend seamlessly with your UI. You can consider pairing it with a brief message or progress indicator. 29. Call to Action (CTA) Button The Call to Action (CTA) button is a fundamental UI element. It guides the users to take a specific action. Some of them are signing up, purchasing, or downloading. The CTA button stands out visually. Also, it is strategically placed to guide users toward the desired goal only when you've followed CTA button best practices . If you want to design an effective CTA button, you must add attention-grabbing colors that contrast with the rest of the page. Also, you can use action-oriented text that clearly communicates the benefit or the next step. Don't forget to test different variations of the buttons after designing. 30. Forms These forms are interactive UI elements that collect user input. They are also used for tasks like registrations, surveys, or checkout processes. They usually consist of various input fields, like text boxes, dropdowns, and checkboxes. Forms on a site should be simple and clear. You can use clear labels and placeholder text to guide users through each field. Also, you can group related fields together to make it more intuitive. Try to minimize the number of fields to reduce friction, and add an auto-fill facility. 31. Stepper Steppers help guide people through a series of steps. It greatly makes complicated tasks easier. Stepper shows each step with numbers or progress bars, so users can see where they are and what to do next. They are often used in forms when signing up for something, or during checkout. You must confirm each step is clearly labeled and concise when you design steppers. It is better not to add too much information at once. Good designers use visual cues like check marks or color changes to indicate completed steps. 32. Pop-up Menu A pop-up menu temporarily appears over the main content. It offers additional options or actions in response to a user’s interaction, like a right-click or tap. It’s often used for context-sensitive actions, like editing or deleting an item, without cluttering the interface with too many visible buttons. An effective pop-up menu should be simple and focused. It must offer only relevant actions to avoid pressure on the user. You should confirm the menu is easy to dismiss. Also, you should pay attention to the timing and context of the pop-up. 33. Footer A footer is the bottom section of a webpage. It contains secondary information like copyright notices and contact details. Also, it includes links to privacy policies, and sometimes navigational links or social media icons. It serves as a final touchpoint for users to reach touch target 44×44px. If you want to design a good footer, you must ensure it’s visually distinct but complementary to the rest of the page. Try to organize the content logically, and group related links or information together. Also, you should use a clean and responsive layout that is easy to scan. 34. Hamburger Menu A three-line icon is called the hamburger menu. It expands when clicked to reveal a hidden navigation menu. It’s a popular solution for saving space, especially on mobile devices. The hamburger menu lets users access a lot of navigation options. While you design a hamburger menu, you must confirm the icon is easily recognizable. It should be placed in a consistent, accessible location. Most people place it in the top corner. Also, you should decide whether hiding key navigation items is the right choice or not. 35. Scroll Bar This UI element lets users navigate through content that exceeds the visible area of a window or container. It usually appears as a thin bar on the side or bottom of the content area. There's a draggable thumb that users can move to scroll vertically or horizontally. Scroll bars should be easy to spot and responsive. you need to adjust their size and visibility based on the amount of content and the user’s input method. Also, consider using custom scroll bars that blend seamlessly with your design. 36. Link A link, or hyperlink, is a clickable text or image that directs users to another webpage, a section of the same page, or a different online resource. Links are fundamental to web navigation as it lets users move through content, access additional information, or perform actions like downloading files. When creating links, you should use descriptive text that clearly conveys the destination or action. Try to avoid generic phrases like "click here." Also, ensure links stand out visually from the surrounding text, using color, underlines, or hover effects to indicate interactivity. 37. Calendar Picker This UI component lets users select dates from a visual calendar interface. It’s commonly used in forms where users need to input a date, like booking systems, scheduling tools, or event registration. A user-friendly calendar picker must be intuitive and easy to navigate. It should have clear labels for months, years, and days. While designing this element, you should highlight the current date and any selected dates, and provide options for quick navigation, like month and year dropdowns. 38. Breadcrumb Navigation A secondary navigation aid that displays the user’s current location within a website’s hierarchy is known as Breadcrumb Navigation. It usually appears as a horizontal row of links, separated by symbols like arrows or slashes. Thus, it shows the path from the homepage to the current page. To implement breadcrumb navigation, you should place it prominently near the top of the page, but don’t let it overshadow the primary navigation. Also, use clear, concise labels that accurately reflect the page hierarchy. Besides, ensure each breadcrumb link is clickable. 39. File Upload Field A file upload field lets users select and upload files from their device to a website or application. It’s often used in forms for tasks like submitting documents, images, or other types of files. Thus, this element makes it a crucial element for user-generated content. To create an effective file upload field, ensure it is clearly labeled and easy to use, with a visible button for file selection. Let users drag and drop files as an alternative to clicking. For that ensure a proper drag and drop website design . Also, provide feedback once a file is selected or uploaded, like a progress bar or confirmation message. 40. Status Indicator Lastly, it's the status indicator, a UI element that conveys the current status or condition of an item, process, or system. It can appear as a small icon, text, or color change that communicates whether something is active, completed, in progress, or requires attention. A status indicator must be clear and have distinct visual cues, like color coding, green for success, yellow for warnings, and red for errors. The indicators must be consistently placed and sized, so users can quickly recognize them. Bonus Point: Skeleton Loader A skeleton loader is a placeholder UI that appears while content is loading. Instead of a blank screen or a spinning indicator, it shows the outline of the content to come, a grey rectangle where an image will appear, and a line where text will load. It reduces perceived wait time and keeps the interface feeling responsive even before data arrives. Tips For Choosing the Right UI Elements All the above interface elements are necessary. However, it doesn't mean that you can use just any element anywhere. Choosing the right elements is pretty much like an art. Also, you need to follow the principles of user-centered design . However, there are some tips on choosing the right UI elements that you need to remember while creating a user-friendly interface. Here are some of them: Understand Your Users First To create an effective design, you should first know who your users are and what they need. For that, research their preferences, habits, and challenges. Pro[er research will help you choose UI elements that match their expectations and make their experience smoother. For example, if your users are not tech-savvy, choose simpler elements like basic buttons and clear text fields. Make sure that the users won't get lost in the deep ocean of technical aspects while using the interface. remember that understanding your users ensures that your design is relevant and accessible. Keep It Simple Simplicity is a must-have in UI design. Use elements that are minimalist and easy to understand. Also, avoid cluttering the interface with too many options or features. Simple designs are easier for users to navigate. Indeed, it reduces the chances of confusion. For example, instead of using multiple buttons for different actions, you can use a single button with clear instructions. Keeping it simple makes your interface more intuitive and user-friendly. Utilize Contrast Effectively Contrast helps users distinguish different elements on your interface. S, be careful while contrasting colors, sizes, and shapes. Remember that these aspects will highlight important features. Also, they guide users' attention to where it is needed most. For instance, you can make call-to-action buttons stand out by using a bold color that contrasts with the background. Effective use of contrast improves visibility and ensures that users can quickly find what they need. Ensure Consistency Consistency means using the same design patterns and elements throughout your interface. This approach helps users learn how to navigate your site or app quickly. To make things clearer, think about the style of buttons. If you use a certain style for buttons on one page, you have to use the same style on other pages. Remember that consistency builds familiarity and trust, making the user experience more seamless and enjoyable. Reduce Cognitive Load Cognitive load refers to the amount of mental effort required to use your interface. So, it's essential to reduce cognitive load to get rid of user frustration. You can keep it low by minimizing the number of choices and information users need to process. Here, you should use clear labels, and group-related elements, and avoid unnecessary details. Reducing cognitive load helps users focus on their tasks and prevents them from feeling overwhelmed. Keep Users in Control Always try to let users feel in control of their actions. For that, provide clear feedback for every interaction and offer options to undo mistakes. You can include confirmation messages before performing critical actions. This approach will let users edit their inputs easily. It also helps improve user trust and loyalty. Keeping users in control significantly enhances their confidence and satisfaction with your interface. So, try to follow these tips to choose the right UI elements that create a smooth and enjoyable user experience. When to Use Which Input Element Choosing the wrong input element frustrates users before they even start. Each element is built for a specific type of interaction. Here is how to pick the right one every time. Choosing Between Selection Elements When users need to make a choice, the format of that choice changes everything. Match the element to the number of options and whether single or multiple selections are needed. Radio button: one choice from 2-5 options (e.g., gender, subscription plan) Checkbox: multiple selections allowed, or a single on/off toggle (e.g., interests, agree to terms) Dropdown: more than 5 options, space is limited (e.g., country, language, category) Toggle: binary setting that takes effect immediately (e.g., dark mode, notifications on/off) Choosing Between Value-Input Elements When users need to set a value rather than pick from a list, the question is whether precision or range matters more. Slider: selecting within a continuous range where exact values are less critical (e.g., price filter, volume, brightness) Text field: when users need to enter a specific, exact value (e.g., a custom budget, a phone number) Stepper: when values change in fixed increments only (e.g., quantity, number of guests) FAQs Why are buttons important in UI design? Buttons are important because they enable user interaction. They a</t>
        </is>
      </c>
      <c r="O132" t="inlineStr">
        <is>
          <t>ui, names</t>
        </is>
      </c>
      <c r="P132" t="inlineStr">
        <is>
          <t>ui, names</t>
        </is>
      </c>
      <c r="Q132" t="inlineStr">
        <is>
          <t>names</t>
        </is>
      </c>
      <c r="R132" t="inlineStr">
        <is>
          <t>------</t>
        </is>
      </c>
    </row>
    <row r="133">
      <c r="A133" t="inlineStr">
        <is>
          <t>user interface elements</t>
        </is>
      </c>
      <c r="B133" t="inlineStr">
        <is>
          <t>https://www.designmonks.co/blog/user-interface-elements</t>
        </is>
      </c>
      <c r="C133" t="n">
        <v>9</v>
      </c>
      <c r="D133" t="n">
        <v>340</v>
      </c>
      <c r="E133" t="n">
        <v>0.02647058823529412</v>
      </c>
      <c r="F133" t="n">
        <v>5.364705882352941</v>
      </c>
      <c r="G133" t="n">
        <v>165</v>
      </c>
      <c r="H133" t="n">
        <v>0.05454545454545454</v>
      </c>
      <c r="I133" t="n">
        <v>0.4363636363636363</v>
      </c>
      <c r="J133" t="b">
        <v>1</v>
      </c>
      <c r="K133" t="inlineStr">
        <is>
          <t>40 User Interface Elements: Designer Should Know in 2026</t>
        </is>
      </c>
      <c r="L133" t="inlineStr">
        <is>
          <t>40 User Interface Elements That Make or Break Your Design</t>
        </is>
      </c>
      <c r="M133" t="inlineStr">
        <is>
          <t>Not sure when to use a checkbox over a dropdown? This guide to 40 user interface elements breaks down every input, navigation, and container element clearly.</t>
        </is>
      </c>
      <c r="N13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40 User Interface Elements That Make or Break Your Design Latest Update Jan 17, 2025 Publish Date Sep 6, 2024 Author Atiqur Rahaman 24 Min Read 24 min read Key Takeaways UI elements are the building blocks of intuitive digital interfaces. Choosing the right element improves usability and enhances user experience. Input, navigation, and informational elements form the core interface types. Consistency, clarity, and simplicity are crucial when designing UI elements. Icons, buttons, and modals guide users and enable smooth interactions. ‍ One of the common confusion new designers face is the use and choice of UI elements. Getting introduced to the useful user interface elements is the basic solution to this issue. Well, by UI elements, we refer to the buttons, text fields, checkboxes, icons, and other blocks of an interface. There are lots of choices and options available. That's why newbies find it challenging to select and use the appropriate elements for their projects. However, using the right UI elements is crucial because they make your design intuitive and user-friendly. So, learning about the basic UI elements is the initial duty of beginners. Today, we're going to introduce you to the most essential UI elements every designer should know. So, keep reading. What are UI Elements? User Interface elements are like the basic blocks if you consider a digital interface a building. To say it more clearly, they are the components you see and interact with on the screen of an interface. So, they are the buttons, menus, icons, and text fields. These elements help users navigate and interact with a digital product. For example, a button lets you submit a form, a text field lets you enter information, and so on. UI elements of an ideal interface should be clear and easy to use so that users can understand the message without confusion. Learning about these elements is essential for any designer because they form the foundation of user-friendly designs. It is said that, the better element you can choose, the better UI designer you can be. One thing worth clarifying early: a UI element and a UI component are not the same thing. A UI element is the visual concept: a button, a checkbox, an icon. A UI component is the coded, reusable version of that element with defined states and behaviors, built to be shared across a design system. In simple terms, elements are what you see and interact with. Components are how design teams build them consistently at scale. ‍ Types of UI Elements Generally, there are different types of UI elements. Learning about these types is necessary because they help designers create intuitive and user-friendly interfaces. Also, it helps design websites and apps that are easy to navigate and use. Here are the common 4 types of UI elements: 1. Input Controls Input controls let users enter information into a system. That means the elements that users will use directly by clicking or adding texts. They are the elements like text fields, checkboxes, radio buttons, and dropdown lists. Here, a login form comes with text fields for the username and password that users need to fill up. Also, a checkbox for "Remember me," and a submit button are the options the users utilize directly to interact with the interface. 2. Navigation Components These design system components help users move around a website or app. That simply refers to the elements that help users move around the complete interface. For example, a website's main menu with links to different pages that helps users find specific pages. Also, a tabbed interface that lets users switch between content sections, or a slider to browse through images. 3. Informational Components Informational components provide users with information. Tooltips, progress bars, notifications, and message boxes are the appropriate examples of this type. Usually, a tooltip appears when you hover over an icon to inform you about the use of other options. A progress bar appears to show the completion of a task. Also, a notification alerts you to new messages. 4. Containers Containers group and organize related content into a defined visual space. Cards, modals, drawers, and accordions are all containers. They create structure by bundling related information together, reducing cognitive load and helping users scan interfaces faster. So, these are the common types of UI elements you can face on an interface. All these four types are equally necessary to make a good interface. 40 Common User Interface Elements Now, let’s come to the point, the most useful user interface elements. Here, I’ve described 40 elements briefly. However, these are not the only elements you can use. There are more. As you keep learning, they will appear and get introduced to you automatically. So, now, check out the following UI elements for a good interface: 1. Icon Let's start with Icons. They are small graphical representations we use to signify specific actions, objects, or ideas in an interface. Icons usually come in designs or shapes that indicate particular actions. As we know, a trash can icon represents a delete function. Similarly, a magnifying glass icon denotes a search function. Icons should be simple, clear, and universally recognizable to avoid confusion. 2. Bento Menu A Bento Menu is also known as a grid menu. It simply displays options or features in a grid layout. This type of menu usually presents multiple options simultaneously in a compact and visually appealing format. To effectively use a Bento Menu, prioritizing simplicity and clarity is necessary. Also, it's better to avoid overcrowding the grid with too many options, as this can overwhelm users. 3. Search Field This option lets you enter keywords or phrases to find specific content within a website or application. It improves navigation, especially on content-rich interfaces like e-commerce sites or large databases. When designing a search field, it's good to place it in a prominent location, like the top of the page. Also, you should use a recognizable search icon, like a magnifying glass, and provide placeholder text to guide users on what to enter. There are some fundamental search UX best practices taht you should follow as well. 4. Checkboxes Checkboxes are interactive UI elements that let you select one or more options from a list. They are commonly used in forms, settings, and filters. Each checkbox can come with a label that describes the option it represents. Usually, checkboxes are ideal for scenarios where multiple selections are allowed, like choosing preferences or filtering search results. To design effective checkboxes, ensure they are large enough to be easily clickable on all devices, including mobile. 5. Buttons Buttons trigger actions like submitting forms, navigating pages, or performing commands. They can be of different styles like text buttons, icon buttons, and text-icon combinations. Buttons should be recognizable and distinguishable from other elements. Every button needs more than a default state. Design for hover (on desktop), focus (keyboard navigation), active (on press), and disabled (unavailable action) states. Without all four, the element is incomplete, and users notice. That's why one should design buttons with clarity and simplicity. Use descriptive text like "Submit," "Cancel," or "Learn More." Also, it's good to choose contrasting colors to make buttons noticeable. 6. Slider Controls With the features of slider controls, you can glide through content or adjust values effortlessly. These interactive UI elements let users navigate through lots of options by dragging a handle along a track. To optimize slider controls, ensure they are responsive and easy to manipulate. Use clear labels to indicate the value or range being adjusted. You can also provide visual feedback, like dynamic changes to the background or value display. 7. Carousel A carousel spins users through a selection of content, whether it's featured images, product highlights, or customer testimonials. This engaging element is perfect for showcasing multiple pieces of information within a confined space. It can easily capture attention, and encourage engagement. To create an effective carousel, use intuitive navigation controls to easily move between slides. Use high-quality visuals and concise, impactful text to make each slide engaging. Also avoid overloading the carousel with too many items, as it can overwhelm users. 8. Feed Imagine a never-ending stream of content, constantly updating and keeping users engaged – that's the power of a feed. This element ensures social media updates, news articles, and similar content with a continuous flow of information to their interests and preferences. Designing an engaging feed requires balancing variety with relevance. You can use clear headings and visual hierarchies to differentiate between different types of content. Implement infinite scrolling or pagination to make navigation easier. 9. Sidebar The sidebar is your secret weapon for efficient navigation and quick access to important content. You will find it on the edge of the screen and it provides users with shortcuts to various sections for dashboards, blogs, and complex websites. To make the most of a sidebar, ensure its contents are organized logically and consistently. Use clear, descriptive labels and group related items together. Keep the design minimalistic to avoid clutter, focusing on essential links and tools. 10. Dropdowns Another compact way to present multiple options and let users choose one is the dropdown menus. They are useful for selections where space is limited, like choosing a country or selecting a category. You can design dropdown menus with clear labels and concise options. It's better to use placeholder text to guide users on what to select. Ensure the dropdown is large enough for easy interaction and that options are easily scannable. 11. Comment The comment section is where conversation viewers add their feedback. It's a space for users to share their thoughts, ask questions, and engage with content, whether on a blog post, a product page, or a social media platform. This interactive element unites the communities and makes the content more engaging and dynamic. For an inviting comment section, clarity and simplicity matter. You should use clear text fields and intuitive submission buttons to encourage participation. Also, make sure to display comments in a threaded format for easy tracking of discussions. Besides, implement moderation tools to maintain a positive environment and filter out spam. 12. Notification Notifications are gentle nudges that keep you informed and engaged. Whether it’s a new message, an important update, or a friendly reminder, notifications ensure you never miss out on essential information. These notifications can appear as banners, badges, or alerts, drawing attention without being intrusive. Usually, effective notifications should strike a balance between visibility and subtlety. You can use concise, clear messages to convey the necessary information. Also, you should categorize notifications by importance and urgency to ensure critical alerts stand out. 13. Breadcrumb Breadcrumbs are the navigational trail that guides us through the depths of a website. This path of links, usually found at the top of a page, helps viewers understand their location within the site’s hierarchy. It also lets us easily backtrack to previous sections. Perfect breadcrumbs should be clear and descriptive. They must structure the site accurately. For that, you should use a simple, horizontal layout with separators like arrows or slashes for easy readability. Besides, ensure each breadcrumb link is clickable, and provides a straightforward way to return to higher-level pages. 14. Text Field You need to use a text field on an interface to input text data, like names, emails, or search queries. They are essential for forms and data entry. This element is a must-have for any type of website, especially e-commerce websites. When designing text fields, you should ensure they are clearly labeled to indicate what information is needed. Use placeholder text for additional guidance. Make text fields large enough for easy typing and reading. Also, try to provide clear error messages and validation feedback to help users correct mistakes. 15. Radio buttons This specific button is essential to select a single option from a group of choices. They are ideal for mutually exclusive options, like selecting a payment method or choosing a subscription plan. These radio buttons should have clear and concise labels. For that, you can group related radio buttons and align them vertically for easier comparison. Use radio buttons only when users can select one option, and ensure default selection when appropriate. 16. Tabs The navigational elements that let you switch between different content sections without leaving the page are the tabs. They are usually arranged horizontally at the top of a content area. Here, each tab represents a different section. You can use tabs properly, once you understand what each tab represents. Try to keep the labels short and descriptive. Also, ensure that only one tab is active at a time. It'll provide clear visual indicators, like highlighting, to show the active tab. 17. Progress Bar You must notice the visual indicator that shows the completion status of a task. It can be like file download, form submission, etc. These indicators are known as the progress bars. It helps users understand how much of the task is completed and how much is left. To use a progress bar properly, keep it visible and positioned in a place where users can easily see it. Use smooth animations to show progress and add percentage labels. This approach will help you provide more precise information. 18. Modal Window Usually, a Modal Window is a pop-up interface element you'll see on top of the currently opened page. It is often used for tasks like confirming actions, displaying important messages, or collecting user input. Modals mainly focus user attention on a specific task by blocking access to the underlying content until the modal is dismissed. You should use modal windows sparingly and only for important actions that require the user's full attention. Keep the content within the modal concise and relevant. Also, provide clear options for closing or completing the task. 19. Accordion An Accordion lets you expand and collapse sections of content. It is commonly used to organize content compactly, especially when dealing with large amounts of information. They help navigate content efficiently by only showing the information users need. When designing an accordion, ensure that the headings are clear and descriptive. It will help users easily identify the content within each section. Use smooth animations for expanding and collapsing content. Also, avoid nesting accordions within each other. 20. Tooltip The small pop-up box that you see when hovering over an element is the tooltip. It provides additional information or context. Tooltips are commonly used to explain icons, buttons, or other interface elements that may not be immediately clear to users. Using tooltips is easy and effective. Try to keep the information concise and relevant. Position the tooltip close to the element it describes. Also, avoid overloading tooltips with too much information, as this can overwhelm users. 21. Toggle Switch A toggle switch is a small, interactive UI element that enables users to flip between two opposing states, usually "on" and "off." So, designers use this tool for settings where a binary choice is required, such as enabling or disabling notifications, activating dark mode, or toggling a feature. The toggle switches should be large enough to be easily clickable or tappable. While designing them, try to incorporate clear labels or icons to avoid confusion about what the switch controls. Also, try to use distinct colors for each state to enhance clarity, like green for "on" and gray for "off." 22. Pagination The UI mechanism divides large sets of content into smaller, more manageable chunks using numbered pages is known as Pagination. It's commonly used in search results, blogs, or any scenario where displaying all content on one page would overwhelm the user. To design effective pagination, prioritize simplicity. Highlight the current page number and use clear, visible buttons for navigation. Also, try to avoid clutter by limiting the number of page links displayed at once, especially on smaller screens. Besides, add features like "next" and "previous" buttons for sequential navigation. 23. Alert Box While using an app or website, you must get some critical messages and notifications, right? The Altar box presents those messages and notifications. It usually appears as a pop-up overlay that interrupts the user's current task. The aim is to communicate important information, like errors, warnings, or confirmations. An alert box should carry a message that is brief and to the point. You should use colors that match the message's tone, like red for errors, yellow for warnings, and green for success. Also, ensure the alert box is not intrusive, giving users the option to dismiss it or take action easily. 24. Image Gallery This UI feature displays multiple images in a structured, often in a grid-like format. This gallery lets users browse and interact with visual content. It's commonly used in portfolios, product pages, or any context where showcasing a collection of images is essential. An engaging image gallery should be easy to use. they must have visual appeal with high-quality images that load quickly. You should maintain a consistent aspect ratio for a uniform look. Also, try to implement navigation tools like arrows or dots to guide users through the gallery. 25. Avatar An avatar is a visual representation of a user in a digital environment. They can be depicted as a photo, icon, or custom illustration. Avatars personalize user profiles, comments, and interactions that add a human element to digital platforms like social media, forums, or collaboration tools. When designing avatars, you should provide options for customization, to let users upload their images or choose from a set of predefined icons. Besides, ensure the avatar size and shape are consistent across the platform to maintain visual harmony. 26. Card Layout A card layout is a popular UI pattern that organizes content into distinct, rectangular sections. So it can resemble physical cards. Each card contains a cohesive unit of information. They can be an image, title, and brief description. When you design card layouts, you must maintain consistency in size, spacing, and alignment. It will offer a clean, organized appearance. You can use a visual hierarchy to guide users’ attention to the most important elements within each card. 27. Hover States Hover states are UI design elements that change their appearance when a user hovers their cursor over them. It provides the users with immediate visual feedback. This interaction is common in web design, especially for buttons, links, and images. When you design hover states, you must confirm the changes are noticeable. You must enhance the user’s experience without overwhelming them. Try to avoid drastic transformations that could confuse users or disrupt the layout. You should add the functionality of hover states through keyboard navigation too. 28. Loading Spinner If you go through the loading spinner, you will realize it is a UI element that indicates to users that a process is ongoing. Like a page is loading, data is being fetched, or an operation is in progress. It appears as a rotating circle or animated icon that reassures users that the system is working. To implement a loading spinner, you must keep the design simple and non-intrusive. It will blend seamlessly with your UI. You can consider pairing it with a brief message or progress indicator. 29. Call to Action (CTA) Button The Call to Action (CTA) button is a fundamental UI element. It guides the users to take a specific action. Some of them are signing up, purchasing, or downloading. The CTA button stands out visually. Also, it is strategically placed to guide users toward the desired goal only when you've followed CTA button best practices . If you want to design an effective CTA button, you must add attention-grabbing colors that contrast with the rest of the page. Also, you can use action-oriented text that clearly communicates the benefit or the next step. Don't forget to test different variations of the buttons after designing. 30. Forms These forms are interactive UI elements that collect user input. They are also used for tasks like registrations, surveys, or checkout processes. They usually consist of various input fields, like text boxes, dropdowns, and checkboxes. Forms on a site should be simple and clear. You can use clear labels and placeholder text to guide users through each field. Also, you can group related fields together to make it more intuitive. Try to minimize the number of fields to reduce friction, and add an auto-fill facility. 31. Stepper Steppers help guide people through a series of steps. It greatly makes complicated tasks easier. Stepper shows each step with numbers or progress bars, so users can see where they are and what to do next. They are often used in forms when signing up for something, or during checkout. You must confirm each step is clearly labeled and concise when you design steppers. It is better not to add too much information at once. Good designers use visual cues like check marks or color changes to indicate completed steps. 32. Pop-up Menu A pop-up menu temporarily appears over the main content. It offers additional options or actions in response to a user’s interaction, like a right-click or tap. It’s often used for context-sensitive actions, like editing or deleting an item, without cluttering the interface with too many visible buttons. An effective pop-up menu should be simple and focused. It must offer only relevant actions to avoid pressure on the user. You should confirm the menu is easy to dismiss. Also, you should pay attention to the timing and context of the pop-up. 33. Footer A footer is the bottom section of a webpage. It contains secondary information like copyright notices and contact details. Also, it includes links to privacy policies, and sometimes navigational links or social media icons. It serves as a final touchpoint for users to reach touch target 44×44px. If you want to design a good footer, you must ensure it’s visually distinct but complementary to the rest of the page. Try to organize the content logically, and group related links or information together. Also, you should use a clean and responsive layout that is easy to scan. 34. Hamburger Menu A three-line icon is called the hamburger menu. It expands when clicked to reveal a hidden navigation menu. It’s a popular solution for saving space, especially on mobile devices. The hamburger menu lets users access a lot of navigation options. While you design a hamburger menu, you must confirm the icon is easily recognizable. It should be placed in a consistent, accessible location. Most people place it in the top corner. Also, you should decide whether hiding key navigation items is the right choice or not. 35. Scroll Bar This UI element lets users navigate through content that exceeds the visible area of a window or container. It usually appears as a thin bar on the side or bottom of the content area. There's a draggable thumb that users can move to scroll vertically or horizontally. Scroll bars should be easy to spot and responsive. you need to adjust their size and visibility based on the amount of content and the user’s input method. Also, consider using custom scroll bars that blend seamlessly with your design. 36. Link A link, or hyperlink, is a clickable text or image that directs users to another webpage, a section of the same page, or a different online resource. Links are fundamental to web navigation as it lets users move through content, access additional information, or perform actions like downloading files. When creating links, you should use descriptive text that clearly conveys the destination or action. Try to avoid generic phrases like "click here." Also, ensure links stand out visually from the surrounding text, using color, underlines, or hover effects to indicate interactivity. 37. Calendar Picker This UI component lets users select dates from a visual calendar interface. It’s commonly used in forms where users need to input a date, like booking systems, scheduling tools, or event registration. A user-friendly calendar picker must be intuitive and easy to navigate. It should have clear labels for months, years, and days. While designing this element, you should highlight the current date and any selected dates, and provide options for quick navigation, like month and year dropdowns. 38. Breadcrumb Navigation A secondary navigation aid that displays the user’s current location within a website’s hierarchy is known as Breadcrumb Navigation. It usually appears as a horizontal row of links, separated by symbols like arrows or slashes. Thus, it shows the path from the homepage to the current page. To implement breadcrumb navigation, you should place it prominently near the top of the page, but don’t let it overshadow the primary navigation. Also, use clear, concise labels that accurately reflect the page hierarchy. Besides, ensure each breadcrumb link is clickable. 39. File Upload Field A file upload field lets users select and upload files from their device to a website or application. It’s often used in forms for tasks like submitting documents, images, or other types of files. Thus, this element makes it a crucial element for user-generated content. To create an effective file upload field, ensure it is clearly labeled and easy to use, with a visible button for file selection. Let users drag and drop files as an alternative to clicking. For that ensure a proper drag and drop website design . Also, provide feedback once a file is selected or uploaded, like a progress bar or confirmation message. 40. Status Indicator Lastly, it's the status indicator, a UI element that conveys the current status or condition of an item, process, or system. It can appear as a small icon, text, or color change that communicates whether something is active, completed, in progress, or requires attention. A status indicator must be clear and have distinct visual cues, like color coding, green for success, yellow for warnings, and red for errors. The indicators must be consistently placed and sized, so users can quickly recognize them. Bonus Point: Skeleton Loader A skeleton loader is a placeholder UI that appears while content is loading. Instead of a blank screen or a spinning indicator, it shows the outline of the content to come, a grey rectangle where an image will appear, and a line where text will load. It reduces perceived wait time and keeps the interface feeling responsive even before data arrives. Tips For Choosing the Right UI Elements All the above interface elements are necessary. However, it doesn't mean that you can use just any element anywhere. Choosing the right elements is pretty much like an art. Also, you need to follow the principles of user-centered design . However, there are some tips on choosing the right UI elements that you need to remember while creating a user-friendly interface. Here are some of them: Understand Your Users First To create an effective design, you should first know who your users are and what they need. For that, research their preferences, habits, and challenges. Pro[er research will help you choose UI elements that match their expectations and make their experience smoother. For example, if your users are not tech-savvy, choose simpler elements like basic buttons and clear text fields. Make sure that the users won't get lost in the deep ocean of technical aspects while using the interface. remember that understanding your users ensures that your design is relevant and accessible. Keep It Simple Simplicity is a must-have in UI design. Use elements that are minimalist and easy to understand. Also, avoid cluttering the interface with too many options or features. Simple designs are easier for users to navigate. Indeed, it reduces the chances of confusion. For example, instead of using multiple buttons for different actions, you can use a single button with clear instructions. Keeping it simple makes your interface more intuitive and user-friendly. Utilize Contrast Effectively Contrast helps users distinguish different elements on your interface. S, be careful while contrasting colors, sizes, and shapes. Remember that these aspects will highlight important features. Also, they guide users' attention to where it is needed most. For instance, you can make call-to-action buttons stand out by using a bold color that contrasts with the background. Effective use of contrast improves visibility and ensures that users can quickly find what they need. Ensure Consistency Consistency means using the same design patterns and elements throughout your interface. This approach helps users learn how to navigate your site or app quickly. To make things clearer, think about the style of buttons. If you use a certain style for buttons on one page, you have to use the same style on other pages. Remember that consistency builds familiarity and trust, making the user experience more seamless and enjoyable. Reduce Cognitive Load Cognitive load refers to the amount of mental effort required to use your interface. So, it's essential to reduce cognitive load to get rid of user frustration. You can keep it low by minimizing the number of choices and information users need to process. Here, you should use clear labels, and group-related elements, and avoid unnecessary details. Reducing cognitive load helps users focus on their tasks and prevents them from feeling overwhelmed. Keep Users in Control Always try to let users feel in control of their actions. For that, provide clear feedback for every interaction and offer options to undo mistakes. You can include confirmation messages before performing critical actions. This approach will let users edit their inputs easily. It also helps improve user trust and loyalty. Keeping users in control significantly enhances their confidence and satisfaction with your interface. So, try to follow these tips to choose the right UI elements that create a smooth and enjoyable user experience. When to Use Which Input Element Choosing the wrong input element frustrates users before they even start. Each element is built for a specific type of interaction. Here is how to pick the right one every time. Choosing Between Selection Elements When users need to make a choice, the format of that choice changes everything. Match the element to the number of options and whether single or multiple selections are needed. Radio button: one choice from 2-5 options (e.g., gender, subscription plan) Checkbox: multiple selections allowed, or a single on/off toggle (e.g., interests, agree to terms) Dropdown: more than 5 options, space is limited (e.g., country, language, category) Toggle: binary setting that takes effect immediately (e.g., dark mode, notifications on/off) Choosing Between Value-Input Elements When users need to set a value rather than pick from a list, the question is whether precision or range matters more. Slider: selecting within a continuous range where exact values are less critical (e.g., price filter, volume, brightness) Text field: when users need to enter a specific, exact value (e.g., a custom budget, a phone number) Stepper: when values change in fixed increments only (e.g., quantity, number of guests) FAQs Why are buttons important in UI design? Buttons are important because they enable user interaction. They a</t>
        </is>
      </c>
      <c r="O133" t="inlineStr">
        <is>
          <t>------</t>
        </is>
      </c>
      <c r="P133" t="inlineStr">
        <is>
          <t>------</t>
        </is>
      </c>
      <c r="Q133" t="inlineStr">
        <is>
          <t>------</t>
        </is>
      </c>
      <c r="R133" t="inlineStr">
        <is>
          <t>------</t>
        </is>
      </c>
    </row>
    <row r="134">
      <c r="A134" t="inlineStr">
        <is>
          <t>ui ux audit checklist</t>
        </is>
      </c>
      <c r="B134" t="inlineStr">
        <is>
          <t>https://www.designmonks.co/blog/ux-audit-checklist</t>
        </is>
      </c>
      <c r="C134" t="n">
        <v>1</v>
      </c>
      <c r="D134" t="n">
        <v>2</v>
      </c>
      <c r="E134" t="n">
        <v>0.5</v>
      </c>
      <c r="F134" t="n">
        <v>2</v>
      </c>
      <c r="G134" t="n">
        <v>1</v>
      </c>
      <c r="H134" t="n">
        <v>1</v>
      </c>
      <c r="I134" t="n">
        <v>1</v>
      </c>
      <c r="J134" t="b">
        <v>1</v>
      </c>
      <c r="K134" t="inlineStr">
        <is>
          <t>Complete UX Audit Checklist for Better Website Usability</t>
        </is>
      </c>
      <c r="L134" t="inlineStr">
        <is>
          <t>UX Audit Checklist (Full Guide + Step-by-Step Process)</t>
        </is>
      </c>
      <c r="M134" t="inlineStr">
        <is>
          <t>Improve usability and conversions with our UX Audit Checklist. Step-by-step guide covers navigation, UI, content, &amp; accessibility for websites and apps.</t>
        </is>
      </c>
      <c r="N13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UX Audit Checklist (Full Guide + Step-by-Step Process) Latest Update Dec 7, 2025 Publish Date Dec 7, 2025 Author Atiqur Rahaman 8 Min Read 8 min read Key Takeaways A UX Audit Checklist identifies usability, UI, and accessibility issues effectively. Structured audits improve user flow, reduce friction, and boost conversions. Heuristic evaluations and real user data reveal practical design improvement areas. Mobile responsiveness, performance, and content clarity are critical for user satisfaction. Using the right UX tools makes audits faster, accurate, and actionable. A weak page can break trust in seconds during real use. A UX audit checklist shows where UX Audit gaps harm User Experience and Website Usability. It gives clear signs of what blocks users today. Teams also name this work UX evaluation, usability review, or interface audit in reports. Each name points to the same task. It checks how screens work, how text reads, and how easy each step feels now. This guide uses a UX audit checklist and usability checklist as clear maps. They help spot UI faults, access gaps, and sales drops with simple steps. Read this blog to see how to apply each check. What Is a UX Audit? A UX Audit means a full review of a site or app based on how real users act. It checks User Experience, page flow, and layout with UX UI Heuristics and clear UX Metrics from actual use. The core goal of UX audit meaning is to trace the full User Journey and spot weak points. Teams follow a ux evaluation process with a usability assessment and heuristic analysis to judge ease, clarity, and task success. UX audits shape both UX performance and sales results. When pages feel clear, and actions feel smooth, users act with less doubt. This lifts clicks, form use, and sales results with proof from UX Metrics. Purpose of a UX Audit: Find weak steps in the User Journey where users feel lost or stop their task. Fix layout and UI faults that cause doubt, delay, or wrong taps on key pages. Build user trust by improving clarity, message flow, and page order. Raise form submit and checkout success by removing fear and effort points. Track UX quality with UX Metrics to support each design change with proof. UX Audit Checklist This UX Audit Checklist is detailed and covers many aspects of usability, design, and performance. To make it easy, we divided it into 9 clear steps. Follow them in order to review your site or app systematically, spot issues, and improve user experience efficiently without missing anything important. Step 1: Evaluate the Information Architecture (IA Audit) A clear Information Architecture (IA) helps users move through a website easily. An IA audit reviews how pages are organized, how menus guide users, and how content is grouped. Use this checklist to evaluate your IA: Check menu and navigation labels for clarity. Users should immediately understand what each link leads to. Ensure consistent terms across all pages so the same idea is described in the same way. Map tasks to menus so users can reach important actions in just a few clicks. Keep menus simple and shallow, avoiding too many layers that can confuse visitors. Group related content together to make scanning easy and logical. Use headings and subheadings to show the importance of sections and guide the eye. Arrange content based on what users need most, placing key info first. Step 2: Usability Heuristic Evaluation A usability heuristic evaluation checks how well a site or app follows rules for a smooth user experience. Using Nielsen’s 10 heuristics from the Nielsen Norman Group helps spot problems before users face them. Use this heuristic evaluation checklist to guide your review: Ensure users always know the system status with clear feedback for actions, loading, or errors. Prevent errors by designing forms, buttons, and flows that guide users and reduce mistakes. Provide clear error messages and instructions to help users recover without frustration. Match system language to what users understand; avoid technical or confusing terms. Make important actions visible and easy to find without overloading the interface. Allow undo or exit options to give users control over their actions. Keep consistency in layout, labels, and interaction patterns across the site. Step 3: UI Design Quality Audit A UI Design Quality Audit checks how visually clean, consistent, and easy-to-read your interface is. It reviews colors, typography, layout, spacing, and alignment to ensure the interface looks professional and guides users naturally. Use this visual design audit checklist for your review: Check the color palette for readability, contrast, and accessibility to ensure all users can see content clearly. Review typography for consistent font styles, sizes, and line spacing that support easy reading. Ensure consistency across UI components using a style guide or design system for buttons, forms, and icons. Align elements with a grid system to create balance and visual order on all pages. Maintain consistent spacing between sections, text, and components to avoid clutter. Verify that interactive elements like buttons and links look and behave consistently across screens. Use visual hierarchy to highlight key content and guide user attention naturally. Step 4: Accessibility Audit An Accessibility Audit ensures all users, including those with disabilities, can use your website or app. Following WCAG 2.1 guidelines helps check color contrast, keyboard navigation, screen reader support, and proper use of ARIA labels. Use this accessibility checklist for your review: Check color contrast to ensure text and important elements are visible to all users, including those with low vision. Verify text can be resized without breaking the layout or hiding content. Test keyboard navigation so users can access all pages and interactive elements without a mouse. Ensure screen readers can read content in the correct order with meaningful labels for headings, links, and buttons. Apply ARIA labels for dynamic elements to provide extra context for assistive technologies. Test all media, including images and videos, with alternative text or captions. Step 5: Mobile Responsiveness &amp; Device Testing Mobile responsiveness ensures your website or app works smoothly on all screen sizes. Testing across real devices and screen breakpoints helps ensure users get the same experience on phones, tablets, and desktops. Tools like Chrome DevTools, BrowserStack, and Lighthouse help test layout, speed, and interaction issues across devices. Use this mobile UX checklist for your review: Test layout and content on multiple devices using BrowserStack or real phones to ensure nothing breaks or shifts. Check text size and button tap area with Chrome DevTools responsive mode for easy use on small screens. Verify image and video scaling using CSS and device preview tools to avoid stretching or blurring. Review mobile load speed with Lighthouse and PageSpeed Insights for smooth interaction. Test forms and inputs on mobile keyboards for easy typing and error-free submission. Check pop-ups and overlays on small screens to ensure they do not block key content. Step 6: Performance &amp; Technical UX Audit A Performance and Technical UX Audit checks how fast and smoothly your website or app works. Slow pages or technical issues frustrate users, increase bounce rates, and hurt conversions. Core Web Vitals and loading patterns give measurable insight into technical UX quality. Use this performance audit checklist for your review: Measure page load speed using tools like PageSpeed Insights to spot slow elements. Check Core Web Vitals: LCP (Largest Contentful Paint), FID (First Input Delay), and CLS (Cumulative Layout Shift) for real user experience. Review how images, videos, and scripts impact load time and optimize them. Ensure server response and hosting setup support fast page delivery. Test mobile and desktop performance separately for different network conditions. Monitor error logs, broken links, and console issues affecting UX. Step 7: Content &amp; UX Writing Audit A Content and UX Writing Audit ensures text is clear, helpful, and easy to scan. Good microcopy guides users, reduces mistakes, and improves trust. Use this UX writing checklist for your review: Check headings and subheadings for clarity and relevance. Ensure body text uses simple language and matches the brand tone. Review buttons, labels, and instructions to guide actions clearly. Break content into short paragraphs and lists for easy scanning. Verify error messages and notifications are polite, clear, and actionable. Align content with user goals and context on each page. Step 8: Conversion Rate Optimization (CRO) Audit A CRO Audit checks how well your website or app turns visitors into customers. It focuses on CTAs, funnel flow, and trust signals to reduce friction and boost conversions. Use this CRO audit checklist for your review: Ensure CTAs are visible, clear, and action-focused. Check the conversion funnel for drop-off points. Analyze heatmaps and click tracking for attention patterns. Simplify forms with clear labels and fewer fields. Display trust signals like testimonials and security badges. Keep landing pages consistent with follow-up steps. Step 9: User Research &amp; Behavioral Insights Review A User Research and Behavioral Insights Audit combines heuristics with quantitative analytics to see how real users behave. It reveals pain points, preferences, and opportunities to improve UX. Use this user research audit checklist for your review: Analyze session recordings to see how users navigate pages. Use heatmaps to check which areas attract attention and which are ignored. Track key metrics in Google Analytics, like bounce rate and time on page. Compare behavior with expected flows to find gaps. Collect user feedback or surveys to validate observations. Identify patterns to guide UX improvements and reduce friction. UX Audit Tools Checklist The right UX audit tools help teams check usability, user behavior, speed, and access issues with clear data. These tools support better decisions and guide focused UX improvements. Hotjar Hotjar shows how users act on your website through visual data. It uses heatmaps to show where users click, scroll, or stop. Session replays help teams see real user paths and struggle points. Feedback tools allow users to share what feels hard or unclear. Hotjar helps detect confusion, dead areas, and exit points. It supports early UX fixes before major damage occurs. Google Analytics 4 (GA4) GA4 shows how users move through a site with clear data. It tracks visits, clicks, page views, form use, and drop-offs. Event-based reports help teams understand which actions matter most. GA4 also shows device types, traffic sources, and key funnels. It helps teams judge UX strength with proof, not guesses. This tool plays a core role in every user research audit. FAQs Why is a UX audit important for websites and apps? A UX audit helps find issues that confuse users and block actions. It improves ease of use, builds trust, reduces drop-offs, and supports better results from design, content, and performance improvements. How often should a UX audit be done? A UX audit should be done at least once a year or after major design changes. Regular audits help keep the user experience aligned with user needs, device trends, and business goals. What is the difference between a UX audit and usability testing? A UX audit reviews design, layout, flow, and performance using rules and data. Usability testing checks how real users complete tasks. Audits find problems first, while testing confirms how users face them. Can a UX audit improve conversion rates? Yes, a UX audit removes friction from key actions like forms, sign-ups, and checkouts. When users face fewer blocks and feel more trust, they complete actions more often, which raises conversions. End Note A UX audit checklist helps spot issues that block users and affect conversions. It guides improvements in structure, design, content, and performance. Using a structured audit ensures decisions are based on data and real behavior. This strengthens usability, accessibility, and overall user satisfaction. UX Audit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4" t="inlineStr">
        <is>
          <t>ui</t>
        </is>
      </c>
      <c r="P134" t="inlineStr">
        <is>
          <t>------</t>
        </is>
      </c>
      <c r="Q134" t="inlineStr">
        <is>
          <t>------</t>
        </is>
      </c>
      <c r="R134" t="inlineStr">
        <is>
          <t>------</t>
        </is>
      </c>
    </row>
    <row r="135">
      <c r="A135" t="inlineStr">
        <is>
          <t>edtech best practices</t>
        </is>
      </c>
      <c r="B135" t="inlineStr">
        <is>
          <t>https://www.designmonks.co/blog/ux-in-edtech</t>
        </is>
      </c>
      <c r="C135" t="n">
        <v>1</v>
      </c>
      <c r="D135" t="n">
        <v>1</v>
      </c>
      <c r="E135" t="n">
        <v>1</v>
      </c>
      <c r="F135" t="n">
        <v>6</v>
      </c>
      <c r="G135" t="n">
        <v>2</v>
      </c>
      <c r="H135" t="n">
        <v>0.5</v>
      </c>
      <c r="I135" t="n">
        <v>0.5</v>
      </c>
      <c r="J135" t="b">
        <v>1</v>
      </c>
      <c r="K135" t="inlineStr">
        <is>
          <t>UX in Edtech: Importance, Best Practices, &amp; Ideal Example</t>
        </is>
      </c>
      <c r="L135" t="inlineStr">
        <is>
          <t>UX in Edtech: Importance, Best Practices, &amp; Ideal Example</t>
        </is>
      </c>
      <c r="M135" t="inlineStr">
        <is>
          <t>UX in Edtech is a must as it ensures that learners are engaged and can easily navigate the product as they need.</t>
        </is>
      </c>
      <c r="N13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UX in Edtech: Importance, Best Practices, &amp; Ideal Example Latest Update Jan 17, 2025 Publish Date Aug 7, 2024 Author Abdullah Al Noman 11 Min Read 11 min read Key Takeaways Good UX in Edtech enhances learning efficiency, engagement, and user motivation. Intuitive navigation and responsive design keep students and teachers focused effectively. Personalization and visual elements make learning experiences more engaging and memorable. Accessibility ensures all users, including those with disabilities, can participate equally. Balancing user satisfaction with business goals ensures sustainable Edtech product success. The Edtech industry is booming every day. It’s because digital learning tools have become an integral part of education nowadays. However, the success of these tools heavily relies on one key factor: User Experience (UX). Good UX design in Edtech makes learning more engaging, accessible, and effective. When students find an app easy to use, they are more likely to stay motivated and learn better. Not just students, but teachers also benefit from intuitive interfaces that save them time and simplify their tasks. UX in Edtech is not just about making things look nice; it’s about creating a smooth and supportive learning journey for users. That’s why novice UX designers should learn the UX best practices to improve their creativity for educational outcomes. What Is Edtech? Edtech is actually the short form of Educational Technology. This type of technology commonly uses different tools and applications to improve learning things. It can be online courses, educational apps, interactive whiteboards, and even classroom tablets. Unlike the traditional educational system, which usually relies on schools, teachers, and physical classrooms, Edtech focuses on something more digitized. It utilizes digital solutions to make the educational system easier and more efficient. For that, Edtech creates more engaging, personalized, and effective learning environments. It introduces different technical methods to meet the diverse needs of students. Also, it provides individualized learning experiences that suit different styles and paces. That’s the reason this sector is crucial for students, teachers, and lifelong learners who need modern, flexible ways to learn and teach. This approach of Edtech simply supports better engagement and helps achieve more effective learning outcomes. Why UX Matters in Edtech Products? UX is a necessity, no matter what industry a product belongs to. For an Edtech app or website, UX is a must-have. These types of products need to keep users staying longer so that they can utilize the products to learn things. However, a UX helps Edtech products be effective. If I open it up a little, the following facts will be enough. Make Learning Efficient for Users Good UX design has a great impact and it makes learning efficient. When an app is easy to use, users can focus on their studies properly. They don’t have to spend time figuring out how to navigate the tool. Clear instructions, intuitive design, and simple navigation help them learn faster and more effectively. Help Focusing on the Learning Ecosystem A well-designed UX keeps the focus solely on the learning ecosystem. It ensures that the interface supports educational goals. For example, organizing content logically and providing helpful feedback keeps users engaged. It also helps them stay on track and complete their courses successfully. Make the Product Accessible for All You must agree that accessibility is the major aspect of UX, especially in Edtech. A good product should be usable by everyone. Eventually, it has to be accessible to people with disabilities. A good UX ensures features like adjustable text sizes, screen readers, and high-contrast modes. As a result, all users have equal access to learning materials. Helps Ensuring User Satisfaction User satisfaction is essential for the success of any product, no matter what industry it belongs to. For an Edtech app, it’s even more essential as users tend to stay in the app longer to learn things. However, when users have a positive experience, they are more likely to continue using the product and recommend it to others. And you know what, UX is the most impactful factor in ensuring user satisfaction. Ensure Business Benefits for All Stakeholders Good UX not just benefits users but also stakeholders. Satisfied users usually provide better reviews, higher retention rates, and more referrals. For businesses, this means a lot. These reviews and recommendations effectively increase revenue and growth. For educators, it means better teaching outcomes and more efficient use of resources. As we see, UX matters in Edtech products because it makes learning efficient, keeps the focus on education, and ensures accessibility. Also, it enhances user satisfaction and brings business benefits. For UX designers, understanding these aspects is a must-have so that they can prioritize UX while designing Edtech properly. UX Features of an Ideal Edtech App An ideal Edtech app should provide a seamless and engaging user experience. It must incorporate with the following UX features: Intuitive Navigation: Easy-to-use interface with clear menus and buttons. Responsive Design: Consistent experience across all devices, including smartphones, tablets, and desktops. Personalization: Customize learning paths and content recommendations based on real user preferences. Engaging Content: Interactive elements like videos, quizzes, and gamified tasks to keep users motivated. Accessibility: Features like adjustable text sizes, screen readers, and high-contrast modes to accommodate all users. Feedback and Progress Tracking: Real-time feedback and progress indicators to help users stay on track. Collaboration Tools: Options for discussion forums, group projects, and peer reviews. Offline Access: Ability to download content for use without an internet connection. Support and Help: Easily accessible help resources, such as FAQs, tutorials, and customer support. Examples of Ideal Edtech Apps As you know, an ed-tech app can be from different categories. Let’s check out some of the world-class Edtech apps that come with nice UX designs: Duolingo (Language Learning App) Duolingo is a top-rated language-learning app that people around the world are using currently. It has been popular specifically for its gamified approach to education. Its UX is exceptional because of its interactive and user-friendly design. Features like bite-sized lessons, progress tracking, and rewards simply make it a unique Edtech app with perfect UX. This engaging format keeps users motivated and coming back daily. That is why it has become popular worldwide for language learners who love a fun and efficient way to learn new languages. Skillshare (Online Learning Platform) Skillshare is an online learning platform that offers thousands of classes in different subjects. Its UX prioritizes an intuitive interface, easy navigation, and personalized recommendations. Users appreciate the smooth video playback and interactive community features. This seamless experience enhances user engagement and retention. This way, Skillshare becomes a favorite for individuals looking to expand their skills through creative and professional courses. Edmodo (Educational Collaboration Platform) Edmodo is a digital classroom platform that simplifies collaboration between students, teachers, and parents. Its UX comes with a clean design, an easy-to-use interface, and strong communication tools. Features like assignment management, quizzes, and real-time updates streamline classroom activities. This way, it connects users and ensures an efficient learning environment. This user-centric approach contributes to its widespread adoption in educational institutions. Live Classes (Virtual Classroom Platform) Live Classes offer real-time, interactive virtual classroom experiences. Their UX is superior because of high-quality video streaming, user-friendly interfaces, and seamless integration with educational tools. Features like instant feedback, interactive whiteboards, and breakout rooms enhance the learning experience. These features make it even more engaging and effective. This exceptional UX helps Live Classes gain popularity among educators and learners overnight. Oter (Micro Book Reading App) Oter is a recently developed reading app that is supposed to be very famous shortly. It’s a micro book app that we designed for busy professionals who want to keep reading and personal development efficiently. It exemplifies an ideal Edtech app through its user-centric features, like : Access a huge collection of book summaries on different topics, with options to request specific titles. Collection of numerous microbooks in both text and audio formats, perfect for on-the-go consumption. Let users highlight important text and save it for future reference to create a personalized library of insights. Offer book suggestions according to users’ interests based on your interactions with the app. Define reading goals and engage in challenges to help you achieve them. Oter Pro users receive credits each month that let them unlock multiple micro books. If you want to learn more about the design process and features of Oter, check out the Oter case study. 8 Best UX Practices for Designing an Edtech Product For UX designers, learning the best practices in Edtech UX is essential. It enhances their skills and contributes to the development of impactful educational tools. Check out the following tricks. These can make you work like a pro in the Edtech industry. 1. The Initial Priority Should Be Understanding Targeted Users First, understand who your users are. Are they primary school students, college students, or adult learners? You can conduct surveys, interviews, and research to understand the targeted users. You need to know their needs, preferences, and pain points properly. Proper knowledge of the targeted user helps you customize your product to meet their specific requirements easily. As a result, the product will be more effective and user-friendly. 2. Think Yourself As Targeted Users and Prioritize Your Needs Again it’s about understanding the users. Even though surveys and interviews work better, nothing can beat putting yourself in your users’ shoes. You need to imagine yourself as a user who understands their daily challenges and what they need from an Edtech product. In this case, it’s helpful to prioritize features that solve their problems and make learning easier. Leave the sources and think about what you personally expect from the app. This approach will help you make your product relevant and valuable to its users. 3. For Inspiration, Look Beyond the Specific Industry Don’t limit yourself to looking at other Edtech products for inspiration. You have to explore apps and websites from different industries, like gaming, social media, and e-commerce. For instance, gamification elements from gaming can make learning more fun. Nobody won’t tell you to follow a specific pattern to design an app or other digital product. So, you can get inspiration from any industry and product. Just make sure to be relevant while choosing elements. 4. Use More Visual Elements to Increase Visual Memory People remember visual information better than text. And you have to utilize these metrics by using visuals so that they can help learn things in a better way. It’s better to properly use icons, images, videos, and infographics to explain concepts and instructions. Visual elements make content more engaging and easier to understand, especially for younger users or those with limited reading skills. Well, be careful in this case, and don’t overwhelm it with so many icons and images. 5. Use More Personalized Options Personalization can significantly enhance the user experience, and it’s a universal idea for UX design regardless of industry. So, let users customize their profiles, learning paths, and interface themes. You can provide recommendations based on their progress and preferences. Remember that personalized options make users feel valued and more connected to the product. As a result, users will easily start trusting the product. 6. Don’t Compromise with Accessibility and Responsiveness While working on an Edtech app, you should make sure that it is accessible to all users, including users with disabilities. Try to follow accessibility guidelines properly to make content usable for people with visual, auditory, or motor impairments. Also, ensure your product is responsive perfectly. That means it must work well on different devices like smartphones, tablets, and desktops. This inclusivity broadens your user base and ensures a better experience for everyone. 7. Simplify Anything Appears Before Your Simplicity is the King of UX design. No matter what industry you work in, you have to make it minimalist and simple to attract users. Make sure to avoid clutter and keep interfaces clean and straightforward. Besides, you can use clear labels, simple navigation, and concise instructions. Users should easily find what they need without confusion. Never forget that simplifying the user journey reduces frustration and enhances overall satisfaction. 8. Don’t Forget the Business Value Even though focusing on user needs is essential, you can’t overlook the business goals anyway. You have to ensure that your product supports the organization’s objectives properly. It must improve learning outcomes, increase user retention, and generate revenue. So, what you actually need to do is balance user satisfaction with business value in a perfect way. It’s essential for a sustainable and successful product. Following these best practices will help you create an engaging and effective Edtech product. They’ll help you ensure that your products meet the needs of learners and achieve business success. So, don’t overlook any of these tricks. FAQs What role does user research play in Edtech UX? User research in Edtech UX helps understand the needs, behaviors, and pain points of users. It informs design decisions to ensure that the platform meets user expectations and provides an effective learning experience. How does UX in Edtech impact engagement? Effective UX in Edtech enhances engagement in different ways. It provides intuitive interfaces, interactive elements, and visually appealing designs. This way, it helps users to stay focused and engaged. They will get inspired to complete tasks and have a positive learning experience. What are the future trends in Edtech UX? Future trends in Edtech UX can be increased personalization, gamification, AI-driven adaptive learning, immersive experiences with AR/VR, and enhanced accessibility features. These trends are supposed to create more effective and engaging learning environments. Wrap Up UX in Edtech is a must-have for creating effective and engaging educational tools. Here, you need to understand your users and their needs is the first step. Think like your users to prioritize features that solve their problems. Also, look beyond Edtech for fresh ideas. There are other tricks you must check above that can help you be like a pro. So, focus on these principles to create an Edtech product that not only meets educational needs but also provides a seamless, enjoyable user experience. ux design Edutech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5" t="inlineStr">
        <is>
          <t>------</t>
        </is>
      </c>
      <c r="P135" t="inlineStr">
        <is>
          <t>------</t>
        </is>
      </c>
      <c r="Q135" t="inlineStr">
        <is>
          <t>best, practices</t>
        </is>
      </c>
      <c r="R135" t="inlineStr">
        <is>
          <t>------</t>
        </is>
      </c>
    </row>
    <row r="136">
      <c r="A136" t="inlineStr">
        <is>
          <t>product management ux</t>
        </is>
      </c>
      <c r="B136" t="inlineStr">
        <is>
          <t>https://www.designmonks.co/blog/ux-to-product-management</t>
        </is>
      </c>
      <c r="C136" t="n">
        <v>1</v>
      </c>
      <c r="D136" t="n">
        <v>1</v>
      </c>
      <c r="E136" t="n">
        <v>1</v>
      </c>
      <c r="F136" t="n">
        <v>1</v>
      </c>
      <c r="G136" t="n">
        <v>1</v>
      </c>
      <c r="H136" t="n">
        <v>1</v>
      </c>
      <c r="I136" t="n">
        <v>1</v>
      </c>
      <c r="J136" t="b">
        <v>1</v>
      </c>
      <c r="K136" t="inlineStr">
        <is>
          <t>From UX to Product Management: Should You Make the Move?</t>
        </is>
      </c>
      <c r="L136" t="inlineStr">
        <is>
          <t>From UX to Product Management: Should You Make the Move?</t>
        </is>
      </c>
      <c r="M136" t="inlineStr">
        <is>
          <t>Transiting from UX to Product Management isn't just a career change. It can be an opportunity to show a big impact.</t>
        </is>
      </c>
      <c r="N13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From UX to Product Management: Should You Make the Move? Latest Update Jan 17, 2025 Publish Date Sep 28, 2024 Author Abdullah Al Noman 10 Min Read 10 min read Key Takeaways Transitioning from UX to Product Management requires new strategic and leadership skills. UX designers focus on user research, design, and creating seamless experiences. Product managers define vision, strategy, roadmaps, and drive cross-functional collaboration. Key skills to build include data analysis, roadmapping, and stakeholder communication. The shift offers leadership growth, business insights, and greater career opportunities. There are lots of curious designers who want to go beyond designing great experiences. Transitioning from UX to Product Management could be the best solution they can look for. UX design focuses on creating technically and aesthetically perfect user experiences and Product Management is all about shaping the entire product journey, from idea to launch. So, things are not the same in these two cases even though they share similarities. Making this shift usually requires building a solid understanding of business strategy, market analysis, and project management. However, once you manage to develop these skills to be a PM, a lot of opportunities will open up for you. Let’s see all about transitioning from UX to Product Management. What Is UX Design? User Experience (UX) Design is a user interaction design process people are using worldwide to design websites, apps, software, and digital products and services. This process is all about designing a product or service to make it accessible, intuitive, and efficient. In this process, designers focus on the users’ preferences, behaviors, and motivations. Their goal is to create products that provide meaningful and relevant experiences. The entire process goes on several steps that begin with proper research and end with evaluating the design. The steps of UX design are: Research: Gather information about user needs, behaviors, and user pain points through different methods. Define Project Goal: Identify pain points and clear project goals based on the result of conducting user research . Design: Create the wireframes and prototypes of the product. Test: Conduct usability testing several times with real users to identify areas for improvement. Implement: Collaborate with developers to implement the design of the product. Evaluate: Continuously monitor user feedback and analytics to refine and improve the user experience. What Is Product Management? From the planning of a product to finally overseeing it to its full form, a product manager needs to manage all the things strategically. Their main job is to help the design team meet needs and align with business goals. Product managers usually help the design team by defining the product vision, strategy, and roadmap. They work closely with different teams aiming to deliver a successful product. In a project, their task starts with defining the entire project’s vision and long-term goals and ends with tracking its performance using different metrics like user engagement, customer satisfaction, and sales. Project management usually follows these steps: Market Research: Dig into customer needs, market trends, and what competitors are up to. Strategy &amp; Vision: Figure out what we want the product to be and where we’re headed. Also, map out our priorities and long-term goals. Planning: Develop a detailed plan by defining features and creating user stories. Prioritize based on value, customer needs, and what’s technically doable. Development: Work closely with design and dev teams to develop the core product and also ensure that the team is sticking to the plan and vision. Testing: Get users to try the product to gather their thoughts and finally identify what actually bothers them. Launch &amp; Marketing: Plan and execute the go-to-market strategy, including product positioning, messaging, pricing, and promotional activities to ensure a successful launch. Post-Launch: Keep an eye on how things are going. Track necessary metrics, listen to customer feedback, and keep improving. Responsibility Variations: UX Designers Vs Product Manager In a product development team, UX Designers and Product Managers have their distinct roles. Many of you might think that they have almost similar responsibilities. Certainly, they won’t except for a few tasks. However, if you are thinking about transitioning from UX to product management, you should have a clear idea about the differences in their responsibilities. The UX Designer’s Playground UX Designers’ major responsibility is to create experiences that users will love. They’re like the architects of digital products. They need to think about how people interact with products and design them accordingly. These creative minds spend their days getting to know users inside out. Also, they conduct exclusive research, talk with people, run surveys, and watch how the users interact with their products. UX designers gather all sorts of insights to build the perfect design. For that, they sketch out designs, create prototypes, and test the design to find the points and areas to improve. They’re the ones who decide where buttons go, how screens flow into each other, and how to organize all that information so it makes sense to users. It’s a bit like solving a puzzle and here, the pieces are user needs and product features. The Product Manager’s Domain Now, let’s switch gears to Product Managers. They are the big-picture thinkers of the products. They always ask questions like “Where are we going with this product, and why?” To say it specifically, product managers are like ship captains. They simply chart the entire course and ensure that everyone’s rowing in the same direction. They spend their days managing all sorts of tasks. Also, they need to conduct deep market research to figure out what users want and what competitors are up to. Also, they have to be in meetings with different teams to explain the product vision or gather feedback. They’re also the ones who decide which part of the project to finish first and which can wait. Shared Responsibilities of UX Designers and PMs Even though UX Designers and Product Managers have different focus areas, there’s a lot of overlap in their day-to-day work. Both of them have to work closely with developers. They need to ensure that the product is being built just right. Sometimes, they need to collaborate with members from marketing, sales, and other teams to keep everyone in the loop. Together, they’re like detectives, always on the lookout for user feedback and figuring out how to make the product better. When it comes to deciding what new features to add or what to improve, you’ll often find UX Designers and Product Managers putting their heads together. In these areas, their responsibilities are similar. Skills to Upgrade for a UX Designer to Become A Product Management When it’s about moving to the PM department from UX, a very common question is what skills to upgrade. Indeed, it’s a legit question and you should have a clear idea of it. You must notice that the responsibilities are not the same for PMs and UX designers. So, a UX guy must develop some specific skills to suit himself in the place of a PM. Here are the skills, you should look for: Thinking Strategically Firstly, you should learn how to make long-term plans. Learn to set product vision and create strategies that will perfectly align with business goals. You should also practice analyzing market trends and user needs to guide product direction. Stakeholder Communication To be a product manager, you need to enhance your ability to work with different teams. It won’t be so difficult for a UX person as they often collaborate with other teams now and then. However, you have to learn to explain complex ideas simply and manage expectations from different departments. Also, learn how to focus on clearly conveying product priorities and vision to everyone involved. Expertise in Data Analysis The next skill can be a little difficult to develop. It’s about sharpening your skills in interpreting data. Learn to use metrics to measure product success and inform decisions. It’s always a good idea to practice setting up and analyzing experiments to gain user insights. Setting Priorities Choosing what’s most important and what can wait is a critical responsibility of a product manager. So, you should learn to set your priorities perfectly. It might sound easy but it won’t. You have to learn frameworks for ranking features and managing product backlogs. Also, you need to develop skills in making tough choices based on user needs, business goals, and technical limits. Roadmapping Next, you need to master creating clear plans for product development. Practicing breaking down big visions into step-by-step release plans can help in this case. Besides, you can focus on delivering value in stages through well-planned product iterations. Improve Technical Awareness You have to build a basic understanding of how software is made. Try to learn about common technical constraints and how they affect product decisions. This knowledge will help you work better with engineering teams. User Advocacy Use your UX background to keep users at the heart of product decisions. You should practice balancing user needs with business goals. Also, learn to explain user perspectives to other teams and stakeholders. To build these skills, you can take product management courses and read industry blogs. You should always look for chances to lead projects in your current role. Also, finding a mentor who’s an experienced product manager can be a big help. UX designers have a strong starting point for moving into product management. The key is to build on your design skills with more strategic and leadership abilities. With practice and dedication, you can make a successful switch to this new role. Why Should You Transit from UX to Product Management? If you love to accept new challenges and also wish to grow a brand new skill, transitioning from UX design to Product Management will be your sweet cup. It’s not just a job switch, indeed, it’s a whole new world, full of challenges and opportunities. Here’s why you should leap: Build Leadership Skills As a Product Manager, you will be like a captain of the ship. You will have chances to make important decisions and guide the team on the right track directly towards the product goals. It can be a great way to build your leadership chops. At the same time, this leadership approach will improve your confidence in managing tough situations. Become a Master Collaborator Being a product manager means you will work closely with folks from all corners of the company, like designers, engineers, marketers, you name it. If you love teamwork, this one can be a nice profession for you. This is even one of the reasons extreme introverts may not like being a product manager. Opportunity to Face New Challenges Think UX is creative? Wait till you thoroughly examine the field of Product Management. You’ll be flexing those creative muscles in whole new ways in this section. There will be challenges everywhere like finding solutions to relieve customer headaches and cooking up strategies that meet your product goals. Learn About Business Success Have an interest in business? Then choosing product management can be the right decision for you. This profession will make you think strategically about numbers that make the company tick – revenue, profit margins, and customer satisfaction scores. It’s pretty cool to see how your decisions directly impact the bottom line. Climb the Career Ladder Product Management can be your ticket to the big leagues. This profession can open up many opportunities for career advancement. Many Product Managers move up to higher positions, like Director of Product or Chief Product Officer. So, it can be the ladder you can take to climb your career goal. Get A Change to Make a Bigger Impact Perhaps the most exciting part? You get to shape products that could touch thousands or even millions of lives. Your decisions will ripple out far beyond just the user interface. Potentially it can change how people work, play, or live their daily lives. FAQs How Long Does It Take to Transition from UX to Product Management? The transition from UX to Product Management can take anywhere from a few months to a couple of years. It completely depends on your experience, skill set, and opportunities for gaining relevant product management knowledge and responsibilities. UX or PM? Which Job is Difficult? Both UX and Product Management roles have their own set of challenges. UX focuses on user-centered design and research. On the contrary, Product Management balances strategic vision, business goals, and cross-functional collaboration. The difficulty depends on personal strengths and the specific role’s demands. When Shouldn’t I Transition from UX to Product Management? You should avoid transitioning from UX to Product Management if you prefer deep user research and design work over strategic planning, prioritization, and cross-functional leadership. Also, you should consider staying in UX if you’re not interested in business goals and market strategy. Final Thoughts Making the transition from UX to Product Management isn’t just a career change. It can be an opportunity for you to supercharge your professional growth and impact. Even though the entire transition process can be time-consuming, a little bit difficult, and needs you to develop some new skills, it won’t be a wrong decision if you are dedicated and passionate about this profession. So, don’t be afraid and take time to make up your mind and finally develop the skills. Hopefully, a lot of opportunities are coming for you with this new transition. Product Design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6" t="inlineStr">
        <is>
          <t>------</t>
        </is>
      </c>
      <c r="P136" t="inlineStr">
        <is>
          <t>------</t>
        </is>
      </c>
      <c r="Q136" t="inlineStr">
        <is>
          <t>------</t>
        </is>
      </c>
      <c r="R136" t="inlineStr">
        <is>
          <t>------</t>
        </is>
      </c>
    </row>
    <row r="137">
      <c r="A137" t="inlineStr">
        <is>
          <t>cta button design</t>
        </is>
      </c>
      <c r="B137" t="inlineStr">
        <is>
          <t>https://www.designmonks.co/blog/ways-of-designing-your-cta-buttons</t>
        </is>
      </c>
      <c r="C137" t="n">
        <v>1</v>
      </c>
      <c r="D137" t="n">
        <v>16</v>
      </c>
      <c r="E137" t="n">
        <v>0.0625</v>
      </c>
      <c r="F137" t="n">
        <v>16.5625</v>
      </c>
      <c r="G137" t="n">
        <v>2</v>
      </c>
      <c r="H137" t="n">
        <v>0.5</v>
      </c>
      <c r="I137" t="n">
        <v>0.5</v>
      </c>
      <c r="J137" t="b">
        <v>1</v>
      </c>
      <c r="K137" t="inlineStr">
        <is>
          <t>CTA Best Practices: 25 Ways of Designing Your CTA Buttons</t>
        </is>
      </c>
      <c r="L137" t="inlineStr">
        <is>
          <t>CTA Best Practices: 25 Ways of Designing Your CTA Buttons</t>
        </is>
      </c>
      <c r="M137" t="inlineStr">
        <is>
          <t>CTA is a small button with a bigger impact on your site. Here are some essential CTA best practices to use to improve your CTA design skills.</t>
        </is>
      </c>
      <c r="N13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CTA Best Practices: 25 Ways of Designing Your CTA Buttons Latest Update Jan 17, 2025 Publish Date Sep 19, 2024 Author Atiqur Rahaman 13 Min Read 13 min read Key Takeaways Well-designed CTAs guide users clearly toward desired actions on digital products. Bright, contrasting colors help CTA buttons stand out and grab attention. Proper placement above the fold or expected spots improves user engagement. Limit CTAs per page to avoid confusing or overwhelming users. Use action-focused, value-driven text to encourage immediate user interaction. Do you know that a properly designed personalized CTA can increase your traffic by 42%? Yes, that’s the fact according to Mindstamp . These small buttons are quite effective in pushing your users to take specific actions on websites, apps, or emails. However, designers often fail in this case because they didn’t try the CTA best practices. CTA or the call-to-action button links user interest and desired outcomes. That’s why designing and setting the CTA buttons is a thoughtful process. You need to be strategic, know your visitors, and then learn some basic guidance to make your CTAs work effectively. Today, my discussion will follow this topic. I mean, I’ll talk about everything you need to know about proper CTA buttons. So, don’t skip any part if you want to learn to create CTA buttons most effectively. What Is CTA Button? A Call-to-Action (CTA) button is one of the most prominent User Interface elements . Designers utilize this CTA button on websites, apps, and software to push users to take the next action. Not even on a digital product, CTA can be on email or an online advertisement. It usually comes with bold text and bright colors so that it can easily grab the attention of users. These CTA buttons usually highlight common actions like Sign Up, Buy Now, or Learn More. The purpose of using a CTA button is simple. It guides users toward the next step, like making a purchase or subscribing to a service. A well-designed CTA button should be clear, easy to find, and expose exactly what to do next. Why Are CTA Buttons Necessary? CTA (Call-to-Action) buttons are one of the major elements for any digital product like a website, app, or email. A well-placed, clear CTA button can make a huge difference in driving engagement and conversions. Here’s why CTA buttons are so important: The Direct User Action CTA buttons provide a clear direction for users. If your site doesn’t have properly used CTAs, visitors may browse your page without having any idea about what to do next. A CTA makes things clear for them about exactly where to go, whether it’s to sign up, shop, or learn more. This is how they push users to complete the desired action indirectly and sometimes directly. They Improve Conversion Rates The right CTA button can significantly increase conversion rates. These elements usually encourage users to move forward in the sales funnel. As the users move forward, it increases the potential for them to make a purchase or subscribe. Thus, CTA buttons help increase conversion rates. They Create a Sense of Urgency CTA buttons often use language that creates urgency, like Shop Now or Get Started Today. This approach encourages users to act quickly rather than leaving the page. Urgency usually pushes users who might otherwise hesitate to make a decision. They Highlight the Main Goal Your CTA button highlights the primary goal of your page. It can be the focal point that ties everything together. They even remind the users why they are there. The CTA helps focus your page on its main goal, whether it’s getting people to sign up for a newsletter or make a purchase. They Enhance User Experience CTA buttons enhance the user experience effectively. It makes the path to action clear and easy. A well-designed button is easy to find and click. Thus, it reduces friction and confusion for users. The smoother the process, the more likely users are to engage. Also, CTAs help increase user engagement. They give clear instructions on the next step. Users are more likely to interact with your content if they get a clear idea of the targeted action. Without a CTA, you might lose potential customers who don’t know what to do next. Best Practices for CTA Buttons Now, let’s cut the chase and learn what to do for the most effective CTA. Remember that you can’t just create a button of any size, color, and shape to make it an effective one. Here are 25 CTA best practices you should follow to make it look perfect and function impactful. 1. Make the Button Noticeable You should always strategically place and distinctly design your CTA buttons. Try to position it centrally or above the fold to make it visible. Set the size that balances clickability with aesthetic harmony. A well-executed CTA button can guide the users towards desired actions. So, avoid using excessive surrounding elements that can dilute its effectiveness. Remember that a clear path to your CTA can increase user engagement and conversion. 2. Use Bright, Contrasting Colors Color plays a remarkable role in making your CTA button pop. Try to use colors that make a nice contrast with your site’s primary palette. This way, it can create a visual focal point. Here, you should research color psychology. Also, don’t be afraid to make bright and bold choices. They can significantly boost click-through rates if you choose the right one. 3. Ensure Contrast with Background Proper contrast between your CTA button and its surroundings is important for instant recognition. High contrast ratios ensure the button doesn’t blend into the background. It enhances visibility and improves accessibility for users with visual impairments. You should aim for a contrast ratio that meets WCAG standards. Try to avoid low-contrast combinations or busy backgrounds. These could really camouflage your CTA. 4. Add Space Around the Button You must accept the strategic use of white space around your CTA button. This empty area acts as a visual buffer. It isolates the button and amplifies its presence. Adequate spacing reduces cognitive load and it lets users focus on the CTA without distraction. Besides, it creates a clean look that improves overall design aesthetics. You should make sure not to overcrowd the site. 5. Keep Text Easy to Read An ideal CTA button text should be easy to read with simple and common words. Aim to choose the text for maximum impact and readability. Try to select a font size that’s easy to read on different devices. Remember that the right typography can significantly influence click-through rates. To try this CTA best practice, prioritize clarity over creativity and avoid complex fonts. Also, try to confirm sufficient contrast between text and button color for perfect visibility. 6. Choose Attention-Grabbing Colors Colors play a bigger role in attracting users’ attention to your CTA button. You should choose a vibrant color that goes well on natural white or whatever background you use. Here, red, orange, and green work well. These colors attract the eye and suggest action. However, you must avoid harsh colors that clash with your design. Try to test different colors to find the best one for your audience. 7. Size the Button Appropriately The size of your CTA button can dramatically affect visibility and usability. You should make your CTA button big enough to notice easily. This is fundamental for mobile users. Remember that a tiny button frustrates users and it can reduce potential clicks. At the same time, a huge button overwhelms the page. So, you must find a balance. The button should look good without dominating other content. 8. Position the Button Prominently Location matters a lot for CTA buttons. You must place your button where users look naturally. The center of the page or end of a persuasive paragraph works well. You can also place it above the fold for immediate visibility. Also, never hide your CTA in obscure spots. Make sure that users don’t have to search for it. Good placement is another CTA best practice that makes the action easy and natural. 9. Place the Button in the Expected Spots Most users expect CTA buttons in certain places. For instance, the button should be at the bottom of forms, in the middle of landing pages, or at the end of articles. These spots feel natural to the users and they reduce friction and confusion. So, never place buttons in unusual places or your users will be confused. Try to stick to conventional placements. They work because users know where to look. 10. Avoid Too Many CTAs Too many CTAs can confuse users. You should focus on one main CTA per page. It guides the users clearly. However, if you need more, you can make them secondary. Always remember that multiple CTAs can reduce overall engagement. Users might not know which action to take. So, you must keep it simple with one strong call to action. It often yields better results than offering many choices. 11. Use Action-Focused Text Use CTA button text that successfully encourages users to take immediate action. Use strong, clear verbs like Get, Start, Download, or Join instead of long and complex phrases. Make sure that the text tells users exactly what to do. Also, try to keep the text short and direct and never use vague language like Click Here or Submit, which doesn’t convey the benefit of taking action. 12. Match CTA with the Landing Page Ensure your CTA aligns with the content and goals of your landing page. The button text and placement should convey your message properly. If your page promotes a free trial, the CTA should say something like Start Your Free Trial. Make sure to be consistent all over the site while choosing CTA text. Consistency builds trust and guides users smoothly through the conversion process. Follow this CTA best practice to effectively match it with the landing page. 13. Clearly State the Value Your CTA should communicate the value to users while informing them about the value of the state properly. Instead of just Sign Up, you should write Sign Up for Free Access to highlight the benefits. Make it clear what users will receive, whether it’s a discount, a free resource, or exclusive content. Don’t leave users guessing with generic CTAs that don’t convey a benefit, as they may not motivate users. 14. Create Urgency or Scarcity You should create a sense of urgency or scarcity to encourage users to act quickly. Phrases like Limited Time Offer, Only a Few Left, or Sign Up Now usually push users to take immediate action. Urgency is important when it’s about the CTA. It can increase conversions by making users feel they might miss out if they don’t act fast. However, never overuse this tactic, as it can lose effectiveness if users don’t believe the urgency is genuine. 15. Use Sticky CTAs in Each Section Try to place sticky CTAs that stay visible as users scroll through your page. This approach keeps the call-to-action accessible no matter where they are on the page. Sticky CTAs work especially well on long pages with lots of content. They remind users of the next step without being intrusive. Your sticky CTA buttons should be moderate in size so that they won’t distract users. 16. Test Different Button Variations Testing buttons of different designs help you find what works best for the site. You should experiment with different colors, sizes, shapes, and text to see which version gets the most clicks. Prioritize A/B testing in this case and remember that it’s one of the CTA best practices. It lets you compare performance and make data-driven decisions. Also, never assume one design would fit all situations. Regularly test and refine your CTA buttons to keep improving. 17. Make Button Appear Clickable Your CTA button should be clickable, so users know it’s interactive. Add visual cues like shadows, borders, or hover effects to make the button pop. Buttons that look flat or blend in with the design can confuse users. Ensure that it changes when hovered over to indicate that it’s ready for action. In this case, avoid making buttons look like static images or text, or users will simply overlook them. 18. Provide Sufficient White Space Adding white space around your CTA button makes it clearly visible and draws users’ attention. White space helps separate the button from other elements. As a result, the button gets more room to breathe and it becomes more noticeable. Cluttering the area around the button can confuse users and diminish its impact. So, avoid placing the button too close to text, images, or other buttons that can reduce its visibility. 19. Avoid Words that Create Resistance Always use positive, action-oriented words in your CTA and avoid terms that may cause hesitation, like Buy or Submit. Words that imply effort or cost can create resistance. Instead, use softer language like Get Started or Claim Your Spot. These phrases feel less demanding and encourage users to take action. Also, you should never use negative wording or overly formal terms that feel impersonal. 20. Ensure the Button is Functional A CTA button must work properly on all devices and browsers. Make sure to test the button thoroughly to ensure it functions smoothly and guides users to the correct destination. An unresponsive or broken button can frustrate users and cause them to leave the page. That’s why remember to regularly check for responsiveness, especially on mobile devices. Also, avoid assuming that once the button is live, it’s always working. Instead, routine checks and updates it regularly. 21. Optimize Button for All Devices Your CTA button should be responsive and works well on all devices, including mobile, tablet, and desktop. On smaller screens, the button sometimes looks much smaller. So, make sure to keep the button size large enough to tap easily, but not so big that it disrupts the layout. Mobile users should find the button easy to reach without zooming in. Don’t forget to test how the button looks and functions on various devices and screen sizes. 22. Add Social Proof Nearby Placing social proof, like customer testimonials or reviews, near your CTA button increases credibility and encourages users to take action. This one is quite an effective but indirect way to push users to take action. For example, showing “5,000+ happy customers” right next to the button can make users feel more confident in clicking. However, make sure not to crowd the area with too much information. Only a few well-placed stats or testimonials can make the CTA more persuasive. 23. Use Size for Visual Hierarchy Try to create a clear visual hierarchy by making your primary CTA button larger than other elements. This CTA best practice simply indicates that the bigger button is important. You can use different sizes to distinguish between primary and secondary actions. In this case, a large Get Started button can stand out more than a smaller Learn More button. This approach helps guide users toward the most desired action. 24. Try Different Button Shapes Experimenting with different button shapes can help your CTA look unique, noticeable, and effective. Even though rectangular buttons are common, rounded or pill-shaped buttons can attract more attention and create a modern look. The shape should complement the overall design without looking out of place. Some shapes may work better according to your brand or audience. Here, try to avoid sticking to one standard shape without testing. Remember that variations can add visual interest and improve engagement. 25. Routine Test and Improve Finally, you should make a routine to test your CTA button regularly. Continuously testing and refining your CTA buttons ensures they remain effective over time. User preferences and behaviors can change, so it’s important to stay flexible. Regular A/B tests on color, text, size, and placement help you find the most suitable design. Keep track of performance metrics and make adjustments based on data. How to A/B Test Your CTA Buttons (Step-by-Step) Strong cta button best practices are validated through structured A/B testing, not assumptions. Instead of guessing what works, use data-driven CRO experiments supported by Heatmaps, behavioral tracking, and controlled variations. Below is a practical step-by-step framework. Step 1: Define a Clear CRO Goal Before running A/B testing, define what success means. Are you optimizing click-through rate, form submissions, demo bookings, or purchases? Effective CRO starts with one measurable goal per experiment to avoid mixed results and unclear insights. Step 2: Test One Variable at a Time Follow disciplined cta button best practices by isolating a single variable. Test: Button color CTA copy Placement Size CSS Hover Effects One button versus two buttons Avoid changing multiple elements simultaneously. Controlled testing ensures statistically valid conclusions. Step 3: Validate Placement Using Heatmaps Before changing design, analyze user behavior through Heatmaps. Identify: Scroll depth Click concentration Dead zones Attention drop-off areas This helps determine whether the issue lies in visibility, placement, or messaging — not just visual design. Step 4: Compare One Button Versus Two Buttons Testing one button versus two buttons is critical in landing pages and hero sections. One primary CTA reduces decision fatigue. Two buttons (primary + secondary) offer flexibility but may dilute focus. Run structured A/B testing to evaluate which layout aligns better with your CRO objective. Step 5: Experiment with CSS Hover Effects Subtle CSS Hover Effects can increase perceived interactivity. Test: Color transitions Slight scaling (e.g., 105–110%) Shadow depth change Icon movement However, ensure hover interactions do not impact mobile usability or accessibility performance. Step 6: Run the Test Long Enough for Significance Allow the experiment to gather sufficient traffic before concluding. A proper A/B testing cycle should: Reach statistical significance Run across multiple traffic sources Account for device segmentation Short-term spikes can mislead CRO decisions. Step 7: Document and Integrate Into Your Design System Winning variations should not stay isolated. Update your Design system guidelines with validated patterns. Incorporate proven cta button best practices into future templates to create scalable performance improvements. Step 8: Iterate, Don’t Stop Optimization is continuous. After validating the copy, move to placement. After placement, test CSS Hover Effects. After design, revisit one button versus two buttons decisions. Sustained CRO growth happens through iterative, data-backed A/B testing, not one-time experiments. The Psychology Behind High-Converting CTA UI High-performing cta design is rooted in behavioral science, not decoration. Every choice, from cta button text options to button locations section hover effect, should align with UX research, Accessibility, Design systems, and Conversion Rate Optimization principles that reduce friction and guide action. Emotional Triggers Drive Click Decisions Users click when emotion outweighs hesitation. Effective cta button text options trigger urgency, value, or belonging. Words like “Start Saving” reduce cognitive load and activate reward bias. Strong cta design supports Conversion Rate Optimization by pairing emotional cues with visual hierarchy, validated through UX research insights. Visual Hierarchy Directs Attention Flow Attention follows contrast, spacing, and layout patterns. The strategic button locations section hover effect enhances salience while preventing distraction. According to UX research, users scan in F-patterns, making above-the-fold CTAs critical. Strong hierarchy within Design systems ensures consistency, supporting scalable Conversion Rate Optimization strategies. Micro-Commitments Reduce Psychological Resistance Small commitments increase compliance rates. Exploratory cta button text options like “See the Demo” feel safer than “Buy Now.” This principle strengthens cta design by lowering friction. When placed in intentional locations, section hover effect zones, they guide gradual decision-making aligned with Conversion Rate Optimization frameworks. Cognitive Load Impacts Conversion Behavior Cluttered interfaces increase hesitation. Clean cta design backed by structured Design systems minimizes distractions and improves clarity. Research shows simplified layouts enhance task completion rates. Proper button locations section hover effect must remain visible without overwhelming users, balancing Accessibility standards and usability performance. Trust Signals Reinforce Action Confidence Users act when the risk feels low. Trust badges, testimonials, and secure-payment cues positioned near cta button text options increase perceived safety. Integrating Accessibility compliance, clear focus states, and predictable interactions enhances credibility. This psychologically reinforces Conversion Rate Optimization while maintaining scalable consistency within modern Design systems. End Note Effective CTA buttons can significantly boost user engagement and conversions. Make sure to follow the mentioned CTA best practices to create CTAs that truly resonate with your audience. Remember to keep your buttons clear, visually appealing, and strategically placed. Test different designs and messages to find what works best for your specific users. With well-designed CTAs, you’ll effectively guide visitors through their journey while increasing your site’s conversion rate. So, start implementing these tips today, and watch your conversion rates soar. Design system uiux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7" t="inlineStr">
        <is>
          <t>------</t>
        </is>
      </c>
      <c r="P137" t="inlineStr">
        <is>
          <t>------</t>
        </is>
      </c>
      <c r="Q137" t="inlineStr">
        <is>
          <t>------</t>
        </is>
      </c>
      <c r="R137" t="inlineStr">
        <is>
          <t>------</t>
        </is>
      </c>
    </row>
    <row r="138">
      <c r="A138" t="inlineStr">
        <is>
          <t>webflow development cost</t>
        </is>
      </c>
      <c r="B138" t="inlineStr">
        <is>
          <t>https://www.designmonks.co/blog/webflow-design-cost</t>
        </is>
      </c>
      <c r="C138" t="n">
        <v>2</v>
      </c>
      <c r="D138" t="n">
        <v>50</v>
      </c>
      <c r="E138" t="n">
        <v>0.04</v>
      </c>
      <c r="F138" t="n">
        <v>5.82</v>
      </c>
      <c r="G138" t="n">
        <v>4</v>
      </c>
      <c r="H138" t="n">
        <v>0.5</v>
      </c>
      <c r="I138" t="n">
        <v>0.5</v>
      </c>
      <c r="J138" t="b">
        <v>1</v>
      </c>
      <c r="K138" t="inlineStr">
        <is>
          <t>Webflow Design Cost &amp; Pricing Plans: Read Before You Hire</t>
        </is>
      </c>
      <c r="L138" t="inlineStr">
        <is>
          <t>How Much Does Webflow Web Design Cost?</t>
        </is>
      </c>
      <c r="M138" t="inlineStr">
        <is>
          <t>Want to know how much Webflow design costs? Learn average prices, packages, and hidden expenses to build or redesign your site with confidence.</t>
        </is>
      </c>
      <c r="N13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How Much Does Webflow Web Design Cost? Latest Update Sep 17, 2025 Publish Date Sep 17, 2025 Author Atiqur Rahaman 15 Min Read 15 min read Key Takeaways Small websites (1-5 pages) typically cost $800-$3,500 in Webflow. Business sites with CMS and responsive layouts range $4,000-$8,000. Advanced Webflow projects with animations and integrations cost $9,000-$15,000. eCommerce Webflow builds start at $12,000 and can exceed $25,000. Design Monks offers small, medium, and large packs with flexible pricing. Designing a Webflow website usually costs between $2,00 and $25,000+. The exact cause depends on complexity, pages, and features. Simple portfolio sites sit at the lower end, while fully custom eCommerce or SaaS websites push toward the higher range. Webflow’s no-code platform combines design and development flexibility to let businesses create unique, scalable websites without being limited by templates. Agencies like Design Monks help make these investments practical by providing structured webflow pricing, expert teams, and solutions that balance quality with budget. In this guide, you’ll discover the average Webflow website design costs, what drives pricing, and how to plan your project wisely. How Much Does a Webflow Project Cost? To build a Webflow website, a Webflow design service agency usually takes from $2,000 to $20,000+, depending on scope and complexity. A simple brochure site costs far less than a custom eCommerce build with advanced features. Most agencies and freelancers charge using either: Hourly rates : typically $50-$150/hour, depending on experience. Fixed project pricing : based on agreed features, pages, and timelines. Webflow Pricing Snapshot Tier What You Get Typical Cost Range Basic 3-5 pages, simple design $1,800 - $3,500 Business 5-10 pages, CMS, responsive layouts $4,000 - $8,000 Advanced 10-20 pages, animations, integrations $9,000 - $15,000 eCommerce Set up, payments, &amp; advanced features $12,000 - $20,000+ Webflow Project Cost Breakdown by Website Type The cost of a Webflow project depends heavily on the type of website you need. A simple portfolio won’t cost the same as a fully custom eCommerce store. Each category comes with its own design needs, CMS setup, and level of development effort. Here’s a realistic breakdown of average Webflow website costs by type: Personal / Portfolio Website: $800 - $2,500 Business / Corporate Website: $3,000 - $9,000 SaaS or Startup Landing Page: $3,500 - $12,000 Custom CMS Website: $5,000 - $14,000 Ecommerce Website (Webflow): $6,000 - $25,000+ These ranges show how pricing scales with functionality. A portfolio site usually needs fewer pages and features, while a CMS-driven or eCommerce build involves complex integrations, product management, and higher design demands. When planning your Webflow budget, think about the end goal of your website. If you’re starting small, you can begin with a basic build and later expand into CMS or eCommerce features as your business grows. Webflow Website Design Cost by Region Webflow pricing can vary a lot depending on where you hire designers or agencies. Regional labor rates, demand, and market maturity all influence costs, even for similar website scopes. Australia (Sydney) In Sydney, Webflow websites typically cost $4,000 - $15,000. Australia has high labor costs, and agencies often include strategy, branding, and SEO in their packages, making overall projects more expensive compared to emerging markets. A small 2-page website may start around $4,000-$5,500, while a 5-page business site can range from $6,000-$8,500. Larger 10-page projects or custom eCommerce builds often fall between $9,000 and $12,500, with complex SaaS websites reaching $13,000 or more. Canada Canadian Webflow design costs usually range $3,500 - $12,000. Agencies in Toronto, Vancouver, and Montreal are competitive, but freelancers offer lower entry points. Canada’s bilingual market sometimes adds extra cost for multilingual CMS websites. Simple 2-page sites cost approximately $3,500-$4,500, and a 5-page corporate or CMS-based site averages $5,000-$7,000. Larger 10-page websites may fall between $8,000 and $10,500, while advanced eCommerce or custom solutions can reach $11,000-$12,000. USA The USA is one of the most expensive regions, with costs between $5,000 - $20,000+. Top agencies in cities like New York or San Francisco often charge premium rates, while mid-tier firms cater to startups affordably. Small 2-page projects typically cost $5,000-$6,500, while 5-page business websites average $7,500-$10,000. Ten-page sites often fall between $12,000 and $16,000, and large-scale custom or eCommerce builds can reach $18,000-$20,000+, especially with top agencies in cities like New York or San Francisco. Singapore Singapore agencies charge around $4,000 - $14,000 for Webflow projects. With a strong digital economy, pricing here reflects advanced skillsets and bilingual site requirements, though freelance Webflow experts may still offer affordable entry-level builds. South Africa South Africa is more affordable, averaging $2,000 - $7,500. Local agencies deliver competitive pricing due to lower labor costs. So, it’s a cost-effective choice for startups outsourcing globally without compromising on design quality. Webflow website costs vary based on project type, features, and even region, but the key is finding the right partner who can deliver quality and scalability within your budget. Global agencies like Design Monks provide reliable support worldwide, working remotely to craft user-focused, scalable Webflow websites. Most Affordable Agency for Webflow Websites: Design Monks When businesses look for Webflow design, they often face two extremes. It’s either budget freelancers with limited scope or expensive agencies that go beyond practical budgets. Design Monks bridges this gap by offering structured, transparent, and scalable pricing models that work for startups, mid-size firms, and enterprises. Our pricing is organized into different flexible packs based on project size, covering everything from a simple one-page portfolio to large-scale websites with 25 pages. Each pack includes design, development, and responsive builds customized to client needs. Webflow Project Pricing at Design Monks Plan Price Best For What’s Included Startup Plan $2,200 Startup owners &amp; MVP builders Website design · Style guide · Responsive · Unlimited revisions SaaS &amp; MVP Plan $3,500 SaaS &amp; fast MVP launches Web/Mobile app design · UX research · Design system · Unlimited revisions Subscription Plan $2,950+ Ongoing product teams Dedicated designers · Adhoc support · Transparent communication For ongoing needs, Design Monks also provides subscription-based pricing : Monthly Plans : $2,950 - $5,600 Yearly Plans : $28,300 - $53,800 And for clients with unique requirements, there’s the option of customized pricing, where you can mix and match services to build your own package. This approach ensures you only pay for what your business actually needs. With this flexible structure, Design Monks makes professional Webflow websites both affordable and scalable, no matter the project size or growth stage. Key Factors That Affect Webflow Website Cost No two Webflow projects are priced the same. The final cost depends on the size, complexity, and unique requirements of your website. Below are the main factors that influence pricing, explained in detail. Type of Website The type of website you’re building is the biggest cost driver. A personal portfolio may only need a few static pages, costing as low as $1,500-$3,000. In contrast, an eCommerce store with hundreds of products and checkout flows can exceed $20,000. For example, a small business might need a 5-10 page corporate website, while a SaaS startup often requires advanced landing pages, sign-up flows, and integrations with analytics tools. Each added layer of complexity increases both design and development effort, which drives up cost. Number of Pages Page count directly affects the average Webflow price. A simple 5-page website (home, about, services, blog, contact) is much cheaper than a 50+ page content-heavy site. More pages mean more design layouts, responsive adjustments, and QA testing. According to WebFX, the average cost per page for a professionally designed website ranges from $1,000-$10,000, depending on features. That means a 20-page site could easily cost between $5,000-$10,000 in Webflow. Custom Design vs. Template Using a pre-built Webflow template can save money and cut timelines. Templates typically cost between $49-$149, and with light customization, small businesses can get a website live for under $3,000. However, companies that want unique branding usually choose a custom design. This involves customized layouts, unique UI elements, and a style guide aligned with brand identity. A fully custom Webflow build can cost 3-5 times more than a template-based site, but it delivers stronger long-term value. Animations &amp; Interactions Webflow is known for its advanced animation engine. Adding scroll effects, hover states, and micro-interactions increases development time. Simple transitions may add only a few hundred dollars to a project, but advanced motion design with parallax and Lottie integrations can add $2,000-$5,000+. For example, SaaS companies often use animations to showcase product features. This approach makes animation a worthwhile investment. CMS &amp; Dynamic Content Many Webflow sites rely on the CMS (Content Management System) for blogs, case studies, or product catalogs. Setting up CMS collections adds development work, as each collection requires custom templates, filters, and structured fields. A simple blog with 10-15 posts may cost an extra $1,000 to set up, while a multi-category product catalog with advanced filters could add $3,000-$7,000. This feature is critical for businesses that want to scale content marketing or eCommerce operations. Third-Party Integrations Modern businesses rarely use websites in isolation. Integrations with Zapier, HubSpot, Salesforce, Stripe, or custom APIs increase development scope. For example, integrating a CRM for automated lead capture can add $500-$2,000. A full payment gateway setup may push costs higher. Research shows that nearly 49% of companies worldwide rely on marketing automation tools, so integrations are often non-negotiable for growth-focused businesses. eCommerce Functionality eCommerce builds are usually the most expensive in Webflow. They require shopping cart flows, checkout pages, inventory management, and payment gateways. Basic stores with 10-20 products start around $6,000, while custom eCommerce builds with 500+ products can exceed $25,000. Advanced features like abandoned cart recovery, multi-currency support, and subscription billing push costs higher. For perspective, Shopify Plus users spend an average of $2,000+ monthly just on platform fees, so Webflow eCommerce still offers competitive value. Content &amp; Copywriting Needs Design is only part of the website cost. If you don’t already have content, you’ll need professional copywriting. Strong copy improves SEO and conversions, but it comes at a cost. Hiring a skilled writer can range from $150-$500 per page, depending on expertise and industry. A 15-page site could therefore add $2,500-$5,000 just in content creation. Many businesses underestimate this, but without effective copy, even the best Webflow design underperforms. Team vs. Freelancer vs. Agency Pricing Who you hire matters as much as what you build. Freelancers usually charge $50-$100/hour to make them cost-effective for small projects. Agencies range from $100-$200/hour, but they bring a team of designers, developers, and strategists. The trade-off is reliability and scalability. Agencies like Design Monks deliver broader expertise and faster turnaround times, which is critical for businesses planning growth. Ongoing Maintenance &amp; Hosting Beyond the build cost, factor in maintenance and hosting. Webflow hosting ranges from $14-$49/month, depending on the plan, while eCommerce hosting can reach $79/month. Some businesses also pay agencies for ongoing updates, which may cost $500-$2,000 monthly, depending on scope. While optional, maintenance ensures site security, performance optimization, and regular content updates, all of which are essential for long-term ROI. Webflow Hosting Plans Costs Before diving into custom design expenses, it’s important to understand that Webflow itself has official pricing plans for hosting and CMS. These are recurring costs paid directly to Webflow and are separate from design and development charges you’ll pay to freelancers or agencies. Site Plans Webflow offers four tiers of site hosting, tailored to different needs: Basic Plan: $14/month (annual billing) or $18/month (monthly). Suitable for simple websites without CMS needs, such as portfolios or landing pages. CMS Plan: $23/month (annual) or $29/month (monthly). Perfect for blogs, case studies, or content-heavy websites requiring a content management system. Business Plan: $39/month (annual) or $49/month (monthly). Designed for high-traffic business sites with more CMS items, faster CDN, and advanced features. Enterprise Plan: Custom pricing. Best for large-scale companies with complex infrastructure, requiring advanced security, SLA, and dedicated support. Ecommerce Plans For online stores, Webflow has a separate set of plans: Standard: $29/month (annual) or $42/month (monthly). Good for small online shops earning up to $50k/year. Plus: $74/month (annual) or $84/month (monthly). Suitable for scaling eCommerce businesses with up to $200k/year in sales. Advanced: $212/month (annual) or $235/month (monthly). Supports unlimited yearly sales volume with advanced eCommerce features. Key Clarification These hosting plans cover your website’s infrastructure, bandwidth, CMS capacity, and eCommerce features. But they do not include design or development services. For that, you’ll still need to hire a Webflow designer or agency. Webflow Design Cost: Freelancer vs. Agency When planning your Webflow project, one of the biggest decisions is who to hire. Understanding how much a Webflow project costs hourly can help you choose between freelancers and agencies, and estimate your overall budget. Freelancer Rates Freelancers typically charge between $25 - $80 per hour for Webflow design and development. They are often more affordable for small projects, like portfolios, landing pages, or startups with tight budgets. Freelancers are flexible and can work quickly, but you may face limitations in scalability and project strategy, especially for complex builds. Pros: Lower hourly cost Flexible availability Fast for small projects Cons: Limited team resources May lack strategic guidance Risk of slower support after launch Agency Rates UX design agencies generally charge $80 - $200 per hour or offer fixed packages ranging from small ($1,800) to large ($20,000+) Webflow projects. Agencies bring full teams, strategy, and quality assurance, making them ideal for larger, more complex projects. They also provide long-term support, ongoing maintenance, and scalability. Pros: High-quality design &amp; development Strategic guidance included Scalable team for large projects Cons: Higher cost Less flexibility on minor changes When to Hire Which Freelancers: Best for small, simple projects with tight budgets. Agencies: Best for medium to large websites, eCommerce stores, SaaS platforms, or when you need a team with expertise, reliability, and strategy. Choosing wisely ensures you balance budget, quality, and project complexity while keeping hourly costs under control. Hidden Additional Costs to Consider Even after budgeting for design and development, several additional costs can affect your Webflow project. These are often overlooked but can add up quickly if not planned for. Premium Templates or Plugins While Webflow offers many free templates, some businesses prefer premium templates for advanced features or unique designs. These typically cost $49-$149. Plugins or third-party add-ons for forms, sliders, or analytics can also increase the overall project budget. Custom Code Webflow for startup is powerful, but sometimes limitations require custom code solutions. For instance, complex animations, integrations, or unique functionality may need custom JavaScript or API work. Depending on complexity, this can add $500-$3,000+ to the project. Ongoing SEO &amp; Content Updates Launching a website is just the start. Regular SEO optimizations, blog updates, or landing page refreshes are essential for traffic and conversions. Hiring professionals for this can cost $300-$1,000/month, depending on frequency and scope. Migration Costs If you’re moving from platforms like WordPress, Wix, or Squarespace, migrating content and databases to Webflow can involve extra work. Migration costs typically range from $500-$2,500, depending on site size and complexity. Training &amp; Handoff Costs Finally, training your team to use Webflow’s CMS, manage content, or handle minor updates is often overlooked. Agencies or freelancers may charge $200-$800 for training sessions or detailed documentation. Considering these hidden costs upfront ensures your Webflow project stays within budget and avoids surprises after launch. Website Redesign with Webflow Redesigning a website isn’t just about new visuals, it’s about creating a modern, user-focused experience. Many businesses choose Webflow for redesigns because it blends flexibility, speed, and no-code tools. With Webflow, teams can improve navigation, page speed, and mobile layouts while keeping SEO and existing content safe. Features like animations and CMS make the redesign more engaging and future-proof. The cost depends on the scope. A light refresh may be $2,000-$5,000, while a full redesign with custom features can reach $8,000-$20,000+. The result: a scalable, conversion-focused website built for growth. How to Budget for a Webflow Website Budgeting for a Webflow website doesn’t have to be overwhelming. With the right approach, you can plan costs realistically and avoid surprises while ensuring your project delivers the results you expect. Here’s a step-by-step breakdown: Decide Your Scope First Start by defining whether you need a simple MVP site, a mid-sized business site, or a full custom build. The more features and pages you add, the higher the budget. Factor in Page Count A 5-page site is much cheaper than a 50+ page build. Webflow website redesign cost estimate $300-$500 per page on average, depending on design complexity and content requirements. Keep scalability in mind from the start. Account for Design vs. Development Custom design, advanced animations, or CMS setups can increase costs. Using templates saves money but reduces flexibility. Decide early whether you want a unique brand presence or a budget-friendly option. Plan for Ongoing Hosting Remember that Webflow hosting costs are separate from design fees. Webflow for ecommerce Hosting ranges from $14 to $39/month for standard sites and $29 to $212/month. Add this to your annual budget. Set Aside 10-20% for Post-Launch Improvements Websites evolve after launch. Allocate extra funds for updates, SEO optimizations, and performance tweaks. This ensures your site stays competitive and user-friendly over time. Start Small, Then Scale If the budget is limited, launch with a smaller project or landing page. Scale later with CMS content, ecommerce, or advanced interactions once you validate ROI. When Webflow Might Not Be the Best Choice While Webflow is powerful for most websites, it isn’t always the right fit. Certain projects may face limitations or higher costs that make alternative solutions more practical. Tight Budget Projects: Webflow’s costs, including design, hosting, and maintenance, may exceed budgets for very small or hobby sites. Complex Enterprise Systems: Large-scale enterprise applications requiring advanced backend logic may need traditional frameworks instead. Rapid Development Needs: If you need a site built in days, Webflow customization and CMS setup may slow down delivery. Highly Customized E-Commerce: Webflow e-commerce can be limiting for stores needing complex inventory or multi-currency management. Legacy Platform Migration: Moving large legacy sites to Webflow can be resource-intensive and technically challenging. Team Skill Constraints: Teams unfamiliar with Webflow may face a steep learning curve, causing delays or higher agency costs. Is Webflow Worth the Cost? Yes, Webflow is worth the investment for businesses that value speed, flexibility, and user experience. Its no-code platform allows faster go-to-market, built-in SEO tools, and clean code that improves performance and conversions. Compared to WordPress or Shopify, Webflow often saves costs in the long run by reducing plugin dependency, lowering maintenance needs, and offering scalable design freedom. Many companies report higher ROI after switching, making it a smart choice for modern websites.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8" t="inlineStr">
        <is>
          <t>development</t>
        </is>
      </c>
      <c r="P138" t="inlineStr">
        <is>
          <t>development</t>
        </is>
      </c>
      <c r="Q138" t="inlineStr">
        <is>
          <t>development</t>
        </is>
      </c>
      <c r="R138" t="inlineStr">
        <is>
          <t>------</t>
        </is>
      </c>
    </row>
    <row r="139">
      <c r="A139" t="inlineStr">
        <is>
          <t>user pain points</t>
        </is>
      </c>
      <c r="B139" t="inlineStr">
        <is>
          <t>https://www.designmonks.co/blog/what-are-user-pain-point</t>
        </is>
      </c>
      <c r="C139" t="n">
        <v>2</v>
      </c>
      <c r="D139" t="n">
        <v>254</v>
      </c>
      <c r="E139" t="n">
        <v>0.007874015748031496</v>
      </c>
      <c r="F139" t="n">
        <v>7.602362204724409</v>
      </c>
      <c r="G139" t="n">
        <v>3</v>
      </c>
      <c r="H139" t="n">
        <v>0.6666666666666666</v>
      </c>
      <c r="I139" t="n">
        <v>0.6666666666666666</v>
      </c>
      <c r="J139" t="b">
        <v>1</v>
      </c>
      <c r="K139" t="inlineStr">
        <is>
          <t>What Are User Pain Points: An A-to-Z Guide</t>
        </is>
      </c>
      <c r="L139" t="inlineStr">
        <is>
          <t>What Are User Pain Points: An A-to-Z Guide</t>
        </is>
      </c>
      <c r="M139" t="inlineStr">
        <is>
          <t>What Are User Pain Points? These pain points are some common issues users usually face while using a product.</t>
        </is>
      </c>
      <c r="N13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Are User Pain Points: An A-to-Z Guide Latest Update Jan 17, 2025 Publish Date Jul 4, 2024 Author Atiqur Rahaman 12 Min Read 12 min read Key Takeaways User pain points are problems that disrupt user experience and satisfaction directly. Pain points can be interaction-level, journey-level, or relationship-level in nature. Financial, product, process, and support issues are common categories of pain points. Methods like interviews, surveys, testing, and analytics help identify user pain points. Addressing pain points improves loyalty, retention, and overall product success effectively. A user pain point is a specific problem that users experience when interacting with a product or service. Identifying and solving these pain points is essential for any business as it directly impacts user satisfaction, retention, and overall success. When users encounter difficulties, they mostly abandon a product. It, for sure, causes lost revenue and negative word-of-mouth. Conversely, resolving these issues can enhance the user experience, build loyalty, and differentiate a product in a competitive market. That’s why there is no good alternative to identify and fix common pain points of the users especially if you expect a huge growth in your business. Well, in this discussion, we’ll talk about these pain points. So, stay with us to learn how to find them and why you should fix them instantly. What Are User Pain Points? User pain points are the kinds of problems or challenges that users face when they interact with a product or service. For example, functional issues like bugs and performance problems that reduce basic usability. Accessibility concerns arise when products aren’t usable by people with disabilities or are unavailable in certain regions. Usability pain points can be difficulties in navigation, complex interfaces, or unclear onboarding processes. Emotional pain points generally stem from frustration, trust issues, or lack of personalization. On the other hand, financial pain points relate to high costs, hidden fees, or poor value for money. Support pain points can be slow response times and unhelpful customer service. Lastly, integration pain points occur when products don’t seamlessly integrate with other systems or tools. As we see, there are different types of pain points. Identifying these pain points is a must-have for businesses to improve user experience, increase customer satisfaction, and drive product innovation. Types of User Pain Points User pain points are critical challenges to identify and fix. But if you have a proper idea of the types of pain points, it must be helpful to identify them. According to NN Group : “Pain points are problems that occur at the different levels of the customer experience: interaction level, customer-journey level, or relationship level.” Sarah Gibbons So, these issues can be classified into three main categories: interaction-level, journey-level, and relationship-level pain points. Each of these categories can be further divided into financial, product, process, and support pain points. However, let’s learn about the three types first: Interaction-Level Pain Points This type solely focuses on usability issues during specific interactions with a product or service. These issues can be confusing interfaces, slow loading times, or complex checkout processes. Users can find complexities in what they need and finally be frustrated. As a result, they’ll have a poor experience. For instance, a website that takes too long to load or has a difficult-to-navigate menu can create this type of pain point. Journey-Level Pain Points This type indicates issues on the entire customer journey, from initial contact to post-purchase support. These issues can be a need for more clear guidance on the next steps or inconsistent experiences across different touchpoints. For example, if a customer finds it easy to order a product online but struggles to track the shipment or handle returns, these inconsistencies disrupt the overall experience. That’s why it’s essential to have a seamless journey across all stages to help maintain user satisfaction. Relationship-Level Pain Points Those who want to maintain a long-term relationship with their customers should look for relationship-level pain points. It can be a history of poor customer service or the perception that the product does not offer good value. Because of these issues, users may not return to your site or app ever again. These negative experiences will destroy trust and loyalty. Thus, customers will be less likely to continue using the product or service. Building a positive relationship needs consistent quality and attentive support. Well, all these three types of pain points are again categorized into four types. Let’s check them out: ‍ Financial Pain Points These issues are all about the costs, like high pricing, unexpected fees, or dissatisfaction with paywalls and premium services. Customers may feel that they are not getting good value for their money. As a result, it causes them to have frustration and attrition. Product Pain Points This one is all about the quality, performance, or usability of the product. Users might encounter bugs, poor performance, or features that are difficult to use. It’s essential to identify these issues to maintain a high standard of user satisfaction. Process Pain Points Issues of this type usually arise from inefficiencies or bottlenecks in the processes users need to follow. These can be a complicated signup procedure, lengthy forms, or inefficient checkout processes that can hinder users from achieving their goals smoothly. Support Pain Points This pain point arises when users have trouble getting help from the company. Examples can be long wait times for customer service, unhelpful responses, or inadequate self-help resources. Efficient and effective support is essential for resolving issues quickly and maintaining customer trust. So, these are the basic issues users may find while using your product or service. As an owner or management team, you should definitely identify the issues quickly and fix them to ensure a better user experience. Methods of Identifying User Pain Points Usually, user pain points are different in specific sections of business. So, the methodology to identify the issues is different based on the business type and requirement. It’s essential to learn about the methods so that you can understand which one will suit your business type easily. Here are several effective methods to uncover these pain points: User Interviews In this method, you have to conduct one-on-one interviews with current and potential users. Your aim should be to gather in-depth insights into their experiences, challenges, and frustrations. Here, you can use open-ended questions to encourage detailed responses. Surveys and Questionnaires This one is similar to the previous method but here, the scope of personalization is not available. You need to prepare a survey or questionnaire that a group of people will complete. So, they all will answer the same questions. However, you can distribute surveys to a broad audience to collect quantitative data on user pain points. Also, it’s good to use both closed and open-ended questions to capture specific issues and broader concerns. Focus Groups This method is all about organizing focus groups to facilitate discussion among a small group of users. This setting can help uncover shared pain points and generate ideas for potential solutions. Customer Feedback Analysis Analyzing feedback from various channels like customer service emails, social media comments, and product reviews is the core activity of this method. In this case, you should look for recurring themes and specific complaints. User Testing This one is the most popular method especially when it comes to UI/UX projects. In this case, you need to observe users as they interact with your product or a prototype. Note where they encounter difficulties, make errors, or express frustration. Journey Mapping In this methodology, you need to create a user journey map to visualize the entire process users go through when using your product or service. Here, it’s essential to identify stages where users encounter problems or delays. Usability Testing This one is all about conducting usability tests. The aim is to evaluate how easily users can complete tasks using your product. In this process, you have to identify specific points where they struggle or become confused. Data Analytics Analyzing usage data from your website or application is everything about this methodology. Here, your target should be to identify patterns that indicate user pain points. You may need to utilize metrics like drop-off rates, time spent on tasks, and common navigation paths. Competitor Analysis This method is also very popular as it helps you understand what points you are lacking in comparison to your competitors. Here, you need to study competitors’ products and customer feedback to identify pain points that their users face. Next, you need to make sure that your users are not facing similar issues with your product. In this process, you’ll get introduced to new issues that you may not discover if you don’t act as a user of the competitors’ products. Customer Support Logs You can also review logs from your customer support team to identify common issues and questions raised by users. This method is very effective no matter what business criteria you belong to. This approach usually highlights areas where users consistently experience problems. Social Listening In this method, you have to monitor social media platforms and online forums where users discuss your product or related products. This approach can provide unfiltered insights into their pain points and desires. A/B Testing Finally, you can try the A/B testing method. It’s about conducting A/B tests to compare different versions of a product feature. Here, you need to analyze user behavior to understand which version addresses their needs better and why. So, these are the most common and popular user pain point identification methods you can follow. You can also combine two, three, or more methods to gain a comprehensive understanding of your users’ pain points. Why do User Pain Points Matter? I guess you already get a hint on why identifying and solving user pain points is essential. Still, there are some more facts you should learn. They will even give you a better insight into why you should evaluate this fact. Enhance User Experience First of all, solving all the pain points helps you improve the user experience on your site. It increases the usability and functionality of a product or service. In this way, you can ensure that users find it easy and enjoyable to interact with a product. As a result, they are more likely to have a positive experience with it. Increase Customer Satisfaction The same fact that results in a better user experience is also responsible for satisfied and happy customers. Remember that satisfied customers have more potential to remain loyal, make repeat purchases, and recommend the product or service to others. Higher Retention Rates Once you get rid of all the pain points, your business will reduce frustration and prevent users from abandoning the product or service. Thus, it will have higher retention rates. It’s essential for maintaining a stable customer base for long-term success. Competitive Advantage Companies that effectively identify and solve user pain points can differentiate themselves from competitors. As they offer a superior user experience, their strategy gets a strong selling point and attracts more customers. Businesses that continually improve their products based on user feedback, usually stay ahead in the market. Product Improvement and Innovation User pain points usually provide essential insights into areas where a product can be improved. By focusing on these areas, companies can innovate and develop better solutions that meet user needs more effectively. Thus, it helps in the creation of new features to enhance functionalities. Reduced Support Costs When you identify the number of support requests, it automatically decreases. This way, it reduces the burden on customer support teams and lowers operational costs. A smoother user experience means fewer problems for users and extensive support interventions won’t bother your business anymore. Better User Engagement A product that effectively identifies user pain points can see higher levels of engagement. Users have more potential to interact with and invest time in a product that meets their needs and provides a seamless experience. So, user pain points are very essential to find and fix because they have a profound impact on the user experience and customer satisfaction. These issues can determine the success of a product or service. That’s why you should be careful of these pain points, especially if you want to improve your offerings, retain customers, reduce costs, and gain a competitive edge. Tips to Solve User Pain Points Once you successfully identify the pain points, you’ll automatically understand the solution. Actually, we can’t elaborate on how to solve pain points because each issue has its specific solutions. Shortly, we have plans to cover the most common pain points in detail. So, now, the only thing I can do is share some quick tips to solve pain points. Go beyond the symptoms to understand the underlying issues and try to drill down to the root cause. Not all pain points are equal. That’s why you should prioritize pain points according to their severity. You can use different personalized frameworks in this case. It’s always a good idea to engage users in the problem-solving process through co-creation sessions or beta testing. It helps make a more user-centered solution. You should also simplify processes, reduce steps, and create intuitive designs to make things easier to navigate. Make sure to provide a clear customer support service and here, you should be responsive and ensure faster service possible. Try to offer tutorials, guides, FAQs, and onboarding sessions to help users get the most out of your product. Establish continuous feedback loops where users can easily report issues and suggest improvements. Try to adopt an iterative approach to development and release updates frequently. Utilize technology like AI and machine learning to predict and address pain points proactively. Well, these are not everything. The core point here is to fix the pain point according to its types, criteria, situations, and needs. Be careful while choosing which one to start with. Also, try to increase users’ engagement and let them know that you’re okay with their feedback. FAQs What are the 4 customer pain points? The four customer pain points are financial (cost-related issues), product (quality or usability problems), process (inefficiencies in completing tasks), and support (difficulties in getting help). What are the pain points in the user journey? Pain points in the user journey include unclear next steps, inconsistent experiences across different touchpoints, and difficulties during interactions like complicated navigation or slow processes. What are the three levels of pain points? The three levels of pain points are interaction level (usability issues), journey level (problems across the customer journey), and relationship level (long-term issues affecting the customer-brand relationship). What is the difference between pain points and challenges? Pain points are specific problems or frustrations users face while interacting with a product or service. These issues can be like slow loading times or poor customer support. Conversely, challenges are broader obstacles or difficulties that users face in achieving their goals. These issues include external factors or overall market conditions impacting their experience or success. Wrap Up As you see, user pain points are specific problems or frustrations that users encounter when interacting with a product or service. Identifying and fixing these pain points is essential to improve user satisfaction and loyalty. In this case, an important step is to choose the right methods to identify pain points. Once identified, solving these issues involves understanding the root cause, prioritizing based on impact, simplifying the user experience, and engaging users in the solution process. Continuous feedback, thorough testing, and clear communication are essential to ensure long-term solutions. Following specifically what way you identify and fix the issues truly matters. However, the thing that matters the most is whether you prioritize the fact, the pain point, or not. So, be careful of this fact at any cost. ‍ Design Process Product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39" t="inlineStr">
        <is>
          <t>------</t>
        </is>
      </c>
      <c r="P139" t="inlineStr">
        <is>
          <t>------</t>
        </is>
      </c>
      <c r="Q139" t="inlineStr">
        <is>
          <t>------</t>
        </is>
      </c>
      <c r="R139" t="inlineStr">
        <is>
          <t>------</t>
        </is>
      </c>
    </row>
    <row r="140">
      <c r="A140" t="inlineStr">
        <is>
          <t>smallest font</t>
        </is>
      </c>
      <c r="B140" t="inlineStr">
        <is>
          <t>https://www.designmonks.co/blog/what-is-the-smallest-font</t>
        </is>
      </c>
      <c r="C140" t="n">
        <v>18</v>
      </c>
      <c r="D140" t="n">
        <v>1063</v>
      </c>
      <c r="E140" t="n">
        <v>0.01693320790216369</v>
      </c>
      <c r="F140" t="n">
        <v>3.560677328316086</v>
      </c>
      <c r="G140" t="n">
        <v>168</v>
      </c>
      <c r="H140" t="n">
        <v>0.1071428571428571</v>
      </c>
      <c r="I140" t="n">
        <v>0.1071428571428571</v>
      </c>
      <c r="J140" t="b">
        <v>1</v>
      </c>
      <c r="K140" t="inlineStr">
        <is>
          <t>Smallest Professional Fonts: How to Fit More Text in Less Space</t>
        </is>
      </c>
      <c r="L140" t="inlineStr">
        <is>
          <t>What Is the Smallest Font? A Complete Guide to Tiny Type</t>
        </is>
      </c>
      <c r="M140" t="inlineStr">
        <is>
          <t>So, what Is the Smallest Font? Smallest font size depends on context, often 6pt or 8pt in Word or Docs. It varies by platform and readability needs.</t>
        </is>
      </c>
      <c r="N14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0" t="inlineStr">
        <is>
          <t>------</t>
        </is>
      </c>
      <c r="P140" t="inlineStr">
        <is>
          <t>------</t>
        </is>
      </c>
      <c r="Q140" t="inlineStr">
        <is>
          <t>------</t>
        </is>
      </c>
      <c r="R140" t="inlineStr">
        <is>
          <t>------</t>
        </is>
      </c>
    </row>
    <row r="141">
      <c r="A141" t="inlineStr">
        <is>
          <t>smallest font style</t>
        </is>
      </c>
      <c r="B141" t="inlineStr">
        <is>
          <t>https://www.designmonks.co/blog/what-is-the-smallest-font</t>
        </is>
      </c>
      <c r="C141" t="n">
        <v>7</v>
      </c>
      <c r="D141" t="n">
        <v>443</v>
      </c>
      <c r="E141" t="n">
        <v>0.01580135440180587</v>
      </c>
      <c r="F141" t="n">
        <v>2.320541760722348</v>
      </c>
      <c r="G141" t="n">
        <v>168</v>
      </c>
      <c r="H141" t="n">
        <v>0.04166666666666666</v>
      </c>
      <c r="I141" t="n">
        <v>0.1488095238095238</v>
      </c>
      <c r="J141" t="b">
        <v>1</v>
      </c>
      <c r="K141" t="inlineStr">
        <is>
          <t>Smallest Professional Fonts: How to Fit More Text in Less Space</t>
        </is>
      </c>
      <c r="L141" t="inlineStr">
        <is>
          <t>What Is the Smallest Font? A Complete Guide to Tiny Type</t>
        </is>
      </c>
      <c r="M141" t="inlineStr">
        <is>
          <t>So, what Is the Smallest Font? Smallest font size depends on context, often 6pt or 8pt in Word or Docs. It varies by platform and readability needs.</t>
        </is>
      </c>
      <c r="N14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1" t="inlineStr">
        <is>
          <t>style</t>
        </is>
      </c>
      <c r="P141" t="inlineStr">
        <is>
          <t>style</t>
        </is>
      </c>
      <c r="Q141" t="inlineStr">
        <is>
          <t>style</t>
        </is>
      </c>
      <c r="R141" t="inlineStr">
        <is>
          <t>------</t>
        </is>
      </c>
    </row>
    <row r="142">
      <c r="A142" t="inlineStr">
        <is>
          <t>smallest font in word</t>
        </is>
      </c>
      <c r="B142" t="inlineStr">
        <is>
          <t>https://www.designmonks.co/blog/what-is-the-smallest-font</t>
        </is>
      </c>
      <c r="C142" t="n">
        <v>6</v>
      </c>
      <c r="D142" t="n">
        <v>199</v>
      </c>
      <c r="E142" t="n">
        <v>0.03015075376884422</v>
      </c>
      <c r="F142" t="n">
        <v>1.381909547738693</v>
      </c>
      <c r="G142" t="n">
        <v>168</v>
      </c>
      <c r="H142" t="n">
        <v>0.03571428571428571</v>
      </c>
      <c r="I142" t="n">
        <v>0.1845238095238095</v>
      </c>
      <c r="J142" t="b">
        <v>1</v>
      </c>
      <c r="K142" t="inlineStr">
        <is>
          <t>Smallest Professional Fonts: How to Fit More Text in Less Space</t>
        </is>
      </c>
      <c r="L142" t="inlineStr">
        <is>
          <t>What Is the Smallest Font? A Complete Guide to Tiny Type</t>
        </is>
      </c>
      <c r="M142" t="inlineStr">
        <is>
          <t>So, what Is the Smallest Font? Smallest font size depends on context, often 6pt or 8pt in Word or Docs. It varies by platform and readability needs.</t>
        </is>
      </c>
      <c r="N14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2" t="inlineStr">
        <is>
          <t>word</t>
        </is>
      </c>
      <c r="P142" t="inlineStr">
        <is>
          <t>word</t>
        </is>
      </c>
      <c r="Q142" t="inlineStr">
        <is>
          <t>------</t>
        </is>
      </c>
      <c r="R142" t="inlineStr">
        <is>
          <t>------</t>
        </is>
      </c>
    </row>
    <row r="143">
      <c r="A143" t="inlineStr">
        <is>
          <t>what is the smallest font</t>
        </is>
      </c>
      <c r="B143" t="inlineStr">
        <is>
          <t>https://www.designmonks.co/blog/what-is-the-smallest-font</t>
        </is>
      </c>
      <c r="C143" t="n">
        <v>6</v>
      </c>
      <c r="D143" t="n">
        <v>750</v>
      </c>
      <c r="E143" t="n">
        <v>0.008</v>
      </c>
      <c r="F143" t="n">
        <v>1.494666666666667</v>
      </c>
      <c r="G143" t="n">
        <v>168</v>
      </c>
      <c r="H143" t="n">
        <v>0.03571428571428571</v>
      </c>
      <c r="I143" t="n">
        <v>0.2202380952380952</v>
      </c>
      <c r="J143" t="b">
        <v>1</v>
      </c>
      <c r="K143" t="inlineStr">
        <is>
          <t>Smallest Professional Fonts: How to Fit More Text in Less Space</t>
        </is>
      </c>
      <c r="L143" t="inlineStr">
        <is>
          <t>What Is the Smallest Font? A Complete Guide to Tiny Type</t>
        </is>
      </c>
      <c r="M143" t="inlineStr">
        <is>
          <t>So, what Is the Smallest Font? Smallest font size depends on context, often 6pt or 8pt in Word or Docs. It varies by platform and readability needs.</t>
        </is>
      </c>
      <c r="N14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3" t="inlineStr">
        <is>
          <t>------</t>
        </is>
      </c>
      <c r="P143" t="inlineStr">
        <is>
          <t>------</t>
        </is>
      </c>
      <c r="Q143" t="inlineStr">
        <is>
          <t>------</t>
        </is>
      </c>
      <c r="R143" t="inlineStr">
        <is>
          <t>------</t>
        </is>
      </c>
    </row>
    <row r="144">
      <c r="A144" t="inlineStr">
        <is>
          <t>small font size</t>
        </is>
      </c>
      <c r="B144" t="inlineStr">
        <is>
          <t>https://www.designmonks.co/blog/what-is-the-smallest-font</t>
        </is>
      </c>
      <c r="C144" t="n">
        <v>5</v>
      </c>
      <c r="D144" t="n">
        <v>217</v>
      </c>
      <c r="E144" t="n">
        <v>0.02304147465437788</v>
      </c>
      <c r="F144" t="n">
        <v>6.654377880184332</v>
      </c>
      <c r="G144" t="n">
        <v>168</v>
      </c>
      <c r="H144" t="n">
        <v>0.02976190476190476</v>
      </c>
      <c r="I144" t="n">
        <v>0.25</v>
      </c>
      <c r="J144" t="b">
        <v>1</v>
      </c>
      <c r="K144" t="inlineStr">
        <is>
          <t>Smallest Professional Fonts: How to Fit More Text in Less Space</t>
        </is>
      </c>
      <c r="L144" t="inlineStr">
        <is>
          <t>What Is the Smallest Font? A Complete Guide to Tiny Type</t>
        </is>
      </c>
      <c r="M144" t="inlineStr">
        <is>
          <t>So, what Is the Smallest Font? Smallest font size depends on context, often 6pt or 8pt in Word or Docs. It varies by platform and readability needs.</t>
        </is>
      </c>
      <c r="N14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4" t="inlineStr">
        <is>
          <t>size</t>
        </is>
      </c>
      <c r="P144" t="inlineStr">
        <is>
          <t>size</t>
        </is>
      </c>
      <c r="Q144" t="inlineStr">
        <is>
          <t>------</t>
        </is>
      </c>
      <c r="R144" t="inlineStr">
        <is>
          <t>------</t>
        </is>
      </c>
    </row>
    <row r="145">
      <c r="A145" t="inlineStr">
        <is>
          <t>small fonts</t>
        </is>
      </c>
      <c r="B145" t="inlineStr">
        <is>
          <t>https://www.designmonks.co/blog/what-is-the-smallest-font</t>
        </is>
      </c>
      <c r="C145" t="n">
        <v>5</v>
      </c>
      <c r="D145" t="n">
        <v>245</v>
      </c>
      <c r="E145" t="n">
        <v>0.02040816326530612</v>
      </c>
      <c r="F145" t="n">
        <v>7.2</v>
      </c>
      <c r="G145" t="n">
        <v>168</v>
      </c>
      <c r="H145" t="n">
        <v>0.02976190476190476</v>
      </c>
      <c r="I145" t="n">
        <v>0.2797619047619048</v>
      </c>
      <c r="J145" t="b">
        <v>1</v>
      </c>
      <c r="K145" t="inlineStr">
        <is>
          <t>Smallest Professional Fonts: How to Fit More Text in Less Space</t>
        </is>
      </c>
      <c r="L145" t="inlineStr">
        <is>
          <t>What Is the Smallest Font? A Complete Guide to Tiny Type</t>
        </is>
      </c>
      <c r="M145" t="inlineStr">
        <is>
          <t>So, what Is the Smallest Font? Smallest font size depends on context, often 6pt or 8pt in Word or Docs. It varies by platform and readability needs.</t>
        </is>
      </c>
      <c r="N14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5" t="inlineStr">
        <is>
          <t>------</t>
        </is>
      </c>
      <c r="P145" t="inlineStr">
        <is>
          <t>fonts</t>
        </is>
      </c>
      <c r="Q145" t="inlineStr">
        <is>
          <t>fonts</t>
        </is>
      </c>
      <c r="R145" t="inlineStr">
        <is>
          <t>------</t>
        </is>
      </c>
    </row>
    <row r="146">
      <c r="A146" t="inlineStr">
        <is>
          <t>what is the smallest 12 point font</t>
        </is>
      </c>
      <c r="B146" t="inlineStr">
        <is>
          <t>https://www.designmonks.co/blog/what-is-the-smallest-font</t>
        </is>
      </c>
      <c r="C146" t="n">
        <v>5</v>
      </c>
      <c r="D146" t="n">
        <v>40</v>
      </c>
      <c r="E146" t="n">
        <v>0.125</v>
      </c>
      <c r="F146" t="n">
        <v>1.125</v>
      </c>
      <c r="G146" t="n">
        <v>168</v>
      </c>
      <c r="H146" t="n">
        <v>0.02976190476190476</v>
      </c>
      <c r="I146" t="n">
        <v>0.3095238095238095</v>
      </c>
      <c r="J146" t="b">
        <v>1</v>
      </c>
      <c r="K146" t="inlineStr">
        <is>
          <t>Smallest Professional Fonts: How to Fit More Text in Less Space</t>
        </is>
      </c>
      <c r="L146" t="inlineStr">
        <is>
          <t>What Is the Smallest Font? A Complete Guide to Tiny Type</t>
        </is>
      </c>
      <c r="M146" t="inlineStr">
        <is>
          <t>So, what Is the Smallest Font? Smallest font size depends on context, often 6pt or 8pt in Word or Docs. It varies by platform and readability needs.</t>
        </is>
      </c>
      <c r="N14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6" t="inlineStr">
        <is>
          <t>12, point</t>
        </is>
      </c>
      <c r="P146" t="inlineStr">
        <is>
          <t>12, point</t>
        </is>
      </c>
      <c r="Q146" t="inlineStr">
        <is>
          <t>12, point</t>
        </is>
      </c>
      <c r="R146" t="inlineStr">
        <is>
          <t>------</t>
        </is>
      </c>
    </row>
    <row r="147">
      <c r="A147" t="inlineStr">
        <is>
          <t>what is the smallest font style</t>
        </is>
      </c>
      <c r="B147" t="inlineStr">
        <is>
          <t>https://www.designmonks.co/blog/what-is-the-smallest-font</t>
        </is>
      </c>
      <c r="C147" t="n">
        <v>4</v>
      </c>
      <c r="D147" t="n">
        <v>178</v>
      </c>
      <c r="E147" t="n">
        <v>0.02247191011235955</v>
      </c>
      <c r="F147" t="n">
        <v>1.747191011235955</v>
      </c>
      <c r="G147" t="n">
        <v>168</v>
      </c>
      <c r="H147" t="n">
        <v>0.02380952380952381</v>
      </c>
      <c r="I147" t="n">
        <v>0.3333333333333333</v>
      </c>
      <c r="J147" t="b">
        <v>1</v>
      </c>
      <c r="K147" t="inlineStr">
        <is>
          <t>Smallest Professional Fonts: How to Fit More Text in Less Space</t>
        </is>
      </c>
      <c r="L147" t="inlineStr">
        <is>
          <t>What Is the Smallest Font? A Complete Guide to Tiny Type</t>
        </is>
      </c>
      <c r="M147" t="inlineStr">
        <is>
          <t>So, what Is the Smallest Font? Smallest font size depends on context, often 6pt or 8pt in Word or Docs. It varies by platform and readability needs.</t>
        </is>
      </c>
      <c r="N14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7" t="inlineStr">
        <is>
          <t>style</t>
        </is>
      </c>
      <c r="P147" t="inlineStr">
        <is>
          <t>style</t>
        </is>
      </c>
      <c r="Q147" t="inlineStr">
        <is>
          <t>style</t>
        </is>
      </c>
      <c r="R147" t="inlineStr">
        <is>
          <t>------</t>
        </is>
      </c>
    </row>
    <row r="148">
      <c r="A148" t="inlineStr">
        <is>
          <t>which font is the smallest in size 12</t>
        </is>
      </c>
      <c r="B148" t="inlineStr">
        <is>
          <t>https://www.designmonks.co/blog/what-is-the-smallest-font</t>
        </is>
      </c>
      <c r="C148" t="n">
        <v>4</v>
      </c>
      <c r="D148" t="n">
        <v>138</v>
      </c>
      <c r="E148" t="n">
        <v>0.02898550724637681</v>
      </c>
      <c r="F148" t="n">
        <v>1.326086956521739</v>
      </c>
      <c r="G148" t="n">
        <v>168</v>
      </c>
      <c r="H148" t="n">
        <v>0.02380952380952381</v>
      </c>
      <c r="I148" t="n">
        <v>0.3571428571428571</v>
      </c>
      <c r="J148" t="b">
        <v>1</v>
      </c>
      <c r="K148" t="inlineStr">
        <is>
          <t>Smallest Professional Fonts: How to Fit More Text in Less Space</t>
        </is>
      </c>
      <c r="L148" t="inlineStr">
        <is>
          <t>What Is the Smallest Font? A Complete Guide to Tiny Type</t>
        </is>
      </c>
      <c r="M148" t="inlineStr">
        <is>
          <t>So, what Is the Smallest Font? Smallest font size depends on context, often 6pt or 8pt in Word or Docs. It varies by platform and readability needs.</t>
        </is>
      </c>
      <c r="N14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8" t="inlineStr">
        <is>
          <t>size, 12</t>
        </is>
      </c>
      <c r="P148" t="inlineStr">
        <is>
          <t>size, 12</t>
        </is>
      </c>
      <c r="Q148" t="inlineStr">
        <is>
          <t>12</t>
        </is>
      </c>
      <c r="R148" t="inlineStr">
        <is>
          <t>------</t>
        </is>
      </c>
    </row>
    <row r="149">
      <c r="A149" t="inlineStr">
        <is>
          <t>font paling kecil</t>
        </is>
      </c>
      <c r="B149" t="inlineStr">
        <is>
          <t>https://www.designmonks.co/blog/what-is-the-smallest-font</t>
        </is>
      </c>
      <c r="C149" t="n">
        <v>3</v>
      </c>
      <c r="D149" t="n">
        <v>20</v>
      </c>
      <c r="E149" t="n">
        <v>0.15</v>
      </c>
      <c r="F149" t="n">
        <v>4.6</v>
      </c>
      <c r="G149" t="n">
        <v>168</v>
      </c>
      <c r="H149" t="n">
        <v>0.01785714285714286</v>
      </c>
      <c r="I149" t="n">
        <v>0.375</v>
      </c>
      <c r="J149" t="b">
        <v>1</v>
      </c>
      <c r="K149" t="inlineStr">
        <is>
          <t>Smallest Professional Fonts: How to Fit More Text in Less Space</t>
        </is>
      </c>
      <c r="L149" t="inlineStr">
        <is>
          <t>What Is the Smallest Font? A Complete Guide to Tiny Type</t>
        </is>
      </c>
      <c r="M149" t="inlineStr">
        <is>
          <t>So, what Is the Smallest Font? Smallest font size depends on context, often 6pt or 8pt in Word or Docs. It varies by platform and readability needs.</t>
        </is>
      </c>
      <c r="N14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49" t="inlineStr">
        <is>
          <t>paling, kecil</t>
        </is>
      </c>
      <c r="P149" t="inlineStr">
        <is>
          <t>paling, kecil</t>
        </is>
      </c>
      <c r="Q149" t="inlineStr">
        <is>
          <t>paling, kecil</t>
        </is>
      </c>
      <c r="R149" t="inlineStr">
        <is>
          <t>paling, kecil</t>
        </is>
      </c>
    </row>
    <row r="150">
      <c r="A150" t="inlineStr">
        <is>
          <t>small fonta</t>
        </is>
      </c>
      <c r="B150" t="inlineStr">
        <is>
          <t>https://www.designmonks.co/blog/what-is-the-smallest-font</t>
        </is>
      </c>
      <c r="C150" t="n">
        <v>3</v>
      </c>
      <c r="D150" t="n">
        <v>4</v>
      </c>
      <c r="E150" t="n">
        <v>0.75</v>
      </c>
      <c r="F150" t="n">
        <v>7.5</v>
      </c>
      <c r="G150" t="n">
        <v>168</v>
      </c>
      <c r="H150" t="n">
        <v>0.01785714285714286</v>
      </c>
      <c r="I150" t="n">
        <v>0.3928571428571428</v>
      </c>
      <c r="J150" t="b">
        <v>1</v>
      </c>
      <c r="K150" t="inlineStr">
        <is>
          <t>Smallest Professional Fonts: How to Fit More Text in Less Space</t>
        </is>
      </c>
      <c r="L150" t="inlineStr">
        <is>
          <t>What Is the Smallest Font? A Complete Guide to Tiny Type</t>
        </is>
      </c>
      <c r="M150" t="inlineStr">
        <is>
          <t>So, what Is the Smallest Font? Smallest font size depends on context, often 6pt or 8pt in Word or Docs. It varies by platform and readability needs.</t>
        </is>
      </c>
      <c r="N15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0" t="inlineStr">
        <is>
          <t>fonta</t>
        </is>
      </c>
      <c r="P150" t="inlineStr">
        <is>
          <t>fonta</t>
        </is>
      </c>
      <c r="Q150" t="inlineStr">
        <is>
          <t>fonta</t>
        </is>
      </c>
      <c r="R150" t="inlineStr">
        <is>
          <t>fonta</t>
        </is>
      </c>
    </row>
    <row r="151">
      <c r="A151" t="inlineStr">
        <is>
          <t>smallest font on word</t>
        </is>
      </c>
      <c r="B151" t="inlineStr">
        <is>
          <t>https://www.designmonks.co/blog/what-is-the-smallest-font</t>
        </is>
      </c>
      <c r="C151" t="n">
        <v>3</v>
      </c>
      <c r="D151" t="n">
        <v>303</v>
      </c>
      <c r="E151" t="n">
        <v>0.009900990099009901</v>
      </c>
      <c r="F151" t="n">
        <v>1.594059405940594</v>
      </c>
      <c r="G151" t="n">
        <v>168</v>
      </c>
      <c r="H151" t="n">
        <v>0.01785714285714286</v>
      </c>
      <c r="I151" t="n">
        <v>0.4107142857142857</v>
      </c>
      <c r="J151" t="b">
        <v>1</v>
      </c>
      <c r="K151" t="inlineStr">
        <is>
          <t>Smallest Professional Fonts: How to Fit More Text in Less Space</t>
        </is>
      </c>
      <c r="L151" t="inlineStr">
        <is>
          <t>What Is the Smallest Font? A Complete Guide to Tiny Type</t>
        </is>
      </c>
      <c r="M151" t="inlineStr">
        <is>
          <t>So, what Is the Smallest Font? Smallest font size depends on context, often 6pt or 8pt in Word or Docs. It varies by platform and readability needs.</t>
        </is>
      </c>
      <c r="N15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Is the Smallest Font? A Complete Guide to Tiny Type Latest Update Jun 20, 2025 Publish Date Jun 20, 2025 Author Atiqur Rahaman 15 Min Read 15 min read Key Takeaways Font size depends on platform, typeface design, and real-world readability limits. Eight points is generally the smallest comfortable size for regular reading. Different fonts appear larger or smaller even at identical point sizes. Condensed and narrow fonts help save space without extreme size reduction. Always balance space-saving needs with accessibility, contrast, and user comfort. Sometimes, you just need to fit more into a small space, whether it's a label, a business card, or a tightly formatted report. That’s when people start searching  “ what is the smallest font ?” The answer varies depending on where you’re going to be using that font. It can be 6pt(points), 8pt, or something else, depending on whether you use it on Microsoft Word, Google Docs, or any other application. If you're trying to figure out how small you can go without sacrificing clarity, you're in the right place. Learn how font sizes are measured and what that means for your design. Keep on reading to find out more! Understanding Font Sizes: What Does “Smallest Font” Mean? Font size is measured in points, but not all fonts appear the same at the same size. Keep reading to learn how this affects readability and which sizes actually work best in real-world use: How is Font Size Measured? Font size is most commonly measured in points (pt), a standard unit in typography. One point is equal to 1/72 of an inch . So, A 12 pt font is about 1/6 of an inch from the top of one letter to the bottom of the lowest part. This system helps maintain consistency across print and digital formats. But actual appearance can vary depending on the font style and platform. In terms of millimeters and pixels, an 8 pt font is roughly equivalent to 2.82 mm in height and displays at around 11 pixels on a standard screen. However, pixel size can change based on screen resolution and zoom settings, so a font that looks readable on one monitor may appear too small on another. It’s also important to understand the difference between font size and perceived size. Even when two fonts are set to the same point size, they might not look the same. That’s because each font has unique design traits, such as x-height, stroke thickness, and spacing. These factors affect how large or small it appears. Image 03 : Font sizes at the same pt For example, Verdana often looks larger than Times New Roman at the same size, while fonts like Arial Narrow may appear more compact. Practical Limits of Font Sizes Most word software, like Microsoft Word and Google Docs, lets you type in font sizes as low as 1 pt. That size is generally unreadable, which makes it impractical for real-world use. When it comes to readability, most people find 8 pt to be the smallest size that's comfortable to read, especially for longer blocks of text. While 6 pt might be used occasionally for things like footnotes, disclaimers, or labels, it can be difficult to read and is best avoided for anything that needs to be read clearly or for extended periods. Smallest Fonts in Common Applications When working in Word or Google Docs, using the smallest possible font isn’t just about shrinking numbers. It’s about finding fonts that stay readable while saving space. Here’s what you should know about minimum font sizes and space-saving font options in each tool: Microsoft Word You can technically type in a size as small as 1 pt in Word, but it’s nearly invisible and unusable for practical purposes. Realistically, 6 pt to 8 pt is the lower limit for readability. Space-Saving Font Options: Arial Narrow: One of the most compact and efficient fonts. Its narrow design helps conserve horizontal space. Tahoma: Clean and readable even at smaller sizes. This makes it a solid choice for dense content. Times New Roman: A traditional serif font that’s space-conscious, though not as compact as the sans-serif alternatives. Smallest Practical Font Styles: While you can use any font at 1 pt, Arial Narrow or Tahoma at 6–8 pt tend to be the most readable and space-efficient for real use. If you're working with standard sizes(12 or 11 pt) but still want a tighter look, fonts like Arial Narrow, Roboto Condensed, or Verdana Narrow appear more compact than typical fonts like Calibri or Georgia . Google Docs Google Docs allows manual entry of sizes down to 1 pt (even though the dropdown starts at 8 pt), but not all fonts support smaller sizes well. Like Word, 8 pt is generally the smallest size that's still readable. Best Fonts for Tight Spaces: BenchNine: Lightweight and modern, it reads well at smaller sizes. Roboto Condensed: Designed for space efficiency, great for dense layouts. Dorsa: Has a slim, compact style that appears smaller than other fonts at the same point size. Just like in Word, font design affects how large or small it looks at the same point size. Some fonts, such as Dorsa , appear significantly smaller due to their narrow construction. Readability and Usability of Small Fonts When working with limited space or designing compact layouts, it's important to understand how small you can go with font sizes without sacrificing readability. Let’s take a closer look at what counts as the smallest usable font and the factors that influence how legible it actually is: What Is the Smallest Readable Font Size? For most readers, 8 pt is considered the minimum comfortable size for body text. It's widely used in both digital and printed formats when space is limited, but readability still matters. In professional print, you’ll sometimes find 6 pt used for fine print, footnotes, or disclaimers, areas where the text is secondary and doesn't require prolonged reading. Even smaller, about 5.5 pt has a historical place in newspapers for listing dense information like stock quotes or sports scores. While technically readable, fonts below 6 pt are rarely used in everyday documents due to the strain they place on the eyes. Factors That Affect Readability Several elements influence how easy or difficult it is to read small fonts. Both design and environmental conditions can play a role. Key factors are: Font weight: Bolder fonts maintain clarity better at smaller sizes. Typeface style: Sans-serif fonts like Arial and Tahoma tend to look cleaner at small sizes than serif fonts, which can appear crowded. Lighting conditions: Good lighting improves readability, while dim or uneven lighting makes small text harder to see. Eyesight: Individual visual ability affects how small a font can be before it becomes uncomfortable to read. Medium (screen vs. print): Fonts may render differently on screens due to resolution and anti-aliasing. This affects how sharp or clear they appear. Font Styles That Appear Smaller Than Others Some fonts naturally appear smaller or more compact than others, even when set to the same point size. Understanding these visual differences can help you choose fonts that save space without sacrificing clarity. Fonts That Look Smaller at the Same Point Size Not all fonts are created equal in terms of visual size. For example, Times New Roman at 12 pt appears noticeably more compact than Verdana at the same size due to its tighter letterforms and narrower spacing. According to some users, Arabic Typesetting at 11 pt even resembles Times New Roman at 7.5 pt. This makes it an option for extremely space-conscious layouts, though it's not always ideal for readability. Pixel Fonts and Monospaced Fonts Pixel and monospaced fonts are specifically designed for clarity in technical settings. They are particularly useful in UI design and coding environments where alignment, consistency, and space efficiency are crucial. Fonts like Perfect DOS VGA 437 and Proggy Clean are excellent examples. They maintain sharpness and character distinction even at very small sizes, making them practical choices for screen-based text and system interfaces. Fonts That Take Up the Least Space When you're working with limited layout space, like in forms, tables, or labels, using fonts that are naturally more compact can help you fit more content without shrinking the font size too much. Arial Narrow, Roboto Condensed, and Calibri Light are among the top choices when you need to conserve horizontal space. Their slimmer letterforms and tighter spacing make them ideal for layouts that require clean, condensed formatting without sacrificing too much readability. On the other hand, it's important to recognize that the effectiveness of space-saving fonts can vary depending on the medium. While these compact fonts are helpful in conserving space, they may also impact readability. Especially in printed materials, where resolution and ink spread can blur thin letterforms. In digital settings, screen resolution and rendering improve clarity, but even then, it's essential to balance tight spacing with comfortable readability. Industry Guidelines for Small Fonts Understanding industry standards can help ensure that your use of small fonts meets both practical and legal requirements while maintaining readability. Brochures and Business Cards For marketing materials like brochures and business cards, a font size of 10 to 11 points is generally recommended to maintain clear and professional text. Image 09: Font Compare Clean, sans-serif fonts such as Arial and Helvetica are often preferred in these formats. Because they offer excellent legibility, even at smaller sizes. This makes sure your message is easy to read. Legal and Packaging Requirements In regulated industries, font size requirements are stricter. For example, agencies like the FDA often require a minimum font size of 6 points on product labels and packaging to guarantee that important information is accessible to consumers. Compliance with these standards is essential to meet legal obligations and avoid penalties. APA and Other Style Guides Academic and professional writing follow specific style guidelines, such as those set by the APA . This style guide mandates the use of Times New Roman at 12 points . This highlights the priority given to readability and consistency in scholarly documents. If you're interested in a similar topic, you can also enjoy our blog on Spotify's new font. Expert Tips on Choosing and Using Small Fonts When selecting and using small fonts, thoughtful design and accessibility considerations are key to maintaining readability and a positive user experience: Use Sparingly: Reserve small fonts for footnotes, disclaimers, or captions only. Avoid Main Text: Don’t use small fonts for primary content to keep it clear. Adjust Letter Spacing: Increase tracking to prevent crowded letters. Boost Contrast: Ensure strong text-background contrast for better visibility. Follow Accessibility: Adhere to WCAG guidelines for contrast and scalability. Test Widely: Check readability in various lighting and on multiple devices. Design Inclusively: Consider diverse vision needs and assistive technology users. Frequently Asked Questions What is the smallest font size I can use for print? The smallest font size you can use for print is typically 6 pt, but for better general readability, 8 pt is usually safer. What font is most readable at small sizes? The font most readable at small sizes is generally a sans-serif font, with Verdana and Tahoma being well-known for their clarity when used in smaller sizes. Is 6pt font readable? A 6 pt font can be readable depending on the specific font style and the quality of printing. But it is generally considered the lower limit for readability. What is the narrowest font in Word? Arial Narrow is one of the narrowest and most compact fonts available in Microsoft Word. Can I make a font smaller than 1pt? In standard word processors, font sizes smaller than 1 pt are not supported, though some graphic design software might allow sizes smaller than 1 pt. What's the best font for fitting more text in limited space? The best fonts for fitting more text in limited space include Arial Narrow, Roboto Condensed, and Calibri Light, as they are designed to be space-efficient. Conclusion That wraps up our discussion on what’s the smallest font size you can use effectively. While tiny fonts can save space, the key is balancing size, style, and readability. Generally, 6–8 pt is the practical limit, with font choice playing a big role. Always prioritize clear, accessible text to ensure your message is both seen and understood. Until next time! Design Principles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1" t="inlineStr">
        <is>
          <t>word</t>
        </is>
      </c>
      <c r="P151" t="inlineStr">
        <is>
          <t>word</t>
        </is>
      </c>
      <c r="Q151" t="inlineStr">
        <is>
          <t>------</t>
        </is>
      </c>
      <c r="R151" t="inlineStr">
        <is>
          <t>------</t>
        </is>
      </c>
    </row>
    <row r="152">
      <c r="A152" t="inlineStr">
        <is>
          <t>what makes a good interface</t>
        </is>
      </c>
      <c r="B152" t="inlineStr">
        <is>
          <t>https://www.designmonks.co/blog/what-makes-a-good-interface-design</t>
        </is>
      </c>
      <c r="C152" t="n">
        <v>1</v>
      </c>
      <c r="D152" t="n">
        <v>24</v>
      </c>
      <c r="E152" t="n">
        <v>0.04166666666666666</v>
      </c>
      <c r="F152" t="n">
        <v>3.666666666666667</v>
      </c>
      <c r="G152" t="n">
        <v>1</v>
      </c>
      <c r="H152" t="n">
        <v>1</v>
      </c>
      <c r="I152" t="n">
        <v>1</v>
      </c>
      <c r="J152" t="b">
        <v>1</v>
      </c>
      <c r="K152" t="inlineStr">
        <is>
          <t>What Makes a Good User Interface: 14 Must-have Things</t>
        </is>
      </c>
      <c r="L152" t="inlineStr">
        <is>
          <t>What Should a Good Interface Design Incorporate?</t>
        </is>
      </c>
      <c r="M152" t="inlineStr">
        <is>
          <t>Ever think abouty what makes a good UI that increase your business growth? It should have clarity, accessibility, responsiveness, and some other facts.</t>
        </is>
      </c>
      <c r="N15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What Should a Good Interface Design Incorporate? Latest Update Jan 9, 2025 Publish Date Dec 13, 2024 Author Atiqur Rahaman 10 Min Read 10 min read Key Takeaways Good interfaces focus on clarity, consistency, accessibility, and simple, intuitive interactions. Design should prioritize user needs, not just visual beauty or trends. Strong navigation, feedback, and hierarchy make tasks faster and frustration-free. Responsive and scalable interfaces ensure smooth experiences across devices and future growth. Avoid clutter, inconsistency, poor performance, and ignoring accessibility standards. Are you sure that your business website's interface is good enough to enhance growth? If not, you might be missing out on a crucial opportunity to engage users and drive success. To ensure a good interface, you should first learn what should a good interface design incorporate. A well-designed interface is more than just visually appealing, it must have clarity, create seamless experiences, enhance trust, and encourage interactions that convert visitors into loyal customers. But what truly defines a 'good' interface design? Is it the colors, navigation, or responsiveness? It’s all that and more. It's about accessibility and consistency to speed and feedback. However, want to learn more about a good interface? Then keep reading to know what a good interface design should incorporate. What Is a Good User Interface A good user interface simplifies interaction by using clear layouts and easy-to-follow structures. It eliminates confusion by guiding users to complete tasks without hesitation. Common features like a search icon or labeled menus help users find what they need instantly. Familiarity is key to usability. Icons like magnifying glasses for search or trash bins for deletion reduce the learning curve. An interface should feel natural, requiring little to no explanation. For example, Google’s homepage uses minimal elements to keep focus on the search task. Consistency in color, layout, and spacing enhances trust and usability. A good interface is visually clean without being distracting. Spotify’s dark theme, for example, organizes content while keeping the experience easy on the eyes. These principles create a seamless and efficient user experience. The Importance of Good Interface Design A UI alone may not be that useful. You need a good UI that follow the principles of interaction design . A well-designed interface makes apps or websites easy to use and efficient for users. It’s not just about looks. It’s about how smoothly everything works together. Here’s why good interface design matters: First Impressions Matter When someone uses your app or website for the first time, the interface is what they notice. A clean and nice design makes users curious to explore more. On the other hand, a cluttered or confusing design might make them leave right away. For a good first impression, you must get a good interface for the product. Makes Tasks Easy Good design makes complicated things simple. It helps users complete tasks quickly without facing any complexities. For example, clear buttons and simple menus guide users step by step. This smooth experience encourages them to spend more time on the app and even come back. Keeps Users Engaged A great interface doesn’t just work, it excites users. Thoughtful animations, quick responses, and interactive elements are always available in a good interface. They make users want to stick around. As a result, they’re more likely to recommend it to others. Works for Everyone Not all users are the same. Some may have difficulty seeing small text or certain colors. A good interface includes features like larger fonts, easy-to-read contrasts, and accessibility options. This way, everyone can use it comfortably, even if they have disabilities. Reflects Your Brand The design of your app shows what your brand stands for. Consistent use of colors, fonts, and visuals can create a lasting impression. A professional interface builds trust and helps users recognize and remember your brand. Easier to Update Over time, you’ll need to add features or fix problems. A well-organized design makes updates easier. Developers can make changes without confusing users. This way, a perfect interface helps you keep the app fresh and relevant. Good interface design is more than pretty graphics. It helps users, grows your audience, and strengthens your brand. That's why you should always think twice before ignoring a good interface for your website or app. What Makes a Good Interface Design: 14 Things Your Must-Have Now, let's come to the core point about what should a good interface design incorporate. Well, a good interface design isn’t just about how it looks, it’s about how it works. It ensures users can easily and effectively interact with an app or website. Below are 14 major elements every good interface design should include: 1. Clarity Clarity is the cornerstone of a good interface. It’s about using simple language with easy-to-use visuals. Users should instantly understand what to do and how to do it. For that, always try to use clear labels, simple instructions, and an intuitive layout. Make sure to avoid jargon and keep the design free of unnecessary clutter. A clear interface is essential because it can reduce user confusion, speed up task completion, and ensure a seamless experience for everyone. 2. Consistency Your interface needs consistency for a better impression. Also, consistency creates familiarity and helps you keep the users engaged and not feeling confused. However, to ensure consistency, follow the tricks below: Follow predefined styles for colors, fonts, and components. Keep similar pages structured in the same way. Use consistent button styles, icons, and navigation patterns. Stick to a hierarchy for headings, subheadings, and body text. Regularly check for design inconsistencies during development. 3. Responsiveness A responsive interface works seamlessly on different devices and screen sizes. Whether on the phone, tablet, desktop, or other device, users should experience smooth functionality. Responsive designs automatically adjust elements to fit the screen. It ensures accessibility for all users. 4. Simplicity Simplicity focuses on what’s important. In this case, distractions should be removed, and features should be included that help users achieve their goals. Minimalist designs with sufficient whitespace and straightforward navigation reduce cognitive load, making it easier for users to interact. 5. Accessibility Good design must be inclusive. Make sure to add features like screen reader compatibility, scalable fonts, and high-contrast themes. These elements help people with disabilities use the interface comfortably. You should never ignore the fact of accessibility. Remember that it broadens your audience and ensures no one feels left out. 6. Visual Hierarchy Guide users’ attention with a strong visual hierarchy. Use size, color, and placement to highlight important elements like buttons or headlines. For example, make call-to-action buttons stand out with bold colors and larger sizes. 7. Feedback You must provide instant feedback for user actions. For instance, when users click a button, it shows a loading spinner or a success message. Feedback reassures users that their actions were successful or alerts them if something went wrong. 8. Navigation Easy navigation is another necessity. In this case, include a clear menu, breadcrumbs, or a search bar to help users find what they need. A well-designed navigation system reduces frustration and keeps users on your site longer. 9. Error Prevention An interface must prevent errors in advance to be a good one. Prevent mistakes with clear prompts and confirmations. For example, warn users before deleting files or auto-save their progress. Preventive measures reduce errors and improve the overall user experience. 10. Scalability You can't ignore scalability when it comes to a good interface. Design with future growth in mind. The interface must handle more features, content, or users as the app evolves. Scalable designs save time and effort during updates or redesigns. Use Modular Components: Design reusable elements that can be updated or expanded without redesigning the entire interface. Flexible Layouts: Create grid-based designs that adapt to different screen sizes and content growth. Optimize for Performance: Keep code and assets lightweight to manage increased user traffic seamlessly. Plan for Future Features: Leave space and flexibility in the design for adding new elements later. Use Scalable Technology: Implement frameworks and tools that support long-term growth and updates. 11. Aesthetic Appeal Even though functionality comes first, a visually appealing interface keeps users engaged. It must be designed with harmonious colors, attractive fonts, and high-quality visuals. A beautiful design leaves a lasting impression and builds trust in your brand. 12. Intuitive Design The interfaces must feel natural. It should have patterns that users are already familiar with, like swiping gestures on mobile or a shopping cart icon for checkout. Intuitive designs lower the learning curve and make users feel comfortable. 13. Performance Optimization The website or application must have faster load times and smooth interactions. Users dislike slow apps or websites, so optimize images, code, and transitions. A quick, responsive interface keeps users engaged and prevents drop-offs. 14. User-Centered Approach The interface design should focus on the user at every stage. A user-centered design with a proper usability testing approach ensures the interface solves problems effectively. Follow the tricks below to ensure a user-centered design for your interface: Know Your Users: Conduct thorough research to understand their needs. Design for Usability: Ensure every feature is easy to use. Prioritize Accessibility: Make the interface inclusive for all users. Test with Users: Gather feedback directly from real users. Adapt to Feedback: Improve designs based on user behavior and input. Simplify Navigation: Keep the flow intuitive and straightforward. So, these are 14 major elements a good interface should incorporate. However, these are not all. There are more and those extra elements are needed based on the project type and details. Common Mistakes to Avoid for a Good UI Design Creating a good UI design isn’t just about adding features; it’s about avoiding mistakes that frustrate users. Even small errors can negatively impact the user experience. As a result, the app or website can be harder to use. Here are some common mistakes to steer clear of: Overloading the Interface Crowding the interface with too many elements confuses users. Overusing buttons, menus, or text creates visual clutter and increases cognitive load. Keep the design clean and prioritize major features to guide users toward what matters most. Ignoring Mobile Responsiveness Many users access websites and apps on their mobile devices. If you ignore a responsive interface and relevant user pain points, the issue will result in poor usability on smaller screens. Ensure your UI adapts seamlessly to different screen sizes. It'll provide a smooth experience for all devices. Inconsistent Design Elements Inconsistent UI elements like fonts, colors, or button styles on different pages disrupt the user’s flow. Users expect a predictable design that feels familiar. Maintain consistency in typography, icons, and layouts to build trust and make navigation easier. Poor Navigation Structure A confusing or overly complex navigation system frustrates users. The interface should never hide important menus or use non-standard navigation patterns. The menus should be easy to find and organized logically, so users can move through your site effortlessly. Lack of Feedback When users interact with an interface, they need confirmation that their actions were successful. The website should provide feedback, like: Loading spinners, Error messages, Success notifications. This feedback leaves users uncertain. Always include visual or auditory cues to keep users informed. Ignoring Accessibility A UI that doesn’t consider accessibility excludes a significant portion of users. Overlooking features like proper color contrast, readable fonts, or keyboard navigation alienate users with disabilities. That's why always design inclusively to reach a broader audience. Slow Loading Times Even the most beautiful UI won’t matter if it’s slow. Users quickly lose patience with slow-loading pages or laggy interactions. Optimize images, minimize code, and use caching techniques to ensure fast performance. Good or modern interface design must avoid these common mistakes at the same time, focusing on user needs. A clean, consistent, and responsive interface with clear navigation and accessibility ensures a positive experience for all users. FAQs What are the principles of good UI design? A good UI design has several principles. The most common ones are: Clarity: Ensure the interface is easy to understand. Consistency: Maintain uniform design elements. Feedback: Provide instant responses to user actions. Simplicity: Focus on essential features. Accessibility: Design for all users, including those with disabilities. Responsiveness: Ensure smooth functionality across devices. How can you say an interface is successful? An interface is successful when users can easily achieve their goals without facing any confusion. The interface has succeeded if they navigate effortlessly, complete tasks quickly, and find the experience enjoyable. High user engagement, positive feedback, and repeated use are signs of a successful interface. Is a good UI enough without a good UX? No, a good UI without good UX is incomplete. Even though UI focuses on visuals, UX ensures the overall experience meets user needs. A visually appealing app with poor navigation or confusing functionality won’t retain users. That's why, both UI and UX are essential for a well-rounded product. Conclusion A good interface design is the backbone of any successful digital product. It must incorporate essential elements like clarity, accessibility, consistency, responsiveness, and user feedback. Otherwise, you can't create a seamless experience that builds trust and drives engagement. Remember, it's not just about aesthetics, it’s about functionality and usability that meet user needs. So, invest time and effort to improve your interface design which can transform how users interact with the website. Also, inform us which interface do you like best and why. ‍ User interface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2" t="inlineStr">
        <is>
          <t>------</t>
        </is>
      </c>
      <c r="P152" t="inlineStr">
        <is>
          <t>makes</t>
        </is>
      </c>
      <c r="Q152" t="inlineStr">
        <is>
          <t>interface</t>
        </is>
      </c>
      <c r="R152" t="inlineStr">
        <is>
          <t>------</t>
        </is>
      </c>
    </row>
    <row r="153">
      <c r="A153" t="inlineStr">
        <is>
          <t>telemedicine website design</t>
        </is>
      </c>
      <c r="B153" t="inlineStr">
        <is>
          <t>https://www.designmonks.co/blog/who-does-the-best-telemedicine-website-design</t>
        </is>
      </c>
      <c r="C153" t="n">
        <v>1</v>
      </c>
      <c r="D153" t="n">
        <v>134</v>
      </c>
      <c r="E153" t="n">
        <v>0.007462686567164179</v>
      </c>
      <c r="F153" t="n">
        <v>11.69402985074627</v>
      </c>
      <c r="G153" t="n">
        <v>1</v>
      </c>
      <c r="H153" t="n">
        <v>1</v>
      </c>
      <c r="I153" t="n">
        <v>1</v>
      </c>
      <c r="J153" t="b">
        <v>1</v>
      </c>
      <c r="K153" t="inlineStr">
        <is>
          <t>Who Does the Best Telemedicine Website Design in 2026</t>
        </is>
      </c>
      <c r="L153" t="inlineStr">
        <is>
          <t>Who Does the Best Telemedicine Website Design?</t>
        </is>
      </c>
      <c r="M153" t="inlineStr">
        <is>
          <t>Explore who does the best telemedicine website design, including top creators like Design Monks and Qrolic, plus tips to pick the right company for your clinic.</t>
        </is>
      </c>
      <c r="N15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Who Does the Best Telemedicine Website Design? Latest Update Feb 24, 2026 Publish Date Feb 24, 2026 Author Atiqur Rahaman 8 Min Read 8 min read Key Takeaways Design Monks, Arkenea, and Overcode lead modern telemedicine platform design. Strong healthcare UX simplifies booking, consultations, and patient engagement. HIPAA compliance and encryption are essential for patient data protection. Mobile-first design increases accessibility and boosts appointment conversions. Reviewing agency portfolios helps clinics choose reliable telemedicine partners. The patient experience begins long before the consultation. Since your website is their first point of contact, knowing who does the best telemedicine website design is the key to converting digital traffic into a full schedule of appointments. The right website makes online doctor visits simple, fast, and secure. From easy appointment booking to smooth video calls, every feature matters. Top designers understand healthcare rules, patient privacy, and how to make virtual care feel personal and reliable. Picking the perfect design partner may seem tricky, but it doesn’t have to be. This guide highlights top companies, key features, and practical tips to help you choose the best telemedicine website design team. Best Telemedicine Website Design Agencies Compared (Quick Table) To give you a quick idea, here’s a comparison table summarizing the strengths, services, and industries served by the top telemedicine website design agencies: Agencies Strengths Price Services Industries Design Monks Strong healthcare UX. Patient-friendly design. $50–$99 per hour Websites, UI/UX, branding, web &amp; mobile app design Telemedicine, healthtech, SaaS, Blockchain, fintech Arkenea Deep healthcare focus. HIPAA-compliant systems. $50–$99 per hour Custom healthcare apps, patient portals, EHR integration Hospitals, clinics, health startups Monocubed Fast websites. Strong development team. Custom pricing Custom web development, telemedicine portals, UI/UX design Healthcare, SaaS, fintech Qrolic Budget-friendly. Simple solutions. Budget packages WordPress-based telemedicine sites, support, and maintenance Small clinics, telehealth startups Overcode Advanced platforms. Strong backend systems. $50–$99/hr Telehealth web apps, UX/UI design, custom software Healthcare software, SaaS startups ‍ Top 5 Agencies That Provide the Best Telemedicine Website Design Many design agencies and healthcare UX agencies now specialize in telemedicine platforms. These companies focus on building websites that are secure, easy to use, and built for online patient care. Below are some of the leading telemedicine web design agencies and what makes each one special: Design Monks Design Monks stands out as one of the best telemedicine website design agencies today. Their team focuses strongly on user experience. Overview: Website: Design Monks Location: Dubai, Dhaka, California, USA, and more Price: $50 - $99 / hr Services offered: UI/UX design, branding, web &amp; mobile app design Clients: Telenor, Robi, SwissLife, Dingi, Ostad, and more Design Monks understand that telemedicine websites must be secure and easy to trust. That’s why they design patient dashboards, appointment systems, and mobile-friendly layouts that work perfectly on all devices. Their clean and modern style helps healthcare brands look professional and reliable. What truly makes Design Monks the best is their human-centered approach . They do not just design pages. They think about patient journeys , doctor workflows, and business goals. This helps clinics grow while offering safe and easy online care. Arkenea Arkenea is a company fully dedicated to custom healthcare software development . This means they only work in the healthcare industry, helping clinics, hospitals, and HealthTech founders build secure digital products. Overview Website: Arkenea Location: North Carolina, USA Price: $50–$99 per hour Services: Custom healthcare software, HIPAA-compliant web and mobile apps Clients: carousel, trumedical, MiPHR, Path2Caregiving, and more Arkenea’s main focus is creating HIPAA-compliant web and mobile applications , which follow strict rules to protect patient data and privacy. One of their key strengths is their delivery model. They manage projects and planning from North America, while their skilled development team works from India. This approach helps them combine strong communication and project management with cost-effective development. Arkenea is best suited for healthcare businesses that need large, secure, and custom-built systems rather than simple websites. Monocubed Monocubed is a trusted web application development company based in Canada that builds user-friendly and secure digital platforms for the healthcare industry. Overview Website: Monocubed Location: Brampton, Ontario, Canada Price: Custom (based on project scope) Services: Custom web design &amp; development, telemedicine-ready portals, UI/UX design, responsive websites Clients: moovstore, InvoiceOwl, Slash Deals, and more For telemedicine and healthcare clients, Monocubed designs secure, HIPAA-ready solutions with features such as online appointment booking, patient communication systems, and custom web portals that improve patient engagement and care delivery. Their team also supports web development, backend systems, and responsive UI/UX designs that help healthcare providers grow and scale online. Monocubed’s blend of design and development makes it a good choice for clinics and healthtech brands seeking a reliable telemedicine website. Qrolic Qrolic focuses on cost-effective telemedicine websites with essential features and ongoing support for smaller providers. Overview: Website: Qrolic Location: India Price: $50 - $99 / hr Services: Telemedicine website design, WordPress development, support &amp; maintenance, SEO basics Clients: Pinelix, GB driveways, Smurps, 2social, and more Qrolic focuses on affordable telemedicine website solutions. They are especially known for building websites using WordPress , a popular website platform that makes updates easier for clinic owners. They offer essential features like online appointment booking, video consultation setup, and mobile-friendly layouts. Their maintenance support also helps clinics keep their websites up to date and secure. Qrolic is a practical option for small healthcare providers who want a simple and budget-friendly telemedicine website without highly complex custom development. Overcode Overcode is a modern web and software development company that builds high-quality digital products using advanced technologies like React.js and Next.js. Overview: Website: Overcode Location: Kyiv, Ukraine (+ 8 global locations) Price: $50–$99 per hour Services: Telehealth platform development, web app development, product engineering, UX/UI design Clients: LinkedIn, Twitch, SAP, and others Although Overcode works across many industries, they have strong experience in healthcare software and AI-powered applications , making them a solid choice for telemedicine platforms. For telemedicine businesses, Overcode develops secure web applications, video consultation systems, and custom healthcare dashboards. Their product design (UX/UI) team ensures the platform is simple for patients and practical for doctors. They focus on clean code, strong backend systems, and scalable infrastructure, which means the platform can grow as patient demand increases. How to Choose the Best Telemedicine Website Design Company Choosing the right company is very important for your telemedicine website. A good healthcare software vendor will understand both design and medical rules. Below is a simple decision-making framework you can use as your selection criteria: Check Their Experience in Healthcare Websites Not every web design company understands healthcare. Telemedicine websites must follow strict privacy and safety rules. When a company has worked on healthcare projects before, they already understand patient needs, doctor workflows, and data protection. This makes the project smoother and safer. Look at Their Past Work or Portfolio Always ask to see their previous projects. A portfolio shows you the quality of their design and the type of clients they have worked with. For example, reviewing modern telemedicine landing page examples can help you understand how agencies structure healthcare homepages for clarity and trust. Look carefully at their healthcare or telemedicine projects. Are the websites simple to use? Is it easy to book an appointment? Does the design look modern and trustworthy? Try opening their past projects on your phone to see if they are mobile-friendly. If their healthcare websites look clean, fast, and professional, that is a strong sign they know what they are doing. Focus on Security and Patient Privacy Telemedicine websites handle private medical information such as patient names, health records, and payment details. This data must be protected at all times. Ask if they follow HIPAA compliance . HIPAA is a law that protects patient health information. A good healthcare software vendor should clearly explain how they secure data. For example, they should talk about data encryption (which protects information), secure servers, and safe login systems. If a company cannot explain how they protect patient data in simple words, that is a warning sign. Read Reviews and Testimonials Client reviews help you understand how the company works in real situations. Check what other clinics, hospitals, or health startups say about them. Did the company finish the project on time? Were they easy to communicate with? Did they fix problems quickly? You can check platforms like Clutch or Google Reviews . Honest feedback from real clients gives you confidence before making a decision. Check the Features They Offer A telemedicine website needs more than just a nice design. It must include important features such as: Online appointment booking Video consultation system Patient dashboard (a private area where patients can see records and appointments) Secure messaging between doctor and patient Mobile-friendly design Some websites may also need online payments, doctor profiles, prescription uploads, and automated reminders. Make sure the company has real experience building these features, not just basic websites. Assess Technology Stack and Integration Capabilities Your telemedicine website must connect with other systems. This is called integration. Without proper integration, your website may not work smoothly. For example, your website may need: EHR integration (Electronic Health Records system) Online payment systems Scheduling platforms Video call tools Ask what technology stack they use. A technology stack means the tools and software used to build the website. Modern and reliable technologies help your website load faster, stay secure, and grow in the future. A strong technical foundation ensures your platform can handle more patients as your clinic grows. Ask About Support and Maintenance After Launch Launching the website is not the end. It needs regular updates, security checks, and improvements. Ask if they provide ongoing maintenance . Will they fix bugs? Will they update security systems? How fast do they respond if something breaks? Reliable support is very important in telemedicine because patients depend on your platform for care. Compare Prices and Value Carefully Do not choose a company only because it is cheap. A low price may mean fewer features, weak security, or no long-term support. Instead, compare what is included in the package . Does the price include integrations, testing, security setup, and support? Sometimes paying a little more gives you much better quality and peace of mind. Think about long-term value, not just short-term savings. Use these selection criteria step by step when comparing agencies. The best telemedicine website design company will have healthcare experience, strong security knowledge, modern technology skills, and reliable support. A team like Design Monks reflects all of these qualities, combining healthcare understanding with thoughtful UX design and secure, scalable technology to build telemedicine platforms patients can trust. What Makes a Telemedicine Website Design “Best”? A high-quality telemedicine website is more than just a nice design. It needs to work well, keep patient data safe, and be easy to use for both doctors and patients. The best platforms combine technical strength, smart healthcare UX design, strict compliance , and reliable performance to deliver a safe and smooth healthcare experience. Increasingly, that experience extends beyond desktop websites into mobile-first interfaces. It's where streamlined booking journeys like this mobile-first telemedicine app interface make scheduling care effortless. Healthcare Compliance and Security Requirements Security is the foundation of every telemedicine platform. Telemedicine websites handle sensitive patient information, called PHI (Protected Health Information) , which includes names, medical records, prescriptions, and payment details. Protecting this data is critical, not only to maintain trust but also to follow the law. A top-quality telemedicine website strictly follows HIPAA compliance , a law that ensures patient health information is safe. This involves data encryption to protect information during storage and transmission, secure login systems, and careful handling of all medical records. Strong security measures prevent data breaches, build patient trust, and reduce legal risks for healthcare providers. UX/UI Features Patients and Doctors Expect Even with strong security, the website must be simple, clear, and comfortable for both patients and doctors. Good telehealth UX focuses on the whole experience, making digital healthcare easy and stress-free. Key UI/UX features that must be included: Appointment booking: Intuitive, fast, and easy-to-follow steps for scheduling visits Video consultation: High-quality, stable, and secure video calls with clear audio and video Patient portal: A safe space for patients to access medical records, prescriptions, and appointment history Mobile usability: Works perfectly on smartphones and tablets, allowing patients to access care anywhere Accessibility: Clear navigation, larger text, and simple interfaces for elderly or differently-abled users Well-designed UX reduces patient frustration, minimizes errors, and encourages patients to keep using the platform for follow-ups. For doctors, it makes workflows smoother and less stressful. Technical Performance A best-in-class telemedicine website also performs reliably behind the scenes. Strong technical performance ensures the platform can handle real-world usage without slowing down or failing. Key technical considerations include: Fast loading speed: Patients should not wait for pages or features to appear Secure integrations : The platform must connect seamlessly with EHR systems, payment gateways, and scheduling software Scalability : The website should support many users at once without crashes, even during peak hours Reliable uptime : Consistent availability is essential for urgent patient needs By combining strong security, thoughtful healthcare UX design, and reliable technical performance, telemedicine platforms become the best. When all these elements work together, patients can focus on care, and doctors can focus on providing it, without worrying about technology. FAQs About Telemedicine Website Design Companies How much does a telemedicine website cost? Basic telemedicine websites cost $3,000–$10,000, mid-level platforms $10,000–$30,000, and custom enterprise solutions $30,000+, depending on features and security. How long does it take to build a telemedicine website? It usually takes a few weeks to a few months to build a telemedicine website. It usually depends on complexity and integrations. Do all telemedicine websites need HIPAA compliance? If you serve patients in the U.S. and handle medical information, yes, HIPAA compliance is required. Can a regular web design agency build a telehealth website? Not always. Telemedicine platforms require healthcare knowledge, security expertise, and compliance understanding. What is the most important feature in a telemedicine website? Security and usability are the most important features of a telemedicine website. If patients cannot trust the platform or find it hard to use, they will not return. web design Design Guidelines PDF Download Atiqur Rahaman CEO &amp; Founder See More Blogs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3" t="inlineStr">
        <is>
          <t>------</t>
        </is>
      </c>
      <c r="P153" t="inlineStr">
        <is>
          <t>------</t>
        </is>
      </c>
      <c r="Q153" t="inlineStr">
        <is>
          <t>------</t>
        </is>
      </c>
      <c r="R153" t="inlineStr">
        <is>
          <t>------</t>
        </is>
      </c>
    </row>
    <row r="154">
      <c r="A154" t="inlineStr">
        <is>
          <t>best design agency in bangladesh</t>
        </is>
      </c>
      <c r="B154" t="inlineStr">
        <is>
          <t>https://www.designmonks.co/blog/why-design-monks-is-the-best-ui-ux-design-agency-in-bangladesh</t>
        </is>
      </c>
      <c r="C154" t="n">
        <v>2</v>
      </c>
      <c r="D154" t="n">
        <v>24</v>
      </c>
      <c r="E154" t="n">
        <v>0.08333333333333333</v>
      </c>
      <c r="F154" t="n">
        <v>5.5</v>
      </c>
      <c r="G154" t="n">
        <v>15</v>
      </c>
      <c r="H154" t="n">
        <v>0.1333333333333333</v>
      </c>
      <c r="I154" t="n">
        <v>0.1333333333333333</v>
      </c>
      <c r="J154" t="b">
        <v>1</v>
      </c>
      <c r="K154" t="inlineStr">
        <is>
          <t>Design Monks: The Best UI UX Design Agency; But Why?</t>
        </is>
      </c>
      <c r="L154" t="inlineStr">
        <is>
          <t>Design Monks: The Best UI UX Design Agency; But Why?</t>
        </is>
      </c>
      <c r="M154" t="inlineStr">
        <is>
          <t>We are the best UI UX design agency in Bangladesh. Raise your digital presence with our proven excellence. Contact us for design success.</t>
        </is>
      </c>
      <c r="N15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Design Monks: The Best UI UX Design Agency; But Why? Latest Update Oct 1, 2024 Publish Date Nov 4, 2023 Author No items found. 14 Min Read 14 min read Key Takeaways User-centric design enhances engagement, accessibility, brand perception, and conversion rates. Choosing the right UI/UX agency ensures project success and smooth execution. Design Monks prioritizes research, empathy, iterative design, and continuous improvement. Customized, responsive, and performance-optimized solutions adapt to all devices efficiently. Comprehensive services and a proven track record reflect expertise and client satisfaction. Undoubtedly, a user-centric approach to design is the key to success for any website or digital product. But finding the right people or team who make the right UI UX design for your product is pretty much a hassle. However, at Design Monks, we take pride in being the best UI UX design agency that has been setting new standards in Bangladesh and beyond. With a team of highly skilled and creative professionals, Design Monks has already marked its presence in creating user-friendly digital experiences. Our comprehensive approach to design ensures that every project is customized to meet the specific needs of our clients, from initial concept to final implementation. If you have some confusion about why you should call us the best UI UX design agency in Bangladesh, we have something to share with you. We would like to describe our work procedure and the ethical aspects that set us apart in the big crowd. Why UI UX Design Matters? User Interface (UI) and User Experience (UX) design are at the heart of what we do at Design Monks. In the digital age, UI/UX design is more crucial than ever. It goes beyond aesthetics, impacting how users interact with and perceive digital products. Here’s why UI/UX design matters: User Engagement: Well-designed interfaces grab users’ attention and encourage them to explore and interact with the product. Ease of Use: Good UX design simplifies navigation, so users easily find what they need without frustration. Thus, it improves the overall user experience and satisfaction. Accessibility: Thoughtful design ensures that products are accessible to all users, including those with disabilities. This inclusivity broadens the user base and enhances the product’s reach. Brand Perception: High-quality design reflects positively on a brand, conveying professionalism and credibility. It can differentiate a company from its competitors. Customer Retention: Positive experiences encourage users to return. A seamless and enjoyable interaction increases loyalty and reduces churn rates. Conversion Rates: Effective UI/UX design guides users toward desired actions, such as making a purchase or signing up for a service, thus boosting conversion rates and business success. Investing in UI/UX design is essential for creating products that resonate with users, meet their needs, and drive business growth. Things to Consider While Choosing the Best UI UX Design Agency Choosing the right UI UX design agency is a critical decision that can significantly impact the success of your digital products. A well-chosen agency can elevate your user experience, enhance engagement, and ultimately drive business growth. Here are key considerations to help you make the right choice: Expertise and Experience You should look for an agency with a proven track record in UI/UX design. Make sure to examine their portfolio to see if they have experience in your industry or with similar projects. Remember that an experienced agency can bring valuable insights and tried-and-tested methods to the table, ensuring your project benefits from their depth of knowledge. Check their case studies to understand their problem-solving approach and the impact of their designs on their clients’ businesses. Client Testimonials and References Client feedback is a reliable indicator of an agency’s reliability and performance. Read testimonials on their website and look for reviews on third-party platforms. Don’t hesitate to ask the agency for references. Speaking directly with previous clients can provide detailed insights into the agency’s workflow, communication style, and ability to meet deadlines and budgets. Positive feedback from satisfied clients often signals a dependable agency. Design Process and Methodology Make sure to understand the agency’s design process and methodologies. A well-structured process ensures that the project progresses smoothly from initial research to final implementation. Also, you should inquire about how they conduct user research, usability testing, and iteration cycles. An agency that follows a user-centered design approach and integrates feedback throughout the process is likely to deliver a more effective and user-friendly product. Team Composition and Skills The skills and expertise of the team members are crucial. Ensure the agency has a balanced team of UX/UX designers, researchers, and developers. A multidisciplinary team can address all aspects of your project, from visual design and user experience to technical implementation. Check if they have specialists in areas that are critical to your project, such as accessibility or mobile app design. Communication and Collaboration Effective communication is key to a successful partnership. Assess how the agency communicates during the initial discussions. They should be responsive, transparent, and proactive in providing updates. Collaboration tools and regular meetings help keep the project on track. An agency that values your input and maintains open lines of communication will be easier to work with and more likely to meet your expectations. Budget and Value While cost is a significant factor, it should not be the sole determinant. Evaluate the agency’s pricing structure and what is included in their fees. Consider the value they bring to your project in terms of expertise, quality, and potential return on investment. A higher upfront cost may be justified if the agency can deliver a superior product that enhances user satisfaction and drives business success. Choosing the right UI/UX agency involves careful consideration of their experience, client feedback, design process, team skills, communication, and value for money. That’s why you should be careful while choosing the right UX/UI designer for your product. Why Choose Design Monks f or UI UX Design? You must expect some reasons to choose Design Monks for UI/UX design , right? Well, we are the best UI UX design agency in Bangladesh. We offer a proven track record of exceptional design solutions, a commitment to user-centered creativity, and a comprehensive approach that delivers results. We Follow the User-Centered Approach At Design Monks, we believe that the secret to exceptional UI/UX design lies in putting the user at the center of everything we do. Here’s why our user-centered approach makes us the best UI UX design agency in Bangladesh: Comprehensive User Research We start every project with extensive user research. By deeply understanding your target audience’s behaviors, preferences, and pain points, we design experiences that truly resonate with them. User Empathy We put ourselves in your users’ shoes, anticipating their needs and tailoring every aspect of the design to enhance their experience. Our goal is to create designs that not only meet but exceed expectations. Iterative Design Our design process is iterative, meaning we continuously refine and evolve based on user feedback and changing requirements. This flexibility ensures our solutions stay relevant and effective. Testing and Validation We rigorously test and validate our designs through user testing, usability assessments, and A/B testing. This ensures that the final product is not only user-friendly but also meets your business objectives. Continuous Improvement Our commitment to user-centric design doesn’t end with project completion. We continuously analyze the performance of our designs post-launch and make necessary adjustments to further enhance the user experience. Our user-centered approach must set us apart. It ensures your design surpasses industry standards, enhances user engagement, and drives your business forward. We Believe “Innovation at Its Best” At Design Monks, “Innovation at Its Best” is more than just a catchphrase; it’s our mantra. We’re dedicated to pushing the boundaries of creativity and delivering groundbreaking UI/UX design solutions, earning us the title of the best UI UX design agency in Bangladesh. Here’s how we embody innovation: Cutting-Edge Technology We leverage the latest tools and technologies, ensuring our clients receive state-of-the-art designs. Our team is proficient in advanced design software, prototyping tools, and emerging tech trends, keeping us at the forefront of the industry. Out-of-the-Box Thinking Innovation thrives on fresh ideas and unconventional thinking. Our team is encouraged to think creatively and explore new avenues to solve design challenges, approaching each project with a clean slate to tailor solutions to your unique requirements. Customized Solutions We understand that no two clients are alike. To maintain our position as the best UI/UX design agency in Bangladesh, we create tailored solutions that align with your brand identity and user needs, ensuring our designs leave a lasting impression on your target audience. Setting Design Trends We don’t just follow design trends; we set them. Our team continuously researches and adapts to the ever-evolving design landscape, ensuring our clients receive designs that are current and forward-thinking. Collaborative Approach Innovation thrives in a collaborative environment. We work closely with our clients, fostering open dialogue where your ideas and vision are integral to the design process. This collaborative approach often leads to groundbreaking design concepts. Measured Risk-Taking We’re not afraid to explore new possibilities, always keeping your business goals in mind. Our focus is on delivering solutions that challenge the status quo while aligning with your objectives and taking calculated risks to achieve extraordinary results. As the best UI UX design agency in Bangladesh, our commitment to innovation sets us apart. We don’t settle for the ordinary; we aim for the extraordinary in every design project. Our innovative mindset and technical expertise ensure that your design solutions stand out and deliver a memorable user experience. We Offer Customized Design Solutions At Design Monks, our commitment to delivering tailor-made, custom solutions is a cornerstone of our reputation as the best UI UX design agency in Bangladesh. Here’s how we ensure your project receives the personalized attention it deserves: Personalized Approach: We understand that one-size-fits-all solutions don’t work in design. That’s why we always take time to understand your brand, target audience, and unique objectives. Bespoke Design: Our designs are anything but generic. Every aspect, from the color palette to the user interface, is customized to align with your brand identity and values. Flexibility and Scalability: We recognize that businesses evolve. Our custom solutions are built to be flexible and scalable to ensure your design remains future-proof. User-Centric Design: Our solutions are not only visually appealing but also centered around user needs. We create interfaces that provide an intuitive and engaging experience. Feedback Integration: We actively seek your feedback throughout the project. This collaborative approach ensures the final design aligns perfectly with your vision and objectives. Optimized Performance: Beyond aesthetics, our solutions are finely tuned for optimal performance. We focus on factors like page load times, responsiveness, and user flow Unique Solutions for Unique Challenges: We thrive on tackling unique challenges with equally unique solutions. Our ability to think outside the box sets us apart and allows us to provide you with distinctive design solutions. Our commitment to custom solutions ensures your design perfectly suits your brand, engages your audience, and achieves your business goals. This dedication is what makes us the best UI/UX design agency in Bangladesh. We Prioritize Responsive Design We believe that responsive design is a fundamental aspect of our approach. It can ensure your digital presence adapts seamlessly across various devices. Here’s how we excel in responsive design: Cross-Device Compatibility We ensure your website or application provides a consistent and user-friendly experience on all devices, including desktops, laptops, tablets, and smartphones. Our designs adapt seamlessly, so users enjoy a flawless experience regardless of their chosen device. Fluid Layouts Utilizing fluid grid systems and flexible layouts, we make sure your content adjusts and reconfigures smoothly for different screen sizes and orientations. This approach guarantees optimal functionality and aesthetics across all devices. Optimized Content On smaller screens, we prioritize displaying essential content and features first, creating a clean and efficient user experience. This ensures that the most important information is easily accessible, enhancing usability on mobile devices. Touch-Friendly Navigation Our responsive designs include touch-friendly navigation elements, making it easy for users to interact with your site or app on touchscreen devices. This focus on usability increases user engagement and satisfaction. Performance Optimization Beyond aesthetics, we optimize for performance, considering page load times and image sizes to ensure fast and efficient operation on mobile networks. We rigorously test designs across various devices and browsers, addressing compatibility issues to guarantee flawless performance. Responsive design is more than a trend; it’s a necessity in today’s digital landscape. Our commitment to responsive design ensures your digital presence is user-friendly, future-proof, and accessible, setting Design Monks apart as a leading UI/UX design agency in Bangladesh. We Are Specialized in Testing and Optimization Testing and optimization are integral to our design process, ensuring that our clients receive visually appealing, functional, and user-friendly solutions. Here’s how we approach testing and optimization: Comprehensive Testing: Before finalizing any project, we conduct rigorous tests covering functionality, usability, performance, and compatibility across different devices and browsers. This thorough approach ensures that every aspect of the design meets high standards. User Testing: We involve real users in the testing phase to gain insights into how they interact with the design. This feedback is invaluable for refining the user experience and aligning the design with user expectations. Usability Assessments: We evaluate navigation, content placement, and the overall flow of the user interface to optimize the design for a seamless experience. Our usability assessments ensure the design is intuitive and user-friendly. Performance Optimization: We focus on page load times, image optimization, and overall functionality to enhance user satisfaction and improve search engine rankings. This ensures the design is not only aesthetically pleasing but also efficient. A/B Testing: For web projects, we use A/B testing to compare different versions of design elements or features. This data-driven approach helps us determine what works best for your target audience, enabling informed design decisions. Browser and Device Compatibility: We test designs across various platforms to guarantee a consistent user experience. Ensuring compatibility across browsers and devices is a top priority to reach a wide audience effectively. Feedback Integration: We actively seek client feedback during the testing phase to ensure the design aligns with your vision and business goals. This iterative process allows for necessary adjustments and refinements. Continuous Improvement: Post-launch, we continually monitor and analyze the performance of our designs. This ongoing evaluation enables us to make improvements and keep the design aligned with evolving user expectations and industry trends. Our commitment to testing and optimization ensures that your design not only meets industry standards but also delivers an exceptional user experience, making Design Monks a reliable and forward-thinking design agency. We Offer Comprehensive Services At Design Monks, our comprehensive services solidify our reputation as the best UI UX design agency in Bangladesh. We cater to all aspects of your digital presence and brand development: UI/UX Design: We create user-centered, visually appealing, and functional designs that enhance the user experience. Web Design: Our responsive and SEO-optimized websites deliver seamless functionality across all devices and browsers. App Design: We specialize in designing user-friendly and visually captivating mobile apps for a smooth user experience. E-commerce Design: We focus on conversion optimization to create seamless online shopping experiences for e-commerce businesses. Branding and Identity: We offer brand design services, including logos and brand collateral, to establish a strong visual identity. User Research: We conduct in-depth user research to inform our design strategies based on user behaviors and preferences. Content Strategy: Our content strategy services ensure your message aligns with your design and business objectives. Usability Testing: We employ usability testing to make data-driven improvements for a more intuitive user experience. Digital Marketing Design: We provide design solutions for social media, email templates, and more to support your digital marketing efforts. Consultation and Support: We offer ongoing consultation and support to ensure your design meets its objectives and adapts to changes. Our holistic approach encompasses all facets of design, distinguishing us as the best UI UX design agency in Bangladesh and ensuring your design exceeds expectations and objectives. We Have a Proven Track Record At Design Monks, our proven track record as the best UI UX design agency in Bangladesh showcases our dedication, expertise, and commitment to excellence. Here’s what sets us apart: Client Success Stories Our diverse portfolio highlights projects across various industries, demonstrating our adaptability and success in improving user engagement, increasing conversions, and enhancing brand recognition. Longevity and Experience With years of experience, we’ve evolved and adapted to the changing design landscape, refining our processes and staying updated with the latest trends to deliver what works best for our clients. Awards and Reviews Our designs have garnered industry awards and accolades, validating our position as a leading design agency known for exceptional work. Positive reviews and testimonials from satisfied clients underscore the quality of our work and our commitment to their success. Case Studies Real-world examples in our case studies showcase how our designs have positively impacted businesses, reflecting our problem-solving skills and results-driven approach. Industry Expertise Our team’s diverse expertise in UI/UX design, web development, digital marketing, and branding allows us to offer comprehensive solutions that address all aspects of digital presence. Continuous Improvement Our proactive approach ensures continuous refinement of our processes and innovation, reinforcing our commitment to delivering outstanding design solutions. While serving clients in Bangladesh, our work extends to international projects, reflecting our capability to compete globally. Our proven track record reflects our dedication to our clients and our passion for design excellence. Consistently exceeding client expectations, we’ve built a solid reputation as the best UI UX design agency in Bangladesh, founded on successful projects and delighted clients. End Note: Let's Create Something Amazing Together People at Design Monks believe exceptional UI/UX design goes beyond aesthetics; it’s about creating seamless and functional user experiences. Our mission is to deliver designs that exceed your expectations and elevate your digital presence. If you’re seeking the best UI UX design agency in Bangladesh, look no further. Design Monks is ready to partner with you on a transformative design journey. We’re committed to crafting solutions that set you apart in the digital landscape, ensuring your success is our top priority. Contact Design Monks today, and let’s create a user experience that stands out and drives your business forward. Together, we’ll achieve exceptional results that resonate with your audience and meet your business goals. Your success is our success, and we’re dedicated to helping you reach new heights. No items found. Design Guidelines PDF Download No items found.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4" t="inlineStr">
        <is>
          <t>bangladesh</t>
        </is>
      </c>
      <c r="P154" t="inlineStr">
        <is>
          <t>bangladesh</t>
        </is>
      </c>
      <c r="Q154" t="inlineStr">
        <is>
          <t>------</t>
        </is>
      </c>
      <c r="R154" t="inlineStr">
        <is>
          <t>------</t>
        </is>
      </c>
    </row>
    <row r="155">
      <c r="A155" t="inlineStr">
        <is>
          <t>best ui ux design agency</t>
        </is>
      </c>
      <c r="B155" t="inlineStr">
        <is>
          <t>https://www.designmonks.co/blog/why-design-monks-is-the-best-ui-ux-design-agency-in-bangladesh</t>
        </is>
      </c>
      <c r="C155" t="n">
        <v>2</v>
      </c>
      <c r="D155" t="n">
        <v>37</v>
      </c>
      <c r="E155" t="n">
        <v>0.05405405405405406</v>
      </c>
      <c r="F155" t="n">
        <v>31.32432432432432</v>
      </c>
      <c r="G155" t="n">
        <v>15</v>
      </c>
      <c r="H155" t="n">
        <v>0.1333333333333333</v>
      </c>
      <c r="I155" t="n">
        <v>0.2666666666666667</v>
      </c>
      <c r="J155" t="b">
        <v>1</v>
      </c>
      <c r="K155" t="inlineStr">
        <is>
          <t>Design Monks: The Best UI UX Design Agency; But Why?</t>
        </is>
      </c>
      <c r="L155" t="inlineStr">
        <is>
          <t>Design Monks: The Best UI UX Design Agency; But Why?</t>
        </is>
      </c>
      <c r="M155" t="inlineStr">
        <is>
          <t>We are the best UI UX design agency in Bangladesh. Raise your digital presence with our proven excellence. Contact us for design success.</t>
        </is>
      </c>
      <c r="N15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Design Monks: The Best UI UX Design Agency; But Why? Latest Update Oct 1, 2024 Publish Date Nov 4, 2023 Author No items found. 14 Min Read 14 min read Key Takeaways User-centric design enhances engagement, accessibility, brand perception, and conversion rates. Choosing the right UI/UX agency ensures project success and smooth execution. Design Monks prioritizes research, empathy, iterative design, and continuous improvement. Customized, responsive, and performance-optimized solutions adapt to all devices efficiently. Comprehensive services and a proven track record reflect expertise and client satisfaction. Undoubtedly, a user-centric approach to design is the key to success for any website or digital product. But finding the right people or team who make the right UI UX design for your product is pretty much a hassle. However, at Design Monks, we take pride in being the best UI UX design agency that has been setting new standards in Bangladesh and beyond. With a team of highly skilled and creative professionals, Design Monks has already marked its presence in creating user-friendly digital experiences. Our comprehensive approach to design ensures that every project is customized to meet the specific needs of our clients, from initial concept to final implementation. If you have some confusion about why you should call us the best UI UX design agency in Bangladesh, we have something to share with you. We would like to describe our work procedure and the ethical aspects that set us apart in the big crowd. Why UI UX Design Matters? User Interface (UI) and User Experience (UX) design are at the heart of what we do at Design Monks. In the digital age, UI/UX design is more crucial than ever. It goes beyond aesthetics, impacting how users interact with and perceive digital products. Here’s why UI/UX design matters: User Engagement: Well-designed interfaces grab users’ attention and encourage them to explore and interact with the product. Ease of Use: Good UX design simplifies navigation, so users easily find what they need without frustration. Thus, it improves the overall user experience and satisfaction. Accessibility: Thoughtful design ensures that products are accessible to all users, including those with disabilities. This inclusivity broadens the user base and enhances the product’s reach. Brand Perception: High-quality design reflects positively on a brand, conveying professionalism and credibility. It can differentiate a company from its competitors. Customer Retention: Positive experiences encourage users to return. A seamless and enjoyable interaction increases loyalty and reduces churn rates. Conversion Rates: Effective UI/UX design guides users toward desired actions, such as making a purchase or signing up for a service, thus boosting conversion rates and business success. Investing in UI/UX design is essential for creating products that resonate with users, meet their needs, and drive business growth. Things to Consider While Choosing the Best UI UX Design Agency Choosing the right UI UX design agency is a critical decision that can significantly impact the success of your digital products. A well-chosen agency can elevate your user experience, enhance engagement, and ultimately drive business growth. Here are key considerations to help you make the right choice: Expertise and Experience You should look for an agency with a proven track record in UI/UX design. Make sure to examine their portfolio to see if they have experience in your industry or with similar projects. Remember that an experienced agency can bring valuable insights and tried-and-tested methods to the table, ensuring your project benefits from their depth of knowledge. Check their case studies to understand their problem-solving approach and the impact of their designs on their clients’ businesses. Client Testimonials and References Client feedback is a reliable indicator of an agency’s reliability and performance. Read testimonials on their website and look for reviews on third-party platforms. Don’t hesitate to ask the agency for references. Speaking directly with previous clients can provide detailed insights into the agency’s workflow, communication style, and ability to meet deadlines and budgets. Positive feedback from satisfied clients often signals a dependable agency. Design Process and Methodology Make sure to understand the agency’s design process and methodologies. A well-structured process ensures that the project progresses smoothly from initial research to final implementation. Also, you should inquire about how they conduct user research, usability testing, and iteration cycles. An agency that follows a user-centered design approach and integrates feedback throughout the process is likely to deliver a more effective and user-friendly product. Team Composition and Skills The skills and expertise of the team members are crucial. Ensure the agency has a balanced team of UX/UX designers, researchers, and developers. A multidisciplinary team can address all aspects of your project, from visual design and user experience to technical implementation. Check if they have specialists in areas that are critical to your project, such as accessibility or mobile app design. Communication and Collaboration Effective communication is key to a successful partnership. Assess how the agency communicates during the initial discussions. They should be responsive, transparent, and proactive in providing updates. Collaboration tools and regular meetings help keep the project on track. An agency that values your input and maintains open lines of communication will be easier to work with and more likely to meet your expectations. Budget and Value While cost is a significant factor, it should not be the sole determinant. Evaluate the agency’s pricing structure and what is included in their fees. Consider the value they bring to your project in terms of expertise, quality, and potential return on investment. A higher upfront cost may be justified if the agency can deliver a superior product that enhances user satisfaction and drives business success. Choosing the right UI/UX agency involves careful consideration of their experience, client feedback, design process, team skills, communication, and value for money. That’s why you should be careful while choosing the right UX/UI designer for your product. Why Choose Design Monks f or UI UX Design? You must expect some reasons to choose Design Monks for UI/UX design , right? Well, we are the best UI UX design agency in Bangladesh. We offer a proven track record of exceptional design solutions, a commitment to user-centered creativity, and a comprehensive approach that delivers results. We Follow the User-Centered Approach At Design Monks, we believe that the secret to exceptional UI/UX design lies in putting the user at the center of everything we do. Here’s why our user-centered approach makes us the best UI UX design agency in Bangladesh: Comprehensive User Research We start every project with extensive user research. By deeply understanding your target audience’s behaviors, preferences, and pain points, we design experiences that truly resonate with them. User Empathy We put ourselves in your users’ shoes, anticipating their needs and tailoring every aspect of the design to enhance their experience. Our goal is to create designs that not only meet but exceed expectations. Iterative Design Our design process is iterative, meaning we continuously refine and evolve based on user feedback and changing requirements. This flexibility ensures our solutions stay relevant and effective. Testing and Validation We rigorously test and validate our designs through user testing, usability assessments, and A/B testing. This ensures that the final product is not only user-friendly but also meets your business objectives. Continuous Improvement Our commitment to user-centric design doesn’t end with project completion. We continuously analyze the performance of our designs post-launch and make necessary adjustments to further enhance the user experience. Our user-centered approach must set us apart. It ensures your design surpasses industry standards, enhances user engagement, and drives your business forward. We Believe “Innovation at Its Best” At Design Monks, “Innovation at Its Best” is more than just a catchphrase; it’s our mantra. We’re dedicated to pushing the boundaries of creativity and delivering groundbreaking UI/UX design solutions, earning us the title of the best UI UX design agency in Bangladesh. Here’s how we embody innovation: Cutting-Edge Technology We leverage the latest tools and technologies, ensuring our clients receive state-of-the-art designs. Our team is proficient in advanced design software, prototyping tools, and emerging tech trends, keeping us at the forefront of the industry. Out-of-the-Box Thinking Innovation thrives on fresh ideas and unconventional thinking. Our team is encouraged to think creatively and explore new avenues to solve design challenges, approaching each project with a clean slate to tailor solutions to your unique requirements. Customized Solutions We understand that no two clients are alike. To maintain our position as the best UI/UX design agency in Bangladesh, we create tailored solutions that align with your brand identity and user needs, ensuring our designs leave a lasting impression on your target audience. Setting Design Trends We don’t just follow design trends; we set them. Our team continuously researches and adapts to the ever-evolving design landscape, ensuring our clients receive designs that are current and forward-thinking. Collaborative Approach Innovation thrives in a collaborative environment. We work closely with our clients, fostering open dialogue where your ideas and vision are integral to the design process. This collaborative approach often leads to groundbreaking design concepts. Measured Risk-Taking We’re not afraid to explore new possibilities, always keeping your business goals in mind. Our focus is on delivering solutions that challenge the status quo while aligning with your objectives and taking calculated risks to achieve extraordinary results. As the best UI UX design agency in Bangladesh, our commitment to innovation sets us apart. We don’t settle for the ordinary; we aim for the extraordinary in every design project. Our innovative mindset and technical expertise ensure that your design solutions stand out and deliver a memorable user experience. We Offer Customized Design Solutions At Design Monks, our commitment to delivering tailor-made, custom solutions is a cornerstone of our reputation as the best UI UX design agency in Bangladesh. Here’s how we ensure your project receives the personalized attention it deserves: Personalized Approach: We understand that one-size-fits-all solutions don’t work in design. That’s why we always take time to understand your brand, target audience, and unique objectives. Bespoke Design: Our designs are anything but generic. Every aspect, from the color palette to the user interface, is customized to align with your brand identity and values. Flexibility and Scalability: We recognize that businesses evolve. Our custom solutions are built to be flexible and scalable to ensure your design remains future-proof. User-Centric Design: Our solutions are not only visually appealing but also centered around user needs. We create interfaces that provide an intuitive and engaging experience. Feedback Integration: We actively seek your feedback throughout the project. This collaborative approach ensures the final design aligns perfectly with your vision and objectives. Optimized Performance: Beyond aesthetics, our solutions are finely tuned for optimal performance. We focus on factors like page load times, responsiveness, and user flow Unique Solutions for Unique Challenges: We thrive on tackling unique challenges with equally unique solutions. Our ability to think outside the box sets us apart and allows us to provide you with distinctive design solutions. Our commitment to custom solutions ensures your design perfectly suits your brand, engages your audience, and achieves your business goals. This dedication is what makes us the best UI/UX design agency in Bangladesh. We Prioritize Responsive Design We believe that responsive design is a fundamental aspect of our approach. It can ensure your digital presence adapts seamlessly across various devices. Here’s how we excel in responsive design: Cross-Device Compatibility We ensure your website or application provides a consistent and user-friendly experience on all devices, including desktops, laptops, tablets, and smartphones. Our designs adapt seamlessly, so users enjoy a flawless experience regardless of their chosen device. Fluid Layouts Utilizing fluid grid systems and flexible layouts, we make sure your content adjusts and reconfigures smoothly for different screen sizes and orientations. This approach guarantees optimal functionality and aesthetics across all devices. Optimized Content On smaller screens, we prioritize displaying essential content and features first, creating a clean and efficient user experience. This ensures that the most important information is easily accessible, enhancing usability on mobile devices. Touch-Friendly Navigation Our responsive designs include touch-friendly navigation elements, making it easy for users to interact with your site or app on touchscreen devices. This focus on usability increases user engagement and satisfaction. Performance Optimization Beyond aesthetics, we optimize for performance, considering page load times and image sizes to ensure fast and efficient operation on mobile networks. We rigorously test designs across various devices and browsers, addressing compatibility issues to guarantee flawless performance. Responsive design is more than a trend; it’s a necessity in today’s digital landscape. Our commitment to responsive design ensures your digital presence is user-friendly, future-proof, and accessible, setting Design Monks apart as a leading UI/UX design agency in Bangladesh. We Are Specialized in Testing and Optimization Testing and optimization are integral to our design process, ensuring that our clients receive visually appealing, functional, and user-friendly solutions. Here’s how we approach testing and optimization: Comprehensive Testing: Before finalizing any project, we conduct rigorous tests covering functionality, usability, performance, and compatibility across different devices and browsers. This thorough approach ensures that every aspect of the design meets high standards. User Testing: We involve real users in the testing phase to gain insights into how they interact with the design. This feedback is invaluable for refining the user experience and aligning the design with user expectations. Usability Assessments: We evaluate navigation, content placement, and the overall flow of the user interface to optimize the design for a seamless experience. Our usability assessments ensure the design is intuitive and user-friendly. Performance Optimization: We focus on page load times, image optimization, and overall functionality to enhance user satisfaction and improve search engine rankings. This ensures the design is not only aesthetically pleasing but also efficient. A/B Testing: For web projects, we use A/B testing to compare different versions of design elements or features. This data-driven approach helps us determine what works best for your target audience, enabling informed design decisions. Browser and Device Compatibility: We test designs across various platforms to guarantee a consistent user experience. Ensuring compatibility across browsers and devices is a top priority to reach a wide audience effectively. Feedback Integration: We actively seek client feedback during the testing phase to ensure the design aligns with your vision and business goals. This iterative process allows for necessary adjustments and refinements. Continuous Improvement: Post-launch, we continually monitor and analyze the performance of our designs. This ongoing evaluation enables us to make improvements and keep the design aligned with evolving user expectations and industry trends. Our commitment to testing and optimization ensures that your design not only meets industry standards but also delivers an exceptional user experience, making Design Monks a reliable and forward-thinking design agency. We Offer Comprehensive Services At Design Monks, our comprehensive services solidify our reputation as the best UI UX design agency in Bangladesh. We cater to all aspects of your digital presence and brand development: UI/UX Design: We create user-centered, visually appealing, and functional designs that enhance the user experience. Web Design: Our responsive and SEO-optimized websites deliver seamless functionality across all devices and browsers. App Design: We specialize in designing user-friendly and visually captivating mobile apps for a smooth user experience. E-commerce Design: We focus on conversion optimization to create seamless online shopping experiences for e-commerce businesses. Branding and Identity: We offer brand design services, including logos and brand collateral, to establish a strong visual identity. User Research: We conduct in-depth user research to inform our design strategies based on user behaviors and preferences. Content Strategy: Our content strategy services ensure your message aligns with your design and business objectives. Usability Testing: We employ usability testing to make data-driven improvements for a more intuitive user experience. Digital Marketing Design: We provide design solutions for social media, email templates, and more to support your digital marketing efforts. Consultation and Support: We offer ongoing consultation and support to ensure your design meets its objectives and adapts to changes. Our holistic approach encompasses all facets of design, distinguishing us as the best UI UX design agency in Bangladesh and ensuring your design exceeds expectations and objectives. We Have a Proven Track Record At Design Monks, our proven track record as the best UI UX design agency in Bangladesh showcases our dedication, expertise, and commitment to excellence. Here’s what sets us apart: Client Success Stories Our diverse portfolio highlights projects across various industries, demonstrating our adaptability and success in improving user engagement, increasing conversions, and enhancing brand recognition. Longevity and Experience With years of experience, we’ve evolved and adapted to the changing design landscape, refining our processes and staying updated with the latest trends to deliver what works best for our clients. Awards and Reviews Our designs have garnered industry awards and accolades, validating our position as a leading design agency known for exceptional work. Positive reviews and testimonials from satisfied clients underscore the quality of our work and our commitment to their success. Case Studies Real-world examples in our case studies showcase how our designs have positively impacted businesses, reflecting our problem-solving skills and results-driven approach. Industry Expertise Our team’s diverse expertise in UI/UX design, web development, digital marketing, and branding allows us to offer comprehensive solutions that address all aspects of digital presence. Continuous Improvement Our proactive approach ensures continuous refinement of our processes and innovation, reinforcing our commitment to delivering outstanding design solutions. While serving clients in Bangladesh, our work extends to international projects, reflecting our capability to compete globally. Our proven track record reflects our dedication to our clients and our passion for design excellence. Consistently exceeding client expectations, we’ve built a solid reputation as the best UI UX design agency in Bangladesh, founded on successful projects and delighted clients. End Note: Let's Create Something Amazing Together People at Design Monks believe exceptional UI/UX design goes beyond aesthetics; it’s about creating seamless and functional user experiences. Our mission is to deliver designs that exceed your expectations and elevate your digital presence. If you’re seeking the best UI UX design agency in Bangladesh, look no further. Design Monks is ready to partner with you on a transformative design journey. We’re committed to crafting solutions that set you apart in the digital landscape, ensuring your success is our top priority. Contact Design Monks today, and let’s create a user experience that stands out and drives your business forward. Together, we’ll achieve exceptional results that resonate with your audience and meet your business goals. Your success is our success, and we’re dedicated to helping you reach new heights. No items found. Design Guidelines PDF Download No items found.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5" t="inlineStr">
        <is>
          <t>------</t>
        </is>
      </c>
      <c r="P155" t="inlineStr">
        <is>
          <t>------</t>
        </is>
      </c>
      <c r="Q155" t="inlineStr">
        <is>
          <t>------</t>
        </is>
      </c>
      <c r="R155" t="inlineStr">
        <is>
          <t>------</t>
        </is>
      </c>
    </row>
    <row r="156">
      <c r="A156" t="inlineStr">
        <is>
          <t>ui ux design agency</t>
        </is>
      </c>
      <c r="B156" t="inlineStr">
        <is>
          <t>https://www.designmonks.co/blog/why-design-monks-is-the-best-ui-ux-design-agency-in-bangladesh</t>
        </is>
      </c>
      <c r="C156" t="n">
        <v>2</v>
      </c>
      <c r="D156" t="n">
        <v>136</v>
      </c>
      <c r="E156" t="n">
        <v>0.01470588235294118</v>
      </c>
      <c r="F156" t="n">
        <v>8.044117647058822</v>
      </c>
      <c r="G156" t="n">
        <v>15</v>
      </c>
      <c r="H156" t="n">
        <v>0.1333333333333333</v>
      </c>
      <c r="I156" t="n">
        <v>0.4</v>
      </c>
      <c r="J156" t="b">
        <v>1</v>
      </c>
      <c r="K156" t="inlineStr">
        <is>
          <t>Design Monks: The Best UI UX Design Agency; But Why?</t>
        </is>
      </c>
      <c r="L156" t="inlineStr">
        <is>
          <t>Design Monks: The Best UI UX Design Agency; But Why?</t>
        </is>
      </c>
      <c r="M156" t="inlineStr">
        <is>
          <t>We are the best UI UX design agency in Bangladesh. Raise your digital presence with our proven excellence. Contact us for design success.</t>
        </is>
      </c>
      <c r="N15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Design Monks: The Best UI UX Design Agency; But Why? Latest Update Oct 1, 2024 Publish Date Nov 4, 2023 Author No items found. 14 Min Read 14 min read Key Takeaways User-centric design enhances engagement, accessibility, brand perception, and conversion rates. Choosing the right UI/UX agency ensures project success and smooth execution. Design Monks prioritizes research, empathy, iterative design, and continuous improvement. Customized, responsive, and performance-optimized solutions adapt to all devices efficiently. Comprehensive services and a proven track record reflect expertise and client satisfaction. Undoubtedly, a user-centric approach to design is the key to success for any website or digital product. But finding the right people or team who make the right UI UX design for your product is pretty much a hassle. However, at Design Monks, we take pride in being the best UI UX design agency that has been setting new standards in Bangladesh and beyond. With a team of highly skilled and creative professionals, Design Monks has already marked its presence in creating user-friendly digital experiences. Our comprehensive approach to design ensures that every project is customized to meet the specific needs of our clients, from initial concept to final implementation. If you have some confusion about why you should call us the best UI UX design agency in Bangladesh, we have something to share with you. We would like to describe our work procedure and the ethical aspects that set us apart in the big crowd. Why UI UX Design Matters? User Interface (UI) and User Experience (UX) design are at the heart of what we do at Design Monks. In the digital age, UI/UX design is more crucial than ever. It goes beyond aesthetics, impacting how users interact with and perceive digital products. Here’s why UI/UX design matters: User Engagement: Well-designed interfaces grab users’ attention and encourage them to explore and interact with the product. Ease of Use: Good UX design simplifies navigation, so users easily find what they need without frustration. Thus, it improves the overall user experience and satisfaction. Accessibility: Thoughtful design ensures that products are accessible to all users, including those with disabilities. This inclusivity broadens the user base and enhances the product’s reach. Brand Perception: High-quality design reflects positively on a brand, conveying professionalism and credibility. It can differentiate a company from its competitors. Customer Retention: Positive experiences encourage users to return. A seamless and enjoyable interaction increases loyalty and reduces churn rates. Conversion Rates: Effective UI/UX design guides users toward desired actions, such as making a purchase or signing up for a service, thus boosting conversion rates and business success. Investing in UI/UX design is essential for creating products that resonate with users, meet their needs, and drive business growth. Things to Consider While Choosing the Best UI UX Design Agency Choosing the right UI UX design agency is a critical decision that can significantly impact the success of your digital products. A well-chosen agency can elevate your user experience, enhance engagement, and ultimately drive business growth. Here are key considerations to help you make the right choice: Expertise and Experience You should look for an agency with a proven track record in UI/UX design. Make sure to examine their portfolio to see if they have experience in your industry or with similar projects. Remember that an experienced agency can bring valuable insights and tried-and-tested methods to the table, ensuring your project benefits from their depth of knowledge. Check their case studies to understand their problem-solving approach and the impact of their designs on their clients’ businesses. Client Testimonials and References Client feedback is a reliable indicator of an agency’s reliability and performance. Read testimonials on their website and look for reviews on third-party platforms. Don’t hesitate to ask the agency for references. Speaking directly with previous clients can provide detailed insights into the agency’s workflow, communication style, and ability to meet deadlines and budgets. Positive feedback from satisfied clients often signals a dependable agency. Design Process and Methodology Make sure to understand the agency’s design process and methodologies. A well-structured process ensures that the project progresses smoothly from initial research to final implementation. Also, you should inquire about how they conduct user research, usability testing, and iteration cycles. An agency that follows a user-centered design approach and integrates feedback throughout the process is likely to deliver a more effective and user-friendly product. Team Composition and Skills The skills and expertise of the team members are crucial. Ensure the agency has a balanced team of UX/UX designers, researchers, and developers. A multidisciplinary team can address all aspects of your project, from visual design and user experience to technical implementation. Check if they have specialists in areas that are critical to your project, such as accessibility or mobile app design. Communication and Collaboration Effective communication is key to a successful partnership. Assess how the agency communicates during the initial discussions. They should be responsive, transparent, and proactive in providing updates. Collaboration tools and regular meetings help keep the project on track. An agency that values your input and maintains open lines of communication will be easier to work with and more likely to meet your expectations. Budget and Value While cost is a significant factor, it should not be the sole determinant. Evaluate the agency’s pricing structure and what is included in their fees. Consider the value they bring to your project in terms of expertise, quality, and potential return on investment. A higher upfront cost may be justified if the agency can deliver a superior product that enhances user satisfaction and drives business success. Choosing the right UI/UX agency involves careful consideration of their experience, client feedback, design process, team skills, communication, and value for money. That’s why you should be careful while choosing the right UX/UI designer for your product. Why Choose Design Monks f or UI UX Design? You must expect some reasons to choose Design Monks for UI/UX design , right? Well, we are the best UI UX design agency in Bangladesh. We offer a proven track record of exceptional design solutions, a commitment to user-centered creativity, and a comprehensive approach that delivers results. We Follow the User-Centered Approach At Design Monks, we believe that the secret to exceptional UI/UX design lies in putting the user at the center of everything we do. Here’s why our user-centered approach makes us the best UI UX design agency in Bangladesh: Comprehensive User Research We start every project with extensive user research. By deeply understanding your target audience’s behaviors, preferences, and pain points, we design experiences that truly resonate with them. User Empathy We put ourselves in your users’ shoes, anticipating their needs and tailoring every aspect of the design to enhance their experience. Our goal is to create designs that not only meet but exceed expectations. Iterative Design Our design process is iterative, meaning we continuously refine and evolve based on user feedback and changing requirements. This flexibility ensures our solutions stay relevant and effective. Testing and Validation We rigorously test and validate our designs through user testing, usability assessments, and A/B testing. This ensures that the final product is not only user-friendly but also meets your business objectives. Continuous Improvement Our commitment to user-centric design doesn’t end with project completion. We continuously analyze the performance of our designs post-launch and make necessary adjustments to further enhance the user experience. Our user-centered approach must set us apart. It ensures your design surpasses industry standards, enhances user engagement, and drives your business forward. We Believe “Innovation at Its Best” At Design Monks, “Innovation at Its Best” is more than just a catchphrase; it’s our mantra. We’re dedicated to pushing the boundaries of creativity and delivering groundbreaking UI/UX design solutions, earning us the title of the best UI UX design agency in Bangladesh. Here’s how we embody innovation: Cutting-Edge Technology We leverage the latest tools and technologies, ensuring our clients receive state-of-the-art designs. Our team is proficient in advanced design software, prototyping tools, and emerging tech trends, keeping us at the forefront of the industry. Out-of-the-Box Thinking Innovation thrives on fresh ideas and unconventional thinking. Our team is encouraged to think creatively and explore new avenues to solve design challenges, approaching each project with a clean slate to tailor solutions to your unique requirements. Customized Solutions We understand that no two clients are alike. To maintain our position as the best UI/UX design agency in Bangladesh, we create tailored solutions that align with your brand identity and user needs, ensuring our designs leave a lasting impression on your target audience. Setting Design Trends We don’t just follow design trends; we set them. Our team continuously researches and adapts to the ever-evolving design landscape, ensuring our clients receive designs that are current and forward-thinking. Collaborative Approach Innovation thrives in a collaborative environment. We work closely with our clients, fostering open dialogue where your ideas and vision are integral to the design process. This collaborative approach often leads to groundbreaking design concepts. Measured Risk-Taking We’re not afraid to explore new possibilities, always keeping your business goals in mind. Our focus is on delivering solutions that challenge the status quo while aligning with your objectives and taking calculated risks to achieve extraordinary results. As the best UI UX design agency in Bangladesh, our commitment to innovation sets us apart. We don’t settle for the ordinary; we aim for the extraordinary in every design project. Our innovative mindset and technical expertise ensure that your design solutions stand out and deliver a memorable user experience. We Offer Customized Design Solutions At Design Monks, our commitment to delivering tailor-made, custom solutions is a cornerstone of our reputation as the best UI UX design agency in Bangladesh. Here’s how we ensure your project receives the personalized attention it deserves: Personalized Approach: We understand that one-size-fits-all solutions don’t work in design. That’s why we always take time to understand your brand, target audience, and unique objectives. Bespoke Design: Our designs are anything but generic. Every aspect, from the color palette to the user interface, is customized to align with your brand identity and values. Flexibility and Scalability: We recognize that businesses evolve. Our custom solutions are built to be flexible and scalable to ensure your design remains future-proof. User-Centric Design: Our solutions are not only visually appealing but also centered around user needs. We create interfaces that provide an intuitive and engaging experience. Feedback Integration: We actively seek your feedback throughout the project. This collaborative approach ensures the final design aligns perfectly with your vision and objectives. Optimized Performance: Beyond aesthetics, our solutions are finely tuned for optimal performance. We focus on factors like page load times, responsiveness, and user flow Unique Solutions for Unique Challenges: We thrive on tackling unique challenges with equally unique solutions. Our ability to think outside the box sets us apart and allows us to provide you with distinctive design solutions. Our commitment to custom solutions ensures your design perfectly suits your brand, engages your audience, and achieves your business goals. This dedication is what makes us the best UI/UX design agency in Bangladesh. We Prioritize Responsive Design We believe that responsive design is a fundamental aspect of our approach. It can ensure your digital presence adapts seamlessly across various devices. Here’s how we excel in responsive design: Cross-Device Compatibility We ensure your website or application provides a consistent and user-friendly experience on all devices, including desktops, laptops, tablets, and smartphones. Our designs adapt seamlessly, so users enjoy a flawless experience regardless of their chosen device. Fluid Layouts Utilizing fluid grid systems and flexible layouts, we make sure your content adjusts and reconfigures smoothly for different screen sizes and orientations. This approach guarantees optimal functionality and aesthetics across all devices. Optimized Content On smaller screens, we prioritize displaying essential content and features first, creating a clean and efficient user experience. This ensures that the most important information is easily accessible, enhancing usability on mobile devices. Touch-Friendly Navigation Our responsive designs include touch-friendly navigation elements, making it easy for users to interact with your site or app on touchscreen devices. This focus on usability increases user engagement and satisfaction. Performance Optimization Beyond aesthetics, we optimize for performance, considering page load times and image sizes to ensure fast and efficient operation on mobile networks. We rigorously test designs across various devices and browsers, addressing compatibility issues to guarantee flawless performance. Responsive design is more than a trend; it’s a necessity in today’s digital landscape. Our commitment to responsive design ensures your digital presence is user-friendly, future-proof, and accessible, setting Design Monks apart as a leading UI/UX design agency in Bangladesh. We Are Specialized in Testing and Optimization Testing and optimization are integral to our design process, ensuring that our clients receive visually appealing, functional, and user-friendly solutions. Here’s how we approach testing and optimization: Comprehensive Testing: Before finalizing any project, we conduct rigorous tests covering functionality, usability, performance, and compatibility across different devices and browsers. This thorough approach ensures that every aspect of the design meets high standards. User Testing: We involve real users in the testing phase to gain insights into how they interact with the design. This feedback is invaluable for refining the user experience and aligning the design with user expectations. Usability Assessments: We evaluate navigation, content placement, and the overall flow of the user interface to optimize the design for a seamless experience. Our usability assessments ensure the design is intuitive and user-friendly. Performance Optimization: We focus on page load times, image optimization, and overall functionality to enhance user satisfaction and improve search engine rankings. This ensures the design is not only aesthetically pleasing but also efficient. A/B Testing: For web projects, we use A/B testing to compare different versions of design elements or features. This data-driven approach helps us determine what works best for your target audience, enabling informed design decisions. Browser and Device Compatibility: We test designs across various platforms to guarantee a consistent user experience. Ensuring compatibility across browsers and devices is a top priority to reach a wide audience effectively. Feedback Integration: We actively seek client feedback during the testing phase to ensure the design aligns with your vision and business goals. This iterative process allows for necessary adjustments and refinements. Continuous Improvement: Post-launch, we continually monitor and analyze the performance of our designs. This ongoing evaluation enables us to make improvements and keep the design aligned with evolving user expectations and industry trends. Our commitment to testing and optimization ensures that your design not only meets industry standards but also delivers an exceptional user experience, making Design Monks a reliable and forward-thinking design agency. We Offer Comprehensive Services At Design Monks, our comprehensive services solidify our reputation as the best UI UX design agency in Bangladesh. We cater to all aspects of your digital presence and brand development: UI/UX Design: We create user-centered, visually appealing, and functional designs that enhance the user experience. Web Design: Our responsive and SEO-optimized websites deliver seamless functionality across all devices and browsers. App Design: We specialize in designing user-friendly and visually captivating mobile apps for a smooth user experience. E-commerce Design: We focus on conversion optimization to create seamless online shopping experiences for e-commerce businesses. Branding and Identity: We offer brand design services, including logos and brand collateral, to establish a strong visual identity. User Research: We conduct in-depth user research to inform our design strategies based on user behaviors and preferences. Content Strategy: Our content strategy services ensure your message aligns with your design and business objectives. Usability Testing: We employ usability testing to make data-driven improvements for a more intuitive user experience. Digital Marketing Design: We provide design solutions for social media, email templates, and more to support your digital marketing efforts. Consultation and Support: We offer ongoing consultation and support to ensure your design meets its objectives and adapts to changes. Our holistic approach encompasses all facets of design, distinguishing us as the best UI UX design agency in Bangladesh and ensuring your design exceeds expectations and objectives. We Have a Proven Track Record At Design Monks, our proven track record as the best UI UX design agency in Bangladesh showcases our dedication, expertise, and commitment to excellence. Here’s what sets us apart: Client Success Stories Our diverse portfolio highlights projects across various industries, demonstrating our adaptability and success in improving user engagement, increasing conversions, and enhancing brand recognition. Longevity and Experience With years of experience, we’ve evolved and adapted to the changing design landscape, refining our processes and staying updated with the latest trends to deliver what works best for our clients. Awards and Reviews Our designs have garnered industry awards and accolades, validating our position as a leading design agency known for exceptional work. Positive reviews and testimonials from satisfied clients underscore the quality of our work and our commitment to their success. Case Studies Real-world examples in our case studies showcase how our designs have positively impacted businesses, reflecting our problem-solving skills and results-driven approach. Industry Expertise Our team’s diverse expertise in UI/UX design, web development, digital marketing, and branding allows us to offer comprehensive solutions that address all aspects of digital presence. Continuous Improvement Our proactive approach ensures continuous refinement of our processes and innovation, reinforcing our commitment to delivering outstanding design solutions. While serving clients in Bangladesh, our work extends to international projects, reflecting our capability to compete globally. Our proven track record reflects our dedication to our clients and our passion for design excellence. Consistently exceeding client expectations, we’ve built a solid reputation as the best UI UX design agency in Bangladesh, founded on successful projects and delighted clients. End Note: Let's Create Something Amazing Together People at Design Monks believe exceptional UI/UX design goes beyond aesthetics; it’s about creating seamless and functional user experiences. Our mission is to deliver designs that exceed your expectations and elevate your digital presence. If you’re seeking the best UI UX design agency in Bangladesh, look no further. Design Monks is ready to partner with you on a transformative design journey. We’re committed to crafting solutions that set you apart in the digital landscape, ensuring your success is our top priority. Contact Design Monks today, and let’s create a user experience that stands out and drives your business forward. Together, we’ll achieve exceptional results that resonate with your audience and meet your business goals. Your success is our success, and we’re dedicated to helping you reach new heights. No items found. Design Guidelines PDF Download No items found.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6" t="inlineStr">
        <is>
          <t>------</t>
        </is>
      </c>
      <c r="P156" t="inlineStr">
        <is>
          <t>------</t>
        </is>
      </c>
      <c r="Q156" t="inlineStr">
        <is>
          <t>------</t>
        </is>
      </c>
      <c r="R156" t="inlineStr">
        <is>
          <t>------</t>
        </is>
      </c>
    </row>
    <row r="157">
      <c r="A157" t="inlineStr">
        <is>
          <t>why ux is important for business</t>
        </is>
      </c>
      <c r="B157" t="inlineStr">
        <is>
          <t>https://www.designmonks.co/blog/why-ux-is-important-for-business</t>
        </is>
      </c>
      <c r="C157" t="n">
        <v>1</v>
      </c>
      <c r="D157" t="n">
        <v>89</v>
      </c>
      <c r="E157" t="n">
        <v>0.01123595505617977</v>
      </c>
      <c r="F157" t="n">
        <v>2.325842696629214</v>
      </c>
      <c r="G157" t="n">
        <v>1</v>
      </c>
      <c r="H157" t="n">
        <v>1</v>
      </c>
      <c r="I157" t="n">
        <v>1</v>
      </c>
      <c r="J157" t="b">
        <v>1</v>
      </c>
      <c r="K157" t="inlineStr">
        <is>
          <t>Why UX Is Important for Business Growth: Real Impacts of UX</t>
        </is>
      </c>
      <c r="L157" t="inlineStr">
        <is>
          <t>Why UX Is Important for Business Growth: Real Impacts of UX</t>
        </is>
      </c>
      <c r="M157" t="inlineStr">
        <is>
          <t>Ux is all about design, so why UX is important for business? This is a common question, but once you learn the answer, you’ll enter a new world</t>
        </is>
      </c>
      <c r="N15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Blogs Blog details Why UX Is Important for Business Growth: Real Impacts of UX Latest Update Jan 17, 2025 Publish Date Nov 15, 2024 Author Abdullah Al Noman 10 mins Min Read 10 mins min read Key Takeaways UX drives business growth by improving satisfaction, loyalty, conversions, and long-term trust. Research-driven UX helps build products that solve real, meaningful user problems. Good UX reduces development costs by catching usability issues early. Seamless experiences strengthen brand credibility and encourage repeat customer behavior. UX simplifies complex processes, reducing errors, support needs, and user frustration. The multidimensional struggle of business today lies in staying relevant, meeting customer needs, and achieving sustainable growth. Is there any all-in-one solution? Yes, definitely and that's UX. It can transform how customers interact with your brand. Still, many people ask, Why UX Is Important for Business Growth. Well, UX helps businesses grow by enhancing customer satisfaction, reducing friction, and driving brand loyalty. That means solving all those problems alone. It shapes a clear path to success by creating meaningful and easy-to-navigate interactions. All these efforts result in higher conversions and deeper engagement. However, if you have the least confusion about the impact of UX design on business growth, check out the full blog. What is User Experience Design? User Experience Design is about creating digital products, like websites or apps. But it's not in the traditional way but in a specific and strategic way, that makes the product easy, enjoyable, and helpful for people to use. Think about what happens when you visit a website. If it’s simple to find what you need, loads quickly, and feels natural to navigate, you love it, right? It happens because of a good UX. UX design is not just creating whatever design comes into your mind. It's about researching what users want, designing layouts that make sense, and testing to ensure everything works smoothly. It’s not just about how something looks but how it feels and functions. Generally, a UX designer’s goal is to make the experience as smooth as possible so users don’t get frustrated or leave. This approach helps businesses because satisfied users are more likely to become loyal customers. How UX Works For A Business The UX design process in a business setting is a structured approach. It usually creates user-centered products that enhance customer satisfaction and meet business goals. The entire process goes through several steps and each of them is equally important. These steps contribute to a seamless user experience for the business. Let's check out the core steps of how UX works for business: Step 1: Define Project Goals and Scope In the initial phase, the designers set clear project goals and identify possible scopes. This phase ensures all team members are aligned on the project’s purpose and limitations. Here, the major tasks are: Determine the specific problems the product aims to solve for users. Clarify project goals, deliverables, and deadlines with all stakeholders. Evaluate technical constraints and resources to meet user expectations. Step 2: Conduct UX Research UX research is the most critical step. It provides necessary insight into user behaviors and preferences. This step helps designers understand users better so that they can design more effective solutions. In this phase, designers usually conduct interviews and surveys. They may have other methods to learn what users need. They try to identify target audiences by analyzing trends and demographics. Also, they study competitors to identify unique ways to serve users’ needs. Step 3: Create User Personas User personas represent different types of users based on research findings. They guide the design process by reminding them about the user needs. Generally, user personas include: Demographics: Information like age, occupation, and interests. Goals: What users hope to achieve with the product. Pain Points: Challenges users face regarding using the product. Step 4:  Develop User Flows and Wireframes User flows and wireframes illustrate how users will interact with the product. This step maps out the major pathways and layouts without design details. This step helps designers visualize how users navigate through the product. Wireframes create low-fidelity layouts to plan the structure of each screen. Step 5: Design High-Fidelity Mockups High-fidelity mockups bring wireframes to life with visual user interface elements like colors, images, and typography. This phase ensures brand consistency and visual appeal. It builds clickable prototypes to simulate the user experience and gather feedback. Step 6: Conduct Usability Testing This phase is very essential for a specific reason. It identifies user pain points they face when using the product. Usually, this testing approach is conducted before launching the product. Also, usability testing helps designers to make adjustments before launch. In this case, users follow the below tasks: Observe real users as they interact with the prototype. Sort out the possible issues as soon as they find users facing them. Make necessary changes to improve usability. If necessary, test it again and so, iterate. Step 7: Prepare Design Handoff The design handoff ensures developers understand the design intent and have all the needed materials. This phase usually provides specs and guidelines to support developers. Here, designers use tools that facilitate communication between designers and developers. Step 8: Launch and Monitor Performance The final phase is launching the product. Still, it's like the beginning; as designers have to keep monitoring its performance in the post-launch phase. In this phase, designers confirm all functions work as expected. Also, they gather necessary feedback and track metrics to guide future improvements. Through these steps, UX helps businesses create user-focused products like websites and apps. As you see the process and its steps, you must a hint about how it works to help ensure driving more engagement, building loyalty, and achieving long-term success. Why UX Is Important for Business Growth? User Experience (UX) design is much more than just a visual aspect of your product. It’s a strategic approach that directly influences customer satisfaction, loyalty, and business growth. For all these reasons, businesses that prioritize UX design can easily stand out. UX helps them improve conversions and achieve long-term success. However, let's learn exactly why UX design matters for your business growth. UX Enhances Customer Satisfaction Customer satisfaction is central to any business. UX design plays an incomparable role in achieving it. A well-designed user experience meets user expectations and fulfills their needs. Thus, it makes interactions more straightforward. This positive experience encourages users to return and recommend the product or service to others. Here is how UX helps encourage customer satisfaction: It ensures a seamless user experience that reflects professionalism and thus, it builds trust. UX makes it easier for users to interact with your product so that they love and use it. By prioritizing personalization, UX makes users feel like the product is made for them. This way, it ensures the answer of Why UX Is Important for Business Growth. It Drives Customer Retention and Loyalty Strong UX can significantly enhance customer retention. Loyal customers are those who repeatedly choose your product over others because of a positive and memorable experience. This loyalty results in repeat business and creates brand advocates who recommend your product to others. It helps get return customers who are usually easier to convert compared to new ones. Satisfied customers can become brand advocates who can help you attract new clients. More of that, loyal customers contribute more to your revenue over time compared to one-time users. It Supports Informed Product Development A big part of UX design is a deep understanding of user needs and behavior. This approach makes product development more informed and user-centered. As designers focus on features that users want and need, businesses can create products that are valuable, relevant, and effective. In this case, UX helps in multidimensional ways, like: Provide research-driven design to make products that solve real problems. UX insights help prioritize which features matter most to users. Guide with regular feedback and testing to develop the product with user expectations. Good UX Boosts Brand Image and Credibility An effective UX design creates a great impression on the customers. It makes them believe that the brand is committed to quality and customer satisfaction. Positive user experiences create a sense of trust and credibility. You must know that this image is very essential for long-term brand success. A well-designed interface reflects positively on your brand’s reputation. Also, users are more likely to trust and stay loyal to brands with seamless experiences That UX usually ensures. Consistent UX design reinforces your brand’s identity to make it more memorable. UX Increases Conversion Rates Good UX design simplifies the way users make a purchase. It makes things easier for users to complete transactions. Users are more likely to act When they find the navigation intuitive and engaging. As a result, it improves conversion rates. Reduces Drop-offs: A user-friendly interface keeps users engaged and reduces the risk of them leaving before taking action. Supports Goal Completion: When users easily find what they need, it becomes easier to complete goals, like purchases or sign-ups. Enhances Perceived Value: Users are often willing to pay more for a product that feels easy and welcoming to use. It Effectively Reduces Development Costs Investing in good UX design early in the project saves both time and money in the long run. By addressing potential issues at the design stage, businesses can avoid costly fixes later, ensuring a smoother development process and faster launches. UX research and testing help identify usability issues before the development stage. So, designers get chances to fix them earlier. Changes that are found after launches make things costly. Also, clear design specifications and usability insights result in smoother collaboration between teams. So, businesses that prioritize UX stand out by providing enjoyable user experiences that competitors might overlook. Great UX helps set you apart from competitors. Also, users are more likely to choose a product that offers ease and comfort. These are why a good UX design is a must-have for any business. Business Complexities That UX Solves User Experience design doesn’t just enhance customer satisfaction and brand loyalty. It also helps tackle a lot of complex challenges that businesses face. Here are some of those common business complexities UX can simplify: Streamlining Customer Journeys Businesses often find it difficult to create smooth customer journeys on their websites or apps. With UX design, they can map out each step a user takes very effectively. This approach ensures that the journey flows naturally and users don't get lost or frustrated. It helps users reach their goals efficiently and so, in the long run, it increases engagement and conversion rates. Improving Data Accessibility In many businesses, important data can be challenging for customers and employees to locate. UX design helps simplify complex information and makes it more accessible. It provides different solutions like intuitive dashboards and easy-to-read interfaces. These methods support better decision-making and save time. Minimizing Training and Support Needs If a product is hard to use, businesses should invest more in training and customer support. Good UX design makes interfaces intuitive, so users can quickly understand how to use the product. They even don't need any additional help. This way, UX lowers support costs. Handling Multilingual and Multicultural Requirements Businesses that operate globally face challenges with different languages and cultural preferences. UX design can solve this issue by creating adaptable and localized interfaces that feel relevant and user-friendly to people from different backgrounds. Reducing Errors and User Frustration Complex or unclear interfaces often result in user errors. It can frustrate customers and result in losses for the business. UX design helps minimize these errors. For that, it simplifies workflows and makes key actions clear. Ultimately, it reduces complaints and improves user satisfaction. These are not all. There are many other issues businesses usually face and UX holds the core solutions. It helps businesses make products more accessible, efficient, and enjoyable for all users. FAQs How does UX research affect business? UX research provides insights into customer needs, behaviors, and pain points. Thus, it lets businesses make informed design decisions. It aligns products with user expectations to reduce risks, enhance customer satisfaction, and increase usability. How do UX designers add value to a business? UX designers create user-centered solutions that simplify and enhance the customer journey. They effectively improve usability and visual appeal to increase customer satisfaction, lower support costs, and boost conversion rates. How does UX impact business revenue? Good UX design reduces friction in customer interactions. It makes things easier for users to complete transactions and engage with the brand. This approach results in higher conversion rates, customer retention, and brand loyalty. End Note I guess you are already aware that the business environment is getting more and more challenging. Now, you can't afford to think that UX design is just a benefit. It’s more than just benefits, indeed, it’s mandatory for success. So, try to focus on user satisfaction, reduce friction, and build loyalty using great UX design. To transform customer interactions into lasting connections, UX is the best possible way right now. So, don't hesitate to invest in UX. Remember that higher conversions, deeper engagement, and brand trust are the rewards of investing in UX. Also, don't forget that UX isn’t just an option; it’s a path to sustainable growth. ‍ uiux ux design Design Guidelines PDF Download Abdullah Al Noman COO &amp; Co-founder See More Blogs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Know More Share Framer Development Service Get Framer Sites That Make Scrolling Addictive Increased brand visibility Growth-ready design Let’s Framer It Web App Solution Want web apps that keep users coming back ? Responsive interfaces &amp; navigation Smooth &amp; engaging interactions Let’s Fix My App for Growth Webflow Development Service Looking for webflow that works smarter ? Customer engagement boost Retention-focused experience Let’s Fix My Website Mobile App design Need mobile designs that make users happy ? Revenue-driven strategy Growth-ready solutions Make My App Unstoppable Website Design Service Want a site that sells , Not just sits? Conversion-focused design Built for business growth Let’s Fix My Website Game UI/UX Design Design Game Interfaces That Captivate Players Elevate Your Game's UI &amp; UX Designs Tailored for Retention Let's Transform My Game UI Shopify Development Solutions Shopify Store &amp; Web Design For eCommerce Success Design for business growth Responsive optimized for mobile Let’s Revamp My Shopify Store AI App UI/UX Design Services Create AI Apps That Keep Users Engaged Simplifies complex features Engaging Growth-Driven Designs Revamp My AI Product Logo and Branding Service Build a Brand , Not Just a Business Brand visibility = Customer trust. Designs for business growth Let’s Transform My Website UI/UX Design Service Want a product that sells , Not just sits? Conversion-focused design Built for business growth Let’s Fix My App, Website More Blogs See other Blogs E-commerce Dashboard UI Design: Importance, Steps &amp; Mistakes What Does a UX Designer Actually Do? [2024 Guide] 10 Interaction Design Principles: Your Must-Learn View More Blogs Testimonial Success Stories That Inspire Us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felt like part of our own team. They understood our vision, built a scalable UX we still use, and made the whole process easy. If you want more than just good looks, go with Design Monks. Jahnnobi Rahman CEO &amp; Founder @ Relaxy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57" t="inlineStr">
        <is>
          <t>------</t>
        </is>
      </c>
      <c r="P157" t="inlineStr">
        <is>
          <t>------</t>
        </is>
      </c>
      <c r="Q157" t="inlineStr">
        <is>
          <t>------</t>
        </is>
      </c>
      <c r="R157" t="inlineStr">
        <is>
          <t>------</t>
        </is>
      </c>
    </row>
    <row r="158">
      <c r="A158" t="inlineStr">
        <is>
          <t>design monks</t>
        </is>
      </c>
      <c r="B158" t="inlineStr">
        <is>
          <t>https://www.designmonks.co/career</t>
        </is>
      </c>
      <c r="C158" t="n">
        <v>75</v>
      </c>
      <c r="D158" t="n">
        <v>2779</v>
      </c>
      <c r="E158" t="n">
        <v>0.02698812522490104</v>
      </c>
      <c r="F158" t="n">
        <v>1.310543360921195</v>
      </c>
      <c r="G158" t="n">
        <v>116</v>
      </c>
      <c r="H158" t="n">
        <v>0.646551724137931</v>
      </c>
      <c r="I158" t="n">
        <v>0.646551724137931</v>
      </c>
      <c r="J158" t="b">
        <v>1</v>
      </c>
      <c r="K158" t="inlineStr">
        <is>
          <t>Design Monks Careers</t>
        </is>
      </c>
      <c r="L158" t="inlineStr">
        <is>
          <t>Be a part ofSomething Great</t>
        </is>
      </c>
      <c r="M158" t="inlineStr">
        <is>
          <t>Be part of Design Monks! Work remotely, collaborate globally, and design stunning UI/UX, branding, and web experiences that make a difference. Apply today!</t>
        </is>
      </c>
      <c r="N15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Career Be a part of Something Great Meet Our Team Openings Be a Monk! Like us No items found. Our story Our Motive &amp; Goals A t D e s i g n M o n k s , w e b e l i e v e g r e a t d e s i g n i s w h e r e c r e a t i v i t y m e e t s t e c h n o l o g y . O u r m a n t r a ? F u s e t h e m a g i c o f v i s u a l s w i t h t h e l o g i c o f d e v e l o p m e n t . W e c r e a t e e x p e r i e n c e s t h a t a r e v i s u a l l y a e s t h e t i c a n d e f f o r t l e s s l y d e v e l o p e r - f r i e n d l y . 4.9 Rating A premier firm renowned for its outstanding design quality and exceptional client satisfaction. 20+ Industries A proven track record of expertise and reliability in delivering successful projects. 150+ Clients A diverse portfolio showcasing creativity and skill in delivering innovative design solutions. 40+ Creatives A global reach and the agency's ability to meet diverse client needs across various markets. Employee Benefits Perks of being a Monk! Remote Work = Freedom Stop being worried about missing your bus to the office, we’ve been remote since day one. Two Festival Bonuses Twice the celebrations, twice the bonuses. You'll get 2 yearly bonuses each worth 50% of your gross salary. Generous Leave Benefits Annual breaks, sick days, and marriage leaves, our leave policies always let you balance your life. Device &amp; Internet Allowance Design Monks helps employees stay productive with financial support for their devices and internet needs. Health &amp; Wellness Allowance We prioritize your health and your family's. Our medical allowance never leaves you alone at your worst time. Performance Bonuses Your hard work never goes unnoticed at Design Monks. You'll earn bonuses for outstanding contributions. Emergency Loan Facilities Our employees can receive emergency loan facilities with an easy EMI system to face unexpected situations. Employee Referral Bonus We encourage our employees to introduce top talent and get rewarded for strengthening our talented team. Mentorship &amp; Personal Growth Instead of being the Boss, we prefer to be your mentors. We help you bring out your potential through expert guidance. Activities Weekend Game Nights Every weekend, our team comes together for game nights that foster camaraderie and collaboration . Join us as we celebrate teamwork, creativity, and a little friendly competition! Activities Life At Design Monks Design Monks is not just a workplace, it’s a hub of some creative and talented people who work together like being in a family full of positive vibes. Starting as an intern and getting promoted to Junior UI Designer at Design Monks was incredible. The mentors here are genuinely supportive and guide you through every challenge. I never felt like a beginner, and that boosted my confidence. Design Monks is a place where creativity thrives, and I’m proud to be part of it. Saif Sarwar Product Designer Being a part of Design Monks truly feels like a blessing. I get to work with amazing teammates and learn from great mentors. Also, working remotely not only saves time but also boosts productivity. For me, Design Monks isn’t just about work, it’s about being part of a team that genuinely understands the balance between freedom and responsibility. Sourav Dhali Product Designer I used to dread commuting to the office, but Design Monks changed everything. Working remotely in such a friendly environment is like a dream. Here, one fact just amazed me, intern or the CEO, everyone is treated with the same respect and warmth. In the 7 years of my career, this one is the first place where I never have to hesitate for anything. Sabiha Sultana Content Writer I've managed projects in many places, but nothing compares to Design Monks. The remote setup gives me the flexibility to balance work and life, and the supportive environment ensures nothing ever feels out of reach. Everyone, from interns to the CEO, collaborates as equals. Abid Hasan Project Manager Design Monks is genuinely supportive from our two founders to every teammate. I can work from anywhere, and if something urgent comes up during office hours, I can even take a quick break. We’re fully remote, but our meetups erase the distance. My teammates are the coolest friends, and the founders are the chillest buddies. Sakib Reza Moon UI Designer The team's energy, the way things are managed, is so smooth, fun, and actually engaging. The founders don't act like bosses; they lead like teammates. On a personal note, I'm from a rainy hometown, and I never liked going to the office all wet. Now, I sip hot tea, watch the rain slide down the window, and feel more focused than ever. Hafij Uddin Ahmed UI Designer Career Want to be a monk like us? Are you a talented and self-motivated person with a positive vibe? If yes, you can be the next member of our Monks family. Join our team Join Our team Frequently Asked Questions Your Questions Answered! What is the work culture like at Design Monks? Design Monks prioritizes trust, flexibility, and collaboration. We’re a remote-first team that values initiative, open communication, and mutual respect. You’ll find a supportive environment where your voice is heard, and your growth matters just as much as your work.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Does Design Monks provide mentorship for new joiners? Yes, mentorship is a big part of our onboarding. From day one, you’ll be guided by experienced team members who are more like mentors than managers. We help you learn the ropes, grow your skills, and unlock your full potential at your own pace.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there room for switching roles or exploring different skills over time? Definitely. We believe growth doesn’t always follow a straight line. If you’re curious about new skills or want to shift into another area, we’ll support your learning journey and help you explore what excites you most.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Are there any financial supports available for tools or resources needed to work remotely? Yes. Since we’re remote by design, we make sure you’re equipped to do your best work from anywhere. That includes support for the internet, devices, necessary tools, and software so you can stay productive and connected without extra stress.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Does the company offer any kind of health or wellness support? We genuinely care about our team’s well-being, both physical and mental. Our health allowance helps cover essential medical needs. We ensure that you and your loved ones feel supported, especially during difficult times.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qualities or skills do you value most in potential team members? We look for team players who are skilled, adaptable, and remote-ready. But above all, we value people who are cooperative, self-driven, and kind. If you're someone who supports others and works with care, you'll feel right at home.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158" t="inlineStr">
        <is>
          <t>------</t>
        </is>
      </c>
      <c r="P158" t="inlineStr">
        <is>
          <t>design, monks</t>
        </is>
      </c>
      <c r="Q158" t="inlineStr">
        <is>
          <t>------</t>
        </is>
      </c>
      <c r="R158" t="inlineStr">
        <is>
          <t>------</t>
        </is>
      </c>
    </row>
    <row r="159">
      <c r="A159" t="inlineStr">
        <is>
          <t>aura build</t>
        </is>
      </c>
      <c r="B159" t="inlineStr">
        <is>
          <t>https://www.designmonks.co/case-study/aura-build-ai-powered-ui-design</t>
        </is>
      </c>
      <c r="C159" t="n">
        <v>46</v>
      </c>
      <c r="D159" t="n">
        <v>7583</v>
      </c>
      <c r="E159" t="n">
        <v>0.006066200712119214</v>
      </c>
      <c r="F159" t="n">
        <v>4.695371225108795</v>
      </c>
      <c r="G159" t="n">
        <v>75</v>
      </c>
      <c r="H159" t="n">
        <v>0.6133333333333333</v>
      </c>
      <c r="I159" t="n">
        <v>0.6133333333333333</v>
      </c>
      <c r="J159" t="b">
        <v>1</v>
      </c>
      <c r="K159" t="inlineStr">
        <is>
          <t>Aura.build: Easy AI Design System for Faster UI Development</t>
        </is>
      </c>
      <c r="L159" t="inlineStr">
        <is>
          <t>Aura: AI-Powered System for Quick and Clean UI Design</t>
        </is>
      </c>
      <c r="M159" t="inlineStr">
        <is>
          <t>Aura.build is an AI design system that speeds up UI development. Learn how it removes boring steps and helps users build better interfaces.</t>
        </is>
      </c>
      <c r="N15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Aura: AI-Powered System for Quick and Clean UI Design Latest Update November 24, 2025 Publish Date November 24, 2025 Author Abdullah Al Noman 8 Min Read 8 min read Tired of spending hours turning design ideas into real websites? Aura.build is here to change that. This AI-powered design system lets you create UI layouts, convert images to code, and generate Tailwind CSS instantly. It makes web designing faster and easier than ever. Whether you’re a designer, developer, or a beginner with no coding experience, Aura.build helps bring ideas to life in minutes. No more messy layouts, repeated tasks, or confusing handoffs between teams. Everything stays clean, organized, and ready for use. From multi-page sites to responsive layouts, Aura.build streamlines your workflow. In this guide, we’ll explore its features, real-world uses, and step-by-step tips so you can design smarter, not harder. What is Aura? Creating websites and apps can take a lot of time, but Aura.build makes it much easier. Instead of designing everything manually, you simply write a short prompt, and the AI generates the layout for you. It uses smart models like GPT, Claude, and Gemini to understand your ideas and turn them into professional-looking designs. Aura.build doesn’t just create designs, it also generates clean, ready-to-use code. You get HTML, Tailwind CSS , and even JavaScript , so your designs can be used directly in a project. This saves hours of manual coding and ensures the layout works perfectly on different devices. It speeds up the entire process, letting you go from an idea to a fully functional, responsive website much faster than traditional design and development methods. Who Is Aura For? Aura.build is designed for anyone who works with digital interfaces, from beginners to experienced professionals. UI/UX designers can use it to quickly create layouts, experiment with styles, and produce multiple design ideas in minutes. Developers benefit from the tool because it generates clean HTML and Tailwind CSS code, reducing the time spent translating designs into functional websites. Even non-designers or business owners can use Aura.build to build simple landing pages or prototypes without needing coding knowledge. Its AI guides you step by step, making design accessible to everyone. Teams also gain a lot from Aura.build. Shared templates, reusable components, and collaborative workspaces let multiple people work together efficiently. Whether it’s a solo project, client work, or a team campaign, Aura.build helps speed up the design-to-code process while keeping everything organized and consistent. Key Features of Aura Aura is packed with features that make designing and coding websites faster and easier than ever. Whether you’re a designer, developer, or beginner, these tools save time and help maintain clean, professional layouts. From AI-generated designs to ready-to-use code, Aura.build combines creativity and practicality in one platform: AI-Powered Design Generation Aura.build uses advanced AI models like GPT-5, Claude, and Gemini to create UI designs from simple instructions. You just type a prompt describing your idea, and the AI builds a full layout in minutes. The prompt builder helps you craft precise instructions, making it easier to achieve the exact design you want. This feature is perfect for brainstorming new ideas, prototyping, or speeding up repetitive tasks. Image-to-HTML Conversion The image-to-HTML tool is one of Aura.build’s most helpful features. Instead of manually coding a design from scratch, you can upload a screenshot, sketch, or UI elements mockup . Aura looks at the image, understands the layout, and turns it into responsive HTML and Tailwind CSS . This means the spacing, colors, buttons, and text are all recreated in code automatically. It’s especially useful for redesigns, client requests, or quick prototypes. You can copy the code immediately and use it in your project without spending hours rebuilding the same layout by hand. Multi-Page Sites &amp; Navigation Aura.build isn’t limited to single screens. You can create multi-page websites by simply describing what pages you need. The tool connects your pages with built-in navigation , so users can move smoothly from one page to another. It also adds clean page transitions, making your site feel more professional. This feature is great for websites with home pages, about sections, product pages, dashboards, or step-by-step flows. You don’t need to manually link anything, Aura handles all of it for you. Export Options (HTML, Figma, Subdomains) Aura.build gives you several ways to export your work, depending on what you need next: HTML export gives you real code that works in any project. Tailwind CSS export gives you clean utility classes for easy styling. Figma export lets designers continue editing or hand off work to a UI/UX team. Subdomain publishing allows you to publish your site live on an Aura-hosted link within minutes. For developers, Aura also supports JavaScript, meaning you can add your own logic without depending on any locked ecosystem. Everything is open and easy to move. Templates, Components &amp; Remixing Aura.build comes with many ready-made templates (complete pages) and components (small UI pieces like cards, navbars, and buttons). Instead of creating everything from zero, you can pick one, customize it, or remix it into a new style. The platform also includes public components, which are shared resources your team can reuse. This keeps your projects consistent and saves time when creating similar pages. Design Mode &amp; Code Mode Aura.build supports two ways of working: Design Mode lets you drag, move, and arrange elements visually. You can also use the layer panel to control spacing, alignment, and structure. Code Mode shows the HTML and Tailwind CSS behind the design. Developers can fine-tune code, adjust classes, or add their own changes. Switching between these modes makes Aura comfortable for both designers who prefer visuals and developers who prefer code. Prompting &amp; References (“@” syntax) Aura supports a special “@” syntax that allows you to pull in existing components, templates, or sections directly into your prompt. For example, typing “@navbar + @footer” tells the AI to include those parts automatically. This keeps your designs consistent and helps you build complex pages faster without rewriting the same instructions. Responsive Layout &amp; Layout Prompting You can guide Aura to create different kinds of layouts just by describing them. Whether you want a grid, a flex layout, a list, or a bento-box style, Aura understands the structure and generates the right design. The best part is that Aura automatically makes the layout responsive. Meaning it adjusts to desktops, tablets, and mobile screens without extra work. Styling &amp; Animation Aura.build understands styling instructions like shadows, gradients, rounded corners, or soft backgrounds. You can also ask for micro-interactions, such as a button lifting when hovered, or simple animations like fade-ins or slide effects. These styling options help your design look polished and modern, even if you’re not an expert in CSS or animation. Integrations &amp; Workflow of Aura.build Aura.build fits easily into modern design–development workflows by keeping everything connected, fast, and easy to hand off. It removes many of the common bottlenecks teams face when moving from a design file to real, working code. Figma Integration Aura.build’s Figma integration makes the import and export process extremely simple. You can bring in Figma frames with their spacing, colors, and layout intact, and Aura turns them into clean, responsive code. This reduces the usual design-to-dev confusion. It's a step that many teams say takes the most time in their workflow. When you’re done refining the layout, you can export it back to Figma or continue building inside Aura without losing consistency. Code Ownership &amp; No Vendor Lock-in Aura generates real HTML, Tailwind CSS, and JavaScript. This means developers fully own the code and can continue working in any editor or framework they prefer. Since nothing is locked behind a custom system, you avoid long-term maintenance issues that often come from vendor-locked tools. The result is a workflow that stays flexible, future-proof, and easy for any team to maintain. Pricing &amp; Plans of Aura.build Aura.build offers flexible pricing so anyone, beginners, freelancers, or teams, can pick a plan that matches their needs. You can pay monthly or switch to yearly billing for a lower price. Monthly Plans Free Plan: The Free plan gives you 10 AI prompts per month and allows you to build up to 2 pages per project. It’s perfect for testing Aura.build and learning how the tool works. Pro Plan: The Pro plan costs $20 per month. You get 120 AI prompts, up to 100 pages per project, HTML and Figma export, Pro templates, and private subdomain publishing. Great for serious creators and small teams. Max Plan: The Max plan is $40 per month. It includes 240 prompts, 100 pages per project, all Pro features, plus early access to upcoming Aura tools. Ideal for heavy users who need more AI power. Ultra Plan: Aura mainly promotes this plan yearly, but it is designed for teams. It includes higher prompt limits, advanced features, and priority support for $100. Annual Plans (Save 17%) Free Plan: Same features as the monthly version, 10 prompts and 2 pages, but free all year. Pro Plan: Costs $16.67/month when billed yearly. You get 120 prompts, 100 pages, full export options, and commercial usage rights. A cost-friendly choice for regular creators. Max Plan: Costs $33.33/month when billed yearly. It includes 240 prompts, 100 pages, all Pro features, plus early access. Ultra Plan: Costs $83.33/month . This plan is best for teams who need 560 monthly prompts, full export freedom, commercial use, and priority support. AI Credits (Extra Prompts) Aura.build also offers AI credits you can buy whenever you need more prompts. 200 credits cost $40 1 credit = 1 AI prompt These AI tools are perfect for ux and never expire. Each of these credits are and is helpful when you need extra design power during busy months. Real-World Use Cases - How Design Monks is Optimizing in Their Work At Design Monks , Aura.build has quickly become a practical part of the team’s daily workflow. Instead of spending hours manually designing pages, building components, or turning visuals into code, the team now uses Aura to speed up. This improved overall design quality. One of the biggest advantages is time savings. Tasks that normally took several hours, like creating layout variations, generating hero sections, or converting mockups into HTML, now take minutes thanks to AI prompts and quick export options. This lets the team focus more on strategy and creativity instead of repetitive work. DM is also seeing consistent design improvements. By remixing components, reusing templates, and leveraging @ references, the team can maintain a polished, unified style across all projects without reinventing the wheel. Whether it’s prototyping client websites, generating multi-page flows, or handing over clean code to developers, Aura.build is helping Design Monks deliver faster, maintain higher quality, and reduce production bottlenecks, all with less effort. How to Get Started with Aura.build Getting started with Aura.build is surprisingly easy, even if you’ve never used an AI design tool before. Below is a quick guide to help you move from sign-up to your first working design in just a few minutes: 1. Signing Up &amp; Setting Up To begin, create a free account on Aura.build. Once you’re in, you’ll land on your dashboard, where you can access your projects, explore templates, or start a new workspace. The interface is clean and simple, so you can quickly understand where everything is. Your canvas, layers, code panel, and prompt box are all laid out properly. This setup makes it easy to jump straight into designing without learning a complicated tool. 2. Writing Your First Prompt Your first prompt is where the magic begins. Start with a clear prompt structure: What you want → “Create a landing page hero section…” Style or tone → “modern, clean, soft shadows…” Framework preference → “…with Tailwind CSS code.” Being specific helps the AI understand exactly what you need. Mention layout preferences, colors, spacing, or any components you want. The clearer your instructions, the better the result. 3. Importing from Figma &amp; Exporting Code Aura.build works smoothly with Figma . Here's the simple workflow: Import from Figma: Export your frame from Figma → upload it into Aura → let Aura interpret the structure. Edit or improve: You can adjust the design, change the layout, or rewrite sections using prompts. Export code: When you’re ready, export clean HTML, Tailwind CSS, or copy the code from the console code panel and paste it directly into your project. This makes design-to-development handoff extremely fast. 4. Image-to-HTML Workflow Aura’s image-to-HTML tool is one of its most powerful features. Here’s how it works: Upload: Select any screenshot, mockup, or UI image. Conversion: Aura analyzes the image and converts it into responsive HTML + Tailwind code. Review: Check the structure, adjust spacing, edit text, or refine components. Export: Download the HTML, Tailwind CSS, or copy the code directly for your project. This workflow turns static images into real, working web layouts in minutes, saving hours of manual coding. Tips &amp; Best Practices for Aura.build Following these tips will help you get the best results, save time, and maintain consistent, responsive designs: Write clear, simple prompts and mention layout styles like grid, flex, or two-column to help Aura understand exactly what to generate. Use @ component references (like @header or @button) to keep your design consistent and speed up complex page structures. Start with small prompts, test results, and expand gradually to avoid overwhelming the AI with unnecessary details. Reuse templates and saved components to build pages faster and maintain a uniform style across your entire project. Customize public components or remix existing templates to create new layouts without rebuilding everything from scratch. Export HTML + Tailwind when you want ready-to-use code, and deploy easily through Vercel, Netlify, or your own hosting. Always review your design on mobile before exporting or publishing to ensure every layout is fully responsive. Aura.build Limitations &amp; Considerations While Aura.build is powerful, knowing its limitations helps you plan projects more effectively: Free and lower-tier plans have monthly AI prompt limits, so heavy usage may require upgrading or buying extra credits. Very complex designs with advanced animations, interactive dashboards, or custom backend logic may need manual coding. AI-generated layouts may occasionally need adjustments for highly dynamic or unusual components. Prompt quality matters: unclear or overly long instructions can lead to less accurate results. Large projects may require breaking work into smaller parts, as extremely detailed pages can exceed context limits. Aura.build vs Alternatives When it comes to building websites quickly with AI, there are several tools available, but Aura.build stands out for its combination of design flexibility, code export, and responsive layouts. Understanding how it compares with other popular platforms helps you choose the right tool for your needs: Comparison with Webflow Webflow is a popular visual web builder that allows designers to create websites without heavy coding. It offers a CMS, hosting, and drag-and-drop design tools. However, Webflow’s exported code is often hard to edit and tied to its platform. Aura.build, on the other hand, produces clean HTML, Tailwind CSS, and JavaScript, giving developers complete control and flexibility while still providing AI-powered design assistance. For teams that need fast design-to-code workflows and code ownership, Aura has a clear advantage. Comparison with Figma Sites Figma sites is mainly a visual builder focused on designers, allowing simple website creation directly from Figma templates . While it’s great for mockups and prototypes, its export options are limited, and the generated code often requires manual adjustments. Aura.build allows both designers and developers to import Figma designs, generate real code, and publish multi-page responsive sites, making it a more complete tool for production-ready projects. Comparison with Other AI Tools Other AI-powered design-to-code tools, like Lovable and Cursor , offer interesting shortcuts for UI design. Lovable is strong in generating small components, and Cursor can assist with code generation, but both tools lack full workflow integration for multi-page sites or ready-to-use Tailwind exports. Aura.build combines AI-generated layouts, image-to-HTML conversion, multi-page navigation, and export options in one platform, giving teams a more efficient end-to-end solution. FAQs Is Aura.build free? Aura.build has a Free plan with limited AI prompts and pages. Upgrading to Pro or Max gives more prompts, templates, and full export options. Can I self-host the exported site? Yes, you can self-host the exported site. You can export HTML, Tailwind, and JS and host anywhere like Netlify, Vercel, or your own server, with no vendor lock-in. Which AI models are used? Aura uses GPT-5, Claude, and Gemini to generate responsive layouts and design components from your prompts. Does Aura support collaboration? Yes, Aura.build support collaboration. Teams can share public components, templates, and workspaces, allowing multiple users to work together efficiently. Conclusions Creating modern websites doesn’t have to feel slow or complicated anymore. With Aura.build , you can turn ideas into clean designs and real code within minutes. Its AI tools save time, reduce boring tasks, and keep your work organized from start to finish. Whether you’re building a simple page or a full website, Aura.build helps you work smarter and faster. If you want a smoother workflow and better results with less effort, this is the tool worth trying. Design Guidelines PDF Download Abdullah Al Noman COO &amp; Co-founder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Share More Cases See other Cases Paper.design: The Modern Design Tool Bridging Design and Code The Rise of Relume: AI‑Powered No‑Code App Builder The Rise of Lovable.dev in No-Code Design- A Design Monks Case Study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t>
        </is>
      </c>
      <c r="O159" t="inlineStr">
        <is>
          <t>------</t>
        </is>
      </c>
      <c r="P159" t="inlineStr">
        <is>
          <t>build</t>
        </is>
      </c>
      <c r="Q159" t="inlineStr">
        <is>
          <t>------</t>
        </is>
      </c>
      <c r="R159" t="inlineStr">
        <is>
          <t>------</t>
        </is>
      </c>
    </row>
    <row r="160">
      <c r="A160" t="inlineStr">
        <is>
          <t>bolt ai</t>
        </is>
      </c>
      <c r="B160" t="inlineStr">
        <is>
          <t>https://www.designmonks.co/case-study/bolt-ai-app-builder-case-study</t>
        </is>
      </c>
      <c r="C160" t="n">
        <v>1</v>
      </c>
      <c r="D160" t="n">
        <v>76</v>
      </c>
      <c r="E160" t="n">
        <v>0.0131578947368421</v>
      </c>
      <c r="F160" t="n">
        <v>7.210526315789473</v>
      </c>
      <c r="G160" t="n">
        <v>4</v>
      </c>
      <c r="H160" t="n">
        <v>0.25</v>
      </c>
      <c r="I160" t="n">
        <v>0.25</v>
      </c>
      <c r="J160" t="b">
        <v>1</v>
      </c>
      <c r="K160" t="inlineStr">
        <is>
          <t>Bolt.new Review 2025: Honest Evaluation, Pricing &amp; Use Cases</t>
        </is>
      </c>
      <c r="L160" t="inlineStr">
        <is>
          <t>Bolt Case Study: From Near Shutdown to $40 Million Revenue with No-Code AI Apps</t>
        </is>
      </c>
      <c r="M160" t="inlineStr">
        <is>
          <t>In-depth Bolt.new evaluation: AI app builder pros, cons, pricing analysis, and who it's really for. Compare features, limitations &amp; alternatives.</t>
        </is>
      </c>
      <c r="N16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Bolt Case Study: From Near Shutdown to $40 Million Revenue with No-Code AI Apps Latest Update July 28, 2025 Publish Date July 28, 2025 Author Atiqur Rahaman 14 Min Read 14 min read What happens when a team struggles to move forward, hits a breaking point, but finds a solution in AI? You get Bolt , a tool that didn’t just survive, it rewrote the rulebook. This Bolt case study isn’t your typical startup tale. It’s about building apps with plain words and scaling faster than anyone saw coming. Before Bolt, making software meant code, cash, and weeks of waiting. You had to know how to code or hire someone who did. Bolt changed that. Now, you open a browser, type a prompt, and get a working app. It’s that simple. Want to know how that happened? Keep reading to find out how Bolt nearly shut down, made a bold move, and grew to $40M ARR in just six months. Background &amp; Challenges of Bolt Bolt was built by the creators of StackBlitz , a platform that lets developers write and run code directly in their browser. Over seven years, the team behind StackBlitz developed a technology called WebContainers . This is a system that runs full AI-assisted web development environments, including tools like Node.js, entirely in the browser. This meant faster workflows, no cloud servers, and lower costs. Despite this innovation, StackBlitz faced serious challenges. By late 2023, Bolt AI revenue wasonly $80,000 in annual, which is unusually low for a company in the software development space. Growth had stalled, user engagement was flat, and the future looked uncertain. Internal discussions even included the possibility of shutting the company down if things didn’t improve soon. The team realized that their technology had potential, but the product needed a new direction. They needed a solution that would not only showcase the power of WebContainers but also offer clear value to a wider group of users, especially those outside the traditional developer audience. That’s when the idea for Bolt began to take shape. Pivot &amp; Innovation of Bolt In mid-2024, the StackBlitz team made a bold move, they added AI to their platform. This shift marked a major turning point. They integrated Claude Sonnet 3.5 , a powerful language model developed by Anthropic. This addition gave their product a completely new ability. It can now understand plain English prompts and turn them into full working apps. With this upgrade, users no longer needed to write code manually. They could simply describe what they wanted, like “Create a to-do list with a save button,” and Bolt would build the entire app, including the interface and backend. This new approach opened the door for both developers and non-developers to build software much faster and with less effort. The new product, called Bolt.new , officially launched on October 4, 2024. There was no big campaign, no press release, just a single tweet announcing its release. But the simplicity of the idea and the power of the tool caught attention fast. This quiet launch was the beginning of something much bigger than the team expected. Bolt was no longer just a browser-based development tool, it was becoming a whole new way to build apps. Technology &amp; Differentiation of Bolt Bolt isn’t just another tool that uses AI, it’s built with smart technology that makes it different from the rest. One of its main features is WebContainers . This tool was created by the team over many years. It lets you run programs such as Node.js right inside your web browser. As a result, you don’t have to wait for a cloud server or install anything big. It works quickly, right in your browser, like opening a regular website. Moreover, the AI Prompt Engine of Bolt lets you type what you want in plain English, instead of writing lines of code. AI understands what you mean and builds the app for you. It creates both the front-end (what you see and click on) and the back-end (what happens behind the scenes to make it work). Bolt also helps you make mobile apps using a tool called Expo . Once your app is ready, you can scan a QR code and see it right away on your phone. This makes testing and sharing easy and fast Bolt’s Go-to-Market &amp; Pricing When Bolt first started, it made things easy for everyone by charging just $9 each month to use its app. This was a good deal for people who wanted to try it out or use it for fun. But soon, Bolt noticed a problem. Bolt uses artificial intelligence (AI), which helps people build apps more easily. To use this AI, you need tokens. Tokens are small pieces of text or data that the AI reads and processes each time you type or ask it to do something. The more you use the AI (when you build bigger or more complicated apps), the more tokens you use up. Some users were creating very large projects, which meant they used millions of tokens very quickly. This caused problems for Bolt because handling so many tokens at once made it expensive to run the computers. To fix this, Bolt changed the way it charged people. Instead of just one price for everyone, they made different plans. Now, you can choose a plan that fits how much you use Bolt. Plan Monthly Price Key Token Limit Branding Web Requests Best For Free $0 300K daily / 1M monthly Bolt branding 333K Hobby projects &amp; quick tests Pro ⭐ $25 10M monthly No branding 1M Individual developers &amp; startups Teams $30 / member 10M+ monthly (shared) No branding 1M+ Growing teams &amp; collaboration Enterprise Custom Flexible token scaling No branding Custom Large orgs needing security &amp; SLA Notable Pricing Highlights Start free, pay as you grow: Ideal for testing before commitment. Token rollover: Unused tokens carry over in paid plans (Pro &amp; Teams). Branding control: Remove the Bolt watermark in paid tiers. Custom domain + SEO perks for Pro and above. Centralized billing &amp; team management in the Teams plan. Enterprise-grade features: SSO, compliance, dedicated manager, and training support. 10% discount when billed yearly. Growth &amp; Adoption of Bolt Bolt launched in October 2024, and it didn’t take long to become a huge success. In just 30 days, it went from making no money at all to reaching $4 million in yearly income. Their older tool, StackBlitz , used to earn $4 million in a full year. Bolt was now making the same amount every month. The platform continued growing fast. By December 2024, it had reached $20 million in yearly earnings, and by March 2025, it was bringing in $40 million per year. This kind of rapid growth clearly showed that people liked what Bolt had to offer. Moreover, Bolt’s number of users grew quickly, too. By March 2025, about 5 million people had signed up to use it. These users are called “software composers” because they create software just by describing what they want. The website was also getting a lot of attention. In May 2025, Bolt’s site had over 9 million visits, and each person stayed for about 22 minutes on average. This shows that people weren’t just checking it out, they were actually using the tool to build things. At the same time, Bolt also became well-known around the world. It was ranked among the top 6,800 websites globally. It became especially popular in countries like India , the United States , and Brazil . With its AI prompt update, Bolt gave people an easy way to build apps. All they had to do was type what they wanted in plain English, and Bolt did the hard work. No complicated coding. No long setup. It's just fast, simple software creation, that's what made it stand out. Customer Stories of Bolt One of the best ways to understand Bolt’s power is through the stories of everyday people who’ve used it to turn ideas into real, working apps. Across social platforms like Reddit and X (formerly Twitter), users have shared how Bolt helped them start businesses without needing to know how to code: 1. From 8 Months to 8 Weeks: A SaaS Built on Bolt One user on Reddit wanted to build a software business(SaaS) that customers could use online. A contractor told them it would take 8 months and cost around $19,000 to get it done. That was way too much. Instead, the user tried Bolt. By simply describing what they needed in plain language, they built the app in just 8 weeks . Not only was it finished faster, but the app also started earning them $3,700 per month. This story shows how Bolt helps people skip long timelines and high costs. 2. Pashu E‑Chaara: Helping Farmers Order Animal Feed Online A business owner wanted to help farmers feed their animals without having to travel or make phone calls. With Bolt, they built Pashu E‑Chaara , an online platform where farmers can browse, order, and pay for feed using their phones. They also used tools like: Supabase: To keep track of customer data Node and Express: To help the app run in the background Stripe: To safely handle online payments Everything was built in just a few months, and now farmers can place orders easily, saving time and effort. 3. DairyFertilo: Turning Waste into Organic Fertilizer In another project, the founder of DairyFertilo wanted to help dairy farmers turn cow waste into natural fertilizer. They needed an app where farmers could schedule pickups, track how much waste was collected, and even view reports. Using Bolt, they built a full app that works on mobile devices. Just like the other example, they used Supabase for data and Stripe for payments. What would have cost thousands and taken months was done quickly and without any coding skills. Bolt’s Pain Points &amp; Critiques While Bolt has grown quickly and impressed many with its ease of use, it’s not without its challenges. As with any powerful new platform, users have pointed out areas that still need improvement. 1. High Token Consumption and Cost Management Bolt’s AI system depends on tokens (the units it uses to process and understand user input). Some users have noted that Bolt burns through a large number of tokens quickly, especially during longer or more complex builds. This can lead to unexpectedly high usage and costs, especially for frequent users or those experimenting with multiple project versions. Managing token usage more efficiently is a key area where users hope to see improvement. 2. Recurring Bugs and Stability Concerns Although Bolt helps people build apps fast, some users have reported seeing the same bugs reappear across different projects. Even after those issues were fixed in earlier versions, they sometimes return when the app is rebuilt or modified. This raises concerns about code consistency and platform stability, especially for users who rely on Bolt for business-critical tools. 3. Lack of Version Control Tools Unlike traditional development platforms, where you can track changes and roll back updates, Bolt currently lacks full version control support. That means if the AI changes something you didn’t expect or if something breaks, it’s hard to go back to an earlier working version. This can be frustrating for users working on more complex apps or trying to collaborate with others. 4. Rising Costs for Power Users Although Bolt makes it easy to start building for free or at a low cost, the price can increase quickly as you scale up. Users who build more advanced apps or who rely heavily on backend functions, integrations, or AI prompts often see their monthly bills grow beyond their original expectations. The pricing model may feel unpredictable for those who aren't familiar with how usage is measured. 5. Limited Control Over AI Output Bolt’s AI handles most of the code behind the scenes. While that makes things faster for beginners, it also means users don’t always understand what the code is doing or have full control over it. For users who want to fine-tune their apps , this can feel limiting. In some cases, the AI may also make changes the user didn’t ask for, leading to extra revisions or confusion. Bolt.new Performance Benchmarks (2025 Testing) To objectively evaluate the software company Bolt on AI app builder capabilities, we conducted systematic testing across different project complexities throughout early 2025. Our analysis reveals significant performance variations based on application scope and iteration depth. Build Time &amp; Token Consumption Project Type Avg Build Time Token Usage Success Rate Iterations Needed Landing Page 2-4 minutes 3,500-5,000 92% 1-2 Todo App (Basic) 8-12 minutes 12,000-18,000 85% 3-5 Dashboard with Auth 25-35 minutes 35,000-50,000 68% 8-12 E-commerce MVP 45-60 minutes 65,000-95,000 52% 15-20+ Complex SaaS App 90+ minutes 120,000+ 31% 25+ Build Time &amp; Token ConsumptionRapid Prototyping Excels Simple applications with 3-5 components generate functional code within minutes. Initial scaffolding consistently meets expectations with minimal debugging required. Mid-Complexity Ceiling Once projects exceed 15-20 components or require custom API integrations, context retention degrades noticeably. Token consumption accelerates during debugging cycles, often doubling initial estimates. Scaling Limitations Applications requiring complex state management, authentication flows, or third-party service orchestration push Bolt beyond its reliability threshold. Our testing showed success rates plummet to 31% for enterprise-grade features. Cost Reality Check A moderately complex dashboard consumed 85,000 tokens across iterations, equivalent to $42-85 depending on your plan tier. Monthly token pools (typically 50,000-100,000) deplete faster than marketing materials suggest, especially when troubleshooting architectural issues rather than adding features. Bolt.new vs Bubble vs Replit vs Lovable (2025 Comparison) Choosing the right AI-powered or no-code builder depends on your technical skills, project complexity, and budget constraints. Here's how these platforms stack up. Feature Comparison Table Feature Bolt.new Lovable Replit Bubble Primary Approach AI code generation AI code generation AI-assisted coding Visual no-code Code Access Full export (React/JS) Full export Full access + collab Limited (proprietary) Pricing Model Token-based ($20-80/mo) Token-based ($20-70/mo) Subscription ($7-30/mo) Subscription ($29-349/mo) AI Model Claude/GPT GPT-4 Ghostwriter (custom) N/A Best For Rapid prototyping React apps Collaborative coding Non-technical builders Deployment Manual/Netlify/Vercel One-click Native hosting Native hosting Database Options Supabase integration Built-in/Supabase PostgreSQL/Redis Built-in visual DB Production Ready Limited Limited Moderate High Vendor Lock-in Low (code export) Low (code export) Low (standard code) High (proprietary) Mobile Apps Web only Web only Web + mobile Web + native wrapper Feature Comparison TableCode Generation vs Visual Building Bolt, Lovable, and Replit use AI to Production-ready code generation from natural language prompts, giving developers full access to modify, export, and deploy anywhere. This approach excels for technical users who want speed without sacrificing control. Bubble, conversely, uses a visual drag-and-drop interface with proprietary logic, perfect for non-coders, but creating dependency on the platform. Pricing Transparency and Predictability Token-based pricing in Bolt and Lovable creates unpredictability, and debugging sessions can drain monthly allocations quickly, with costs spiking to $100+ for complex projects. Replit's flat subscription ($7-30/month) offers better cost control for ongoing development. Bubble's tiered pricing ($29-349/month) is transparent but expensive, though it includes hosting, database, and infrastructure costs that others charge separately. Production Scalability Bubble leads significantly in production-ready capabilities, with a proven track record of startups scaling to thousands of users on the platform. Bolt and Lovable struggle with complex applications, requiring manual code refactoring and migration to traditional development environments. Replit sits in the middle, capable of hosting production apps but requiring more developer expertise to optimize performance and security. When Context Retention Matters Bolt and Lovable both suffer from context loss after 15-20 iterations, frequently introducing bugs when modifying existing features. Replit's Ghostwriter AI maintains better context through collaborative coding sessions but requires more manual intervention. Bubble eliminates this issue entirely; visual elements persist perfectly since there's no AI interpretation layer. Integration Ecosystem Replit wins for developer tools with native GitHub sync, package managers, and terminal access. Bolt offers decent integrations (Stripe, Supabase, GitHub) but requires manual configuration. Lovable has similar capabilities with slightly better database handling. Bubble provides 1,000+ plugin marketplace integrations, but many require paid add-ons, increasing the total cost. Team Collaboration Features Replit and Bubble excel in multi-user environments with real-time collaboration, commenting, and version control. Bolt and Lovable are primarily solo-developer tools, sharing projects requires exporting code and using external Git repositories. For agencies or product teams, this limitation significantly impacts workflow efficiency. Which Platform Should You Choose? Choose Bolt.new if: You're a developer needing rapid MVP prototypes. You want code ownership without vendor lock-in. Projects are relatively simple (under 20 components). You can handle manual debugging and deployment. Choose Lovable if: Similar to Bolt but prefer slightly better database tooling. You prioritize React-specific applications. You're willing to trade similar limitations for marginal UI improvements. Choose Replit if: You need collaborative coding environments. Predictable monthly costs matter more than speed. You want traditional development with AI assistance. Production hosting on their infrastructure works for you. Choose Bubble if: You're non-technical but need production-grade apps. Budget allows $50-350/month ongoing costs. You prioritize stability over code ownership. Mobile app wrappers and visual workflows suit your needs. ‍ Future Outlook of Bolt The team behind Bolt isn’t slowing down. They have a big goal to grow the company and reach $100 million in yearly earnings. And they’re already taking steps to make that happen. They’ve added several new features to make Bolt even better: Claude 3.7: This is a new and smarter type of artificial intelligence (AI). It helps make app-building faster and easier by giving better suggestions and doing more of the hard work for you. Figma Integration: Figma is a design tool where people create app layouts and screen designs. Now, you can turn those designs into real, working apps inside Bolt. Visual Inspector: This tool lets you look at your app and quickly spot problems. You don’t need to go through the code. This tool will guide you through it. Mobile Debugging Tools : These tools help you test your app on real phones or tablets. You can find out if something is not working and fix it before sharing the app with others. GitHub Support: GitHub is a tool that helps people save their work, keep track of changes, and work with others on the same project. Now, Bolt works well with GitHub too. Thanks to these updates, Bolt is now great for both beginners and experienced app makers. It’s simple for new users, but powerful enough for teams building bigger and more complicated apps. Bolt is growing fast, and the future looks bright! Key Takeaways Bolt’s journey offers some clear lessons about building a modern tech product, especially one powered by AI. Its rapid rise wasn’t just luck, it was the result of smart decisions, great timing, and a strong community. 1. Timing Made a Big Difference Bolt launched at the perfect moment, right when interest in AI tools was taking off. People were excited about using artificial intelligence for everyday work, and Bolt gave them a way to build real apps using just words. That early launch gave Bolt a big advantage. 2. Simplicity Attracts More Users One of Bolt’s biggest strengths is how easy it is to use. You don’t need to be a programmer or have any technical background to get started. By removing that barrier, Bolt made software development possible for millions of people who never thought they could build apps before. 3. Usage-Based Pricing Works for Everyone Bolt’s pricing depends on how much you use it. That means casual users can try it without spending a lot, while power users who build full apps can pay more for extra features. This system keeps it fair and flexible for different types of users. 4. Community Over Advertising Bolt didn’t rely on big ad campaigns to grow. Instead, it became popular because users shared their results on platforms like Reddit and Discord . People posted about what they built, and others got inspired to try it themselves. That kind of word-of-mouth marketing turned out to be very powerful. 5. Growth Comes with New Challenges Even with all its success, Bolt still has work to do. Users have asked for improvements like fewer bugs, better version control (so they can track changes), and smarter use of tokens to avoid high costs. If Bolt wants to stay on top, it needs to keep improving and supporting more advanced needs. Final Thoughts Bolt is changing the way people bring their app ideas to life. What used to take months and a big budget can now happen in days, with no coding needed. While it’s not flawless and still growing, Bolt gives everyday users the power to build real, working apps from their browser. If you’ve ever dreamed of launching your own app but didn’t know how to begin, Bolt could be the simple and smart place to start. Design Guidelines PDF Download Atiqur Rahaman CEO &amp; Founder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Share More Cases See other Cases Paper.design: The Modern Design Tool Bridging Design and Code The Rise of Relume: AI‑Powered No‑Code App Builder The Rise of Lovable.dev in No-Code Design- A Design Monks Case Study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t>
        </is>
      </c>
      <c r="O160" t="inlineStr">
        <is>
          <t>ai</t>
        </is>
      </c>
      <c r="P160" t="inlineStr">
        <is>
          <t>------</t>
        </is>
      </c>
      <c r="Q160" t="inlineStr">
        <is>
          <t>------</t>
        </is>
      </c>
      <c r="R160" t="inlineStr">
        <is>
          <t>------</t>
        </is>
      </c>
    </row>
    <row r="161">
      <c r="A161" t="inlineStr">
        <is>
          <t>bolt ai company</t>
        </is>
      </c>
      <c r="B161" t="inlineStr">
        <is>
          <t>https://www.designmonks.co/case-study/bolt-ai-app-builder-case-study</t>
        </is>
      </c>
      <c r="C161" t="n">
        <v>1</v>
      </c>
      <c r="D161" t="n">
        <v>8</v>
      </c>
      <c r="E161" t="n">
        <v>0.125</v>
      </c>
      <c r="F161" t="n">
        <v>10.5</v>
      </c>
      <c r="G161" t="n">
        <v>4</v>
      </c>
      <c r="H161" t="n">
        <v>0.25</v>
      </c>
      <c r="I161" t="n">
        <v>0.5</v>
      </c>
      <c r="J161" t="b">
        <v>1</v>
      </c>
      <c r="K161" t="inlineStr">
        <is>
          <t>Bolt.new Review 2025: Honest Evaluation, Pricing &amp; Use Cases</t>
        </is>
      </c>
      <c r="L161" t="inlineStr">
        <is>
          <t>Bolt Case Study: From Near Shutdown to $40 Million Revenue with No-Code AI Apps</t>
        </is>
      </c>
      <c r="M161" t="inlineStr">
        <is>
          <t>In-depth Bolt.new evaluation: AI app builder pros, cons, pricing analysis, and who it's really for. Compare features, limitations &amp; alternatives.</t>
        </is>
      </c>
      <c r="N16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Bolt Case Study: From Near Shutdown to $40 Million Revenue with No-Code AI Apps Latest Update July 28, 2025 Publish Date July 28, 2025 Author Atiqur Rahaman 14 Min Read 14 min read What happens when a team struggles to move forward, hits a breaking point, but finds a solution in AI? You get Bolt , a tool that didn’t just survive, it rewrote the rulebook. This Bolt case study isn’t your typical startup tale. It’s about building apps with plain words and scaling faster than anyone saw coming. Before Bolt, making software meant code, cash, and weeks of waiting. You had to know how to code or hire someone who did. Bolt changed that. Now, you open a browser, type a prompt, and get a working app. It’s that simple. Want to know how that happened? Keep reading to find out how Bolt nearly shut down, made a bold move, and grew to $40M ARR in just six months. Background &amp; Challenges of Bolt Bolt was built by the creators of StackBlitz , a platform that lets developers write and run code directly in their browser. Over seven years, the team behind StackBlitz developed a technology called WebContainers . This is a system that runs full AI-assisted web development environments, including tools like Node.js, entirely in the browser. This meant faster workflows, no cloud servers, and lower costs. Despite this innovation, StackBlitz faced serious challenges. By late 2023, Bolt AI revenue wasonly $80,000 in annual, which is unusually low for a company in the software development space. Growth had stalled, user engagement was flat, and the future looked uncertain. Internal discussions even included the possibility of shutting the company down if things didn’t improve soon. The team realized that their technology had potential, but the product needed a new direction. They needed a solution that would not only showcase the power of WebContainers but also offer clear value to a wider group of users, especially those outside the traditional developer audience. That’s when the idea for Bolt began to take shape. Pivot &amp; Innovation of Bolt In mid-2024, the StackBlitz team made a bold move, they added AI to their platform. This shift marked a major turning point. They integrated Claude Sonnet 3.5 , a powerful language model developed by Anthropic. This addition gave their product a completely new ability. It can now understand plain English prompts and turn them into full working apps. With this upgrade, users no longer needed to write code manually. They could simply describe what they wanted, like “Create a to-do list with a save button,” and Bolt would build the entire app, including the interface and backend. This new approach opened the door for both developers and non-developers to build software much faster and with less effort. The new product, called Bolt.new , officially launched on October 4, 2024. There was no big campaign, no press release, just a single tweet announcing its release. But the simplicity of the idea and the power of the tool caught attention fast. This quiet launch was the beginning of something much bigger than the team expected. Bolt was no longer just a browser-based development tool, it was becoming a whole new way to build apps. Technology &amp; Differentiation of Bolt Bolt isn’t just another tool that uses AI, it’s built with smart technology that makes it different from the rest. One of its main features is WebContainers . This tool was created by the team over many years. It lets you run programs such as Node.js right inside your web browser. As a result, you don’t have to wait for a cloud server or install anything big. It works quickly, right in your browser, like opening a regular website. Moreover, the AI Prompt Engine of Bolt lets you type what you want in plain English, instead of writing lines of code. AI understands what you mean and builds the app for you. It creates both the front-end (what you see and click on) and the back-end (what happens behind the scenes to make it work). Bolt also helps you make mobile apps using a tool called Expo . Once your app is ready, you can scan a QR code and see it right away on your phone. This makes testing and sharing easy and fast Bolt’s Go-to-Market &amp; Pricing When Bolt first started, it made things easy for everyone by charging just $9 each month to use its app. This was a good deal for people who wanted to try it out or use it for fun. But soon, Bolt noticed a problem. Bolt uses artificial intelligence (AI), which helps people build apps more easily. To use this AI, you need tokens. Tokens are small pieces of text or data that the AI reads and processes each time you type or ask it to do something. The more you use the AI (when you build bigger or more complicated apps), the more tokens you use up. Some users were creating very large projects, which meant they used millions of tokens very quickly. This caused problems for Bolt because handling so many tokens at once made it expensive to run the computers. To fix this, Bolt changed the way it charged people. Instead of just one price for everyone, they made different plans. Now, you can choose a plan that fits how much you use Bolt. Plan Monthly Price Key Token Limit Branding Web Requests Best For Free $0 300K daily / 1M monthly Bolt branding 333K Hobby projects &amp; quick tests Pro ⭐ $25 10M monthly No branding 1M Individual developers &amp; startups Teams $30 / member 10M+ monthly (shared) No branding 1M+ Growing teams &amp; collaboration Enterprise Custom Flexible token scaling No branding Custom Large orgs needing security &amp; SLA Notable Pricing Highlights Start free, pay as you grow: Ideal for testing before commitment. Token rollover: Unused tokens carry over in paid plans (Pro &amp; Teams). Branding control: Remove the Bolt watermark in paid tiers. Custom domain + SEO perks for Pro and above. Centralized billing &amp; team management in the Teams plan. Enterprise-grade features: SSO, compliance, dedicated manager, and training support. 10% discount when billed yearly. Growth &amp; Adoption of Bolt Bolt launched in October 2024, and it didn’t take long to become a huge success. In just 30 days, it went from making no money at all to reaching $4 million in yearly income. Their older tool, StackBlitz , used to earn $4 million in a full year. Bolt was now making the same amount every month. The platform continued growing fast. By December 2024, it had reached $20 million in yearly earnings, and by March 2025, it was bringing in $40 million per year. This kind of rapid growth clearly showed that people liked what Bolt had to offer. Moreover, Bolt’s number of users grew quickly, too. By March 2025, about 5 million people had signed up to use it. These users are called “software composers” because they create software just by describing what they want. The website was also getting a lot of attention. In May 2025, Bolt’s site had over 9 million visits, and each person stayed for about 22 minutes on average. This shows that people weren’t just checking it out, they were actually using the tool to build things. At the same time, Bolt also became well-known around the world. It was ranked among the top 6,800 websites globally. It became especially popular in countries like India , the United States , and Brazil . With its AI prompt update, Bolt gave people an easy way to build apps. All they had to do was type what they wanted in plain English, and Bolt did the hard work. No complicated coding. No long setup. It's just fast, simple software creation, that's what made it stand out. Customer Stories of Bolt One of the best ways to understand Bolt’s power is through the stories of everyday people who’ve used it to turn ideas into real, working apps. Across social platforms like Reddit and X (formerly Twitter), users have shared how Bolt helped them start businesses without needing to know how to code: 1. From 8 Months to 8 Weeks: A SaaS Built on Bolt One user on Reddit wanted to build a software business(SaaS) that customers could use online. A contractor told them it would take 8 months and cost around $19,000 to get it done. That was way too much. Instead, the user tried Bolt. By simply describing what they needed in plain language, they built the app in just 8 weeks . Not only was it finished faster, but the app also started earning them $3,700 per month. This story shows how Bolt helps people skip long timelines and high costs. 2. Pashu E‑Chaara: Helping Farmers Order Animal Feed Online A business owner wanted to help farmers feed their animals without having to travel or make phone calls. With Bolt, they built Pashu E‑Chaara , an online platform where farmers can browse, order, and pay for feed using their phones. They also used tools like: Supabase: To keep track of customer data Node and Express: To help the app run in the background Stripe: To safely handle online payments Everything was built in just a few months, and now farmers can place orders easily, saving time and effort. 3. DairyFertilo: Turning Waste into Organic Fertilizer In another project, the founder of DairyFertilo wanted to help dairy farmers turn cow waste into natural fertilizer. They needed an app where farmers could schedule pickups, track how much waste was collected, and even view reports. Using Bolt, they built a full app that works on mobile devices. Just like the other example, they used Supabase for data and Stripe for payments. What would have cost thousands and taken months was done quickly and without any coding skills. Bolt’s Pain Points &amp; Critiques While Bolt has grown quickly and impressed many with its ease of use, it’s not without its challenges. As with any powerful new platform, users have pointed out areas that still need improvement. 1. High Token Consumption and Cost Management Bolt’s AI system depends on tokens (the units it uses to process and understand user input). Some users have noted that Bolt burns through a large number of tokens quickly, especially during longer or more complex builds. This can lead to unexpectedly high usage and costs, especially for frequent users or those experimenting with multiple project versions. Managing token usage more efficiently is a key area where users hope to see improvement. 2. Recurring Bugs and Stability Concerns Although Bolt helps people build apps fast, some users have reported seeing the same bugs reappear across different projects. Even after those issues were fixed in earlier versions, they sometimes return when the app is rebuilt or modified. This raises concerns about code consistency and platform stability, especially for users who rely on Bolt for business-critical tools. 3. Lack of Version Control Tools Unlike traditional development platforms, where you can track changes and roll back updates, Bolt currently lacks full version control support. That means if the AI changes something you didn’t expect or if something breaks, it’s hard to go back to an earlier working version. This can be frustrating for users working on more complex apps or trying to collaborate with others. 4. Rising Costs for Power Users Although Bolt makes it easy to start building for free or at a low cost, the price can increase quickly as you scale up. Users who build more advanced apps or who rely heavily on backend functions, integrations, or AI prompts often see their monthly bills grow beyond their original expectations. The pricing model may feel unpredictable for those who aren't familiar with how usage is measured. 5. Limited Control Over AI Output Bolt’s AI handles most of the code behind the scenes. While that makes things faster for beginners, it also means users don’t always understand what the code is doing or have full control over it. For users who want to fine-tune their apps , this can feel limiting. In some cases, the AI may also make changes the user didn’t ask for, leading to extra revisions or confusion. Bolt.new Performance Benchmarks (2025 Testing) To objectively evaluate the software company Bolt on AI app builder capabilities, we conducted systematic testing across different project complexities throughout early 2025. Our analysis reveals significant performance variations based on application scope and iteration depth. Build Time &amp; Token Consumption Project Type Avg Build Time Token Usage Success Rate Iterations Needed Landing Page 2-4 minutes 3,500-5,000 92% 1-2 Todo App (Basic) 8-12 minutes 12,000-18,000 85% 3-5 Dashboard with Auth 25-35 minutes 35,000-50,000 68% 8-12 E-commerce MVP 45-60 minutes 65,000-95,000 52% 15-20+ Complex SaaS App 90+ minutes 120,000+ 31% 25+ Build Time &amp; Token ConsumptionRapid Prototyping Excels Simple applications with 3-5 components generate functional code within minutes. Initial scaffolding consistently meets expectations with minimal debugging required. Mid-Complexity Ceiling Once projects exceed 15-20 components or require custom API integrations, context retention degrades noticeably. Token consumption accelerates during debugging cycles, often doubling initial estimates. Scaling Limitations Applications requiring complex state management, authentication flows, or third-party service orchestration push Bolt beyond its reliability threshold. Our testing showed success rates plummet to 31% for enterprise-grade features. Cost Reality Check A moderately complex dashboard consumed 85,000 tokens across iterations, equivalent to $42-85 depending on your plan tier. Monthly token pools (typically 50,000-100,000) deplete faster than marketing materials suggest, especially when troubleshooting architectural issues rather than adding features. Bolt.new vs Bubble vs Replit vs Lovable (2025 Comparison) Choosing the right AI-powered or no-code builder depends on your technical skills, project complexity, and budget constraints. Here's how these platforms stack up. Feature Comparison Table Feature Bolt.new Lovable Replit Bubble Primary Approach AI code generation AI code generation AI-assisted coding Visual no-code Code Access Full export (React/JS) Full export Full access + collab Limited (proprietary) Pricing Model Token-based ($20-80/mo) Token-based ($20-70/mo) Subscription ($7-30/mo) Subscription ($29-349/mo) AI Model Claude/GPT GPT-4 Ghostwriter (custom) N/A Best For Rapid prototyping React apps Collaborative coding Non-technical builders Deployment Manual/Netlify/Vercel One-click Native hosting Native hosting Database Options Supabase integration Built-in/Supabase PostgreSQL/Redis Built-in visual DB Production Ready Limited Limited Moderate High Vendor Lock-in Low (code export) Low (code export) Low (standard code) High (proprietary) Mobile Apps Web only Web only Web + mobile Web + native wrapper Feature Comparison TableCode Generation vs Visual Building Bolt, Lovable, and Replit use AI to Production-ready code generation from natural language prompts, giving developers full access to modify, export, and deploy anywhere. This approach excels for technical users who want speed without sacrificing control. Bubble, conversely, uses a visual drag-and-drop interface with proprietary logic, perfect for non-coders, but creating dependency on the platform. Pricing Transparency and Predictability Token-based pricing in Bolt and Lovable creates unpredictability, and debugging sessions can drain monthly allocations quickly, with costs spiking to $100+ for complex projects. Replit's flat subscription ($7-30/month) offers better cost control for ongoing development. Bubble's tiered pricing ($29-349/month) is transparent but expensive, though it includes hosting, database, and infrastructure costs that others charge separately. Production Scalability Bubble leads significantly in production-ready capabilities, with a proven track record of startups scaling to thousands of users on the platform. Bolt and Lovable struggle with complex applications, requiring manual code refactoring and migration to traditional development environments. Replit sits in the middle, capable of hosting production apps but requiring more developer expertise to optimize performance and security. When Context Retention Matters Bolt and Lovable both suffer from context loss after 15-20 iterations, frequently introducing bugs when modifying existing features. Replit's Ghostwriter AI maintains better context through collaborative coding sessions but requires more manual intervention. Bubble eliminates this issue entirely; visual elements persist perfectly since there's no AI interpretation layer. Integration Ecosystem Replit wins for developer tools with native GitHub sync, package managers, and terminal access. Bolt offers decent integrations (Stripe, Supabase, GitHub) but requires manual configuration. Lovable has similar capabilities with slightly better database handling. Bubble provides 1,000+ plugin marketplace integrations, but many require paid add-ons, increasing the total cost. Team Collaboration Features Replit and Bubble excel in multi-user environments with real-time collaboration, commenting, and version control. Bolt and Lovable are primarily solo-developer tools, sharing projects requires exporting code and using external Git repositories. For agencies or product teams, this limitation significantly impacts workflow efficiency. Which Platform Should You Choose? Choose Bolt.new if: You're a developer needing rapid MVP prototypes. You want code ownership without vendor lock-in. Projects are relatively simple (under 20 components). You can handle manual debugging and deployment. Choose Lovable if: Similar to Bolt but prefer slightly better database tooling. You prioritize React-specific applications. You're willing to trade similar limitations for marginal UI improvements. Choose Replit if: You need collaborative coding environments. Predictable monthly costs matter more than speed. You want traditional development with AI assistance. Production hosting on their infrastructure works for you. Choose Bubble if: You're non-technical but need production-grade apps. Budget allows $50-350/month ongoing costs. You prioritize stability over code ownership. Mobile app wrappers and visual workflows suit your needs. ‍ Future Outlook of Bolt The team behind Bolt isn’t slowing down. They have a big goal to grow the company and reach $100 million in yearly earnings. And they’re already taking steps to make that happen. They’ve added several new features to make Bolt even better: Claude 3.7: This is a new and smarter type of artificial intelligence (AI). It helps make app-building faster and easier by giving better suggestions and doing more of the hard work for you. Figma Integration: Figma is a design tool where people create app layouts and screen designs. Now, you can turn those designs into real, working apps inside Bolt. Visual Inspector: This tool lets you look at your app and quickly spot problems. You don’t need to go through the code. This tool will guide you through it. Mobile Debugging Tools : These tools help you test your app on real phones or tablets. You can find out if something is not working and fix it before sharing the app with others. GitHub Support: GitHub is a tool that helps people save their work, keep track of changes, and work with others on the same project. Now, Bolt works well with GitHub too. Thanks to these updates, Bolt is now great for both beginners and experienced app makers. It’s simple for new users, but powerful enough for teams building bigger and more complicated apps. Bolt is growing fast, and the future looks bright! Key Takeaways Bolt’s journey offers some clear lessons about building a modern tech product, especially one powered by AI. Its rapid rise wasn’t just luck, it was the result of smart decisions, great timing, and a strong community. 1. Timing Made a Big Difference Bolt launched at the perfect moment, right when interest in AI tools was taking off. People were excited about using artificial intelligence for everyday work, and Bolt gave them a way to build real apps using just words. That early launch gave Bolt a big advantage. 2. Simplicity Attracts More Users One of Bolt’s biggest strengths is how easy it is to use. You don’t need to be a programmer or have any technical background to get started. By removing that barrier, Bolt made software development possible for millions of people who never thought they could build apps before. 3. Usage-Based Pricing Works for Everyone Bolt’s pricing depends on how much you use it. That means casual users can try it without spending a lot, while power users who build full apps can pay more for extra features. This system keeps it fair and flexible for different types of users. 4. Community Over Advertising Bolt didn’t rely on big ad campaigns to grow. Instead, it became popular because users shared their results on platforms like Reddit and Discord . People posted about what they built, and others got inspired to try it themselves. That kind of word-of-mouth marketing turned out to be very powerful. 5. Growth Comes with New Challenges Even with all its success, Bolt still has work to do. Users have asked for improvements like fewer bugs, better version control (so they can track changes), and smarter use of tokens to avoid high costs. If Bolt wants to stay on top, it needs to keep improving and supporting more advanced needs. Final Thoughts Bolt is changing the way people bring their app ideas to life. What used to take months and a big budget can now happen in days, with no coding needed. While it’s not flawless and still growing, Bolt gives everyday users the power to build real, working apps from their browser. If you’ve ever dreamed of launching your own app but didn’t know how to begin, Bolt could be the simple and smart place to start. Design Guidelines PDF Download Atiqur Rahaman CEO &amp; Founder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Share More Cases See other Cases Paper.design: The Modern Design Tool Bridging Design and Code The Rise of Relume: AI‑Powered No‑Code App Builder The Rise of Lovable.dev in No-Code Design- A Design Monks Case Study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t>
        </is>
      </c>
      <c r="O161" t="inlineStr">
        <is>
          <t>ai, company</t>
        </is>
      </c>
      <c r="P161" t="inlineStr">
        <is>
          <t>company</t>
        </is>
      </c>
      <c r="Q161" t="inlineStr">
        <is>
          <t>company</t>
        </is>
      </c>
      <c r="R161" t="inlineStr">
        <is>
          <t>------</t>
        </is>
      </c>
    </row>
    <row r="162">
      <c r="A162" t="inlineStr">
        <is>
          <t>lovable success stories</t>
        </is>
      </c>
      <c r="B162" t="inlineStr">
        <is>
          <t>https://www.designmonks.co/case-study/lovable-ai-app-builder</t>
        </is>
      </c>
      <c r="C162" t="n">
        <v>3</v>
      </c>
      <c r="D162" t="n">
        <v>223</v>
      </c>
      <c r="E162" t="n">
        <v>0.01345291479820628</v>
      </c>
      <c r="F162" t="n">
        <v>7.753363228699552</v>
      </c>
      <c r="G162" t="n">
        <v>9</v>
      </c>
      <c r="H162" t="n">
        <v>0.3333333333333333</v>
      </c>
      <c r="I162" t="n">
        <v>0.3333333333333333</v>
      </c>
      <c r="J162" t="b">
        <v>1</v>
      </c>
      <c r="K162" t="inlineStr">
        <is>
          <t>Lovable.dev’s Rapid Success Story - by Design Monks</t>
        </is>
      </c>
      <c r="L162" t="inlineStr">
        <is>
          <t>The Rise of Lovable.dev in No-Code Design- A Design Monks Case Study</t>
        </is>
      </c>
      <c r="M162" t="inlineStr">
        <is>
          <t>Explore how Lovable.dev disrupted the tech scene and helped founders and NGOs build full-stack apps without code; fast, simple, and scalable.</t>
        </is>
      </c>
      <c r="N16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The Rise of Lovable.dev in No-Code Design- A Design Monks Case Study Latest Update May 20, 2025 Publish Date May 20, 2025 Author Atiqur Rahaman 12 Min Read 12 min read Overview What if you could build a fully working web app without touching a single line of code, just by describing what you want? That’s not a futuristic dream anymore. That’s Lovable.dev, an AI-powered platform turning ideas into production-ready software at lightning speed. Startup founders, solo creators, or nonprofits with zero engineering support, Lovable.dev is suitable for all as it lets them build full-stack applications with just prompts and clicks. No code. No tech team. No delay. At Design Monks, we’re always scanning the horizon for tools that reshape the digital landscape. And Lovable.dev didn’t just catch our eye, it made us rethink what’s possible. Here's why. The Origin Lovable.dev was founded in 2023 by Anton Osika and Fabian Hedin in Stockholm, Sweden. The journey began with the development of GPT Engineer, an open-source command-line tool designed to generate code using natural language prompts. This early tool quickly gained attention among developers and no-code enthusiasts as proof of concept for AI-driven software creation. Recognizing the broader potential beyond developer tools, the founders transitioned GPT Engineer into a full-fledged commercial platform, Lovable.dev. Their goal was to break down the traditional barriers of software development and make it possible for anyone, regardless of technical background, to build full-stack web applications using AI. From day one, the mission was clear: democratize software development through intelligent automation and intuitive design. In less than a year, Lovable.dev has transformed from a command-line utility into a scalable web platform serving thousands of users globally, a testament to focused execution and visionary thinking. Product Innovation Lovable.dev operates at the intersection of AI, automation, and intuitive design. Its core is powered by GPT-4 and other LLMs, enabling users to build fully functional applications from natural language prompts. But what truly sets it apart? No-Code/Low-Code Friendly: A drag-and-drop UI means anyone, with or without a technical background, can build. Smoother Integrations: GitHub and Supabase are baked into the workflow and finally make deployment, version control, and data management familiar to developers. Customizable: Advanced users can dig deeper with generated code and modify workflows as needed. Community-Led: An engaged user forum and regular contributions foster collaboration, feedback, and quick iteration. Mobile-First Experiences That Drive Conversions Mobile traffic accounts for a significant portion of user interactions, especially in sectors like fundraising and community engagement. Lovable.dev’s platform ensures that all generated websites are fully responsive and optimized for mobile devices by default. This means users can launch a campaign or interact with a product from any device without compromising on performance or experience. For organizations and entrepreneurs, this translates into higher engagement rates, reduced bounce rates, and more seamless donation or sign-up flows on mobile. Storytelling as a Strategic Design Asset One of the most compelling strengths of Lovable.dev is its ability to turn raw content into emotionally impactful experiences. Users can easily incorporate storytelling elements, such as personal testimonials, real-life case examples, and community highlights, directly into their sites without any technical assistance. This approach builds trust, evokes empathy, and encourages action, particularly in sectors like nonprofits or customer-focused ventures. By emphasizing authentic narratives, Lovable sites go beyond utility, they foster relationships. This capability transforms websites into meaningful communication tools, driving deeper user involvement and increasing the likelihood of repeat engagement or support. Exponential Growth The growth trajectory of Lovable.dev is nothing short of extraordinary, and it’s one of the most compelling aspects of this case study. Within just four weeks of launch, the platform reached $4 million in Annual Recurring Revenue (ARR). To put that into perspective, this is a milestone many early-stage startups aim to achieve in three to five years. Remarkably, Lovable.dev wasn’t just hitting benchmarks, it was redefining them. By the second month, the ARR was on track to surpass $10 million, indicating not only high initial interest but also strong user retention and conversion rates. This explosive growth wasn’t limited to revenue. The user metrics tell an equally impressive story: 140,000+ registered users by January 2025 300,000+ monthly active users, signaling strong engagement 30,000+ paying customers, showing a successful shift from free to premium adoption 7.2 million website visits in February 2025, a 42% increase from January, according to PootlePress . These numbers reflect more than effective marketing or early hype, they show a clear and immediate product-market fit. Lovable.dev tapped into a real and growing need: enabling non-developers to build real software without hiring expensive teams or learning to code. Several factors contributed to this success: A freemium model that allowed users to explore the platform risk-free. Strong community support, encouraging feedback, and rapid iteration. Powerful integrations with tools like GitHub and Supabase, which made it appealing to both non-technical and technical audiences. A timely launch during a period when AI tools and automation were gaining mainstream interest. In essence, Lovable.dev didn’t just grow, it scaled with precision. Its early numbers mirror the kind of traction typically seen in breakout tech products. For industry observers and product builders alike, this growth story offers a valuable lesson in identifying unmet needs, shipping fast, and letting real users validate the vision. Who’s Using It? Lovable.dev’s user base spans across multiple age groups and geographies. Its ease of use and flexibility appeal to: Millennials (25 to 40): Seeking productivity tools to streamline business ideas. Gen Z (10–25): Curious digital natives experimenting with tech entrepreneurship. Older Adults (40+): Building digital products with accessible learning paths. Surprisingly, Kenya leads as the top user base at 12.78%, followed by the United States, India, Cameroon, and Brazil, indicating global resonance beyond traditional tech hubs, according to Semrush . Real-World Success: One Love Foundation A standout application of the platform is by the One Love Foundation, which used Lovable.dev to launch a fundraising website. According to Astram , the results: Raised $150,000, exceeding their target by 50%. Secured 200+ monthly donors. Boosted community awareness and web traffic to educational content. This metric showcases not just the power of the tool but its ability to drive real impact in the hands of non-technical users. What Users Are Saying “I built a $30k app with AI in just 10 days using Lovable.dev. As someone with minimal coding experience, the platform's AI capabilities and integrations made the process seamless.” - Independent Creator, lumberjack.so This testimonial captures the spirit of the platform, speed, accessibility, and powerful results. Pricing That Scales Lovable.dev follows a freemium model, offering basic access for free and scaling up with needs: Starter - $29/month Launch - $79/month Scale 1 - $149/month Teams/Enterprise - Custom pricing This tiered pricing makes the product accessible to solo creators and scalable for businesses or teams. Lovable vs Replit Agent vs Cursor: Which AI Builder is Best? Choosing the right AI builder depends on your project needs. Here's how lovable dev, Replit Agent, and Cursor compare across features, pricing, and use cases. Quick Comparison Overview Feature Lovable.dev Replit Agent Cursor Primary Use Full-stack web apps Complete applications Code editing assistant Coding Required No (vibe‑coding) Minimal Yes (AI-enhanced) Tech Stack React, Supabase, Tailwind Language-agnostic Any language/framework Deployment One-click hosting Integrated hosting External required Pricing Free + $20/month $25/month + compute $20/month Best For Landing pages, prototypes Full products Developers Lovable: The AI Website Builder for Non-Coders The lovable dev platform excels at rapid prototyping through conversational AI. You describe what you want, and it generates production-ready code using React and Supabase. The vibe‑coding approach means you can build complete web applications without writing a single line of code. Strengths: Fastest time-to-market for MVPs, beautiful UI by default, integrated authentication, and database setup. Limitations: Limited to web applications, less control over architecture, credit system can be restrictive. Replit Agent: The Autonomous Developer Replit Agent takes a more comprehensive approach, building entire applications from scratch. It handles backend logic, database design, and deployment automatically. Unlike Lovable's template-based system, Replit creates custom solutions for complex requirements. Strengths: Handles diverse project types, real-time collaboration, and built-in IDE. Limitations: Higher learning curve, computing costs add up quickly, and occasionally over-engineers simple tasks. Cursor: The Developer's Co-Pilot Cursor targets experienced developers who want AI assistance, not replacement. It integrates with your existing workflow, suggesting code completions and explaining complex logic. You maintain full control while AI accelerates development. Strengths: Works with any tech stack, no vendor lock-in, powerful for debugging. Limitations: Requires coding knowledge, no deployment features, purely an editing tool. Choose Lovable for quick landing pages and prototypes without coding. Pick Replit Agent for building complete applications autonomously. Select Cursor if you're a developer wanting AI-powered assistance while maintaining control. Lovable.dev: Honest Pros and Cons After extensive testing of the lovable.dev platform, here's an unfiltered look at what works exceptionally well and where it falls short. What Works Well Lightning-Fast Prototyping: Lovable delivers on its promise of turning ideas into working apps in minutes. The vibe‑coding approach lets you describe features conversationally, and the AI generates functional code instantly—perfect for validating concepts quickly. Beautiful UI by Default: Every generated interface uses Tailwind CSS with modern design principles. You don't need design skills to create professional-looking applications that actually convert visitors. Full-Stack Without Complexity: Built-in Supabase integration means authentication, databases, and API management work out of the box. This AI website builder handles the technical infrastructure you'd normally spend days configuring. Real Code Ownership: Unlike some no-code platforms, Lovable generates actual React code you can export and customize. GitHub integration allows version control and collaboration with developers. Current Limitations Credit System Confusion: The monthly and daily credit limits can be frustrating. Complex features consume credits rapidly, and users often hit limits mid-project without clear warnings about usage. Design Flexibility Issues: While initial designs look great, making specific visual adjustments can be challenging. The AI sometimes misinterprets styling requests, requiring multiple iterations. Limited to Web Applications: Lovable.dev focuses exclusively on web apps. You can't build mobile applications, browser extensions, or desktop software. Code Quality Concerns: Generated code sometimes includes redundant components or non-optimal patterns. Experienced developers may need to refactor for production scalability. Learning Curve for Prompting: Getting exactly what you want requires learning how to prompt effectively. Vague descriptions lead to generic outputs, while overly specific requests confuse the AI. Best for: Entrepreneurs, marketers, and non-technical founders building MVPs. Less suitable for complex enterprise applications requiring specific architecture patterns. Our Take at Design Monks Lovable.dev is not just another no-code tool. It’s a glimpse into the future of AI-assisted product development. Here's what we observed: What We Loved: The incredibly fast product-to-revenue cycle. Accessibility for non-developers without compromising on complexity for devs. Community-driven development and feedback loop. Practical use cases with measurable results. What Could Improve: Limited real-time collaboration tools for teams (as of now) Documentation may need more depth for enterprise-level users AI-generated code still needs occasional manual oversight Final Thoughts Lovable.dev is a stellar example of what happens when AI, accessibility, and user needs align. It hasn’t just built a product, it’s building a movement, enabling creators from all walks of life to participate in software development. As design and tech strategists, we believe platforms like this are reshaping the creator economy, and Lovable.dev is clearly leading the charge Design Guidelines PDF Download Atiqur Rahaman CEO &amp; Founder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Share More Cases See other Cases Paper.design: The Modern Design Tool Bridging Design and Code The Rise of Relume: AI‑Powered No‑Code App Builder Aura: AI-Powered System for Quick and Clean UI Design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Design Monks felt like part of our own team. They understood our vision, built a scalable UX we still use, and made the whole process easy. If you want more than just good looks, go with Design Monks. Jahnnobi Rahman CEO &amp; Founder @ Relaxy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Working with Design Monks transformed our workflow. Their adherence to guidelines increased efficiency and contributed to business growth. We can now focus more on strategic initiatives and client engagement, thanks to saved hours Kunle Adetayo CEO &amp; Founder @ Plentypay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was a great experience. They translated our business goals into clean, aesthetic designs with total transparency. The process was fast and str</t>
        </is>
      </c>
      <c r="O162" t="inlineStr">
        <is>
          <t>stories</t>
        </is>
      </c>
      <c r="P162" t="inlineStr">
        <is>
          <t>success, stories</t>
        </is>
      </c>
      <c r="Q162" t="inlineStr">
        <is>
          <t>success, stories</t>
        </is>
      </c>
      <c r="R162" t="inlineStr">
        <is>
          <t>stories</t>
        </is>
      </c>
    </row>
    <row r="163">
      <c r="A163" t="inlineStr">
        <is>
          <t>lovable case study</t>
        </is>
      </c>
      <c r="B163" t="inlineStr">
        <is>
          <t>https://www.designmonks.co/case-study/lovable-ai-app-builder</t>
        </is>
      </c>
      <c r="C163" t="n">
        <v>1</v>
      </c>
      <c r="D163" t="n">
        <v>66</v>
      </c>
      <c r="E163" t="n">
        <v>0.01515151515151515</v>
      </c>
      <c r="F163" t="n">
        <v>6.303030303030303</v>
      </c>
      <c r="G163" t="n">
        <v>9</v>
      </c>
      <c r="H163" t="n">
        <v>0.1111111111111111</v>
      </c>
      <c r="I163" t="n">
        <v>0.4444444444444444</v>
      </c>
      <c r="J163" t="b">
        <v>1</v>
      </c>
      <c r="K163" t="inlineStr">
        <is>
          <t>Lovable.dev’s Rapid Success Story - by Design Monks</t>
        </is>
      </c>
      <c r="L163" t="inlineStr">
        <is>
          <t>The Rise of Lovable.dev in No-Code Design- A Design Monks Case Study</t>
        </is>
      </c>
      <c r="M163" t="inlineStr">
        <is>
          <t>Explore how Lovable.dev disrupted the tech scene and helped founders and NGOs build full-stack apps without code; fast, simple, and scalable.</t>
        </is>
      </c>
      <c r="N16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The Rise of Lovable.dev in No-Code Design- A Design Monks Case Study Latest Update May 20, 2025 Publish Date May 20, 2025 Author Atiqur Rahaman 12 Min Read 12 min read Overview What if you could build a fully working web app without touching a single line of code, just by describing what you want? That’s not a futuristic dream anymore. That’s Lovable.dev, an AI-powered platform turning ideas into production-ready software at lightning speed. Startup founders, solo creators, or nonprofits with zero engineering support, Lovable.dev is suitable for all as it lets them build full-stack applications with just prompts and clicks. No code. No tech team. No delay. At Design Monks, we’re always scanning the horizon for tools that reshape the digital landscape. And Lovable.dev didn’t just catch our eye, it made us rethink what’s possible. Here's why. The Origin Lovable.dev was founded in 2023 by Anton Osika and Fabian Hedin in Stockholm, Sweden. The journey began with the development of GPT Engineer, an open-source command-line tool designed to generate code using natural language prompts. This early tool quickly gained attention among developers and no-code enthusiasts as proof of concept for AI-driven software creation. Recognizing the broader potential beyond developer tools, the founders transitioned GPT Engineer into a full-fledged commercial platform, Lovable.dev. Their goal was to break down the traditional barriers of software development and make it possible for anyone, regardless of technical background, to build full-stack web applications using AI. From day one, the mission was clear: democratize software development through intelligent automation and intuitive design. In less than a year, Lovable.dev has transformed from a command-line utility into a scalable web platform serving thousands of users globally, a testament to focused execution and visionary thinking. Product Innovation Lovable.dev operates at the intersection of AI, automation, and intuitive design. Its core is powered by GPT-4 and other LLMs, enabling users to build fully functional applications from natural language prompts. But what truly sets it apart? No-Code/Low-Code Friendly: A drag-and-drop UI means anyone, with or without a technical background, can build. Smoother Integrations: GitHub and Supabase are baked into the workflow and finally make deployment, version control, and data management familiar to developers. Customizable: Advanced users can dig deeper with generated code and modify workflows as needed. Community-Led: An engaged user forum and regular contributions foster collaboration, feedback, and quick iteration. Mobile-First Experiences That Drive Conversions Mobile traffic accounts for a significant portion of user interactions, especially in sectors like fundraising and community engagement. Lovable.dev’s platform ensures that all generated websites are fully responsive and optimized for mobile devices by default. This means users can launch a campaign or interact with a product from any device without compromising on performance or experience. For organizations and entrepreneurs, this translates into higher engagement rates, reduced bounce rates, and more seamless donation or sign-up flows on mobile. Storytelling as a Strategic Design Asset One of the most compelling strengths of Lovable.dev is its ability to turn raw content into emotionally impactful experiences. Users can easily incorporate storytelling elements, such as personal testimonials, real-life case examples, and community highlights, directly into their sites without any technical assistance. This approach builds trust, evokes empathy, and encourages action, particularly in sectors like nonprofits or customer-focused ventures. By emphasizing authentic narratives, Lovable sites go beyond utility, they foster relationships. This capability transforms websites into meaningful communication tools, driving deeper user involvement and increasing the likelihood of repeat engagement or support. Exponential Growth The growth trajectory of Lovable.dev is nothing short of extraordinary, and it’s one of the most compelling aspects of this case study. Within just four weeks of launch, the platform reached $4 million in Annual Recurring Revenue (ARR). To put that into perspective, this is a milestone many early-stage startups aim to achieve in three to five years. Remarkably, Lovable.dev wasn’t just hitting benchmarks, it was redefining them. By the second month, the ARR was on track to surpass $10 million, indicating not only high initial interest but also strong user retention and conversion rates. This explosive growth wasn’t limited to revenue. The user metrics tell an equally impressive story: 140,000+ registered users by January 2025 300,000+ monthly active users, signaling strong engagement 30,000+ paying customers, showing a successful shift from free to premium adoption 7.2 million website visits in February 2025, a 42% increase from January, according to PootlePress . These numbers reflect more than effective marketing or early hype, they show a clear and immediate product-market fit. Lovable.dev tapped into a real and growing need: enabling non-developers to build real software without hiring expensive teams or learning to code. Several factors contributed to this success: A freemium model that allowed users to explore the platform risk-free. Strong community support, encouraging feedback, and rapid iteration. Powerful integrations with tools like GitHub and Supabase, which made it appealing to both non-technical and technical audiences. A timely launch during a period when AI tools and automation were gaining mainstream interest. In essence, Lovable.dev didn’t just grow, it scaled with precision. Its early numbers mirror the kind of traction typically seen in breakout tech products. For industry observers and product builders alike, this growth story offers a valuable lesson in identifying unmet needs, shipping fast, and letting real users validate the vision. Who’s Using It? Lovable.dev’s user base spans across multiple age groups and geographies. Its ease of use and flexibility appeal to: Millennials (25 to 40): Seeking productivity tools to streamline business ideas. Gen Z (10–25): Curious digital natives experimenting with tech entrepreneurship. Older Adults (40+): Building digital products with accessible learning paths. Surprisingly, Kenya leads as the top user base at 12.78%, followed by the United States, India, Cameroon, and Brazil, indicating global resonance beyond traditional tech hubs, according to Semrush . Real-World Success: One Love Foundation A standout application of the platform is by the One Love Foundation, which used Lovable.dev to launch a fundraising website. According to Astram , the results: Raised $150,000, exceeding their target by 50%. Secured 200+ monthly donors. Boosted community awareness and web traffic to educational content. This metric showcases not just the power of the tool but its ability to drive real impact in the hands of non-technical users. What Users Are Saying “I built a $30k app with AI in just 10 days using Lovable.dev. As someone with minimal coding experience, the platform's AI capabilities and integrations made the process seamless.” - Independent Creator, lumberjack.so This testimonial captures the spirit of the platform, speed, accessibility, and powerful results. Pricing That Scales Lovable.dev follows a freemium model, offering basic access for free and scaling up with needs: Starter - $29/month Launch - $79/month Scale 1 - $149/month Teams/Enterprise - Custom pricing This tiered pricing makes the product accessible to solo creators and scalable for businesses or teams. Lovable vs Replit Agent vs Cursor: Which AI Builder is Best? Choosing the right AI builder depends on your project needs. Here's how lovable dev, Replit Agent, and Cursor compare across features, pricing, and use cases. Quick Comparison Overview Feature Lovable.dev Replit Agent Cursor Primary Use Full-stack web apps Complete applications Code editing assistant Coding Required No (vibe‑coding) Minimal Yes (AI-enhanced) Tech Stack React, Supabase, Tailwind Language-agnostic Any language/framework Deployment One-click hosting Integrated hosting External required Pricing Free + $20/month $25/month + compute $20/month Best For Landing pages, prototypes Full products Developers Lovable: The AI Website Builder for Non-Coders The lovable dev platform excels at rapid prototyping through conversational AI. You describe what you want, and it generates production-ready code using React and Supabase. The vibe‑coding approach means you can build complete web applications without writing a single line of code. Strengths: Fastest time-to-market for MVPs, beautiful UI by default, integrated authentication, and database setup. Limitations: Limited to web applications, less control over architecture, credit system can be restrictive. Replit Agent: The Autonomous Developer Replit Agent takes a more comprehensive approach, building entire applications from scratch. It handles backend logic, database design, and deployment automatically. Unlike Lovable's template-based system, Replit creates custom solutions for complex requirements. Strengths: Handles diverse project types, real-time collaboration, and built-in IDE. Limitations: Higher learning curve, computing costs add up quickly, and occasionally over-engineers simple tasks. Cursor: The Developer's Co-Pilot Cursor targets experienced developers who want AI assistance, not replacement. It integrates with your existing workflow, suggesting code completions and explaining complex logic. You maintain full control while AI accelerates development. Strengths: Works with any tech stack, no vendor lock-in, powerful for debugging. Limitations: Requires coding knowledge, no deployment features, purely an editing tool. Choose Lovable for quick landing pages and prototypes without coding. Pick Replit Agent for building complete applications autonomously. Select Cursor if you're a developer wanting AI-powered assistance while maintaining control. Lovable.dev: Honest Pros and Cons After extensive testing of the lovable.dev platform, here's an unfiltered look at what works exceptionally well and where it falls short. What Works Well Lightning-Fast Prototyping: Lovable delivers on its promise of turning ideas into working apps in minutes. The vibe‑coding approach lets you describe features conversationally, and the AI generates functional code instantly—perfect for validating concepts quickly. Beautiful UI by Default: Every generated interface uses Tailwind CSS with modern design principles. You don't need design skills to create professional-looking applications that actually convert visitors. Full-Stack Without Complexity: Built-in Supabase integration means authentication, databases, and API management work out of the box. This AI website builder handles the technical infrastructure you'd normally spend days configuring. Real Code Ownership: Unlike some no-code platforms, Lovable generates actual React code you can export and customize. GitHub integration allows version control and collaboration with developers. Current Limitations Credit System Confusion: The monthly and daily credit limits can be frustrating. Complex features consume credits rapidly, and users often hit limits mid-project without clear warnings about usage. Design Flexibility Issues: While initial designs look great, making specific visual adjustments can be challenging. The AI sometimes misinterprets styling requests, requiring multiple iterations. Limited to Web Applications: Lovable.dev focuses exclusively on web apps. You can't build mobile applications, browser extensions, or desktop software. Code Quality Concerns: Generated code sometimes includes redundant components or non-optimal patterns. Experienced developers may need to refactor for production scalability. Learning Curve for Prompting: Getting exactly what you want requires learning how to prompt effectively. Vague descriptions lead to generic outputs, while overly specific requests confuse the AI. Best for: Entrepreneurs, marketers, and non-technical founders building MVPs. Less suitable for complex enterprise applications requiring specific architecture patterns. Our Take at Design Monks Lovable.dev is not just another no-code tool. It’s a glimpse into the future of AI-assisted product development. Here's what we observed: What We Loved: The incredibly fast product-to-revenue cycle. Accessibility for non-developers without compromising on complexity for devs. Community-driven development and feedback loop. Practical use cases with measurable results. What Could Improve: Limited real-time collaboration tools for teams (as of now) Documentation may need more depth for enterprise-level users AI-generated code still needs occasional manual oversight Final Thoughts Lovable.dev is a stellar example of what happens when AI, accessibility, and user needs align. It hasn’t just built a product, it’s building a movement, enabling creators from all walks of life to participate in software development. As design and tech strategists, we believe platforms like this are reshaping the creator economy, and Lovable.dev is clearly leading the charge Design Guidelines PDF Download Atiqur Rahaman CEO &amp; Founder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Share More Cases See other Cases Paper.design: The Modern Design Tool Bridging Design and Code The Rise of Relume: AI‑Powered No‑Code App Builder Aura: AI-Powered System for Quick and Clean UI Design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Design Monks felt like part of our own team. They understood our vision, built a scalable UX we still use, and made the whole process easy. If you want more than just good looks, go with Design Monks. Jahnnobi Rahman CEO &amp; Founder @ Relaxy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Working with Design Monks transformed our workflow. Their adherence to guidelines increased efficiency and contributed to business growth. We can now focus more on strategic initiatives and client engagement, thanks to saved hours Kunle Adetayo CEO &amp; Founder @ Plentypay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was a great experience. They translated our business goals into clean, aesthetic designs with total transparency. The process was fast and str</t>
        </is>
      </c>
      <c r="O163" t="inlineStr">
        <is>
          <t>case, study</t>
        </is>
      </c>
      <c r="P163" t="inlineStr">
        <is>
          <t>------</t>
        </is>
      </c>
      <c r="Q163" t="inlineStr">
        <is>
          <t>case, study</t>
        </is>
      </c>
      <c r="R163" t="inlineStr">
        <is>
          <t>------</t>
        </is>
      </c>
    </row>
    <row r="164">
      <c r="A164" t="inlineStr">
        <is>
          <t>paper ui design</t>
        </is>
      </c>
      <c r="B164" t="inlineStr">
        <is>
          <t>https://www.designmonks.co/case-study/paper-design-tool</t>
        </is>
      </c>
      <c r="C164" t="n">
        <v>1</v>
      </c>
      <c r="D164" t="n">
        <v>1</v>
      </c>
      <c r="E164" t="n">
        <v>1</v>
      </c>
      <c r="F164" t="n">
        <v>10</v>
      </c>
      <c r="G164" t="n">
        <v>1</v>
      </c>
      <c r="H164" t="n">
        <v>1</v>
      </c>
      <c r="I164" t="n">
        <v>1</v>
      </c>
      <c r="J164" t="b">
        <v>1</v>
      </c>
      <c r="K164" t="inlineStr">
        <is>
          <t>Paper.design: Modern Design Tool for Code-Based Workflows</t>
        </is>
      </c>
      <c r="L164" t="inlineStr">
        <is>
          <t>Paper.design: The Modern Design Tool Bridging Design and Code</t>
        </is>
      </c>
      <c r="M164" t="inlineStr">
        <is>
          <t>Paper is a modern UI design tool built on HTML and CSS. Learn how it works, why it matters, and how it solves common design-to-code workflow problems.</t>
        </is>
      </c>
      <c r="N16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Paper.design: The Modern Design Tool Bridging Design and Code Latest Update April 13, 2026 Publish Date April 13, 2026 Author Atiqur Rahaman 7 Min Read 7 min read Every design project starts with a clear idea, but somewhere between design and development, things start to break. The paper design tool is built to fix this exact problem. When designers and developers work separately, the handoff becomes a weak point. Details are missed, changes take longer, and the final product often feels slightly different from what was planned. Now imagine skipping that step and designing with real code, so nothing gets lost. This is the promise of the paper design tool. But how does it actually work, and why is everyone talking about it right now? Let's find out! What is Paper.design? Imagine designing something and knowing it will look exactly the same when it is built. No changes, no confusion, no back-and-forth fixes. That’s the idea behind Paper tool. Paper design tool is a modern UI design tool built on real web technologies like HTML and CSS. Instead of drawing static screens like traditional tools, it lets you design using the same building blocks that developers use to create websites and apps. In simple words, it connects design, code, and even AI tools into one shared space. This means designers and developers are no longer working in separate worlds. They are working on the same thing, at the same time. Most design tools act like drawing boards. You create something visually, and then someone else has to rebuild it in code. But the Paper tool is different. It works more like a live system where the design is already close to real code. This is why many people call it a code-native design platform . It is not just about how things look, it is about how they actually work. And this small change solves one of the biggest problems in design. The Vision Behind Paper.design For a long time, teams have followed the same process. Designers create screens, and then developers try to turn those screens into working products. This step is called the design-to-code workflow , and it is where many problems begin. The vision behind the Paper tool is simple, remove this step completely. Instead of passing files from one person to another, Paper tool creates a collaborative design environment where both sides work together from the start. Designers are not just making visuals anymore. They are building real structures that developers can use directly. This idea may sound small, but it changes everything. Think about it like building a house. Traditional design tools are like drawing a blueprint and hoping the builder follows it perfectly. But using the Paper tool is building a house together, in real time, using the same materials. Because of this, there is less guessing, fewer mistakes, and much faster results. Paper tool’s vision is not just to improve design. It is to bring design and development into one smooth system where ideas move quickly and clearly from concept to reality. Why Paper Is Different From Traditional Design Tools To understand why Paper tool is different, let’s look at how most tools work today. Tools like Figma are great for creating layouts and visuals. But they use their own special formats. These designs are not real code. So when the design is ready, developers have to rebuild everything using HTML, CSS, or JavaScript. This creates a gap. During this process: Small details can be missed Layouts may behave differently Time is spent explaining instead of building The Paper design tool removes this gap completely. Because it uses real web technologies, there is no need to export or translate designs . What you design is already structured like real code. This is called a code-native design workflow. Another big difference is how the Paper design tool handles design systems. Traditional tools store styles and components in their own way. Paper tool works with real systems that developers already understand. So instead of two separate systems, one for design and one for code, you get one shared system. This is what makes the Paper design tool feel less like a design tool and more like a bridge between creativity and development . Key Features of Paper Now, let’s break down what actually makes Paper tool powerful. These are the features that define how it works. From designing directly with real web elements to syncing seamlessly with code, each feature is built to make your workflow faster, smarter, and more accurate: HTML/CSS Native Canvas One of the biggest features of the Paper tool is its design canvas. In most tools, the canvas is just a visual space where you drag and drop shapes. But in Paper tool, the canvas is built using real web technologies like HTML and CSS. This means every element you create behaves exactly like it would on a real website. For example: Layouts respond to screen size Spacing follows real rules Elements align properly The Paper tool also supports layout systems like Flexbox , which is commonly used in web development. Because of this, the Paper tool acts like a web layout engine instead of a simple drawing tool. This reduces the surprises later. What you see in design is much closer to what users will actually experience. AI Agent Integration via MCP The Paper design tool does more than just connect design and code, it also brings AI tools into the workflow. Using the Model Context Protocol (MCP), Paper tool can integrate with AI assistants like Claude and GitHub Copilot , enabling an AI-assisted design process . For example, AI can help generate layouts, suggest code improvements, and even assist with design decisions. Instead of constantly switching between multiple tools, everything works together in one place. This not only speeds up the design process but also makes it smarter and easier, especially for beginners who may need guidance along the way. To see how AI-driven workflows are applied to real product experiences, check out Lovable.dev , an AI app builder case study. Continuous Design-to-Code Loop In most workflows, design comes first, then code. But the Paper tool changes this into a loop. With tools like GitHub integration , the Paper tool creates a system where design and code update each other. This is called design-code synchronization . When a designer makes changes in the Paper tool, the corresponding code updates automatically . Likewise, when a developer modifies the code, those changes reflect immediately in the design. This creates a continuous, two-way connection between design and development, and ensures that both sides are always working with the most up-to-date version. With everything staying in sync in real time , teams no longer need long meetings to explain changes, repeatedly clarify details, or spend extra hours fixing mismatches. This seamless loop saves time,  keeps projects moving smoothly, and reduces frustration for both designers and developers. Design Tokens and Components Paper tool supports modern design systems using design tokens and reusable components. Design tokens are simple values like: Colors Font sizes Spacing Instead of repeating these everywhere, you define them once and reuse them. Components, on the other hand, are reusable parts like buttons or cards. Together, they help maintain UI consistency across a project. In the Paper tool, these are connected directly to code . So when something changes, it updates everywhere automatically. This makes large projects easier to manage. Advanced Creative Tools (Shaders, Pixel Editing) The Paper tool is not only about structure. It also supports creativity and gives designers tools to make their designs look unique and polished. Some of the advanced features the Paper tool has are: GPU Shaders for Visual Effects: Shaders are small programs that run on the graphics card (GPU) to create visual effects such as shadows, gradients, and lighting. In Paper tool, designers can use shaders to make elements look more dynamic and realistic without slowing down the system. This helps create a more engaging and visually appealing design. Advanced Color Rendering: Paper tool allows precise control over colors, including how they blend, highlight, or react to light. Designers can preview exactly how colors will appear in real life, which helps them make better choices for mood, contrast, and accessibility. Filters and Pixel Editing: Filters let designers adjust the look of images or components with effects like blur, brightness, or saturation. Pixel editing allows fine-tuning individual parts of an element. Together, these tools give designers full creative freedom to enhance details and achieve the exact style they want. These features allow designers to go beyond basic layouts and create expressive, professional-quality designs. Even though Paper tool is highly technical, it does not limit creativity, it empowers designers to experiment, refine, and bring their ideas to life. Paper Design Tool Desktop and the New Design Workflow Paper tool’s desktop app, called Paper Desktop, takes the connected design environment to the next level. It’s inspired by an IDE (Integrated Development Environment) and gives designers a powerful workspace where visual tools, infinite canvases, mood boards, and prototypes all live in one place. This keeps the workflow smooth, no more switching between multiple tabs or apps to gather feedback or share updates. Teams can work faster with real-time collaboration, AI-assisted image generation, and organized asset management. Everything is designed to help designers be efficient without adding extra complexity. Integrating With Developer Tools Paper Desktop also bridges the gap between design and development by connecting with tools developers already use: VS Code : You can export SVGs, PNGs, or PDFs from any board, then open them in VS Code with Live Preview. You can convert to code using plugins like html.to.design, for instant HTML/CSS. Terminal: Using simple CLI commands, such as npm scripts, developers can pull Paper assets straight into their local development environments. This means there’s no need to manually download or adjust files. Everything updates automatically, keeping the project workflow smooth and efficient. GitHub: You can share live board links or export screenshots to embed in repos/PRs. You can reference full designs right next to code changes for easy reviews. CLI Agents : Automated scripts allow Paper assets to flow directly into build pipelines. Whenever a design element is updated, it can automatically sync into the project’s production setup, saving time and reducing errors. This setup keeps designers focused on visuals while giving developers a seamless way to use assets, no workflow disruptions, no confusion, just smooth collaboration. How Paper Enables a Continuous Design-to-Code Workflow One of the biggest challenges in design and development is keeping everything in sync. Traditionally, designers create layouts and developers have to rebuild them in code. This back-and-forth can lead to mistakes, delays, and frustration. Paper design tool solves this by connecting design and code in real time, creating a continuous workflow where updates in one place automatically reflect in the other. So, how does Paper tool make this happen? Two key features make it possible: syncing design tokens with codebases and Real Content and Data Integration. Let’s break down each one and see how they help keep design and code in perfect harmony: Syncing Design Tokens With Codebases Design tokens are the building blocks of a design system . In most projects, changing one style means manually updating many places, which can be time-consuming and prone to errors. Paper solves this by connecting these tokens directly to the project’s codebase . That means: If a designer changes a color, it updates everywhere automatically. Adjusting spacing or font sizes instantly reflects across all components. This keeps design and code consistent, reduces mistakes, and saves a lot of time. Teams no longer need to double-check or manually copy updates between design files and development projects. By syncing tokens, the Paper tool ensures the project stays unified, scalable, and easy to maintain . Real Content and Data Integration Another way Paper tool keeps design and code in sync is by allowing designers to work with real content and data , instead of placeholders like “Lorem ipsum.” Working with actual content has big benefits: Designs feel more realistic: You see how text, images, and data will look in the real product. Easier testing: You can spot layout problems, overflow issues, or misaligned elements before development begins. Fewer surprises: Developers get designs that already reflect real-world conditions, so the final product matches the original vision. By integrating real content, Paper tool helps designers and developers make more informed decisions, catch issues before they become problems, and deliver a smoother, more reliable workflow from design to production. Paper vs Traditional Design Tools When it comes to design tools, Paper stands out because it bridges the gap between design and code. Let’s see how it compares to some well-known platforms: Paper vs Figma Figma is one of the most popular design tools today, known for its collaboration features. However, Figma relies on a proprietary file forma t, which means developers cannot use it directly in code. Teams often have to manually translate Figma layouts into HTML, CSS, or React components, leading to errors or delays. Paper design tool solves this by working natively with HTML and CSS , allowing the design to stay in sync with code automatically. Any changes in the design instantly reflect in the code, and code updates reflect in the design, reducing back-and-forth and keeping projects on track. Paper vs Webflow &amp; Framer Webflow and Framer are mainly website builders, focused on quickly publishing web pages without writing code . They are great for prototyping and small projects, but lack full flexibility for complex design systems. Paper design tool, on the other hand, provides a true design canvas where designers can create layouts, components, and reusable design systems while keeping everything connected to production-ready code. This combination gives teams the creative freedom of a design tool and the precision of a code platform . For modern design stacks, this is the ideal platform. Who Should Use Paper? The Paper design tool is built for anyone who works at the intersection of design and code . It’s especially useful for: UI/UX Designers: People who create the look and feel of apps and websites. Paper lets them design directly in real web formats (HTML/CSS), so their work is ready for developers without extra steps. Product Designers: Those who plan and design entire products can use Paper to create consistent, production-ready designs that match real user experiences. Front-End Developers: Developers who turn designs into code benefit from Paper because it provides layouts, components, and styles that are already coded and easy to implement. AI Product Builders: Teams using AI for design, coding, or product creation can integrate Paper’s AI tools and make workflows faster and smarter. How Design Monks Can Help You Use the Paper Design Tool? Adopting a new design tool like Paper is exciting, but it also comes with a learning curve. While the tool simplifies the design-to-code process, teams still need the right strategy, structure, and system to use it effectively. This is where Design Monks can help. With deep expertise in UI/UX design, front-end development, and design systems, the Design Monks team can help you transition smoothly into code-native design environments like Paper. Instead of just creating visuals, they focus on building production-ready design systems that work seamlessly with development. From setting up design tokens to structuring reusable components, they will ensure your Paper design tool is efficient, scalable, and aligned with real-world development needs. Whether you’re a startup exploring faster product development or an established team looking to remove design-to-code friction, Design Monks will help you unlock the full potential of Paper design tools. Pros and Limitations of Paper.design Like any tool, Paper has its strengths and some current limitations: Pros: Native Web Layout: Designs are created with real HTML/CSS, so they are instantly usable in production. AI Workflow Integration: Paper works with AI assistants like Claude and GitHub Copilot , helping with layouts, code suggestions, and design decisions. Code-Design Sync: Changes in design automatically update the code and vice versa, keeping both sides in harmony. Limitations: Early Stage (Open Alpha): Paper is still in early development. Some features may not be fully polished, and there may be occasional bugs or missing functionality compared to mature tools like Figma . Ecosystem Still Growing: While Paper is powerful, its libraries, templates, and community resources are smaller than those of older tools. Designers and developers may find fewer pre-made components or integrations than in well-established platforms. FAQ Is Paper suitable for beginners? Yes! Paper’s interface is simple and intuitive, and AI tools guide beginners through layout and coding tasks. You don’t need to be an expert to start designing with real code. Can I export designs to use in my projects? Absolutely, Paper allows exporting HTML, CSS, and React components that are ready to use in real projects. This saves developers from manually recreating designs, reducing errors, and speeding up workflow. Does Paper replace tools like Figma or Webflow? Not completely. The Paper design tool is ideal for teams who want to design directly in code and maintain a continuous workflow. Some projects might still benefit from traditional design or website-building tools alongside Paper. Design Guidelines PDF Download Atiqur Rahaman CEO &amp; Founder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Share More Cases See other Cases The Rise of Relume: AI‑Powered No‑Code App Builder The Rise of Lovable.dev in No-Code Design- A Design Monks Case Study Aura: AI-Powered System for Quick and Clean UI Design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t>
        </is>
      </c>
      <c r="O164" t="inlineStr">
        <is>
          <t>ui</t>
        </is>
      </c>
      <c r="P164" t="inlineStr">
        <is>
          <t>ui</t>
        </is>
      </c>
      <c r="Q164" t="inlineStr">
        <is>
          <t>------</t>
        </is>
      </c>
      <c r="R164" t="inlineStr">
        <is>
          <t>------</t>
        </is>
      </c>
    </row>
    <row r="165">
      <c r="A165" t="inlineStr">
        <is>
          <t>relume</t>
        </is>
      </c>
      <c r="B165" t="inlineStr">
        <is>
          <t>https://www.designmonks.co/case-study/relume-no-code-app-builder</t>
        </is>
      </c>
      <c r="C165" t="n">
        <v>1</v>
      </c>
      <c r="D165" t="n">
        <v>286</v>
      </c>
      <c r="E165" t="n">
        <v>0.003496503496503497</v>
      </c>
      <c r="F165" t="n">
        <v>14.48601398601399</v>
      </c>
      <c r="G165" t="n">
        <v>3</v>
      </c>
      <c r="H165" t="n">
        <v>0.3333333333333333</v>
      </c>
      <c r="I165" t="n">
        <v>0.3333333333333333</v>
      </c>
      <c r="J165" t="b">
        <v>1</v>
      </c>
      <c r="K165" t="inlineStr">
        <is>
          <t>Relume Review: AI-Powered No-Code Website Builder</t>
        </is>
      </c>
      <c r="L165" t="inlineStr">
        <is>
          <t>The Rise of Relume: AI‑Powered No‑Code App Builder</t>
        </is>
      </c>
      <c r="M165" t="inlineStr">
        <is>
          <t>Learn how Relume's powerful AI generates sitemaps &amp; wireframes in minutes. Get plans from $18/month. Compare features, pricing, and alternatives.</t>
        </is>
      </c>
      <c r="N16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The Rise of Relume: AI‑Powered No‑Code App Builder Latest Update August 8, 2025 Publish Date August 8, 2025 Author Abdullah Al Noman 14 Min Read 14 min read Relume is changing the way websites are built, combining AI, no-code tools, and seamless design integrations to help professionals move from idea to execution in minutes. Born from a small Sydney-based agency, it has evolved into a powerful platform used by thousands of designers and developers worldwide. This case study explores how Relume identified key workflow challenges, delivered an innovative solution, and grew into a market disruptor while staying lean, bootstrapped, and laser-focused on empowering the creative process. Overview: Relume Relume is an AI-powered, full-stack no-code web and app design platform that helps designers go from idea to deployment in minutes. It generates complete sitemaps, wireframes, style guides, and website copy based on just a few inputs, eliminating the need to start from scratch. Built to streamline the early-stage design process, Relume supports seamless exports to Figma, Webflow, and React with a smooth handoff and customization. Designers can instantly visualize structure, layout, and content while still retaining full control over visuals like fonts, images, and colors. No matter if you're building a portfolio, landing page, or product site, Relume’s smart automation takes care of repetitive work so designers can focus on creativity and craft. Ideal for freelancers, agencies, and startups, it’s a powerful time-saver that makes web creation faster, smarter, and scalable, without writing a single line of code. Quick Stats Monthly unique visits: 580K to 850K Pages per session: approximately 4 to 5 Bounce rate: around 37% to 45% Global website rank: ~#72K to #96K Total users: 700K+ designers and developers Team size: approximately 32 employees globally Annual revenue: estimated at $1.8 million Retention rate: ~90% indicating strong user satisfaction Product launch: late 2021 Company founded: 2020 in Sydney, Australia Community: Active Slack channel and design competitions Pricing: Freemium model with paid tiers starting at $38/month The Challenge: Repetition &amp; Bottlenecks in Web Design Workflows Freelancers and digital agencies often face a common bottleneck: the manual, repetitive, early-stage work required in every new web project. Tasks like building sitemaps, wireframing layouts, drafting placeholder content, and setting up design systems can take hours, even days, before the creative work even begins. These issues directly impact: Project Throughput: More time per project means fewer clients served. Profit Margins: Billable hours are wasted on repetitive setup instead of higher-value design. Client Experience: Iterations are slower, and ideation is hard to visualize in early meetings. Scalability: Solo designers or small teams often hit capacity quickly. Relume identified this gap in the workflow and reimagined how early-stage design could be automated without losing creative control. The Solution: An AI-Driven Design Companion Relume offers a multi-layered solution that combines AI automation, rich component libraries, and tool integration to improve design workflows dramatically. Here are the solutions it chose to bring: AI‑Generated Sitemaps &amp; Wireframes At its core, Relume uses AI to generate complete sitemaps and wireframes from a simple text prompt. For example: "Marketing website for a SaaS CRM tool" - instantly becomes a visual sitemap with structured pages and user flows. Designers can then convert this sitemap into low-fidelity wireframes with one click, cutting down planning time by 90%. 1,000+ Reusable Components Relume’s component libraries are extensive and optimized for real-world usage: Figma Kit: Over 1,000 drag-and-drop design components. Webflow Library: Clean, responsive elements optimized for Webflow. React Library: Ready-to-code components for handoff or in-house devs. These libraries are modular and customizable, covering every UI need, including navbars, hero sections, testimonial blocks, pricing tables, CTAs, footers, and more. Seamless Integration Across Tools Relume doesn’t replace the tools designers already use; it enhances them: Figma: Export AI-generated wireframes directly into editable Figma files. Webflow: Connect styles, classes, and components using Relume’s Chrome extension. React: Developers can export JSX-ready code to speed up front-end development. These integrations make Relume a powerful addition to the tech stack, not a disruption. Implementation: From Prompt to Prototype So, how do they implement all these facts at once? First of all, they planned and followed a step-by-step process. Step-by-Step Workflow Relume streamlines the early design process into a five-step flow: Prompt Input: Designer enters a basic project description. Sitemap Generation: AI creates a page hierarchy and flow. Wireframe Generation: Converts sitemap to grayscale wireframes. Customization: Designers tweak layout, content, and structure. Export: Deliverable is exported to Figma, Webflow, or React. Tools in Use Figma Kit: For collaborative design sessions. Webflow Library: For live prototypes and no-code builds. React Library: For developers building production apps. Chrome Extension: For syncing style guides and classes. Real-Time Use Case Example Designers using Relume often run live client meetings with the platform open. They can: Input client requirements in real time. Generate a sitemap and wireframe during the call. Export the initial wireframe to Figma before the call ends. Collaborate immediately on revisions with clients. This drastically cuts feedback loops and boosts client satisfaction. Results &amp; Data: How Relume Is Reshaping Design Productivity After implementing AI-driven design and streamlining workflows, Relume has seen remarkable traction in both user productivity and business growth. From time saved on projects to increasing web traffic and revenue milestones, the impact of its product-led strategy is both measurable and meaningful. Time Savings and Productivity Gains Relume users report saving 20 to 30 hours per 5-page project, especially on early-stage design tasks like layout planning and copy drafting. That’s nearly a 30% reduction in project time, allowing freelancers and agencies to take on more work without adding extra team members. Web Traffic &amp; User Engagement Relume has rapidly gained traction in the no-code and design community: Monthly traffic: Ranges between 580K to 850K visits. Engagement: Users average 4 to 5 pages per session. Bounce rate: A healthy, around 40%, indicates sustained interest. Notably: October 2024 saw a peak with approximately 850K visits. November saw a drop to approximately 581K, a 32% dip likely influenced by seasonal factors. These numbers show strong visibility and growing interest within the design community. Business Growth &amp; Team Founded: 2020 in Sydney, Australia. Employees: Approximately 32 people as of 2025. Remote-first: HQ in Sydney with distributed teams globally. Revenue: Estimated $1.8 million annually (as of June 2025). Funding: Bootstrapped; zero external investment to date. Relume’s lean team and high return showcase the viability of product-led, community-driven business models in the SaaS design space. Relume Pricing in 2025: Free vs Starter vs Pro vs Team Relume's pricing structure has evolved significantly since Relume pricing 2024, offering flexible options for designers at every level. The platform's recent Relume funding has enabled expanded features while maintaining competitive rates that cost less than 1% of typical web projects. Free Plan : Provides conceptual tools with 1 project, 1 page, and basic Figma export, perfect for testing the platform. Starter ($18/month annually, $32 monthly) unlocks 5 pages, full component access, and Webflow export, ideal for freelancers. Pro ($40/month annually, $48 monthly) : Offers unlimited projects and pages for full-time professionals building multiple sites. Team Plan (starting at 3 users) : Adds collaborative workspaces with shared assets and team management features. All paid plans include AI sitemap generation, 1000+ pre-designed components, and seamless Figma/Webflow integration, making Relume a cost-effective solution for accelerating web design workflows. What Users Are Saying: Real Feedback from the Community Relume’s user base, made up of freelancers, agencies, and developers, consistently highlights the platform’s ability to save time and streamline client workflows. Many designers report saving 10 to 20 hours per project, especially during the early stages of sitemap creation and wireframing. For some, this translates to reclaiming nearly 30% of the total project budget, which lets them take on more clients without increasing workload. One popular use case is using Relume during discovery calls. Designers generate live sitemaps on the spot to help clients visualize project scope instantly. This not only improves communication but also shortens turnaround time for proposals and approvals. As with any fast-growing product, there are a few concerns raised, particularly around trial billing and subscription management. A small number of users have reported confusion over free trial limitations and billing transitions. However, these issues appear to be isolated and not reflective of the broader user sentiment. Overall, Relume’s community praises its impact on productivity and client experience, with many considering it a “superpower” in modern web design workflows. How Relume Fits Into a Modern Webflow &amp; Figma Workflow Relume works as a bridge between strategy, design, and build. It helps teams move faster from structure to interface using an AI website builder for designers without breaking existing Webflow or Figma workflows. Start With Structure, Not Screens Relume begins by generating a complete sitemap from a simple prompt. This helps teams define information architecture before touching visual design. It reduces planning time and keeps everyone aligned on page structure and content flow. Turn Ideas Into Wireframes Instantly Once the structure is ready, Relume creates wireframes for each page using its AI wireframe generator. Designers get a clear layout foundation, making it easier to focus on UX decisions instead of spending hours on low-value setup work. Design Freely Inside Figma All wireframes and components can be exported into Figma, where designers customize visuals and branding. This keeps the design system consistent and allows full creative control without changing the familiar UI and collaboration workflow teams already use. Ship Faster With Webflow Components After design is approved, layouts move into Webflow using the Relume component library. This removes repetitive build tasks, speeds up development, and ensures the final site matches the design with far fewer handoff issues. Pros &amp; Cons: Weighing the Strengths and Trade-offs of Relume Like any powerful tool, Relume comes with its advantages and limitations. For many users, the benefits far outweigh the drawbacks, but understanding both sides offers a clearer view of where the platform shines and where it still has room to grow. Strengths Saves 20 to 30 Hours per Project: Designers report significant time savings on sitemap planning, wireframing, and early-stage client iterations. 1,000+ Production-Ready Components: A vast library of high-quality, reusable blocks for Figma, Webflow, and React accelerates design and development. AI-Powered Workflow Efficiency: From prompt to prototype in minutes, Relume reduces friction in planning, layout structuring, and content drafting. Seamless Tool Integration: Direct export to Figma and Webflow, React-ready components, and a Chrome extension enhance workflow continuity. Client-Friendly Presentation: Live sitemap generation during discovery calls helps scope projects faster and improves client engagement. Strong Community &amp; Retention: High user satisfaction, an active Slack community, and a 90%+ retention rate show real-world value and stickiness. Trade-offs AI Wireframes Need Manual Adjustments: While fast, the AI-generated layouts still require customization to meet brand or usability standards. Limited Free Tier: The free version only allows 30 components and 1 active project, which may feel restrictive for frequent users. Billing &amp; Trial Confusion: A few users reported one-time billing mishandling or unclear trial transitions, although these cases appear limited. No End-to-End Hosting or CMS: Relume focuses on design workflows, not full-site publishing, so users still need tools like Webflow or custom code for live deployment. Learning Curve for First-Timers: New users may take time to understand the AI prompts, component logic, and export process, especially if unfamiliar with no-code tools. As we see, Relume is a strong productivity tool for designers who want to move fast and scale smartly, but like any growing platform, it’s best used with awareness of its current limitations. Relume Alternatives: How It Compares to Competitors Choosing the right AI website builder depends on your workflow, integrations, and design approach. While Relume excels at Webflow-focused design automation, several alternatives offer different strengths worth considering for your specific project needs. Framer AI vs Relume Framer AI provides end-to-end website creation with built-in hosting, unlike Relume's export-focused approach. It offers real-time editing and publishing without requiring external tools, making it ideal for rapid deployment. However, Relume's component library is significantly larger and better suited for Webflow professionals. Webflow's Native AI Tools vs Relume Webflow recently introduced native AI features for copywriting and layout suggestions directly within their platform. While convenient for existing Webflow users, these tools lack Relume's extensive pre-designed component library and advanced sitemap generation. On the other hand, Relume remains superior for wireframing and comprehensive project planning before Webflow development. 10Web vs Relume 10Web focuses on WordPress-powered AI website generation with automated hosting and optimization features. It's better for WordPress ecosystems and offers complete site management. Relume, conversely, targets professional designers needing precise control over Webflow and Figma workflows, making it more specialized for design-first agencies. Durable AI vs Relume Durable AI emphasizes speed, generating complete business websites in 30 seconds with minimal input. It's ideal for entrepreneurs needing quick online presence without design expertise. Consequently, Relume serves professional designers requiring customizable, high-quality components and detailed wireframing capabilities for client work. Recommendations &amp; Final Thought Relume is ideal for agencies, freelancers, and small teams looking to speed up early-stage website design while aligning quickly with clients. Its AI-driven workflows and export flexibility let users retain full creative control over styling, branding, and development. Even though the platform offers significant productivity gains, users should review trial terms and billing policies carefully to avoid confusion. Overall, Relume is a powerful addition to any modern design toolkit focused on speed, collaboration, and efficiency. Design Guidelines PDF Download Abdullah Al Noman COO &amp; Co-founder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Share More Cases See other Cases Paper.design: The Modern Design Tool Bridging Design and Code The Rise of Lovable.dev in No-Code Design- A Design Monks Case Study Aura: AI-Powered System for Quick and Clean UI Design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Design Monks felt like part of our own team. They understood our vision, built a scalable UX we still use, and made the whole process easy. If you want more than just good looks, go with Design Monks. Jahnnobi Rahman CEO &amp; Founder @ Relaxy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is>
      </c>
      <c r="O165" t="inlineStr">
        <is>
          <t>------</t>
        </is>
      </c>
      <c r="P165" t="inlineStr">
        <is>
          <t>------</t>
        </is>
      </c>
      <c r="Q165" t="inlineStr">
        <is>
          <t>------</t>
        </is>
      </c>
      <c r="R165" t="inlineStr">
        <is>
          <t>------</t>
        </is>
      </c>
    </row>
    <row r="166">
      <c r="A166" t="inlineStr">
        <is>
          <t>relume ai pricing</t>
        </is>
      </c>
      <c r="B166" t="inlineStr">
        <is>
          <t>https://www.designmonks.co/case-study/relume-no-code-app-builder</t>
        </is>
      </c>
      <c r="C166" t="n">
        <v>1</v>
      </c>
      <c r="D166" t="n">
        <v>53</v>
      </c>
      <c r="E166" t="n">
        <v>0.01886792452830189</v>
      </c>
      <c r="F166" t="n">
        <v>9.811320754716981</v>
      </c>
      <c r="G166" t="n">
        <v>3</v>
      </c>
      <c r="H166" t="n">
        <v>0.3333333333333333</v>
      </c>
      <c r="I166" t="n">
        <v>0.6666666666666666</v>
      </c>
      <c r="J166" t="b">
        <v>1</v>
      </c>
      <c r="K166" t="inlineStr">
        <is>
          <t>Relume Review: AI-Powered No-Code Website Builder</t>
        </is>
      </c>
      <c r="L166" t="inlineStr">
        <is>
          <t>The Rise of Relume: AI‑Powered No‑Code App Builder</t>
        </is>
      </c>
      <c r="M166" t="inlineStr">
        <is>
          <t>Learn how Relume's powerful AI generates sitemaps &amp; wireframes in minutes. Get plans from $18/month. Compare features, pricing, and alternatives.</t>
        </is>
      </c>
      <c r="N16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The Rise of Relume: AI‑Powered No‑Code App Builder Latest Update August 8, 2025 Publish Date August 8, 2025 Author Abdullah Al Noman 14 Min Read 14 min read Relume is changing the way websites are built, combining AI, no-code tools, and seamless design integrations to help professionals move from idea to execution in minutes. Born from a small Sydney-based agency, it has evolved into a powerful platform used by thousands of designers and developers worldwide. This case study explores how Relume identified key workflow challenges, delivered an innovative solution, and grew into a market disruptor while staying lean, bootstrapped, and laser-focused on empowering the creative process. Overview: Relume Relume is an AI-powered, full-stack no-code web and app design platform that helps designers go from idea to deployment in minutes. It generates complete sitemaps, wireframes, style guides, and website copy based on just a few inputs, eliminating the need to start from scratch. Built to streamline the early-stage design process, Relume supports seamless exports to Figma, Webflow, and React with a smooth handoff and customization. Designers can instantly visualize structure, layout, and content while still retaining full control over visuals like fonts, images, and colors. No matter if you're building a portfolio, landing page, or product site, Relume’s smart automation takes care of repetitive work so designers can focus on creativity and craft. Ideal for freelancers, agencies, and startups, it’s a powerful time-saver that makes web creation faster, smarter, and scalable, without writing a single line of code. Quick Stats Monthly unique visits: 580K to 850K Pages per session: approximately 4 to 5 Bounce rate: around 37% to 45% Global website rank: ~#72K to #96K Total users: 700K+ designers and developers Team size: approximately 32 employees globally Annual revenue: estimated at $1.8 million Retention rate: ~90% indicating strong user satisfaction Product launch: late 2021 Company founded: 2020 in Sydney, Australia Community: Active Slack channel and design competitions Pricing: Freemium model with paid tiers starting at $38/month The Challenge: Repetition &amp; Bottlenecks in Web Design Workflows Freelancers and digital agencies often face a common bottleneck: the manual, repetitive, early-stage work required in every new web project. Tasks like building sitemaps, wireframing layouts, drafting placeholder content, and setting up design systems can take hours, even days, before the creative work even begins. These issues directly impact: Project Throughput: More time per project means fewer clients served. Profit Margins: Billable hours are wasted on repetitive setup instead of higher-value design. Client Experience: Iterations are slower, and ideation is hard to visualize in early meetings. Scalability: Solo designers or small teams often hit capacity quickly. Relume identified this gap in the workflow and reimagined how early-stage design could be automated without losing creative control. The Solution: An AI-Driven Design Companion Relume offers a multi-layered solution that combines AI automation, rich component libraries, and tool integration to improve design workflows dramatically. Here are the solutions it chose to bring: AI‑Generated Sitemaps &amp; Wireframes At its core, Relume uses AI to generate complete sitemaps and wireframes from a simple text prompt. For example: "Marketing website for a SaaS CRM tool" - instantly becomes a visual sitemap with structured pages and user flows. Designers can then convert this sitemap into low-fidelity wireframes with one click, cutting down planning time by 90%. 1,000+ Reusable Components Relume’s component libraries are extensive and optimized for real-world usage: Figma Kit: Over 1,000 drag-and-drop design components. Webflow Library: Clean, responsive elements optimized for Webflow. React Library: Ready-to-code components for handoff or in-house devs. These libraries are modular and customizable, covering every UI need, including navbars, hero sections, testimonial blocks, pricing tables, CTAs, footers, and more. Seamless Integration Across Tools Relume doesn’t replace the tools designers already use; it enhances them: Figma: Export AI-generated wireframes directly into editable Figma files. Webflow: Connect styles, classes, and components using Relume’s Chrome extension. React: Developers can export JSX-ready code to speed up front-end development. These integrations make Relume a powerful addition to the tech stack, not a disruption. Implementation: From Prompt to Prototype So, how do they implement all these facts at once? First of all, they planned and followed a step-by-step process. Step-by-Step Workflow Relume streamlines the early design process into a five-step flow: Prompt Input: Designer enters a basic project description. Sitemap Generation: AI creates a page hierarchy and flow. Wireframe Generation: Converts sitemap to grayscale wireframes. Customization: Designers tweak layout, content, and structure. Export: Deliverable is exported to Figma, Webflow, or React. Tools in Use Figma Kit: For collaborative design sessions. Webflow Library: For live prototypes and no-code builds. React Library: For developers building production apps. Chrome Extension: For syncing style guides and classes. Real-Time Use Case Example Designers using Relume often run live client meetings with the platform open. They can: Input client requirements in real time. Generate a sitemap and wireframe during the call. Export the initial wireframe to Figma before the call ends. Collaborate immediately on revisions with clients. This drastically cuts feedback loops and boosts client satisfaction. Results &amp; Data: How Relume Is Reshaping Design Productivity After implementing AI-driven design and streamlining workflows, Relume has seen remarkable traction in both user productivity and business growth. From time saved on projects to increasing web traffic and revenue milestones, the impact of its product-led strategy is both measurable and meaningful. Time Savings and Productivity Gains Relume users report saving 20 to 30 hours per 5-page project, especially on early-stage design tasks like layout planning and copy drafting. That’s nearly a 30% reduction in project time, allowing freelancers and agencies to take on more work without adding extra team members. Web Traffic &amp; User Engagement Relume has rapidly gained traction in the no-code and design community: Monthly traffic: Ranges between 580K to 850K visits. Engagement: Users average 4 to 5 pages per session. Bounce rate: A healthy, around 40%, indicates sustained interest. Notably: October 2024 saw a peak with approximately 850K visits. November saw a drop to approximately 581K, a 32% dip likely influenced by seasonal factors. These numbers show strong visibility and growing interest within the design community. Business Growth &amp; Team Founded: 2020 in Sydney, Australia. Employees: Approximately 32 people as of 2025. Remote-first: HQ in Sydney with distributed teams globally. Revenue: Estimated $1.8 million annually (as of June 2025). Funding: Bootstrapped; zero external investment to date. Relume’s lean team and high return showcase the viability of product-led, community-driven business models in the SaaS design space. Relume Pricing in 2025: Free vs Starter vs Pro vs Team Relume's pricing structure has evolved significantly since Relume pricing 2024, offering flexible options for designers at every level. The platform's recent Relume funding has enabled expanded features while maintaining competitive rates that cost less than 1% of typical web projects. Free Plan : Provides conceptual tools with 1 project, 1 page, and basic Figma export, perfect for testing the platform. Starter ($18/month annually, $32 monthly) unlocks 5 pages, full component access, and Webflow export, ideal for freelancers. Pro ($40/month annually, $48 monthly) : Offers unlimited projects and pages for full-time professionals building multiple sites. Team Plan (starting at 3 users) : Adds collaborative workspaces with shared assets and team management features. All paid plans include AI sitemap generation, 1000+ pre-designed components, and seamless Figma/Webflow integration, making Relume a cost-effective solution for accelerating web design workflows. What Users Are Saying: Real Feedback from the Community Relume’s user base, made up of freelancers, agencies, and developers, consistently highlights the platform’s ability to save time and streamline client workflows. Many designers report saving 10 to 20 hours per project, especially during the early stages of sitemap creation and wireframing. For some, this translates to reclaiming nearly 30% of the total project budget, which lets them take on more clients without increasing workload. One popular use case is using Relume during discovery calls. Designers generate live sitemaps on the spot to help clients visualize project scope instantly. This not only improves communication but also shortens turnaround time for proposals and approvals. As with any fast-growing product, there are a few concerns raised, particularly around trial billing and subscription management. A small number of users have reported confusion over free trial limitations and billing transitions. However, these issues appear to be isolated and not reflective of the broader user sentiment. Overall, Relume’s community praises its impact on productivity and client experience, with many considering it a “superpower” in modern web design workflows. How Relume Fits Into a Modern Webflow &amp; Figma Workflow Relume works as a bridge between strategy, design, and build. It helps teams move faster from structure to interface using an AI website builder for designers without breaking existing Webflow or Figma workflows. Start With Structure, Not Screens Relume begins by generating a complete sitemap from a simple prompt. This helps teams define information architecture before touching visual design. It reduces planning time and keeps everyone aligned on page structure and content flow. Turn Ideas Into Wireframes Instantly Once the structure is ready, Relume creates wireframes for each page using its AI wireframe generator. Designers get a clear layout foundation, making it easier to focus on UX decisions instead of spending hours on low-value setup work. Design Freely Inside Figma All wireframes and components can be exported into Figma, where designers customize visuals and branding. This keeps the design system consistent and allows full creative control without changing the familiar UI and collaboration workflow teams already use. Ship Faster With Webflow Components After design is approved, layouts move into Webflow using the Relume component library. This removes repetitive build tasks, speeds up development, and ensures the final site matches the design with far fewer handoff issues. Pros &amp; Cons: Weighing the Strengths and Trade-offs of Relume Like any powerful tool, Relume comes with its advantages and limitations. For many users, the benefits far outweigh the drawbacks, but understanding both sides offers a clearer view of where the platform shines and where it still has room to grow. Strengths Saves 20 to 30 Hours per Project: Designers report significant time savings on sitemap planning, wireframing, and early-stage client iterations. 1,000+ Production-Ready Components: A vast library of high-quality, reusable blocks for Figma, Webflow, and React accelerates design and development. AI-Powered Workflow Efficiency: From prompt to prototype in minutes, Relume reduces friction in planning, layout structuring, and content drafting. Seamless Tool Integration: Direct export to Figma and Webflow, React-ready components, and a Chrome extension enhance workflow continuity. Client-Friendly Presentation: Live sitemap generation during discovery calls helps scope projects faster and improves client engagement. Strong Community &amp; Retention: High user satisfaction, an active Slack community, and a 90%+ retention rate show real-world value and stickiness. Trade-offs AI Wireframes Need Manual Adjustments: While fast, the AI-generated layouts still require customization to meet brand or usability standards. Limited Free Tier: The free version only allows 30 components and 1 active project, which may feel restrictive for frequent users. Billing &amp; Trial Confusion: A few users reported one-time billing mishandling or unclear trial transitions, although these cases appear limited. No End-to-End Hosting or CMS: Relume focuses on design workflows, not full-site publishing, so users still need tools like Webflow or custom code for live deployment. Learning Curve for First-Timers: New users may take time to understand the AI prompts, component logic, and export process, especially if unfamiliar with no-code tools. As we see, Relume is a strong productivity tool for designers who want to move fast and scale smartly, but like any growing platform, it’s best used with awareness of its current limitations. Relume Alternatives: How It Compares to Competitors Choosing the right AI website builder depends on your workflow, integrations, and design approach. While Relume excels at Webflow-focused design automation, several alternatives offer different strengths worth considering for your specific project needs. Framer AI vs Relume Framer AI provides end-to-end website creation with built-in hosting, unlike Relume's export-focused approach. It offers real-time editing and publishing without requiring external tools, making it ideal for rapid deployment. However, Relume's component library is significantly larger and better suited for Webflow professionals. Webflow's Native AI Tools vs Relume Webflow recently introduced native AI features for copywriting and layout suggestions directly within their platform. While convenient for existing Webflow users, these tools lack Relume's extensive pre-designed component library and advanced sitemap generation. On the other hand, Relume remains superior for wireframing and comprehensive project planning before Webflow development. 10Web vs Relume 10Web focuses on WordPress-powered AI website generation with automated hosting and optimization features. It's better for WordPress ecosystems and offers complete site management. Relume, conversely, targets professional designers needing precise control over Webflow and Figma workflows, making it more specialized for design-first agencies. Durable AI vs Relume Durable AI emphasizes speed, generating complete business websites in 30 seconds with minimal input. It's ideal for entrepreneurs needing quick online presence without design expertise. Consequently, Relume serves professional designers requiring customizable, high-quality components and detailed wireframing capabilities for client work. Recommendations &amp; Final Thought Relume is ideal for agencies, freelancers, and small teams looking to speed up early-stage website design while aligning quickly with clients. Its AI-driven workflows and export flexibility let users retain full creative control over styling, branding, and development. Even though the platform offers significant productivity gains, users should review trial terms and billing policies carefully to avoid confusion. Overall, Relume is a powerful addition to any modern design toolkit focused on speed, collaboration, and efficiency. Design Guidelines PDF Download Abdullah Al Noman COO &amp; Co-founder Abdullah Al Noman has been turning ideas into designs that matter for the last 7 years. He helped transform Toffee at Banglalink into a platform loved by 10 million Bangladeshi users. His journey includes working with big names like Autogrill, Läderach, The Asia Foundation, and Robi. As a co-founder of Design Monks, he builds user-friendly products and hosts the popular 'Design Chit Chat' podcast. Outside work, Abdullah enjoys reading, collecting books, and traveling new places. Share More Cases See other Cases Paper.design: The Modern Design Tool Bridging Design and Code The Rise of Lovable.dev in No-Code Design- A Design Monks Case Study Aura: AI-Powered System for Quick and Clean UI Design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Design Monks felt like part of our own team. They understood our vision, built a scalable UX we still use, and made the whole process easy. If you want more than just good looks, go with Design Monks. Jahnnobi Rahman CEO &amp; Founder @ Relaxy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is>
      </c>
      <c r="O166" t="inlineStr">
        <is>
          <t>pricing</t>
        </is>
      </c>
      <c r="P166" t="inlineStr">
        <is>
          <t>pricing</t>
        </is>
      </c>
      <c r="Q166" t="inlineStr">
        <is>
          <t>------</t>
        </is>
      </c>
      <c r="R166" t="inlineStr">
        <is>
          <t>------</t>
        </is>
      </c>
    </row>
    <row r="167">
      <c r="A167" t="inlineStr">
        <is>
          <t>google stitch available countries</t>
        </is>
      </c>
      <c r="B167" t="inlineStr">
        <is>
          <t>https://www.designmonks.co/case-study/stitch-ai-design-tool</t>
        </is>
      </c>
      <c r="C167" t="n">
        <v>1</v>
      </c>
      <c r="D167" t="n">
        <v>104</v>
      </c>
      <c r="E167" t="n">
        <v>0.009615384615384616</v>
      </c>
      <c r="F167" t="n">
        <v>7.163461538461538</v>
      </c>
      <c r="G167" t="n">
        <v>1</v>
      </c>
      <c r="H167" t="n">
        <v>1</v>
      </c>
      <c r="I167" t="n">
        <v>1</v>
      </c>
      <c r="J167" t="b">
        <v>1</v>
      </c>
      <c r="K167" t="inlineStr">
        <is>
          <t>Stitch: Google’s AI Tool for Faster UI and Code</t>
        </is>
      </c>
      <c r="L167" t="inlineStr">
        <is>
          <t>Stitch: Redefining the Future of Design with AI</t>
        </is>
      </c>
      <c r="M167" t="inlineStr">
        <is>
          <t>Meet Stitch, Google’s AI tool for generating faster UIs, exporting code, and building prototypes. Perfect for startups, teams, and freelancers.</t>
        </is>
      </c>
      <c r="N16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Case Study Case Study Details Stitch: Redefining the Future of Design with AI Latest Update September 26, 2025 Publish Date September 26, 2025 Author Atiqur Rahaman 12 Min Read 12 min read Designing digital products takes time and coordination, and that’s where Stitch comes to the rescue. It’s Google’s AI tool that instantly turns text prompts or sketches into ready-to-use UI designs and clean frontend code. Stitch solves one of the biggest headaches in product development. The handoff between design and code. No more back-and-forth or wasted hours. Thanks to Stitch, designers get multiple variations, developers get export-ready code, and teams can move from idea to prototype in record time. This tool is built for teams, startups, and freelancers who want speed without sacrificing quality. Keep reading to discover Stitch’s features, real-world uses, and why it’s already making waves in the design world. What is Stitch? Stitch is an AI-powered tool from Google that turns design ideas into fully functional code. Lunched at Google I/O 2025 , Stitch combines AI-driven design and frontend coding in one platform. It bridges the gap between design and development. With Stitch, you can either type a description of what you want or upload a rough sketch, and the tool generates a ready-to-use UI design. Beyond visuals, it also provides clean HTML and Tailwind code . It allows designers and developers to work together more efficiently and iterate faster on projects. This saves time, reduces errors, and keeps teams aligned. Why Does It Matter? Designing digital products is often a slow and complicated process. Typically, a product team goes through multiple steps: brainstorming ideas, creating sketches or wireframes, and then handing them off to developers to turn into working code. This back-and-forth continues until the final product looks right. The process can be frustrating and time-consuming. Small details often get lost during handoffs, leading to errors and delays. AI tools are now stepping in to make this workflow smoother. Tools like Figma, Framer, and Canva have introduced AI features for layouts, copywriting, and design creation. Stitch takes this further. It helps teams create faster prototypes, provides immediate frontend code, and allows designers and developers to work on the same base. The goal is simple, to reduce wasted time and make building digital products more efficient. Key Features of Stitch Stitch isn’t just another AI design tool, it brings a set of features that make design faster, easier, and more collaborative. Let’s look at what makes it stand out: 1. Prompt-to-UI With Stitch, you don’t need advanced design skills to start. Simply type a description like “A login page with email, password, and a blue button,” and it instantly creates a working screen. If you prefer drawing, you can upload a sketch, and Stitch will turn it into a digital UI in seconds. 2. Multiple UI Design Variations Instead of locking you into one option, Stitch gives you several versions for every prompt. This means you can compare styles, explore alternatives, and choose the one that fits your idea best. It helps to make the decision process faster and more fun. 3. Figma &amp; HTML/CSS Export Stitch seamlessly integrates with Figma and lets you export your designs directly for easy collaboration. You can generate clean HTML and CSS. This makes it simple to hand off to developers or use as a foundation for building the product yourself. If you need to adjust specific design elements, you can export your work back to Figma, refine details, and continue collaborating, all without starting from scratch. 4. Frontend Code Output One of Stitch’s biggest strengths is that it doesn’t stop at design. It gives you clean, ready-to-use code in HTML and Tailwind CSS . Developers can take this code and build on it right away, cutting down hours of manual work. 5. Modes (Flash vs Experimental) Stitch offers two modes, depending on what you need: Flash Mode: Best for quick prompts and instant results when speed matters. Experimental Mode: More flexible and creative, and it allows extra control for those who want to explore new possibilities. How Stitch Works (User Flow) Stitch is built to keep things straightforward. Instead of juggling multiple tools and long handoffs, you can go from idea to working design in just a few steps. Here’s what the flow looks like: 1. Input Prompt or Sketch You begin by giving Stitch your idea. This can be as simple as typing: “A login page with email, password, and a blue login button”. If you prefer visuals, you can snap a photo of a quick sketch on paper and upload it. Stitch understands both text and images, so you can start in whichever way feels natural. 2. AI Generates UI Once it has your input, Stitch instantly transforms it into a digital screen. Instead of staring at a blank canvas or waiting for mockups, you see your idea take shape right away. This is where the tool really saves time. In other cases, what might normally take hours can now happen in seconds. 3. Iterate via Chat Getting the first version is just the beginning. You can refine the design as if you’re giving feedback to a teammate. For example, you might say: “Make the button green,” “Add a header with the title ‘Welcome,’” or “Move the form to the center.” Stitch updates the design immediately and lets you explore different directions without starting over. 4. Export When the design feels right, you have two clear paths: Export to Figma for further collaboration, feedback, and polishing with your team. Take the HTML + Tailwind CSS code directly if you’re ready to move into development. This way, developers don’t have to rebuild the design from scratch, and they can just tweak and launch faster. Real-World Use Cases So, who actually benefits from Stitch ? The beauty of this tool is that it’s not just for designers, it helps different groups of people in unique ways. Here are some real-world scenarios where Stitch shines: Startups &amp; Solo Founders Launching a new product usually takes weeks of design and iteration. With Stitch , founders can build an MVP (Minimum Viable Product) in just a few days. Even if you don’t have strong design skills, you can describe your idea in plain words and instantly get working screens. This makes it easier to test ideas, pitch to investors, or show early users something tangible. Product Teams For larger companies, the handoff between designers and developers is often messy and time-consuming. Stitch smooths out this friction by generating both design and code from the same base. Teams can test ideas quickly, make adjustments on the fly, and keep projects moving without endless back-and-forth revisions. Educators &amp; Learners Teaching UI design can be abstract, but Stitch makes it a hands-on experience. Educators can quickly demonstrate design principles in class. Students, on the other hand, can experiment with their own ideas and instantly see the results. It’s a faster, more engaging way to learn. Freelancers Freelancers often need to deliver first drafts quickly to win client trust. With Stitch , they can generate multiple design options in minutes. This gives clients choices right away. That means less time spent on repetitive mockups and more time refining the creative details that truly impress. Advantages of Stitch Stitch is gaining attention because it makes the design process smoother and faster. Here’s what sets it apart: Speed: Turn ideas into testable designs in minutes instead of hours or days. Perfect for quick prototyping and iteration. Accessibility: Non-designers can create functional prototypes just by typing prompts or uploading sketches. Collaboration: Designers and developers share the same base UI plus code. This makes handoffs simpler and teamwork more efficient. Free &amp; Global: Available at no cost in 212 countries, so anyone around the world can try it out and start building right away. Limitations / Criticism of Stitch Stitch is impressive, but like any new tool, it has a few gaps to be aware of: Figma Export Missing in Experimental Mode The Experimental Mode is great for flexibility and creativity, but it doesn’t always allow direct exports to Figma . For teams that rely heavily on Figma for collaboration and refinement, this creates an extra step. You’ll need to manually transfer or recreate parts of the design. Limited Design System Consistency While Stitch can generate multiple design variations quickly, it doesn’t always maintain a consistent design system across screens. For example, buttons might appear in different styles, or spacing may shift slightly. This means designers still need to step in and apply brand guidelines to keep everything aligned. Struggles with Multi-Screen Flows Stitch works brilliantly for generating individual screens but isn’t yet optimized for building full user journeys (like signup → dashboard → settings). Complex, multi-step flows require additional manual design work to ensure smooth navigation and usability. Branding &amp; Fidelity Issues Many of Stitch’s outputs look “generic” by default, they’re functional but not polished enough to reflect a company’s unique brand identity. Colors, typography, and layout details often need refinement. In other words, it gives you a strong draft, but you’ll still want a designer’s touch for final polish. What Does it Mean for Designers? Stitch isn’t here to replace designers, instead, it changes how they work. By handling the early, time-consuming stages of design, Stitch allows designers to focus on what truly matters: creativity, strategy, and delivering brand quality. Instead of starting every project from a blank screen, designers can use Stitch as a springboard to quickly generate layouts, variations, and code-ready designs. This will save hours of manual effort. Another big benefit for designers is the ability to curate. Stitch often produces multiple design options for the same prompt, which means designers can pick the strongest starting point rather than spending time on the first draft. From there, iteration becomes easier. Designers can refine elements, adjust styles, and align everything with the company’s brand guidelines. While Stitch speeds up production, it still relies on the designer’s eye for detail to ensure visual harmony and usability. Consistency is another area where human expertise remains essential. Stitch can create functional prototypes quickly, but it doesn’t always keep the same style across different screens or flows. Designers play a key role in ensuring the final product feels unified and polished. This makes Stitch less of a “replacement” and more of a powerful assistant in helping professionals save time on repetitive tasks. So they can focus on vision, storytelling, and creating meaningful user experiences. Design Monks’ Take on Stitch AI At Design Monks , we believe Stitch marks an important leap forward in the world of digital design. For our SaaS and AI product clients, it has already begun to change the way we approach early-stage exploration. What used to take days of sketching and drafting can now be achieved in hours. By co-creating with AI such as Stitch or Wonder AI, we’re able to test more ideas, validate directions faster, and then refine them to meet real business goals. We don’t see AI as a replacement for human creativity. Instead, we see it as a powerful partner in the design process.  The future of design isn’t about man versus machine, it’s about using AI tools like Stitch to work smarter, not harder. By combining AI’s speed with human insight, we’re able to deliver products that are not only functional but also aligned with brand vision and user needs. To us, that’s the true value of Stitch : faster, more collaborative, and more impactful design. Conclusion Stitch proves that creating digital products doesn’t have to be slow or complicated. It bridges the gap between design and development, providing instant UI designs and ready-to-use code. While it doesn’t replace the designer’s expertise, Stitch makes the process smarter and more accessible for startups, freelancers, and product teams alike. It’s a tool that’s changing how ideas turn into real, functional digital experiences. Design Guidelines PDF Download Atiqur Rahaman CEO &amp; Founder With over 8 years of design expertise, Atiqur Rahaman has worked on 40+ innovative products in over 20 industries. Big names like Oter, Transcom, and SwissLife trust his creative ideas. His work helps brands grow while staying fresh and innovative. Beyond design, Atiq enjoys reading a variety of books, watching movies, and spending time with his beloved cats. He also inspires a community of 50K+ designers across YouTube and Instagram, sharing his passion for design and innovation. Share More Cases See other Cases Paper.design: The Modern Design Tool Bridging Design and Code The Rise of Relume: AI‑Powered No‑Code App Builder The Rise of Lovable.dev in No-Code Design- A Design Monks Case Study View More Cases Referral From People Trusted by People Chosen by Brands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Design Monks felt like part of our own team. They understood our vision, built a scalable UX we still use, and made the whole process easy. If you want more than just good looks, go with Design Monks. Jahnnobi Rahman CEO &amp; Founder @ Relaxy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Working with Design Monks transformed our workflow. Their adherence to guidelines increased efficiency and contributed to business growth. We can now focus more on strategic initiatives and client engagement, thanks to saved hours Kunle Adetayo CEO &amp; Founder @ Plentypay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t>
        </is>
      </c>
      <c r="O167" t="inlineStr">
        <is>
          <t>available, countries</t>
        </is>
      </c>
      <c r="P167" t="inlineStr">
        <is>
          <t>google, available, countries</t>
        </is>
      </c>
      <c r="Q167" t="inlineStr">
        <is>
          <t>available, countries</t>
        </is>
      </c>
      <c r="R167" t="inlineStr">
        <is>
          <t>------</t>
        </is>
      </c>
    </row>
    <row r="168">
      <c r="A168" t="inlineStr">
        <is>
          <t>design monks</t>
        </is>
      </c>
      <c r="B168" t="inlineStr">
        <is>
          <t>https://www.designmonks.co/contact</t>
        </is>
      </c>
      <c r="C168" t="n">
        <v>4</v>
      </c>
      <c r="D168" t="n">
        <v>1531</v>
      </c>
      <c r="E168" t="n">
        <v>0.002612671456564337</v>
      </c>
      <c r="F168" t="n">
        <v>1.056825604180274</v>
      </c>
      <c r="G168" t="n">
        <v>5</v>
      </c>
      <c r="H168" t="n">
        <v>0.8</v>
      </c>
      <c r="I168" t="n">
        <v>0.8</v>
      </c>
      <c r="J168" t="b">
        <v>1</v>
      </c>
      <c r="K168" t="inlineStr">
        <is>
          <t>Contact us</t>
        </is>
      </c>
      <c r="L168" t="inlineStr">
        <is>
          <t>Have a Question orJust Want to Chat?</t>
        </is>
      </c>
      <c r="M168" t="inlineStr">
        <is>
          <t>Get in touch with Design Monks! Have questions or need assistance? Contact us today for expert support and collaboration</t>
        </is>
      </c>
      <c r="N16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Contact us Have a Question or Just Want to Chat? Contact Us Tell Us Your Amazing Project Here Expect a response from us within 24 hours We’re happy to sign an NDA upon request. Get access to a team of dedicated product specialists. Full Name Your Email Whatsapp Number Project Budget Less than $5K $5K - $10K $10K - $20K $20K - $50K More than $50K Project Type Web Design SaaS Design Logo and Branding UI UX Design Design System UX Audit Webflow Framer MVP Development From Where You Hear About Us Google Search Dribbble Behance Linkedin Instagram Word of Mouth Other Project Details Let's Connect Thank you! Your submission has been received! Oops! Something went wrong while submitting the form. Connect Now Get in Touch Now for Business or Career Opportunities! Project Inquiries? Let’s Team Up hello@designmonks.co Be a Monk! Be a Part of the Leading Team! career@designmonks.co United States 16 Cove Road Mount Arlington, NJ 07856 +1 (716) 503-6335 Australia 155 Bennett Rd, St Clair NSW 2759 +1 (716) 503-6335 South Africa 55 Mons Rd, Bellevue East, Johannesburg, 2198 +1 (716) 503-6335 Singapore 6 Raffles Blvd, Marina Square +1 (716) 503-6335 Italy Via Bari, 9, 03043 Cassino, FR +39 389 294 1226 Dubai AlFattan Downtown - 32d St - Al Satwa +971 52 205 7100 Cyprus Estias 5, Strovolos 2001 +357 94 068727 Bangladesh Ventura Iconia, Plot 37 Road No. 11, Banani, Dhaka 1213 +8801798155521 Company Deck Details for the Startups Interested in learning more about us? Our company deck provides an in-depth look into our agency, the projects we’ve tackled, the solutions we offer, and the culture we cultivate. Check Company Deck Client Stories Success Stories That Inspire Us UI UX Design Branding Web Design Mobile App Design SaaS Design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Book a call Neil Saidi Founder @ LeKlub Had an amazing experience with Design Monks. Their talented team understood my vision and turned it into stunning visuals,with their impressive attention to detail skills. I highly recommend their high-quality design services. Book a call Fahim Aziz Founder @ Backpack (YC), Affine, AlpineX Design Monks delivered beautiful, functional UX that truly drove business results. Their expert team blends aesthetics with real business value, boosting our user engagement and growth. Highly recommended! Book a call Kunle Adetayo CEO &amp; Founder @ Plentypay Working with Design Monks transformed our workflow. Their adherence to guidelines increased efficiency and contributed to business growth. We can now focus more on strategic initiatives and client engagement, thanks to saved hours Book a call Erfanul Hoque Founder @ Renergy Technologies Amazing experience! The Design Monks team is experienced, diligent, and follows a solid process from research to design. They handled our redesign and user feedback perfectly. Truly a standout team in globally. Book a call Frequently Asked Questions Your Questions Answered! How Long Does a Design Project Take? At Design Monks, we understand that each project is unique. Usually, our design process takes a few weeks, depending on the project's complexity and scope. We begin with thorough research and planning, followed by design iterations and client feedback sessions. This collaborative approach ensures that the final design aligns perfectly with your vision and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Why is Design Monks Different? The team Design Monks prioritizes a perfect mix of creativity, client-focused strategy, and deep industry insights. We consistently deliver high-quality UI/UX design across branding, product design, and web design. Our collaborative process ensures designs align with your goals to help your brand grow and succeed. This is definitely a unique process that makes us different from others.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Much Does a Design Project Cost at Your Agency? Every design project is unique, so pricing varies based on scope, requirements, and expertise needed. For a project, we charge from $5,000 to $100,000. We offer custom pricing personalized according to your specific needs, whether it’s UI/UX, branding, or web design. For an exact quote, contact us for a proposal.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Design Monks a start-up-friendly agency?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design tools do you use? We use different industry-leading tools. For pixel-perfect UI/UX and Web designs, we swear by Figma and Figjam. When it comes to crafting visually stunning branding and product designs, our go-to is the Adobe suite, which includes Photoshop, Illustrator, and After Effects. And for seamless project documentation? Notion's got our back. All are aimed at delivering top-quality results.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create WordPress e-commerce sites, and develop apps? Yes. Even though we specialize in UI/UX, branding, and product design, we’re also well-versed in WordPress, eCommerce, and app development. Our team is equipped to create responsive WordPress sites, powerful eCommerce platforms, and innovative mobile apps.From design to development, we ensure your digital presence is both visually aesthetic and highly functional on all devices. Design Monks offers a full spectrum of services, combining creativity with technical expertise to deliver complete digital solutions.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168" t="inlineStr">
        <is>
          <t>design, monks</t>
        </is>
      </c>
      <c r="P168" t="inlineStr">
        <is>
          <t>design, monks</t>
        </is>
      </c>
      <c r="Q168" t="inlineStr">
        <is>
          <t>------</t>
        </is>
      </c>
      <c r="R168" t="inlineStr">
        <is>
          <t>------</t>
        </is>
      </c>
    </row>
    <row r="169">
      <c r="A169" t="inlineStr">
        <is>
          <t>free ux audit</t>
        </is>
      </c>
      <c r="B169" t="inlineStr">
        <is>
          <t>https://www.designmonks.co/free-ux-audit</t>
        </is>
      </c>
      <c r="C169" t="n">
        <v>1</v>
      </c>
      <c r="D169" t="n">
        <v>10</v>
      </c>
      <c r="E169" t="n">
        <v>0.1</v>
      </c>
      <c r="F169" t="n">
        <v>19.9</v>
      </c>
      <c r="G169" t="n">
        <v>1</v>
      </c>
      <c r="H169" t="n">
        <v>1</v>
      </c>
      <c r="I169" t="n">
        <v>1</v>
      </c>
      <c r="J169" t="b">
        <v>1</v>
      </c>
      <c r="K169" t="inlineStr">
        <is>
          <t>What’s inside the Free UX Audit by Design Monks Experts</t>
        </is>
      </c>
      <c r="L169" t="inlineStr">
        <is>
          <t>Get a Free UX Audit&amp; Elevate Your Design</t>
        </is>
      </c>
      <c r="M169" t="inlineStr">
        <is>
          <t>Think your product’s UX is fine? Our free audit can identify hidden friction points and provide expert guidance to refine your product's user experience.</t>
        </is>
      </c>
      <c r="N16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4.9 Get a Free UX Audit &amp; Elevate Your Design Uncover usability issues, enhance user experience, and boost conversions with our expert UX analysis 100% free! Get free audit Our team will review your request and get back to you within 7 days Why Choose Us We Design for the Future to Drive Today’s Success Identify Usability Issues Detect pain points that hinder user experience and streamline navigation. Improve Conversion Rates Optimize design for better engagement and sales by enhancing user flow. Enhance User Satisfaction Create a seamless and enjoyable user journey that keeps users coming back. Boost Accessibility Ensure your design is user-friendly for all audiences Data-Driven Insights Get expert recommendations backed by analysis to make informed decisions. Expert Review Who Will Conduct Your UX Audit? Atiqur Rahaman: CEO of Design Monks with 8+ years of UX expertise, leading audits that turn ideas into seamless user experiences Audit Strategist: Applies data-driven methods to evaluate user flows and optimize every step for business success Detail Perfectionist: Reviews interfaces at micro and macro levels to ensure a consistent and delightful experience. Expert Review Who Will Conduct Your UX Audit? Abdullah Al Noman: COO of Design Monks with 8+ years in UX, performing audits that uncover issues and boost product performance. Journey Architect: Maps and shapes user paths to create smoother, logical, and satisfying interactions. Experience Refiner: Fine-tunes product details to maximize usability, engagement, and overall user satisfaction Client Stories Our Clients Love to Recommend us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Process The UX Audit Process: A Step-by-Step Guide Launch Your Website in Just 6 Easy Steps Initial Consultation From initial consultation to actionable insights, we focus on understanding your goals, challenges, and target audience. User Research Analyzing user behavior and gathering data through tools and feedback. Heuristic Evaluation Reviewing your design against established usability principles. Usability Testing From initial consultation to actionable insights, we focus on understanding your goals, challenges, and target audience Competitive Analysis Comparing your product with competitors to spot opportunities. Data Analysis &amp; Insights Synthesizing findings and providing actionable recommendations. Final Report Delivering a detailed audit report with improvement strategies and design suggestions. Frequently Asked Questions Your Questions Answered! What is a UX audit and why should I get one? A UX audit reviews your website or app to find usability issues and improve user experience. It helps to increase conversions, engagement, and overall satisfaction.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the UX audit really free? Yes, Design Monks offers a 100% free UX audit. You only need to submit your request, and our team will review it within 7 days.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long does it take to get the UX audit results? After submitting your request, we review it and provide a detailed report within 7 days. This includes usability issues, recommendations, and improvement strategies.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does the UX audit cover? We analyze user behavior, test usability, evaluate your design against best practices, and check competitors. You get data-driven insights to make informed design decisions.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I need to be technical to understand the audit report? No. We provide clear, actionable recommendations that anyone can understand. You can implement improvements easily or let our team assist.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get ongoing support after the UX audit? Yes. Design Monks can help implement changes, refine the user experience, and provide long-term support. This ensures your users have a smooth and enjoyable journey.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169" t="inlineStr">
        <is>
          <t>------</t>
        </is>
      </c>
      <c r="P169" t="inlineStr">
        <is>
          <t>------</t>
        </is>
      </c>
      <c r="Q169" t="inlineStr">
        <is>
          <t>------</t>
        </is>
      </c>
      <c r="R169" t="inlineStr">
        <is>
          <t>------</t>
        </is>
      </c>
    </row>
    <row r="170">
      <c r="A170" t="inlineStr">
        <is>
          <t>webdesign singapore</t>
        </is>
      </c>
      <c r="B170" t="inlineStr">
        <is>
          <t>https://www.designmonks.co/location/web-design-singapore</t>
        </is>
      </c>
      <c r="C170" t="n">
        <v>1</v>
      </c>
      <c r="D170" t="n">
        <v>6</v>
      </c>
      <c r="E170" t="n">
        <v>0.1666666666666667</v>
      </c>
      <c r="F170" t="n">
        <v>30.83333333333333</v>
      </c>
      <c r="G170" t="n">
        <v>1</v>
      </c>
      <c r="H170" t="n">
        <v>1</v>
      </c>
      <c r="I170" t="n">
        <v>1</v>
      </c>
      <c r="J170" t="b">
        <v>1</v>
      </c>
      <c r="K170" t="inlineStr">
        <is>
          <t>Leading Web Design Company in Singapore: Quality Solutions</t>
        </is>
      </c>
      <c r="L170" t="inlineStr">
        <is>
          <t>Web Design Company in Singapore for‍Future-Ready Websites!</t>
        </is>
      </c>
      <c r="M170" t="inlineStr">
        <is>
          <t>Our Web Design Company in Singapore offers results-driven web design solutions with responsive and functional interfaces that maximize user engagement.</t>
        </is>
      </c>
      <c r="N17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Web Design Company in Singapore for ‍ Future-Ready Websites ! As the top web design and development company in Singapore, we bring creativity, functionality, and performance to every project. Book a Call Brand Trust Trusted by Leading Brands Case Study Our Client-Focused UX &amp; UI Design Projects Mental Health Services Easea: A Quiet Approach to Wellness Branding SaaS Netra - A Dashboard That Thinks Like Its Users Food &amp; Beverages Gummiz: Playful Visual Identity &amp; Packaging Design Food &amp; Beverages FROO: Branding &amp; Packaging Design Transportation &amp; Logistics Rydara: Effortless Urban Ride Solution ecommerce The Gridline - Structured Living Design See All Design Excellence What Specials We Offer at Design Monks Website Revamping Service As a leading Singapore-based web design agency, we revamp websites to boost user experience, and conversions. E-commerce Web Design We create custom e-commerce solutions for businesses that need a professional web design company. Responsive Web Design Regardless of the variety of screen sizes, we create functional website designs for your business that run smoothly on any device. Web UI/UX Design We focus on creating user-centered designs with exceptional UI/UX. As a professional web design company, we provide a smoother experience for your users. Social Media Integration As a web design and development company in Singapore, we integrate social media platforms into your website to increase engagement. Multilingual Website Design We create multilingual websites to expand your reach globally for diverse markets. This must help you grow globally to get customers. Start Project Why Choose Us We Design for the Future to Drive Today’s Success Unlimited Revisions We’re committed to your satisfaction with unlimited revisions at every step. Our mission is to make your vision come to life exactly as you imagine. Lifetime Support With our lifetime support, you’re never alone. We’ll be there for you at every stage with necessary guidance and assistance whenever you need it. Personalised Plans Get top-quality service without breaking the bank. Our rates are designed to fit your budget so that you can get the best value for your investment. Custom Design Solutions Our easy payment options are completely flexible. So, you can invest in your success while staying within your budget. 24/7 Customer Support Benefit from the expertise of our carefully chosen resources that are designed to make your journey smooth and effortless with outstanding results. Our Work Process We Make the Complex Simple in 30 Days No endless revisions, we simplify your website design process and deliver your vision live in just a month. Week 1 Research Ahead of the website kick off we'll immerse ourselves in your brief, company, and scope of work. We'll carry out competitor and industry analysis, a brand audit and start formulating a first draft of a sitemap. Tasks Involved Research Competitor Analysis Industry Analysis Sitemap Creation Formulate Team Week 2 Ideation &amp; Strategy We gather insights through interviews, competitor research, and journey mapping, then brainstorm and create wireframes while defining project challenges and user satisfaction benchmarks to guide the design process. Work Involved User Interviews Competitor Analysis Journey Mapping Challenges &amp; Goals Sketching &amp; Wireframes Week 3 Style Guide &amp; UI Planning We define the brand's visual identity with a style guide covering typography and color palette. At the same time, we plan for initial UI designs to ensure a consistent, modern, and user-friendly experience. Tasks Involved Typography Selection Color Palette Creation Icon Set Design Ui Planning Week 4 Final Testing &amp; Refinements In the final phase, we validate the design through user testing, A/B tests, and feedback. These strategies help us refine the prototype to optimize usability and ensure a smooth &amp; engaging user experience. Tasks Involved A/B Testing Reviews &amp; Feedback Final Refinement Quality Assurance Featured Casestudy Discover Our Highlighted Case Study Carnesia - One-stop Beauty Ecommerce App Carnesia, a beauty e-commerce app, offers skincare, haircare, makeup, and wellness products. The project improved UX, fixed navigation, and streamlined checkout. 100+ User Satisfaction 3 Months of Work 70% Business Growth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Frequently Asked Questions Your Questions Answered! What are the best web design companies for small businesses? Design Monks is one of the best web design companies for small businesses. We treat every project with the same priority, whether it's for small businesses or large enterprises. We’ve successfully worked with both and deliver high-quality and impactful designs tailored to meet their unique needs.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long do you need to complete a website design? The timeline for completing a website design depends on the project's complexity, scope, and specific requirements. Usually, it takes from a few weeks to a couple of months. We provide an estimated timeline after discussing your needs in detail.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make an online order to get your website design service? Yes, you can easily place an online order for our website design services. Simply reach out through our website, and we’ll guide you through the process, from initial consultation to project completion, we’ll ensure that everything is customized to your needs.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provide a no-code website design service? Yes, we offer no-code website design services. This design approach lets you do quick and cost-effective website development, especially if you prefer user-friendly and customizable solutions without having extra technical expertise. Our no-code designs are efficient, scalable, and easy to maintain.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design tools do you use? We use different industry-leading tools. For pixel-perfect UI/UX and Web designs, we swear by Figma and Figjam. When it comes to crafting visually stunning branding and product designs, our go-to is the Adobe suite, which includes Photoshop, Illustrator, and After Effects. And for seamless project documentation? Notion's got our back. All are aimed at delivering top-quality results.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create WordPress e-commerce sites, and develop apps? Yes. Even though we specialize in UI/UX, branding, and product design, we’re also well-versed in WordPress, eCommerce, and app development. Our team is equipped to create responsive WordPress sites, powerful eCommerce platforms, and innovative mobile apps.From design to development, we ensure your digital presence is both visually aesthetic and highly functional on all devices. Design Monks offers a full spectrum of services, combining creativity with technical expertise to deliver complete digital solutions.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0" t="inlineStr">
        <is>
          <t>webdesign</t>
        </is>
      </c>
      <c r="P170" t="inlineStr">
        <is>
          <t>webdesign</t>
        </is>
      </c>
      <c r="Q170" t="inlineStr">
        <is>
          <t>webdesign</t>
        </is>
      </c>
      <c r="R170" t="inlineStr">
        <is>
          <t>webdesign</t>
        </is>
      </c>
    </row>
    <row r="171">
      <c r="A171" t="inlineStr">
        <is>
          <t>design monks</t>
        </is>
      </c>
      <c r="B171" t="inlineStr">
        <is>
          <t>https://www.designmonks.co/pricing</t>
        </is>
      </c>
      <c r="C171" t="n">
        <v>19</v>
      </c>
      <c r="D171" t="n">
        <v>2809</v>
      </c>
      <c r="E171" t="n">
        <v>0.006763972944108224</v>
      </c>
      <c r="F171" t="n">
        <v>1.071911712353151</v>
      </c>
      <c r="G171" t="n">
        <v>31</v>
      </c>
      <c r="H171" t="n">
        <v>0.6129032258064516</v>
      </c>
      <c r="I171" t="n">
        <v>0.6129032258064516</v>
      </c>
      <c r="J171" t="b">
        <v>1</v>
      </c>
      <c r="K171" t="inlineStr">
        <is>
          <t>Design Monks Pricing | Affordable UI/UX &amp; Web Design Packages</t>
        </is>
      </c>
      <c r="L171" t="inlineStr">
        <is>
          <t>Premium Quality WithAffordability &amp; Flexibility</t>
        </is>
      </c>
      <c r="M171" t="inlineStr">
        <is>
          <t>Flexible pricing for AI-powered UI/UX, SaaS and web design services from Design Monks - built for startups, brands and digital products.</t>
        </is>
      </c>
      <c r="N17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Pricing Premium Quality With Affordability &amp; Flexibility Personalize your plan for custom solutions according to your business needs Website Web App Mobile App Branding Subscription 1-4 Pages 5-9 Pages 10-15 Pages 16-25 Pages Custom $1,800 Design only Launch Package UX research High-fidelity designs Responsive Design Figma Prototype Design System Developer Handoff Unlimited Revisions Book a Call $2,880 Design + Development Growth Package Everything from Launch Design Documentation Framer/Webflow/Wordpress  Development Hosting &amp; Domain Setup Analytics Setup 2 Months  maintenance Book a Call Popular $3,960 Design + Dev + Branding Signature Package Everything from Growth SEO Setup 3 Months  maintenance Logo and Essentials AI brand photoshoot Color theme support Multilingual support Book a Call $3,150 Design only Launch Package UX research High-fidelity designs Responsive Design Figma Prototype Design System Developer Handoff Unlimited Revisions Book a Call $4,700 Design + Development Growth Package Everything from Launch Design Documentation Framer/Webflow/Wordpress  Development Hosting &amp; Domain Setup Analytics Setup 2 Months  maintenance Book a Call Popular $5,900 Design + Dev + Branding Signature Package Everything from Growth SEO Setup 3 Months  maintenance Logo and Essentials AI brand photoshoot Color theme support Multilingual support Book a Call $4,500 Design only Launch Package UX research High-fidelity designs Responsive Design Figma Prototype Design System Developer Handoff Unlimited Revisions Book a Call $6,750 Design + Development Growth Package Everything from Launch Design Documentation Framer/Webflow/Wordpress  Development Hosting &amp; Domain Setup Analytics Setup 2 Months  maintenance Book a Call Popular $8,670 Design + Dev + Branding Signature Package Everything from Growth SEO Setup 3 Months  maintenance Logo and Essentials AI brand photoshoot Color theme support Multilingual support Book a Call $6,750 Design only Launch Package UX research High-fidelity designs Responsive Design Figma Prototype Design System Developer Handoff Unlimited Revisions Book a Call $9,400 Design + Development Growth Package Everything from Launch Design Documentation Framer/Webflow/Wordpress  Development Hosting &amp; Domain Setup Analytics Setup 2 Months  maintenance Book a Call Popular $11,150 Design + Dev + Branding Signature Package Everything from Growth SEO Setup 3 Months  maintenance Logo and Essentials AI brand photoshoot Color theme support Multilingual support Book a Call Custom Pricing, Tailored for You Share your design vision — we’ll provide a quote that fits your needs. 1 Share Your Requirements 2 Get a Tailored Quote 3 Collaborate &amp; Create 4 Final Delivery &amp; Support Afforadable Hour Rate! Quality UI design at fair prices tailored to your needs. Full Name Your Email Project Details Start Risk Free Thank you! Your submission has been received! Oops! Something went wrong while submitting the form. Personalized Consultation Work with our designers to bring your vision to life. Flexible Revisions We adapt to your feedback. Enjoy revisions to ensure the result. 1-10 Pages 11-25 Pages 26-40 Pages 41-60 Pages Custom $4,500 Design Launch Package UX research High-fidelity designs Responsive design Figma prototype Design system Developer Handoff Unlimited Revisions Book a Call $6,000 Design + Branding Growth Package Everything from launch Design Documentation Logo Design Basic Color Palettee Brand Typography Upto 3 logo revision Book a Call Popular $12,600 Design + Dev + Branding Signature Package Everything from Growth SEO Setup 3 Months  maintenance PWA Support AI brand photoshoot Color theme support Multilingual support Book a Call $10,500 Design Starter Package UX research High-fidelity designs Responsive Design Figma Prototype Design System Developer Handoff Unlimited Revisions Book a Call $12,000 Design + Branding Growth Package Everything from Launch Design Documentation Logo and Essentials Hosting &amp; Domain Setup Analytics Setup 2 Months  maintenance Book a Call Popular $29,500 Design + Dev + Branding Signature Package Everything from Growth SEO Setup 3 Months  maintenance PWA Support AI brand photoshoot Color theme support Multilingual support Book a Call $16,000 Design Starter Package UX research High-fidelity designs Responsive Design Figma Prototype Design System Developer Handoff Unlimited Revisions Book a Call $20,000 Design + Branding Growth Package Everything from Launch Design Documentation Logo and Essentials Hosting &amp; Domain Setup Analytics Setup 2 Months  maintenance Book a Call Popular $44,800 Design + Dev + Branding Signature Package Everything from Growth SEO Setup 3 Months  maintenance PWA Support AI brand photoshoot Color theme support Multilingual support Book a Call $21,000 Design Launch Package UX research High-fidelity designs Responsive Design Figma Prototype Design System Developer Handoff Unlimited Revisions Book a Call $22,500 Design + Branding Growth Package Everything from Launch Design Documentation Logo and Essentials Hosting &amp; Domain Setup Analytics Setup Upto 3 logo revision Book a Call Popular $58,800 Design + Dev + Branding Signature Package Everything from Growth SEO Setup 3 Months  maintenance PWA Support AI brand photoshoot Color theme support Multilingual support Book a Call Custom Pricing, Tailored for You Share your design vision — we’ll provide a quote that fits your needs. 1 Share Your Requirements 2 Get a Tailored Quote 3 Collaborate &amp; Create 4 Final Delivery &amp; Support Afforadable Hour Rate! Quality UI design at fair prices tailored to your needs. Full Name Your Email Project Details Start Risk Free Thank you! Your submission has been received! Oops! Something went wrong while submitting the form. Personalized Consultation Work with our designers to bring your vision to life. Flexible Revisions We adapt to your feedback. Enjoy revisions to ensure the result. 1-10 Pages 11-25 Pages 26-40 Pages 41-60 Pages Custom $2,800 Design Launch Package UX research High-fidelity designs Graphic Assets Design Style Guide Design System Developer Handoff Unlimited Revisions Book a Call $5,300 Design + Branding Growth Package Everything From Launch Figma prototype Design Documentation App store/Play store Screenshots Logo Design App Icon Design Color pallete and Brand font Book a Call Popular $7,800 Design + Dev + Branding Signature Package Everything From Growth Design Token Support Advanced Analytics Setup App Development App store/Play store Submission Color theme support Multilingual support Book a Call $6,250 Design Basic Package UX research High-fidelity designs Graphic Assets Design Style Guide Design System Developer Handoff Unlimited Revisions Book a Call $8,750 Design + Branding Growth Package Everything From Launch Figma prototype Design Documentation App store/Play store Screenshots Logo Design App Icon Design Color pallete and Brand font Book a Call Popular $17,500 Design + Dev + Branding Signature Package Everything From Growth Design Token Support Advanced Analytics Setup App Development App store/Play store Submission Color theme support Multilingual support Book a Call $8,800 Design Launch Package UX research High-fidelity designs Graphic Assets Design Style Guide Design System Developer Handoff Unlimited Revisions Book a Call $11,300 Design + Branding Growth Package Everything From Launch Figma prototype Design Documentation App store/Play store Screenshots Logo Design App Icon Design Color pallete and Brand font Book a Call Popular $24,500 Design + Dev + Branding Signature Package Everything From Growth Design Token Support Advanced Analytics Setup App Development App store/Play store Submission Color theme support Multilingual support Book a Call $11,500 Design Launch Package UX research High-fidelity designs Graphic Assets Design Style Guide Design System Developer Handoff Unlimited Revisions Book a Call $13,900 Design + Branding Growth Package Everything From Launch Figma prototype Design Documentation App store/Play store Screenshots Logo Design App Icon Design Color pallete and Brand font Book a Call Popular $31,900 Design + Dev + Branding Signature Package Everything From Growth Design Token Support Advanced Analytics Setup App Development App store/Play store Submission Color theme support Multilingual support Book a Call Custom Pricing, Tailored for You Share your design vision — we’ll provide a quote that fits your needs. 1 Share Your Requirements 2 Get a Tailored Quote 3 Collaborate &amp; Create 4 Final Delivery &amp; Support Afforadable Hour Rate! Quality UI design at fair prices tailored to your needs. Full Name Your Email Project Details Start Risk Free Thank you! Your submission has been received! Oops! Something went wrong while submitting the form. Personalized Consultation Work with our designers to bring your vision to life. Flexible Revisions We adapt to your feedback. Enjoy revisions to ensure the result. $1,500 Logo + Essentials Basic Logo Design Basic Color Palette Typography Upto 3 Revisions Book a Call $2,250 Logo + Brand Guidelines Standard Everything from Basic Iconography Basic Brand Guidelines Upto 5 Revisions Upto 3 merchandise items Book a Call Popular $3,500 Logo + Complete Package Ultimate Everything from Standard Full Brand Guideline Figma style guide 5–10 sec animated logo motion. 3 custom social templates + 1 header/cover image. Up to 10 merchandise items Book a Call Monthly Quarterly Yearly $2,200 80 hours monthly, part time design support Startup 80 hours per month Access to all design services Unlimited requests in queue 1 request in progress at a time Shared task board for clear tracking Discord/Slack + Loom communication Dedicated Design Project Manager Average 48-hour delivery Unlimited Icons &amp; stock photos Weekly updates and monthly reports Book a Call $3,800 160 hours monthly, full time design support Growth 160 hours per month Access to all our design services Unlimited requests added to your queue 1 request in progress at a time Shared task board for clear tracking Discord/Slack + Loom communication Dedicated Design Project Manager Average 48-hour delivery Unlimited Icons &amp; stock photos Weekly updates and monthly reports Book a Call $6,200 80 hours monthly, part time design support Startup 80 hours per month Access to all design services Unlimited requests in queue 1 request in progress at a time Shared task board for clear tracking Discord/Slack + Loom communication Dedicated Design Project Manager Average 48-hour delivery Unlimited Icons &amp; stock photos Weekly updates and monthly reports Book a Call Save 5% $10,850 160 hours monthly, full time design support Growth 160 hours per month Access to all design services Unlimited requests in queue 1 request in progress at a time Shared task board for clear tracking Discord/Slack + Loom communication Dedicated Design Project Manager Average 48-hour delivery Unlimited Icons &amp; stock photos Weekly updates and monthly reports Book a Call Save 5% $23,700 80 hours monthly, part time design support Startup 80 hours per month Access to all design services Unlimited requests in queue 1 request in progress at a time Shared task board for clear tracking Discord/Slack + Loom communication Dedicated Design Project Manager Average 48-hour delivery Unlimited Icons &amp; stock photos Weekly updates and monthly reports Book a Call Save 10% $41,500 160 hours monthly, full time design support Growth 160 hours per month Access to all design services Unlimited requests in queue 1 request in progress at a time Shared task board for clear tracking Discord/Slack + Loom communication Dedicated Design Project Manager Average 48-hour delivery Unlimited Icons &amp; stock photos Weekly updates and monthly reports Book a Call Save 10% Bonuses Worth Over $2,500-Yours Free! Free Design Prototype Experience your design in action before development. Developer Handoff We ensure what we design is exactly what gets built. Project Management Stay on track with our expert project management. Project Consultation Get professional advice to enhance your project. Other Services Apart from that We also Provide Website Designs SaaS App Design Product Design SaaS Design Mobile App Design Mobile Game UI Design Video Game UI Design Gamification UI Shopify Web Design Webflow Web Development Framer Development Framer Template Design Framer Prototypes Landing Page Design Dashboard Design Membership Tiers Design Subscription Tiers Design Pricing Tiers Design Generative AI Tool UI Chatbot UI 3D Design UI Animation Product Launching Video Motion Graphics Logo Designs Branding &amp; Visual Identity UX Consultation Interactive Prototyping Usability Testing User Testing eBook Design User Flow Design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Why Choose Us Design Monks’s Alternative? Think One More Time! Platform Speed Flexibility Quality Scalability Affordability Design Monks Expert-driven &amp; committed to higher quality. Get effective result &amp; full support without hiring in-house employees In House Team A full-time designer may ensure brand consistency, but there’s a risk of limited expertise even though you pay regularly Creative Agencies Agencies offer structured processes but mostly with high costs, long timelines, and less flexibility for your projects Freelancers Freelancers may provide affordable design services but they mostly lack consistency, reliability, and collaboration Self-Service Tools DIY tools like website builders are budget-friendly, but you can’t expect strategic thinking &amp; originality Why Choose Us Other Agencies Offer Services We Deliver Solutions Features Custom UI/UX Design Personalized Solution Team Collaboration Risk-free Trial Lifetime Support Flexible Pricing Other Agencies Why Choose Us One Brain vs. Collective Brilliance Choose Wisely Features Affordability Consistent Quality &amp; Reliability Scalability for Large Projects Dedicated Support Team Collaboration Commitment &amp; Accountability Freelancers Why Choose Us We Think Like a Team Member, Work Like a Partner Features Diverse Expertise &amp; Skill Set AI-Powered &amp; Data-Driven Design No Hiring &amp; Training Hassle Cost-Effective &amp; Scalable Faster Turnaround &amp; Flexibility End-to-End Support In-House Team Why Choose Us Design Monks Is Your All-in-one Solution Other Agencies Custom UI/UX Design Personalized Solution Team Collaboration Risk-free Trial Lifetime Support Flexible Pricing Freelancers Affordability Consistent Quality Large Projects Scalability Dedicated Support Team Collaboration Accountability In-House Team Diverse Expertise Data-Driven Design No Hiring &amp; Training Hassle Cost-Effective &amp; Scalable Faster Turnaround End-to-End Support Custom UI/UX Design Personalized Solution Team Collaboration Risk-free Trial Lifetime Support Affordability Consistent Quality Large Projects Scalability Dedicated Support Team Collaboration Accountability Diverse Expertise Data-Driven Design No Hiring &amp; Training Hassle Cost-Effective &amp; Scalable Faster Turnaround End-to-End Support Flexible Pricing Book an appointment Endless Advantages Strategic Design Benefits for Your Business Growth Unlimited Revisions We’re committed to your satisfaction with unlimited revisions at every step. Our mission is to make your vision come to life exactly as you imagine. Lifetime Support With our lifetime support, you’re never alone. We’ll be there for you at every stage with necessary guidance and assistance whenever you need it. Personalised Plans Get top-quality service without breaking the bank. Our rates are designed to fit your budget so that you can get the best value for your investment. Custom Design Solutions Our easy payment options are completely flexible. So, you can invest in your success while staying within your budget. 24/7 Customer Support Benefit from the expertise of our carefully chosen resources that are designed to make your journey smooth and effortless with outstanding results. Figma Preview See Our Works in Action Dive into our collection of projects that showcase creativity, precision, and purpose. Need a Product Designer? Turning your big ideas into pixel-perfect products—need a Product Designer? See Figma File Need a Mobile Designer? Seeking a Mobile Designer for user-friendly app designs. See Figma File Need a Brand Designer? Your story, my design—together, we craft a brand that speaks. See Figma File Need a SaaS Designer? Turning SaaS platforms into user-friendly experiences that people love. See Figma File Frequently Asked Questions Your Questions Answered! How Long Does a Design Project Take? At Design Monks, we understand that each project is unique. Usually, our design process takes a few weeks, depending on the project's complexity and scope. We begin with thorough research and planning, followed by design iterations and client feedback sessions. This collaborative approach ensures that the final design aligns perfectly with your vision and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Why is Design Monks Different? The team Design Monks prioritizes a perfect mix of creativity, client-focused strategy, and deep industry insights. We consistently deliver high-quality UI/UX design across branding, product design, and web design. Our collaborative process ensures designs align with your goals to help your brand grow and succeed. This is definitely a unique process that makes us different from others.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Much Does a Design Project Cost at Your Agency? Every design project is unique, so pricing varies based on scope, requirements, and expertise needed. For a project, we charge from $5,000 to $100,000. We offer custom pricing personalized according to your specific needs, whether it’s UI/UX, branding, or web design. For an exact quote, contact us for a proposal.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Design Monks a start-up-friendly agency?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design tools do you use? We use different industry-leading tools. For pixel-perfect UI/UX and Web designs, we swear by Figma and Figjam. When it comes to crafting visually stunning branding and product designs, our go-to is the Adobe suite, which includes Photoshop, Illustrator, and After Effects. And for seamless project documentation? Notion's got our back. All are aimed at delivering top-quality results.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create WordPress e-commerce sites, and develop apps? Yes. Even though we specialize in UI/UX, branding, and product design, we’re also well-versed in WordPress, eCommerce, and app development. Our team is equipped to create responsive WordPress sites, powerful eCommerce platforms, and innovative mobile apps.From design to development, we ensure your digital presence is both visually aesthetic and highly functional on all devices. Design Monks offers a full spectrum of services, combining creativity with technical expertise to deliver complete digital solutions.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Testimonial Success Stories That Inspire Us This app makes finances simple—bills, savings, transfers all streamlined.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Working with Design Monks transformed our workflow. Their adherence to guidelines increased efficiency and contributed to business growth. We can now focus more on strategic initiatives and client engagement, thanks to saved hours Kunle Adetayo CEO &amp; Founder @ Plentypay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Design Monks felt like part of our own team. They understood our vision, built a scalable UX we still use, and made the whole process easy. If you want more than just good looks, go with Design Monks. Jahnnobi Rahman CEO &amp; Founder @ Relaxy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We used Design Monks for two projects and he was reliable and creative. His design solutions worked well for what we needed and he helped create a good theme/style for our websites. I would recommend. Sajan Devshi Founder @ Learndojo Design Monks delivered beautiful, functional UX that truly drove business results. Their expert team blends aesthetics with real business value, boosting our user engagement and growth. Highly recommended! Fahim Aziz Founder @ Backpack (YC), Affine, AlpineX We received the design on time and had a great experience working with Design Monks. Their team demonstrated exceptional efficiency and delivered high-quality designs with great attention to detail Golam Rabby Founder @ Skillophy Amazing experience! The Design Monks team is experienced, diligent, and follows a solid process from research to design. They handled our redesign and user feedback perfectly. Truly a standout team in globally. Erfanul Hoque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We would like to extend our sincere gratitude to our valued client for the incredible opportunity to redesign the Zantrik App. Your trust in our team and your collaborative spirit have been truly appreciated. Shuvo Al faruque Founder &amp; CEO @ Zantrik I've collaborated with Design Monks for a year, and the experience has been truly remarkable. Their team's cooperative nature, combined with their innovative ideas and unwavering effort, has made our partnership a fruitful one. Laiza Lamyea Lia Marketing Lead @ Akij Group Had an amazing experience with Design Monks. Their talented team understood my vision and turned it into stunning visuals,with their impressive attention to detail skills. I highly recommend their high-quality design services. Neil Saidi Founder @ LeKlub What I love most about Design Monks is how they truly listen to their clients. They guided us through each step, kept us informed, and made sure the final design was exactly what we envisioned. Their after-service support is amazing. Shakhawat Hossain Founder @ Carnesia We started with an MVP and needed a polished product. Design Monks delivered with great communication, high-quality work, and quick iterations until everything felt right. Truly grateful and highly recommended. Sebastian Founder @ Salesgo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t>
        </is>
      </c>
      <c r="O171" t="inlineStr">
        <is>
          <t>------</t>
        </is>
      </c>
      <c r="P171" t="inlineStr">
        <is>
          <t>design, monks</t>
        </is>
      </c>
      <c r="Q171" t="inlineStr">
        <is>
          <t>------</t>
        </is>
      </c>
      <c r="R171" t="inlineStr">
        <is>
          <t>------</t>
        </is>
      </c>
    </row>
    <row r="172">
      <c r="A172" t="inlineStr">
        <is>
          <t>premium framer templates</t>
        </is>
      </c>
      <c r="B172" t="inlineStr">
        <is>
          <t>https://www.designmonks.co/product-categories/framer-templates</t>
        </is>
      </c>
      <c r="C172" t="n">
        <v>15</v>
      </c>
      <c r="D172" t="n">
        <v>86</v>
      </c>
      <c r="E172" t="n">
        <v>0.1744186046511628</v>
      </c>
      <c r="F172" t="n">
        <v>5.302325581395348</v>
      </c>
      <c r="G172" t="n">
        <v>18</v>
      </c>
      <c r="H172" t="n">
        <v>0.8333333333333334</v>
      </c>
      <c r="I172" t="n">
        <v>0.8333333333333334</v>
      </c>
      <c r="J172" t="b">
        <v>1</v>
      </c>
      <c r="K172" t="inlineStr">
        <is>
          <t>Premium &amp; Free Framer Templates for Modern Websites | Design Monks</t>
        </is>
      </c>
      <c r="L172" t="inlineStr">
        <is>
          <t>Explore ourUI Kits &amp; Resources</t>
        </is>
      </c>
      <c r="M172" t="inlineStr">
        <is>
          <t>Discover high-converting Framer templates built for startups, SaaS, and creators. Fast, responsive, and built for strategic growth.</t>
        </is>
      </c>
      <c r="N17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Explore our UI Kits &amp; Resources Thank you! Your submission has been received! Oops! Something went wrong while submitting the form. All Ebooks Framer Templates Webflow Templates Figma Design Templates Startio - A Smart &amp; Strategy-Driven Theme for Business Growth A smart Framer theme built for businesses that want strategy, trust, and a powerful online presence. Framer Templates MonksHub - The Ultimate Online Learning Framer Template Designed for educators and academies to deliver personalized and engaging online learning experiences. Framer Templates MonksFolio -  Portfolio Template for Designers &amp; Creatives Modern portfolio template designed for designers and creatives to showcase work with style and impact. Framer Templates Monks Wizard - Best Digital Agency Framer Template Minimalist and fully customizable layouts provide the perfect balance between aesthetics and functionality. Framer Templates Monks Pay Pro - Fintech &amp; Banking Framer Template Premium fintech Framer template designed to build trust and elevate your finance business online. Framer Templates Monks Marketing - Marketing Agency Portfolio Framer Theme Boost credibility using dynamic case studies, detailed service sections, and client success stories. Framer Templates Monks HR - Framer HR Management Solutions Template Designed to simplify HR operations through intuitive dashboards and real-time performance insights. Framer Templates Monks Event - Event Management Solution Framer Template Perfect for conferences, summits, or expos, in need of a professional and high-converting online presence. Framer Templates Monks Estate - Framer Template for Modern Real Estate Custom branding, easy navigation, and SEO-optimized structure to boost property visibility and engagement. Framer Templates Monks Digital - Digital Agency Website Framer Template Perfect for design, dev, and branding agencies looking for smooth and conversion-optimized online presence. Framer Templates Monks Crave – Restaurant &amp; Food Website Framer Template Create food websites that drive engagement, feature dishes, and streamline customer reservations with ease. Framer Templates Monks Bot - AI-Powered Chatbot Framer Template Streamline communication and automate tasks with this powerful &amp; NLP-driven AI chatbot UI template. Framer Templates 1 ... Next 1 / 3 Our Impacts Contribution We Made : ‍ UX Insights to Grow the Industry Building a stronger design community by sharing what we know, so you can create what you dream. 268 Videos 100K Likes 50K Subscribers 1M Views Book a Call Client Stories Our Clients Love to Recommend us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Frequently Asked Questions Your Questions Answered! Can I customize your Framer website design template? Yes! Our Framer website design templates are fully customizable. You can easily tweak colors, fonts, layouts, and content to match your brand identity, all without coding. Framer’s intuitive interface makes editing seamless to let you create a unique and professional website.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I need coding skills to use your Framer themes? No, you don’t need coding skills! Our Framer no-code website templates and themes are built for designers and business owners who want a fully functional, visually appealing website. Simply drag, drop, and customize elements effortlessly using Framer’s no-code design tools.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use business website UI themes for commercial projects? Yes! Our business website UI themes are suitable for commercial use. Whether you’re designing for your company or a client, you can use them to build professional websites, saving time and ensuring a sleek &amp; modern UI that aligns with industry standards.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I choose the right modern Framer template for my business? Start by considering your industry, target audience, and design preferences. Look for templates with responsive layouts, modern aesthetics, and built-in features that match your business goals. Our modern Framer templates are designed to be versatile to ensure a perfect fit for any brand.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a no-code website template be fully customizable? Yes! Our no-code website templates are highly customizable. You can modify layouts, colors, typography, and components without touching a single line of code. Framer’s flexible editor lets you tailor every detail to align with your brand’s unique identity and user experience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Is your Framer website template design optimized for better user engagement? Absolutely! Our Framer website templates are designed with UX best practices in mind. They feature intuitive navigation, fast-loading pages, responsive layouts, and visually appealing elements that enhance user engagement, improve retention, and drive conversions effectively.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2" t="inlineStr">
        <is>
          <t>------</t>
        </is>
      </c>
      <c r="P172" t="inlineStr">
        <is>
          <t>premium, framer, templates</t>
        </is>
      </c>
      <c r="Q172" t="inlineStr">
        <is>
          <t>premium</t>
        </is>
      </c>
      <c r="R172" t="inlineStr">
        <is>
          <t>------</t>
        </is>
      </c>
    </row>
    <row r="173">
      <c r="A173" t="inlineStr">
        <is>
          <t>design monks</t>
        </is>
      </c>
      <c r="B173" t="inlineStr">
        <is>
          <t>https://www.designmonks.co/product-categories/webflow-templates</t>
        </is>
      </c>
      <c r="C173" t="n">
        <v>1</v>
      </c>
      <c r="D173" t="n">
        <v>66</v>
      </c>
      <c r="E173" t="n">
        <v>0.01515151515151515</v>
      </c>
      <c r="F173" t="n">
        <v>1</v>
      </c>
      <c r="G173" t="n">
        <v>1</v>
      </c>
      <c r="H173" t="n">
        <v>1</v>
      </c>
      <c r="I173" t="n">
        <v>1</v>
      </c>
      <c r="J173" t="b">
        <v>1</v>
      </c>
      <c r="K173" t="inlineStr">
        <is>
          <t>High-Quality Webflow Templates for Creators | Design Monks</t>
        </is>
      </c>
      <c r="L173" t="inlineStr">
        <is>
          <t>Explore ourUI Kits &amp; Resources</t>
        </is>
      </c>
      <c r="M173" t="inlineStr">
        <is>
          <t>Get top-performing Webflow templates built for growth. Ideal for tech brands, portfolios, and product launches.</t>
        </is>
      </c>
      <c r="N17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Explore our UI Kits &amp; Resources Thank you! Your submission has been received! Oops! Something went wrong while submitting the form. All Ebooks Framer Templates Webflow Templates Figma Design Templates Monks Hub: Elite E-learning Website Solution Designed to empower modern educators with tools that enhance teaching and learning experiences online. Webflow Templates Monks Digital – Webflow Template for Agencies &amp; Startups Present your services with clean visuals and structured layouts built for clarity and impact. Webflow Templates Neura Flow – AI SaaS Webflow Theme for Startups &amp; Enterprises A high-converting Webflow theme built for AI SaaS brands to showcase features and drive signups. Webflow Templates 1 ... Our Impacts Contribution We Made : ‍ UX Insights to Grow the Industry Building a stronger design community by sharing what we know, so you can create what you dream. 268 Videos 100K Likes 50K Subscribers 1M Views Book a Call Client Stories Our Clients Love to Recommend us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Frequently Asked Questions Your Questions Answered! Can I customize your Webflow templates to fit my brand? Yes, our Webflow templates are fully customizable. You can easily adjust colors, fonts, layouts, and images to match your brand identity using Webflow’s visual editor, no coding required. It’s flexible enough to create a unique and professional website.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Are your Webflow templates suitable for commercial projects? Definitely! You can use our Webflow templates for both personal and commercial projects. No matter if you're building a website for your own business or for a client, our templates are built to meet professional and commercial standards.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I need coding skills to use your Webflow templates? No coding is needed to use our Webflow templates. They all are designed for easy use within Webflow’s visual interface. You can modify everything visually, lile layouts, components, and content, without writing a single line of code. It's perfect for non-developers and design-focused users.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templates support CMS features in Webflow? Yes, many of our Webflow templates are built with CMS support. You can easily manage dynamic content like blogs, case studies, or team profiles directly from Webflow’s CMS to make updates and content management fast and flexible.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Are your Webflow templates fully responsive on all devices? Yes, all our Webflow templates are fully responsive. They are designed to look and function perfectly across desktop, tablet, and mobile devices. They simply ensure a seamless user experience, no matter what device your visitors are using.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templates come with style guides and design systems? Yes, most of our templates include a built-in style guide and design system. These guides help ensure consistency across your site. Also, they make it easier to scale or modify your design while maintaining a clean and cohesive look.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Your Brand Deserves the Next Level! Get expert advice and a custom strategy session worth $799 at no cost Let's Talk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3" t="inlineStr">
        <is>
          <t>------</t>
        </is>
      </c>
      <c r="P173" t="inlineStr">
        <is>
          <t>design, monks</t>
        </is>
      </c>
      <c r="Q173" t="inlineStr">
        <is>
          <t>design, monks</t>
        </is>
      </c>
      <c r="R173" t="inlineStr">
        <is>
          <t>------</t>
        </is>
      </c>
    </row>
    <row r="174">
      <c r="A174" t="inlineStr">
        <is>
          <t>ecommerce mobile app design</t>
        </is>
      </c>
      <c r="B174" t="inlineStr">
        <is>
          <t>https://www.designmonks.co/products/e-commerce-mobile-app-ui-design</t>
        </is>
      </c>
      <c r="C174" t="n">
        <v>1</v>
      </c>
      <c r="D174" t="n">
        <v>13</v>
      </c>
      <c r="E174" t="n">
        <v>0.07692307692307693</v>
      </c>
      <c r="F174" t="n">
        <v>40.23076923076923</v>
      </c>
      <c r="G174" t="n">
        <v>1</v>
      </c>
      <c r="H174" t="n">
        <v>1</v>
      </c>
      <c r="I174" t="n">
        <v>1</v>
      </c>
      <c r="J174" t="b">
        <v>1</v>
      </c>
      <c r="K174" t="inlineStr">
        <is>
          <t>E-commerce Mobile App UI Design for Boosting Sales</t>
        </is>
      </c>
      <c r="L174" t="inlineStr">
        <is>
          <t>E-commerce Mobile App UI Design​</t>
        </is>
      </c>
      <c r="M174" t="inlineStr">
        <is>
          <t>Design a modern E-commerce mobile app UI with customizable features. Boost user experience, sales, and customer satisfaction with this user-friendly template.</t>
        </is>
      </c>
      <c r="N17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Figma Design Templates E-commerce Mobile App UI Design​ Trusted by 5,000+ Users 100% Money Back Guarantee Buy this Product Download for free $40 Preview No items found. E-commerce Mobile App UI Design​ Designed for e-commerce brands and designers who want to create seamless mobile shopping experiences. Preview Buy this Product Download for free $40 100% Money Back Guarantee Create an aesthetic and user-friendly e-commerce app with this customizable E-commerce App UI template in Figma. Ideal for designers looking to streamline their design process, this product listing UI design freebie includes all the essential elements for building a modern shopping app, from product displays to checkout features. The template features intuitive navigation for smooth browsing. It includes customizable product categories to enhance user experience. A responsive design ensures a seamless experience on any device. Simple and clean layout for effortless shopping. Comes with pre-built components for an easy, efficient design process. This shopping cart UI design will let you efficiently speed up your design workflow while focusing on creating the best user experience for mobile shoppers. Perfect for e-commerce brands, this template offers a fresh, modern design with the flexibility to make it your own. Features: Intuitive navigation design Customizable product categories Responsive mobile design Easy-to-use checkout flow Clean and modern layout Pre-built UI components User-friendly product display Flexible payment integration Detailed product pages Seamless user experience Enjoy Framer Free For 3 Months! Experience the Power of Framer—3 Months Free with Pro Plan! 3 Months Free Plan 3 Months Free Plan Framer Development Service Get Framer Sites That Make Scrolling Addictive Let’s build interactive Framer websites with smooth animations and responsive layouts that boost visibility, engage users, and fuel business growth Increased brand visibility Growth-ready design Let’s Framer It Web App Solution Want web apps that keep users coming back ? We design web apps that are intuitive, fast, and visually stunning to keep users engaged while simplifying even complex tasks Responsive interfaces &amp; navigation Smooth &amp; engaging interactions Let’s Build My App Webflow Development Service Looking for webflow that works smarter ? We help you utilize Webflow to build scalable &amp; responsive websites with interactive layouts that boost engagement and make management effortless. Customer engagement boost Retention-focused experience Let’s Go Live with Webflow Mobile App design Need mobile designs that make users happy ? We design mobile apps that delight users with seamless experiences, boost engagement, and make your product stand out in the crowded app market Revenue-driven strategy Growth-ready solutions Make My App Unstoppable Website Design Service Want a site that sells , Not just sits? We help you build a website that not only looks soothing but also drives conversions, boosts trust, and performs flawlessly Conversion-focused design Built for business growth Fix My Website Process How You Can Launch A Website In a Few Hours… Launch Your Website in Just 6 Easy Steps Choose Your Template Pick your favorite Framer or Webflow template from our top-notch collection. No waiting needed, just download your files and start building your dream website right away. Set Up Workspace Import the template into your Framer/Webflow account. Organize your project settings and prepare your site canvas for smooth customization and editing process. Customize As You Want Change text, colors, images, and sections to match your brand identity. No coding skills needed; just drag, drop, and tweak to perfection. Add Important Pages At this phase, you can build extra pages like About, Contact, or Blog using the existing layout styles to maintain a consistent and professional visual experience. Connect Your Domain Navigate to Framer/Webflow settings and link your custom domain easily. Make your site accessible at a unique and professional-looking web address. Launch and Share Click publish, and your perfect website goes live instantly. Start promoting your brand online and attracting visitors from day one. Testimonial Success Stories That Inspire Us This app makes finances simple—bills, savings, transfers all streamlined. Sebastian Founder @ Salesgo We started with an MVP and needed a polished product. Design Monks delivered with great communication, high-quality work, and quick iterations until everything felt right. Truly grateful and highly recommended.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Kunle Adetayo CEO &amp; Founder @ Plentypay Working with Design Monks transformed our workflow. Their adherence to guidelines increased efficiency and contributed to business growth. We can now focus more on strategic initiatives and client engagement, thanks to saved hours Shakhawat Hossain Founder @ Carnesia What I love most about Design Monks is how they truly listen to their clients. They guided us through each step, kept us informed, and made sure the final design was exactly what we envisioned. Their after-service support is amazing. Neil Saidi Founder @ LeKlub Had an amazing experience with Design Monks. Their talented team understood my vision and turned it into stunning visuals,with their impressive attention to detail skills. I highly recommend their high-quality design services. Laiza Lamyea Lia Marketing Lead @ Akij Group I've collaborated with Design Monks for a year, and the experience has been truly remarkable. Their team's cooperative nature, combined with their innovative ideas and unwavering effort, has made our partnership a fruitful one. Shuvo Al faruque Founder &amp; CEO @ Zantrik We would like to extend our sincere gratitude to our valued client for the incredible opportunity to redesign the Zantrik App. Your trust in our team and your collaborative spirit have been truly appreciated.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Rifah Tasfia Product Consultant @ Carbobon Fantastic experience working with Design Monks. They did more homework than I expected and actually studied details related to a whole new industry to iterate designs. Super professional, sleek, and fresh design output. Erfanul Hoque Founder @ Renergy Technologies Amazing experience! The Design Monks team is experienced, diligent, and follows a solid process from research to design. They handled our redesign and user feedback perfectly. Truly a standout team in globally. Golam Rabby Founder @ Skillophy We received the design on time and had a great experience working with Design Monks. Their team demonstrated exceptional efficiency and delivered high-quality designs with great attention to detail Fahim Aziz Founder @ Backpack (YC), Affine, AlpineX Design Monks delivered beautiful, functional UX that truly drove business results. Their expert team blends aesthetics with real business value, boosting our user engagement and growth. Highly recommended! Sajan Devshi Founder @ Learndojo We used Design Monks for two projects and he was reliable and creative. His design solutions worked well for what we needed and he helped create a good theme/style for our websites. I would recommend. Jahnnobi Rahman CEO &amp; Founder @ Relaxy Design Monks felt like part of our own team. They understood our vision, built a scalable UX we still use, and made the whole process easy. If you want more than just good looks, go with Design Monks.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Sebastian Founder @ Salesgo We started with an MVP and needed a polished product. Design Monks delivered with great communication, high-quality work, and quick iterations until everything felt right. Truly grateful and highly recommended.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Kunle Adetayo CEO &amp; Founder @ Plentypay Working with Design Monks transformed our workflow. Their adherence to guidelines increased efficiency and contributed to business growth. We can now focus more on strategic initiatives and client engagement, thanks to saved hours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Jahnnobi Rahman CEO &amp; Founder @ Relaxy Design Monks felt like part of our own team. They understood our vision, built a scalable UX we still use, and made the whole process easy. If you want more than just good looks, go with Design Monks.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Sajan Devshi Founder @ Learndojo We used Design Monks for two projects and he was reliable and creative. His design solutions worked well for what we needed and he helped create a good theme/style for our websites. I would recommend. Fahim Aziz Founder @ Backpack (YC), Affine, AlpineX Design Monks delivered beautiful, functional UX that truly drove business results. Their expert team blends aesthetics with real business value, boosting our user engagement and growth. Highly recommended! Golam Rabby Founder @ Skillophy We received the design on time and had a great experience working with Design Monks. Their team demonstrated exceptional efficiency and delivered high-quality designs with great attention to detail Erfanul Hoque Founder @ Renergy Technologies Amazing experience! The Design Monks team is experienced, diligent, and follows a solid process from research to design. They handled our redesign and user feedback perfectly. Truly a standout team in globally. Rifah Tasfia Product Consultant @ Carbobon Fantastic experience working with Design Monks. They did more homework than I expected and actually studied details related to a whole new industry to iterate designs. Super professional, sleek, and fresh design output.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Shuvo Al faruque Founder &amp; CEO @ Zantrik We would like to extend our sincere gratitude to our valued client for the incredible opportunity to redesign the Zantrik App. Your trust in our team and your collaborative spirit have been truly appreciated. Laiza Lamyea Lia Marketing Lead @ Akij Group I've collaborated with Design Monks for a year, and the experience has been truly remarkable. Their team's cooperative nature, combined with their innovative ideas and unwavering effort, has made our partnership a fruitful one. Neil Saidi Founder @ LeKlub Had an amazing experience with Design Monks. Their talented team understood my vision and turned it into stunning visuals,with their impressive attention to detail skills. I highly recommend their high-quality design services. Shakhawat Hossain Founder @ Carnesia What I love most about Design Monks is how they truly listen to their clients. They guided us through each step, kept us informed, and made sure the final design was exactly what we envisioned. Their after-service support is amazing. Our UI Resources Explore More UI Kits &amp; Resources Figma Design Templates Password Manager UI Concept Secure and intuitive design simplifies password management with clear navigation and a user-friendly interface. Figma Design Templates Smart Home App UI Design Mobile-first responsive layout ensures smooth remote control for all device screen sizes. Figma Design Templates Peacock App UI Concept Bold visuals combined with minimalist design create a vibrant and seamless streaming app experience. Figma Design Templates Cryptocurrency App UI Design Fully compatible with Figma for easy customization and integration in iOS and Android apps. Figma Design Templates AI Mental Health App UI Kit Includes over 300 icons and illustrations, organized layers, and Autolayout support for easy use. Figma Design Templates Neuraflow - AI automated Business Website Figma Design AI and automation aren’t the future; they’re the now, and Neura Flow helps you lead it. View More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Frequently Asked Questions Your Questions Answered! How do I import a Figma UI Kit into my project?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get UI/UX design inspiration from your free Figma resources?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your app design templates help speed up the design process? Our app design templates are pre-built with essential UI components, responsive layouts, and intuitive navigation patterns to speed up the design process. As it’s a pre-built one, you don’t need to design from scratch, so you can focus on customization and functionality. At the same time, you can maintain a professional and consistent design across all screens.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best UI kits for designers support dark mode? Yes! Many of our modern UI kits include both light and dark mode variations to ensure a smoother experience for designers who need adaptable themes. These dark-mode-ready kits help improve visual ergonomics, reduce eye strain, and enhance the aesthetics of modern digital interfaces.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does your creative UI design approach improve user experience? Our creative UI design focuses on clarity, consistency, and intuitive interactions to improve user experience. We prioritize user-friendly layouts, visually appealing elements, and accessibility standards. This approach ensures a better user journey, enhances engagement, and makes digital experiences more enjoyable for users on different platforms.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industries are your free Figma templates for startups best suited for? Our free Figma templates cover most of the common industries, including SaaS, Real Estate, EdTech, FinTech, and E-commerce. Designed with industry-specific UI patterns, they provide personalized solutions to help startups quickly build stunning, user-friendly digital products while maintaining industry best practices.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4" t="inlineStr">
        <is>
          <t>ecommerce</t>
        </is>
      </c>
      <c r="P174" t="inlineStr">
        <is>
          <t>ecommerce</t>
        </is>
      </c>
      <c r="Q174" t="inlineStr">
        <is>
          <t>ecommerce</t>
        </is>
      </c>
      <c r="R174" t="inlineStr">
        <is>
          <t>ecommerce</t>
        </is>
      </c>
    </row>
    <row r="175">
      <c r="A175" t="inlineStr">
        <is>
          <t>music player ui design android</t>
        </is>
      </c>
      <c r="B175" t="inlineStr">
        <is>
          <t>https://www.designmonks.co/products/free-music-player-app-ui</t>
        </is>
      </c>
      <c r="C175" t="n">
        <v>1</v>
      </c>
      <c r="D175" t="n">
        <v>2</v>
      </c>
      <c r="E175" t="n">
        <v>0.5</v>
      </c>
      <c r="F175" t="n">
        <v>19</v>
      </c>
      <c r="G175" t="n">
        <v>1</v>
      </c>
      <c r="H175" t="n">
        <v>1</v>
      </c>
      <c r="I175" t="n">
        <v>1</v>
      </c>
      <c r="J175" t="b">
        <v>1</v>
      </c>
      <c r="K175" t="inlineStr">
        <is>
          <t>Customizable Music Player App UI Design for Designers</t>
        </is>
      </c>
      <c r="L175" t="inlineStr">
        <is>
          <t>Free Music Player App UI</t>
        </is>
      </c>
      <c r="M175" t="inlineStr">
        <is>
          <t>Build your own music app using our music player app UI design. It’s a fully customizable template, perfect for developing intuitive and stylish mobile apps.</t>
        </is>
      </c>
      <c r="N17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Figma Design Templates Free Music Player App UI Trusted by 5,000+ Users 100% Money Back Guarantee Buy this Product Download for free $40 Preview No items found. Free Music Player App UI Learn how to design polished music apps that keep listeners hooked and navigation effortless. Preview Buy this Product Download for free $40 100% Money Back Guarantee From this UI file, learn how to design a sleek and user-friendly Music Player app with Figma. This freebie provides a customizable UI that lets you create an engaging music experience, including features such as album art display, play controls, and intuitive navigation. It’s perfect for app designers looking to create a polished, professional product. This Music Player app UI freebie is designed to help you speed up your workflow while maintaining design consistency. Whether you're a beginner or an experienced designer, the layout is fully customizable, offering easy-to-use components. Enjoy smooth transitions and vibrant color schemes to captivate your users. Features: Customizable Album Art Intuitive Play Controls Seamless Audio Playback User-Friendly Navigation Responsive Design Layout Interactive Song List Playlist Creation Feature Volume and Progress Sliders Artist and Track Info Dark Mode Option Enjoy Framer Free For 3 Months! Experience the Power of Framer—3 Months Free with Pro Plan! 3 Months Free Plan 3 Months Free Plan Framer Development Service Get Framer Sites That Make Scrolling Addictive Let’s build interactive Framer websites with smooth animations and responsive layouts that boost visibility, engage users, and fuel business growth Increased brand visibility Growth-ready design Let’s Framer It Web App Solution Want web apps that keep users coming back ? We design web apps that are intuitive, fast, and visually stunning to keep users engaged while simplifying even complex tasks Responsive interfaces &amp; navigation Smooth &amp; engaging interactions Let’s Build My App Webflow Development Service Looking for webflow that works smarter ? We help you utilize Webflow to build scalable &amp; responsive websites with interactive layouts that boost engagement and make management effortless. Customer engagement boost Retention-focused experience Let’s Go Live with Webflow Mobile App design Need mobile designs that make users happy ? We design mobile apps that delight users with seamless experiences, boost engagement, and make your product stand out in the crowded app market Revenue-driven strategy Growth-ready solutions Make My App Unstoppable Website Design Service Want a site that sells , Not just sits? We help you build a website that not only looks soothing but also drives conversions, boosts trust, and performs flawlessly Conversion-focused design Built for business growth Fix My Website Process How You Can Launch A Website In a Few Hours… Launch Your Website in Just 6 Easy Steps Choose Your Template Pick your favorite Framer or Webflow template from our top-notch collection. No waiting needed, just download your files and start building your dream website right away. Set Up Workspace Import the template into your Framer/Webflow account. Organize your project settings and prepare your site canvas for smooth customization and editing process. Customize As You Want Change text, colors, images, and sections to match your brand identity. No coding skills needed; just drag, drop, and tweak to perfection. Add Important Pages At this phase, you can build extra pages like About, Contact, or Blog using the existing layout styles to maintain a consistent and professional visual experience. Connect Your Domain Navigate to Framer/Webflow settings and link your custom domain easily. Make your site accessible at a unique and professional-looking web address. Launch and Share Click publish, and your perfect website goes live instantly. Start promoting your brand online and attracting visitors from day one. Testimonial Success Stories That Inspire Us This app makes finances simple—bills, savings, transfers all streamlined. Sebastian Founder @ Salesgo We started with an MVP and needed a polished product. Design Monks delivered with great communication, high-quality work, and quick iterations until everything felt right. Truly grateful and highly recommended.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Kunle Adetayo CEO &amp; Founder @ Plentypay Working with Design Monks transformed our workflow. Their adherence to guidelines increased efficiency and contributed to business growth. We can now focus more on strategic initiatives and client engagement, thanks to saved hours Shakhawat Hossain Founder @ Carnesia What I love most about Design Monks is how they truly listen to their clients. They guided us through each step, kept us informed, and made sure the final design was exactly what we envisioned. Their after-service support is amazing. Neil Saidi Founder @ LeKlub Had an amazing experience with Design Monks. Their talented team understood my vision and turned it into stunning visuals,with their impressive attention to detail skills. I highly recommend their high-quality design services. Laiza Lamyea Lia Marketing Lead @ Akij Group I've collaborated with Design Monks for a year, and the experience has been truly remarkable. Their team's cooperative nature, combined with their innovative ideas and unwavering effort, has made our partnership a fruitful one. Shuvo Al faruque Founder &amp; CEO @ Zantrik We would like to extend our sincere gratitude to our valued client for the incredible opportunity to redesign the Zantrik App. Your trust in our team and your collaborative spirit have been truly appreciated.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Rifah Tasfia Product Consultant @ Carbobon Fantastic experience working with Design Monks. They did more homework than I expected and actually studied details related to a whole new industry to iterate designs. Super professional, sleek, and fresh design output. Erfanul Hoque Founder @ Renergy Technologies Amazing experience! The Design Monks team is experienced, diligent, and follows a solid process from research to design. They handled our redesign and user feedback perfectly. Truly a standout team in globally. Golam Rabby Founder @ Skillophy We received the design on time and had a great experience working with Design Monks. Their team demonstrated exceptional efficiency and delivered high-quality designs with great attention to detail Fahim Aziz Founder @ Backpack (YC), Affine, AlpineX Design Monks delivered beautiful, functional UX that truly drove business results. Their expert team blends aesthetics with real business value, boosting our user engagement and growth. Highly recommended! Sajan Devshi Founder @ Learndojo We used Design Monks for two projects and he was reliable and creative. His design solutions worked well for what we needed and he helped create a good theme/style for our websites. I would recommend. Jahnnobi Rahman CEO &amp; Founder @ Relaxy Design Monks felt like part of our own team. They understood our vision, built a scalable UX we still use, and made the whole process easy. If you want more than just good looks, go with Design Monks.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Sebastian Founder @ Salesgo We started with an MVP and needed a polished product. Design Monks delivered with great communication, high-quality work, and quick iterations until everything felt right. Truly grateful and highly recommended.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Kunle Adetayo CEO &amp; Founder @ Plentypay Working with Design Monks transformed our workflow. Their adherence to guidelines increased efficiency and contributed to business growth. We can now focus more on strategic initiatives and client engagement, thanks to saved hours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Jahnnobi Rahman CEO &amp; Founder @ Relaxy Design Monks felt like part of our own team. They understood our vision, built a scalable UX we still use, and made the whole process easy. If you want more than just good looks, go with Design Monks.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Sajan Devshi Founder @ Learndojo We used Design Monks for two projects and he was reliable and creative. His design solutions worked well for what we needed and he helped create a good theme/style for our websites. I would recommend. Fahim Aziz Founder @ Backpack (YC), Affine, AlpineX Design Monks delivered beautiful, functional UX that truly drove business results. Their expert team blends aesthetics with real business value, boosting our user engagement and growth. Highly recommended! Golam Rabby Founder @ Skillophy We received the design on time and had a great experience working with Design Monks. Their team demonstrated exceptional efficiency and delivered high-quality designs with great attention to detail Erfanul Hoque Founder @ Renergy Technologies Amazing experience! The Design Monks team is experienced, diligent, and follows a solid process from research to design. They handled our redesign and user feedback perfectly. Truly a standout team in globally. Rifah Tasfia Product Consultant @ Carbobon Fantastic experience working with Design Monks. They did more homework than I expected and actually studied details related to a whole new industry to iterate designs. Super professional, sleek, and fresh design output.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Shuvo Al faruque Founder &amp; CEO @ Zantrik We would like to extend our sincere gratitude to our valued client for the incredible opportunity to redesign the Zantrik App. Your trust in our team and your collaborative spirit have been truly appreciated. Laiza Lamyea Lia Marketing Lead @ Akij Group I've collaborated with Design Monks for a year, and the experience has been truly remarkable. Their team's cooperative nature, combined with their innovative ideas and unwavering effort, has made our partnership a fruitful one. Neil Saidi Founder @ LeKlub Had an amazing experience with Design Monks. Their talented team understood my vision and turned it into stunning visuals,with their impressive attention to detail skills. I highly recommend their high-quality design services. Shakhawat Hossain Founder @ Carnesia What I love most about Design Monks is how they truly listen to their clients. They guided us through each step, kept us informed, and made sure the final design was exactly what we envisioned. Their after-service support is amazing. Our UI Resources Explore More UI Kits &amp; Resources Figma Design Templates Password Manager UI Concept Secure and intuitive design simplifies password management with clear navigation and a user-friendly interface. Figma Design Templates Smart Home App UI Design Mobile-first responsive layout ensures smooth remote control for all device screen sizes. Figma Design Templates Peacock App UI Concept Bold visuals combined with minimalist design create a vibrant and seamless streaming app experience. Figma Design Templates Cryptocurrency App UI Design Fully compatible with Figma for easy customization and integration in iOS and Android apps. Figma Design Templates AI Mental Health App UI Kit Includes over 300 icons and illustrations, organized layers, and Autolayout support for easy use. Figma Design Templates Neuraflow - AI automated Business Website Figma Design AI and automation aren’t the future; they’re the now, and Neura Flow helps you lead it. View More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Frequently Asked Questions Your Questions Answered! How do I import a Figma UI Kit into my project?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get UI/UX design inspiration from your free Figma resources?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your app design templates help speed up the design process? Our app design templates are pre-built with essential UI components, responsive layouts, and intuitive navigation patterns to speed up the design process. As it’s a pre-built one, you don’t need to design from scratch, so you can focus on customization and functionality. At the same time, you can maintain a professional and consistent design across all screens.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best UI kits for designers support dark mode? Yes! Many of our modern UI kits include both light and dark mode variations to ensure a smoother experience for designers who need adaptable themes. These dark-mode-ready kits help improve visual ergonomics, reduce eye strain, and enhance the aesthetics of modern digital interfaces.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does your creative UI design approach improve user experience? Our creative UI design focuses on clarity, consistency, and intuitive interactions to improve user experience. We prioritize user-friendly layouts, visually appealing elements, and accessibility standards. This approach ensures a better user journey, enhances engagement, and makes digital experiences more enjoyable for users on different platforms.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industries are your free Figma templates for startups best suited for? Our free Figma templates cover most of the common industries, including SaaS, Real Estate, EdTech, FinTech, and E-commerce. Designed with industry-specific UI patterns, they provide personalized solutions to help startups quickly build stunning, user-friendly digital products while maintaining industry best practices.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5" t="inlineStr">
        <is>
          <t>android</t>
        </is>
      </c>
      <c r="P175" t="inlineStr">
        <is>
          <t>design, android</t>
        </is>
      </c>
      <c r="Q175" t="inlineStr">
        <is>
          <t>android</t>
        </is>
      </c>
      <c r="R175" t="inlineStr">
        <is>
          <t>------</t>
        </is>
      </c>
    </row>
    <row r="176">
      <c r="A176" t="inlineStr">
        <is>
          <t>travel app ui kit</t>
        </is>
      </c>
      <c r="B176" t="inlineStr">
        <is>
          <t>https://www.designmonks.co/products/free-travel-app-ui-kit</t>
        </is>
      </c>
      <c r="C176" t="n">
        <v>1</v>
      </c>
      <c r="D176" t="n">
        <v>8</v>
      </c>
      <c r="E176" t="n">
        <v>0.125</v>
      </c>
      <c r="F176" t="n">
        <v>5.75</v>
      </c>
      <c r="G176" t="n">
        <v>1</v>
      </c>
      <c r="H176" t="n">
        <v>1</v>
      </c>
      <c r="I176" t="n">
        <v>1</v>
      </c>
      <c r="J176" t="b">
        <v>1</v>
      </c>
      <c r="K176" t="inlineStr">
        <is>
          <t>Free Mobile Travel App UI Kit – Better UX</t>
        </is>
      </c>
      <c r="L176" t="inlineStr">
        <is>
          <t>Free &amp; Easy-to-Customize Travel App UI Kit</t>
        </is>
      </c>
      <c r="M176" t="inlineStr">
        <is>
          <t>Download a high-quality Mobile Travel App UI Freebie to design modern, user-friendly travel apps with Figma. Perfect for smoother booking and trip planning.</t>
        </is>
      </c>
      <c r="N17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Figma Design Templates Free &amp; Easy-to-Customize Travel App UI Kit Trusted by 5,000+ Users 100% Money Back Guarantee Buy this Product Download for free $40 Preview No items found. Free &amp; Easy-to-Customize Travel App UI Kit Save time and build beautiful travel apps that keep users engaged from search to booking. Preview Buy this Product Download for free $40 100% Money Back Guarantee This Free Travel App UI Kit is designed to help you create a smooth and visually appealing travel booking experience. This UI kit includes essential screens like home, search, booking, and user profiles to ensure an intuitive and engaging interface. It follows modern design trends with clean layouts and user-friendly navigation. Interactive booking interface for a hassle-free reservation process. Search and filter options to easily find destinations, hotels, and flights. User profile management with saved trips, preferences, and booking history. Integrated map views to explore locations with real-time navigation support. Dark and light modes for enhanced usability in different lighting conditions. This UI kit is perfect for designers and developers who want to build a travel app effortlessly. With customizable components, auto-layout support, and scalable design elements, it ensures smooth adaptability for both mobile and web applications. Features: Interactive Booking Interface Advanced Search Filters User Profile Management Destination Exploration Screen Real-Time Map Integration Light and Dark Modes Flight and Hotel Listings Seamless Payment Options Trip Itinerary Planner Customizable UI Components Enjoy Framer Free For 3 Months! Experience the Power of Framer—3 Months Free with Pro Plan! 3 Months Free Plan 3 Months Free Plan Framer Development Service Get Framer Sites That Make Scrolling Addictive Let’s build interactive Framer websites with smooth animations and responsive layouts that boost visibility, engage users, and fuel business growth Increased brand visibility Growth-ready design Let’s Framer It Web App Solution Want web apps that keep users coming back ? We design web apps that are intuitive, fast, and visually stunning to keep users engaged while simplifying even complex tasks Responsive interfaces &amp; navigation Smooth &amp; engaging interactions Let’s Build My App Webflow Development Service Looking for webflow that works smarter ? We help you utilize Webflow to build scalable &amp; responsive websites with interactive layouts that boost engagement and make management effortless. Customer engagement boost Retention-focused experience Let’s Go Live with Webflow Mobile App design Need mobile designs that make users happy ? We design mobile apps that delight users with seamless experiences, boost engagement, and make your product stand out in the crowded app market Revenue-driven strategy Growth-ready solutions Make My App Unstoppable Website Design Service Want a site that sells , Not just sits? We help you build a website that not only looks soothing but also drives conversions, boosts trust, and performs flawlessly Conversion-focused design Built for business growth Fix My Website Process How You Can Launch A Website In a Few Hours… Launch Your Website in Just 6 Easy Steps Choose Your Template Pick your favorite Framer or Webflow template from our top-notch collection. No waiting needed, just download your files and start building your dream website right away. Set Up Workspace Import the template into your Framer/Webflow account. Organize your project settings and prepare your site canvas for smooth customization and editing process. Customize As You Want Change text, colors, images, and sections to match your brand identity. No coding skills needed; just drag, drop, and tweak to perfection. Add Important Pages At this phase, you can build extra pages like About, Contact, or Blog using the existing layout styles to maintain a consistent and professional visual experience. Connect Your Domain Navigate to Framer/Webflow settings and link your custom domain easily. Make your site accessible at a unique and professional-looking web address. Launch and Share Click publish, and your perfect website goes live instantly. Start promoting your brand online and attracting visitors from day one. Testimonial Success Stories That Inspire Us This app makes finances simple—bills, savings, transfers all streamlined. Sebastian Founder @ Salesgo We started with an MVP and needed a polished product. Design Monks delivered with great communication, high-quality work, and quick iterations until everything felt right. Truly grateful and highly recommended.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Kunle Adetayo CEO &amp; Founder @ Plentypay Working with Design Monks transformed our workflow. Their adherence to guidelines increased efficiency and contributed to business growth. We can now focus more on strategic initiatives and client engagement, thanks to saved hours Shakhawat Hossain Founder @ Carnesia What I love most about Design Monks is how they truly listen to their clients. They guided us through each step, kept us informed, and made sure the final design was exactly what we envisioned. Their after-service support is amazing. Neil Saidi Founder @ LeKlub Had an amazing experience with Design Monks. Their talented team understood my vision and turned it into stunning visuals,with their impressive attention to detail skills. I highly recommend their high-quality design services. Laiza Lamyea Lia Marketing Lead @ Akij Group I've collaborated with Design Monks for a year, and the experience has been truly remarkable. Their team's cooperative nature, combined with their innovative ideas and unwavering effort, has made our partnership a fruitful one. Shuvo Al faruque Founder &amp; CEO @ Zantrik We would like to extend our sincere gratitude to our valued client for the incredible opportunity to redesign the Zantrik App. Your trust in our team and your collaborative spirit have been truly appreciated.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Rifah Tasfia Product Consultant @ Carbobon Fantastic experience working with Design Monks. They did more homework than I expected and actually studied details related to a whole new industry to iterate designs. Super professional, sleek, and fresh design output. Erfanul Hoque Founder @ Renergy Technologies Amazing experience! The Design Monks team is experienced, diligent, and follows a solid process from research to design. They handled our redesign and user feedback perfectly. Truly a standout team in globally. Golam Rabby Founder @ Skillophy We received the design on time and had a great experience working with Design Monks. Their team demonstrated exceptional efficiency and delivered high-quality designs with great attention to detail Fahim Aziz Founder @ Backpack (YC), Affine, AlpineX Design Monks delivered beautiful, functional UX that truly drove business results. Their expert team blends aesthetics with real business value, boosting our user engagement and growth. Highly recommended! Sajan Devshi Founder @ Learndojo We used Design Monks for two projects and he was reliable and creative. His design solutions worked well for what we needed and he helped create a good theme/style for our websites. I would recommend. Jahnnobi Rahman CEO &amp; Founder @ Relaxy Design Monks felt like part of our own team. They understood our vision, built a scalable UX we still use, and made the whole process easy. If you want more than just good looks, go with Design Monks.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Sebastian Founder @ Salesgo We started with an MVP and needed a polished product. Design Monks delivered with great communication, high-quality work, and quick iterations until everything felt right. Truly grateful and highly recommended.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Kunle Adetayo CEO &amp; Founder @ Plentypay Working with Design Monks transformed our workflow. Their adherence to guidelines increased efficiency and contributed to business growth. We can now focus more on strategic initiatives and client engagement, thanks to saved hours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Jahnnobi Rahman CEO &amp; Founder @ Relaxy Design Monks felt like part of our own team. They understood our vision, built a scalable UX we still use, and made the whole process easy. If you want more than just good looks, go with Design Monks.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Sajan Devshi Founder @ Learndojo We used Design Monks for two projects and he was reliable and creative. His design solutions worked well for what we needed and he helped create a good theme/style for our websites. I would recommend. Fahim Aziz Founder @ Backpack (YC), Affine, AlpineX Design Monks delivered beautiful, functional UX that truly drove business results. Their expert team blends aesthetics with real business value, boosting our user engagement and growth. Highly recommended! Golam Rabby Founder @ Skillophy We received the design on time and had a great experience working with Design Monks. Their team demonstrated exceptional efficiency and delivered high-quality designs with great attention to detail Erfanul Hoque Founder @ Renergy Technologies Amazing experience! The Design Monks team is experienced, diligent, and follows a solid process from research to design. They handled our redesign and user feedback perfectly. Truly a standout team in globally. Rifah Tasfia Product Consultant @ Carbobon Fantastic experience working with Design Monks. They did more homework than I expected and actually studied details related to a whole new industry to iterate designs. Super professional, sleek, and fresh design output.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Shuvo Al faruque Founder &amp; CEO @ Zantrik We would like to extend our sincere gratitude to our valued client for the incredible opportunity to redesign the Zantrik App. Your trust in our team and your collaborative spirit have been truly appreciated. Laiza Lamyea Lia Marketing Lead @ Akij Group I've collaborated with Design Monks for a year, and the experience has been truly remarkable. Their team's cooperative nature, combined with their innovative ideas and unwavering effort, has made our partnership a fruitful one. Neil Saidi Founder @ LeKlub Had an amazing experience with Design Monks. Their talented team understood my vision and turned it into stunning visuals,with their impressive attention to detail skills. I highly recommend their high-quality design services. Shakhawat Hossain Founder @ Carnesia What I love most about Design Monks is how they truly listen to their clients. They guided us through each step, kept us informed, and made sure the final design was exactly what we envisioned. Their after-service support is amazing. Our UI Resources Explore More UI Kits &amp; Resources Figma Design Templates Password Manager UI Concept Secure and intuitive design simplifies password management with clear navigation and a user-friendly interface. Figma Design Templates Smart Home App UI Design Mobile-first responsive layout ensures smooth remote control for all device screen sizes. Figma Design Templates Peacock App UI Concept Bold visuals combined with minimalist design create a vibrant and seamless streaming app experience. Figma Design Templates Cryptocurrency App UI Design Fully compatible with Figma for easy customization and integration in iOS and Android apps. Figma Design Templates AI Mental Health App UI Kit Includes over 300 icons and illustrations, organized layers, and Autolayout support for easy use. Figma Design Templates Neuraflow - AI automated Business Website Figma Design AI and automation aren’t the future; they’re the now, and Neura Flow helps you lead it. View More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Frequently Asked Questions Your Questions Answered! How do I import a Figma UI Kit into my project?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get UI/UX design inspiration from your free Figma resources?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your app design templates help speed up the design process? Our app design templates are pre-built with essential UI components, responsive layouts, and intuitive navigation patterns to speed up the design process. As it’s a pre-built one, you don’t need to design from scratch, so you can focus on customization and functionality. At the same time, you can maintain a professional and consistent design across all screens.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best UI kits for designers support dark mode? Yes! Many of our modern UI kits include both light and dark mode variations to ensure a smoother experience for designers who need adaptable themes. These dark-mode-ready kits help improve visual ergonomics, reduce eye strain, and enhance the aesthetics of modern digital interfaces.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does your creative UI design approach improve user experience? Our creative UI design focuses on clarity, consistency, and intuitive interactions to improve user experience. We prioritize user-friendly layouts, visually appealing elements, and accessibility standards. This approach ensures a better user journey, enhances engagement, and makes digital experiences more enjoyable for users on different platforms.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industries are your free Figma templates for startups best suited for? Our free Figma templates cover most of the common industries, including SaaS, Real Estate, EdTech, FinTech, and E-commerce. Designed with industry-specific UI patterns, they provide personalized solutions to help startups quickly build stunning, user-friendly digital products while maintaining industry best practices.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6" t="inlineStr">
        <is>
          <t>------</t>
        </is>
      </c>
      <c r="P176" t="inlineStr">
        <is>
          <t>------</t>
        </is>
      </c>
      <c r="Q176" t="inlineStr">
        <is>
          <t>kit</t>
        </is>
      </c>
      <c r="R176" t="inlineStr">
        <is>
          <t>------</t>
        </is>
      </c>
    </row>
    <row r="177">
      <c r="A177" t="inlineStr">
        <is>
          <t>atiqur rahman ui ux</t>
        </is>
      </c>
      <c r="B177" t="inlineStr">
        <is>
          <t>https://www.designmonks.co/products/how-to-be-a-better-ui-designer</t>
        </is>
      </c>
      <c r="C177" t="n">
        <v>1</v>
      </c>
      <c r="D177" t="n">
        <v>12</v>
      </c>
      <c r="E177" t="n">
        <v>0.08333333333333333</v>
      </c>
      <c r="F177" t="n">
        <v>9</v>
      </c>
      <c r="G177" t="n">
        <v>1</v>
      </c>
      <c r="H177" t="n">
        <v>1</v>
      </c>
      <c r="I177" t="n">
        <v>1</v>
      </c>
      <c r="J177" t="b">
        <v>1</v>
      </c>
      <c r="K177" t="inlineStr">
        <is>
          <t>How to Design Better UI Components: UI/UX Book for Designers</t>
        </is>
      </c>
      <c r="L177" t="inlineStr">
        <is>
          <t>How to Be a Better UI Designer​ - eBook by Atiqur Rahman</t>
        </is>
      </c>
      <c r="M177" t="inlineStr">
        <is>
          <t>Learn how to design better UI components with expert tips, best practices, and real-world examples to create seamless, user-friendly, and modern interfaces.</t>
        </is>
      </c>
      <c r="N17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Ebooks How to Be a Better UI Designer​ - eBook by Atiqur Rahman Trusted by 5,000+ Users 100% Money Back Guarantee Buy this Product Download for free $40 Preview No items found. How to Be a Better UI Designer​ - eBook by Atiqur Rahman Master the art of UI design with real examples that make complex concepts easy to understand. Preview Buy this Product Download for free $40 100% Money Back Guarantee How to Design Better UI by Atiqur Rahman is a must-read for designers seeking to master user interface design. This 65-page e-book explores Gestalt Principles, helping designers understand how users perceive and interact with interfaces. It provides real-world examples and practical insights to improve visual hierarchy, usability, and engagement. What You’ll Learn: Gestalt Principles Explained : Understand proximity, similarity, closure, and other core concepts to create intuitive designs. 8 In-Depth Chapters: Covering figure-ground, symmetry, continuity, and common fate in UI. Psychological Insights: Learn cognitive load, color psychology, and visual hierarchy for user-centered design. Practical Examples: Actionable tips, case studies, and real-world applications. This e-book is perfect for UX/UI designers, web developers, graphic designers, and students. Whether you're a beginner or an experienced professional, it provides valuable insights to elevate your design skills and create seamless, visually appealing user experiences. Features: Gestalt Principles Guide 65-Page Detailed E-Book 8 Comprehensive Chapters UI/UX Design Insights Visual Hierarchy Concepts Cognitive Load Analysis Practical Case Studies Real-World Design Applications Actionable Design Tips Beginner to Expert Coverage Enjoy Framer Free For 3 Months! Experience the Power of Framer—3 Months Free with Pro Plan! 3 Months Free Plan 3 Months Free Plan Framer Development Service Get Framer Sites That Make Scrolling Addictive Let’s build interactive Framer websites with smooth animations and responsive layouts that boost visibility, engage users, and fuel business growth Increased brand visibility Growth-ready design Let’s Framer It Web App Solution Want web apps that keep users coming back ? We design web apps that are intuitive, fast, and visually stunning to keep users engaged while simplifying even complex tasks Responsive interfaces &amp; navigation Smooth &amp; engaging interactions Let’s Build My App Webflow Development Service Looking for webflow that works smarter ? We help you utilize Webflow to build scalable &amp; responsive websites with interactive layouts that boost engagement and make management effortless. Customer engagement boost Retention-focused experience Let’s Go Live with Webflow Mobile App design Need mobile designs that make users happy ? We design mobile apps that delight users with seamless experiences, boost engagement, and make your product stand out in the crowded app market Revenue-driven strategy Growth-ready solutions Make My App Unstoppable Website Design Service Want a site that sells , Not just sits? We help you build a website that not only looks soothing but also drives conversions, boosts trust, and performs flawlessly Conversion-focused design Built for business growth Fix My Website Process How You Can Launch A Website In a Few Hours… Launch Your Website in Just 6 Easy Steps Choose Your Template Pick your favorite Framer or Webflow template from our top-notch collection. No waiting needed, just download your files and start building your dream website right away. Set Up Workspace Import the template into your Framer/Webflow account. Organize your project settings and prepare your site canvas for smooth customization and editing process. Customize As You Want Change text, colors, images, and sections to match your brand identity. No coding skills needed; just drag, drop, and tweak to perfection. Add Important Pages At this phase, you can build extra pages like About, Contact, or Blog using the existing layout styles to maintain a consistent and professional visual experience. Connect Your Domain Navigate to Framer/Webflow settings and link your custom domain easily. Make your site accessible at a unique and professional-looking web address. Launch and Share Click publish, and your perfect website goes live instantly. Start promoting your brand online and attracting visitors from day one. Testimonial Success Stories That Inspire Us This app makes finances simple—bills, savings, transfers all streamlined. Sebastian Founder @ Salesgo We started with an MVP and needed a polished product. Design Monks delivered with great communication, high-quality work, and quick iterations until everything felt right. Truly grateful and highly recommended.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Kunle Adetayo CEO &amp; Founder @ Plentypay Working with Design Monks transformed our workflow. Their adherence to guidelines increased efficiency and contributed to business growth. We can now focus more on strategic initiatives and client engagement, thanks to saved hours Shakhawat Hossain Founder @ Carnesia What I love most about Design Monks is how they truly listen to their clients. They guided us through each step, kept us informed, and made sure the final design was exactly what we envisioned. Their after-service support is amazing. Neil Saidi Founder @ LeKlub Had an amazing experience with Design Monks. Their talented team understood my vision and turned it into stunning visuals,with their impressive attention to detail skills. I highly recommend their high-quality design services. Laiza Lamyea Lia Marketing Lead @ Akij Group I've collaborated with Design Monks for a year, and the experience has been truly remarkable. Their team's cooperative nature, combined with their innovative ideas and unwavering effort, has made our partnership a fruitful one. Shuvo Al faruque Founder &amp; CEO @ Zantrik We would like to extend our sincere gratitude to our valued client for the incredible opportunity to redesign the Zantrik App. Your trust in our team and your collaborative spirit have been truly appreciated.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Rifah Tasfia Product Consultant @ Carbobon Fantastic experience working with Design Monks. They did more homework than I expected and actually studied details related to a whole new industry to iterate designs. Super professional, sleek, and fresh design output. Erfanul Hoque Founder @ Renergy Technologies Amazing experience! The Design Monks team is experienced, diligent, and follows a solid process from research to design. They handled our redesign and user feedback perfectly. Truly a standout team in globally. Golam Rabby Founder @ Skillophy We received the design on time and had a great experience working with Design Monks. Their team demonstrated exceptional efficiency and delivered high-quality designs with great attention to detail Fahim Aziz Founder @ Backpack (YC), Affine, AlpineX Design Monks delivered beautiful, functional UX that truly drove business results. Their expert team blends aesthetics with real business value, boosting our user engagement and growth. Highly recommended! Sajan Devshi Founder @ Learndojo We used Design Monks for two projects and he was reliable and creative. His design solutions worked well for what we needed and he helped create a good theme/style for our websites. I would recommend. Jahnnobi Rahman CEO &amp; Founder @ Relaxy Design Monks felt like part of our own team. They understood our vision, built a scalable UX we still use, and made the whole process easy. If you want more than just good looks, go with Design Monks.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Sebastian Founder @ Salesgo We started with an MVP and needed a polished product. Design Monks delivered with great communication, high-quality work, and quick iterations until everything felt right. Truly grateful and highly recommended.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Kunle Adetayo CEO &amp; Founder @ Plentypay Working with Design Monks transformed our workflow. Their adherence to guidelines increased efficiency and contributed to business growth. We can now focus more on strategic initiatives and client engagement, thanks to saved hours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Jahnnobi Rahman CEO &amp; Founder @ Relaxy Design Monks felt like part of our own team. They understood our vision, built a scalable UX we still use, and made the whole process easy. If you want more than just good looks, go with Design Monks.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Sajan Devshi Founder @ Learndojo We used Design Monks for two projects and he was reliable and creative. His design solutions worked well for what we needed and he helped create a good theme/style for our websites. I would recommend. Fahim Aziz Founder @ Backpack (YC), Affine, AlpineX Design Monks delivered beautiful, functional UX that truly drove business results. Their expert team blends aesthetics with real business value, boosting our user engagement and growth. Highly recommended! Golam Rabby Founder @ Skillophy We received the design on time and had a great experience working with Design Monks. Their team demonstrated exceptional efficiency and delivered high-quality designs with great attention to detail Erfanul Hoque Founder @ Renergy Technologies Amazing experience! The Design Monks team is experienced, diligent, and follows a solid process from research to design. They handled our redesign and user feedback perfectly. Truly a standout team in globally. Rifah Tasfia Product Consultant @ Carbobon Fantastic experience working with Design Monks. They did more homework than I expected and actually studied details related to a whole new industry to iterate designs. Super professional, sleek, and fresh design output.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Shuvo Al faruque Founder &amp; CEO @ Zantrik We would like to extend our sincere gratitude to our valued client for the incredible opportunity to redesign the Zantrik App. Your trust in our team and your collaborative spirit have been truly appreciated. Laiza Lamyea Lia Marketing Lead @ Akij Group I've collaborated with Design Monks for a year, and the experience has been truly remarkable. Their team's cooperative nature, combined with their innovative ideas and unwavering effort, has made our partnership a fruitful one. Neil Saidi Founder @ LeKlub Had an amazing experience with Design Monks. Their talented team understood my vision and turned it into stunning visuals,with their impressive attention to detail skills. I highly recommend their high-quality design services. Shakhawat Hossain Founder @ Carnesia What I love most about Design Monks is how they truly listen to their clients. They guided us through each step, kept us informed, and made sure the final design was exactly what we envisioned. Their after-service support is amazing. Our UI Resources Explore More UI Kits &amp; Resources Figma Design Templates Password Manager UI Concept Secure and intuitive design simplifies password management with clear navigation and a user-friendly interface. Figma Design Templates Smart Home App UI Design Mobile-first responsive layout ensures smooth remote control for all device screen sizes. Figma Design Templates Peacock App UI Concept Bold visuals combined with minimalist design create a vibrant and seamless streaming app experience. Figma Design Templates Cryptocurrency App UI Design Fully compatible with Figma for easy customization and integration in iOS and Android apps. Figma Design Templates AI Mental Health App UI Kit Includes over 300 icons and illustrations, organized layers, and Autolayout support for easy use. Figma Design Templates Neuraflow - AI automated Business Website Figma Design AI and automation aren’t the future; they’re the now, and Neura Flow helps you lead it. View More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Frequently Asked Questions Your Questions Answered! Do your UI/UX books cover both web and mobile design principles? Yes! Our UI/UX design books are available in e-book format so that it becomes easier to read on any device. You can download them instantly and start learning design principles, best practices, and real-world applications without waiting for a physical copy.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get the e-book version of your UI/UX design books? Yes! Our UI/UX design books are available in e-book format so that it becomes easier to read on any device. You can download them instantly and start learning design principles, best practices, and real-world applications without waiting for a physical copy.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Are there books focused on UI design fundamentals for new designers? Yes! How to Design Better UI by Atiqur Rahman is a great book for beginners. It covers the fundamentals of UI design, including layout, typography, color theory, and usability principles to help new designers build visually appealing and user-friendly interfaces.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I need to pay to get the books you offer? Yes, but at a very minimal price. We believe in making high-quality UI/UX education accessible, so our books are priced affordably. It ensures you get valuable design knowledge without a significant investment, that makes learning more accessible for everyone.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books offer insights into the future of UI/UX design? Yes! Our books provide valuable insights into emerging UI/UX trends, new technologies, and future design practices. They cover topics like AI-driven design, voice interfaces, and evolving user expectations to help designers stay ahead in the ever-changing digital landscape.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UI/UX books cover psychology in design and user behavior? How to Design Better UI by Atiqur Rahman covers the psychology behind user behavior and interaction design. It explains how cognitive biases, visual hierarchy, and usability principles influence user decisions. This book can significantly help designers create more intuitive and engaging interfaces.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7" t="inlineStr">
        <is>
          <t>atiqur, rahman</t>
        </is>
      </c>
      <c r="P177" t="inlineStr">
        <is>
          <t>ux</t>
        </is>
      </c>
      <c r="Q177" t="inlineStr">
        <is>
          <t>atiqur, rahman, ux</t>
        </is>
      </c>
      <c r="R177" t="inlineStr">
        <is>
          <t>------</t>
        </is>
      </c>
    </row>
    <row r="178">
      <c r="A178" t="inlineStr">
        <is>
          <t>smart home app ui</t>
        </is>
      </c>
      <c r="B178" t="inlineStr">
        <is>
          <t>https://www.designmonks.co/products/smart-home-app-ui-design</t>
        </is>
      </c>
      <c r="C178" t="n">
        <v>1</v>
      </c>
      <c r="D178" t="n">
        <v>7</v>
      </c>
      <c r="E178" t="n">
        <v>0.1428571428571428</v>
      </c>
      <c r="F178" t="n">
        <v>12.14285714285714</v>
      </c>
      <c r="G178" t="n">
        <v>1</v>
      </c>
      <c r="H178" t="n">
        <v>1</v>
      </c>
      <c r="I178" t="n">
        <v>1</v>
      </c>
      <c r="J178" t="b">
        <v>1</v>
      </c>
      <c r="K178" t="inlineStr">
        <is>
          <t>Smart Home Automation App UI Layout for Easy Control</t>
        </is>
      </c>
      <c r="L178" t="inlineStr">
        <is>
          <t>Smart Home App UI Design</t>
        </is>
      </c>
      <c r="M178" t="inlineStr">
        <is>
          <t>Get the ultimate Smart Home automation app UI with clean layouts, responsive design, and dedicated pages for lighting, security, and thermostat settings.</t>
        </is>
      </c>
      <c r="N17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Products Figma Design Templates Smart Home App UI Design Trusted by 5,000+ Users 100% Money Back Guarantee Buy this Product Download for free $40 Preview No items found. Smart Home App UI Design Mobile-first responsive layout ensures smooth remote control for all device screen sizes. Preview Buy this Product Download for free $40 100% Money Back Guarantee Designed for simplicity and functionality, this Smart Home App Concept UI focuses on delivering a seamless user experience. The clean, minimalist design helps users navigate the app effortlessly, with intuitive icons and clearly placed call-to-action buttons. This IoT app interface design includes dedicated pages for lighting, temperature, and home security, all optimized for user control and clarity. Whether you're adjusting the thermostat or securing your home, each screen ensures easy interaction. The layout is mobile-first, making remote control smooth and responsive. Thoughtful design choices like collapsible menus, quick toggles, and real-time feedback make it the perfect companion for modern living. The interface is sleek and distraction-free for quick access. CTAs are placed for immediate action with minimal taps. Organized pages make it easy to manage different devices. Responsive layout works perfectly across all screen sizes. Icons and colors enhance clarity and usability. Designed to feel like a real-world smart home experience. Features: Light Control Thermostat Settings Security Access Device Sync Minimal UI Custom Scenes Quick Toggles Real-time Feedback Voice Integration Responsive Design Enjoy Framer Free For 3 Months! Experience the Power of Framer—3 Months Free with Pro Plan! 3 Months Free Plan 3 Months Free Plan Framer Development Service Get Framer Sites That Make Scrolling Addictive Let’s build interactive Framer websites with smooth animations and responsive layouts that boost visibility, engage users, and fuel business growth Increased brand visibility Growth-ready design Let’s Framer It Web App Solution Want web apps that keep users coming back ? We design web apps that are intuitive, fast, and visually stunning to keep users engaged while simplifying even complex tasks Responsive interfaces &amp; navigation Smooth &amp; engaging interactions Let’s Build My App Webflow Development Service Looking for webflow that works smarter ? We help you utilize Webflow to build scalable &amp; responsive websites with interactive layouts that boost engagement and make management effortless. Customer engagement boost Retention-focused experience Let’s Go Live with Webflow Mobile App design Need mobile designs that make users happy ? We design mobile apps that delight users with seamless experiences, boost engagement, and make your product stand out in the crowded app market Revenue-driven strategy Growth-ready solutions Make My App Unstoppable Website Design Service Want a site that sells , Not just sits? We help you build a website that not only looks soothing but also drives conversions, boosts trust, and performs flawlessly Conversion-focused design Built for business growth Fix My Website Process How You Can Launch A Website In a Few Hours… Launch Your Website in Just 6 Easy Steps Choose Your Template Pick your favorite Framer or Webflow template from our top-notch collection. No waiting needed, just download your files and start building your dream website right away. Set Up Workspace Import the template into your Framer/Webflow account. Organize your project settings and prepare your site canvas for smooth customization and editing process. Customize As You Want Change text, colors, images, and sections to match your brand identity. No coding skills needed; just drag, drop, and tweak to perfection. Add Important Pages At this phase, you can build extra pages like About, Contact, or Blog using the existing layout styles to maintain a consistent and professional visual experience. Connect Your Domain Navigate to Framer/Webflow settings and link your custom domain easily. Make your site accessible at a unique and professional-looking web address. Launch and Share Click publish, and your perfect website goes live instantly. Start promoting your brand online and attracting visitors from day one. Testimonial Success Stories That Inspire Us This app makes finances simple—bills, savings, transfers all streamlined. Sebastian Founder @ Salesgo We started with an MVP and needed a polished product. Design Monks delivered with great communication, high-quality work, and quick iterations until everything felt right. Truly grateful and highly recommended.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Kunle Adetayo CEO &amp; Founder @ Plentypay Working with Design Monks transformed our workflow. Their adherence to guidelines increased efficiency and contributed to business growth. We can now focus more on strategic initiatives and client engagement, thanks to saved hours Shakhawat Hossain Founder @ Carnesia What I love most about Design Monks is how they truly listen to their clients. They guided us through each step, kept us informed, and made sure the final design was exactly what we envisioned. Their after-service support is amazing. Neil Saidi Founder @ LeKlub Had an amazing experience with Design Monks. Their talented team understood my vision and turned it into stunning visuals,with their impressive attention to detail skills. I highly recommend their high-quality design services. Laiza Lamyea Lia Marketing Lead @ Akij Group I've collaborated with Design Monks for a year, and the experience has been truly remarkable. Their team's cooperative nature, combined with their innovative ideas and unwavering effort, has made our partnership a fruitful one. Shuvo Al faruque Founder &amp; CEO @ Zantrik We would like to extend our sincere gratitude to our valued client for the incredible opportunity to redesign the Zantrik App. Your trust in our team and your collaborative spirit have been truly appreciated.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Rifah Tasfia Product Consultant @ Carbobon Fantastic experience working with Design Monks. They did more homework than I expected and actually studied details related to a whole new industry to iterate designs. Super professional, sleek, and fresh design output. Erfanul Hoque Founder @ Renergy Technologies Amazing experience! The Design Monks team is experienced, diligent, and follows a solid process from research to design. They handled our redesign and user feedback perfectly. Truly a standout team in globally. Golam Rabby Founder @ Skillophy We received the design on time and had a great experience working with Design Monks. Their team demonstrated exceptional efficiency and delivered high-quality designs with great attention to detail Fahim Aziz Founder @ Backpack (YC), Affine, AlpineX Design Monks delivered beautiful, functional UX that truly drove business results. Their expert team blends aesthetics with real business value, boosting our user engagement and growth. Highly recommended! Sajan Devshi Founder @ Learndojo We used Design Monks for two projects and he was reliable and creative. His design solutions worked well for what we needed and he helped create a good theme/style for our websites. I would recommend. Jahnnobi Rahman CEO &amp; Founder @ Relaxy Design Monks felt like part of our own team. They understood our vision, built a scalable UX we still use, and made the whole process easy. If you want more than just good looks, go with Design Monks.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Sebastian Founder @ Salesgo We started with an MVP and needed a polished product. Design Monks delivered with great communication, high-quality work, and quick iterations until everything felt right. Truly grateful and highly recommended. Arvin Co Founder @ Medease We tried many designers before, but nothing really worked until we found Design Monks. For the last 2 years, they’ve been our go to. They turn simple ideas into clear, user friendly designs, and their process is fast and effortless. We trust them fully and highly recommend them. Anika Founder @ Coinpulse Design Monks is a professional, reliable partner for end-to-end product builds. From clean, modern designs to seamless development with Dev Monks, they exceeded my expectations. I couldn’t be happier with the collaboration! Armen Avagyan CEO &amp; Co Founder @ Fraus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Moshiur Rahman Radif COO @ Ontik Technologies We’ve worked with Design Monks for over 2 years on 10+ projects, and the experience has been outstanding. They deliver with precision, provide clear documentation, and make the whole process smooth and worry-free. With them, our design is always in safe hands. Austin CEO @ Clarity LLC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Sofia Gouveia Design Director @ Esdiac Working with Design Monks on our ESDIAC app and group websites was an excellent experience. They were patient, attentive to feedback, and delivered clean, consistent, high-quality work. We’re proud of the results and happy to continue our long-term partnership with them. Kunle Adetayo CEO &amp; Founder @ Plentypay Working with Design Monks transformed our workflow. Their adherence to guidelines increased efficiency and contributed to business growth. We can now focus more on strategic initiatives and client engagement, thanks to saved hours Emran Hasan CEO &amp; Co Founder @ Klasio Thanks to Design Monks for building a world-class website that captured our vision and helped us land customers from day one. They went beyond design, researching trends and bringing great ideas, all while staying responsive and on time. Highly recommended! Victor Okon COO &amp; Co-founder @ Dlicio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Jahnnobi Rahman CEO &amp; Founder @ Relaxy Design Monks felt like part of our own team. They understood our vision, built a scalable UX we still use, and made the whole process easy. If you want more than just good looks, go with Design Monks. Nora Peng Marketing Manager @ Voc AI Working with Design Monks was a great experience. They were responsible, communicative, and delivered excellent design work as per my requirements. I appreciated their flexibility, professionalism, and quick turnaround on feedback. Would happily work together again! Jenna Carvalho Principal @ Guardian Estate Company Design Monks was a pleasure to work with. They were proactive, and efficient, and never hesitated to challenge me in my assumptions. The design they built for me was beautiful, and I would not hesitate to retain them again in the future Sajan Devshi Founder @ Learndojo We used Design Monks for two projects and he was reliable and creative. His design solutions worked well for what we needed and he helped create a good theme/style for our websites. I would recommend. Fahim Aziz Founder @ Backpack (YC), Affine, AlpineX Design Monks delivered beautiful, functional UX that truly drove business results. Their expert team blends aesthetics with real business value, boosting our user engagement and growth. Highly recommended! Golam Rabby Founder @ Skillophy We received the design on time and had a great experience working with Design Monks. Their team demonstrated exceptional efficiency and delivered high-quality designs with great attention to detail Erfanul Hoque Founder @ Renergy Technologies Amazing experience! The Design Monks team is experienced, diligent, and follows a solid process from research to design. They handled our redesign and user feedback perfectly. Truly a standout team in globally. Rifah Tasfia Product Consultant @ Carbobon Fantastic experience working with Design Monks. They did more homework than I expected and actually studied details related to a whole new industry to iterate designs. Super professional, sleek, and fresh design output. Vimal Bhaya Founder @ Renergy Technologies Design Monks delivered exactly as promised transparent, professional, and always prompt. Even with political disruptions affecting internet access they stayed on track and delivered on time, incorporating all our feedback. Would work with them again! Ted Nash Founder &amp; CEO @ Yenex I've had the pleasure of collaborating with Design Monks for a while now on my new project. They're lightning-quick in addressing any questions or feedback I have, and they consistently go the extra mile to make sure I'm thrilled with the final outcome. I wholeheartedly endorse them Shuvo Al faruque Founder &amp; CEO @ Zantrik We would like to extend our sincere gratitude to our valued client for the incredible opportunity to redesign the Zantrik App. Your trust in our team and your collaborative spirit have been truly appreciated. Laiza Lamyea Lia Marketing Lead @ Akij Group I've collaborated with Design Monks for a year, and the experience has been truly remarkable. Their team's cooperative nature, combined with their innovative ideas and unwavering effort, has made our partnership a fruitful one. Neil Saidi Founder @ LeKlub Had an amazing experience with Design Monks. Their talented team understood my vision and turned it into stunning visuals,with their impressive attention to detail skills. I highly recommend their high-quality design services. Shakhawat Hossain Founder @ Carnesia What I love most about Design Monks is how they truly listen to their clients. They guided us through each step, kept us informed, and made sure the final design was exactly what we envisioned. Their after-service support is amazing. Our UI Resources Explore More UI Kits &amp; Resources Figma Design Templates Password Manager UI Concept Secure and intuitive design simplifies password management with clear navigation and a user-friendly interface. Figma Design Templates Smart Home App UI Design Mobile-first responsive layout ensures smooth remote control for all device screen sizes. Figma Design Templates Peacock App UI Concept Bold visuals combined with minimalist design create a vibrant and seamless streaming app experience. Figma Design Templates Cryptocurrency App UI Design Fully compatible with Figma for easy customization and integration in iOS and Android apps. Figma Design Templates AI Mental Health App UI Kit Includes over 300 icons and illustrations, organized layers, and Autolayout support for easy use. Figma Design Templates Neuraflow - AI automated Business Website Figma Design AI and automation aren’t the future; they’re the now, and Neura Flow helps you lead it. View More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Frequently Asked Questions Your Questions Answered! How do I import a Figma UI Kit into my project?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I get UI/UX design inspiration from your free Figma resources? Yes! Our free Figma resources are created with modern design trends to help you explore fresh UI/UX design inspiration. Whether you're designing for web, mobile, or landing pages, these templates provide a solid foundation to enhance creativity and streamline your workflow.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your app design templates help speed up the design process? Our app design templates are pre-built with essential UI components, responsive layouts, and intuitive navigation patterns to speed up the design process. As it’s a pre-built one, you don’t need to design from scratch, so you can focus on customization and functionality. At the same time, you can maintain a professional and consistent design across all screens.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your best UI kits for designers support dark mode? Yes! Many of our modern UI kits include both light and dark mode variations to ensure a smoother experience for designers who need adaptable themes. These dark-mode-ready kits help improve visual ergonomics, reduce eye strain, and enhance the aesthetics of modern digital interfaces.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does your creative UI design approach improve user experience? Our creative UI design focuses on clarity, consistency, and intuitive interactions to improve user experience. We prioritize user-friendly layouts, visually appealing elements, and accessibility standards. This approach ensures a better user journey, enhances engagement, and makes digital experiences more enjoyable for users on different platforms.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What industries are your free Figma templates for startups best suited for? Our free Figma templates cover most of the common industries, including SaaS, Real Estate, EdTech, FinTech, and E-commerce. Designed with industry-specific UI patterns, they provide personalized solutions to help startups quickly build stunning, user-friendly digital products while maintaining industry best practices.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78" t="inlineStr">
        <is>
          <t>------</t>
        </is>
      </c>
      <c r="P178" t="inlineStr">
        <is>
          <t>------</t>
        </is>
      </c>
      <c r="Q178" t="inlineStr">
        <is>
          <t>------</t>
        </is>
      </c>
      <c r="R178" t="inlineStr">
        <is>
          <t>------</t>
        </is>
      </c>
    </row>
    <row r="179">
      <c r="A179" t="inlineStr">
        <is>
          <t>design monks</t>
        </is>
      </c>
      <c r="B179" t="inlineStr">
        <is>
          <t>https://www.designmonks.co/projects</t>
        </is>
      </c>
      <c r="C179" t="n">
        <v>1</v>
      </c>
      <c r="D179" t="n">
        <v>262</v>
      </c>
      <c r="E179" t="n">
        <v>0.003816793893129771</v>
      </c>
      <c r="F179" t="n">
        <v>1.072519083969466</v>
      </c>
      <c r="G179" t="n">
        <v>2</v>
      </c>
      <c r="H179" t="n">
        <v>0.5</v>
      </c>
      <c r="I179" t="n">
        <v>0.5</v>
      </c>
      <c r="J179" t="b">
        <v>1</v>
      </c>
      <c r="K179" t="inlineStr">
        <is>
          <t>15+ Professional Design Projects &amp; Portfolios - Design Monks</t>
        </is>
      </c>
      <c r="L179" t="inlineStr">
        <is>
          <t>DesignsThat SpeakResults thatMatter</t>
        </is>
      </c>
      <c r="M179" t="inlineStr">
        <is>
          <t>Explore 15+ professional design projects and case studies by Design Monks. See UI/UX, branding &amp; web design work that inspires agencies, startups &amp; brands.</t>
        </is>
      </c>
      <c r="N179"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Projects Designs That Speak Results that Matter Explore All Automotive Beauty &amp; Cosmetics Business Consulting Construction ecommerce eCRM Portals EdTech Entertainment Fashion &amp; Apparel Fintech Fitness &amp; Gym Food &amp; Beverages Project Management Renewable Energy Restaurant SaaS Telecommunication Tourism Transportation &amp; Logistics Travel Easea: A Quiet Approach to Wellness Branding Easea is a mental wellness product designed to bring calm and emotional balance into everyday life. We designed its brand identity and art direction, creating a minimal and soft visual system that reflects clarity, warmth, and stillness. Our goal was to help users feel grounded in a noisy and fast-paced environment. Mental Health Services Netra - A Dashboard That Thinks Like Its Users Network monitoring tools have always struggled with one fundamental problem: too much data, too little clarity. Netra was conceived to solve exactly that. Design Monks took on the challenge of transforming dense, real-time network data into a dashboard experience that feels immediate, structured, and genuinely easy to act on. SaaS Gummiz: Playful Visual Identity &amp; Packaging Design Gummiz is a playful gummy candy brand developed through a vibrant visual identity and packaging system. The project focuses on expressive fruit characters, bold color palettes, and playful typography to strengthen shelf impact, emotional engagement, and brand recognition. At the same time, this project ensures consistency across multiple flavor variants and packaging applications. Food &amp; Beverages FROO: Branding &amp; Packaging Design FROO packaging design project focuses on building a cohesive visual identity system for a raw juice brand. The design translates freshness, simplicity, and urban energy into physical packaging. It includes cups, bottles, and aluminum cans, each highlighting single-ingredient juices. A bold, color-driven approach ensures strong shelf presence and instant recognition. Food &amp; Beverages Rydara: Effortless Urban Ride Solution Rydara is a ride-booking mobile app designed to improve speed, clarity, and overall usability. The project focused on simplifying the booking process, organizing ride options, and enhancing real-time tracking. The goal was to reduce user friction and create a smooth, intuitive experience for everyday commuters relying on quick and convenient transportation. Transportation &amp; Logistics The Gridline - Structured Living Design The Gridline was developed as a response to the growing visual noise and trend-driven approaches in the furniture industry. It focuses on creating purposeful designs where proportion, material, and function are carefully considered before aesthetics. The brand embraces a structured, grid-based system to maintain consistency while allowing flexibility across products and brand touchpoints. ecommerce 1 ... Next 1 / 6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 Cookie Settings Accept All Cookies By clicking "Accept All Cookies", you agree to the storing of cookies on your device to enhance site navigation, analyze site usage and assist in our marketing efforts. More info Cookie Settings Cookie Settings By clicking "Accept All Cookies", you agree to the storing of cookies on your device to enhance site navigation, analyze site usage and assist in our marketing efforts. More info Checkbox 4 Strictly Necessary (Always Active) Cookies required to enable basic website functionality. Checkbox 4 Marketing Cookies used to deliver advertising that is more relevant to you and your interests. Checkbox 4 Personalization Cookies allowing the website to remember choices you make (such as your user name, language, or the region you are in). Checkbox 4 Analytics Cookies helping understand how this website performs, how visitors interact with the site, and whether there may be technical issues. Save Settings Thank you! Your submission has been received! Oops! Something went wrong while submitting the form.</t>
        </is>
      </c>
      <c r="O179" t="inlineStr">
        <is>
          <t>------</t>
        </is>
      </c>
      <c r="P179" t="inlineStr">
        <is>
          <t>monks</t>
        </is>
      </c>
      <c r="Q179" t="inlineStr">
        <is>
          <t>------</t>
        </is>
      </c>
      <c r="R179" t="inlineStr">
        <is>
          <t>------</t>
        </is>
      </c>
    </row>
    <row r="180">
      <c r="A180" t="inlineStr">
        <is>
          <t>bearister ai</t>
        </is>
      </c>
      <c r="B180" t="inlineStr">
        <is>
          <t>https://www.designmonks.co/projects/bearister-ai-tool-for-future-lawyers</t>
        </is>
      </c>
      <c r="C180" t="n">
        <v>4</v>
      </c>
      <c r="D180" t="n">
        <v>55</v>
      </c>
      <c r="E180" t="n">
        <v>0.07272727272727272</v>
      </c>
      <c r="F180" t="n">
        <v>3.581818181818182</v>
      </c>
      <c r="G180" t="n">
        <v>5</v>
      </c>
      <c r="H180" t="n">
        <v>0.8</v>
      </c>
      <c r="I180" t="n">
        <v>0.8</v>
      </c>
      <c r="J180" t="b">
        <v>1</v>
      </c>
      <c r="K180" t="inlineStr">
        <is>
          <t>Bearister AI: The Future of Intelligent Legal Assistance</t>
        </is>
      </c>
      <c r="L180" t="inlineStr">
        <is>
          <t>Bearister AI - A Tool for the Future Lawyers</t>
        </is>
      </c>
      <c r="M180" t="inlineStr">
        <is>
          <t>Bearister AI is a futuristic tool that simplifies legal research, drafting, and case analysis with an AI-powered experience designed for lawyers and students.</t>
        </is>
      </c>
      <c r="N180"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Projects Project Details Bearister AI - A Tool for the Future Lawyers Time duration 1 month Location NEW JERSEY, UNITED STATES Year 2025 Project Description Bearister AI is an intelligent legal assistant designed to simplify complex legal work through a clean and user-centered experience. Built for lawyers and law students, it supports fast research, document analysis, drafting, and strategy building. Our team at Design Monks focused on creating an intuitive, secure, and efficient workflow that boosts productivity and confidence. Problem Legal professionals often deal with repetitive, time-consuming tasks and complex tools that slow productivity. Students also struggle to access quick, reliable guidance. Bearister AI was designed to remove these barriers by making legal research, drafting, and case analysis simpler, faster, and more intuitive for every user. Problem 1 Legal tasks take too long because existing tools are cluttered and difficult for users to navigate effectively. ‍ Problem 2 Students and junior lawyers often lack quick, reliable support when dealing with heavy research or complex case files. Problem 3 Traditional legal platforms often overwhelm users with features, reducing efficiency rather than helping them work smarter. No items found. Solution Bearister AI provides a streamlined and intelligent workspace that simplifies legal workflows for professionals and students. It centralizes research, drafting, and case analysis in one intuitive platform to make complex tasks faster and more accurate. Designed with clarity and efficiency in mind, it helps users focus on insights instead of struggling with tools. Solution 1 Offers instant AI-powered assistance that speeds up research, drafting, and evaluations within a unified workspace. Solution 2 Provides quick document analysis with summaries and insights that help users understand long case files easily. Solution 3 Delivers a clean &amp; intuitive interface that reduces cognitive load and supports smoother, more focused legal workflows. Design Process We follow a structured UI/UX design process focused on research, strategy, and seamless execution to create digital products that engage users and drive business results. No items found. Style Guide &amp; Component No items found. Wireframe &amp; UI Design No items found. Workflow Scenario The workflow begins with users creating or uploading a case file, where Bearister AI instantly generates summaries and key insights. They can then chat, draft, or analyze documents within one focused workspace. Each step is guided by clear actions to help lawyers and students move smoothly from research to strategy with minimal effort. The Result The final result is a streamlined legal assistant that makes research, drafting, and case analysis significantly faster and easier. Bearister AI delivers clear insights, intuitive navigation, and reliable AI support tailored to both lawyers and students. The product boosts accuracy, reduces workload, and enhances overall productivity, ultimately giving users a smarter, more confident way to manage complex legal tasks. Client feedback We’re excited about the Äike T redesign. The team delivered a clear &amp; intuitive experience across web and mobile, which makes it easier for users to buy or rent scooters. Their thoughtful approach to navigation, plan comparisons, and overall consistency has improved engagement and strengthened our brand’s presence in urban mobility. Michael Keating Founder &amp; CEO at Tempo Related Projects See All Easea: A Quiet Approach to Wellness Branding Netra - A Dashboard That Thinks Like Its Users Gummiz: Playful Visual Identity &amp; Packaging Design See All Client Stories Success Stories That Inspire Us Design Monks delivered beautiful, functional UX that truly drove business results. Their expert team blends aesthetics with real business value, boosting our user engagement and growth. Highly recommended! Fahim Aziz Founder @ Backpack (YC), Affine, AlpineX Fantastic experience working with Design Monks. They did more homework than I expected and actually studied details related to a whole new industry to iterate designs. Super professional, sleek, and fresh design output. Rifah Tasfia Product Consultant @ Carbobon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0" t="inlineStr">
        <is>
          <t>------</t>
        </is>
      </c>
      <c r="P180" t="inlineStr">
        <is>
          <t>------</t>
        </is>
      </c>
      <c r="Q180" t="inlineStr">
        <is>
          <t>------</t>
        </is>
      </c>
      <c r="R180" t="inlineStr">
        <is>
          <t>------</t>
        </is>
      </c>
    </row>
    <row r="181">
      <c r="A181" t="inlineStr">
        <is>
          <t>gummiz</t>
        </is>
      </c>
      <c r="B181" t="inlineStr">
        <is>
          <t>https://www.designmonks.co/projects/gummiz-playful-visual-identity-packaging-design</t>
        </is>
      </c>
      <c r="C181" t="n">
        <v>2</v>
      </c>
      <c r="D181" t="n">
        <v>6</v>
      </c>
      <c r="E181" t="n">
        <v>0.3333333333333333</v>
      </c>
      <c r="F181" t="n">
        <v>4.833333333333334</v>
      </c>
      <c r="G181" t="n">
        <v>2</v>
      </c>
      <c r="H181" t="n">
        <v>1</v>
      </c>
      <c r="I181" t="n">
        <v>1</v>
      </c>
      <c r="J181" t="b">
        <v>1</v>
      </c>
      <c r="K181" t="inlineStr">
        <is>
          <t>Gummiz Packaging Design &amp; Visual Identity Case Study</t>
        </is>
      </c>
      <c r="L181" t="inlineStr">
        <is>
          <t>Gummiz: Playful Visual Identity &amp; Packaging Design</t>
        </is>
      </c>
      <c r="M181" t="inlineStr">
        <is>
          <t>Gummiz case study showcases a vibrant packaging system with character-driven identity, designed to enhance multi-flavor brand consistency.</t>
        </is>
      </c>
      <c r="N181"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Projects Project Details Gummiz: Playful Visual Identity &amp; Packaging Design Year 2026 Category Brand Identity Industry Confectionery Brand Project Description Gummiz is a playful gummy candy brand developed through a vibrant visual identity and packaging system. The project focuses on expressive fruit characters, bold color palettes, and playful typography to strengthen shelf impact, emotional engagement, and brand recognition. At the same time, this project ensures consistency across multiple flavor variants and packaging applications. Problem The project of Gummiz required solving multiple visual and structural challenges to ensure a strong shelf impact. Maintaining brand consistency across flavors is another challenge we faced. The greatest difficulty was balancing playful expression with clarity in a highly competitive confectionery space. ‍ Problem 1 Creating distinct flavor identities without breaking the overall brand consistency system. ‍ ‍ Problem 2 Maintaining readability while using highly saturated and expressive visual elements. ‍ ‍ Problem 3 Designing scalable packaging adaptable across multiple SKUs and formats. ‍ ‍ ‍ No items found. Solution To bring clarity within playful chaos, a structured yet expressive design system was shaped. The approach focused on building visual harmony across flavors while keeping each variant emotionally distinct. Every element was intentionally designed to improve recognition, storytelling, and shelf performance without losing the fun-first personality of the brand. ‍ Solution 1 Developed a character-driven system to differentiate flavors through expressive fruit personalities. ‍ Solution 2 Built a bold color framework to ensure instant recognition across all packaging variants. ‍ ‍ ‍ Solution 3 Structured typography and layout balance for clarity within highly vibrant compositions. ‍ ‍ ‍ Design Process We follow a structured UI/UX design process focused on research, strategy, and seamless execution to create digital products that engage users and drive business results. No items found. Style Guide &amp; Component No items found. Wireframe &amp; UI Design No items found. Workflow Scenario Ideation opened with flavor-driven character exploration, and that determined the playful direction of the brand. Visual systems evolved through experiments in color, typography, and layout balance. Iterations refined clarity while preserving expressiveness. Collaboration and review cycles ensured consistency across variants, leading to final packaging execution and a realistic 3D presentation for validation. The Result The final outcome delivered a bold and cohesive visual identity that elevated Gummiz as a distinctive gummy candy brand. The packaging system achieved strong shelf visibility through vibrant colors and expressive characters. Consistent design across flavor variants improved recognition, while 3D mockups validated real-world impact. It ensures both emotional appeal and commercial effectiveness in retail environments. ‍ Client feedback Related Projects See All Easea: A Quiet Approach to Wellness Branding Netra - A Dashboard That Thinks Like Its Users FROO: Branding &amp; Packaging Design See All Client Stories Success Stories That Inspire Us Design Monks delivered beautiful, functional UX that truly drove business results. Their expert team blends aesthetics with real business value, boosting our user engagement and growth. Highly recommended! Fahim Aziz Founder @ Backpack (YC), Affine, AlpineX Fantastic experience working with Design Monks. They did more homework than I expected and actually studied details related to a whole new industry to iterate designs. Super professional, sleek, and fresh design output. Rifah Tasfia Product Consultant @ Carbobon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1" t="inlineStr">
        <is>
          <t>------</t>
        </is>
      </c>
      <c r="P181" t="inlineStr">
        <is>
          <t>------</t>
        </is>
      </c>
      <c r="Q181" t="inlineStr">
        <is>
          <t>------</t>
        </is>
      </c>
      <c r="R181" t="inlineStr">
        <is>
          <t>------</t>
        </is>
      </c>
    </row>
    <row r="182">
      <c r="A182" t="inlineStr">
        <is>
          <t>yenex</t>
        </is>
      </c>
      <c r="B182" t="inlineStr">
        <is>
          <t>https://www.designmonks.co/projects/navigating-the-future-of-distributed-energy-systems</t>
        </is>
      </c>
      <c r="C182" t="n">
        <v>18</v>
      </c>
      <c r="D182" t="n">
        <v>632</v>
      </c>
      <c r="E182" t="n">
        <v>0.02848101265822785</v>
      </c>
      <c r="F182" t="n">
        <v>2.965189873417722</v>
      </c>
      <c r="G182" t="n">
        <v>18</v>
      </c>
      <c r="H182" t="n">
        <v>1</v>
      </c>
      <c r="I182" t="n">
        <v>1</v>
      </c>
      <c r="J182" t="b">
        <v>1</v>
      </c>
      <c r="K182" t="inlineStr">
        <is>
          <t>Yenex - Solar Energy Dashboard &amp; Renewable Energy Website</t>
        </is>
      </c>
      <c r="L182" t="inlineStr">
        <is>
          <t>Yenex - Renewable Energy Dashboard &amp; Solar Power Website Design</t>
        </is>
      </c>
      <c r="M182" t="inlineStr">
        <is>
          <t>Yenex is a smart solar energy dashboard designed for managing distributed energy systems. This renewable energy platform offers a seamless UI/UX.</t>
        </is>
      </c>
      <c r="N182"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Projects Project Details Yenex - Renewable Energy Dashboard &amp; Solar Power Website Design London, UK Yenex Project timeline 2.5 Months Customer Acquisition 40% Project Description Yenex is a platform dedicated to advancing distributed energy systems. From solar panels to micro hydro turbines, we enable individuals and companies to embrace sustainable solutions. Our goal? Reducing carbon footprints and fighting climate change. Problem This case study dives into our user-centric design journey, illuminating how Yenex is poised to lead the distributed energy revolution.Several factors prompted the creation of this product Problem 1 Usual ways of making energy, like burning oil or coal, are bad for the Earth. They add to climate change. Problem 2 Sometimes, energy from things like solar panels isn’t used and just gets lost Problem 3 People don’t really see or talk about how much energy they make or use. No items found. Solution To address the challenges associated with the seasonal decline in restaurant business during vacation and winter periods in France, the following solutions can be implemented: Community Portal Through the website unite in the vibrant Community, delve into insights on the Blog, and connect with our story on About Us. Each page is a portal into the essence of sustainable living, simplifying the journey towards a greener future Gateway Space The website is user gateway to a community-driven space, where exploration and collaboration inspire a shared commitment to sustainable living. Eco Gallery Here, users proudly display their eco-friendly setups, sharing insights, challenges, and successes. Immerse yourself in a gallery of real-world applications, fostering a sense of inspiration, collaboration, and learning. Design Process We follow a structured UI/UX design process focused on research, strategy, and seamless execution to create digital products that engage users and drive business results. No items found. Style Guide &amp; Component No items found. Wireframe &amp; UI Design No items found. Workflow Scenario We guide users through the empowering process of constructing their personalized distributed energy system. From selecting the right components to optimizing performance, this user-centric journey ensures a seamless and rewarding experience. Dive into a step-by-step exploration, where users design their eco-friendly future. From concept to reality Here, users proudly display their eco-friendly setups, sharing insights, challenges, and successes. Immerse yourself in a gallery of real-world applications, fostering a sense of inspiration, collaboration, and learning Client feedback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and CEO Yenex Related Projects See All Easea: A Quiet Approach to Wellness Branding Netra - A Dashboard That Thinks Like Its Users Gummiz: Playful Visual Identity &amp; Packaging Design See All Client Stories Success Stories That Inspire Us Design Monks delivered beautiful, functional UX that truly drove business results. Their expert team blends aesthetics with real business value, boosting our user engagement and growth. Highly recommended! Fahim Aziz Founder @ Backpack (YC), Affine, AlpineX Fantastic experience working with Design Monks. They did more homework than I expected and actually studied details related to a whole new industry to iterate designs. Super professional, sleek, and fresh design output. Rifah Tasfia Product Consultant @ Carbobon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2" t="inlineStr">
        <is>
          <t>------</t>
        </is>
      </c>
      <c r="P182" t="inlineStr">
        <is>
          <t>------</t>
        </is>
      </c>
      <c r="Q182" t="inlineStr">
        <is>
          <t>------</t>
        </is>
      </c>
      <c r="R182" t="inlineStr">
        <is>
          <t>------</t>
        </is>
      </c>
    </row>
    <row r="183">
      <c r="A183" t="inlineStr">
        <is>
          <t>triply travel</t>
        </is>
      </c>
      <c r="B183" t="inlineStr">
        <is>
          <t>https://www.designmonks.co/projects/triply-plan-book-travel</t>
        </is>
      </c>
      <c r="C183" t="n">
        <v>1</v>
      </c>
      <c r="D183" t="n">
        <v>35</v>
      </c>
      <c r="E183" t="n">
        <v>0.02857142857142857</v>
      </c>
      <c r="F183" t="n">
        <v>7.857142857142857</v>
      </c>
      <c r="G183" t="n">
        <v>1</v>
      </c>
      <c r="H183" t="n">
        <v>1</v>
      </c>
      <c r="I183" t="n">
        <v>1</v>
      </c>
      <c r="J183" t="b">
        <v>1</v>
      </c>
      <c r="K183" t="inlineStr">
        <is>
          <t>Triply - Travel Booking Website UI/UX Design | Adventure Travel UI</t>
        </is>
      </c>
      <c r="L183" t="inlineStr">
        <is>
          <t>Triply: Plan, Book, Travel</t>
        </is>
      </c>
      <c r="M183" t="inlineStr">
        <is>
          <t>Discover Triply, an adventure travel booking website crafted for seamless trip planning. Explore intuitive travel booking interfaces with seamless interface.</t>
        </is>
      </c>
      <c r="N183"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Projects Project Details Triply: Plan, Book, Travel Scope Design &amp; Branding Platform Web &amp; Mobile App Project Duration 4 months Project Description Triply is an all-inclusive travel booking website designed for smoother trip planning. It helps users discover, plan, and book their dream trips in one place. With 40+ pages and two months of development, Triply improved user retention by 36% with a flawless and intuitive experience. Problem Users struggled with travel planning because of scattered information and complex booking processes. Finding detailed destination insights was difficult and that affected their decisions. Personalized recommendations were often missing, and that made trip planning less efficient. There were no centralized platforms, and that kept causing the frustration and missed opportunities. Problem 1 Travel planning on multiple platforms was time-consuming and no cohesive information made the booking process frustrating. ‍ Problem 2 Accessing detailed destination information was difficult, and that affected decision-making and overall trip satisfaction. ‍ Problem 3 Personalized recommendations and customized offers were often missing, which reduced user engagement by limiting relevant travel options. ‍ No items found. Solution Triply solves all these challenges with a unified platform that integrates booking, planning, and personalized recommendations. The intuitive design ensures a smooth user experience. Travelers get customized offers based on preferences and search history. The platform simplifies trip customization that makes the entire process efficient and more user-centric. Unified Platform One platform merges travel booking, curated experiences, and real-time recommendations to save time &amp; effort. ‍ ‍ Personalized Packages Personalized offers and packages are generated from user preferences and search history to enhance engagement. ‍ Intuitive Interface Visually appealing and intuitive interface enhances the experience. It simplifies trip customization &amp; makes travel planning smoother. ‍ Design Process We follow a structured UI/UX design process focused on research, strategy, and seamless execution to create digital products that engage users and drive business results. No items found. Style Guide &amp; Component No items found. Wireframe &amp; UI Design No items found. Workflow Scenario Triply is a travel booking platform designed to simplify the trip planning &amp; booking process. Users can explore destinations, compare options, and book accommodations, flights, and experiences in one place. The platform offers personalized recommendations, real-time availability, and efficient booking management. Triply transformed travel planning with a smoother, functional, and all-in-one platform. The intuitive design and personalized recommendations improved user engagement and decision-making process. With 40+ pages and two months of development, Triply saw a 36% increase in user retention. The platform simplified trip booking, enhanced user satisfaction, and made travel planning faster and more efficient. Client feedback We used Design Monks for two projects and they were reliable and creative. Their design solutions worked well for what we needed and they helped create a good theme/style for our websites. I would highly recommend Design Monks. Shuvo Al Faruque CEO Triply Related Projects See All Easea: A Quiet Approach to Wellness Branding Netra - A Dashboard That Thinks Like Its Users Gummiz: Playful Visual Identity &amp; Packaging Design See All Client Stories Success Stories That Inspire Us Design Monks delivered beautiful, functional UX that truly drove business results. Their expert team blends aesthetics with real business value, boosting our user engagement and growth. Highly recommended! Fahim Aziz Founder @ Backpack (YC), Affine, AlpineX Fantastic experience working with Design Monks. They did more homework than I expected and actually studied details related to a whole new industry to iterate designs. Super professional, sleek, and fresh design output. Rifah Tasfia Product Consultant @ Carbobon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3" t="inlineStr">
        <is>
          <t>------</t>
        </is>
      </c>
      <c r="P183" t="inlineStr">
        <is>
          <t>------</t>
        </is>
      </c>
      <c r="Q183" t="inlineStr">
        <is>
          <t>------</t>
        </is>
      </c>
      <c r="R183" t="inlineStr">
        <is>
          <t>------</t>
        </is>
      </c>
    </row>
    <row r="184">
      <c r="A184" t="inlineStr">
        <is>
          <t>zantrik</t>
        </is>
      </c>
      <c r="B184" t="inlineStr">
        <is>
          <t>https://www.designmonks.co/projects/zantrik-intuitive-vehicle-management-solution</t>
        </is>
      </c>
      <c r="C184" t="n">
        <v>1</v>
      </c>
      <c r="D184" t="n">
        <v>29</v>
      </c>
      <c r="E184" t="n">
        <v>0.03448275862068965</v>
      </c>
      <c r="F184" t="n">
        <v>7.482758620689655</v>
      </c>
      <c r="G184" t="n">
        <v>1</v>
      </c>
      <c r="H184" t="n">
        <v>1</v>
      </c>
      <c r="I184" t="n">
        <v>1</v>
      </c>
      <c r="J184" t="b">
        <v>1</v>
      </c>
      <c r="K184" t="inlineStr">
        <is>
          <t>Zantrik - Smarter Vehicle Management App with Enhanced UI/UX</t>
        </is>
      </c>
      <c r="L184" t="inlineStr">
        <is>
          <t>Zantrik- intuitive vehicle management solution</t>
        </is>
      </c>
      <c r="M184" t="inlineStr">
        <is>
          <t>Zantrik's vehicle management app revamp improves tracking, maintenance, and efficiency with a user-friendly UI/UX design. Manage your vehicles effortlessly with smarter features</t>
        </is>
      </c>
      <c r="N184"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Projects Project Details Zantrik- intuitive vehicle management solution Vehicle Maintenance Platform Zantrik Project Duration 8 Weeks Work Scope Mobile App Project Description Zantrik team approached us with an exciting challenge: Revamping their app from top to bottom to take the user experience to a whole new level! They were eager to introduce a bunch of amazing new features. Needless to say, we were thrilled to jump on board and help them turn their app into an absolute game-changer! Problem Zantrik App was in need of a redesign to address several pain points and improve the user experience. The old version of the app had issues like lack of gamification, not enough feedback after finishing orders, too many people calling customer care instead of using the app, an old look, and it wasn’t easy to get started. Problem 1 Lack of gamification, not enough feedback after finishing orders Problem 2 Same repetitive features everywhere ‍ Problem 3 No dedicated page for offers and packages ‍ No items found. Solution These redesign solutions tackle specific challenges identified in the previous version, enhancing the user experience, increasing engagement, and simplifying navigation. By addressing these pain points and introducing new features, the app is now more intuitive, user-friendly, and rewarding, providing users with a seamless and efficient platform for their vehicle maintenance needs. Consistent Design Consistent UI Design, Intuitive Onboarding Gamification Elements Gamification Elements, Service Progression Subscription Model Subscription Model, Subscription Model Design Process We follow a structured UI/UX design process focused on research, strategy, and seamless execution to create digital products that engage users and drive business results. No items found. Style Guide &amp; Component No items found. Wireframe &amp; UI Design No items found. Workflow Scenario A workflow scenario within the context of our case study represents a meticulously designed and improved sequence of actions and interactions within the Vehicle Maintenance Service App. This scenario outlines how users will seamlessly navigate the app to achieve their objectives while addressing the challenges and pain points identified in the initial app version Our experts made sure to keep the client informed about the progress of the Ways &amp; Villas project by providing three updates per week, which included one team call and two written updates. Additionally, we conducted regular development reviews to ensure that the design and layout closely resembled the approved mockup, being in line with the client’s requirements. Client feedback We would like to extend our sincere gratitude to our valued client for the incredible opportunity to redesign the Zantrik App. Your trust in our team and your collaborative spirit have been truly appreciated. Shubho Al-Farooque Founder &amp; CEO at Zantrik Related Projects See All Easea: A Quiet Approach to Wellness Branding Netra - A Dashboard That Thinks Like Its Users Gummiz: Playful Visual Identity &amp; Packaging Design See All Client Stories Success Stories That Inspire Us Design Monks delivered beautiful, functional UX that truly drove business results. Their expert team blends aesthetics with real business value, boosting our user engagement and growth. Highly recommended! Fahim Aziz Founder @ Backpack (YC), Affine, AlpineX Fantastic experience working with Design Monks. They did more homework than I expected and actually studied details related to a whole new industry to iterate designs. Super professional, sleek, and fresh design output. Rifah Tasfia Product Consultant @ Carbobon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4" t="inlineStr">
        <is>
          <t>------</t>
        </is>
      </c>
      <c r="P184" t="inlineStr">
        <is>
          <t>------</t>
        </is>
      </c>
      <c r="Q184" t="inlineStr">
        <is>
          <t>------</t>
        </is>
      </c>
      <c r="R184" t="inlineStr">
        <is>
          <t>------</t>
        </is>
      </c>
    </row>
    <row r="185">
      <c r="A185" t="inlineStr">
        <is>
          <t>design monks</t>
        </is>
      </c>
      <c r="B185" t="inlineStr">
        <is>
          <t>https://www.designmonks.co/services</t>
        </is>
      </c>
      <c r="C185" t="n">
        <v>3</v>
      </c>
      <c r="D185" t="n">
        <v>1508</v>
      </c>
      <c r="E185" t="n">
        <v>0.001989389920424403</v>
      </c>
      <c r="F185" t="n">
        <v>1.0842175066313</v>
      </c>
      <c r="G185" t="n">
        <v>3</v>
      </c>
      <c r="H185" t="n">
        <v>1</v>
      </c>
      <c r="I185" t="n">
        <v>1</v>
      </c>
      <c r="J185" t="b">
        <v>1</v>
      </c>
      <c r="K185" t="inlineStr">
        <is>
          <t>UI/UX, Branding &amp; Web Design: All Premium Service in 1 Place</t>
        </is>
      </c>
      <c r="L185" t="inlineStr">
        <is>
          <t>We turn great ideas into‍excellent products</t>
        </is>
      </c>
      <c r="M185" t="inlineStr">
        <is>
          <t>At Design Monks, we provide cutting-edge UI/UX, web design, branding, and UX audits to help businesses create user-friendly digital experiences globally.</t>
        </is>
      </c>
      <c r="N185"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Services We turn great ideas into ‍ excellent products UI UX Design When it comes to UI/UX design, we create experiences that are simple to navigate. Our goal is to deliver user-friendly interactions that align with your brand and fulfill user needs. UI/UX Design Visual UI Design User Research Usability Testing Wireframe &amp; Prototyping Interaction Design Logo and Branding Create distinctive logos and cohesive brand identities that reflect your company’s essence with our advanced logo and branding services that help you connect with your target audience. Logo &amp; Branding Custom Logo Design Brand Identity Development Brand Guidelines &amp; Strategy Marketing Collateral Design Web Design We create visually appealing and user-friendly websites that offer flawless navigation, optimized performance, and a strong connection to your brand’s identity. Web Design Responsive web design UI/UX Design E-commerce Website Design Figma Sites Development CMS Integration Mobile App Design We design mobile experiences that are simple to use and visually appealing. Our design ensures smoother performance and maximum value for users on every device. Mobile App Design App Concept &amp; Strategy UI/UX Design for Mobile Interaction Design for Mobile Mobile Prototyping &amp; Testing Responsive Design for All Devices App Screenshot Service Webflow Design Build custom and responsive websites with our webflow design. We create designs that are visually aesthetic, easy to manage, and optimized for performance for a seamless user experience. Webflow Design Webflow CMS Integration Responsive web design E-commerce Webflow Development Webflow Maintenance &amp; Support Wix to Webflow migration WordPress to Webflow CMS Framer Design At Design Monks, we create interactive, high-performance websites using Framer. We combine minimalist design with dynamic functionality to bring your ideas to life with speed and precision. Framer Design Interactive Web Design Framer Prototyping Dynamic Content Integration Framer E-commerce Solutions WordPress to Framer CMS SaaS Design We focus on designing user-friendly and high-performing SaaS products that streamline workflows and enhance user satisfaction. We ensure a smooth journey from start to finish. SaaS Design SaaS Product Strategy UI/UX Design for SaaS Dashboard &amp; Admin Panel Design Usability Testing &amp; Optimization Onboarding Experience Design AI Product Design Designing intuitive AI-driven products is one of our sweet spots. Our AI product designs integrate with user needs to enhance decision-making and provide valuable insights for a smarter experience. AI Product Design AI Product Strategy Machine Learning Integration User Research for AI Solutions AI Interface Design Data Visualization &amp; Dashboards Game UI/UX We create intuitive and engaging game interfaces that enhance gameplay experiences. Our focus is on optimizing game functions, dashboards, and in-game interactions to ensure smooth user experiences. Game UI/UX In-Game Dashboard Design Game Functionality Optimization Player Onboarding Design Shopify Design Designing powerful and user-friendly e-commerce stores on Shopify and Shopify Plus that drive conversions. We make it happen with eye-catching design and top-notch UX. Shopify Design Shopify Plus Store Setup Mobile-Optimized Design Shopify Store Customization Payment Gateway Integration Why Us? Because Our Premium Design Always Pays for Itself Great products are built by teams that move fast and think clearly. Design Monks is designed exactly for that. We combine strategy, design, and execution into a single, focused system that reduces friction and increases output quality. You don’t just get designs, you get momentum. Also, that momentum comes 20x faster and at about half the cost of traditional agencies. Start Project Start Project Design Excellence Responsive UI/UX Design Services for Successful Brands User-Centric Approach We prioritize the needs and behaviors of your users to ensure intuitive designs that deliver exceptional experiences. Lifetime Support We offer continuous assistance, updates, and optimizations to keep your design performing at its best forever. Cross-Industry Expertise Our team has experience across various industries so we can deliver personalized solutions that meet the unique needs of every sector. SEO &amp; Mobile Optimization We ensure your designs are optimized for search engines and mobile devices to drive traffic and improve user engagement. Fast Turnaround Times Get high-quality designs delivered promptly without sacrificing creativity or functionality to help you meet deadlines efficiently. Transparent Process We maintain clear communication throughout the project and make sure that you’re always informed and involved in key decisions. Start Project Industries Our Expertise Across Diverse Design Service Industries See All Hotel Management Get impactful UI/UX for hotel management platforms to improve bookings &amp; streamline guest experiences. Gaming Gaming websites need seamless UX to captivate players and create unforgettable experiences. eCRM Portals We design intuitive eCRM portals that boost engagement and strengthen customer loyalty. Portfolio Engaging UI/UX solutions built to highlight your portfolio with effortless navigation and style. On‑Demand Services Your on-demand platform deserves smooth design that builds confidence and keeps users connected. Transportation &amp; Logistics Effective UI/UX that boosts efficiency, real-time tracking, and enhances user control in logistics. SaaS Effective SaaS UI/UX solutions that enhance usability, build trust, and drive subscription growth. Real Estate Innovative UI/UX design for real estate platforms that boosts engagement, trust, and lead conversions. Mental Health Services User-centered UI/UX solutions that simplify appointments, consultations, and create a safe digital space. Legal Services Your legal practice deserves intuitive design that improves user confidence and streamlines document management. IT Solutions Innovative UI/UX strategies that boost productivity and keep users engaged with your IT solutions. Insurance We create straightforward UI/UX for insurance businesses to simplify policies and increase customer trust. Food &amp; Beverages Smart UI/UX designs for food and beverage platforms that simplify browsing, ordering, and delivery tracking. Fitness &amp; Gym Your fitness brand deserves intuitive design that encourages consistency and keeps users actively engaged. Fashion &amp; Apparel Distinct digital experiences for apparel businesses that combine aesthetics, usability, and smooth shopping journeys. Event Management Modern UI/UX solutions for event platforms to enhance discovery, streamline booking, and drive engagement. Entertainment Personalize digital experiences for entertainment brands to streamline access, boost retention, and delight every interaction. Electronics Modern design solutions for electronics brands that boost usability, increase retention, and drive consistent engagement. Tourism We create smooth UX designs for tourism websites to simplify travel planning and inspire confident bookings. Social Media Platforms Your social media platform deserves smooth, intuitive design that transforms visitors into loyal users. HealthTech Startups Intuitive UI/UX design that supports healthcare professionals in making fast, accurate, and confident decisions. EdTech Your education product deserves user-focused design that makes digital learning feel natural, fast, and frustration-free. Renewable Energy We deliver user-focused UX designs that simplify renewable energy info and inspire sustainable choices. Fintech We deliver secure and user-friendly FinTech UX to simplify transactions and build lasting customer trust. Automotive Empower your automotive businesses with intuitive UI/UX to simplify journeys and build stronger brands. Business Consulting Smart UI/UX solutions for consulting firms to help communicate value, build credibility, and drive conversions. Cybersecurity We create secure, modern UI/UX for cybersecurity brands to build instant trust and user confidence. AI &amp; Machine learning We deliver smart &amp; responsive UI/UX for AI platforms to help boost usability, trust, and user retention. Construction Your construction brand deserves a professional digital presence to convert leads and support business growth. Beauty &amp; Cosmetics Enhance your beauty brand experiences with elegant UX to increase sales, loyalty, and customer satisfaction. See All Client Stories Our Clients Love to Recommend us We started with an MVP and needed a polished product. Design Monks delivered with great communication, high-quality work, and quick iterations until everything felt right. Truly grateful and highly recommended. Sebastian Founder @ Salesgo Design Monks was a pleasure to work with. They were proactive, and efficient, and never hesitated to challenge me in my assumptions. The design they built for me was beautiful, and I would not hesitate to retain them again in the future Jenna Carvalho Principal @ Guardian Estate Company I've had the pleasure of collaborating with Design Monks for a while now on my new project. They're lightning-quick in addressing any questions or feedback I have, and they consistently go the extra mile to make sure I'm thrilled with the final outcome. I wholeheartedly endorse them Ted Nash Founder &amp; CEO @ Yenex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Working with Design Monks was a great experience. They were responsible, communicative, and delivered excellent design work as per my requirements. I appreciated their flexibility, professionalism, and quick turnaround on feedback. Would happily work together again! Nora Peng Marketing Manager @ Voc AI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Working with Design Monks transformed our workflow. Their adherence to guidelines increased efficiency and contributed to business growth. We can now focus more on strategic initiatives and client engagement, thanks to saved hours Kunle Adetayo CEO &amp; Founder @ Plentypay What I love most about Design Monks is how they truly listen to their clients. They guided us through each step, kept us informed, and made sure the final design was exactly what we envisioned. Their after-service support is amazing. Shakhawat Hossain Founder @ Carnesia Had an amazing experience with Design Monks. Their talented team understood my vision and turned it into stunning visuals,with their impressive attention to detail skills. I highly recommend their high-quality design services. Neil Saidi Founder @ LeKlub I've collaborated with Design Monks for a year, and the experience has been truly remarkable. Their team's cooperative nature, combined with their innovative ideas and unwavering effort, has made our partnership a fruitful one. Laiza Lamyea Lia Marketing Lead @ Akij Group We would like to extend our sincere gratitude to our valued client for the incredible opportunity to redesign the Zantrik App. Your trust in our team and your collaborative spirit have been truly appreciated. Shuvo Al faruque Founder &amp; CEO @ Zantrik Design Monks delivered exactly as promised transparent, professional, and always prompt. Even with political disruptions affecting internet access they stayed on track and delivered on time, incorporating all our feedback. Would work with them again! Vimal Bhaya Founder @ Renergy Technologies Fantastic experience working with Design Monks. They did more homework than I expected and actually studied details related to a whole new industry to iterate designs. Super professional, sleek, and fresh design output. Rifah Tasfia Product Consultant @ Carbobon Amazing experience! The Design Monks team is experienced, diligent, and follows a solid process from research to design. They handled our redesign and user feedback perfectly. Truly a standout team in globally. Erfanul Hoque Founder @ Renergy Technologies We received the design on time and had a great experience working with Design Monks. Their team demonstrated exceptional efficiency and delivered high-quality designs with great attention to detail Golam Rabby Founder @ Skillophy Design Monks delivered beautiful, functional UX that truly drove business results. Their expert team blends aesthetics with real business value, boosting our user engagement and growth. Highly recommended! Fahim Aziz Founder @ Backpack (YC), Affine, AlpineX We used Design Monks for two projects and he was reliable and creative. His design solutions worked well for what we needed and he helped create a good theme/style for our websites. I would recommend. Sajan Devshi Founder @ Learndojo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5" t="inlineStr">
        <is>
          <t>monks</t>
        </is>
      </c>
      <c r="P185" t="inlineStr">
        <is>
          <t>design, monks</t>
        </is>
      </c>
      <c r="Q185" t="inlineStr">
        <is>
          <t>------</t>
        </is>
      </c>
      <c r="R185" t="inlineStr">
        <is>
          <t>------</t>
        </is>
      </c>
    </row>
    <row r="186">
      <c r="A186" t="inlineStr">
        <is>
          <t>framer agency</t>
        </is>
      </c>
      <c r="B186" t="inlineStr">
        <is>
          <t>https://www.designmonks.co/services/framer-design</t>
        </is>
      </c>
      <c r="C186" t="n">
        <v>2</v>
      </c>
      <c r="D186" t="n">
        <v>288</v>
      </c>
      <c r="E186" t="n">
        <v>0.006944444444444444</v>
      </c>
      <c r="F186" t="n">
        <v>19.72916666666667</v>
      </c>
      <c r="G186" t="n">
        <v>6</v>
      </c>
      <c r="H186" t="n">
        <v>0.3333333333333333</v>
      </c>
      <c r="I186" t="n">
        <v>0.3333333333333333</v>
      </c>
      <c r="J186" t="b">
        <v>1</v>
      </c>
      <c r="K186" t="inlineStr">
        <is>
          <t>Leading Framer Design Agency for High-Converting Results</t>
        </is>
      </c>
      <c r="L186" t="inlineStr">
        <is>
          <t>Future-Ready Websites withFramerWeb Design Agency</t>
        </is>
      </c>
      <c r="M186" t="inlineStr">
        <is>
          <t>Our Framer Design Agency specializes in creating responsive designs that are pixel-perfect, SEO-optimized, and personalized according to your business goals</t>
        </is>
      </c>
      <c r="N186"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Services Framer Future-Ready Websites with Framer Web Design Agency We convert your Figma design into responsive and user-friendly Framer website designs that convert Top Creator In Framer Get Your Website Brand Trust Trusted by Leading Brands Work With the Best Engineering the digital backbone of your business I focus on the architecture that makes your business scale. From clean front-end interactions to secure back-end systems, my goal is to provide a technical foundation that is as durable as it is fast. We don't just launch websites; we deploy high-performing digital assets designed for the long haul Book a call Get expert advice and a custom strategy session worth $799 at no cost. Sabbir Ahmed Developer Webflow Framer Why Choose Framer? Design, Animate, and Build Try Framer for Precision &amp; Speed Design Flexibility Framer offers complete creative freedom to let you design with precision and full customization without coding constraints AI-Powered Tools With Framer AI design, you can speed up your design process and enhance creativity using advanced artificial intelligence features Mobile-Ready Framer website templates ensure that your site is automatically responsive with a smooth experience for all screen sizes Fast Prototyping Create interactive prototypes and animations effortlessly to visualize and test your designs in real-time Seamless Collaboration Framer’s collaboration tools make it easy to work together by streamlining feedback and iterations throughout the process Easy Handoff Framer’s design-to-code workflow simplifies the process for No-code agencies and allows for smooth handoff to developers Figma Preview See Our Works in Figma Dive into our collection of projects that showcase creativity, precision, and purpose. See Figma File Software Integrations Integrate, Enhance, Succeed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Our Work Process We Make the Complex Simple in 30 Days No endless revisions, we simplify your website design process and deliver your vision live in just a month. Week 1 Research Ahead of the website kick off we'll immerse ourselves in your brief, company, and scope of work. We'll carry out competitor and industry analysis, a brand audit and start formulating a first draft of a sitemap. Tasks Involved Research Competitor Analysis Industry Analysis Sitemap Creation Formulate Team Week 2 Ideation &amp; Strategy We gather insights through interviews, competitor research, and journey mapping, then brainstorm and create wireframes while defining project challenges and user satisfaction benchmarks to guide the design process. Work Involved User Interviews Competitor Analysis Journey Mapping Challenges &amp; Goals Sketching &amp; Wireframes Week 3 Style Guide &amp; UI Planning We define the brand's visual identity with a style guide covering typography and color palette. At the same time, we plan for initial UI designs to ensure a consistent, modern, and user-friendly experience. Tasks Involved Typography Selection Color Palette Creation Icon Set Design Ui Planning Week 4 Final Testing &amp; Refinements In the final phase, we validate the design through user testing, A/B tests, and feedback. These strategies help us refine the prototype to optimize usability and ensure a smooth &amp; engaging user experience. Tasks Involved A/B Testing Reviews &amp; Feedback Final Refinement Quality Assurance Pricing plans Unbeatable Value Unmatched Quality $2,200 Ideal for Startup Owners, MVP Builders Website Design Design Style Guide Responsive across all devices Unlimited Revisions Developer Handoff Explore More $3,500 For SaaS &amp; fast MVP launches. Web/Mobile App Design UX Research Design System with token Unlimited Revisions Developer handoff Transparent communication Responsive across all devices Explore More $2,950+ Ideal for Stratup or MVP Monthly Subscription Monthly dedicated designers Adhoc design support Right designer for right product Transparent communication Explore More Bonuses Worth Over $2,500-Yours Free! Free Design Prototype Experience your design in action before development. Developer Handoff We ensure what we design is exactly what gets built. Project Management Stay on track with our expert project management. Project Consultation Get professional advice to enhance your project. Stacks Tools &amp; Platform We Design In All Design &amp; Prototyping Research &amp; Optimization Collaboration &amp; Management Engineering &amp; AI Stack No items found. No items found. No items found.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Our Works Our Product Design Capabilities! Revolutionizing Defi: Affine's Restacking Journey Affine is a decentralized finance (DeFi) platform where users get innovative financial products, including Affine Restake and Affine Earn. It provides users with the opportunity to engage in liquid restaking, earn cross-chain yields, and access high-yield strategies. With strong security, an intuitive interface, and cross-chain integrations, it enhances user engagement and satisfaction. Fintech Design Monks: Rebranding with Purpose The rebranding of Design Monks reflects a bold shift in identity, vision, and purpose. Beyond a new logo, it’s about aligning who we are with what we create. Through refined visuals, a fresh design language, and strong values, this transformation marks a new era of creativity and connection. IT Solutions Skillophy: Smarter Learning Experience Skillophy is a dynamic edutech platform that offers live and recorded courses, academic resources, and corporate training. We designed a smoother multi-portal experience focused on engagement, accessibility, and personalization. This project perfectly combines gamification, mentorship, and AI-driven learning to support users at every stage of their educational journey. EdTech Ways &amp; Villas: Maldivian Travel Redesign Ways and Villas, in their pursuit of establishing a luxurious online platform for Maldivian travel bookings, collaborated with multiple design agencies. Yet, none managed to truly encapsulate the opulence and sophistication inherent to their brand. Upon discovering Design Monks via Dribbble and being captivated by our top-tier designs, a new challenge emerged Travel Tourism Empower your finance with alpine banking Alpine Empower Banking successfully transformed its vision into reality by offering a comprehensive financial ecosystem that addressed clients’ needs for secure deposits and high-yield investment opportunities. This initiative not only ensured the safety of clients’ funds but also empowered them to achieve their financial aspirations with confidence and efficiency. Fintech LeKlub - Restaurant Discovery &amp; Dining Rewards Web App Design LeKlub aims to promote partner restaurants and encourage users to discover new establishments. Through a strong media presence on social networks and collaborations with influencers, the aim is to revitalize the local market, especially during less busy periods, and to support restaurants by increasing their visibility and activity through Special offers granted to Klub members. At Leklub, we’ve curated a global network of top-tier restaurants, offering you not just a meal but an unforgettable experience. Our mission is simple: to make dining out more accessible, enjoyable, and affordable. Join the Leklub community today and savor the flavors of the world without breaking the bank. Your next culinary adventure is just a click away. Restaurant Food &amp; Beverages Frequently Asked Questions Your Questions Answered! How can Framer website design improve my online presence? Framer website design enhances your online presence by offering high-quality, responsive websites that are visually engaging, fast-loading, and user-friendly. This powerful platform makes it easier for visitors to navigate and interact with your brand, ultimately improving user retention and conversion rates.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Framer support AI-driven design? Yes, Framer supports AI-driven design features that streamline the design process by automating tasks such as layout adjustments, content customization, and user personalization. This advanced approach helps create more efficient and dynamic websites that adapt to your users' needs.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you optimize Framer app designs for mobile? As a Framer development agency, we optimize Framer app designs for mobile by using responsive design principles. We ensure smooth functionality and visually appealing layouts for all screen sizes to provide a user-friendly experience. We also aim to create responsive designs that enhance engagement and retention on mobile devices.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you make Framer UI design integrate with modern web trends? Yes, we ensure Framer UI design integrates with modern web trends by focusing on minimalistic designs, smooth animations, micro-interactions, and intuitive navigation. We'll keep your website aligned with the latest industry standards for a contemporary and engaging user experience.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long will you take to create a Framer responsive design? The timeline for creating a Framer responsive design can vary, from a few weeks to a few months. It depends on the complexity of the project, features required, and client feedback. We ensure thorough testing to guarantee the best user experience.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have a Framer product design portfolio? Yes, we have a strong Framer product design portfolio showcasing our past work. It certainly demonstrates our expertise in building intuitive, responsive, and visually striking designs. Feel free to browse through it for examples of what we can create for you.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6" t="inlineStr">
        <is>
          <t>------</t>
        </is>
      </c>
      <c r="P186" t="inlineStr">
        <is>
          <t>------</t>
        </is>
      </c>
      <c r="Q186" t="inlineStr">
        <is>
          <t>------</t>
        </is>
      </c>
      <c r="R186" t="inlineStr">
        <is>
          <t>------</t>
        </is>
      </c>
    </row>
    <row r="187">
      <c r="A187" t="inlineStr">
        <is>
          <t>design monks</t>
        </is>
      </c>
      <c r="B187" t="inlineStr">
        <is>
          <t>https://www.designmonks.co/services/framer-design</t>
        </is>
      </c>
      <c r="C187" t="n">
        <v>1</v>
      </c>
      <c r="D187" t="n">
        <v>28</v>
      </c>
      <c r="E187" t="n">
        <v>0.03571428571428571</v>
      </c>
      <c r="F187" t="n">
        <v>1.107142857142857</v>
      </c>
      <c r="G187" t="n">
        <v>6</v>
      </c>
      <c r="H187" t="n">
        <v>0.1666666666666667</v>
      </c>
      <c r="I187" t="n">
        <v>0.5</v>
      </c>
      <c r="J187" t="b">
        <v>1</v>
      </c>
      <c r="K187" t="inlineStr">
        <is>
          <t>Leading Framer Design Agency for High-Converting Results</t>
        </is>
      </c>
      <c r="L187" t="inlineStr">
        <is>
          <t>Future-Ready Websites withFramerWeb Design Agency</t>
        </is>
      </c>
      <c r="M187" t="inlineStr">
        <is>
          <t>Our Framer Design Agency specializes in creating responsive designs that are pixel-perfect, SEO-optimized, and personalized according to your business goals</t>
        </is>
      </c>
      <c r="N187"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Services Framer Future-Ready Websites with Framer Web Design Agency We convert your Figma design into responsive and user-friendly Framer website designs that convert Top Creator In Framer Get Your Website Brand Trust Trusted by Leading Brands Work With the Best Engineering the digital backbone of your business I focus on the architecture that makes your business scale. From clean front-end interactions to secure back-end systems, my goal is to provide a technical foundation that is as durable as it is fast. We don't just launch websites; we deploy high-performing digital assets designed for the long haul Book a call Get expert advice and a custom strategy session worth $799 at no cost. Sabbir Ahmed Developer Webflow Framer Why Choose Framer? Design, Animate, and Build Try Framer for Precision &amp; Speed Design Flexibility Framer offers complete creative freedom to let you design with precision and full customization without coding constraints AI-Powered Tools With Framer AI design, you can speed up your design process and enhance creativity using advanced artificial intelligence features Mobile-Ready Framer website templates ensure that your site is automatically responsive with a smooth experience for all screen sizes Fast Prototyping Create interactive prototypes and animations effortlessly to visualize and test your designs in real-time Seamless Collaboration Framer’s collaboration tools make it easy to work together by streamlining feedback and iterations throughout the process Easy Handoff Framer’s design-to-code workflow simplifies the process for No-code agencies and allows for smooth handoff to developers Figma Preview See Our Works in Figma Dive into our collection of projects that showcase creativity, precision, and purpose. See Figma File Software Integrations Integrate, Enhance, Succeed Our Templates Explore More Of Our Templates Startio - A Smart &amp; Strategy-Driven Theme for Business Growth $49 A smart Framer theme built for businesses that want strategy, trust, and a powerful online presence. MonksHub - The Ultimate Online Learning Framer Template $40 Designed for educators and academies to deliver personalized and engaging online learning experiences. MonksFolio -  Portfolio Template for Designers &amp; Creatives $40 Modern portfolio template designed for designers and creatives to showcase work with style and impact. Monks Wizard - Best Digital Agency Framer Template $40 Minimalist and fully customizable layouts provide the perfect balance between aesthetics and functionality. Monks Pay Pro - Fintech &amp; Banking Framer Template $40 Premium fintech Framer template designed to build trust and elevate your finance business online. Monks Marketing - Marketing Agency Portfolio Framer Theme $40 Boost credibility using dynamic case studies, detailed service sections, and client success stories. Our Work Process We Make the Complex Simple in 30 Days No endless revisions, we simplify your website design process and deliver your vision live in just a month. Week 1 Research Ahead of the website kick off we'll immerse ourselves in your brief, company, and scope of work. We'll carry out competitor and industry analysis, a brand audit and start formulating a first draft of a sitemap. Tasks Involved Research Competitor Analysis Industry Analysis Sitemap Creation Formulate Team Week 2 Ideation &amp; Strategy We gather insights through interviews, competitor research, and journey mapping, then brainstorm and create wireframes while defining project challenges and user satisfaction benchmarks to guide the design process. Work Involved User Interviews Competitor Analysis Journey Mapping Challenges &amp; Goals Sketching &amp; Wireframes Week 3 Style Guide &amp; UI Planning We define the brand's visual identity with a style guide covering typography and color palette. At the same time, we plan for initial UI designs to ensure a consistent, modern, and user-friendly experience. Tasks Involved Typography Selection Color Palette Creation Icon Set Design Ui Planning Week 4 Final Testing &amp; Refinements In the final phase, we validate the design through user testing, A/B tests, and feedback. These strategies help us refine the prototype to optimize usability and ensure a smooth &amp; engaging user experience. Tasks Involved A/B Testing Reviews &amp; Feedback Final Refinement Quality Assurance Pricing plans Unbeatable Value Unmatched Quality $2,200 Ideal for Startup Owners, MVP Builders Website Design Design Style Guide Responsive across all devices Unlimited Revisions Developer Handoff Explore More $3,500 For SaaS &amp; fast MVP launches. Web/Mobile App Design UX Research Design System with token Unlimited Revisions Developer handoff Transparent communication Responsive across all devices Explore More $2,950+ Ideal for Stratup or MVP Monthly Subscription Monthly dedicated designers Adhoc design support Right designer for right product Transparent communication Explore More Bonuses Worth Over $2,500-Yours Free! Free Design Prototype Experience your design in action before development. Developer Handoff We ensure what we design is exactly what gets built. Project Management Stay on track with our expert project management. Project Consultation Get professional advice to enhance your project. Stacks Tools &amp; Platform We Design In All Design &amp; Prototyping Research &amp; Optimization Collaboration &amp; Management Engineering &amp; AI Stack No items found. No items found. No items found.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Our Works Our Product Design Capabilities! Revolutionizing Defi: Affine's Restacking Journey Affine is a decentralized finance (DeFi) platform where users get innovative financial products, including Affine Restake and Affine Earn. It provides users with the opportunity to engage in liquid restaking, earn cross-chain yields, and access high-yield strategies. With strong security, an intuitive interface, and cross-chain integrations, it enhances user engagement and satisfaction. Fintech Design Monks: Rebranding with Purpose The rebranding of Design Monks reflects a bold shift in identity, vision, and purpose. Beyond a new logo, it’s about aligning who we are with what we create. Through refined visuals, a fresh design language, and strong values, this transformation marks a new era of creativity and connection. IT Solutions Skillophy: Smarter Learning Experience Skillophy is a dynamic edutech platform that offers live and recorded courses, academic resources, and corporate training. We designed a smoother multi-portal experience focused on engagement, accessibility, and personalization. This project perfectly combines gamification, mentorship, and AI-driven learning to support users at every stage of their educational journey. EdTech Ways &amp; Villas: Maldivian Travel Redesign Ways and Villas, in their pursuit of establishing a luxurious online platform for Maldivian travel bookings, collaborated with multiple design agencies. Yet, none managed to truly encapsulate the opulence and sophistication inherent to their brand. Upon discovering Design Monks via Dribbble and being captivated by our top-tier designs, a new challenge emerged Travel Tourism Empower your finance with alpine banking Alpine Empower Banking successfully transformed its vision into reality by offering a comprehensive financial ecosystem that addressed clients’ needs for secure deposits and high-yield investment opportunities. This initiative not only ensured the safety of clients’ funds but also empowered them to achieve their financial aspirations with confidence and efficiency. Fintech LeKlub - Restaurant Discovery &amp; Dining Rewards Web App Design LeKlub aims to promote partner restaurants and encourage users to discover new establishments. Through a strong media presence on social networks and collaborations with influencers, the aim is to revitalize the local market, especially during less busy periods, and to support restaurants by increasing their visibility and activity through Special offers granted to Klub members. At Leklub, we’ve curated a global network of top-tier restaurants, offering you not just a meal but an unforgettable experience. Our mission is simple: to make dining out more accessible, enjoyable, and affordable. Join the Leklub community today and savor the flavors of the world without breaking the bank. Your next culinary adventure is just a click away. Restaurant Food &amp; Beverages Frequently Asked Questions Your Questions Answered! How can Framer website design improve my online presence? Framer website design enhances your online presence by offering high-quality, responsive websites that are visually engaging, fast-loading, and user-friendly. This powerful platform makes it easier for visitors to navigate and interact with your brand, ultimately improving user retention and conversion rates.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Framer support AI-driven design? Yes, Framer supports AI-driven design features that streamline the design process by automating tasks such as layout adjustments, content customization, and user personalization. This advanced approach helps create more efficient and dynamic websites that adapt to your users' needs.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do you optimize Framer app designs for mobile? As a Framer development agency, we optimize Framer app designs for mobile by using responsive design principles. We ensure smooth functionality and visually appealing layouts for all screen sizes to provide a user-friendly experience. We also aim to create responsive designs that enhance engagement and retention on mobile devices.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you make Framer UI design integrate with modern web trends? Yes, we ensure Framer UI design integrates with modern web trends by focusing on minimalistic designs, smooth animations, micro-interactions, and intuitive navigation. We'll keep your website aligned with the latest industry standards for a contemporary and engaging user experience.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long will you take to create a Framer responsive design? The timeline for creating a Framer responsive design can vary, from a few weeks to a few months. It depends on the complexity of the project, features required, and client feedback. We ensure thorough testing to guarantee the best user experience.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have a Framer product design portfolio? Yes, we have a strong Framer product design portfolio showcasing our past work. It certainly demonstrates our expertise in building intuitive, responsive, and visually striking designs. Feel free to browse through it for examples of what we can create for you.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7" t="inlineStr">
        <is>
          <t>monks</t>
        </is>
      </c>
      <c r="P187" t="inlineStr">
        <is>
          <t>monks</t>
        </is>
      </c>
      <c r="Q187" t="inlineStr">
        <is>
          <t>monks</t>
        </is>
      </c>
      <c r="R187" t="inlineStr">
        <is>
          <t>------</t>
        </is>
      </c>
    </row>
    <row r="188">
      <c r="A188" t="inlineStr">
        <is>
          <t>ui ux services</t>
        </is>
      </c>
      <c r="B188" t="inlineStr">
        <is>
          <t>https://www.designmonks.co/services/ui-ux</t>
        </is>
      </c>
      <c r="C188" t="n">
        <v>1</v>
      </c>
      <c r="D188" t="n">
        <v>176</v>
      </c>
      <c r="E188" t="n">
        <v>0.005681818181818182</v>
      </c>
      <c r="F188" t="n">
        <v>52.85227272727273</v>
      </c>
      <c r="G188" t="n">
        <v>1</v>
      </c>
      <c r="H188" t="n">
        <v>1</v>
      </c>
      <c r="I188" t="n">
        <v>1</v>
      </c>
      <c r="J188" t="b">
        <v>1</v>
      </c>
      <c r="K188" t="inlineStr">
        <is>
          <t>User-Centric UI UX Design Services For Your Brand</t>
        </is>
      </c>
      <c r="L188" t="inlineStr">
        <is>
          <t>Your Partner in Growth: ExpertUI UX Design Services</t>
        </is>
      </c>
      <c r="M188" t="inlineStr">
        <is>
          <t>Utilize our top-tier UI UX design services for responsive product designs that align with your brand, boost conversions, and create delightful user experiences.</t>
        </is>
      </c>
      <c r="N188" t="inlineStr">
        <is>
          <t>Projects Services Services UI UX Creating user-friendly digital experiences. Logo &amp; Branding Creating memorable identities for brands. Web Design Building visually appealing &amp; functional websites. Webflow Design Developing  responsive websites effortlessly. Framer Design Interactive web designs are made simple. SaaS Design Intuitive interfaces that boost user engagement. Start a Project Career More Home Home is where the monk lives About us The journey of Design Monks Meet the team An overview of the Monk family Blogs A collection of informative blogs Career Work with top global brands, grow your skills Contact us Start your dream design journey from here Top Back to Top Home Services UI UX Design Your Partner in Growth: Expert UI UX Design Services We work to tell your story through customer-centric UI UX Design Services that users love and remember. Book a Call Brand Trust Trusted by Leading Brands Idea Transformation Your Ideas, Our Expertise, Impactful Results 60+ Creative Minds United minds turn ideas into stories. Design Monks were great, flexible and communicative. Excellent designs and quick turnaround! Jenna Carvalho Principal @ Guardian Estate Company 4.9/5 We ensure excellence for customer satisfaction. Global Presence Offices That Span the Map. 150+ Global Clients Worldwide Trust. Proven Results. Work With the Best Where intuitive experience meets business intelligence I believe that the best product design is invisible. It guides the user toward their goal with zero friction. My mission is to strip away the unnecessary and amplify the value, turning your product into a high-performance asset. We don't just build features; we craft the essential experiences that define your business success Book a call Get expert advice and a custom strategy session worth $799 at no cost. Azaz Ahmed Product Designer UIUX Web Design Backed by User Research Affordable Plans User-Centered Designs But, Why Design Monks? We Design What Your Audience Needs At Design Monks, we take the weight of your digital design challenges off your shoulders. Our creative UI UX services begin with understanding your users so that every design decision feels as natural as flipping through your favorite book. Our process is simple yet powerful: research, refine, and create. We deliver designs that look good and work flawlessly. So, while we design experiences your users will love, you can sit back and enjoy the journey. Figma Preview See Our Works in Figma Dive into our collection of projects that showcase creativity, precision, and purpose. See Figma File Our Work Process We Make the Complex Simple in 30 Days No endless revisions, we simplify your website design process and deliver your vision live in just a month. Week 1 Research Ahead of the website kick off we'll immerse ourselves in your brief, company, and scope of work. We'll carry out competitor and industry analysis, a brand audit and start formulating a first draft of a sitemap. Tasks Involved Research Competitor Analysis Industry Analysis Sitemap Creation Formulate Team Week 2 Ideation &amp; Strategy We gather insights through interviews, competitor research, and journey mapping, then brainstorm and create wireframes while defining project challenges and user satisfaction benchmarks to guide the design process. Work Involved User Interviews Competitor Analysis Journey Mapping Challenges &amp; Goals Sketching &amp; Wireframes Week 3 Style Guide &amp; UI Planning We define the brand's visual identity with a style guide covering typography and color palette. At the same time, we plan for initial UI designs to ensure a consistent, modern, and user-friendly experience. Tasks Involved Typography Selection Color Palette Creation Icon Set Design Ui Planning Week 4 Final Testing &amp; Refinements In the final phase, we validate the design through user testing, A/B tests, and feedback. These strategies help us refine the prototype to optimize usability and ensure a smooth &amp; engaging user experience. Tasks Involved A/B Testing Reviews &amp; Feedback Final Refinement Quality Assurance Design Solutions Our Creative UI/UX ‍ Design Services UX Consultations With our expert UX consultations we identify usability flaws and drive user-focused solutions in your existing products. UI/UX Research Through in-depth research, we uncover user needs and behaviors and ensures designs are relevant, and highly effective. Wireframing &amp; Prototyping We create low-fidelity wireframes and high-fidelity prototypes to visualize your ideas and helps refine user interactions and layouts early on. Usability Testing We test your product with real users to identify pain points. This feedback helps us optimize designs for better user experience. MVP Design We design functional MVPs focused on core features. We ensure quick validation of your idea with minimal investment. UX/UI Audit Our UX/UI audits uncover usability issues to ensure that your product delivers an optimal user experience with offering actionable recommendations. Start Project Industries Our Expertise Across Diverse Design Service Industries See All Hotel Management Get impactful UI/UX for hotel management platforms to improve bookings &amp; streamline guest experiences. Gaming Gaming websites need seamless UX to captivate players and create unforgettable experiences. eCRM Portals We design intuitive eCRM portals that boost engagement and strengthen customer loyalty. Portfolio Engaging UI/UX solutions built to highlight your portfolio with effortless navigation and style. On‑Demand Services Your on-demand platform deserves smooth design that builds confidence and keeps users connected. Transportation &amp; Logistics Effective UI/UX that boosts efficiency, real-time tracking, and enhances user control in logistics. SaaS Effective SaaS UI/UX solutions that enhance usability, build trust, and drive subscription growth. Real Estate Innovative UI/UX design for real estate platforms that boosts engagement, trust, and lead conversions. Mental Health Services User-centered UI/UX solutions that simplify appointments, consultations, and create a safe digital space. Legal Services Your legal practice deserves intuitive design that improves user confidence and streamlines document management. IT Solutions Innovative UI/UX strategies that boost productivity and keep users engaged with your IT solutions. Insurance We create straightforward UI/UX for insurance businesses to simplify policies and increase customer trust. Food &amp; Beverages Smart UI/UX designs for food and beverage platforms that simplify browsing, ordering, and delivery tracking. Fitness &amp; Gym Your fitness brand deserves intuitive design that encourages consistency and keeps users actively engaged. Fashion &amp; Apparel Distinct digital experiences for apparel businesses that combine aesthetics, usability, and smooth shopping journeys. Event Management Modern UI/UX solutions for event platforms to enhance discovery, streamline booking, and drive engagement. Entertainment Personalize digital experiences for entertainment brands to streamline access, boost retention, and delight every interaction. Electronics Modern design solutions for electronics brands that boost usability, increase retention, and drive consistent engagement. Tourism We create smooth UX designs for tourism websites to simplify travel planning and inspire confident bookings. Social Media Platforms Your social media platform deserves smooth, intuitive design that transforms visitors into loyal users. HealthTech Startups Intuitive UI/UX design that supports healthcare professionals in making fast, accurate, and confident decisions. EdTech Your education product deserves user-focused design that makes digital learning feel natural, fast, and frustration-free. Renewable Energy We deliver user-focused UX designs that simplify renewable energy info and inspire sustainable choices. Fintech We deliver secure and user-friendly FinTech UX to simplify transactions and build lasting customer trust. Automotive Empower your automotive businesses with intuitive UI/UX to simplify journeys and build stronger brands. Business Consulting Smart UI/UX solutions for consulting firms to help communicate value, build credibility, and drive conversions. Cybersecurity We create secure, modern UI/UX for cybersecurity brands to build instant trust and user confidence. AI &amp; Machine learning We deliver smart &amp; responsive UI/UX for AI platforms to help boost usability, trust, and user retention. Construction Your construction brand deserves a professional digital presence to convert leads and support business growth. Beauty &amp; Cosmetics Enhance your beauty brand experiences with elegant UX to increase sales, loyalty, and customer satisfaction. See All Stacks Tools &amp; Platform We Design In All Design &amp; Prototyping Research &amp; Optimization Collaboration &amp; Management Engineering &amp; AI Stack No items found. No items found. No items found. Client Stories Success Stories That Inspire Us We started with an MVP and needed a polished product. Design Monks delivered with great communication, high-quality work, and quick iterations until everything felt right. Truly grateful and highly recommended. Sebastian Founder @ Salesgo Working with Design Monks on our ESDIAC app and group websites was an excellent experience. They were patient, attentive to feedback, and delivered clean, consistent, high-quality work. We’re proud of the results and happy to continue our long-term partnership with them. Sofia Gouveia Design Director @ Esdiac I’ve worked with Design Monks on three websites, and they’ve been nothing but exceptional. Their design is top-notch, development is reliable, and communication is always smooth. They quickly act on feedback and deliver exactly what I need. For me, they’re a 10/10 partner for all things design and development. Austin CEO @ Clarity LLC Design Monks is a professional, reliable partner for end-to-end product builds. From clean, modern designs to seamless development with Dev Monks, they exceeded my expectations. I couldn’t be happier with the collaboration! Anika Founder @ Coinpulse Working with Design Monks was a great experience. They translated our business goals into clean, aesthetic designs with total transparency. The process was fast and stress-free, even in the complex cybersecurity space. They are a patient, committed, and highly recommended design partner. Armen Avagyan CEO &amp; Co Founder @ Fraus Big shoutout to the Design Monks team. They brought our vision to life both visually and strategically. They nailed the balance between clean design and real business results, and their transparency and responsiveness made everything smooth. The unlimited revisions gave us real peace of mind. Victor Okon COO &amp; Co-founder @ Dlicio Had an amazing experience with Design Monks. Their talented team understood my vision and turned it into stunning visuals,with their impressive attention to detail skills. I highly recommend their high-quality design services. Neil Saidi Founder @ LeKlub Fantastic experience working with Design Monks. They did more homework than I expected and actually studied details related to a whole new industry to iterate designs. Super professional, sleek, and fresh design output. Rifah Tasfia Product Consultant @ Carbobon Design Monks felt like part of our own team. They understood our vision, built a scalable UX we still use, and made the whole process easy. If you want more than just good looks, go with Design Monks. Jahnnobi Rahman CEO &amp; Founder @ Relaxy Thanks to Design Monks for building a world-class website that captured our vision and helped us land customers from day one. They went beyond design, researching trends and bringing great ideas, all while staying responsive and on time. Highly recommended! Emran Hasan CEO &amp; Co Founder @ Klasio We’ve worked with Design Monks for over 2 years on 10+ projects, and the experience has been outstanding. They deliver with precision, provide clear documentation, and make the whole process smooth and worry-free. With them, our design is always in safe hands. Moshiur Rahman Radif COO @ Ontik Technologies We tried many designers before, but nothing really worked until we found Design Monks. For the last 2 years, they’ve been our go to. They turn simple ideas into clear, user friendly designs, and their process is fast and effortless. We trust them fully and highly recommend them. Arvin Co Founder @ Medease Our Works Our Product Design Capabilities! Fitmate - UI/UX Design for Smart Fitness &amp; Activity Tracking App Fitmate is an innovative fitness app designed to transform the way Australians engage with their fitness routines. By partnering with numerous gyms across the country, Fitmate offers users the flexibility to work out anywhere, anytime. The app features personalized gym and class schedules, comprehensive gym details, and AI-driven insights to help users achieve their fitness goals. Fitmate addresses the common issues of limited gym access and inflexible schedules, providing a seamless, user-centric experience. This project showcases our expertise in creating impactful fitness solutions that cater to the dynamic needs of modern users. Fitness &amp; Gym Plate - Ultimate Restaurant Booking App with Stunning UI/UX The plate is an outstanding restaurant booking app designed to transform how diners find and reserve tables. With personalized recommendations, effortless reservations, and an intuitive interface, Plate not just enhances the dining experience but it helps restaurants optimize seating management. The app’s loyalty program rewards users for repeat visits and reduces no-shows while boosting restaurant efficiency. Restaurant Oter - Transforming Micro-Book Experiences with a Modern App UI/UX This mobile application, launched in 2023, has achieved significant success with over 1 million users globally and is available on both the Google Play Store and Apple App Store. The app’s core features include a streak challenge system, social connectivity, and personalized user profiles SaaS EdTech Zantrik- intuitive vehicle management solution Zantrik team approached us with an exciting challenge: Revamping their app from top to bottom to take the user experience to a whole new level! They were eager to introduce a bunch of amazing new features. Needless to say, we were thrilled to jump on board and help them turn their app into an absolute game-changer! Automotive Transportation &amp; Logistics HomeRun: Simplifying Auctions with Gamification HomeRun is a gamified real estate auction app that transforms property bidding into a simple, exciting, and user-friendly journey. Built around clarity, rewards, and trust, it introduces Sweep Coins, educational tools, and networking features. Thus, it makes auctions more engaging and accessible for both first-time bidders and experienced users. Real Estate Gaming IIU Dubai: Edtech Project with Islamic Values IIU Dubai is a forward-thinking Islamic university that combines modern education with cultural values. For this project, we built a strong brand and website experience focused on clarity, accessibility, and trust. It simply unites academic programs, research, and global opportunities into a digital platform that empowers students and partners alike. EdTech ÄikeT: Sustainable Rides, Simple Journeys Äike T is a smart and sustainable e-scooter designed for modern city riders. Our task was to create smooth buy and rent journeys on both the app and web platforms. We focused on removing confusion, simplifying plan comparisons, and aligning experiences across devices. The result is a digital ecosystem that empowers users with clarity, confidence, and greener mobility choices. Transportation &amp; Logistics MTB Mobile App: Banking Made Simple Mutual Trust Bank’s mobile app redesign focused on creating a smooth and intuitive banking experience that builds trust and convenience. The project aimed to unify the app’s design, simplify key workflows like fund transfers and KYC, and introduce personalized features. By blending modern UI with MTB’s brand values, the app delivers faster, clearer, and more accessible banking for all users. Fintech Plenty Pay: Redefining Smart Personal Finance Plenty Pay is a powerful finance app that lets users save, send, and invest money effortlessly worldwide. We crafted a seamless experience combining customizable saving rules, global transfers with low fees, and smart investment options. The goal was to empower users to manage their money confidently in one intuitive platform. EdTech Fintech Skillophy: Smarter Learning Experience Skillophy is a dynamic edutech platform that offers live and recorded courses, academic resources, and corporate training. We designed a smoother multi-portal experience focused on engagement, accessibility, and personalization. This project perfectly combines gamification, mentorship, and AI-driven learning to support users at every stage of their educational journey. EdTech Revolutionizing Defi: Affine's Restacking Journey Affine is a decentralized finance (DeFi) platform where users get innovative financial products, including Affine Restake and Affine Earn. It provides users with the opportunity to engage in liquid restaking, earn cross-chain yields, and access high-yield strategies. With strong security, an intuitive interface, and cross-chain integrations, it enhances user engagement and satisfaction. Fintech Onethread Project Management Software – Redesigned! Welcome to our presentation on the official redesign of Onethread, the project management software that is revolutionizing the way teams collaborate and achieve their goals. In this case study, we will delve into the key enhancements and improvements made to Onethread to elevate the user experience and streamline project management processes. Project Management SaaS Frequently Asked Questions Your Questions Answered! Is UI and UX the same thing? No, UI and UX are completely different. UX focuses on the overall user experience, while UI deals with interface visuals. Our technical UI/UX design services ensure both work seamlessly together for an impactful, user-centric digital experience.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I need user testing in the UX design process? Yes, user testing is essential to identify usability issues and improve functionality. As a trusted UI UX design services company, we include user testing to refine designs based on real user feedback and insights.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make information architecture in the UX design process? Information architecture is a core part of our bespoke UI and UX design services. We ensure flawless content organization for intuitive user navigation and optimized experiences customized for your specific audience and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Can you design a responsive landing page UX? Yes, we specialize in creating responsive landing page designs. As a UI UX design services company, we ensure your landing page is mobile-friendly, visually appealing, and user-focused to maximize engagement across all devices.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How long do you take for a UI/UX project? The timeframe depends on the complexity. As a UI UX design services company, we usually deliver projects in 2 to 6 weeks with top-notch quality, personalized according to your needs and deadlines.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Do you offer only UI service for a mobile app? Yes, we can focus solely on UI design for specific projects. With our technical UI and UX design services, we deliver stunning visuals and ensure a delightful user interface that aligns perfectly with your app’s goals. Yes, Design Monks is a start-up-friendly agency. We understand the unique challenges start-ups face and offer affordable and flexible design solutions that fit your budget and needs. Our team is committed to helping your start-up build a strong brand and user-friendly digital presence from the ground up. Claim a $799 Consultation, on Us! Enhance Your Brand Potential At No Cost! Expect a response from us within 24 hours We’re happy to sign an NDA upon request. Get access to a team of dedicated product specialists. Abdullah Al Noman COO &amp; Co-founder +1 (716) 503-6335 Book a Call Directly Full Name Your Email Whatsapp Number Project Budget Less than $5K $5K - $10K $10K - $20K $20K - $50K More than $50K Project Details Let's Connect Thank you! Your submission has been received! Oops! Something went wrong while submitting the form. Why risk it with the wrong partner ? Get 100% value and guarantee. Don’t miss out - Secure your brand’s future today. Why risk it with the wrong partner ? Get 100% value and guarantee. Don’t miss out - Secure your brand’s future today. Say goodbye to outdated enterprise software and welcome the smoother one. We lead you from design to product innovation to shape your path from idea to success Subscribe Thank you! Your submission has been received! 😄 Oops! Something went wrong while submitting the form. United States 16 Cove Road Mount Arlington, NJ 07856 Australia 155 Bennett Rd, St Clair NSW 2759 South Africa 55 Mons Rd, Bellevue East, Johannesburg, 2198 Singapore 6 Raffles Blvd, Marina Square Italy Via Bari, 9, 03043 Cassino, FR Dubai AlFattan Downtown - 32d St - Al Satwa Cyprus Estias 5, Strovolos 2001 Bangladesh Ventura Iconia, Plot 37 Road No. 11, Banani, Dhaka 1213 Important Links Contact Us About us Products Industry Blogs Services UI/UX Design Web Design Logo &amp; Branding Webflow Design Framer Design Specialized Industry Fintech Industry Healthcare &amp; Fitness Industry Edtech Industry Cybersecurity Industry Company Deck Compare Vs Agencies Vs Freelancers Vs Inhouse Professional partner Professional partner Top Team on Behance Top Team on Dribbble Reviewed on Reviewed on Terms &amp; Conditions © 2026, Design Monks LLC, All Rights Reserved. Privacy Policy</t>
        </is>
      </c>
      <c r="O188" t="inlineStr">
        <is>
          <t>------</t>
        </is>
      </c>
      <c r="P188" t="inlineStr">
        <is>
          <t>------</t>
        </is>
      </c>
      <c r="Q188" t="inlineStr">
        <is>
          <t>------</t>
        </is>
      </c>
      <c r="R188"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8"/>
  <sheetViews>
    <sheetView workbookViewId="0">
      <selection activeCell="A1" sqref="A1"/>
    </sheetView>
  </sheetViews>
  <sheetFormatPr baseColWidth="8" defaultRowHeight="15"/>
  <sheetData>
    <row r="1">
      <c r="A1" s="1" t="inlineStr">
        <is>
          <t>query</t>
        </is>
      </c>
      <c r="B1" s="1" t="inlineStr">
        <is>
          <t>page</t>
        </is>
      </c>
      <c r="C1" s="1" t="inlineStr">
        <is>
          <t>Keyword Not Found in Title</t>
        </is>
      </c>
      <c r="D1" s="1" t="inlineStr">
        <is>
          <t>Keyword Not Found in H1</t>
        </is>
      </c>
      <c r="E1" s="1" t="inlineStr">
        <is>
          <t>Keyword Not Found in Meta Description</t>
        </is>
      </c>
      <c r="F1" s="1" t="inlineStr">
        <is>
          <t>Keyword Not Found in Content</t>
        </is>
      </c>
    </row>
    <row r="2">
      <c r="A2">
        <f>HYPERLINK("https://www.google.com/search?q=design+monks", "design monks")</f>
        <v/>
      </c>
      <c r="B2" t="inlineStr">
        <is>
          <t>http://designmonks.co/</t>
        </is>
      </c>
      <c r="C2" t="inlineStr">
        <is>
          <t>------</t>
        </is>
      </c>
      <c r="D2" t="inlineStr">
        <is>
          <t>monks</t>
        </is>
      </c>
      <c r="E2" t="inlineStr">
        <is>
          <t>------</t>
        </is>
      </c>
      <c r="F2" t="inlineStr">
        <is>
          <t>------</t>
        </is>
      </c>
    </row>
    <row r="3">
      <c r="A3">
        <f>HYPERLINK("https://www.google.com/search?q=design+monks", "design monks")</f>
        <v/>
      </c>
      <c r="B3" t="inlineStr">
        <is>
          <t>https://www.designmonks.co/</t>
        </is>
      </c>
      <c r="C3" t="inlineStr">
        <is>
          <t>------</t>
        </is>
      </c>
      <c r="D3" t="inlineStr">
        <is>
          <t>monks</t>
        </is>
      </c>
      <c r="E3" t="inlineStr">
        <is>
          <t>------</t>
        </is>
      </c>
      <c r="F3" t="inlineStr">
        <is>
          <t>------</t>
        </is>
      </c>
    </row>
    <row r="4">
      <c r="A4">
        <f>HYPERLINK("https://www.google.com/search?q=abdullah+noman", "abdullah noman")</f>
        <v/>
      </c>
      <c r="B4" t="inlineStr">
        <is>
          <t>https://www.designmonks.co/abdullah-al-noman</t>
        </is>
      </c>
      <c r="C4" t="inlineStr">
        <is>
          <t>------</t>
        </is>
      </c>
      <c r="D4" t="inlineStr">
        <is>
          <t>------</t>
        </is>
      </c>
      <c r="E4" t="inlineStr">
        <is>
          <t>------</t>
        </is>
      </c>
      <c r="F4" t="inlineStr">
        <is>
          <t>------</t>
        </is>
      </c>
    </row>
    <row r="5">
      <c r="A5">
        <f>HYPERLINK("https://www.google.com/search?q=design+monks", "design monks")</f>
        <v/>
      </c>
      <c r="B5" t="inlineStr">
        <is>
          <t>https://www.designmonks.co/about</t>
        </is>
      </c>
      <c r="C5" t="inlineStr">
        <is>
          <t>------</t>
        </is>
      </c>
      <c r="D5" t="inlineStr">
        <is>
          <t>------</t>
        </is>
      </c>
      <c r="E5" t="inlineStr">
        <is>
          <t>------</t>
        </is>
      </c>
      <c r="F5" t="inlineStr">
        <is>
          <t>------</t>
        </is>
      </c>
    </row>
    <row r="6">
      <c r="A6">
        <f>HYPERLINK("https://www.google.com/search?q=atiqur+rahaman", "atiqur rahaman")</f>
        <v/>
      </c>
      <c r="B6" t="inlineStr">
        <is>
          <t>https://www.designmonks.co/atiqur-rahaman</t>
        </is>
      </c>
      <c r="C6" t="inlineStr">
        <is>
          <t>------</t>
        </is>
      </c>
      <c r="D6" t="inlineStr">
        <is>
          <t>------</t>
        </is>
      </c>
      <c r="E6" t="inlineStr">
        <is>
          <t>------</t>
        </is>
      </c>
      <c r="F6" t="inlineStr">
        <is>
          <t>------</t>
        </is>
      </c>
    </row>
    <row r="7">
      <c r="A7">
        <f>HYPERLINK("https://www.google.com/search?q=atiqur+rahman+design+monks", "atiqur rahman design monks")</f>
        <v/>
      </c>
      <c r="B7" t="inlineStr">
        <is>
          <t>https://www.designmonks.co/atiqur-rahaman</t>
        </is>
      </c>
      <c r="C7" t="inlineStr">
        <is>
          <t>rahman</t>
        </is>
      </c>
      <c r="D7" t="inlineStr">
        <is>
          <t>rahman, design, monks</t>
        </is>
      </c>
      <c r="E7" t="inlineStr">
        <is>
          <t>rahman</t>
        </is>
      </c>
      <c r="F7" t="inlineStr">
        <is>
          <t>------</t>
        </is>
      </c>
    </row>
    <row r="8">
      <c r="A8">
        <f>HYPERLINK("https://www.google.com/search?q=design+monks", "design monks")</f>
        <v/>
      </c>
      <c r="B8" t="inlineStr">
        <is>
          <t>https://www.designmonks.co/blog</t>
        </is>
      </c>
      <c r="C8" t="inlineStr">
        <is>
          <t>------</t>
        </is>
      </c>
      <c r="D8" t="inlineStr">
        <is>
          <t>design, monks</t>
        </is>
      </c>
      <c r="E8" t="inlineStr">
        <is>
          <t>------</t>
        </is>
      </c>
      <c r="F8" t="inlineStr">
        <is>
          <t>------</t>
        </is>
      </c>
    </row>
    <row r="9">
      <c r="A9">
        <f>HYPERLINK("https://www.google.com/search?q=security+dashboard+ui", "security dashboard ui")</f>
        <v/>
      </c>
      <c r="B9" t="inlineStr">
        <is>
          <t>https://www.designmonks.co/blog/10-cybersecurity-dashboard-design-examples-for-design-inspiration</t>
        </is>
      </c>
      <c r="C9" t="inlineStr">
        <is>
          <t>ui</t>
        </is>
      </c>
      <c r="D9" t="inlineStr">
        <is>
          <t>ui</t>
        </is>
      </c>
      <c r="E9" t="inlineStr">
        <is>
          <t>ui</t>
        </is>
      </c>
      <c r="F9" t="inlineStr">
        <is>
          <t>------</t>
        </is>
      </c>
    </row>
    <row r="10">
      <c r="A10">
        <f>HYPERLINK("https://www.google.com/search?q=cyber+security+dashboard+design", "cyber security dashboard design")</f>
        <v/>
      </c>
      <c r="B10" t="inlineStr">
        <is>
          <t>https://www.designmonks.co/blog/10-cybersecurity-dashboard-design-examples-for-design-inspiration</t>
        </is>
      </c>
      <c r="C10" t="inlineStr">
        <is>
          <t>------</t>
        </is>
      </c>
      <c r="D10" t="inlineStr">
        <is>
          <t>------</t>
        </is>
      </c>
      <c r="E10" t="inlineStr">
        <is>
          <t>------</t>
        </is>
      </c>
      <c r="F10" t="inlineStr">
        <is>
          <t>------</t>
        </is>
      </c>
    </row>
    <row r="11">
      <c r="A11">
        <f>HYPERLINK("https://www.google.com/search?q=cyber+security+dashboard+template", "cyber security dashboard template")</f>
        <v/>
      </c>
      <c r="B11" t="inlineStr">
        <is>
          <t>https://www.designmonks.co/blog/10-cybersecurity-dashboard-design-examples-for-design-inspiration</t>
        </is>
      </c>
      <c r="C11" t="inlineStr">
        <is>
          <t>template</t>
        </is>
      </c>
      <c r="D11" t="inlineStr">
        <is>
          <t>template</t>
        </is>
      </c>
      <c r="E11" t="inlineStr">
        <is>
          <t>template</t>
        </is>
      </c>
      <c r="F11" t="inlineStr">
        <is>
          <t>template</t>
        </is>
      </c>
    </row>
    <row r="12">
      <c r="A12">
        <f>HYPERLINK("https://www.google.com/search?q=10+heuristic+principles", "10 heuristic principles")</f>
        <v/>
      </c>
      <c r="B12" t="inlineStr">
        <is>
          <t>https://www.designmonks.co/blog/10-usability-heuristics-for-user-interface-design</t>
        </is>
      </c>
      <c r="C12" t="inlineStr">
        <is>
          <t>principles</t>
        </is>
      </c>
      <c r="D12" t="inlineStr">
        <is>
          <t>principles</t>
        </is>
      </c>
      <c r="E12" t="inlineStr">
        <is>
          <t>principles</t>
        </is>
      </c>
      <c r="F12" t="inlineStr">
        <is>
          <t>------</t>
        </is>
      </c>
    </row>
    <row r="13">
      <c r="A13">
        <f>HYPERLINK("https://www.google.com/search?q=10+usability+heuristics", "10 usability heuristics")</f>
        <v/>
      </c>
      <c r="B13" t="inlineStr">
        <is>
          <t>https://www.designmonks.co/blog/10-usability-heuristics-for-user-interface-design</t>
        </is>
      </c>
      <c r="C13" t="inlineStr">
        <is>
          <t>------</t>
        </is>
      </c>
      <c r="D13" t="inlineStr">
        <is>
          <t>------</t>
        </is>
      </c>
      <c r="E13" t="inlineStr">
        <is>
          <t>------</t>
        </is>
      </c>
      <c r="F13" t="inlineStr">
        <is>
          <t>------</t>
        </is>
      </c>
    </row>
    <row r="14">
      <c r="A14">
        <f>HYPERLINK("https://www.google.com/search?q=design+trends+2026", "design trends 2026")</f>
        <v/>
      </c>
      <c r="B14" t="inlineStr">
        <is>
          <t>https://www.designmonks.co/blog/2026-graphic-design-trends</t>
        </is>
      </c>
      <c r="C14" t="inlineStr">
        <is>
          <t>------</t>
        </is>
      </c>
      <c r="D14" t="inlineStr">
        <is>
          <t>------</t>
        </is>
      </c>
      <c r="E14" t="inlineStr">
        <is>
          <t>------</t>
        </is>
      </c>
      <c r="F14" t="inlineStr">
        <is>
          <t>------</t>
        </is>
      </c>
    </row>
    <row r="15">
      <c r="A15">
        <f>HYPERLINK("https://www.google.com/search?q=graphic+design+trends+2026", "graphic design trends 2026")</f>
        <v/>
      </c>
      <c r="B15" t="inlineStr">
        <is>
          <t>https://www.designmonks.co/blog/2026-graphic-design-trends</t>
        </is>
      </c>
      <c r="C15" t="inlineStr">
        <is>
          <t>------</t>
        </is>
      </c>
      <c r="D15" t="inlineStr">
        <is>
          <t>------</t>
        </is>
      </c>
      <c r="E15" t="inlineStr">
        <is>
          <t>------</t>
        </is>
      </c>
      <c r="F15" t="inlineStr">
        <is>
          <t>------</t>
        </is>
      </c>
    </row>
    <row r="16">
      <c r="A16">
        <f>HYPERLINK("https://www.google.com/search?q=2026+design+trends+graphic", "2026 design trends graphic")</f>
        <v/>
      </c>
      <c r="B16" t="inlineStr">
        <is>
          <t>https://www.designmonks.co/blog/2026-graphic-design-trends</t>
        </is>
      </c>
      <c r="C16" t="inlineStr">
        <is>
          <t>------</t>
        </is>
      </c>
      <c r="D16" t="inlineStr">
        <is>
          <t>------</t>
        </is>
      </c>
      <c r="E16" t="inlineStr">
        <is>
          <t>------</t>
        </is>
      </c>
      <c r="F16" t="inlineStr">
        <is>
          <t>------</t>
        </is>
      </c>
    </row>
    <row r="17">
      <c r="A17">
        <f>HYPERLINK("https://www.google.com/search?q=2026+graphic+design+trends", "2026 graphic design trends")</f>
        <v/>
      </c>
      <c r="B17" t="inlineStr">
        <is>
          <t>https://www.designmonks.co/blog/2026-graphic-design-trends</t>
        </is>
      </c>
      <c r="C17" t="inlineStr">
        <is>
          <t>------</t>
        </is>
      </c>
      <c r="D17" t="inlineStr">
        <is>
          <t>------</t>
        </is>
      </c>
      <c r="E17" t="inlineStr">
        <is>
          <t>------</t>
        </is>
      </c>
      <c r="F17" t="inlineStr">
        <is>
          <t>------</t>
        </is>
      </c>
    </row>
    <row r="18">
      <c r="A18">
        <f>HYPERLINK("https://www.google.com/search?q=designer+roadmap", "designer roadmap")</f>
        <v/>
      </c>
      <c r="B18" t="inlineStr">
        <is>
          <t>https://www.designmonks.co/blog/ai-ux-designer-roadmap-2026</t>
        </is>
      </c>
      <c r="C18" t="inlineStr">
        <is>
          <t>------</t>
        </is>
      </c>
      <c r="D18" t="inlineStr">
        <is>
          <t>------</t>
        </is>
      </c>
      <c r="E18" t="inlineStr">
        <is>
          <t>------</t>
        </is>
      </c>
      <c r="F18" t="inlineStr">
        <is>
          <t>------</t>
        </is>
      </c>
    </row>
    <row r="19">
      <c r="A19">
        <f>HYPERLINK("https://www.google.com/search?q=app+design+cost", "app design cost")</f>
        <v/>
      </c>
      <c r="B19" t="inlineStr">
        <is>
          <t>https://www.designmonks.co/blog/app-design-cost</t>
        </is>
      </c>
      <c r="C19" t="inlineStr">
        <is>
          <t>------</t>
        </is>
      </c>
      <c r="D19" t="inlineStr">
        <is>
          <t>------</t>
        </is>
      </c>
      <c r="E19" t="inlineStr">
        <is>
          <t>------</t>
        </is>
      </c>
      <c r="F19" t="inlineStr">
        <is>
          <t>------</t>
        </is>
      </c>
    </row>
    <row r="20">
      <c r="A20">
        <f>HYPERLINK("https://www.google.com/search?q=how+much+does+mobile+app+ux+ui+design+cost+for+an+early-stage+startup?", "how much does mobile app ux ui design cost for an early-stage startup?")</f>
        <v/>
      </c>
      <c r="B20" t="inlineStr">
        <is>
          <t>https://www.designmonks.co/blog/app-design-cost</t>
        </is>
      </c>
      <c r="C20" t="inlineStr">
        <is>
          <t>much, mobile, ux, ui, early, stage, startup</t>
        </is>
      </c>
      <c r="D20" t="inlineStr">
        <is>
          <t>much, mobile, ux, ui, early, stage, startup</t>
        </is>
      </c>
      <c r="E20" t="inlineStr">
        <is>
          <t>much, mobile, ux, ui, early, stage, startup</t>
        </is>
      </c>
      <c r="F20" t="inlineStr">
        <is>
          <t>------</t>
        </is>
      </c>
    </row>
    <row r="21">
      <c r="A21">
        <f>HYPERLINK("https://www.google.com/search?q=design+agent", "design agent")</f>
        <v/>
      </c>
      <c r="B21" t="inlineStr">
        <is>
          <t>https://www.designmonks.co/blog/best-ai-agents-for-designing</t>
        </is>
      </c>
      <c r="C21" t="inlineStr">
        <is>
          <t>------</t>
        </is>
      </c>
      <c r="D21" t="inlineStr">
        <is>
          <t>------</t>
        </is>
      </c>
      <c r="E21" t="inlineStr">
        <is>
          <t>------</t>
        </is>
      </c>
      <c r="F21" t="inlineStr">
        <is>
          <t>------</t>
        </is>
      </c>
    </row>
    <row r="22">
      <c r="A22">
        <f>HYPERLINK("https://www.google.com/search?q=ai+agents+for+designers", "ai agents for designers")</f>
        <v/>
      </c>
      <c r="B22" t="inlineStr">
        <is>
          <t>https://www.designmonks.co/blog/best-ai-agents-for-designing</t>
        </is>
      </c>
      <c r="C22" t="inlineStr">
        <is>
          <t>designers</t>
        </is>
      </c>
      <c r="D22" t="inlineStr">
        <is>
          <t>designers</t>
        </is>
      </c>
      <c r="E22" t="inlineStr">
        <is>
          <t>designers</t>
        </is>
      </c>
      <c r="F22" t="inlineStr">
        <is>
          <t>------</t>
        </is>
      </c>
    </row>
    <row r="23">
      <c r="A23">
        <f>HYPERLINK("https://www.google.com/search?q=ai+design+agent", "ai design agent")</f>
        <v/>
      </c>
      <c r="B23" t="inlineStr">
        <is>
          <t>https://www.designmonks.co/blog/best-ai-agents-for-designing</t>
        </is>
      </c>
      <c r="C23" t="inlineStr">
        <is>
          <t>------</t>
        </is>
      </c>
      <c r="D23" t="inlineStr">
        <is>
          <t>------</t>
        </is>
      </c>
      <c r="E23" t="inlineStr">
        <is>
          <t>------</t>
        </is>
      </c>
      <c r="F23" t="inlineStr">
        <is>
          <t>------</t>
        </is>
      </c>
    </row>
    <row r="24">
      <c r="A24">
        <f>HYPERLINK("https://www.google.com/search?q=graphic+design+ai+agent", "graphic design ai agent")</f>
        <v/>
      </c>
      <c r="B24" t="inlineStr">
        <is>
          <t>https://www.designmonks.co/blog/best-ai-agents-for-designing</t>
        </is>
      </c>
      <c r="C24" t="inlineStr">
        <is>
          <t>graphic</t>
        </is>
      </c>
      <c r="D24" t="inlineStr">
        <is>
          <t>graphic</t>
        </is>
      </c>
      <c r="E24" t="inlineStr">
        <is>
          <t>graphic</t>
        </is>
      </c>
      <c r="F24" t="inlineStr">
        <is>
          <t>graphic</t>
        </is>
      </c>
    </row>
    <row r="25">
      <c r="A25">
        <f>HYPERLINK("https://www.google.com/search?q=fintech+website+design", "fintech website design")</f>
        <v/>
      </c>
      <c r="B25" t="inlineStr">
        <is>
          <t>https://www.designmonks.co/blog/best-fintech-website-design-examples</t>
        </is>
      </c>
      <c r="C25" t="inlineStr">
        <is>
          <t>------</t>
        </is>
      </c>
      <c r="D25" t="inlineStr">
        <is>
          <t>------</t>
        </is>
      </c>
      <c r="E25" t="inlineStr">
        <is>
          <t>------</t>
        </is>
      </c>
      <c r="F25" t="inlineStr">
        <is>
          <t>------</t>
        </is>
      </c>
    </row>
    <row r="26">
      <c r="A26">
        <f>HYPERLINK("https://www.google.com/search?q=ui+fonts", "ui fonts")</f>
        <v/>
      </c>
      <c r="B26" t="inlineStr">
        <is>
          <t>https://www.designmonks.co/blog/best-fonts-for-ui-design</t>
        </is>
      </c>
      <c r="C26" t="inlineStr">
        <is>
          <t>------</t>
        </is>
      </c>
      <c r="D26" t="inlineStr">
        <is>
          <t>------</t>
        </is>
      </c>
      <c r="E26" t="inlineStr">
        <is>
          <t>fonts</t>
        </is>
      </c>
      <c r="F26" t="inlineStr">
        <is>
          <t>------</t>
        </is>
      </c>
    </row>
    <row r="27">
      <c r="A27">
        <f>HYPERLINK("https://www.google.com/search?q=ui+font", "ui font")</f>
        <v/>
      </c>
      <c r="B27" t="inlineStr">
        <is>
          <t>https://www.designmonks.co/blog/best-fonts-for-ui-design</t>
        </is>
      </c>
      <c r="C27" t="inlineStr">
        <is>
          <t>------</t>
        </is>
      </c>
      <c r="D27" t="inlineStr">
        <is>
          <t>------</t>
        </is>
      </c>
      <c r="E27" t="inlineStr">
        <is>
          <t>------</t>
        </is>
      </c>
      <c r="F27" t="inlineStr">
        <is>
          <t>------</t>
        </is>
      </c>
    </row>
    <row r="28">
      <c r="A28">
        <f>HYPERLINK("https://www.google.com/search?q=fonts+ui", "fonts ui")</f>
        <v/>
      </c>
      <c r="B28" t="inlineStr">
        <is>
          <t>https://www.designmonks.co/blog/best-fonts-for-ui-design</t>
        </is>
      </c>
      <c r="C28" t="inlineStr">
        <is>
          <t>------</t>
        </is>
      </c>
      <c r="D28" t="inlineStr">
        <is>
          <t>------</t>
        </is>
      </c>
      <c r="E28" t="inlineStr">
        <is>
          <t>fonts</t>
        </is>
      </c>
      <c r="F28" t="inlineStr">
        <is>
          <t>------</t>
        </is>
      </c>
    </row>
    <row r="29">
      <c r="A29">
        <f>HYPERLINK("https://www.google.com/search?q=logo+color+combinations", "logo color combinations")</f>
        <v/>
      </c>
      <c r="B29" t="inlineStr">
        <is>
          <t>https://www.designmonks.co/blog/best-logo-color-combination</t>
        </is>
      </c>
      <c r="C29" t="inlineStr">
        <is>
          <t>combinations</t>
        </is>
      </c>
      <c r="D29" t="inlineStr">
        <is>
          <t>------</t>
        </is>
      </c>
      <c r="E29" t="inlineStr">
        <is>
          <t>combinations</t>
        </is>
      </c>
      <c r="F29" t="inlineStr">
        <is>
          <t>------</t>
        </is>
      </c>
    </row>
    <row r="30">
      <c r="A30">
        <f>HYPERLINK("https://www.google.com/search?q=password+manager+ui", "password manager ui")</f>
        <v/>
      </c>
      <c r="B30" t="inlineStr">
        <is>
          <t>https://www.designmonks.co/blog/best-password-manager-app-designs</t>
        </is>
      </c>
      <c r="C30" t="inlineStr">
        <is>
          <t>ui</t>
        </is>
      </c>
      <c r="D30" t="inlineStr">
        <is>
          <t>ui</t>
        </is>
      </c>
      <c r="E30" t="inlineStr">
        <is>
          <t>ui</t>
        </is>
      </c>
      <c r="F30" t="inlineStr">
        <is>
          <t>------</t>
        </is>
      </c>
    </row>
    <row r="31">
      <c r="A31">
        <f>HYPERLINK("https://www.google.com/search?q=password+manager+app+design", "password manager app design")</f>
        <v/>
      </c>
      <c r="B31" t="inlineStr">
        <is>
          <t>https://www.designmonks.co/blog/best-password-manager-app-designs</t>
        </is>
      </c>
      <c r="C31" t="inlineStr">
        <is>
          <t>------</t>
        </is>
      </c>
      <c r="D31" t="inlineStr">
        <is>
          <t>------</t>
        </is>
      </c>
      <c r="E31" t="inlineStr">
        <is>
          <t>------</t>
        </is>
      </c>
      <c r="F31" t="inlineStr">
        <is>
          <t>------</t>
        </is>
      </c>
    </row>
    <row r="32">
      <c r="A32">
        <f>HYPERLINK("https://www.google.com/search?q=atiqur+rahman+design+monks", "atiqur rahman design monks")</f>
        <v/>
      </c>
      <c r="B32" t="inlineStr">
        <is>
          <t>https://www.designmonks.co/blog/best-places-to-hire-designers</t>
        </is>
      </c>
      <c r="C32" t="inlineStr">
        <is>
          <t>atiqur, rahman, monks</t>
        </is>
      </c>
      <c r="D32" t="inlineStr">
        <is>
          <t>atiqur, rahman, monks</t>
        </is>
      </c>
      <c r="E32" t="inlineStr">
        <is>
          <t>atiqur, rahman, monks</t>
        </is>
      </c>
      <c r="F32" t="inlineStr">
        <is>
          <t>------</t>
        </is>
      </c>
    </row>
    <row r="33">
      <c r="A33">
        <f>HYPERLINK("https://www.google.com/search?q=startup+branding+agency", "startup branding agency")</f>
        <v/>
      </c>
      <c r="B33" t="inlineStr">
        <is>
          <t>https://www.designmonks.co/blog/best-startup-branding-agency-london</t>
        </is>
      </c>
      <c r="C33" t="inlineStr">
        <is>
          <t>------</t>
        </is>
      </c>
      <c r="D33" t="inlineStr">
        <is>
          <t>------</t>
        </is>
      </c>
      <c r="E33" t="inlineStr">
        <is>
          <t>------</t>
        </is>
      </c>
      <c r="F33" t="inlineStr">
        <is>
          <t>------</t>
        </is>
      </c>
    </row>
    <row r="34">
      <c r="A34">
        <f>HYPERLINK("https://www.google.com/search?q=ui+ux+agency+in+dubai", "ui ux agency in dubai")</f>
        <v/>
      </c>
      <c r="B34" t="inlineStr">
        <is>
          <t>https://www.designmonks.co/blog/best-ui-ux-agencies-dubai</t>
        </is>
      </c>
      <c r="C34" t="inlineStr">
        <is>
          <t>------</t>
        </is>
      </c>
      <c r="D34" t="inlineStr">
        <is>
          <t>agency</t>
        </is>
      </c>
      <c r="E34" t="inlineStr">
        <is>
          <t>------</t>
        </is>
      </c>
      <c r="F34" t="inlineStr">
        <is>
          <t>------</t>
        </is>
      </c>
    </row>
    <row r="35">
      <c r="A35">
        <f>HYPERLINK("https://www.google.com/search?q=best+ui/ux+design+websites", "best ui/ux design websites")</f>
        <v/>
      </c>
      <c r="B35" t="inlineStr">
        <is>
          <t>https://www.designmonks.co/blog/best-ux-sites</t>
        </is>
      </c>
      <c r="C35" t="inlineStr">
        <is>
          <t>ui, websites</t>
        </is>
      </c>
      <c r="D35" t="inlineStr">
        <is>
          <t>ui, websites</t>
        </is>
      </c>
      <c r="E35" t="inlineStr">
        <is>
          <t>ui, websites</t>
        </is>
      </c>
      <c r="F35" t="inlineStr">
        <is>
          <t>------</t>
        </is>
      </c>
    </row>
    <row r="36">
      <c r="A36">
        <f>HYPERLINK("https://www.google.com/search?q=best+ui/ux+websites", "best ui/ux websites")</f>
        <v/>
      </c>
      <c r="B36" t="inlineStr">
        <is>
          <t>https://www.designmonks.co/blog/best-ux-sites</t>
        </is>
      </c>
      <c r="C36" t="inlineStr">
        <is>
          <t>ui, websites</t>
        </is>
      </c>
      <c r="D36" t="inlineStr">
        <is>
          <t>ui, websites</t>
        </is>
      </c>
      <c r="E36" t="inlineStr">
        <is>
          <t>ui, websites</t>
        </is>
      </c>
      <c r="F36" t="inlineStr">
        <is>
          <t>------</t>
        </is>
      </c>
    </row>
    <row r="37">
      <c r="A37">
        <f>HYPERLINK("https://www.google.com/search?q=button+ui", "button ui")</f>
        <v/>
      </c>
      <c r="B37" t="inlineStr">
        <is>
          <t>https://www.designmonks.co/blog/button-ui</t>
        </is>
      </c>
      <c r="C37" t="inlineStr">
        <is>
          <t>------</t>
        </is>
      </c>
      <c r="D37" t="inlineStr">
        <is>
          <t>------</t>
        </is>
      </c>
      <c r="E37" t="inlineStr">
        <is>
          <t>------</t>
        </is>
      </c>
      <c r="F37" t="inlineStr">
        <is>
          <t>------</t>
        </is>
      </c>
    </row>
    <row r="38">
      <c r="A38">
        <f>HYPERLINK("https://www.google.com/search?q=button+design", "button design")</f>
        <v/>
      </c>
      <c r="B38" t="inlineStr">
        <is>
          <t>https://www.designmonks.co/blog/button-ui</t>
        </is>
      </c>
      <c r="C38" t="inlineStr">
        <is>
          <t>------</t>
        </is>
      </c>
      <c r="D38" t="inlineStr">
        <is>
          <t>------</t>
        </is>
      </c>
      <c r="E38" t="inlineStr">
        <is>
          <t>------</t>
        </is>
      </c>
      <c r="F38" t="inlineStr">
        <is>
          <t>------</t>
        </is>
      </c>
    </row>
    <row r="39">
      <c r="A39">
        <f>HYPERLINK("https://www.google.com/search?q=best+ui+buttons", "best ui buttons")</f>
        <v/>
      </c>
      <c r="B39" t="inlineStr">
        <is>
          <t>https://www.designmonks.co/blog/button-ui</t>
        </is>
      </c>
      <c r="C39" t="inlineStr">
        <is>
          <t>best, buttons</t>
        </is>
      </c>
      <c r="D39" t="inlineStr">
        <is>
          <t>best, buttons</t>
        </is>
      </c>
      <c r="E39" t="inlineStr">
        <is>
          <t>best, buttons</t>
        </is>
      </c>
      <c r="F39" t="inlineStr">
        <is>
          <t>------</t>
        </is>
      </c>
    </row>
    <row r="40">
      <c r="A40">
        <f>HYPERLINK("https://www.google.com/search?q=ui+button+styles", "ui button styles")</f>
        <v/>
      </c>
      <c r="B40" t="inlineStr">
        <is>
          <t>https://www.designmonks.co/blog/button-ui</t>
        </is>
      </c>
      <c r="C40" t="inlineStr">
        <is>
          <t>styles</t>
        </is>
      </c>
      <c r="D40" t="inlineStr">
        <is>
          <t>------</t>
        </is>
      </c>
      <c r="E40" t="inlineStr">
        <is>
          <t>------</t>
        </is>
      </c>
      <c r="F40" t="inlineStr">
        <is>
          <t>------</t>
        </is>
      </c>
    </row>
    <row r="41">
      <c r="A41">
        <f>HYPERLINK("https://www.google.com/search?q=button+ui+design", "button ui design")</f>
        <v/>
      </c>
      <c r="B41" t="inlineStr">
        <is>
          <t>https://www.designmonks.co/blog/button-ui</t>
        </is>
      </c>
      <c r="C41" t="inlineStr">
        <is>
          <t>------</t>
        </is>
      </c>
      <c r="D41" t="inlineStr">
        <is>
          <t>------</t>
        </is>
      </c>
      <c r="E41" t="inlineStr">
        <is>
          <t>------</t>
        </is>
      </c>
      <c r="F41" t="inlineStr">
        <is>
          <t>------</t>
        </is>
      </c>
    </row>
    <row r="42">
      <c r="A42">
        <f>HYPERLINK("https://www.google.com/search?q=best+button+design", "best button design")</f>
        <v/>
      </c>
      <c r="B42" t="inlineStr">
        <is>
          <t>https://www.designmonks.co/blog/button-ui</t>
        </is>
      </c>
      <c r="C42" t="inlineStr">
        <is>
          <t>best</t>
        </is>
      </c>
      <c r="D42" t="inlineStr">
        <is>
          <t>best</t>
        </is>
      </c>
      <c r="E42" t="inlineStr">
        <is>
          <t>best</t>
        </is>
      </c>
      <c r="F42" t="inlineStr">
        <is>
          <t>------</t>
        </is>
      </c>
    </row>
    <row r="43">
      <c r="A43">
        <f>HYPERLINK("https://www.google.com/search?q=buttons+ui+design+guidelines", "buttons ui design guidelines")</f>
        <v/>
      </c>
      <c r="B43" t="inlineStr">
        <is>
          <t>https://www.designmonks.co/blog/button-ui</t>
        </is>
      </c>
      <c r="C43" t="inlineStr">
        <is>
          <t>buttons, guidelines</t>
        </is>
      </c>
      <c r="D43" t="inlineStr">
        <is>
          <t>buttons, guidelines</t>
        </is>
      </c>
      <c r="E43" t="inlineStr">
        <is>
          <t>buttons, guidelines</t>
        </is>
      </c>
      <c r="F43" t="inlineStr">
        <is>
          <t>------</t>
        </is>
      </c>
    </row>
    <row r="44">
      <c r="A44">
        <f>HYPERLINK("https://www.google.com/search?q=modern+ui+buttons", "modern ui buttons")</f>
        <v/>
      </c>
      <c r="B44" t="inlineStr">
        <is>
          <t>https://www.designmonks.co/blog/button-ui</t>
        </is>
      </c>
      <c r="C44" t="inlineStr">
        <is>
          <t>modern, buttons</t>
        </is>
      </c>
      <c r="D44" t="inlineStr">
        <is>
          <t>modern, buttons</t>
        </is>
      </c>
      <c r="E44" t="inlineStr">
        <is>
          <t>modern, buttons</t>
        </is>
      </c>
      <c r="F44" t="inlineStr">
        <is>
          <t>------</t>
        </is>
      </c>
    </row>
    <row r="45">
      <c r="A45">
        <f>HYPERLINK("https://www.google.com/search?q=chevron+ui", "chevron ui")</f>
        <v/>
      </c>
      <c r="B45" t="inlineStr">
        <is>
          <t>https://www.designmonks.co/blog/caret-vs-chevron</t>
        </is>
      </c>
      <c r="C45" t="inlineStr">
        <is>
          <t>------</t>
        </is>
      </c>
      <c r="D45" t="inlineStr">
        <is>
          <t>ui</t>
        </is>
      </c>
      <c r="E45" t="inlineStr">
        <is>
          <t>------</t>
        </is>
      </c>
      <c r="F45" t="inlineStr">
        <is>
          <t>------</t>
        </is>
      </c>
    </row>
    <row r="46">
      <c r="A46">
        <f>HYPERLINK("https://www.google.com/search?q=chevron+vs+caret", "chevron vs caret")</f>
        <v/>
      </c>
      <c r="B46" t="inlineStr">
        <is>
          <t>https://www.designmonks.co/blog/caret-vs-chevron</t>
        </is>
      </c>
      <c r="C46" t="inlineStr">
        <is>
          <t>------</t>
        </is>
      </c>
      <c r="D46" t="inlineStr">
        <is>
          <t>------</t>
        </is>
      </c>
      <c r="E46" t="inlineStr">
        <is>
          <t>------</t>
        </is>
      </c>
      <c r="F46" t="inlineStr">
        <is>
          <t>------</t>
        </is>
      </c>
    </row>
    <row r="47">
      <c r="A47">
        <f>HYPERLINK("https://www.google.com/search?q=concept+testing+vs+usability+testing", "concept testing vs usability testing")</f>
        <v/>
      </c>
      <c r="B47" t="inlineStr">
        <is>
          <t>https://www.designmonks.co/blog/concept-testing-vs-usability-testing</t>
        </is>
      </c>
      <c r="C47" t="inlineStr">
        <is>
          <t>------</t>
        </is>
      </c>
      <c r="D47" t="inlineStr">
        <is>
          <t>------</t>
        </is>
      </c>
      <c r="E47" t="inlineStr">
        <is>
          <t>------</t>
        </is>
      </c>
      <c r="F47" t="inlineStr">
        <is>
          <t>------</t>
        </is>
      </c>
    </row>
    <row r="48">
      <c r="A48">
        <f>HYPERLINK("https://www.google.com/search?q=cybersecurity+website+design", "cybersecurity website design")</f>
        <v/>
      </c>
      <c r="B48" t="inlineStr">
        <is>
          <t>https://www.designmonks.co/blog/cybersecurity-company-website-examples</t>
        </is>
      </c>
      <c r="C48" t="inlineStr">
        <is>
          <t>design</t>
        </is>
      </c>
      <c r="D48" t="inlineStr">
        <is>
          <t>design</t>
        </is>
      </c>
      <c r="E48" t="inlineStr">
        <is>
          <t>------</t>
        </is>
      </c>
      <c r="F48" t="inlineStr">
        <is>
          <t>------</t>
        </is>
      </c>
    </row>
    <row r="49">
      <c r="A49">
        <f>HYPERLINK("https://www.google.com/search?q=delete+button+ui", "delete button ui")</f>
        <v/>
      </c>
      <c r="B49" t="inlineStr">
        <is>
          <t>https://www.designmonks.co/blog/delete-button-ui</t>
        </is>
      </c>
      <c r="C49" t="inlineStr">
        <is>
          <t>------</t>
        </is>
      </c>
      <c r="D49" t="inlineStr">
        <is>
          <t>------</t>
        </is>
      </c>
      <c r="E49" t="inlineStr">
        <is>
          <t>------</t>
        </is>
      </c>
      <c r="F49" t="inlineStr">
        <is>
          <t>------</t>
        </is>
      </c>
    </row>
    <row r="50">
      <c r="A50">
        <f>HYPERLINK("https://www.google.com/search?q=design+agency+price+list", "design agency price list")</f>
        <v/>
      </c>
      <c r="B50" t="inlineStr">
        <is>
          <t>https://www.designmonks.co/blog/design-agency-pricing-model</t>
        </is>
      </c>
      <c r="C50" t="inlineStr">
        <is>
          <t>price, list</t>
        </is>
      </c>
      <c r="D50" t="inlineStr">
        <is>
          <t>price, list</t>
        </is>
      </c>
      <c r="E50" t="inlineStr">
        <is>
          <t>price, list</t>
        </is>
      </c>
      <c r="F50" t="inlineStr">
        <is>
          <t>------</t>
        </is>
      </c>
    </row>
    <row r="51">
      <c r="A51">
        <f>HYPERLINK("https://www.google.com/search?q=lead+designer+vs+senior+designer", "lead designer vs senior designer")</f>
        <v/>
      </c>
      <c r="B51" t="inlineStr">
        <is>
          <t>https://www.designmonks.co/blog/design-lead-vs-senior-designer</t>
        </is>
      </c>
      <c r="C51" t="inlineStr">
        <is>
          <t>------</t>
        </is>
      </c>
      <c r="D51" t="inlineStr">
        <is>
          <t>------</t>
        </is>
      </c>
      <c r="E51" t="inlineStr">
        <is>
          <t>------</t>
        </is>
      </c>
      <c r="F51" t="inlineStr">
        <is>
          <t>------</t>
        </is>
      </c>
    </row>
    <row r="52">
      <c r="A52">
        <f>HYPERLINK("https://www.google.com/search?q=digital+product+agency", "digital product agency")</f>
        <v/>
      </c>
      <c r="B52" t="inlineStr">
        <is>
          <t>https://www.designmonks.co/blog/digital-product-design-agency</t>
        </is>
      </c>
      <c r="C52" t="inlineStr">
        <is>
          <t>------</t>
        </is>
      </c>
      <c r="D52" t="inlineStr">
        <is>
          <t>------</t>
        </is>
      </c>
      <c r="E52" t="inlineStr">
        <is>
          <t>------</t>
        </is>
      </c>
      <c r="F52" t="inlineStr">
        <is>
          <t>------</t>
        </is>
      </c>
    </row>
    <row r="53">
      <c r="A53">
        <f>HYPERLINK("https://www.google.com/search?q=ecommerce+dashboard+ui", "ecommerce dashboard ui")</f>
        <v/>
      </c>
      <c r="B53" t="inlineStr">
        <is>
          <t>https://www.designmonks.co/blog/e-commerce-dashboard-ui-design</t>
        </is>
      </c>
      <c r="C53" t="inlineStr">
        <is>
          <t>ecommerce</t>
        </is>
      </c>
      <c r="D53" t="inlineStr">
        <is>
          <t>ecommerce</t>
        </is>
      </c>
      <c r="E53" t="inlineStr">
        <is>
          <t>ecommerce</t>
        </is>
      </c>
      <c r="F53" t="inlineStr">
        <is>
          <t>------</t>
        </is>
      </c>
    </row>
    <row r="54">
      <c r="A54">
        <f>HYPERLINK("https://www.google.com/search?q=enterprise+ui+design", "enterprise ui design")</f>
        <v/>
      </c>
      <c r="B54" t="inlineStr">
        <is>
          <t>https://www.designmonks.co/blog/enterprise-ui-design-challenges</t>
        </is>
      </c>
      <c r="C54" t="inlineStr">
        <is>
          <t>------</t>
        </is>
      </c>
      <c r="D54" t="inlineStr">
        <is>
          <t>------</t>
        </is>
      </c>
      <c r="E54" t="inlineStr">
        <is>
          <t>------</t>
        </is>
      </c>
      <c r="F54" t="inlineStr">
        <is>
          <t>------</t>
        </is>
      </c>
    </row>
    <row r="55">
      <c r="A55">
        <f>HYPERLINK("https://www.google.com/search?q=webflow+vs+figma", "webflow vs figma")</f>
        <v/>
      </c>
      <c r="B55" t="inlineStr">
        <is>
          <t>https://www.designmonks.co/blog/figma-sites-vs-webflow</t>
        </is>
      </c>
      <c r="C55" t="inlineStr">
        <is>
          <t>------</t>
        </is>
      </c>
      <c r="D55" t="inlineStr">
        <is>
          <t>------</t>
        </is>
      </c>
      <c r="E55" t="inlineStr">
        <is>
          <t>------</t>
        </is>
      </c>
      <c r="F55" t="inlineStr">
        <is>
          <t>------</t>
        </is>
      </c>
    </row>
    <row r="56">
      <c r="A56">
        <f>HYPERLINK("https://www.google.com/search?q=framer", "framer")</f>
        <v/>
      </c>
      <c r="B56" t="inlineStr">
        <is>
          <t>https://www.designmonks.co/blog/framer-for-website-design</t>
        </is>
      </c>
      <c r="C56" t="inlineStr">
        <is>
          <t>------</t>
        </is>
      </c>
      <c r="D56" t="inlineStr">
        <is>
          <t>------</t>
        </is>
      </c>
      <c r="E56" t="inlineStr">
        <is>
          <t>------</t>
        </is>
      </c>
      <c r="F56" t="inlineStr">
        <is>
          <t>------</t>
        </is>
      </c>
    </row>
    <row r="57">
      <c r="A57">
        <f>HYPERLINK("https://www.google.com/search?q=framer+cena", "framer cena")</f>
        <v/>
      </c>
      <c r="B57" t="inlineStr">
        <is>
          <t>https://www.designmonks.co/blog/framer-website-design-cost</t>
        </is>
      </c>
      <c r="C57" t="inlineStr">
        <is>
          <t>cena</t>
        </is>
      </c>
      <c r="D57" t="inlineStr">
        <is>
          <t>cena</t>
        </is>
      </c>
      <c r="E57" t="inlineStr">
        <is>
          <t>cena</t>
        </is>
      </c>
      <c r="F57" t="inlineStr">
        <is>
          <t>cena</t>
        </is>
      </c>
    </row>
    <row r="58">
      <c r="A58">
        <f>HYPERLINK("https://www.google.com/search?q=ai+graphic+design+free", "ai graphic design free")</f>
        <v/>
      </c>
      <c r="B58" t="inlineStr">
        <is>
          <t>https://www.designmonks.co/blog/free-ai-design-tools</t>
        </is>
      </c>
      <c r="C58" t="inlineStr">
        <is>
          <t>graphic</t>
        </is>
      </c>
      <c r="D58" t="inlineStr">
        <is>
          <t>graphic</t>
        </is>
      </c>
      <c r="E58" t="inlineStr">
        <is>
          <t>graphic</t>
        </is>
      </c>
      <c r="F58" t="inlineStr">
        <is>
          <t>------</t>
        </is>
      </c>
    </row>
    <row r="59">
      <c r="A59">
        <f>HYPERLINK("https://www.google.com/search?q=design+ai+tools+free", "design ai tools free")</f>
        <v/>
      </c>
      <c r="B59" t="inlineStr">
        <is>
          <t>https://www.designmonks.co/blog/free-ai-design-tools</t>
        </is>
      </c>
      <c r="C59" t="inlineStr">
        <is>
          <t>------</t>
        </is>
      </c>
      <c r="D59" t="inlineStr">
        <is>
          <t>------</t>
        </is>
      </c>
      <c r="E59" t="inlineStr">
        <is>
          <t>------</t>
        </is>
      </c>
      <c r="F59" t="inlineStr">
        <is>
          <t>------</t>
        </is>
      </c>
    </row>
    <row r="60">
      <c r="A60">
        <f>HYPERLINK("https://www.google.com/search?q=free+ai+design+software", "free ai design software")</f>
        <v/>
      </c>
      <c r="B60" t="inlineStr">
        <is>
          <t>https://www.designmonks.co/blog/free-ai-design-tools</t>
        </is>
      </c>
      <c r="C60" t="inlineStr">
        <is>
          <t>software</t>
        </is>
      </c>
      <c r="D60" t="inlineStr">
        <is>
          <t>software</t>
        </is>
      </c>
      <c r="E60" t="inlineStr">
        <is>
          <t>software</t>
        </is>
      </c>
      <c r="F60" t="inlineStr">
        <is>
          <t>------</t>
        </is>
      </c>
    </row>
    <row r="61">
      <c r="A61">
        <f>HYPERLINK("https://www.google.com/search?q=ai+design+tools", "ai design tools")</f>
        <v/>
      </c>
      <c r="B61" t="inlineStr">
        <is>
          <t>https://www.designmonks.co/blog/free-ai-design-tools</t>
        </is>
      </c>
      <c r="C61" t="inlineStr">
        <is>
          <t>------</t>
        </is>
      </c>
      <c r="D61" t="inlineStr">
        <is>
          <t>------</t>
        </is>
      </c>
      <c r="E61" t="inlineStr">
        <is>
          <t>------</t>
        </is>
      </c>
      <c r="F61" t="inlineStr">
        <is>
          <t>------</t>
        </is>
      </c>
    </row>
    <row r="62">
      <c r="A62">
        <f>HYPERLINK("https://www.google.com/search?q=best+free+ai+for+design", "best free ai for design")</f>
        <v/>
      </c>
      <c r="B62" t="inlineStr">
        <is>
          <t>https://www.designmonks.co/blog/free-ai-design-tools</t>
        </is>
      </c>
      <c r="C62" t="inlineStr">
        <is>
          <t>------</t>
        </is>
      </c>
      <c r="D62" t="inlineStr">
        <is>
          <t>best</t>
        </is>
      </c>
      <c r="E62" t="inlineStr">
        <is>
          <t>best</t>
        </is>
      </c>
      <c r="F62" t="inlineStr">
        <is>
          <t>------</t>
        </is>
      </c>
    </row>
    <row r="63">
      <c r="A63">
        <f>HYPERLINK("https://www.google.com/search?q=best+free+design+ai", "best free design ai")</f>
        <v/>
      </c>
      <c r="B63" t="inlineStr">
        <is>
          <t>https://www.designmonks.co/blog/free-ai-design-tools</t>
        </is>
      </c>
      <c r="C63" t="inlineStr">
        <is>
          <t>------</t>
        </is>
      </c>
      <c r="D63" t="inlineStr">
        <is>
          <t>best</t>
        </is>
      </c>
      <c r="E63" t="inlineStr">
        <is>
          <t>best</t>
        </is>
      </c>
      <c r="F63" t="inlineStr">
        <is>
          <t>------</t>
        </is>
      </c>
    </row>
    <row r="64">
      <c r="A64">
        <f>HYPERLINK("https://www.google.com/search?q=free+ai+design+tool", "free ai design tool")</f>
        <v/>
      </c>
      <c r="B64" t="inlineStr">
        <is>
          <t>https://www.designmonks.co/blog/free-ai-design-tools</t>
        </is>
      </c>
      <c r="C64" t="inlineStr">
        <is>
          <t>------</t>
        </is>
      </c>
      <c r="D64" t="inlineStr">
        <is>
          <t>------</t>
        </is>
      </c>
      <c r="E64" t="inlineStr">
        <is>
          <t>------</t>
        </is>
      </c>
      <c r="F64" t="inlineStr">
        <is>
          <t>------</t>
        </is>
      </c>
    </row>
    <row r="65">
      <c r="A65">
        <f>HYPERLINK("https://www.google.com/search?q=free+ai+design+tools", "free ai design tools")</f>
        <v/>
      </c>
      <c r="B65" t="inlineStr">
        <is>
          <t>https://www.designmonks.co/blog/free-ai-design-tools</t>
        </is>
      </c>
      <c r="C65" t="inlineStr">
        <is>
          <t>------</t>
        </is>
      </c>
      <c r="D65" t="inlineStr">
        <is>
          <t>------</t>
        </is>
      </c>
      <c r="E65" t="inlineStr">
        <is>
          <t>------</t>
        </is>
      </c>
      <c r="F65" t="inlineStr">
        <is>
          <t>------</t>
        </is>
      </c>
    </row>
    <row r="66">
      <c r="A66">
        <f>HYPERLINK("https://www.google.com/search?q=free+ai+for+graphic+design", "free ai for graphic design")</f>
        <v/>
      </c>
      <c r="B66" t="inlineStr">
        <is>
          <t>https://www.designmonks.co/blog/free-ai-design-tools</t>
        </is>
      </c>
      <c r="C66" t="inlineStr">
        <is>
          <t>graphic</t>
        </is>
      </c>
      <c r="D66" t="inlineStr">
        <is>
          <t>graphic</t>
        </is>
      </c>
      <c r="E66" t="inlineStr">
        <is>
          <t>graphic</t>
        </is>
      </c>
      <c r="F66" t="inlineStr">
        <is>
          <t>------</t>
        </is>
      </c>
    </row>
    <row r="67">
      <c r="A67">
        <f>HYPERLINK("https://www.google.com/search?q=free+design+ai", "free design ai")</f>
        <v/>
      </c>
      <c r="B67" t="inlineStr">
        <is>
          <t>https://www.designmonks.co/blog/free-ai-design-tools</t>
        </is>
      </c>
      <c r="C67" t="inlineStr">
        <is>
          <t>------</t>
        </is>
      </c>
      <c r="D67" t="inlineStr">
        <is>
          <t>------</t>
        </is>
      </c>
      <c r="E67" t="inlineStr">
        <is>
          <t>------</t>
        </is>
      </c>
      <c r="F67" t="inlineStr">
        <is>
          <t>------</t>
        </is>
      </c>
    </row>
    <row r="68">
      <c r="A68">
        <f>HYPERLINK("https://www.google.com/search?q=free+design+ai+tools", "free design ai tools")</f>
        <v/>
      </c>
      <c r="B68" t="inlineStr">
        <is>
          <t>https://www.designmonks.co/blog/free-ai-design-tools</t>
        </is>
      </c>
      <c r="C68" t="inlineStr">
        <is>
          <t>------</t>
        </is>
      </c>
      <c r="D68" t="inlineStr">
        <is>
          <t>------</t>
        </is>
      </c>
      <c r="E68" t="inlineStr">
        <is>
          <t>------</t>
        </is>
      </c>
      <c r="F68" t="inlineStr">
        <is>
          <t>------</t>
        </is>
      </c>
    </row>
    <row r="69">
      <c r="A69">
        <f>HYPERLINK("https://www.google.com/search?q=google+web+designer", "google web designer")</f>
        <v/>
      </c>
      <c r="B69" t="inlineStr">
        <is>
          <t>https://www.designmonks.co/blog/google-web-designer-vs-webflow</t>
        </is>
      </c>
      <c r="C69" t="inlineStr">
        <is>
          <t>------</t>
        </is>
      </c>
      <c r="D69" t="inlineStr">
        <is>
          <t>------</t>
        </is>
      </c>
      <c r="E69" t="inlineStr">
        <is>
          <t>------</t>
        </is>
      </c>
      <c r="F69" t="inlineStr">
        <is>
          <t>------</t>
        </is>
      </c>
    </row>
    <row r="70">
      <c r="A70">
        <f>HYPERLINK("https://www.google.com/search?q=biotech+graphic+design", "biotech graphic design")</f>
        <v/>
      </c>
      <c r="B70" t="inlineStr">
        <is>
          <t>https://www.designmonks.co/blog/graphic-design-services-for-biotech-companies</t>
        </is>
      </c>
      <c r="C70" t="inlineStr">
        <is>
          <t>------</t>
        </is>
      </c>
      <c r="D70" t="inlineStr">
        <is>
          <t>------</t>
        </is>
      </c>
      <c r="E70" t="inlineStr">
        <is>
          <t>------</t>
        </is>
      </c>
      <c r="F70" t="inlineStr">
        <is>
          <t>------</t>
        </is>
      </c>
    </row>
    <row r="71">
      <c r="A71">
        <f>HYPERLINK("https://www.google.com/search?q=healthcare+ux", "healthcare ux")</f>
        <v/>
      </c>
      <c r="B71" t="inlineStr">
        <is>
          <t>https://www.designmonks.co/blog/healthcare-ux-design</t>
        </is>
      </c>
      <c r="C71" t="inlineStr">
        <is>
          <t>------</t>
        </is>
      </c>
      <c r="D71" t="inlineStr">
        <is>
          <t>------</t>
        </is>
      </c>
      <c r="E71" t="inlineStr">
        <is>
          <t>------</t>
        </is>
      </c>
      <c r="F71" t="inlineStr">
        <is>
          <t>------</t>
        </is>
      </c>
    </row>
    <row r="72">
      <c r="A72">
        <f>HYPERLINK("https://www.google.com/search?q=how+many+pages+does+a+website+need", "how many pages does a website need")</f>
        <v/>
      </c>
      <c r="B72" t="inlineStr">
        <is>
          <t>https://www.designmonks.co/blog/how-many-pages-should-a-website-have</t>
        </is>
      </c>
      <c r="C72" t="inlineStr">
        <is>
          <t>need</t>
        </is>
      </c>
      <c r="D72" t="inlineStr">
        <is>
          <t>need</t>
        </is>
      </c>
      <c r="E72" t="inlineStr">
        <is>
          <t>need</t>
        </is>
      </c>
      <c r="F72" t="inlineStr">
        <is>
          <t>------</t>
        </is>
      </c>
    </row>
    <row r="73">
      <c r="A73">
        <f>HYPERLINK("https://www.google.com/search?q=interaction+design+basics", "interaction design basics")</f>
        <v/>
      </c>
      <c r="B73" t="inlineStr">
        <is>
          <t>https://www.designmonks.co/blog/interaction-design-guide-for-beginners</t>
        </is>
      </c>
      <c r="C73" t="inlineStr">
        <is>
          <t>basics</t>
        </is>
      </c>
      <c r="D73" t="inlineStr">
        <is>
          <t>basics</t>
        </is>
      </c>
      <c r="E73" t="inlineStr">
        <is>
          <t>basics</t>
        </is>
      </c>
      <c r="F73" t="inlineStr">
        <is>
          <t>basics</t>
        </is>
      </c>
    </row>
    <row r="74">
      <c r="A74">
        <f>HYPERLINK("https://www.google.com/search?q=forked+parallax+leak", "forked parallax leak")</f>
        <v/>
      </c>
      <c r="B74" t="inlineStr">
        <is>
          <t>https://www.designmonks.co/blog/ios-19-leak</t>
        </is>
      </c>
      <c r="C74" t="inlineStr">
        <is>
          <t>forked, parallax</t>
        </is>
      </c>
      <c r="D74" t="inlineStr">
        <is>
          <t>forked, parallax</t>
        </is>
      </c>
      <c r="E74" t="inlineStr">
        <is>
          <t>forked, parallax</t>
        </is>
      </c>
      <c r="F74" t="inlineStr">
        <is>
          <t>------</t>
        </is>
      </c>
    </row>
    <row r="75">
      <c r="A75">
        <f>HYPERLINK("https://www.google.com/search?q=attorney+website+designer", "attorney website designer")</f>
        <v/>
      </c>
      <c r="B75" t="inlineStr">
        <is>
          <t>https://www.designmonks.co/blog/law-firm-website-design-companies</t>
        </is>
      </c>
      <c r="C75" t="inlineStr">
        <is>
          <t>attorney, designer</t>
        </is>
      </c>
      <c r="D75" t="inlineStr">
        <is>
          <t>attorney, designer</t>
        </is>
      </c>
      <c r="E75" t="inlineStr">
        <is>
          <t>attorney, designer</t>
        </is>
      </c>
      <c r="F75" t="inlineStr">
        <is>
          <t>------</t>
        </is>
      </c>
    </row>
    <row r="76">
      <c r="A76">
        <f>HYPERLINK("https://www.google.com/search?q=law+firm+website+agency", "law firm website agency")</f>
        <v/>
      </c>
      <c r="B76" t="inlineStr">
        <is>
          <t>https://www.designmonks.co/blog/law-firm-website-design-companies</t>
        </is>
      </c>
      <c r="C76" t="inlineStr">
        <is>
          <t>agency</t>
        </is>
      </c>
      <c r="D76" t="inlineStr">
        <is>
          <t>agency</t>
        </is>
      </c>
      <c r="E76" t="inlineStr">
        <is>
          <t>------</t>
        </is>
      </c>
      <c r="F76" t="inlineStr">
        <is>
          <t>------</t>
        </is>
      </c>
    </row>
    <row r="77">
      <c r="A77">
        <f>HYPERLINK("https://www.google.com/search?q=glass+ui", "glass ui")</f>
        <v/>
      </c>
      <c r="B77" t="inlineStr">
        <is>
          <t>https://www.designmonks.co/blog/liquid-glass-ui</t>
        </is>
      </c>
      <c r="C77" t="inlineStr">
        <is>
          <t>------</t>
        </is>
      </c>
      <c r="D77" t="inlineStr">
        <is>
          <t>------</t>
        </is>
      </c>
      <c r="E77" t="inlineStr">
        <is>
          <t>------</t>
        </is>
      </c>
      <c r="F77" t="inlineStr">
        <is>
          <t>------</t>
        </is>
      </c>
    </row>
    <row r="78">
      <c r="A78">
        <f>HYPERLINK("https://www.google.com/search?q=liquid+glass+trend", "liquid glass trend")</f>
        <v/>
      </c>
      <c r="B78" t="inlineStr">
        <is>
          <t>https://www.designmonks.co/blog/liquid-glass-ui</t>
        </is>
      </c>
      <c r="C78" t="inlineStr">
        <is>
          <t>trend</t>
        </is>
      </c>
      <c r="D78" t="inlineStr">
        <is>
          <t>------</t>
        </is>
      </c>
      <c r="E78" t="inlineStr">
        <is>
          <t>trend</t>
        </is>
      </c>
      <c r="F78" t="inlineStr">
        <is>
          <t>------</t>
        </is>
      </c>
    </row>
    <row r="79">
      <c r="A79">
        <f>HYPERLINK("https://www.google.com/search?q=liquid+glass+ui+dashboard", "liquid glass ui dashboard")</f>
        <v/>
      </c>
      <c r="B79" t="inlineStr">
        <is>
          <t>https://www.designmonks.co/blog/liquid-glass-ui</t>
        </is>
      </c>
      <c r="C79" t="inlineStr">
        <is>
          <t>dashboard</t>
        </is>
      </c>
      <c r="D79" t="inlineStr">
        <is>
          <t>dashboard</t>
        </is>
      </c>
      <c r="E79" t="inlineStr">
        <is>
          <t>dashboard</t>
        </is>
      </c>
      <c r="F79" t="inlineStr">
        <is>
          <t>------</t>
        </is>
      </c>
    </row>
    <row r="80">
      <c r="A80">
        <f>HYPERLINK("https://www.google.com/search?q=brand+design+cost", "brand design cost")</f>
        <v/>
      </c>
      <c r="B80" t="inlineStr">
        <is>
          <t>https://www.designmonks.co/blog/logo-branding-cost</t>
        </is>
      </c>
      <c r="C80" t="inlineStr">
        <is>
          <t>------</t>
        </is>
      </c>
      <c r="D80" t="inlineStr">
        <is>
          <t>------</t>
        </is>
      </c>
      <c r="E80" t="inlineStr">
        <is>
          <t>------</t>
        </is>
      </c>
      <c r="F80" t="inlineStr">
        <is>
          <t>------</t>
        </is>
      </c>
    </row>
    <row r="81">
      <c r="A81">
        <f>HYPERLINK("https://www.google.com/search?q=material+3", "material 3")</f>
        <v/>
      </c>
      <c r="B81" t="inlineStr">
        <is>
          <t>https://www.designmonks.co/blog/material-3-expressive</t>
        </is>
      </c>
      <c r="C81" t="inlineStr">
        <is>
          <t>------</t>
        </is>
      </c>
      <c r="D81" t="inlineStr">
        <is>
          <t>------</t>
        </is>
      </c>
      <c r="E81" t="inlineStr">
        <is>
          <t>------</t>
        </is>
      </c>
      <c r="F81" t="inlineStr">
        <is>
          <t>------</t>
        </is>
      </c>
    </row>
    <row r="82">
      <c r="A82">
        <f>HYPERLINK("https://www.google.com/search?q=mental+health+app+ui+design", "mental health app ui design")</f>
        <v/>
      </c>
      <c r="B82" t="inlineStr">
        <is>
          <t>https://www.designmonks.co/blog/mental-health-app-ui-kits</t>
        </is>
      </c>
      <c r="C82" t="inlineStr">
        <is>
          <t>design</t>
        </is>
      </c>
      <c r="D82" t="inlineStr">
        <is>
          <t>design</t>
        </is>
      </c>
      <c r="E82" t="inlineStr">
        <is>
          <t>------</t>
        </is>
      </c>
      <c r="F82" t="inlineStr">
        <is>
          <t>------</t>
        </is>
      </c>
    </row>
    <row r="83">
      <c r="A83">
        <f>HYPERLINK("https://www.google.com/search?q=mobile+ux+designers", "mobile ux designers")</f>
        <v/>
      </c>
      <c r="B83" t="inlineStr">
        <is>
          <t>https://www.designmonks.co/blog/mobile-app-ux-design</t>
        </is>
      </c>
      <c r="C83" t="inlineStr">
        <is>
          <t>------</t>
        </is>
      </c>
      <c r="D83" t="inlineStr">
        <is>
          <t>------</t>
        </is>
      </c>
      <c r="E83" t="inlineStr">
        <is>
          <t>designers</t>
        </is>
      </c>
      <c r="F83" t="inlineStr">
        <is>
          <t>------</t>
        </is>
      </c>
    </row>
    <row r="84">
      <c r="A84">
        <f>HYPERLINK("https://www.google.com/search?q=modern+ui+design", "modern ui design")</f>
        <v/>
      </c>
      <c r="B84" t="inlineStr">
        <is>
          <t>https://www.designmonks.co/blog/modern-ui-design</t>
        </is>
      </c>
      <c r="C84" t="inlineStr">
        <is>
          <t>------</t>
        </is>
      </c>
      <c r="D84" t="inlineStr">
        <is>
          <t>------</t>
        </is>
      </c>
      <c r="E84" t="inlineStr">
        <is>
          <t>------</t>
        </is>
      </c>
      <c r="F84" t="inlineStr">
        <is>
          <t>------</t>
        </is>
      </c>
    </row>
    <row r="85">
      <c r="A85">
        <f>HYPERLINK("https://www.google.com/search?q=what+is+modern+ui", "what is modern ui")</f>
        <v/>
      </c>
      <c r="B85" t="inlineStr">
        <is>
          <t>https://www.designmonks.co/blog/modern-ui-design</t>
        </is>
      </c>
      <c r="C85" t="inlineStr">
        <is>
          <t>------</t>
        </is>
      </c>
      <c r="D85" t="inlineStr">
        <is>
          <t>------</t>
        </is>
      </c>
      <c r="E85" t="inlineStr">
        <is>
          <t>------</t>
        </is>
      </c>
      <c r="F85" t="inlineStr">
        <is>
          <t>------</t>
        </is>
      </c>
    </row>
    <row r="86">
      <c r="A86">
        <f>HYPERLINK("https://www.google.com/search?q=nested+tabs", "nested tabs")</f>
        <v/>
      </c>
      <c r="B86" t="inlineStr">
        <is>
          <t>https://www.designmonks.co/blog/nested-tab-ui</t>
        </is>
      </c>
      <c r="C86" t="inlineStr">
        <is>
          <t>tabs</t>
        </is>
      </c>
      <c r="D86" t="inlineStr">
        <is>
          <t>tabs</t>
        </is>
      </c>
      <c r="E86" t="inlineStr">
        <is>
          <t>tabs</t>
        </is>
      </c>
      <c r="F86" t="inlineStr">
        <is>
          <t>------</t>
        </is>
      </c>
    </row>
    <row r="87">
      <c r="A87">
        <f>HYPERLINK("https://www.google.com/search?q=nested+tabs+ui", "nested tabs ui")</f>
        <v/>
      </c>
      <c r="B87" t="inlineStr">
        <is>
          <t>https://www.designmonks.co/blog/nested-tab-ui</t>
        </is>
      </c>
      <c r="C87" t="inlineStr">
        <is>
          <t>tabs</t>
        </is>
      </c>
      <c r="D87" t="inlineStr">
        <is>
          <t>tabs</t>
        </is>
      </c>
      <c r="E87" t="inlineStr">
        <is>
          <t>tabs</t>
        </is>
      </c>
      <c r="F87" t="inlineStr">
        <is>
          <t>------</t>
        </is>
      </c>
    </row>
    <row r="88">
      <c r="A88">
        <f>HYPERLINK("https://www.google.com/search?q=nested+tabs+ui+design", "nested tabs ui design")</f>
        <v/>
      </c>
      <c r="B88" t="inlineStr">
        <is>
          <t>https://www.designmonks.co/blog/nested-tab-ui</t>
        </is>
      </c>
      <c r="C88" t="inlineStr">
        <is>
          <t>tabs</t>
        </is>
      </c>
      <c r="D88" t="inlineStr">
        <is>
          <t>tabs</t>
        </is>
      </c>
      <c r="E88" t="inlineStr">
        <is>
          <t>tabs, design</t>
        </is>
      </c>
      <c r="F88" t="inlineStr">
        <is>
          <t>------</t>
        </is>
      </c>
    </row>
    <row r="89">
      <c r="A89">
        <f>HYPERLINK("https://www.google.com/search?q=spotify+mix+font", "spotify mix font")</f>
        <v/>
      </c>
      <c r="B89" t="inlineStr">
        <is>
          <t>https://www.designmonks.co/blog/old-vs-new-spotify-font-why-did-spotify-change-the-font</t>
        </is>
      </c>
      <c r="C89" t="inlineStr">
        <is>
          <t>------</t>
        </is>
      </c>
      <c r="D89" t="inlineStr">
        <is>
          <t>mix</t>
        </is>
      </c>
      <c r="E89" t="inlineStr">
        <is>
          <t>mix</t>
        </is>
      </c>
      <c r="F89" t="inlineStr">
        <is>
          <t>------</t>
        </is>
      </c>
    </row>
    <row r="90">
      <c r="A90">
        <f>HYPERLINK("https://www.google.com/search?q=spotify+font", "spotify font")</f>
        <v/>
      </c>
      <c r="B90" t="inlineStr">
        <is>
          <t>https://www.designmonks.co/blog/old-vs-new-spotify-font-why-did-spotify-change-the-font</t>
        </is>
      </c>
      <c r="C90" t="inlineStr">
        <is>
          <t>------</t>
        </is>
      </c>
      <c r="D90" t="inlineStr">
        <is>
          <t>------</t>
        </is>
      </c>
      <c r="E90" t="inlineStr">
        <is>
          <t>------</t>
        </is>
      </c>
      <c r="F90" t="inlineStr">
        <is>
          <t>------</t>
        </is>
      </c>
    </row>
    <row r="91">
      <c r="A91">
        <f>HYPERLINK("https://www.google.com/search?q=mobile+button+size", "mobile button size")</f>
        <v/>
      </c>
      <c r="B91" t="inlineStr">
        <is>
          <t>https://www.designmonks.co/blog/perfect-mobile-button-size</t>
        </is>
      </c>
      <c r="C91" t="inlineStr">
        <is>
          <t>------</t>
        </is>
      </c>
      <c r="D91" t="inlineStr">
        <is>
          <t>------</t>
        </is>
      </c>
      <c r="E91" t="inlineStr">
        <is>
          <t>------</t>
        </is>
      </c>
      <c r="F91" t="inlineStr">
        <is>
          <t>------</t>
        </is>
      </c>
    </row>
    <row r="92">
      <c r="A92">
        <f>HYPERLINK("https://www.google.com/search?q=pitch+deck+design+agency", "pitch deck design agency")</f>
        <v/>
      </c>
      <c r="B92" t="inlineStr">
        <is>
          <t>https://www.designmonks.co/blog/pitch-deck-design-agencies</t>
        </is>
      </c>
      <c r="C92" t="inlineStr">
        <is>
          <t>agency</t>
        </is>
      </c>
      <c r="D92" t="inlineStr">
        <is>
          <t>agency</t>
        </is>
      </c>
      <c r="E92" t="inlineStr">
        <is>
          <t>------</t>
        </is>
      </c>
      <c r="F92" t="inlineStr">
        <is>
          <t>------</t>
        </is>
      </c>
    </row>
    <row r="93">
      <c r="A93">
        <f>HYPERLINK("https://www.google.com/search?q=conduct+user+research", "conduct user research")</f>
        <v/>
      </c>
      <c r="B93" t="inlineStr">
        <is>
          <t>https://www.designmonks.co/blog/process-for-conducting-user-research</t>
        </is>
      </c>
      <c r="C93" t="inlineStr">
        <is>
          <t>------</t>
        </is>
      </c>
      <c r="D93" t="inlineStr">
        <is>
          <t>------</t>
        </is>
      </c>
      <c r="E93" t="inlineStr">
        <is>
          <t>------</t>
        </is>
      </c>
      <c r="F93" t="inlineStr">
        <is>
          <t>------</t>
        </is>
      </c>
    </row>
    <row r="94">
      <c r="A94">
        <f>HYPERLINK("https://www.google.com/search?q=give+me+research+topic", "give me research topic")</f>
        <v/>
      </c>
      <c r="B94" t="inlineStr">
        <is>
          <t>https://www.designmonks.co/blog/product-design-trends-every-startup-should-know</t>
        </is>
      </c>
      <c r="C94" t="inlineStr">
        <is>
          <t>give, research, topic</t>
        </is>
      </c>
      <c r="D94" t="inlineStr">
        <is>
          <t>give, research, topic</t>
        </is>
      </c>
      <c r="E94" t="inlineStr">
        <is>
          <t>give, research, topic</t>
        </is>
      </c>
      <c r="F94" t="inlineStr">
        <is>
          <t>give, topic</t>
        </is>
      </c>
    </row>
    <row r="95">
      <c r="A95">
        <f>HYPERLINK("https://www.google.com/search?q=how+to+publish+figma+website+for+free", "how to publish figma website for free")</f>
        <v/>
      </c>
      <c r="B95" t="inlineStr">
        <is>
          <t>https://www.designmonks.co/blog/publish-figma-website-on-the-web-directly</t>
        </is>
      </c>
      <c r="C95" t="inlineStr">
        <is>
          <t>free</t>
        </is>
      </c>
      <c r="D95" t="inlineStr">
        <is>
          <t>free</t>
        </is>
      </c>
      <c r="E95" t="inlineStr">
        <is>
          <t>free</t>
        </is>
      </c>
      <c r="F95" t="inlineStr">
        <is>
          <t>------</t>
        </is>
      </c>
    </row>
    <row r="96">
      <c r="A96">
        <f>HYPERLINK("https://www.google.com/search?q=real+estate+ux", "real estate ux")</f>
        <v/>
      </c>
      <c r="B96" t="inlineStr">
        <is>
          <t>https://www.designmonks.co/blog/real-estate-website-ux-design-examples</t>
        </is>
      </c>
      <c r="C96" t="inlineStr">
        <is>
          <t>------</t>
        </is>
      </c>
      <c r="D96" t="inlineStr">
        <is>
          <t>------</t>
        </is>
      </c>
      <c r="E96" t="inlineStr">
        <is>
          <t>------</t>
        </is>
      </c>
      <c r="F96" t="inlineStr">
        <is>
          <t>------</t>
        </is>
      </c>
    </row>
    <row r="97">
      <c r="A97">
        <f>HYPERLINK("https://www.google.com/search?q=reset+button+ui", "reset button ui")</f>
        <v/>
      </c>
      <c r="B97" t="inlineStr">
        <is>
          <t>https://www.designmonks.co/blog/reset-button-ui</t>
        </is>
      </c>
      <c r="C97" t="inlineStr">
        <is>
          <t>------</t>
        </is>
      </c>
      <c r="D97" t="inlineStr">
        <is>
          <t>------</t>
        </is>
      </c>
      <c r="E97" t="inlineStr">
        <is>
          <t>------</t>
        </is>
      </c>
      <c r="F97" t="inlineStr">
        <is>
          <t>------</t>
        </is>
      </c>
    </row>
    <row r="98">
      <c r="A98">
        <f>HYPERLINK("https://www.google.com/search?q=ui+screenshot", "ui screenshot")</f>
        <v/>
      </c>
      <c r="B98" t="inlineStr">
        <is>
          <t>https://www.designmonks.co/blog/screenshot-ux-design-inspiration</t>
        </is>
      </c>
      <c r="C98" t="inlineStr">
        <is>
          <t>ui</t>
        </is>
      </c>
      <c r="D98" t="inlineStr">
        <is>
          <t>ui</t>
        </is>
      </c>
      <c r="E98" t="inlineStr">
        <is>
          <t>ui</t>
        </is>
      </c>
      <c r="F98" t="inlineStr">
        <is>
          <t>------</t>
        </is>
      </c>
    </row>
    <row r="99">
      <c r="A99">
        <f>HYPERLINK("https://www.google.com/search?q=search+bar+ux+best+practices", "search bar ux best practices")</f>
        <v/>
      </c>
      <c r="B99" t="inlineStr">
        <is>
          <t>https://www.designmonks.co/blog/search-ux-best-practices</t>
        </is>
      </c>
      <c r="C99" t="inlineStr">
        <is>
          <t>bar</t>
        </is>
      </c>
      <c r="D99" t="inlineStr">
        <is>
          <t>bar</t>
        </is>
      </c>
      <c r="E99" t="inlineStr">
        <is>
          <t>bar</t>
        </is>
      </c>
      <c r="F99" t="inlineStr">
        <is>
          <t>------</t>
        </is>
      </c>
    </row>
    <row r="100">
      <c r="A100">
        <f>HYPERLINK("https://www.google.com/search?q=search+best+practices", "search best practices")</f>
        <v/>
      </c>
      <c r="B100" t="inlineStr">
        <is>
          <t>https://www.designmonks.co/blog/search-ux-best-practices</t>
        </is>
      </c>
      <c r="C100" t="inlineStr">
        <is>
          <t>------</t>
        </is>
      </c>
      <c r="D100" t="inlineStr">
        <is>
          <t>------</t>
        </is>
      </c>
      <c r="E100" t="inlineStr">
        <is>
          <t>------</t>
        </is>
      </c>
      <c r="F100" t="inlineStr">
        <is>
          <t>------</t>
        </is>
      </c>
    </row>
    <row r="101">
      <c r="A101">
        <f>HYPERLINK("https://www.google.com/search?q=stacked+buttons+ui", "stacked buttons ui")</f>
        <v/>
      </c>
      <c r="B101" t="inlineStr">
        <is>
          <t>https://www.designmonks.co/blog/show-two-primary-buttons-ui</t>
        </is>
      </c>
      <c r="C101" t="inlineStr">
        <is>
          <t>stacked</t>
        </is>
      </c>
      <c r="D101" t="inlineStr">
        <is>
          <t>stacked</t>
        </is>
      </c>
      <c r="E101" t="inlineStr">
        <is>
          <t>stacked</t>
        </is>
      </c>
      <c r="F101" t="inlineStr">
        <is>
          <t>------</t>
        </is>
      </c>
    </row>
    <row r="102">
      <c r="A102">
        <f>HYPERLINK("https://www.google.com/search?q=side+drawer", "side drawer")</f>
        <v/>
      </c>
      <c r="B102" t="inlineStr">
        <is>
          <t>https://www.designmonks.co/blog/side-drawer-ui</t>
        </is>
      </c>
      <c r="C102" t="inlineStr">
        <is>
          <t>------</t>
        </is>
      </c>
      <c r="D102" t="inlineStr">
        <is>
          <t>------</t>
        </is>
      </c>
      <c r="E102" t="inlineStr">
        <is>
          <t>------</t>
        </is>
      </c>
      <c r="F102" t="inlineStr">
        <is>
          <t>------</t>
        </is>
      </c>
    </row>
    <row r="103">
      <c r="A103">
        <f>HYPERLINK("https://www.google.com/search?q=ui+side+drawer", "ui side drawer")</f>
        <v/>
      </c>
      <c r="B103" t="inlineStr">
        <is>
          <t>https://www.designmonks.co/blog/side-drawer-ui</t>
        </is>
      </c>
      <c r="C103" t="inlineStr">
        <is>
          <t>------</t>
        </is>
      </c>
      <c r="D103" t="inlineStr">
        <is>
          <t>------</t>
        </is>
      </c>
      <c r="E103" t="inlineStr">
        <is>
          <t>------</t>
        </is>
      </c>
      <c r="F103" t="inlineStr">
        <is>
          <t>------</t>
        </is>
      </c>
    </row>
    <row r="104">
      <c r="A104">
        <f>HYPERLINK("https://www.google.com/search?q=drawer+menu+design", "drawer menu design")</f>
        <v/>
      </c>
      <c r="B104" t="inlineStr">
        <is>
          <t>https://www.designmonks.co/blog/side-drawer-ui</t>
        </is>
      </c>
      <c r="C104" t="inlineStr">
        <is>
          <t>menu, design</t>
        </is>
      </c>
      <c r="D104" t="inlineStr">
        <is>
          <t>menu</t>
        </is>
      </c>
      <c r="E104" t="inlineStr">
        <is>
          <t>menu</t>
        </is>
      </c>
      <c r="F104" t="inlineStr">
        <is>
          <t>------</t>
        </is>
      </c>
    </row>
    <row r="105">
      <c r="A105">
        <f>HYPERLINK("https://www.google.com/search?q=spotify+mix+font", "spotify mix font")</f>
        <v/>
      </c>
      <c r="B105" t="inlineStr">
        <is>
          <t>https://www.designmonks.co/blog/spotifys-bold-new-move-meet-the-spotify-mix-font</t>
        </is>
      </c>
      <c r="C105" t="inlineStr">
        <is>
          <t>------</t>
        </is>
      </c>
      <c r="D105" t="inlineStr">
        <is>
          <t>------</t>
        </is>
      </c>
      <c r="E105" t="inlineStr">
        <is>
          <t>------</t>
        </is>
      </c>
      <c r="F105" t="inlineStr">
        <is>
          <t>------</t>
        </is>
      </c>
    </row>
    <row r="106">
      <c r="A106">
        <f>HYPERLINK("https://www.google.com/search?q=design+agency+for+startups", "design agency for startups")</f>
        <v/>
      </c>
      <c r="B106" t="inlineStr">
        <is>
          <t>https://www.designmonks.co/blog/startup-ux-design-agency</t>
        </is>
      </c>
      <c r="C106" t="inlineStr">
        <is>
          <t>startups</t>
        </is>
      </c>
      <c r="D106" t="inlineStr">
        <is>
          <t>------</t>
        </is>
      </c>
      <c r="E106" t="inlineStr">
        <is>
          <t>------</t>
        </is>
      </c>
      <c r="F106" t="inlineStr">
        <is>
          <t>------</t>
        </is>
      </c>
    </row>
    <row r="107">
      <c r="A107">
        <f>HYPERLINK("https://www.google.com/search?q=nokia+design+system", "nokia design system")</f>
        <v/>
      </c>
      <c r="B107" t="inlineStr">
        <is>
          <t>https://www.designmonks.co/blog/the-nokia-design-system-a-comprehensive-guide-to-nokia-pure</t>
        </is>
      </c>
      <c r="C107" t="inlineStr">
        <is>
          <t>------</t>
        </is>
      </c>
      <c r="D107" t="inlineStr">
        <is>
          <t>------</t>
        </is>
      </c>
      <c r="E107" t="inlineStr">
        <is>
          <t>------</t>
        </is>
      </c>
      <c r="F107" t="inlineStr">
        <is>
          <t>------</t>
        </is>
      </c>
    </row>
    <row r="108">
      <c r="A108">
        <f>HYPERLINK("https://www.google.com/search?q=cyprus+web+design", "cyprus web design")</f>
        <v/>
      </c>
      <c r="B108" t="inlineStr">
        <is>
          <t>https://www.designmonks.co/blog/top-cyprus-web-design-agencies</t>
        </is>
      </c>
      <c r="C108" t="inlineStr">
        <is>
          <t>------</t>
        </is>
      </c>
      <c r="D108" t="inlineStr">
        <is>
          <t>------</t>
        </is>
      </c>
      <c r="E108" t="inlineStr">
        <is>
          <t>------</t>
        </is>
      </c>
      <c r="F108" t="inlineStr">
        <is>
          <t>------</t>
        </is>
      </c>
    </row>
    <row r="109">
      <c r="A109">
        <f>HYPERLINK("https://www.google.com/search?q=web+design+cyprus", "web design cyprus")</f>
        <v/>
      </c>
      <c r="B109" t="inlineStr">
        <is>
          <t>https://www.designmonks.co/blog/top-cyprus-web-design-agencies</t>
        </is>
      </c>
      <c r="C109" t="inlineStr">
        <is>
          <t>------</t>
        </is>
      </c>
      <c r="D109" t="inlineStr">
        <is>
          <t>------</t>
        </is>
      </c>
      <c r="E109" t="inlineStr">
        <is>
          <t>------</t>
        </is>
      </c>
      <c r="F109" t="inlineStr">
        <is>
          <t>------</t>
        </is>
      </c>
    </row>
    <row r="110">
      <c r="A110">
        <f>HYPERLINK("https://www.google.com/search?q=ui/ux+design+services", "ui/ux design services")</f>
        <v/>
      </c>
      <c r="B110" t="inlineStr">
        <is>
          <t>https://www.designmonks.co/blog/top-ui-ux-design-agencies-in-singapore</t>
        </is>
      </c>
      <c r="C110" t="inlineStr">
        <is>
          <t>services</t>
        </is>
      </c>
      <c r="D110" t="inlineStr">
        <is>
          <t>services</t>
        </is>
      </c>
      <c r="E110" t="inlineStr">
        <is>
          <t>services</t>
        </is>
      </c>
      <c r="F110" t="inlineStr">
        <is>
          <t>------</t>
        </is>
      </c>
    </row>
    <row r="111">
      <c r="A111">
        <f>HYPERLINK("https://www.google.com/search?q=best+travel+website+design", "best travel website design")</f>
        <v/>
      </c>
      <c r="B111" t="inlineStr">
        <is>
          <t>https://www.designmonks.co/blog/travel-website-design-examples</t>
        </is>
      </c>
      <c r="C111" t="inlineStr">
        <is>
          <t>best</t>
        </is>
      </c>
      <c r="D111" t="inlineStr">
        <is>
          <t>best</t>
        </is>
      </c>
      <c r="E111" t="inlineStr">
        <is>
          <t>best</t>
        </is>
      </c>
      <c r="F111" t="inlineStr">
        <is>
          <t>------</t>
        </is>
      </c>
    </row>
    <row r="112">
      <c r="A112">
        <f>HYPERLINK("https://www.google.com/search?q=travel+website+design", "travel website design")</f>
        <v/>
      </c>
      <c r="B112" t="inlineStr">
        <is>
          <t>https://www.designmonks.co/blog/travel-website-design-examples</t>
        </is>
      </c>
      <c r="C112" t="inlineStr">
        <is>
          <t>------</t>
        </is>
      </c>
      <c r="D112" t="inlineStr">
        <is>
          <t>------</t>
        </is>
      </c>
      <c r="E112" t="inlineStr">
        <is>
          <t>------</t>
        </is>
      </c>
      <c r="F112" t="inlineStr">
        <is>
          <t>------</t>
        </is>
      </c>
    </row>
    <row r="113">
      <c r="A113">
        <f>HYPERLINK("https://www.google.com/search?q=best+design+travel+website", "best design travel website")</f>
        <v/>
      </c>
      <c r="B113" t="inlineStr">
        <is>
          <t>https://www.designmonks.co/blog/travel-website-design-examples</t>
        </is>
      </c>
      <c r="C113" t="inlineStr">
        <is>
          <t>best</t>
        </is>
      </c>
      <c r="D113" t="inlineStr">
        <is>
          <t>best</t>
        </is>
      </c>
      <c r="E113" t="inlineStr">
        <is>
          <t>best</t>
        </is>
      </c>
      <c r="F113" t="inlineStr">
        <is>
          <t>------</t>
        </is>
      </c>
    </row>
    <row r="114">
      <c r="A114">
        <f>HYPERLINK("https://www.google.com/search?q=pain+points+ux", "pain points ux")</f>
        <v/>
      </c>
      <c r="B114" t="inlineStr">
        <is>
          <t>https://www.designmonks.co/blog/types-of-customer-pain-points</t>
        </is>
      </c>
      <c r="C114" t="inlineStr">
        <is>
          <t>ux</t>
        </is>
      </c>
      <c r="D114" t="inlineStr">
        <is>
          <t>ux</t>
        </is>
      </c>
      <c r="E114" t="inlineStr">
        <is>
          <t>ux</t>
        </is>
      </c>
      <c r="F114" t="inlineStr">
        <is>
          <t>------</t>
        </is>
      </c>
    </row>
    <row r="115">
      <c r="A115">
        <f>HYPERLINK("https://www.google.com/search?q=process+pain+points+examples", "process pain points examples")</f>
        <v/>
      </c>
      <c r="B115" t="inlineStr">
        <is>
          <t>https://www.designmonks.co/blog/types-of-customer-pain-points</t>
        </is>
      </c>
      <c r="C115" t="inlineStr">
        <is>
          <t>process</t>
        </is>
      </c>
      <c r="D115" t="inlineStr">
        <is>
          <t>process, examples</t>
        </is>
      </c>
      <c r="E115" t="inlineStr">
        <is>
          <t>process, examples</t>
        </is>
      </c>
      <c r="F115" t="inlineStr">
        <is>
          <t>------</t>
        </is>
      </c>
    </row>
    <row r="116">
      <c r="A116">
        <f>HYPERLINK("https://www.google.com/search?q=typography+trends+2026", "typography trends 2026")</f>
        <v/>
      </c>
      <c r="B116" t="inlineStr">
        <is>
          <t>https://www.designmonks.co/blog/typography-trends-2026</t>
        </is>
      </c>
      <c r="C116" t="inlineStr">
        <is>
          <t>------</t>
        </is>
      </c>
      <c r="D116" t="inlineStr">
        <is>
          <t>------</t>
        </is>
      </c>
      <c r="E116" t="inlineStr">
        <is>
          <t>------</t>
        </is>
      </c>
      <c r="F116" t="inlineStr">
        <is>
          <t>------</t>
        </is>
      </c>
    </row>
    <row r="117">
      <c r="A117">
        <f>HYPERLINK("https://www.google.com/search?q=2026+typography+trends", "2026 typography trends")</f>
        <v/>
      </c>
      <c r="B117" t="inlineStr">
        <is>
          <t>https://www.designmonks.co/blog/typography-trends-2026</t>
        </is>
      </c>
      <c r="C117" t="inlineStr">
        <is>
          <t>------</t>
        </is>
      </c>
      <c r="D117" t="inlineStr">
        <is>
          <t>------</t>
        </is>
      </c>
      <c r="E117" t="inlineStr">
        <is>
          <t>------</t>
        </is>
      </c>
      <c r="F117" t="inlineStr">
        <is>
          <t>------</t>
        </is>
      </c>
    </row>
    <row r="118">
      <c r="A118">
        <f>HYPERLINK("https://www.google.com/search?q=new+fonts+2026", "new fonts 2026")</f>
        <v/>
      </c>
      <c r="B118" t="inlineStr">
        <is>
          <t>https://www.designmonks.co/blog/typography-trends-2026</t>
        </is>
      </c>
      <c r="C118" t="inlineStr">
        <is>
          <t>new</t>
        </is>
      </c>
      <c r="D118" t="inlineStr">
        <is>
          <t>new</t>
        </is>
      </c>
      <c r="E118" t="inlineStr">
        <is>
          <t>new</t>
        </is>
      </c>
      <c r="F118" t="inlineStr">
        <is>
          <t>------</t>
        </is>
      </c>
    </row>
    <row r="119">
      <c r="A119">
        <f>HYPERLINK("https://www.google.com/search?q=human+centered+design", "human centered design")</f>
        <v/>
      </c>
      <c r="B119" t="inlineStr">
        <is>
          <t>https://www.designmonks.co/blog/ucd-vs-ux</t>
        </is>
      </c>
      <c r="C119" t="inlineStr">
        <is>
          <t>human, centered, design</t>
        </is>
      </c>
      <c r="D119" t="inlineStr">
        <is>
          <t>human, centered, design</t>
        </is>
      </c>
      <c r="E119" t="inlineStr">
        <is>
          <t>human</t>
        </is>
      </c>
      <c r="F119" t="inlineStr">
        <is>
          <t>human</t>
        </is>
      </c>
    </row>
    <row r="120">
      <c r="A120">
        <f>HYPERLINK("https://www.google.com/search?q=ui+performance+testing+tools", "ui performance testing tools")</f>
        <v/>
      </c>
      <c r="B120" t="inlineStr">
        <is>
          <t>https://www.designmonks.co/blog/ui-performance-testing-best-tools</t>
        </is>
      </c>
      <c r="C120" t="inlineStr">
        <is>
          <t>------</t>
        </is>
      </c>
      <c r="D120" t="inlineStr">
        <is>
          <t>------</t>
        </is>
      </c>
      <c r="E120" t="inlineStr">
        <is>
          <t>tools</t>
        </is>
      </c>
      <c r="F120" t="inlineStr">
        <is>
          <t>------</t>
        </is>
      </c>
    </row>
    <row r="121">
      <c r="A121">
        <f>HYPERLINK("https://www.google.com/search?q=ui+performance+testing+using+jmeter", "ui performance testing using jmeter")</f>
        <v/>
      </c>
      <c r="B121" t="inlineStr">
        <is>
          <t>https://www.designmonks.co/blog/ui-performance-testing-best-tools</t>
        </is>
      </c>
      <c r="C121" t="inlineStr">
        <is>
          <t>using, jmeter</t>
        </is>
      </c>
      <c r="D121" t="inlineStr">
        <is>
          <t>using, jmeter</t>
        </is>
      </c>
      <c r="E121" t="inlineStr">
        <is>
          <t>using</t>
        </is>
      </c>
      <c r="F121" t="inlineStr">
        <is>
          <t>------</t>
        </is>
      </c>
    </row>
    <row r="122">
      <c r="A122">
        <f>HYPERLINK("https://www.google.com/search?q=how+much+do+agencies+charge+for+ui+ux+design", "how much do agencies charge for ui ux design")</f>
        <v/>
      </c>
      <c r="B122" t="inlineStr">
        <is>
          <t>https://www.designmonks.co/blog/ui-ux-design-cost</t>
        </is>
      </c>
      <c r="C122" t="inlineStr">
        <is>
          <t>agencies, charge</t>
        </is>
      </c>
      <c r="D122" t="inlineStr">
        <is>
          <t>agencies, charge</t>
        </is>
      </c>
      <c r="E122" t="inlineStr">
        <is>
          <t>much, agencies, charge</t>
        </is>
      </c>
      <c r="F122" t="inlineStr">
        <is>
          <t>------</t>
        </is>
      </c>
    </row>
    <row r="123">
      <c r="A123">
        <f>HYPERLINK("https://www.google.com/search?q=ui+design+price", "ui design price")</f>
        <v/>
      </c>
      <c r="B123" t="inlineStr">
        <is>
          <t>https://www.designmonks.co/blog/ui-ux-design-cost</t>
        </is>
      </c>
      <c r="C123" t="inlineStr">
        <is>
          <t>price</t>
        </is>
      </c>
      <c r="D123" t="inlineStr">
        <is>
          <t>price</t>
        </is>
      </c>
      <c r="E123" t="inlineStr">
        <is>
          <t>price</t>
        </is>
      </c>
      <c r="F123" t="inlineStr">
        <is>
          <t>------</t>
        </is>
      </c>
    </row>
    <row r="124">
      <c r="A124">
        <f>HYPERLINK("https://www.google.com/search?q=ui+ux+design+trends+2026", "ui ux design trends 2026")</f>
        <v/>
      </c>
      <c r="B124" t="inlineStr">
        <is>
          <t>https://www.designmonks.co/blog/ui-ux-design-trends-2026</t>
        </is>
      </c>
      <c r="C124" t="inlineStr">
        <is>
          <t>trends</t>
        </is>
      </c>
      <c r="D124" t="inlineStr">
        <is>
          <t>------</t>
        </is>
      </c>
      <c r="E124" t="inlineStr">
        <is>
          <t>trends</t>
        </is>
      </c>
      <c r="F124" t="inlineStr">
        <is>
          <t>------</t>
        </is>
      </c>
    </row>
    <row r="125">
      <c r="A125">
        <f>HYPERLINK("https://www.google.com/search?q=2026+ui+design+trends", "2026 ui design trends")</f>
        <v/>
      </c>
      <c r="B125" t="inlineStr">
        <is>
          <t>https://www.designmonks.co/blog/ui-ux-design-trends-2026</t>
        </is>
      </c>
      <c r="C125" t="inlineStr">
        <is>
          <t>trends</t>
        </is>
      </c>
      <c r="D125" t="inlineStr">
        <is>
          <t>------</t>
        </is>
      </c>
      <c r="E125" t="inlineStr">
        <is>
          <t>trends</t>
        </is>
      </c>
      <c r="F125" t="inlineStr">
        <is>
          <t>------</t>
        </is>
      </c>
    </row>
    <row r="126">
      <c r="A126">
        <f>HYPERLINK("https://www.google.com/search?q=ucd+approach", "ucd approach")</f>
        <v/>
      </c>
      <c r="B126" t="inlineStr">
        <is>
          <t>https://www.designmonks.co/blog/user-centered-design-principles-benefits-complete-guide</t>
        </is>
      </c>
      <c r="C126" t="inlineStr">
        <is>
          <t>ucd, approach</t>
        </is>
      </c>
      <c r="D126" t="inlineStr">
        <is>
          <t>ucd, approach</t>
        </is>
      </c>
      <c r="E126" t="inlineStr">
        <is>
          <t>approach</t>
        </is>
      </c>
      <c r="F126" t="inlineStr">
        <is>
          <t>------</t>
        </is>
      </c>
    </row>
    <row r="127">
      <c r="A127">
        <f>HYPERLINK("https://www.google.com/search?q=ucd+principles", "ucd principles")</f>
        <v/>
      </c>
      <c r="B127" t="inlineStr">
        <is>
          <t>https://www.designmonks.co/blog/user-centered-design-principles-benefits-complete-guide</t>
        </is>
      </c>
      <c r="C127" t="inlineStr">
        <is>
          <t>ucd</t>
        </is>
      </c>
      <c r="D127" t="inlineStr">
        <is>
          <t>ucd</t>
        </is>
      </c>
      <c r="E127" t="inlineStr">
        <is>
          <t>principles</t>
        </is>
      </c>
      <c r="F127" t="inlineStr">
        <is>
          <t>------</t>
        </is>
      </c>
    </row>
    <row r="128">
      <c r="A128">
        <f>HYPERLINK("https://www.google.com/search?q=user+centred+research+methods", "user centred research methods")</f>
        <v/>
      </c>
      <c r="B128" t="inlineStr">
        <is>
          <t>https://www.designmonks.co/blog/user-centered-research-methods</t>
        </is>
      </c>
      <c r="C128" t="inlineStr">
        <is>
          <t>centred</t>
        </is>
      </c>
      <c r="D128" t="inlineStr">
        <is>
          <t>centred</t>
        </is>
      </c>
      <c r="E128" t="inlineStr">
        <is>
          <t>centred</t>
        </is>
      </c>
      <c r="F128" t="inlineStr">
        <is>
          <t>centred</t>
        </is>
      </c>
    </row>
    <row r="129">
      <c r="A129">
        <f>HYPERLINK("https://www.google.com/search?q=hcd+vs+ucd", "hcd vs ucd")</f>
        <v/>
      </c>
      <c r="B129" t="inlineStr">
        <is>
          <t>https://www.designmonks.co/blog/user-centered-vs-human-centered-design</t>
        </is>
      </c>
      <c r="C129" t="inlineStr">
        <is>
          <t>hcd, ucd</t>
        </is>
      </c>
      <c r="D129" t="inlineStr">
        <is>
          <t>hcd, ucd</t>
        </is>
      </c>
      <c r="E129" t="inlineStr">
        <is>
          <t>------</t>
        </is>
      </c>
      <c r="F129" t="inlineStr">
        <is>
          <t>------</t>
        </is>
      </c>
    </row>
    <row r="130">
      <c r="A130">
        <f>HYPERLINK("https://www.google.com/search?q=ui+elements", "ui elements")</f>
        <v/>
      </c>
      <c r="B130" t="inlineStr">
        <is>
          <t>https://www.designmonks.co/blog/user-interface-elements</t>
        </is>
      </c>
      <c r="C130" t="inlineStr">
        <is>
          <t>ui</t>
        </is>
      </c>
      <c r="D130" t="inlineStr">
        <is>
          <t>ui</t>
        </is>
      </c>
      <c r="E130" t="inlineStr">
        <is>
          <t>------</t>
        </is>
      </c>
      <c r="F130" t="inlineStr">
        <is>
          <t>------</t>
        </is>
      </c>
    </row>
    <row r="131">
      <c r="A131">
        <f>HYPERLINK("https://www.google.com/search?q=ui+elements+names", "ui elements names")</f>
        <v/>
      </c>
      <c r="B131" t="inlineStr">
        <is>
          <t>https://www.designmonks.co/blog/user-interface-elements</t>
        </is>
      </c>
      <c r="C131" t="inlineStr">
        <is>
          <t>ui, names</t>
        </is>
      </c>
      <c r="D131" t="inlineStr">
        <is>
          <t>ui, names</t>
        </is>
      </c>
      <c r="E131" t="inlineStr">
        <is>
          <t>names</t>
        </is>
      </c>
      <c r="F131" t="inlineStr">
        <is>
          <t>------</t>
        </is>
      </c>
    </row>
    <row r="132">
      <c r="A132">
        <f>HYPERLINK("https://www.google.com/search?q=ui+names", "ui names")</f>
        <v/>
      </c>
      <c r="B132" t="inlineStr">
        <is>
          <t>https://www.designmonks.co/blog/user-interface-elements</t>
        </is>
      </c>
      <c r="C132" t="inlineStr">
        <is>
          <t>ui, names</t>
        </is>
      </c>
      <c r="D132" t="inlineStr">
        <is>
          <t>ui, names</t>
        </is>
      </c>
      <c r="E132" t="inlineStr">
        <is>
          <t>names</t>
        </is>
      </c>
      <c r="F132" t="inlineStr">
        <is>
          <t>------</t>
        </is>
      </c>
    </row>
    <row r="133">
      <c r="A133">
        <f>HYPERLINK("https://www.google.com/search?q=user+interface+elements", "user interface elements")</f>
        <v/>
      </c>
      <c r="B133" t="inlineStr">
        <is>
          <t>https://www.designmonks.co/blog/user-interface-elements</t>
        </is>
      </c>
      <c r="C133" t="inlineStr">
        <is>
          <t>------</t>
        </is>
      </c>
      <c r="D133" t="inlineStr">
        <is>
          <t>------</t>
        </is>
      </c>
      <c r="E133" t="inlineStr">
        <is>
          <t>------</t>
        </is>
      </c>
      <c r="F133" t="inlineStr">
        <is>
          <t>------</t>
        </is>
      </c>
    </row>
    <row r="134">
      <c r="A134">
        <f>HYPERLINK("https://www.google.com/search?q=ui+ux+audit+checklist", "ui ux audit checklist")</f>
        <v/>
      </c>
      <c r="B134" t="inlineStr">
        <is>
          <t>https://www.designmonks.co/blog/ux-audit-checklist</t>
        </is>
      </c>
      <c r="C134" t="inlineStr">
        <is>
          <t>ui</t>
        </is>
      </c>
      <c r="D134" t="inlineStr">
        <is>
          <t>------</t>
        </is>
      </c>
      <c r="E134" t="inlineStr">
        <is>
          <t>------</t>
        </is>
      </c>
      <c r="F134" t="inlineStr">
        <is>
          <t>------</t>
        </is>
      </c>
    </row>
    <row r="135">
      <c r="A135">
        <f>HYPERLINK("https://www.google.com/search?q=edtech+best+practices", "edtech best practices")</f>
        <v/>
      </c>
      <c r="B135" t="inlineStr">
        <is>
          <t>https://www.designmonks.co/blog/ux-in-edtech</t>
        </is>
      </c>
      <c r="C135" t="inlineStr">
        <is>
          <t>------</t>
        </is>
      </c>
      <c r="D135" t="inlineStr">
        <is>
          <t>------</t>
        </is>
      </c>
      <c r="E135" t="inlineStr">
        <is>
          <t>best, practices</t>
        </is>
      </c>
      <c r="F135" t="inlineStr">
        <is>
          <t>------</t>
        </is>
      </c>
    </row>
    <row r="136">
      <c r="A136">
        <f>HYPERLINK("https://www.google.com/search?q=product+management+ux", "product management ux")</f>
        <v/>
      </c>
      <c r="B136" t="inlineStr">
        <is>
          <t>https://www.designmonks.co/blog/ux-to-product-management</t>
        </is>
      </c>
      <c r="C136" t="inlineStr">
        <is>
          <t>------</t>
        </is>
      </c>
      <c r="D136" t="inlineStr">
        <is>
          <t>------</t>
        </is>
      </c>
      <c r="E136" t="inlineStr">
        <is>
          <t>------</t>
        </is>
      </c>
      <c r="F136" t="inlineStr">
        <is>
          <t>------</t>
        </is>
      </c>
    </row>
    <row r="137">
      <c r="A137">
        <f>HYPERLINK("https://www.google.com/search?q=cta+button+design", "cta button design")</f>
        <v/>
      </c>
      <c r="B137" t="inlineStr">
        <is>
          <t>https://www.designmonks.co/blog/ways-of-designing-your-cta-buttons</t>
        </is>
      </c>
      <c r="C137" t="inlineStr">
        <is>
          <t>------</t>
        </is>
      </c>
      <c r="D137" t="inlineStr">
        <is>
          <t>------</t>
        </is>
      </c>
      <c r="E137" t="inlineStr">
        <is>
          <t>------</t>
        </is>
      </c>
      <c r="F137" t="inlineStr">
        <is>
          <t>------</t>
        </is>
      </c>
    </row>
    <row r="138">
      <c r="A138">
        <f>HYPERLINK("https://www.google.com/search?q=webflow+development+cost", "webflow development cost")</f>
        <v/>
      </c>
      <c r="B138" t="inlineStr">
        <is>
          <t>https://www.designmonks.co/blog/webflow-design-cost</t>
        </is>
      </c>
      <c r="C138" t="inlineStr">
        <is>
          <t>development</t>
        </is>
      </c>
      <c r="D138" t="inlineStr">
        <is>
          <t>development</t>
        </is>
      </c>
      <c r="E138" t="inlineStr">
        <is>
          <t>development</t>
        </is>
      </c>
      <c r="F138" t="inlineStr">
        <is>
          <t>------</t>
        </is>
      </c>
    </row>
    <row r="139">
      <c r="A139">
        <f>HYPERLINK("https://www.google.com/search?q=user+pain+points", "user pain points")</f>
        <v/>
      </c>
      <c r="B139" t="inlineStr">
        <is>
          <t>https://www.designmonks.co/blog/what-are-user-pain-point</t>
        </is>
      </c>
      <c r="C139" t="inlineStr">
        <is>
          <t>------</t>
        </is>
      </c>
      <c r="D139" t="inlineStr">
        <is>
          <t>------</t>
        </is>
      </c>
      <c r="E139" t="inlineStr">
        <is>
          <t>------</t>
        </is>
      </c>
      <c r="F139" t="inlineStr">
        <is>
          <t>------</t>
        </is>
      </c>
    </row>
    <row r="140">
      <c r="A140">
        <f>HYPERLINK("https://www.google.com/search?q=smallest+font", "smallest font")</f>
        <v/>
      </c>
      <c r="B140" t="inlineStr">
        <is>
          <t>https://www.designmonks.co/blog/what-is-the-smallest-font</t>
        </is>
      </c>
      <c r="C140" t="inlineStr">
        <is>
          <t>------</t>
        </is>
      </c>
      <c r="D140" t="inlineStr">
        <is>
          <t>------</t>
        </is>
      </c>
      <c r="E140" t="inlineStr">
        <is>
          <t>------</t>
        </is>
      </c>
      <c r="F140" t="inlineStr">
        <is>
          <t>------</t>
        </is>
      </c>
    </row>
    <row r="141">
      <c r="A141">
        <f>HYPERLINK("https://www.google.com/search?q=smallest+font+style", "smallest font style")</f>
        <v/>
      </c>
      <c r="B141" t="inlineStr">
        <is>
          <t>https://www.designmonks.co/blog/what-is-the-smallest-font</t>
        </is>
      </c>
      <c r="C141" t="inlineStr">
        <is>
          <t>style</t>
        </is>
      </c>
      <c r="D141" t="inlineStr">
        <is>
          <t>style</t>
        </is>
      </c>
      <c r="E141" t="inlineStr">
        <is>
          <t>style</t>
        </is>
      </c>
      <c r="F141" t="inlineStr">
        <is>
          <t>------</t>
        </is>
      </c>
    </row>
    <row r="142">
      <c r="A142">
        <f>HYPERLINK("https://www.google.com/search?q=smallest+font+in+word", "smallest font in word")</f>
        <v/>
      </c>
      <c r="B142" t="inlineStr">
        <is>
          <t>https://www.designmonks.co/blog/what-is-the-smallest-font</t>
        </is>
      </c>
      <c r="C142" t="inlineStr">
        <is>
          <t>word</t>
        </is>
      </c>
      <c r="D142" t="inlineStr">
        <is>
          <t>word</t>
        </is>
      </c>
      <c r="E142" t="inlineStr">
        <is>
          <t>------</t>
        </is>
      </c>
      <c r="F142" t="inlineStr">
        <is>
          <t>------</t>
        </is>
      </c>
    </row>
    <row r="143">
      <c r="A143">
        <f>HYPERLINK("https://www.google.com/search?q=what+is+the+smallest+font", "what is the smallest font")</f>
        <v/>
      </c>
      <c r="B143" t="inlineStr">
        <is>
          <t>https://www.designmonks.co/blog/what-is-the-smallest-font</t>
        </is>
      </c>
      <c r="C143" t="inlineStr">
        <is>
          <t>------</t>
        </is>
      </c>
      <c r="D143" t="inlineStr">
        <is>
          <t>------</t>
        </is>
      </c>
      <c r="E143" t="inlineStr">
        <is>
          <t>------</t>
        </is>
      </c>
      <c r="F143" t="inlineStr">
        <is>
          <t>------</t>
        </is>
      </c>
    </row>
    <row r="144">
      <c r="A144">
        <f>HYPERLINK("https://www.google.com/search?q=small+font+size", "small font size")</f>
        <v/>
      </c>
      <c r="B144" t="inlineStr">
        <is>
          <t>https://www.designmonks.co/blog/what-is-the-smallest-font</t>
        </is>
      </c>
      <c r="C144" t="inlineStr">
        <is>
          <t>size</t>
        </is>
      </c>
      <c r="D144" t="inlineStr">
        <is>
          <t>size</t>
        </is>
      </c>
      <c r="E144" t="inlineStr">
        <is>
          <t>------</t>
        </is>
      </c>
      <c r="F144" t="inlineStr">
        <is>
          <t>------</t>
        </is>
      </c>
    </row>
    <row r="145">
      <c r="A145">
        <f>HYPERLINK("https://www.google.com/search?q=small+fonts", "small fonts")</f>
        <v/>
      </c>
      <c r="B145" t="inlineStr">
        <is>
          <t>https://www.designmonks.co/blog/what-is-the-smallest-font</t>
        </is>
      </c>
      <c r="C145" t="inlineStr">
        <is>
          <t>------</t>
        </is>
      </c>
      <c r="D145" t="inlineStr">
        <is>
          <t>fonts</t>
        </is>
      </c>
      <c r="E145" t="inlineStr">
        <is>
          <t>fonts</t>
        </is>
      </c>
      <c r="F145" t="inlineStr">
        <is>
          <t>------</t>
        </is>
      </c>
    </row>
    <row r="146">
      <c r="A146">
        <f>HYPERLINK("https://www.google.com/search?q=what+is+the+smallest+12+point+font", "what is the smallest 12 point font")</f>
        <v/>
      </c>
      <c r="B146" t="inlineStr">
        <is>
          <t>https://www.designmonks.co/blog/what-is-the-smallest-font</t>
        </is>
      </c>
      <c r="C146" t="inlineStr">
        <is>
          <t>12, point</t>
        </is>
      </c>
      <c r="D146" t="inlineStr">
        <is>
          <t>12, point</t>
        </is>
      </c>
      <c r="E146" t="inlineStr">
        <is>
          <t>12, point</t>
        </is>
      </c>
      <c r="F146" t="inlineStr">
        <is>
          <t>------</t>
        </is>
      </c>
    </row>
    <row r="147">
      <c r="A147">
        <f>HYPERLINK("https://www.google.com/search?q=what+is+the+smallest+font+style", "what is the smallest font style")</f>
        <v/>
      </c>
      <c r="B147" t="inlineStr">
        <is>
          <t>https://www.designmonks.co/blog/what-is-the-smallest-font</t>
        </is>
      </c>
      <c r="C147" t="inlineStr">
        <is>
          <t>style</t>
        </is>
      </c>
      <c r="D147" t="inlineStr">
        <is>
          <t>style</t>
        </is>
      </c>
      <c r="E147" t="inlineStr">
        <is>
          <t>style</t>
        </is>
      </c>
      <c r="F147" t="inlineStr">
        <is>
          <t>------</t>
        </is>
      </c>
    </row>
    <row r="148">
      <c r="A148">
        <f>HYPERLINK("https://www.google.com/search?q=which+font+is+the+smallest+in+size+12", "which font is the smallest in size 12")</f>
        <v/>
      </c>
      <c r="B148" t="inlineStr">
        <is>
          <t>https://www.designmonks.co/blog/what-is-the-smallest-font</t>
        </is>
      </c>
      <c r="C148" t="inlineStr">
        <is>
          <t>size, 12</t>
        </is>
      </c>
      <c r="D148" t="inlineStr">
        <is>
          <t>size, 12</t>
        </is>
      </c>
      <c r="E148" t="inlineStr">
        <is>
          <t>12</t>
        </is>
      </c>
      <c r="F148" t="inlineStr">
        <is>
          <t>------</t>
        </is>
      </c>
    </row>
    <row r="149">
      <c r="A149">
        <f>HYPERLINK("https://www.google.com/search?q=font+paling+kecil", "font paling kecil")</f>
        <v/>
      </c>
      <c r="B149" t="inlineStr">
        <is>
          <t>https://www.designmonks.co/blog/what-is-the-smallest-font</t>
        </is>
      </c>
      <c r="C149" t="inlineStr">
        <is>
          <t>paling, kecil</t>
        </is>
      </c>
      <c r="D149" t="inlineStr">
        <is>
          <t>paling, kecil</t>
        </is>
      </c>
      <c r="E149" t="inlineStr">
        <is>
          <t>paling, kecil</t>
        </is>
      </c>
      <c r="F149" t="inlineStr">
        <is>
          <t>paling, kecil</t>
        </is>
      </c>
    </row>
    <row r="150">
      <c r="A150">
        <f>HYPERLINK("https://www.google.com/search?q=small+fonta", "small fonta")</f>
        <v/>
      </c>
      <c r="B150" t="inlineStr">
        <is>
          <t>https://www.designmonks.co/blog/what-is-the-smallest-font</t>
        </is>
      </c>
      <c r="C150" t="inlineStr">
        <is>
          <t>fonta</t>
        </is>
      </c>
      <c r="D150" t="inlineStr">
        <is>
          <t>fonta</t>
        </is>
      </c>
      <c r="E150" t="inlineStr">
        <is>
          <t>fonta</t>
        </is>
      </c>
      <c r="F150" t="inlineStr">
        <is>
          <t>fonta</t>
        </is>
      </c>
    </row>
    <row r="151">
      <c r="A151">
        <f>HYPERLINK("https://www.google.com/search?q=smallest+font+on+word", "smallest font on word")</f>
        <v/>
      </c>
      <c r="B151" t="inlineStr">
        <is>
          <t>https://www.designmonks.co/blog/what-is-the-smallest-font</t>
        </is>
      </c>
      <c r="C151" t="inlineStr">
        <is>
          <t>word</t>
        </is>
      </c>
      <c r="D151" t="inlineStr">
        <is>
          <t>word</t>
        </is>
      </c>
      <c r="E151" t="inlineStr">
        <is>
          <t>------</t>
        </is>
      </c>
      <c r="F151" t="inlineStr">
        <is>
          <t>------</t>
        </is>
      </c>
    </row>
    <row r="152">
      <c r="A152">
        <f>HYPERLINK("https://www.google.com/search?q=what+makes+a+good+interface", "what makes a good interface")</f>
        <v/>
      </c>
      <c r="B152" t="inlineStr">
        <is>
          <t>https://www.designmonks.co/blog/what-makes-a-good-interface-design</t>
        </is>
      </c>
      <c r="C152" t="inlineStr">
        <is>
          <t>------</t>
        </is>
      </c>
      <c r="D152" t="inlineStr">
        <is>
          <t>makes</t>
        </is>
      </c>
      <c r="E152" t="inlineStr">
        <is>
          <t>interface</t>
        </is>
      </c>
      <c r="F152" t="inlineStr">
        <is>
          <t>------</t>
        </is>
      </c>
    </row>
    <row r="153">
      <c r="A153">
        <f>HYPERLINK("https://www.google.com/search?q=telemedicine+website+design", "telemedicine website design")</f>
        <v/>
      </c>
      <c r="B153" t="inlineStr">
        <is>
          <t>https://www.designmonks.co/blog/who-does-the-best-telemedicine-website-design</t>
        </is>
      </c>
      <c r="C153" t="inlineStr">
        <is>
          <t>------</t>
        </is>
      </c>
      <c r="D153" t="inlineStr">
        <is>
          <t>------</t>
        </is>
      </c>
      <c r="E153" t="inlineStr">
        <is>
          <t>------</t>
        </is>
      </c>
      <c r="F153" t="inlineStr">
        <is>
          <t>------</t>
        </is>
      </c>
    </row>
    <row r="154">
      <c r="A154">
        <f>HYPERLINK("https://www.google.com/search?q=best+design+agency+in+bangladesh", "best design agency in bangladesh")</f>
        <v/>
      </c>
      <c r="B154" t="inlineStr">
        <is>
          <t>https://www.designmonks.co/blog/why-design-monks-is-the-best-ui-ux-design-agency-in-bangladesh</t>
        </is>
      </c>
      <c r="C154" t="inlineStr">
        <is>
          <t>bangladesh</t>
        </is>
      </c>
      <c r="D154" t="inlineStr">
        <is>
          <t>bangladesh</t>
        </is>
      </c>
      <c r="E154" t="inlineStr">
        <is>
          <t>------</t>
        </is>
      </c>
      <c r="F154" t="inlineStr">
        <is>
          <t>------</t>
        </is>
      </c>
    </row>
    <row r="155">
      <c r="A155">
        <f>HYPERLINK("https://www.google.com/search?q=best+ui+ux+design+agency", "best ui ux design agency")</f>
        <v/>
      </c>
      <c r="B155" t="inlineStr">
        <is>
          <t>https://www.designmonks.co/blog/why-design-monks-is-the-best-ui-ux-design-agency-in-bangladesh</t>
        </is>
      </c>
      <c r="C155" t="inlineStr">
        <is>
          <t>------</t>
        </is>
      </c>
      <c r="D155" t="inlineStr">
        <is>
          <t>------</t>
        </is>
      </c>
      <c r="E155" t="inlineStr">
        <is>
          <t>------</t>
        </is>
      </c>
      <c r="F155" t="inlineStr">
        <is>
          <t>------</t>
        </is>
      </c>
    </row>
    <row r="156">
      <c r="A156">
        <f>HYPERLINK("https://www.google.com/search?q=ui+ux+design+agency", "ui ux design agency")</f>
        <v/>
      </c>
      <c r="B156" t="inlineStr">
        <is>
          <t>https://www.designmonks.co/blog/why-design-monks-is-the-best-ui-ux-design-agency-in-bangladesh</t>
        </is>
      </c>
      <c r="C156" t="inlineStr">
        <is>
          <t>------</t>
        </is>
      </c>
      <c r="D156" t="inlineStr">
        <is>
          <t>------</t>
        </is>
      </c>
      <c r="E156" t="inlineStr">
        <is>
          <t>------</t>
        </is>
      </c>
      <c r="F156" t="inlineStr">
        <is>
          <t>------</t>
        </is>
      </c>
    </row>
    <row r="157">
      <c r="A157">
        <f>HYPERLINK("https://www.google.com/search?q=why+ux+is+important+for+business", "why ux is important for business")</f>
        <v/>
      </c>
      <c r="B157" t="inlineStr">
        <is>
          <t>https://www.designmonks.co/blog/why-ux-is-important-for-business</t>
        </is>
      </c>
      <c r="C157" t="inlineStr">
        <is>
          <t>------</t>
        </is>
      </c>
      <c r="D157" t="inlineStr">
        <is>
          <t>------</t>
        </is>
      </c>
      <c r="E157" t="inlineStr">
        <is>
          <t>------</t>
        </is>
      </c>
      <c r="F157" t="inlineStr">
        <is>
          <t>------</t>
        </is>
      </c>
    </row>
    <row r="158">
      <c r="A158">
        <f>HYPERLINK("https://www.google.com/search?q=design+monks", "design monks")</f>
        <v/>
      </c>
      <c r="B158" t="inlineStr">
        <is>
          <t>https://www.designmonks.co/career</t>
        </is>
      </c>
      <c r="C158" t="inlineStr">
        <is>
          <t>------</t>
        </is>
      </c>
      <c r="D158" t="inlineStr">
        <is>
          <t>design, monks</t>
        </is>
      </c>
      <c r="E158" t="inlineStr">
        <is>
          <t>------</t>
        </is>
      </c>
      <c r="F158" t="inlineStr">
        <is>
          <t>------</t>
        </is>
      </c>
    </row>
    <row r="159">
      <c r="A159">
        <f>HYPERLINK("https://www.google.com/search?q=aura+build", "aura build")</f>
        <v/>
      </c>
      <c r="B159" t="inlineStr">
        <is>
          <t>https://www.designmonks.co/case-study/aura-build-ai-powered-ui-design</t>
        </is>
      </c>
      <c r="C159" t="inlineStr">
        <is>
          <t>------</t>
        </is>
      </c>
      <c r="D159" t="inlineStr">
        <is>
          <t>build</t>
        </is>
      </c>
      <c r="E159" t="inlineStr">
        <is>
          <t>------</t>
        </is>
      </c>
      <c r="F159" t="inlineStr">
        <is>
          <t>------</t>
        </is>
      </c>
    </row>
    <row r="160">
      <c r="A160">
        <f>HYPERLINK("https://www.google.com/search?q=bolt+ai", "bolt ai")</f>
        <v/>
      </c>
      <c r="B160" t="inlineStr">
        <is>
          <t>https://www.designmonks.co/case-study/bolt-ai-app-builder-case-study</t>
        </is>
      </c>
      <c r="C160" t="inlineStr">
        <is>
          <t>ai</t>
        </is>
      </c>
      <c r="D160" t="inlineStr">
        <is>
          <t>------</t>
        </is>
      </c>
      <c r="E160" t="inlineStr">
        <is>
          <t>------</t>
        </is>
      </c>
      <c r="F160" t="inlineStr">
        <is>
          <t>------</t>
        </is>
      </c>
    </row>
    <row r="161">
      <c r="A161">
        <f>HYPERLINK("https://www.google.com/search?q=bolt+ai+company", "bolt ai company")</f>
        <v/>
      </c>
      <c r="B161" t="inlineStr">
        <is>
          <t>https://www.designmonks.co/case-study/bolt-ai-app-builder-case-study</t>
        </is>
      </c>
      <c r="C161" t="inlineStr">
        <is>
          <t>ai, company</t>
        </is>
      </c>
      <c r="D161" t="inlineStr">
        <is>
          <t>company</t>
        </is>
      </c>
      <c r="E161" t="inlineStr">
        <is>
          <t>company</t>
        </is>
      </c>
      <c r="F161" t="inlineStr">
        <is>
          <t>------</t>
        </is>
      </c>
    </row>
    <row r="162">
      <c r="A162">
        <f>HYPERLINK("https://www.google.com/search?q=lovable+success+stories", "lovable success stories")</f>
        <v/>
      </c>
      <c r="B162" t="inlineStr">
        <is>
          <t>https://www.designmonks.co/case-study/lovable-ai-app-builder</t>
        </is>
      </c>
      <c r="C162" t="inlineStr">
        <is>
          <t>stories</t>
        </is>
      </c>
      <c r="D162" t="inlineStr">
        <is>
          <t>success, stories</t>
        </is>
      </c>
      <c r="E162" t="inlineStr">
        <is>
          <t>success, stories</t>
        </is>
      </c>
      <c r="F162" t="inlineStr">
        <is>
          <t>stories</t>
        </is>
      </c>
    </row>
    <row r="163">
      <c r="A163">
        <f>HYPERLINK("https://www.google.com/search?q=lovable+case+study", "lovable case study")</f>
        <v/>
      </c>
      <c r="B163" t="inlineStr">
        <is>
          <t>https://www.designmonks.co/case-study/lovable-ai-app-builder</t>
        </is>
      </c>
      <c r="C163" t="inlineStr">
        <is>
          <t>case, study</t>
        </is>
      </c>
      <c r="D163" t="inlineStr">
        <is>
          <t>------</t>
        </is>
      </c>
      <c r="E163" t="inlineStr">
        <is>
          <t>case, study</t>
        </is>
      </c>
      <c r="F163" t="inlineStr">
        <is>
          <t>------</t>
        </is>
      </c>
    </row>
    <row r="164">
      <c r="A164">
        <f>HYPERLINK("https://www.google.com/search?q=paper+ui+design", "paper ui design")</f>
        <v/>
      </c>
      <c r="B164" t="inlineStr">
        <is>
          <t>https://www.designmonks.co/case-study/paper-design-tool</t>
        </is>
      </c>
      <c r="C164" t="inlineStr">
        <is>
          <t>ui</t>
        </is>
      </c>
      <c r="D164" t="inlineStr">
        <is>
          <t>ui</t>
        </is>
      </c>
      <c r="E164" t="inlineStr">
        <is>
          <t>------</t>
        </is>
      </c>
      <c r="F164" t="inlineStr">
        <is>
          <t>------</t>
        </is>
      </c>
    </row>
    <row r="165">
      <c r="A165">
        <f>HYPERLINK("https://www.google.com/search?q=relume", "relume")</f>
        <v/>
      </c>
      <c r="B165" t="inlineStr">
        <is>
          <t>https://www.designmonks.co/case-study/relume-no-code-app-builder</t>
        </is>
      </c>
      <c r="C165" t="inlineStr">
        <is>
          <t>------</t>
        </is>
      </c>
      <c r="D165" t="inlineStr">
        <is>
          <t>------</t>
        </is>
      </c>
      <c r="E165" t="inlineStr">
        <is>
          <t>------</t>
        </is>
      </c>
      <c r="F165" t="inlineStr">
        <is>
          <t>------</t>
        </is>
      </c>
    </row>
    <row r="166">
      <c r="A166">
        <f>HYPERLINK("https://www.google.com/search?q=relume+ai+pricing", "relume ai pricing")</f>
        <v/>
      </c>
      <c r="B166" t="inlineStr">
        <is>
          <t>https://www.designmonks.co/case-study/relume-no-code-app-builder</t>
        </is>
      </c>
      <c r="C166" t="inlineStr">
        <is>
          <t>pricing</t>
        </is>
      </c>
      <c r="D166" t="inlineStr">
        <is>
          <t>pricing</t>
        </is>
      </c>
      <c r="E166" t="inlineStr">
        <is>
          <t>------</t>
        </is>
      </c>
      <c r="F166" t="inlineStr">
        <is>
          <t>------</t>
        </is>
      </c>
    </row>
    <row r="167">
      <c r="A167">
        <f>HYPERLINK("https://www.google.com/search?q=google+stitch+available+countries", "google stitch available countries")</f>
        <v/>
      </c>
      <c r="B167" t="inlineStr">
        <is>
          <t>https://www.designmonks.co/case-study/stitch-ai-design-tool</t>
        </is>
      </c>
      <c r="C167" t="inlineStr">
        <is>
          <t>available, countries</t>
        </is>
      </c>
      <c r="D167" t="inlineStr">
        <is>
          <t>google, available, countries</t>
        </is>
      </c>
      <c r="E167" t="inlineStr">
        <is>
          <t>available, countries</t>
        </is>
      </c>
      <c r="F167" t="inlineStr">
        <is>
          <t>------</t>
        </is>
      </c>
    </row>
    <row r="168">
      <c r="A168">
        <f>HYPERLINK("https://www.google.com/search?q=design+monks", "design monks")</f>
        <v/>
      </c>
      <c r="B168" t="inlineStr">
        <is>
          <t>https://www.designmonks.co/contact</t>
        </is>
      </c>
      <c r="C168" t="inlineStr">
        <is>
          <t>design, monks</t>
        </is>
      </c>
      <c r="D168" t="inlineStr">
        <is>
          <t>design, monks</t>
        </is>
      </c>
      <c r="E168" t="inlineStr">
        <is>
          <t>------</t>
        </is>
      </c>
      <c r="F168" t="inlineStr">
        <is>
          <t>------</t>
        </is>
      </c>
    </row>
    <row r="169">
      <c r="A169">
        <f>HYPERLINK("https://www.google.com/search?q=free+ux+audit", "free ux audit")</f>
        <v/>
      </c>
      <c r="B169" t="inlineStr">
        <is>
          <t>https://www.designmonks.co/free-ux-audit</t>
        </is>
      </c>
      <c r="C169" t="inlineStr">
        <is>
          <t>------</t>
        </is>
      </c>
      <c r="D169" t="inlineStr">
        <is>
          <t>------</t>
        </is>
      </c>
      <c r="E169" t="inlineStr">
        <is>
          <t>------</t>
        </is>
      </c>
      <c r="F169" t="inlineStr">
        <is>
          <t>------</t>
        </is>
      </c>
    </row>
    <row r="170">
      <c r="A170">
        <f>HYPERLINK("https://www.google.com/search?q=webdesign+singapore", "webdesign singapore")</f>
        <v/>
      </c>
      <c r="B170" t="inlineStr">
        <is>
          <t>https://www.designmonks.co/location/web-design-singapore</t>
        </is>
      </c>
      <c r="C170" t="inlineStr">
        <is>
          <t>webdesign</t>
        </is>
      </c>
      <c r="D170" t="inlineStr">
        <is>
          <t>webdesign</t>
        </is>
      </c>
      <c r="E170" t="inlineStr">
        <is>
          <t>webdesign</t>
        </is>
      </c>
      <c r="F170" t="inlineStr">
        <is>
          <t>webdesign</t>
        </is>
      </c>
    </row>
    <row r="171">
      <c r="A171">
        <f>HYPERLINK("https://www.google.com/search?q=design+monks", "design monks")</f>
        <v/>
      </c>
      <c r="B171" t="inlineStr">
        <is>
          <t>https://www.designmonks.co/pricing</t>
        </is>
      </c>
      <c r="C171" t="inlineStr">
        <is>
          <t>------</t>
        </is>
      </c>
      <c r="D171" t="inlineStr">
        <is>
          <t>design, monks</t>
        </is>
      </c>
      <c r="E171" t="inlineStr">
        <is>
          <t>------</t>
        </is>
      </c>
      <c r="F171" t="inlineStr">
        <is>
          <t>------</t>
        </is>
      </c>
    </row>
    <row r="172">
      <c r="A172">
        <f>HYPERLINK("https://www.google.com/search?q=premium+framer+templates", "premium framer templates")</f>
        <v/>
      </c>
      <c r="B172" t="inlineStr">
        <is>
          <t>https://www.designmonks.co/product-categories/framer-templates</t>
        </is>
      </c>
      <c r="C172" t="inlineStr">
        <is>
          <t>------</t>
        </is>
      </c>
      <c r="D172" t="inlineStr">
        <is>
          <t>premium, framer, templates</t>
        </is>
      </c>
      <c r="E172" t="inlineStr">
        <is>
          <t>premium</t>
        </is>
      </c>
      <c r="F172" t="inlineStr">
        <is>
          <t>------</t>
        </is>
      </c>
    </row>
    <row r="173">
      <c r="A173">
        <f>HYPERLINK("https://www.google.com/search?q=design+monks", "design monks")</f>
        <v/>
      </c>
      <c r="B173" t="inlineStr">
        <is>
          <t>https://www.designmonks.co/product-categories/webflow-templates</t>
        </is>
      </c>
      <c r="C173" t="inlineStr">
        <is>
          <t>------</t>
        </is>
      </c>
      <c r="D173" t="inlineStr">
        <is>
          <t>design, monks</t>
        </is>
      </c>
      <c r="E173" t="inlineStr">
        <is>
          <t>design, monks</t>
        </is>
      </c>
      <c r="F173" t="inlineStr">
        <is>
          <t>------</t>
        </is>
      </c>
    </row>
    <row r="174">
      <c r="A174">
        <f>HYPERLINK("https://www.google.com/search?q=ecommerce+mobile+app+design", "ecommerce mobile app design")</f>
        <v/>
      </c>
      <c r="B174" t="inlineStr">
        <is>
          <t>https://www.designmonks.co/products/e-commerce-mobile-app-ui-design</t>
        </is>
      </c>
      <c r="C174" t="inlineStr">
        <is>
          <t>ecommerce</t>
        </is>
      </c>
      <c r="D174" t="inlineStr">
        <is>
          <t>ecommerce</t>
        </is>
      </c>
      <c r="E174" t="inlineStr">
        <is>
          <t>ecommerce</t>
        </is>
      </c>
      <c r="F174" t="inlineStr">
        <is>
          <t>ecommerce</t>
        </is>
      </c>
    </row>
    <row r="175">
      <c r="A175">
        <f>HYPERLINK("https://www.google.com/search?q=music+player+ui+design+android", "music player ui design android")</f>
        <v/>
      </c>
      <c r="B175" t="inlineStr">
        <is>
          <t>https://www.designmonks.co/products/free-music-player-app-ui</t>
        </is>
      </c>
      <c r="C175" t="inlineStr">
        <is>
          <t>android</t>
        </is>
      </c>
      <c r="D175" t="inlineStr">
        <is>
          <t>design, android</t>
        </is>
      </c>
      <c r="E175" t="inlineStr">
        <is>
          <t>android</t>
        </is>
      </c>
      <c r="F175" t="inlineStr">
        <is>
          <t>------</t>
        </is>
      </c>
    </row>
    <row r="176">
      <c r="A176">
        <f>HYPERLINK("https://www.google.com/search?q=travel+app+ui+kit", "travel app ui kit")</f>
        <v/>
      </c>
      <c r="B176" t="inlineStr">
        <is>
          <t>https://www.designmonks.co/products/free-travel-app-ui-kit</t>
        </is>
      </c>
      <c r="C176" t="inlineStr">
        <is>
          <t>------</t>
        </is>
      </c>
      <c r="D176" t="inlineStr">
        <is>
          <t>------</t>
        </is>
      </c>
      <c r="E176" t="inlineStr">
        <is>
          <t>kit</t>
        </is>
      </c>
      <c r="F176" t="inlineStr">
        <is>
          <t>------</t>
        </is>
      </c>
    </row>
    <row r="177">
      <c r="A177">
        <f>HYPERLINK("https://www.google.com/search?q=atiqur+rahman+ui+ux", "atiqur rahman ui ux")</f>
        <v/>
      </c>
      <c r="B177" t="inlineStr">
        <is>
          <t>https://www.designmonks.co/products/how-to-be-a-better-ui-designer</t>
        </is>
      </c>
      <c r="C177" t="inlineStr">
        <is>
          <t>atiqur, rahman</t>
        </is>
      </c>
      <c r="D177" t="inlineStr">
        <is>
          <t>ux</t>
        </is>
      </c>
      <c r="E177" t="inlineStr">
        <is>
          <t>atiqur, rahman, ux</t>
        </is>
      </c>
      <c r="F177" t="inlineStr">
        <is>
          <t>------</t>
        </is>
      </c>
    </row>
    <row r="178">
      <c r="A178">
        <f>HYPERLINK("https://www.google.com/search?q=smart+home+app+ui", "smart home app ui")</f>
        <v/>
      </c>
      <c r="B178" t="inlineStr">
        <is>
          <t>https://www.designmonks.co/products/smart-home-app-ui-design</t>
        </is>
      </c>
      <c r="C178" t="inlineStr">
        <is>
          <t>------</t>
        </is>
      </c>
      <c r="D178" t="inlineStr">
        <is>
          <t>------</t>
        </is>
      </c>
      <c r="E178" t="inlineStr">
        <is>
          <t>------</t>
        </is>
      </c>
      <c r="F178" t="inlineStr">
        <is>
          <t>------</t>
        </is>
      </c>
    </row>
    <row r="179">
      <c r="A179">
        <f>HYPERLINK("https://www.google.com/search?q=design+monks", "design monks")</f>
        <v/>
      </c>
      <c r="B179" t="inlineStr">
        <is>
          <t>https://www.designmonks.co/projects</t>
        </is>
      </c>
      <c r="C179" t="inlineStr">
        <is>
          <t>------</t>
        </is>
      </c>
      <c r="D179" t="inlineStr">
        <is>
          <t>monks</t>
        </is>
      </c>
      <c r="E179" t="inlineStr">
        <is>
          <t>------</t>
        </is>
      </c>
      <c r="F179" t="inlineStr">
        <is>
          <t>------</t>
        </is>
      </c>
    </row>
    <row r="180">
      <c r="A180">
        <f>HYPERLINK("https://www.google.com/search?q=bearister+ai", "bearister ai")</f>
        <v/>
      </c>
      <c r="B180" t="inlineStr">
        <is>
          <t>https://www.designmonks.co/projects/bearister-ai-tool-for-future-lawyers</t>
        </is>
      </c>
      <c r="C180" t="inlineStr">
        <is>
          <t>------</t>
        </is>
      </c>
      <c r="D180" t="inlineStr">
        <is>
          <t>------</t>
        </is>
      </c>
      <c r="E180" t="inlineStr">
        <is>
          <t>------</t>
        </is>
      </c>
      <c r="F180" t="inlineStr">
        <is>
          <t>------</t>
        </is>
      </c>
    </row>
    <row r="181">
      <c r="A181">
        <f>HYPERLINK("https://www.google.com/search?q=gummiz", "gummiz")</f>
        <v/>
      </c>
      <c r="B181" t="inlineStr">
        <is>
          <t>https://www.designmonks.co/projects/gummiz-playful-visual-identity-packaging-design</t>
        </is>
      </c>
      <c r="C181" t="inlineStr">
        <is>
          <t>------</t>
        </is>
      </c>
      <c r="D181" t="inlineStr">
        <is>
          <t>------</t>
        </is>
      </c>
      <c r="E181" t="inlineStr">
        <is>
          <t>------</t>
        </is>
      </c>
      <c r="F181" t="inlineStr">
        <is>
          <t>------</t>
        </is>
      </c>
    </row>
    <row r="182">
      <c r="A182">
        <f>HYPERLINK("https://www.google.com/search?q=yenex", "yenex")</f>
        <v/>
      </c>
      <c r="B182" t="inlineStr">
        <is>
          <t>https://www.designmonks.co/projects/navigating-the-future-of-distributed-energy-systems</t>
        </is>
      </c>
      <c r="C182" t="inlineStr">
        <is>
          <t>------</t>
        </is>
      </c>
      <c r="D182" t="inlineStr">
        <is>
          <t>------</t>
        </is>
      </c>
      <c r="E182" t="inlineStr">
        <is>
          <t>------</t>
        </is>
      </c>
      <c r="F182" t="inlineStr">
        <is>
          <t>------</t>
        </is>
      </c>
    </row>
    <row r="183">
      <c r="A183">
        <f>HYPERLINK("https://www.google.com/search?q=triply+travel", "triply travel")</f>
        <v/>
      </c>
      <c r="B183" t="inlineStr">
        <is>
          <t>https://www.designmonks.co/projects/triply-plan-book-travel</t>
        </is>
      </c>
      <c r="C183" t="inlineStr">
        <is>
          <t>------</t>
        </is>
      </c>
      <c r="D183" t="inlineStr">
        <is>
          <t>------</t>
        </is>
      </c>
      <c r="E183" t="inlineStr">
        <is>
          <t>------</t>
        </is>
      </c>
      <c r="F183" t="inlineStr">
        <is>
          <t>------</t>
        </is>
      </c>
    </row>
    <row r="184">
      <c r="A184">
        <f>HYPERLINK("https://www.google.com/search?q=zantrik", "zantrik")</f>
        <v/>
      </c>
      <c r="B184" t="inlineStr">
        <is>
          <t>https://www.designmonks.co/projects/zantrik-intuitive-vehicle-management-solution</t>
        </is>
      </c>
      <c r="C184" t="inlineStr">
        <is>
          <t>------</t>
        </is>
      </c>
      <c r="D184" t="inlineStr">
        <is>
          <t>------</t>
        </is>
      </c>
      <c r="E184" t="inlineStr">
        <is>
          <t>------</t>
        </is>
      </c>
      <c r="F184" t="inlineStr">
        <is>
          <t>------</t>
        </is>
      </c>
    </row>
    <row r="185">
      <c r="A185">
        <f>HYPERLINK("https://www.google.com/search?q=design+monks", "design monks")</f>
        <v/>
      </c>
      <c r="B185" t="inlineStr">
        <is>
          <t>https://www.designmonks.co/services</t>
        </is>
      </c>
      <c r="C185" t="inlineStr">
        <is>
          <t>monks</t>
        </is>
      </c>
      <c r="D185" t="inlineStr">
        <is>
          <t>design, monks</t>
        </is>
      </c>
      <c r="E185" t="inlineStr">
        <is>
          <t>------</t>
        </is>
      </c>
      <c r="F185" t="inlineStr">
        <is>
          <t>------</t>
        </is>
      </c>
    </row>
    <row r="186">
      <c r="A186">
        <f>HYPERLINK("https://www.google.com/search?q=framer+agency", "framer agency")</f>
        <v/>
      </c>
      <c r="B186" t="inlineStr">
        <is>
          <t>https://www.designmonks.co/services/framer-design</t>
        </is>
      </c>
      <c r="C186" t="inlineStr">
        <is>
          <t>------</t>
        </is>
      </c>
      <c r="D186" t="inlineStr">
        <is>
          <t>------</t>
        </is>
      </c>
      <c r="E186" t="inlineStr">
        <is>
          <t>------</t>
        </is>
      </c>
      <c r="F186" t="inlineStr">
        <is>
          <t>------</t>
        </is>
      </c>
    </row>
    <row r="187">
      <c r="A187">
        <f>HYPERLINK("https://www.google.com/search?q=design+monks", "design monks")</f>
        <v/>
      </c>
      <c r="B187" t="inlineStr">
        <is>
          <t>https://www.designmonks.co/services/framer-design</t>
        </is>
      </c>
      <c r="C187" t="inlineStr">
        <is>
          <t>monks</t>
        </is>
      </c>
      <c r="D187" t="inlineStr">
        <is>
          <t>monks</t>
        </is>
      </c>
      <c r="E187" t="inlineStr">
        <is>
          <t>monks</t>
        </is>
      </c>
      <c r="F187" t="inlineStr">
        <is>
          <t>------</t>
        </is>
      </c>
    </row>
    <row r="188">
      <c r="A188">
        <f>HYPERLINK("https://www.google.com/search?q=ui+ux+services", "ui ux services")</f>
        <v/>
      </c>
      <c r="B188" t="inlineStr">
        <is>
          <t>https://www.designmonks.co/services/ui-ux</t>
        </is>
      </c>
      <c r="C188" t="inlineStr">
        <is>
          <t>------</t>
        </is>
      </c>
      <c r="D188" t="inlineStr">
        <is>
          <t>------</t>
        </is>
      </c>
      <c r="E188" t="inlineStr">
        <is>
          <t>------</t>
        </is>
      </c>
      <c r="F18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2026-05-12T09:28:04Z</dcterms:created>
  <dcterms:modified xmlns:dcterms="http://purl.org/dc/terms/" xmlns:xsi="http://www.w3.org/2001/XMLSchema-instance" xsi:type="dcterms:W3CDTF">2026-05-12T09:29:20Z</dcterms:modified>
</cp:coreProperties>
</file>